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azzz\PycharmProjects\pythonProject\prices_collection_sushi\Bolt\"/>
    </mc:Choice>
  </mc:AlternateContent>
  <bookViews>
    <workbookView xWindow="0" yWindow="0" windowWidth="22104" windowHeight="9780" activeTab="3"/>
  </bookViews>
  <sheets>
    <sheet name="Raw data" sheetId="1" r:id="rId1"/>
    <sheet name="Dishes data" sheetId="4" r:id="rId2"/>
    <sheet name="Results" sheetId="5" r:id="rId3"/>
    <sheet name="Description of the dataset" sheetId="2" r:id="rId4"/>
  </sheets>
  <definedNames>
    <definedName name="_xlchart.0" hidden="1">'Raw data'!$C$1</definedName>
    <definedName name="_xlchart.1" hidden="1">'Raw data'!$C$2:$C$15859</definedName>
    <definedName name="_xlnm._FilterDatabase" localSheetId="1" hidden="1">'Dishes data'!$A$1:$U$3732</definedName>
  </definedNames>
  <calcPr calcId="162913"/>
  <webPublishing allowPng="1" targetScreenSize="1024x768" codePage="6500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3" i="5" l="1"/>
  <c r="C44" i="5"/>
  <c r="C45" i="5"/>
  <c r="C46" i="5"/>
  <c r="C47" i="5"/>
  <c r="C42" i="5"/>
  <c r="C3" i="5"/>
  <c r="B32" i="5" l="1"/>
  <c r="B23" i="5"/>
  <c r="D788" i="4"/>
  <c r="E788" i="4"/>
  <c r="F788" i="4"/>
  <c r="G788" i="4"/>
  <c r="T788" i="4" s="1"/>
  <c r="H788" i="4"/>
  <c r="I788" i="4"/>
  <c r="K788" i="4"/>
  <c r="L788" i="4"/>
  <c r="M788" i="4"/>
  <c r="N788" i="4"/>
  <c r="O788" i="4"/>
  <c r="P788" i="4"/>
  <c r="Q788" i="4"/>
  <c r="R788" i="4"/>
  <c r="S788" i="4"/>
  <c r="D789" i="4"/>
  <c r="E789" i="4"/>
  <c r="F789" i="4"/>
  <c r="G789" i="4"/>
  <c r="H789" i="4"/>
  <c r="I789" i="4"/>
  <c r="K789" i="4"/>
  <c r="L789" i="4"/>
  <c r="M789" i="4"/>
  <c r="N789" i="4"/>
  <c r="O789" i="4"/>
  <c r="P789" i="4"/>
  <c r="Q789" i="4"/>
  <c r="R789" i="4"/>
  <c r="S789" i="4"/>
  <c r="D790" i="4"/>
  <c r="E790" i="4"/>
  <c r="F790" i="4"/>
  <c r="G790" i="4"/>
  <c r="H790" i="4"/>
  <c r="I790" i="4"/>
  <c r="K790" i="4"/>
  <c r="L790" i="4"/>
  <c r="M790" i="4"/>
  <c r="N790" i="4"/>
  <c r="O790" i="4"/>
  <c r="P790" i="4"/>
  <c r="Q790" i="4"/>
  <c r="R790" i="4"/>
  <c r="S790" i="4"/>
  <c r="D791" i="4"/>
  <c r="E791" i="4"/>
  <c r="F791" i="4"/>
  <c r="G791" i="4"/>
  <c r="H791" i="4"/>
  <c r="I791" i="4"/>
  <c r="K791" i="4"/>
  <c r="L791" i="4"/>
  <c r="M791" i="4"/>
  <c r="N791" i="4"/>
  <c r="O791" i="4"/>
  <c r="P791" i="4"/>
  <c r="Q791" i="4"/>
  <c r="R791" i="4"/>
  <c r="S791" i="4"/>
  <c r="D792" i="4"/>
  <c r="E792" i="4"/>
  <c r="F792" i="4"/>
  <c r="G792" i="4"/>
  <c r="H792" i="4"/>
  <c r="I792" i="4"/>
  <c r="K792" i="4"/>
  <c r="L792" i="4"/>
  <c r="M792" i="4"/>
  <c r="N792" i="4"/>
  <c r="O792" i="4"/>
  <c r="P792" i="4"/>
  <c r="Q792" i="4"/>
  <c r="R792" i="4"/>
  <c r="S792" i="4"/>
  <c r="D793" i="4"/>
  <c r="J793" i="4" s="1"/>
  <c r="E793" i="4"/>
  <c r="F793" i="4"/>
  <c r="G793" i="4"/>
  <c r="H793" i="4"/>
  <c r="I793" i="4"/>
  <c r="K793" i="4"/>
  <c r="L793" i="4"/>
  <c r="M793" i="4"/>
  <c r="N793" i="4"/>
  <c r="O793" i="4"/>
  <c r="P793" i="4"/>
  <c r="Q793" i="4"/>
  <c r="R793" i="4"/>
  <c r="S793" i="4"/>
  <c r="D794" i="4"/>
  <c r="E794" i="4"/>
  <c r="F794" i="4"/>
  <c r="G794" i="4"/>
  <c r="H794" i="4"/>
  <c r="I794" i="4"/>
  <c r="K794" i="4"/>
  <c r="L794" i="4"/>
  <c r="M794" i="4"/>
  <c r="N794" i="4"/>
  <c r="O794" i="4"/>
  <c r="P794" i="4"/>
  <c r="Q794" i="4"/>
  <c r="R794" i="4"/>
  <c r="S794" i="4"/>
  <c r="D795" i="4"/>
  <c r="E795" i="4"/>
  <c r="F795" i="4"/>
  <c r="G795" i="4"/>
  <c r="H795" i="4"/>
  <c r="I795" i="4"/>
  <c r="K795" i="4"/>
  <c r="L795" i="4"/>
  <c r="M795" i="4"/>
  <c r="N795" i="4"/>
  <c r="O795" i="4"/>
  <c r="P795" i="4"/>
  <c r="Q795" i="4"/>
  <c r="R795" i="4"/>
  <c r="S795" i="4"/>
  <c r="D796" i="4"/>
  <c r="E796" i="4"/>
  <c r="F796" i="4"/>
  <c r="G796" i="4"/>
  <c r="H796" i="4"/>
  <c r="I796" i="4"/>
  <c r="K796" i="4"/>
  <c r="L796" i="4"/>
  <c r="M796" i="4"/>
  <c r="N796" i="4"/>
  <c r="O796" i="4"/>
  <c r="P796" i="4"/>
  <c r="Q796" i="4"/>
  <c r="R796" i="4"/>
  <c r="S796" i="4"/>
  <c r="D797" i="4"/>
  <c r="E797" i="4"/>
  <c r="F797" i="4"/>
  <c r="G797" i="4"/>
  <c r="H797" i="4"/>
  <c r="I797" i="4"/>
  <c r="K797" i="4"/>
  <c r="L797" i="4"/>
  <c r="M797" i="4"/>
  <c r="N797" i="4"/>
  <c r="O797" i="4"/>
  <c r="P797" i="4"/>
  <c r="Q797" i="4"/>
  <c r="R797" i="4"/>
  <c r="S797" i="4"/>
  <c r="D798" i="4"/>
  <c r="E798" i="4"/>
  <c r="T798" i="4" s="1"/>
  <c r="F798" i="4"/>
  <c r="G798" i="4"/>
  <c r="H798" i="4"/>
  <c r="I798" i="4"/>
  <c r="K798" i="4"/>
  <c r="L798" i="4"/>
  <c r="M798" i="4"/>
  <c r="N798" i="4"/>
  <c r="O798" i="4"/>
  <c r="P798" i="4"/>
  <c r="Q798" i="4"/>
  <c r="R798" i="4"/>
  <c r="S798" i="4"/>
  <c r="D799" i="4"/>
  <c r="E799" i="4"/>
  <c r="F799" i="4"/>
  <c r="G799" i="4"/>
  <c r="H799" i="4"/>
  <c r="I799" i="4"/>
  <c r="K799" i="4"/>
  <c r="L799" i="4"/>
  <c r="M799" i="4"/>
  <c r="N799" i="4"/>
  <c r="O799" i="4"/>
  <c r="P799" i="4"/>
  <c r="Q799" i="4"/>
  <c r="R799" i="4"/>
  <c r="S799" i="4"/>
  <c r="D800" i="4"/>
  <c r="E800" i="4"/>
  <c r="F800" i="4"/>
  <c r="G800" i="4"/>
  <c r="H800" i="4"/>
  <c r="I800" i="4"/>
  <c r="K800" i="4"/>
  <c r="L800" i="4"/>
  <c r="M800" i="4"/>
  <c r="N800" i="4"/>
  <c r="O800" i="4"/>
  <c r="P800" i="4"/>
  <c r="Q800" i="4"/>
  <c r="R800" i="4"/>
  <c r="S800" i="4"/>
  <c r="D801" i="4"/>
  <c r="E801" i="4"/>
  <c r="F801" i="4"/>
  <c r="G801" i="4"/>
  <c r="H801" i="4"/>
  <c r="I801" i="4"/>
  <c r="K801" i="4"/>
  <c r="L801" i="4"/>
  <c r="M801" i="4"/>
  <c r="N801" i="4"/>
  <c r="O801" i="4"/>
  <c r="P801" i="4"/>
  <c r="Q801" i="4"/>
  <c r="R801" i="4"/>
  <c r="S801" i="4"/>
  <c r="D802" i="4"/>
  <c r="E802" i="4"/>
  <c r="T802" i="4" s="1"/>
  <c r="F802" i="4"/>
  <c r="G802" i="4"/>
  <c r="H802" i="4"/>
  <c r="I802" i="4"/>
  <c r="K802" i="4"/>
  <c r="L802" i="4"/>
  <c r="M802" i="4"/>
  <c r="N802" i="4"/>
  <c r="O802" i="4"/>
  <c r="P802" i="4"/>
  <c r="Q802" i="4"/>
  <c r="R802" i="4"/>
  <c r="S802" i="4"/>
  <c r="D803" i="4"/>
  <c r="E803" i="4"/>
  <c r="F803" i="4"/>
  <c r="G803" i="4"/>
  <c r="H803" i="4"/>
  <c r="I803" i="4"/>
  <c r="K803" i="4"/>
  <c r="L803" i="4"/>
  <c r="M803" i="4"/>
  <c r="N803" i="4"/>
  <c r="O803" i="4"/>
  <c r="P803" i="4"/>
  <c r="Q803" i="4"/>
  <c r="R803" i="4"/>
  <c r="S803" i="4"/>
  <c r="D804" i="4"/>
  <c r="E804" i="4"/>
  <c r="F804" i="4"/>
  <c r="G804" i="4"/>
  <c r="H804" i="4"/>
  <c r="I804" i="4"/>
  <c r="K804" i="4"/>
  <c r="L804" i="4"/>
  <c r="M804" i="4"/>
  <c r="N804" i="4"/>
  <c r="O804" i="4"/>
  <c r="P804" i="4"/>
  <c r="Q804" i="4"/>
  <c r="R804" i="4"/>
  <c r="S804" i="4"/>
  <c r="D805" i="4"/>
  <c r="E805" i="4"/>
  <c r="F805" i="4"/>
  <c r="G805" i="4"/>
  <c r="H805" i="4"/>
  <c r="I805" i="4"/>
  <c r="K805" i="4"/>
  <c r="L805" i="4"/>
  <c r="M805" i="4"/>
  <c r="N805" i="4"/>
  <c r="O805" i="4"/>
  <c r="P805" i="4"/>
  <c r="Q805" i="4"/>
  <c r="R805" i="4"/>
  <c r="S805" i="4"/>
  <c r="D806" i="4"/>
  <c r="E806" i="4"/>
  <c r="T806" i="4" s="1"/>
  <c r="F806" i="4"/>
  <c r="G806" i="4"/>
  <c r="H806" i="4"/>
  <c r="I806" i="4"/>
  <c r="K806" i="4"/>
  <c r="L806" i="4"/>
  <c r="M806" i="4"/>
  <c r="N806" i="4"/>
  <c r="O806" i="4"/>
  <c r="P806" i="4"/>
  <c r="Q806" i="4"/>
  <c r="R806" i="4"/>
  <c r="S806" i="4"/>
  <c r="D807" i="4"/>
  <c r="E807" i="4"/>
  <c r="F807" i="4"/>
  <c r="G807" i="4"/>
  <c r="H807" i="4"/>
  <c r="I807" i="4"/>
  <c r="K807" i="4"/>
  <c r="L807" i="4"/>
  <c r="M807" i="4"/>
  <c r="N807" i="4"/>
  <c r="O807" i="4"/>
  <c r="P807" i="4"/>
  <c r="Q807" i="4"/>
  <c r="R807" i="4"/>
  <c r="S807" i="4"/>
  <c r="D808" i="4"/>
  <c r="E808" i="4"/>
  <c r="F808" i="4"/>
  <c r="G808" i="4"/>
  <c r="H808" i="4"/>
  <c r="I808" i="4"/>
  <c r="K808" i="4"/>
  <c r="L808" i="4"/>
  <c r="M808" i="4"/>
  <c r="N808" i="4"/>
  <c r="O808" i="4"/>
  <c r="P808" i="4"/>
  <c r="Q808" i="4"/>
  <c r="R808" i="4"/>
  <c r="S808" i="4"/>
  <c r="D809" i="4"/>
  <c r="E809" i="4"/>
  <c r="F809" i="4"/>
  <c r="G809" i="4"/>
  <c r="H809" i="4"/>
  <c r="I809" i="4"/>
  <c r="K809" i="4"/>
  <c r="L809" i="4"/>
  <c r="M809" i="4"/>
  <c r="N809" i="4"/>
  <c r="O809" i="4"/>
  <c r="P809" i="4"/>
  <c r="Q809" i="4"/>
  <c r="R809" i="4"/>
  <c r="S809" i="4"/>
  <c r="D810" i="4"/>
  <c r="E810" i="4"/>
  <c r="F810" i="4"/>
  <c r="G810" i="4"/>
  <c r="H810" i="4"/>
  <c r="I810" i="4"/>
  <c r="K810" i="4"/>
  <c r="L810" i="4"/>
  <c r="M810" i="4"/>
  <c r="N810" i="4"/>
  <c r="O810" i="4"/>
  <c r="P810" i="4"/>
  <c r="Q810" i="4"/>
  <c r="R810" i="4"/>
  <c r="S810" i="4"/>
  <c r="D811" i="4"/>
  <c r="E811" i="4"/>
  <c r="F811" i="4"/>
  <c r="G811" i="4"/>
  <c r="H811" i="4"/>
  <c r="I811" i="4"/>
  <c r="K811" i="4"/>
  <c r="U811" i="4" s="1"/>
  <c r="L811" i="4"/>
  <c r="M811" i="4"/>
  <c r="N811" i="4"/>
  <c r="O811" i="4"/>
  <c r="P811" i="4"/>
  <c r="Q811" i="4"/>
  <c r="R811" i="4"/>
  <c r="S811" i="4"/>
  <c r="D812" i="4"/>
  <c r="E812" i="4"/>
  <c r="F812" i="4"/>
  <c r="G812" i="4"/>
  <c r="H812" i="4"/>
  <c r="I812" i="4"/>
  <c r="K812" i="4"/>
  <c r="U812" i="4" s="1"/>
  <c r="L812" i="4"/>
  <c r="M812" i="4"/>
  <c r="N812" i="4"/>
  <c r="O812" i="4"/>
  <c r="P812" i="4"/>
  <c r="Q812" i="4"/>
  <c r="R812" i="4"/>
  <c r="S812" i="4"/>
  <c r="D813" i="4"/>
  <c r="E813" i="4"/>
  <c r="F813" i="4"/>
  <c r="G813" i="4"/>
  <c r="H813" i="4"/>
  <c r="I813" i="4"/>
  <c r="K813" i="4"/>
  <c r="L813" i="4"/>
  <c r="M813" i="4"/>
  <c r="N813" i="4"/>
  <c r="O813" i="4"/>
  <c r="P813" i="4"/>
  <c r="Q813" i="4"/>
  <c r="R813" i="4"/>
  <c r="S813" i="4"/>
  <c r="D814" i="4"/>
  <c r="E814" i="4"/>
  <c r="F814" i="4"/>
  <c r="G814" i="4"/>
  <c r="H814" i="4"/>
  <c r="I814" i="4"/>
  <c r="K814" i="4"/>
  <c r="L814" i="4"/>
  <c r="M814" i="4"/>
  <c r="N814" i="4"/>
  <c r="O814" i="4"/>
  <c r="P814" i="4"/>
  <c r="Q814" i="4"/>
  <c r="R814" i="4"/>
  <c r="S814" i="4"/>
  <c r="D815" i="4"/>
  <c r="E815" i="4"/>
  <c r="F815" i="4"/>
  <c r="G815" i="4"/>
  <c r="H815" i="4"/>
  <c r="I815" i="4"/>
  <c r="K815" i="4"/>
  <c r="L815" i="4"/>
  <c r="M815" i="4"/>
  <c r="N815" i="4"/>
  <c r="O815" i="4"/>
  <c r="P815" i="4"/>
  <c r="Q815" i="4"/>
  <c r="R815" i="4"/>
  <c r="S815" i="4"/>
  <c r="D816" i="4"/>
  <c r="E816" i="4"/>
  <c r="F816" i="4"/>
  <c r="G816" i="4"/>
  <c r="H816" i="4"/>
  <c r="I816" i="4"/>
  <c r="K816" i="4"/>
  <c r="U816" i="4" s="1"/>
  <c r="L816" i="4"/>
  <c r="M816" i="4"/>
  <c r="N816" i="4"/>
  <c r="O816" i="4"/>
  <c r="P816" i="4"/>
  <c r="Q816" i="4"/>
  <c r="R816" i="4"/>
  <c r="S816" i="4"/>
  <c r="D817" i="4"/>
  <c r="E817" i="4"/>
  <c r="F817" i="4"/>
  <c r="G817" i="4"/>
  <c r="H817" i="4"/>
  <c r="I817" i="4"/>
  <c r="K817" i="4"/>
  <c r="L817" i="4"/>
  <c r="M817" i="4"/>
  <c r="N817" i="4"/>
  <c r="O817" i="4"/>
  <c r="P817" i="4"/>
  <c r="Q817" i="4"/>
  <c r="R817" i="4"/>
  <c r="S817" i="4"/>
  <c r="D818" i="4"/>
  <c r="E818" i="4"/>
  <c r="F818" i="4"/>
  <c r="G818" i="4"/>
  <c r="H818" i="4"/>
  <c r="I818" i="4"/>
  <c r="K818" i="4"/>
  <c r="L818" i="4"/>
  <c r="M818" i="4"/>
  <c r="N818" i="4"/>
  <c r="O818" i="4"/>
  <c r="P818" i="4"/>
  <c r="Q818" i="4"/>
  <c r="R818" i="4"/>
  <c r="S818" i="4"/>
  <c r="D819" i="4"/>
  <c r="E819" i="4"/>
  <c r="F819" i="4"/>
  <c r="G819" i="4"/>
  <c r="H819" i="4"/>
  <c r="I819" i="4"/>
  <c r="K819" i="4"/>
  <c r="L819" i="4"/>
  <c r="M819" i="4"/>
  <c r="N819" i="4"/>
  <c r="O819" i="4"/>
  <c r="P819" i="4"/>
  <c r="Q819" i="4"/>
  <c r="R819" i="4"/>
  <c r="S819" i="4"/>
  <c r="D820" i="4"/>
  <c r="E820" i="4"/>
  <c r="F820" i="4"/>
  <c r="G820" i="4"/>
  <c r="H820" i="4"/>
  <c r="I820" i="4"/>
  <c r="K820" i="4"/>
  <c r="L820" i="4"/>
  <c r="M820" i="4"/>
  <c r="N820" i="4"/>
  <c r="O820" i="4"/>
  <c r="P820" i="4"/>
  <c r="Q820" i="4"/>
  <c r="R820" i="4"/>
  <c r="S820" i="4"/>
  <c r="D821" i="4"/>
  <c r="E821" i="4"/>
  <c r="F821" i="4"/>
  <c r="G821" i="4"/>
  <c r="H821" i="4"/>
  <c r="I821" i="4"/>
  <c r="K821" i="4"/>
  <c r="L821" i="4"/>
  <c r="M821" i="4"/>
  <c r="N821" i="4"/>
  <c r="O821" i="4"/>
  <c r="P821" i="4"/>
  <c r="Q821" i="4"/>
  <c r="R821" i="4"/>
  <c r="S821" i="4"/>
  <c r="D822" i="4"/>
  <c r="E822" i="4"/>
  <c r="F822" i="4"/>
  <c r="G822" i="4"/>
  <c r="H822" i="4"/>
  <c r="I822" i="4"/>
  <c r="K822" i="4"/>
  <c r="L822" i="4"/>
  <c r="M822" i="4"/>
  <c r="N822" i="4"/>
  <c r="O822" i="4"/>
  <c r="P822" i="4"/>
  <c r="Q822" i="4"/>
  <c r="R822" i="4"/>
  <c r="S822" i="4"/>
  <c r="D823" i="4"/>
  <c r="E823" i="4"/>
  <c r="F823" i="4"/>
  <c r="G823" i="4"/>
  <c r="H823" i="4"/>
  <c r="I823" i="4"/>
  <c r="K823" i="4"/>
  <c r="L823" i="4"/>
  <c r="M823" i="4"/>
  <c r="N823" i="4"/>
  <c r="O823" i="4"/>
  <c r="P823" i="4"/>
  <c r="Q823" i="4"/>
  <c r="R823" i="4"/>
  <c r="S823" i="4"/>
  <c r="D824" i="4"/>
  <c r="E824" i="4"/>
  <c r="F824" i="4"/>
  <c r="G824" i="4"/>
  <c r="H824" i="4"/>
  <c r="I824" i="4"/>
  <c r="K824" i="4"/>
  <c r="U824" i="4" s="1"/>
  <c r="L824" i="4"/>
  <c r="M824" i="4"/>
  <c r="N824" i="4"/>
  <c r="O824" i="4"/>
  <c r="P824" i="4"/>
  <c r="Q824" i="4"/>
  <c r="R824" i="4"/>
  <c r="S824" i="4"/>
  <c r="D825" i="4"/>
  <c r="E825" i="4"/>
  <c r="F825" i="4"/>
  <c r="G825" i="4"/>
  <c r="H825" i="4"/>
  <c r="I825" i="4"/>
  <c r="K825" i="4"/>
  <c r="L825" i="4"/>
  <c r="M825" i="4"/>
  <c r="N825" i="4"/>
  <c r="O825" i="4"/>
  <c r="P825" i="4"/>
  <c r="Q825" i="4"/>
  <c r="R825" i="4"/>
  <c r="S825" i="4"/>
  <c r="D826" i="4"/>
  <c r="E826" i="4"/>
  <c r="F826" i="4"/>
  <c r="G826" i="4"/>
  <c r="H826" i="4"/>
  <c r="I826" i="4"/>
  <c r="K826" i="4"/>
  <c r="L826" i="4"/>
  <c r="M826" i="4"/>
  <c r="N826" i="4"/>
  <c r="O826" i="4"/>
  <c r="P826" i="4"/>
  <c r="Q826" i="4"/>
  <c r="R826" i="4"/>
  <c r="S826" i="4"/>
  <c r="D827" i="4"/>
  <c r="E827" i="4"/>
  <c r="F827" i="4"/>
  <c r="G827" i="4"/>
  <c r="H827" i="4"/>
  <c r="I827" i="4"/>
  <c r="K827" i="4"/>
  <c r="L827" i="4"/>
  <c r="M827" i="4"/>
  <c r="N827" i="4"/>
  <c r="O827" i="4"/>
  <c r="P827" i="4"/>
  <c r="Q827" i="4"/>
  <c r="R827" i="4"/>
  <c r="S827" i="4"/>
  <c r="C13" i="5"/>
  <c r="T819" i="4" l="1"/>
  <c r="J814" i="4"/>
  <c r="T810" i="4"/>
  <c r="J797" i="4"/>
  <c r="J827" i="4"/>
  <c r="T824" i="4"/>
  <c r="J823" i="4"/>
  <c r="J819" i="4"/>
  <c r="T816" i="4"/>
  <c r="T812" i="4"/>
  <c r="J811" i="4"/>
  <c r="J810" i="4"/>
  <c r="U808" i="4"/>
  <c r="J807" i="4"/>
  <c r="J806" i="4"/>
  <c r="U804" i="4"/>
  <c r="J803" i="4"/>
  <c r="U800" i="4"/>
  <c r="J799" i="4"/>
  <c r="U796" i="4"/>
  <c r="T795" i="4"/>
  <c r="U792" i="4"/>
  <c r="T791" i="4"/>
  <c r="U788" i="4"/>
  <c r="T827" i="4"/>
  <c r="T823" i="4"/>
  <c r="T794" i="4"/>
  <c r="T790" i="4"/>
  <c r="U826" i="4"/>
  <c r="T825" i="4"/>
  <c r="U822" i="4"/>
  <c r="T821" i="4"/>
  <c r="U818" i="4"/>
  <c r="J817" i="4"/>
  <c r="J816" i="4"/>
  <c r="U814" i="4"/>
  <c r="J813" i="4"/>
  <c r="J812" i="4"/>
  <c r="T808" i="4"/>
  <c r="U807" i="4"/>
  <c r="T804" i="4"/>
  <c r="U803" i="4"/>
  <c r="T800" i="4"/>
  <c r="U799" i="4"/>
  <c r="T796" i="4"/>
  <c r="U795" i="4"/>
  <c r="J795" i="4"/>
  <c r="T792" i="4"/>
  <c r="U791" i="4"/>
  <c r="J791" i="4"/>
  <c r="U789" i="4"/>
  <c r="J818" i="4"/>
  <c r="J815" i="4"/>
  <c r="T826" i="4"/>
  <c r="J825" i="4"/>
  <c r="T822" i="4"/>
  <c r="J821" i="4"/>
  <c r="T818" i="4"/>
  <c r="T814" i="4"/>
  <c r="U810" i="4"/>
  <c r="J809" i="4"/>
  <c r="J808" i="4"/>
  <c r="U806" i="4"/>
  <c r="J805" i="4"/>
  <c r="J804" i="4"/>
  <c r="U802" i="4"/>
  <c r="J801" i="4"/>
  <c r="J800" i="4"/>
  <c r="U798" i="4"/>
  <c r="T797" i="4"/>
  <c r="U794" i="4"/>
  <c r="T793" i="4"/>
  <c r="U790" i="4"/>
  <c r="J789" i="4"/>
  <c r="U825" i="4"/>
  <c r="U817" i="4"/>
  <c r="U813" i="4"/>
  <c r="U821" i="4"/>
  <c r="U809" i="4"/>
  <c r="U805" i="4"/>
  <c r="U801" i="4"/>
  <c r="U797" i="4"/>
  <c r="U793" i="4"/>
  <c r="U827" i="4"/>
  <c r="U823" i="4"/>
  <c r="U819" i="4"/>
  <c r="U815" i="4"/>
  <c r="U820" i="4"/>
  <c r="T820" i="4"/>
  <c r="J826" i="4"/>
  <c r="J824" i="4"/>
  <c r="J822" i="4"/>
  <c r="J820" i="4"/>
  <c r="T817" i="4"/>
  <c r="T815" i="4"/>
  <c r="T813" i="4"/>
  <c r="T811" i="4"/>
  <c r="T809" i="4"/>
  <c r="T807" i="4"/>
  <c r="T805" i="4"/>
  <c r="T803" i="4"/>
  <c r="J802" i="4"/>
  <c r="T801" i="4"/>
  <c r="T799" i="4"/>
  <c r="J798" i="4"/>
  <c r="J796" i="4"/>
  <c r="J794" i="4"/>
  <c r="J792" i="4"/>
  <c r="J790" i="4"/>
  <c r="T789" i="4"/>
  <c r="J788" i="4"/>
  <c r="K3" i="4" l="1"/>
  <c r="L3" i="4"/>
  <c r="M3" i="4"/>
  <c r="N3" i="4"/>
  <c r="O3" i="4"/>
  <c r="P3" i="4"/>
  <c r="Q3" i="4"/>
  <c r="R3" i="4"/>
  <c r="S3" i="4"/>
  <c r="K4" i="4"/>
  <c r="L4" i="4"/>
  <c r="M4" i="4"/>
  <c r="N4" i="4"/>
  <c r="O4" i="4"/>
  <c r="P4" i="4"/>
  <c r="Q4" i="4"/>
  <c r="R4" i="4"/>
  <c r="S4" i="4"/>
  <c r="K5" i="4"/>
  <c r="L5" i="4"/>
  <c r="M5" i="4"/>
  <c r="N5" i="4"/>
  <c r="O5" i="4"/>
  <c r="P5" i="4"/>
  <c r="Q5" i="4"/>
  <c r="R5" i="4"/>
  <c r="S5" i="4"/>
  <c r="K6" i="4"/>
  <c r="L6" i="4"/>
  <c r="M6" i="4"/>
  <c r="N6" i="4"/>
  <c r="O6" i="4"/>
  <c r="P6" i="4"/>
  <c r="Q6" i="4"/>
  <c r="R6" i="4"/>
  <c r="S6" i="4"/>
  <c r="K7" i="4"/>
  <c r="L7" i="4"/>
  <c r="M7" i="4"/>
  <c r="N7" i="4"/>
  <c r="O7" i="4"/>
  <c r="P7" i="4"/>
  <c r="Q7" i="4"/>
  <c r="R7" i="4"/>
  <c r="S7" i="4"/>
  <c r="K8" i="4"/>
  <c r="L8" i="4"/>
  <c r="M8" i="4"/>
  <c r="N8" i="4"/>
  <c r="O8" i="4"/>
  <c r="P8" i="4"/>
  <c r="Q8" i="4"/>
  <c r="R8" i="4"/>
  <c r="S8" i="4"/>
  <c r="K9" i="4"/>
  <c r="L9" i="4"/>
  <c r="M9" i="4"/>
  <c r="N9" i="4"/>
  <c r="O9" i="4"/>
  <c r="P9" i="4"/>
  <c r="Q9" i="4"/>
  <c r="R9" i="4"/>
  <c r="S9" i="4"/>
  <c r="K10" i="4"/>
  <c r="L10" i="4"/>
  <c r="M10" i="4"/>
  <c r="N10" i="4"/>
  <c r="O10" i="4"/>
  <c r="P10" i="4"/>
  <c r="Q10" i="4"/>
  <c r="R10" i="4"/>
  <c r="S10" i="4"/>
  <c r="K11" i="4"/>
  <c r="L11" i="4"/>
  <c r="M11" i="4"/>
  <c r="N11" i="4"/>
  <c r="O11" i="4"/>
  <c r="P11" i="4"/>
  <c r="Q11" i="4"/>
  <c r="R11" i="4"/>
  <c r="S11" i="4"/>
  <c r="K12" i="4"/>
  <c r="L12" i="4"/>
  <c r="M12" i="4"/>
  <c r="N12" i="4"/>
  <c r="O12" i="4"/>
  <c r="P12" i="4"/>
  <c r="Q12" i="4"/>
  <c r="R12" i="4"/>
  <c r="S12" i="4"/>
  <c r="K13" i="4"/>
  <c r="L13" i="4"/>
  <c r="M13" i="4"/>
  <c r="N13" i="4"/>
  <c r="O13" i="4"/>
  <c r="P13" i="4"/>
  <c r="Q13" i="4"/>
  <c r="R13" i="4"/>
  <c r="S13" i="4"/>
  <c r="K14" i="4"/>
  <c r="L14" i="4"/>
  <c r="M14" i="4"/>
  <c r="N14" i="4"/>
  <c r="O14" i="4"/>
  <c r="P14" i="4"/>
  <c r="Q14" i="4"/>
  <c r="R14" i="4"/>
  <c r="S14" i="4"/>
  <c r="K15" i="4"/>
  <c r="L15" i="4"/>
  <c r="M15" i="4"/>
  <c r="N15" i="4"/>
  <c r="O15" i="4"/>
  <c r="P15" i="4"/>
  <c r="Q15" i="4"/>
  <c r="R15" i="4"/>
  <c r="S15" i="4"/>
  <c r="K16" i="4"/>
  <c r="L16" i="4"/>
  <c r="M16" i="4"/>
  <c r="N16" i="4"/>
  <c r="O16" i="4"/>
  <c r="P16" i="4"/>
  <c r="Q16" i="4"/>
  <c r="R16" i="4"/>
  <c r="S16" i="4"/>
  <c r="K17" i="4"/>
  <c r="L17" i="4"/>
  <c r="M17" i="4"/>
  <c r="N17" i="4"/>
  <c r="O17" i="4"/>
  <c r="P17" i="4"/>
  <c r="Q17" i="4"/>
  <c r="R17" i="4"/>
  <c r="S17" i="4"/>
  <c r="K18" i="4"/>
  <c r="L18" i="4"/>
  <c r="M18" i="4"/>
  <c r="N18" i="4"/>
  <c r="O18" i="4"/>
  <c r="P18" i="4"/>
  <c r="Q18" i="4"/>
  <c r="R18" i="4"/>
  <c r="S18" i="4"/>
  <c r="K19" i="4"/>
  <c r="L19" i="4"/>
  <c r="M19" i="4"/>
  <c r="N19" i="4"/>
  <c r="O19" i="4"/>
  <c r="P19" i="4"/>
  <c r="Q19" i="4"/>
  <c r="R19" i="4"/>
  <c r="S19" i="4"/>
  <c r="K20" i="4"/>
  <c r="L20" i="4"/>
  <c r="M20" i="4"/>
  <c r="N20" i="4"/>
  <c r="O20" i="4"/>
  <c r="P20" i="4"/>
  <c r="Q20" i="4"/>
  <c r="R20" i="4"/>
  <c r="S20" i="4"/>
  <c r="K21" i="4"/>
  <c r="L21" i="4"/>
  <c r="M21" i="4"/>
  <c r="N21" i="4"/>
  <c r="O21" i="4"/>
  <c r="P21" i="4"/>
  <c r="Q21" i="4"/>
  <c r="R21" i="4"/>
  <c r="S21" i="4"/>
  <c r="K22" i="4"/>
  <c r="L22" i="4"/>
  <c r="M22" i="4"/>
  <c r="N22" i="4"/>
  <c r="O22" i="4"/>
  <c r="P22" i="4"/>
  <c r="Q22" i="4"/>
  <c r="R22" i="4"/>
  <c r="S22" i="4"/>
  <c r="K23" i="4"/>
  <c r="L23" i="4"/>
  <c r="M23" i="4"/>
  <c r="N23" i="4"/>
  <c r="O23" i="4"/>
  <c r="P23" i="4"/>
  <c r="Q23" i="4"/>
  <c r="R23" i="4"/>
  <c r="S23" i="4"/>
  <c r="K24" i="4"/>
  <c r="L24" i="4"/>
  <c r="M24" i="4"/>
  <c r="N24" i="4"/>
  <c r="O24" i="4"/>
  <c r="P24" i="4"/>
  <c r="Q24" i="4"/>
  <c r="R24" i="4"/>
  <c r="S24" i="4"/>
  <c r="K25" i="4"/>
  <c r="L25" i="4"/>
  <c r="M25" i="4"/>
  <c r="N25" i="4"/>
  <c r="O25" i="4"/>
  <c r="P25" i="4"/>
  <c r="Q25" i="4"/>
  <c r="R25" i="4"/>
  <c r="S25" i="4"/>
  <c r="K26" i="4"/>
  <c r="L26" i="4"/>
  <c r="M26" i="4"/>
  <c r="N26" i="4"/>
  <c r="O26" i="4"/>
  <c r="P26" i="4"/>
  <c r="Q26" i="4"/>
  <c r="R26" i="4"/>
  <c r="S26" i="4"/>
  <c r="K27" i="4"/>
  <c r="L27" i="4"/>
  <c r="M27" i="4"/>
  <c r="N27" i="4"/>
  <c r="O27" i="4"/>
  <c r="P27" i="4"/>
  <c r="Q27" i="4"/>
  <c r="R27" i="4"/>
  <c r="S27" i="4"/>
  <c r="K28" i="4"/>
  <c r="L28" i="4"/>
  <c r="M28" i="4"/>
  <c r="N28" i="4"/>
  <c r="O28" i="4"/>
  <c r="P28" i="4"/>
  <c r="Q28" i="4"/>
  <c r="R28" i="4"/>
  <c r="S28" i="4"/>
  <c r="K29" i="4"/>
  <c r="L29" i="4"/>
  <c r="M29" i="4"/>
  <c r="N29" i="4"/>
  <c r="O29" i="4"/>
  <c r="P29" i="4"/>
  <c r="Q29" i="4"/>
  <c r="R29" i="4"/>
  <c r="S29" i="4"/>
  <c r="K30" i="4"/>
  <c r="L30" i="4"/>
  <c r="M30" i="4"/>
  <c r="N30" i="4"/>
  <c r="O30" i="4"/>
  <c r="P30" i="4"/>
  <c r="Q30" i="4"/>
  <c r="R30" i="4"/>
  <c r="S30" i="4"/>
  <c r="K31" i="4"/>
  <c r="L31" i="4"/>
  <c r="M31" i="4"/>
  <c r="N31" i="4"/>
  <c r="O31" i="4"/>
  <c r="P31" i="4"/>
  <c r="Q31" i="4"/>
  <c r="R31" i="4"/>
  <c r="S31" i="4"/>
  <c r="K32" i="4"/>
  <c r="L32" i="4"/>
  <c r="M32" i="4"/>
  <c r="N32" i="4"/>
  <c r="O32" i="4"/>
  <c r="P32" i="4"/>
  <c r="Q32" i="4"/>
  <c r="R32" i="4"/>
  <c r="S32" i="4"/>
  <c r="K33" i="4"/>
  <c r="L33" i="4"/>
  <c r="M33" i="4"/>
  <c r="N33" i="4"/>
  <c r="O33" i="4"/>
  <c r="P33" i="4"/>
  <c r="Q33" i="4"/>
  <c r="R33" i="4"/>
  <c r="S33" i="4"/>
  <c r="K34" i="4"/>
  <c r="L34" i="4"/>
  <c r="M34" i="4"/>
  <c r="N34" i="4"/>
  <c r="O34" i="4"/>
  <c r="P34" i="4"/>
  <c r="Q34" i="4"/>
  <c r="R34" i="4"/>
  <c r="S34" i="4"/>
  <c r="K35" i="4"/>
  <c r="L35" i="4"/>
  <c r="M35" i="4"/>
  <c r="N35" i="4"/>
  <c r="O35" i="4"/>
  <c r="P35" i="4"/>
  <c r="Q35" i="4"/>
  <c r="R35" i="4"/>
  <c r="S35" i="4"/>
  <c r="K36" i="4"/>
  <c r="L36" i="4"/>
  <c r="M36" i="4"/>
  <c r="N36" i="4"/>
  <c r="O36" i="4"/>
  <c r="P36" i="4"/>
  <c r="Q36" i="4"/>
  <c r="R36" i="4"/>
  <c r="S36" i="4"/>
  <c r="K37" i="4"/>
  <c r="L37" i="4"/>
  <c r="M37" i="4"/>
  <c r="N37" i="4"/>
  <c r="O37" i="4"/>
  <c r="P37" i="4"/>
  <c r="Q37" i="4"/>
  <c r="R37" i="4"/>
  <c r="S37" i="4"/>
  <c r="K38" i="4"/>
  <c r="L38" i="4"/>
  <c r="M38" i="4"/>
  <c r="N38" i="4"/>
  <c r="O38" i="4"/>
  <c r="P38" i="4"/>
  <c r="Q38" i="4"/>
  <c r="R38" i="4"/>
  <c r="S38" i="4"/>
  <c r="K39" i="4"/>
  <c r="L39" i="4"/>
  <c r="M39" i="4"/>
  <c r="N39" i="4"/>
  <c r="O39" i="4"/>
  <c r="P39" i="4"/>
  <c r="Q39" i="4"/>
  <c r="R39" i="4"/>
  <c r="S39" i="4"/>
  <c r="K40" i="4"/>
  <c r="L40" i="4"/>
  <c r="M40" i="4"/>
  <c r="N40" i="4"/>
  <c r="O40" i="4"/>
  <c r="P40" i="4"/>
  <c r="Q40" i="4"/>
  <c r="R40" i="4"/>
  <c r="S40" i="4"/>
  <c r="K41" i="4"/>
  <c r="L41" i="4"/>
  <c r="M41" i="4"/>
  <c r="N41" i="4"/>
  <c r="O41" i="4"/>
  <c r="P41" i="4"/>
  <c r="Q41" i="4"/>
  <c r="R41" i="4"/>
  <c r="S41" i="4"/>
  <c r="K42" i="4"/>
  <c r="L42" i="4"/>
  <c r="M42" i="4"/>
  <c r="N42" i="4"/>
  <c r="O42" i="4"/>
  <c r="P42" i="4"/>
  <c r="Q42" i="4"/>
  <c r="R42" i="4"/>
  <c r="S42" i="4"/>
  <c r="K43" i="4"/>
  <c r="L43" i="4"/>
  <c r="M43" i="4"/>
  <c r="N43" i="4"/>
  <c r="O43" i="4"/>
  <c r="P43" i="4"/>
  <c r="Q43" i="4"/>
  <c r="R43" i="4"/>
  <c r="S43" i="4"/>
  <c r="K44" i="4"/>
  <c r="L44" i="4"/>
  <c r="M44" i="4"/>
  <c r="N44" i="4"/>
  <c r="O44" i="4"/>
  <c r="P44" i="4"/>
  <c r="Q44" i="4"/>
  <c r="R44" i="4"/>
  <c r="S44" i="4"/>
  <c r="K45" i="4"/>
  <c r="L45" i="4"/>
  <c r="M45" i="4"/>
  <c r="N45" i="4"/>
  <c r="O45" i="4"/>
  <c r="P45" i="4"/>
  <c r="Q45" i="4"/>
  <c r="R45" i="4"/>
  <c r="S45" i="4"/>
  <c r="K46" i="4"/>
  <c r="L46" i="4"/>
  <c r="M46" i="4"/>
  <c r="N46" i="4"/>
  <c r="O46" i="4"/>
  <c r="P46" i="4"/>
  <c r="Q46" i="4"/>
  <c r="R46" i="4"/>
  <c r="S46" i="4"/>
  <c r="K47" i="4"/>
  <c r="L47" i="4"/>
  <c r="M47" i="4"/>
  <c r="N47" i="4"/>
  <c r="O47" i="4"/>
  <c r="P47" i="4"/>
  <c r="Q47" i="4"/>
  <c r="R47" i="4"/>
  <c r="S47" i="4"/>
  <c r="K48" i="4"/>
  <c r="L48" i="4"/>
  <c r="M48" i="4"/>
  <c r="N48" i="4"/>
  <c r="O48" i="4"/>
  <c r="P48" i="4"/>
  <c r="Q48" i="4"/>
  <c r="R48" i="4"/>
  <c r="S48" i="4"/>
  <c r="K49" i="4"/>
  <c r="L49" i="4"/>
  <c r="M49" i="4"/>
  <c r="N49" i="4"/>
  <c r="O49" i="4"/>
  <c r="P49" i="4"/>
  <c r="Q49" i="4"/>
  <c r="R49" i="4"/>
  <c r="S49" i="4"/>
  <c r="K50" i="4"/>
  <c r="L50" i="4"/>
  <c r="M50" i="4"/>
  <c r="N50" i="4"/>
  <c r="O50" i="4"/>
  <c r="P50" i="4"/>
  <c r="Q50" i="4"/>
  <c r="R50" i="4"/>
  <c r="S50" i="4"/>
  <c r="K51" i="4"/>
  <c r="L51" i="4"/>
  <c r="M51" i="4"/>
  <c r="N51" i="4"/>
  <c r="O51" i="4"/>
  <c r="P51" i="4"/>
  <c r="Q51" i="4"/>
  <c r="R51" i="4"/>
  <c r="S51" i="4"/>
  <c r="K52" i="4"/>
  <c r="L52" i="4"/>
  <c r="M52" i="4"/>
  <c r="N52" i="4"/>
  <c r="O52" i="4"/>
  <c r="P52" i="4"/>
  <c r="Q52" i="4"/>
  <c r="R52" i="4"/>
  <c r="S52" i="4"/>
  <c r="K53" i="4"/>
  <c r="L53" i="4"/>
  <c r="M53" i="4"/>
  <c r="N53" i="4"/>
  <c r="O53" i="4"/>
  <c r="P53" i="4"/>
  <c r="Q53" i="4"/>
  <c r="R53" i="4"/>
  <c r="S53" i="4"/>
  <c r="K54" i="4"/>
  <c r="L54" i="4"/>
  <c r="M54" i="4"/>
  <c r="N54" i="4"/>
  <c r="O54" i="4"/>
  <c r="P54" i="4"/>
  <c r="Q54" i="4"/>
  <c r="R54" i="4"/>
  <c r="S54" i="4"/>
  <c r="K55" i="4"/>
  <c r="L55" i="4"/>
  <c r="M55" i="4"/>
  <c r="N55" i="4"/>
  <c r="O55" i="4"/>
  <c r="P55" i="4"/>
  <c r="Q55" i="4"/>
  <c r="R55" i="4"/>
  <c r="S55" i="4"/>
  <c r="K56" i="4"/>
  <c r="L56" i="4"/>
  <c r="M56" i="4"/>
  <c r="N56" i="4"/>
  <c r="O56" i="4"/>
  <c r="P56" i="4"/>
  <c r="Q56" i="4"/>
  <c r="R56" i="4"/>
  <c r="S56" i="4"/>
  <c r="K57" i="4"/>
  <c r="L57" i="4"/>
  <c r="M57" i="4"/>
  <c r="N57" i="4"/>
  <c r="O57" i="4"/>
  <c r="P57" i="4"/>
  <c r="Q57" i="4"/>
  <c r="R57" i="4"/>
  <c r="S57" i="4"/>
  <c r="K58" i="4"/>
  <c r="L58" i="4"/>
  <c r="M58" i="4"/>
  <c r="N58" i="4"/>
  <c r="O58" i="4"/>
  <c r="P58" i="4"/>
  <c r="Q58" i="4"/>
  <c r="R58" i="4"/>
  <c r="S58" i="4"/>
  <c r="K59" i="4"/>
  <c r="L59" i="4"/>
  <c r="M59" i="4"/>
  <c r="N59" i="4"/>
  <c r="O59" i="4"/>
  <c r="P59" i="4"/>
  <c r="Q59" i="4"/>
  <c r="R59" i="4"/>
  <c r="S59" i="4"/>
  <c r="K60" i="4"/>
  <c r="L60" i="4"/>
  <c r="M60" i="4"/>
  <c r="N60" i="4"/>
  <c r="O60" i="4"/>
  <c r="P60" i="4"/>
  <c r="Q60" i="4"/>
  <c r="R60" i="4"/>
  <c r="S60" i="4"/>
  <c r="K61" i="4"/>
  <c r="L61" i="4"/>
  <c r="M61" i="4"/>
  <c r="N61" i="4"/>
  <c r="O61" i="4"/>
  <c r="P61" i="4"/>
  <c r="Q61" i="4"/>
  <c r="R61" i="4"/>
  <c r="S61" i="4"/>
  <c r="K62" i="4"/>
  <c r="L62" i="4"/>
  <c r="M62" i="4"/>
  <c r="N62" i="4"/>
  <c r="O62" i="4"/>
  <c r="P62" i="4"/>
  <c r="Q62" i="4"/>
  <c r="R62" i="4"/>
  <c r="S62" i="4"/>
  <c r="K63" i="4"/>
  <c r="L63" i="4"/>
  <c r="M63" i="4"/>
  <c r="N63" i="4"/>
  <c r="O63" i="4"/>
  <c r="P63" i="4"/>
  <c r="Q63" i="4"/>
  <c r="R63" i="4"/>
  <c r="S63" i="4"/>
  <c r="K64" i="4"/>
  <c r="L64" i="4"/>
  <c r="M64" i="4"/>
  <c r="N64" i="4"/>
  <c r="O64" i="4"/>
  <c r="P64" i="4"/>
  <c r="Q64" i="4"/>
  <c r="R64" i="4"/>
  <c r="S64" i="4"/>
  <c r="K65" i="4"/>
  <c r="L65" i="4"/>
  <c r="M65" i="4"/>
  <c r="N65" i="4"/>
  <c r="O65" i="4"/>
  <c r="P65" i="4"/>
  <c r="Q65" i="4"/>
  <c r="R65" i="4"/>
  <c r="S65" i="4"/>
  <c r="K66" i="4"/>
  <c r="L66" i="4"/>
  <c r="M66" i="4"/>
  <c r="N66" i="4"/>
  <c r="O66" i="4"/>
  <c r="P66" i="4"/>
  <c r="Q66" i="4"/>
  <c r="R66" i="4"/>
  <c r="S66" i="4"/>
  <c r="K67" i="4"/>
  <c r="L67" i="4"/>
  <c r="M67" i="4"/>
  <c r="N67" i="4"/>
  <c r="O67" i="4"/>
  <c r="P67" i="4"/>
  <c r="Q67" i="4"/>
  <c r="R67" i="4"/>
  <c r="S67" i="4"/>
  <c r="K68" i="4"/>
  <c r="L68" i="4"/>
  <c r="M68" i="4"/>
  <c r="N68" i="4"/>
  <c r="O68" i="4"/>
  <c r="P68" i="4"/>
  <c r="Q68" i="4"/>
  <c r="R68" i="4"/>
  <c r="S68" i="4"/>
  <c r="K69" i="4"/>
  <c r="L69" i="4"/>
  <c r="M69" i="4"/>
  <c r="N69" i="4"/>
  <c r="O69" i="4"/>
  <c r="P69" i="4"/>
  <c r="Q69" i="4"/>
  <c r="R69" i="4"/>
  <c r="S69" i="4"/>
  <c r="K70" i="4"/>
  <c r="L70" i="4"/>
  <c r="M70" i="4"/>
  <c r="N70" i="4"/>
  <c r="O70" i="4"/>
  <c r="P70" i="4"/>
  <c r="Q70" i="4"/>
  <c r="R70" i="4"/>
  <c r="S70" i="4"/>
  <c r="K71" i="4"/>
  <c r="L71" i="4"/>
  <c r="M71" i="4"/>
  <c r="N71" i="4"/>
  <c r="O71" i="4"/>
  <c r="P71" i="4"/>
  <c r="Q71" i="4"/>
  <c r="R71" i="4"/>
  <c r="S71" i="4"/>
  <c r="K72" i="4"/>
  <c r="L72" i="4"/>
  <c r="M72" i="4"/>
  <c r="N72" i="4"/>
  <c r="O72" i="4"/>
  <c r="P72" i="4"/>
  <c r="Q72" i="4"/>
  <c r="R72" i="4"/>
  <c r="S72" i="4"/>
  <c r="K73" i="4"/>
  <c r="L73" i="4"/>
  <c r="M73" i="4"/>
  <c r="N73" i="4"/>
  <c r="O73" i="4"/>
  <c r="P73" i="4"/>
  <c r="Q73" i="4"/>
  <c r="R73" i="4"/>
  <c r="S73" i="4"/>
  <c r="K74" i="4"/>
  <c r="L74" i="4"/>
  <c r="M74" i="4"/>
  <c r="N74" i="4"/>
  <c r="O74" i="4"/>
  <c r="P74" i="4"/>
  <c r="Q74" i="4"/>
  <c r="R74" i="4"/>
  <c r="S74" i="4"/>
  <c r="K75" i="4"/>
  <c r="L75" i="4"/>
  <c r="M75" i="4"/>
  <c r="N75" i="4"/>
  <c r="O75" i="4"/>
  <c r="P75" i="4"/>
  <c r="Q75" i="4"/>
  <c r="R75" i="4"/>
  <c r="S75" i="4"/>
  <c r="K76" i="4"/>
  <c r="L76" i="4"/>
  <c r="M76" i="4"/>
  <c r="N76" i="4"/>
  <c r="O76" i="4"/>
  <c r="P76" i="4"/>
  <c r="Q76" i="4"/>
  <c r="R76" i="4"/>
  <c r="S76" i="4"/>
  <c r="K77" i="4"/>
  <c r="L77" i="4"/>
  <c r="M77" i="4"/>
  <c r="N77" i="4"/>
  <c r="O77" i="4"/>
  <c r="P77" i="4"/>
  <c r="Q77" i="4"/>
  <c r="R77" i="4"/>
  <c r="S77" i="4"/>
  <c r="K78" i="4"/>
  <c r="L78" i="4"/>
  <c r="M78" i="4"/>
  <c r="N78" i="4"/>
  <c r="O78" i="4"/>
  <c r="P78" i="4"/>
  <c r="Q78" i="4"/>
  <c r="R78" i="4"/>
  <c r="S78" i="4"/>
  <c r="K79" i="4"/>
  <c r="L79" i="4"/>
  <c r="M79" i="4"/>
  <c r="N79" i="4"/>
  <c r="O79" i="4"/>
  <c r="P79" i="4"/>
  <c r="Q79" i="4"/>
  <c r="R79" i="4"/>
  <c r="S79" i="4"/>
  <c r="K80" i="4"/>
  <c r="L80" i="4"/>
  <c r="M80" i="4"/>
  <c r="N80" i="4"/>
  <c r="O80" i="4"/>
  <c r="P80" i="4"/>
  <c r="Q80" i="4"/>
  <c r="R80" i="4"/>
  <c r="S80" i="4"/>
  <c r="K81" i="4"/>
  <c r="L81" i="4"/>
  <c r="M81" i="4"/>
  <c r="N81" i="4"/>
  <c r="O81" i="4"/>
  <c r="P81" i="4"/>
  <c r="Q81" i="4"/>
  <c r="R81" i="4"/>
  <c r="S81" i="4"/>
  <c r="K82" i="4"/>
  <c r="L82" i="4"/>
  <c r="M82" i="4"/>
  <c r="N82" i="4"/>
  <c r="O82" i="4"/>
  <c r="P82" i="4"/>
  <c r="Q82" i="4"/>
  <c r="R82" i="4"/>
  <c r="S82" i="4"/>
  <c r="K83" i="4"/>
  <c r="L83" i="4"/>
  <c r="M83" i="4"/>
  <c r="N83" i="4"/>
  <c r="O83" i="4"/>
  <c r="P83" i="4"/>
  <c r="Q83" i="4"/>
  <c r="R83" i="4"/>
  <c r="S83" i="4"/>
  <c r="K84" i="4"/>
  <c r="L84" i="4"/>
  <c r="M84" i="4"/>
  <c r="N84" i="4"/>
  <c r="O84" i="4"/>
  <c r="P84" i="4"/>
  <c r="Q84" i="4"/>
  <c r="R84" i="4"/>
  <c r="S84" i="4"/>
  <c r="K85" i="4"/>
  <c r="L85" i="4"/>
  <c r="M85" i="4"/>
  <c r="N85" i="4"/>
  <c r="O85" i="4"/>
  <c r="P85" i="4"/>
  <c r="Q85" i="4"/>
  <c r="R85" i="4"/>
  <c r="S85" i="4"/>
  <c r="K86" i="4"/>
  <c r="L86" i="4"/>
  <c r="M86" i="4"/>
  <c r="N86" i="4"/>
  <c r="O86" i="4"/>
  <c r="P86" i="4"/>
  <c r="Q86" i="4"/>
  <c r="R86" i="4"/>
  <c r="S86" i="4"/>
  <c r="K87" i="4"/>
  <c r="L87" i="4"/>
  <c r="M87" i="4"/>
  <c r="N87" i="4"/>
  <c r="O87" i="4"/>
  <c r="P87" i="4"/>
  <c r="Q87" i="4"/>
  <c r="R87" i="4"/>
  <c r="S87" i="4"/>
  <c r="K88" i="4"/>
  <c r="L88" i="4"/>
  <c r="M88" i="4"/>
  <c r="N88" i="4"/>
  <c r="O88" i="4"/>
  <c r="P88" i="4"/>
  <c r="Q88" i="4"/>
  <c r="R88" i="4"/>
  <c r="S88" i="4"/>
  <c r="K89" i="4"/>
  <c r="L89" i="4"/>
  <c r="M89" i="4"/>
  <c r="N89" i="4"/>
  <c r="O89" i="4"/>
  <c r="P89" i="4"/>
  <c r="Q89" i="4"/>
  <c r="R89" i="4"/>
  <c r="S89" i="4"/>
  <c r="K90" i="4"/>
  <c r="L90" i="4"/>
  <c r="M90" i="4"/>
  <c r="N90" i="4"/>
  <c r="O90" i="4"/>
  <c r="P90" i="4"/>
  <c r="Q90" i="4"/>
  <c r="R90" i="4"/>
  <c r="S90" i="4"/>
  <c r="K91" i="4"/>
  <c r="L91" i="4"/>
  <c r="M91" i="4"/>
  <c r="N91" i="4"/>
  <c r="O91" i="4"/>
  <c r="P91" i="4"/>
  <c r="Q91" i="4"/>
  <c r="R91" i="4"/>
  <c r="S91" i="4"/>
  <c r="K92" i="4"/>
  <c r="L92" i="4"/>
  <c r="M92" i="4"/>
  <c r="N92" i="4"/>
  <c r="O92" i="4"/>
  <c r="P92" i="4"/>
  <c r="Q92" i="4"/>
  <c r="R92" i="4"/>
  <c r="S92" i="4"/>
  <c r="K93" i="4"/>
  <c r="L93" i="4"/>
  <c r="M93" i="4"/>
  <c r="N93" i="4"/>
  <c r="O93" i="4"/>
  <c r="P93" i="4"/>
  <c r="Q93" i="4"/>
  <c r="R93" i="4"/>
  <c r="S93" i="4"/>
  <c r="K94" i="4"/>
  <c r="L94" i="4"/>
  <c r="M94" i="4"/>
  <c r="N94" i="4"/>
  <c r="O94" i="4"/>
  <c r="P94" i="4"/>
  <c r="Q94" i="4"/>
  <c r="R94" i="4"/>
  <c r="S94" i="4"/>
  <c r="K95" i="4"/>
  <c r="L95" i="4"/>
  <c r="M95" i="4"/>
  <c r="N95" i="4"/>
  <c r="O95" i="4"/>
  <c r="P95" i="4"/>
  <c r="Q95" i="4"/>
  <c r="R95" i="4"/>
  <c r="S95" i="4"/>
  <c r="K96" i="4"/>
  <c r="L96" i="4"/>
  <c r="M96" i="4"/>
  <c r="N96" i="4"/>
  <c r="O96" i="4"/>
  <c r="P96" i="4"/>
  <c r="Q96" i="4"/>
  <c r="R96" i="4"/>
  <c r="S96" i="4"/>
  <c r="K97" i="4"/>
  <c r="L97" i="4"/>
  <c r="M97" i="4"/>
  <c r="N97" i="4"/>
  <c r="O97" i="4"/>
  <c r="P97" i="4"/>
  <c r="Q97" i="4"/>
  <c r="R97" i="4"/>
  <c r="S97" i="4"/>
  <c r="K98" i="4"/>
  <c r="L98" i="4"/>
  <c r="M98" i="4"/>
  <c r="N98" i="4"/>
  <c r="O98" i="4"/>
  <c r="P98" i="4"/>
  <c r="Q98" i="4"/>
  <c r="R98" i="4"/>
  <c r="S98" i="4"/>
  <c r="K99" i="4"/>
  <c r="L99" i="4"/>
  <c r="M99" i="4"/>
  <c r="N99" i="4"/>
  <c r="O99" i="4"/>
  <c r="P99" i="4"/>
  <c r="Q99" i="4"/>
  <c r="R99" i="4"/>
  <c r="S99" i="4"/>
  <c r="K100" i="4"/>
  <c r="L100" i="4"/>
  <c r="M100" i="4"/>
  <c r="N100" i="4"/>
  <c r="O100" i="4"/>
  <c r="P100" i="4"/>
  <c r="Q100" i="4"/>
  <c r="R100" i="4"/>
  <c r="S100" i="4"/>
  <c r="K101" i="4"/>
  <c r="L101" i="4"/>
  <c r="M101" i="4"/>
  <c r="N101" i="4"/>
  <c r="O101" i="4"/>
  <c r="P101" i="4"/>
  <c r="Q101" i="4"/>
  <c r="R101" i="4"/>
  <c r="S101" i="4"/>
  <c r="K102" i="4"/>
  <c r="L102" i="4"/>
  <c r="M102" i="4"/>
  <c r="N102" i="4"/>
  <c r="O102" i="4"/>
  <c r="P102" i="4"/>
  <c r="Q102" i="4"/>
  <c r="R102" i="4"/>
  <c r="S102" i="4"/>
  <c r="K103" i="4"/>
  <c r="L103" i="4"/>
  <c r="M103" i="4"/>
  <c r="N103" i="4"/>
  <c r="O103" i="4"/>
  <c r="P103" i="4"/>
  <c r="Q103" i="4"/>
  <c r="R103" i="4"/>
  <c r="S103" i="4"/>
  <c r="K104" i="4"/>
  <c r="L104" i="4"/>
  <c r="M104" i="4"/>
  <c r="N104" i="4"/>
  <c r="O104" i="4"/>
  <c r="P104" i="4"/>
  <c r="Q104" i="4"/>
  <c r="R104" i="4"/>
  <c r="S104" i="4"/>
  <c r="K105" i="4"/>
  <c r="L105" i="4"/>
  <c r="M105" i="4"/>
  <c r="N105" i="4"/>
  <c r="O105" i="4"/>
  <c r="P105" i="4"/>
  <c r="Q105" i="4"/>
  <c r="R105" i="4"/>
  <c r="S105" i="4"/>
  <c r="K106" i="4"/>
  <c r="L106" i="4"/>
  <c r="M106" i="4"/>
  <c r="N106" i="4"/>
  <c r="O106" i="4"/>
  <c r="P106" i="4"/>
  <c r="Q106" i="4"/>
  <c r="R106" i="4"/>
  <c r="S106" i="4"/>
  <c r="K107" i="4"/>
  <c r="L107" i="4"/>
  <c r="M107" i="4"/>
  <c r="N107" i="4"/>
  <c r="O107" i="4"/>
  <c r="P107" i="4"/>
  <c r="Q107" i="4"/>
  <c r="R107" i="4"/>
  <c r="S107" i="4"/>
  <c r="K108" i="4"/>
  <c r="L108" i="4"/>
  <c r="M108" i="4"/>
  <c r="N108" i="4"/>
  <c r="O108" i="4"/>
  <c r="P108" i="4"/>
  <c r="Q108" i="4"/>
  <c r="R108" i="4"/>
  <c r="S108" i="4"/>
  <c r="K109" i="4"/>
  <c r="L109" i="4"/>
  <c r="M109" i="4"/>
  <c r="N109" i="4"/>
  <c r="O109" i="4"/>
  <c r="P109" i="4"/>
  <c r="Q109" i="4"/>
  <c r="R109" i="4"/>
  <c r="S109" i="4"/>
  <c r="K110" i="4"/>
  <c r="L110" i="4"/>
  <c r="M110" i="4"/>
  <c r="N110" i="4"/>
  <c r="O110" i="4"/>
  <c r="P110" i="4"/>
  <c r="Q110" i="4"/>
  <c r="R110" i="4"/>
  <c r="S110" i="4"/>
  <c r="K111" i="4"/>
  <c r="L111" i="4"/>
  <c r="M111" i="4"/>
  <c r="N111" i="4"/>
  <c r="O111" i="4"/>
  <c r="P111" i="4"/>
  <c r="Q111" i="4"/>
  <c r="R111" i="4"/>
  <c r="S111" i="4"/>
  <c r="K112" i="4"/>
  <c r="L112" i="4"/>
  <c r="M112" i="4"/>
  <c r="N112" i="4"/>
  <c r="O112" i="4"/>
  <c r="P112" i="4"/>
  <c r="Q112" i="4"/>
  <c r="R112" i="4"/>
  <c r="S112" i="4"/>
  <c r="K113" i="4"/>
  <c r="L113" i="4"/>
  <c r="M113" i="4"/>
  <c r="N113" i="4"/>
  <c r="O113" i="4"/>
  <c r="P113" i="4"/>
  <c r="Q113" i="4"/>
  <c r="R113" i="4"/>
  <c r="S113" i="4"/>
  <c r="K114" i="4"/>
  <c r="L114" i="4"/>
  <c r="M114" i="4"/>
  <c r="N114" i="4"/>
  <c r="O114" i="4"/>
  <c r="P114" i="4"/>
  <c r="Q114" i="4"/>
  <c r="R114" i="4"/>
  <c r="S114" i="4"/>
  <c r="K115" i="4"/>
  <c r="L115" i="4"/>
  <c r="M115" i="4"/>
  <c r="N115" i="4"/>
  <c r="O115" i="4"/>
  <c r="P115" i="4"/>
  <c r="Q115" i="4"/>
  <c r="R115" i="4"/>
  <c r="S115" i="4"/>
  <c r="K116" i="4"/>
  <c r="L116" i="4"/>
  <c r="M116" i="4"/>
  <c r="N116" i="4"/>
  <c r="O116" i="4"/>
  <c r="P116" i="4"/>
  <c r="Q116" i="4"/>
  <c r="R116" i="4"/>
  <c r="S116" i="4"/>
  <c r="K117" i="4"/>
  <c r="L117" i="4"/>
  <c r="M117" i="4"/>
  <c r="N117" i="4"/>
  <c r="O117" i="4"/>
  <c r="P117" i="4"/>
  <c r="Q117" i="4"/>
  <c r="R117" i="4"/>
  <c r="S117" i="4"/>
  <c r="K118" i="4"/>
  <c r="L118" i="4"/>
  <c r="M118" i="4"/>
  <c r="N118" i="4"/>
  <c r="O118" i="4"/>
  <c r="P118" i="4"/>
  <c r="Q118" i="4"/>
  <c r="R118" i="4"/>
  <c r="S118" i="4"/>
  <c r="K119" i="4"/>
  <c r="L119" i="4"/>
  <c r="M119" i="4"/>
  <c r="N119" i="4"/>
  <c r="O119" i="4"/>
  <c r="P119" i="4"/>
  <c r="Q119" i="4"/>
  <c r="R119" i="4"/>
  <c r="S119" i="4"/>
  <c r="K120" i="4"/>
  <c r="L120" i="4"/>
  <c r="M120" i="4"/>
  <c r="N120" i="4"/>
  <c r="O120" i="4"/>
  <c r="P120" i="4"/>
  <c r="Q120" i="4"/>
  <c r="R120" i="4"/>
  <c r="S120" i="4"/>
  <c r="K121" i="4"/>
  <c r="L121" i="4"/>
  <c r="M121" i="4"/>
  <c r="N121" i="4"/>
  <c r="O121" i="4"/>
  <c r="P121" i="4"/>
  <c r="Q121" i="4"/>
  <c r="R121" i="4"/>
  <c r="S121" i="4"/>
  <c r="K122" i="4"/>
  <c r="L122" i="4"/>
  <c r="M122" i="4"/>
  <c r="N122" i="4"/>
  <c r="O122" i="4"/>
  <c r="P122" i="4"/>
  <c r="Q122" i="4"/>
  <c r="R122" i="4"/>
  <c r="S122" i="4"/>
  <c r="K123" i="4"/>
  <c r="L123" i="4"/>
  <c r="M123" i="4"/>
  <c r="N123" i="4"/>
  <c r="O123" i="4"/>
  <c r="P123" i="4"/>
  <c r="Q123" i="4"/>
  <c r="R123" i="4"/>
  <c r="S123" i="4"/>
  <c r="K124" i="4"/>
  <c r="L124" i="4"/>
  <c r="M124" i="4"/>
  <c r="N124" i="4"/>
  <c r="O124" i="4"/>
  <c r="P124" i="4"/>
  <c r="Q124" i="4"/>
  <c r="R124" i="4"/>
  <c r="S124" i="4"/>
  <c r="K125" i="4"/>
  <c r="L125" i="4"/>
  <c r="M125" i="4"/>
  <c r="N125" i="4"/>
  <c r="O125" i="4"/>
  <c r="P125" i="4"/>
  <c r="Q125" i="4"/>
  <c r="R125" i="4"/>
  <c r="S125" i="4"/>
  <c r="K126" i="4"/>
  <c r="L126" i="4"/>
  <c r="M126" i="4"/>
  <c r="N126" i="4"/>
  <c r="O126" i="4"/>
  <c r="P126" i="4"/>
  <c r="Q126" i="4"/>
  <c r="R126" i="4"/>
  <c r="S126" i="4"/>
  <c r="K127" i="4"/>
  <c r="L127" i="4"/>
  <c r="M127" i="4"/>
  <c r="N127" i="4"/>
  <c r="O127" i="4"/>
  <c r="P127" i="4"/>
  <c r="Q127" i="4"/>
  <c r="R127" i="4"/>
  <c r="S127" i="4"/>
  <c r="K128" i="4"/>
  <c r="L128" i="4"/>
  <c r="M128" i="4"/>
  <c r="N128" i="4"/>
  <c r="O128" i="4"/>
  <c r="P128" i="4"/>
  <c r="Q128" i="4"/>
  <c r="R128" i="4"/>
  <c r="S128" i="4"/>
  <c r="K129" i="4"/>
  <c r="L129" i="4"/>
  <c r="M129" i="4"/>
  <c r="N129" i="4"/>
  <c r="O129" i="4"/>
  <c r="P129" i="4"/>
  <c r="Q129" i="4"/>
  <c r="R129" i="4"/>
  <c r="S129" i="4"/>
  <c r="K130" i="4"/>
  <c r="L130" i="4"/>
  <c r="M130" i="4"/>
  <c r="N130" i="4"/>
  <c r="O130" i="4"/>
  <c r="P130" i="4"/>
  <c r="Q130" i="4"/>
  <c r="R130" i="4"/>
  <c r="S130" i="4"/>
  <c r="K131" i="4"/>
  <c r="L131" i="4"/>
  <c r="M131" i="4"/>
  <c r="N131" i="4"/>
  <c r="O131" i="4"/>
  <c r="P131" i="4"/>
  <c r="Q131" i="4"/>
  <c r="R131" i="4"/>
  <c r="S131" i="4"/>
  <c r="K132" i="4"/>
  <c r="L132" i="4"/>
  <c r="M132" i="4"/>
  <c r="N132" i="4"/>
  <c r="O132" i="4"/>
  <c r="P132" i="4"/>
  <c r="Q132" i="4"/>
  <c r="R132" i="4"/>
  <c r="S132" i="4"/>
  <c r="K133" i="4"/>
  <c r="L133" i="4"/>
  <c r="M133" i="4"/>
  <c r="N133" i="4"/>
  <c r="O133" i="4"/>
  <c r="P133" i="4"/>
  <c r="Q133" i="4"/>
  <c r="R133" i="4"/>
  <c r="S133" i="4"/>
  <c r="K134" i="4"/>
  <c r="L134" i="4"/>
  <c r="M134" i="4"/>
  <c r="N134" i="4"/>
  <c r="O134" i="4"/>
  <c r="P134" i="4"/>
  <c r="Q134" i="4"/>
  <c r="R134" i="4"/>
  <c r="S134" i="4"/>
  <c r="K135" i="4"/>
  <c r="L135" i="4"/>
  <c r="M135" i="4"/>
  <c r="N135" i="4"/>
  <c r="O135" i="4"/>
  <c r="P135" i="4"/>
  <c r="Q135" i="4"/>
  <c r="R135" i="4"/>
  <c r="S135" i="4"/>
  <c r="K136" i="4"/>
  <c r="L136" i="4"/>
  <c r="M136" i="4"/>
  <c r="N136" i="4"/>
  <c r="O136" i="4"/>
  <c r="P136" i="4"/>
  <c r="Q136" i="4"/>
  <c r="R136" i="4"/>
  <c r="S136" i="4"/>
  <c r="K137" i="4"/>
  <c r="L137" i="4"/>
  <c r="M137" i="4"/>
  <c r="N137" i="4"/>
  <c r="O137" i="4"/>
  <c r="P137" i="4"/>
  <c r="Q137" i="4"/>
  <c r="R137" i="4"/>
  <c r="S137" i="4"/>
  <c r="K138" i="4"/>
  <c r="L138" i="4"/>
  <c r="M138" i="4"/>
  <c r="N138" i="4"/>
  <c r="O138" i="4"/>
  <c r="P138" i="4"/>
  <c r="Q138" i="4"/>
  <c r="R138" i="4"/>
  <c r="S138" i="4"/>
  <c r="K139" i="4"/>
  <c r="L139" i="4"/>
  <c r="M139" i="4"/>
  <c r="N139" i="4"/>
  <c r="O139" i="4"/>
  <c r="P139" i="4"/>
  <c r="Q139" i="4"/>
  <c r="R139" i="4"/>
  <c r="S139" i="4"/>
  <c r="K140" i="4"/>
  <c r="L140" i="4"/>
  <c r="M140" i="4"/>
  <c r="N140" i="4"/>
  <c r="O140" i="4"/>
  <c r="P140" i="4"/>
  <c r="Q140" i="4"/>
  <c r="R140" i="4"/>
  <c r="S140" i="4"/>
  <c r="K141" i="4"/>
  <c r="L141" i="4"/>
  <c r="M141" i="4"/>
  <c r="N141" i="4"/>
  <c r="O141" i="4"/>
  <c r="P141" i="4"/>
  <c r="Q141" i="4"/>
  <c r="R141" i="4"/>
  <c r="S141" i="4"/>
  <c r="K142" i="4"/>
  <c r="L142" i="4"/>
  <c r="M142" i="4"/>
  <c r="N142" i="4"/>
  <c r="O142" i="4"/>
  <c r="P142" i="4"/>
  <c r="Q142" i="4"/>
  <c r="R142" i="4"/>
  <c r="S142" i="4"/>
  <c r="K143" i="4"/>
  <c r="L143" i="4"/>
  <c r="M143" i="4"/>
  <c r="N143" i="4"/>
  <c r="O143" i="4"/>
  <c r="P143" i="4"/>
  <c r="Q143" i="4"/>
  <c r="R143" i="4"/>
  <c r="S143" i="4"/>
  <c r="K144" i="4"/>
  <c r="L144" i="4"/>
  <c r="M144" i="4"/>
  <c r="N144" i="4"/>
  <c r="O144" i="4"/>
  <c r="P144" i="4"/>
  <c r="Q144" i="4"/>
  <c r="R144" i="4"/>
  <c r="S144" i="4"/>
  <c r="K145" i="4"/>
  <c r="L145" i="4"/>
  <c r="M145" i="4"/>
  <c r="N145" i="4"/>
  <c r="O145" i="4"/>
  <c r="P145" i="4"/>
  <c r="Q145" i="4"/>
  <c r="R145" i="4"/>
  <c r="S145" i="4"/>
  <c r="K146" i="4"/>
  <c r="L146" i="4"/>
  <c r="M146" i="4"/>
  <c r="N146" i="4"/>
  <c r="O146" i="4"/>
  <c r="P146" i="4"/>
  <c r="Q146" i="4"/>
  <c r="R146" i="4"/>
  <c r="S146" i="4"/>
  <c r="K147" i="4"/>
  <c r="L147" i="4"/>
  <c r="M147" i="4"/>
  <c r="N147" i="4"/>
  <c r="O147" i="4"/>
  <c r="P147" i="4"/>
  <c r="Q147" i="4"/>
  <c r="R147" i="4"/>
  <c r="S147" i="4"/>
  <c r="K148" i="4"/>
  <c r="L148" i="4"/>
  <c r="M148" i="4"/>
  <c r="N148" i="4"/>
  <c r="O148" i="4"/>
  <c r="P148" i="4"/>
  <c r="Q148" i="4"/>
  <c r="R148" i="4"/>
  <c r="S148" i="4"/>
  <c r="K149" i="4"/>
  <c r="L149" i="4"/>
  <c r="M149" i="4"/>
  <c r="N149" i="4"/>
  <c r="O149" i="4"/>
  <c r="P149" i="4"/>
  <c r="Q149" i="4"/>
  <c r="R149" i="4"/>
  <c r="S149" i="4"/>
  <c r="K150" i="4"/>
  <c r="L150" i="4"/>
  <c r="M150" i="4"/>
  <c r="N150" i="4"/>
  <c r="O150" i="4"/>
  <c r="P150" i="4"/>
  <c r="Q150" i="4"/>
  <c r="R150" i="4"/>
  <c r="S150" i="4"/>
  <c r="K151" i="4"/>
  <c r="L151" i="4"/>
  <c r="M151" i="4"/>
  <c r="N151" i="4"/>
  <c r="O151" i="4"/>
  <c r="P151" i="4"/>
  <c r="Q151" i="4"/>
  <c r="R151" i="4"/>
  <c r="S151" i="4"/>
  <c r="K152" i="4"/>
  <c r="L152" i="4"/>
  <c r="M152" i="4"/>
  <c r="N152" i="4"/>
  <c r="O152" i="4"/>
  <c r="P152" i="4"/>
  <c r="Q152" i="4"/>
  <c r="R152" i="4"/>
  <c r="S152" i="4"/>
  <c r="K153" i="4"/>
  <c r="L153" i="4"/>
  <c r="M153" i="4"/>
  <c r="N153" i="4"/>
  <c r="O153" i="4"/>
  <c r="P153" i="4"/>
  <c r="Q153" i="4"/>
  <c r="R153" i="4"/>
  <c r="S153" i="4"/>
  <c r="K154" i="4"/>
  <c r="L154" i="4"/>
  <c r="M154" i="4"/>
  <c r="N154" i="4"/>
  <c r="O154" i="4"/>
  <c r="P154" i="4"/>
  <c r="Q154" i="4"/>
  <c r="R154" i="4"/>
  <c r="S154" i="4"/>
  <c r="K155" i="4"/>
  <c r="L155" i="4"/>
  <c r="M155" i="4"/>
  <c r="N155" i="4"/>
  <c r="O155" i="4"/>
  <c r="P155" i="4"/>
  <c r="Q155" i="4"/>
  <c r="R155" i="4"/>
  <c r="S155" i="4"/>
  <c r="K156" i="4"/>
  <c r="L156" i="4"/>
  <c r="M156" i="4"/>
  <c r="N156" i="4"/>
  <c r="O156" i="4"/>
  <c r="P156" i="4"/>
  <c r="Q156" i="4"/>
  <c r="R156" i="4"/>
  <c r="S156" i="4"/>
  <c r="K157" i="4"/>
  <c r="L157" i="4"/>
  <c r="M157" i="4"/>
  <c r="N157" i="4"/>
  <c r="O157" i="4"/>
  <c r="P157" i="4"/>
  <c r="Q157" i="4"/>
  <c r="R157" i="4"/>
  <c r="S157" i="4"/>
  <c r="K158" i="4"/>
  <c r="L158" i="4"/>
  <c r="M158" i="4"/>
  <c r="N158" i="4"/>
  <c r="O158" i="4"/>
  <c r="P158" i="4"/>
  <c r="Q158" i="4"/>
  <c r="R158" i="4"/>
  <c r="S158" i="4"/>
  <c r="K159" i="4"/>
  <c r="L159" i="4"/>
  <c r="M159" i="4"/>
  <c r="N159" i="4"/>
  <c r="O159" i="4"/>
  <c r="P159" i="4"/>
  <c r="Q159" i="4"/>
  <c r="R159" i="4"/>
  <c r="S159" i="4"/>
  <c r="K160" i="4"/>
  <c r="L160" i="4"/>
  <c r="M160" i="4"/>
  <c r="N160" i="4"/>
  <c r="O160" i="4"/>
  <c r="P160" i="4"/>
  <c r="Q160" i="4"/>
  <c r="R160" i="4"/>
  <c r="S160" i="4"/>
  <c r="K161" i="4"/>
  <c r="L161" i="4"/>
  <c r="M161" i="4"/>
  <c r="N161" i="4"/>
  <c r="O161" i="4"/>
  <c r="P161" i="4"/>
  <c r="Q161" i="4"/>
  <c r="R161" i="4"/>
  <c r="S161" i="4"/>
  <c r="K162" i="4"/>
  <c r="L162" i="4"/>
  <c r="M162" i="4"/>
  <c r="N162" i="4"/>
  <c r="O162" i="4"/>
  <c r="P162" i="4"/>
  <c r="Q162" i="4"/>
  <c r="R162" i="4"/>
  <c r="S162" i="4"/>
  <c r="K163" i="4"/>
  <c r="L163" i="4"/>
  <c r="M163" i="4"/>
  <c r="N163" i="4"/>
  <c r="O163" i="4"/>
  <c r="P163" i="4"/>
  <c r="Q163" i="4"/>
  <c r="R163" i="4"/>
  <c r="S163" i="4"/>
  <c r="K164" i="4"/>
  <c r="L164" i="4"/>
  <c r="M164" i="4"/>
  <c r="N164" i="4"/>
  <c r="O164" i="4"/>
  <c r="P164" i="4"/>
  <c r="Q164" i="4"/>
  <c r="R164" i="4"/>
  <c r="S164" i="4"/>
  <c r="K165" i="4"/>
  <c r="L165" i="4"/>
  <c r="M165" i="4"/>
  <c r="N165" i="4"/>
  <c r="O165" i="4"/>
  <c r="P165" i="4"/>
  <c r="Q165" i="4"/>
  <c r="R165" i="4"/>
  <c r="S165" i="4"/>
  <c r="K166" i="4"/>
  <c r="L166" i="4"/>
  <c r="M166" i="4"/>
  <c r="N166" i="4"/>
  <c r="O166" i="4"/>
  <c r="P166" i="4"/>
  <c r="Q166" i="4"/>
  <c r="R166" i="4"/>
  <c r="S166" i="4"/>
  <c r="K167" i="4"/>
  <c r="L167" i="4"/>
  <c r="M167" i="4"/>
  <c r="N167" i="4"/>
  <c r="O167" i="4"/>
  <c r="P167" i="4"/>
  <c r="Q167" i="4"/>
  <c r="R167" i="4"/>
  <c r="S167" i="4"/>
  <c r="K168" i="4"/>
  <c r="L168" i="4"/>
  <c r="M168" i="4"/>
  <c r="N168" i="4"/>
  <c r="O168" i="4"/>
  <c r="P168" i="4"/>
  <c r="Q168" i="4"/>
  <c r="R168" i="4"/>
  <c r="S168" i="4"/>
  <c r="K169" i="4"/>
  <c r="L169" i="4"/>
  <c r="M169" i="4"/>
  <c r="N169" i="4"/>
  <c r="O169" i="4"/>
  <c r="P169" i="4"/>
  <c r="Q169" i="4"/>
  <c r="R169" i="4"/>
  <c r="S169" i="4"/>
  <c r="K170" i="4"/>
  <c r="L170" i="4"/>
  <c r="M170" i="4"/>
  <c r="N170" i="4"/>
  <c r="O170" i="4"/>
  <c r="P170" i="4"/>
  <c r="Q170" i="4"/>
  <c r="R170" i="4"/>
  <c r="S170" i="4"/>
  <c r="K171" i="4"/>
  <c r="L171" i="4"/>
  <c r="M171" i="4"/>
  <c r="N171" i="4"/>
  <c r="O171" i="4"/>
  <c r="P171" i="4"/>
  <c r="Q171" i="4"/>
  <c r="R171" i="4"/>
  <c r="S171" i="4"/>
  <c r="K172" i="4"/>
  <c r="L172" i="4"/>
  <c r="M172" i="4"/>
  <c r="N172" i="4"/>
  <c r="O172" i="4"/>
  <c r="P172" i="4"/>
  <c r="Q172" i="4"/>
  <c r="R172" i="4"/>
  <c r="S172" i="4"/>
  <c r="K173" i="4"/>
  <c r="L173" i="4"/>
  <c r="M173" i="4"/>
  <c r="N173" i="4"/>
  <c r="O173" i="4"/>
  <c r="P173" i="4"/>
  <c r="Q173" i="4"/>
  <c r="R173" i="4"/>
  <c r="S173" i="4"/>
  <c r="K174" i="4"/>
  <c r="L174" i="4"/>
  <c r="M174" i="4"/>
  <c r="N174" i="4"/>
  <c r="O174" i="4"/>
  <c r="P174" i="4"/>
  <c r="Q174" i="4"/>
  <c r="R174" i="4"/>
  <c r="S174" i="4"/>
  <c r="K175" i="4"/>
  <c r="L175" i="4"/>
  <c r="M175" i="4"/>
  <c r="N175" i="4"/>
  <c r="O175" i="4"/>
  <c r="P175" i="4"/>
  <c r="Q175" i="4"/>
  <c r="R175" i="4"/>
  <c r="S175" i="4"/>
  <c r="K176" i="4"/>
  <c r="L176" i="4"/>
  <c r="M176" i="4"/>
  <c r="N176" i="4"/>
  <c r="O176" i="4"/>
  <c r="P176" i="4"/>
  <c r="Q176" i="4"/>
  <c r="R176" i="4"/>
  <c r="S176" i="4"/>
  <c r="K177" i="4"/>
  <c r="L177" i="4"/>
  <c r="M177" i="4"/>
  <c r="N177" i="4"/>
  <c r="O177" i="4"/>
  <c r="P177" i="4"/>
  <c r="Q177" i="4"/>
  <c r="R177" i="4"/>
  <c r="S177" i="4"/>
  <c r="K178" i="4"/>
  <c r="L178" i="4"/>
  <c r="M178" i="4"/>
  <c r="N178" i="4"/>
  <c r="O178" i="4"/>
  <c r="P178" i="4"/>
  <c r="Q178" i="4"/>
  <c r="R178" i="4"/>
  <c r="S178" i="4"/>
  <c r="K179" i="4"/>
  <c r="L179" i="4"/>
  <c r="M179" i="4"/>
  <c r="N179" i="4"/>
  <c r="O179" i="4"/>
  <c r="P179" i="4"/>
  <c r="Q179" i="4"/>
  <c r="R179" i="4"/>
  <c r="S179" i="4"/>
  <c r="K180" i="4"/>
  <c r="L180" i="4"/>
  <c r="M180" i="4"/>
  <c r="N180" i="4"/>
  <c r="O180" i="4"/>
  <c r="P180" i="4"/>
  <c r="Q180" i="4"/>
  <c r="R180" i="4"/>
  <c r="S180" i="4"/>
  <c r="K181" i="4"/>
  <c r="L181" i="4"/>
  <c r="M181" i="4"/>
  <c r="N181" i="4"/>
  <c r="O181" i="4"/>
  <c r="P181" i="4"/>
  <c r="Q181" i="4"/>
  <c r="R181" i="4"/>
  <c r="S181" i="4"/>
  <c r="K182" i="4"/>
  <c r="L182" i="4"/>
  <c r="M182" i="4"/>
  <c r="N182" i="4"/>
  <c r="O182" i="4"/>
  <c r="P182" i="4"/>
  <c r="Q182" i="4"/>
  <c r="R182" i="4"/>
  <c r="S182" i="4"/>
  <c r="K183" i="4"/>
  <c r="L183" i="4"/>
  <c r="M183" i="4"/>
  <c r="N183" i="4"/>
  <c r="O183" i="4"/>
  <c r="P183" i="4"/>
  <c r="Q183" i="4"/>
  <c r="R183" i="4"/>
  <c r="S183" i="4"/>
  <c r="K184" i="4"/>
  <c r="L184" i="4"/>
  <c r="M184" i="4"/>
  <c r="N184" i="4"/>
  <c r="O184" i="4"/>
  <c r="P184" i="4"/>
  <c r="Q184" i="4"/>
  <c r="R184" i="4"/>
  <c r="S184" i="4"/>
  <c r="K185" i="4"/>
  <c r="L185" i="4"/>
  <c r="M185" i="4"/>
  <c r="N185" i="4"/>
  <c r="O185" i="4"/>
  <c r="P185" i="4"/>
  <c r="Q185" i="4"/>
  <c r="R185" i="4"/>
  <c r="S185" i="4"/>
  <c r="K186" i="4"/>
  <c r="L186" i="4"/>
  <c r="M186" i="4"/>
  <c r="N186" i="4"/>
  <c r="O186" i="4"/>
  <c r="P186" i="4"/>
  <c r="Q186" i="4"/>
  <c r="R186" i="4"/>
  <c r="S186" i="4"/>
  <c r="K187" i="4"/>
  <c r="L187" i="4"/>
  <c r="M187" i="4"/>
  <c r="N187" i="4"/>
  <c r="O187" i="4"/>
  <c r="P187" i="4"/>
  <c r="Q187" i="4"/>
  <c r="R187" i="4"/>
  <c r="S187" i="4"/>
  <c r="K188" i="4"/>
  <c r="L188" i="4"/>
  <c r="M188" i="4"/>
  <c r="N188" i="4"/>
  <c r="O188" i="4"/>
  <c r="P188" i="4"/>
  <c r="Q188" i="4"/>
  <c r="R188" i="4"/>
  <c r="S188" i="4"/>
  <c r="K189" i="4"/>
  <c r="L189" i="4"/>
  <c r="M189" i="4"/>
  <c r="N189" i="4"/>
  <c r="O189" i="4"/>
  <c r="P189" i="4"/>
  <c r="Q189" i="4"/>
  <c r="R189" i="4"/>
  <c r="S189" i="4"/>
  <c r="K190" i="4"/>
  <c r="L190" i="4"/>
  <c r="M190" i="4"/>
  <c r="N190" i="4"/>
  <c r="O190" i="4"/>
  <c r="P190" i="4"/>
  <c r="Q190" i="4"/>
  <c r="R190" i="4"/>
  <c r="S190" i="4"/>
  <c r="K191" i="4"/>
  <c r="L191" i="4"/>
  <c r="M191" i="4"/>
  <c r="N191" i="4"/>
  <c r="O191" i="4"/>
  <c r="P191" i="4"/>
  <c r="Q191" i="4"/>
  <c r="R191" i="4"/>
  <c r="S191" i="4"/>
  <c r="K192" i="4"/>
  <c r="L192" i="4"/>
  <c r="M192" i="4"/>
  <c r="N192" i="4"/>
  <c r="O192" i="4"/>
  <c r="P192" i="4"/>
  <c r="Q192" i="4"/>
  <c r="R192" i="4"/>
  <c r="S192" i="4"/>
  <c r="K193" i="4"/>
  <c r="L193" i="4"/>
  <c r="M193" i="4"/>
  <c r="N193" i="4"/>
  <c r="O193" i="4"/>
  <c r="P193" i="4"/>
  <c r="Q193" i="4"/>
  <c r="R193" i="4"/>
  <c r="S193" i="4"/>
  <c r="K194" i="4"/>
  <c r="L194" i="4"/>
  <c r="M194" i="4"/>
  <c r="N194" i="4"/>
  <c r="O194" i="4"/>
  <c r="P194" i="4"/>
  <c r="Q194" i="4"/>
  <c r="R194" i="4"/>
  <c r="S194" i="4"/>
  <c r="K195" i="4"/>
  <c r="L195" i="4"/>
  <c r="M195" i="4"/>
  <c r="N195" i="4"/>
  <c r="O195" i="4"/>
  <c r="P195" i="4"/>
  <c r="Q195" i="4"/>
  <c r="R195" i="4"/>
  <c r="S195" i="4"/>
  <c r="K196" i="4"/>
  <c r="L196" i="4"/>
  <c r="M196" i="4"/>
  <c r="N196" i="4"/>
  <c r="O196" i="4"/>
  <c r="P196" i="4"/>
  <c r="Q196" i="4"/>
  <c r="R196" i="4"/>
  <c r="S196" i="4"/>
  <c r="K197" i="4"/>
  <c r="L197" i="4"/>
  <c r="M197" i="4"/>
  <c r="N197" i="4"/>
  <c r="O197" i="4"/>
  <c r="P197" i="4"/>
  <c r="Q197" i="4"/>
  <c r="R197" i="4"/>
  <c r="S197" i="4"/>
  <c r="K198" i="4"/>
  <c r="L198" i="4"/>
  <c r="M198" i="4"/>
  <c r="N198" i="4"/>
  <c r="O198" i="4"/>
  <c r="P198" i="4"/>
  <c r="Q198" i="4"/>
  <c r="R198" i="4"/>
  <c r="S198" i="4"/>
  <c r="K199" i="4"/>
  <c r="L199" i="4"/>
  <c r="M199" i="4"/>
  <c r="N199" i="4"/>
  <c r="O199" i="4"/>
  <c r="P199" i="4"/>
  <c r="Q199" i="4"/>
  <c r="R199" i="4"/>
  <c r="S199" i="4"/>
  <c r="K200" i="4"/>
  <c r="L200" i="4"/>
  <c r="M200" i="4"/>
  <c r="N200" i="4"/>
  <c r="O200" i="4"/>
  <c r="P200" i="4"/>
  <c r="Q200" i="4"/>
  <c r="R200" i="4"/>
  <c r="S200" i="4"/>
  <c r="K201" i="4"/>
  <c r="L201" i="4"/>
  <c r="M201" i="4"/>
  <c r="N201" i="4"/>
  <c r="O201" i="4"/>
  <c r="P201" i="4"/>
  <c r="Q201" i="4"/>
  <c r="R201" i="4"/>
  <c r="S201" i="4"/>
  <c r="K202" i="4"/>
  <c r="L202" i="4"/>
  <c r="M202" i="4"/>
  <c r="N202" i="4"/>
  <c r="O202" i="4"/>
  <c r="P202" i="4"/>
  <c r="Q202" i="4"/>
  <c r="R202" i="4"/>
  <c r="S202" i="4"/>
  <c r="K203" i="4"/>
  <c r="L203" i="4"/>
  <c r="M203" i="4"/>
  <c r="N203" i="4"/>
  <c r="O203" i="4"/>
  <c r="P203" i="4"/>
  <c r="Q203" i="4"/>
  <c r="R203" i="4"/>
  <c r="S203" i="4"/>
  <c r="K204" i="4"/>
  <c r="L204" i="4"/>
  <c r="M204" i="4"/>
  <c r="N204" i="4"/>
  <c r="O204" i="4"/>
  <c r="P204" i="4"/>
  <c r="Q204" i="4"/>
  <c r="R204" i="4"/>
  <c r="S204" i="4"/>
  <c r="K205" i="4"/>
  <c r="L205" i="4"/>
  <c r="M205" i="4"/>
  <c r="N205" i="4"/>
  <c r="O205" i="4"/>
  <c r="P205" i="4"/>
  <c r="Q205" i="4"/>
  <c r="R205" i="4"/>
  <c r="S205" i="4"/>
  <c r="K206" i="4"/>
  <c r="L206" i="4"/>
  <c r="M206" i="4"/>
  <c r="N206" i="4"/>
  <c r="O206" i="4"/>
  <c r="P206" i="4"/>
  <c r="Q206" i="4"/>
  <c r="R206" i="4"/>
  <c r="S206" i="4"/>
  <c r="K207" i="4"/>
  <c r="L207" i="4"/>
  <c r="M207" i="4"/>
  <c r="N207" i="4"/>
  <c r="O207" i="4"/>
  <c r="P207" i="4"/>
  <c r="Q207" i="4"/>
  <c r="R207" i="4"/>
  <c r="S207" i="4"/>
  <c r="K208" i="4"/>
  <c r="L208" i="4"/>
  <c r="M208" i="4"/>
  <c r="N208" i="4"/>
  <c r="O208" i="4"/>
  <c r="P208" i="4"/>
  <c r="Q208" i="4"/>
  <c r="R208" i="4"/>
  <c r="S208" i="4"/>
  <c r="K209" i="4"/>
  <c r="L209" i="4"/>
  <c r="M209" i="4"/>
  <c r="N209" i="4"/>
  <c r="O209" i="4"/>
  <c r="P209" i="4"/>
  <c r="Q209" i="4"/>
  <c r="R209" i="4"/>
  <c r="S209" i="4"/>
  <c r="K210" i="4"/>
  <c r="L210" i="4"/>
  <c r="M210" i="4"/>
  <c r="N210" i="4"/>
  <c r="O210" i="4"/>
  <c r="P210" i="4"/>
  <c r="Q210" i="4"/>
  <c r="R210" i="4"/>
  <c r="S210" i="4"/>
  <c r="K211" i="4"/>
  <c r="L211" i="4"/>
  <c r="M211" i="4"/>
  <c r="N211" i="4"/>
  <c r="O211" i="4"/>
  <c r="P211" i="4"/>
  <c r="Q211" i="4"/>
  <c r="R211" i="4"/>
  <c r="S211" i="4"/>
  <c r="K212" i="4"/>
  <c r="L212" i="4"/>
  <c r="M212" i="4"/>
  <c r="N212" i="4"/>
  <c r="O212" i="4"/>
  <c r="P212" i="4"/>
  <c r="Q212" i="4"/>
  <c r="R212" i="4"/>
  <c r="S212" i="4"/>
  <c r="K213" i="4"/>
  <c r="L213" i="4"/>
  <c r="M213" i="4"/>
  <c r="N213" i="4"/>
  <c r="O213" i="4"/>
  <c r="P213" i="4"/>
  <c r="Q213" i="4"/>
  <c r="R213" i="4"/>
  <c r="S213" i="4"/>
  <c r="K214" i="4"/>
  <c r="L214" i="4"/>
  <c r="M214" i="4"/>
  <c r="N214" i="4"/>
  <c r="O214" i="4"/>
  <c r="P214" i="4"/>
  <c r="Q214" i="4"/>
  <c r="R214" i="4"/>
  <c r="S214" i="4"/>
  <c r="K215" i="4"/>
  <c r="L215" i="4"/>
  <c r="M215" i="4"/>
  <c r="N215" i="4"/>
  <c r="O215" i="4"/>
  <c r="P215" i="4"/>
  <c r="Q215" i="4"/>
  <c r="R215" i="4"/>
  <c r="S215" i="4"/>
  <c r="K216" i="4"/>
  <c r="L216" i="4"/>
  <c r="M216" i="4"/>
  <c r="N216" i="4"/>
  <c r="O216" i="4"/>
  <c r="P216" i="4"/>
  <c r="Q216" i="4"/>
  <c r="R216" i="4"/>
  <c r="S216" i="4"/>
  <c r="K217" i="4"/>
  <c r="L217" i="4"/>
  <c r="M217" i="4"/>
  <c r="N217" i="4"/>
  <c r="O217" i="4"/>
  <c r="P217" i="4"/>
  <c r="Q217" i="4"/>
  <c r="R217" i="4"/>
  <c r="S217" i="4"/>
  <c r="K218" i="4"/>
  <c r="L218" i="4"/>
  <c r="M218" i="4"/>
  <c r="N218" i="4"/>
  <c r="O218" i="4"/>
  <c r="P218" i="4"/>
  <c r="Q218" i="4"/>
  <c r="R218" i="4"/>
  <c r="S218" i="4"/>
  <c r="K219" i="4"/>
  <c r="L219" i="4"/>
  <c r="M219" i="4"/>
  <c r="N219" i="4"/>
  <c r="O219" i="4"/>
  <c r="P219" i="4"/>
  <c r="Q219" i="4"/>
  <c r="R219" i="4"/>
  <c r="S219" i="4"/>
  <c r="K220" i="4"/>
  <c r="L220" i="4"/>
  <c r="M220" i="4"/>
  <c r="N220" i="4"/>
  <c r="O220" i="4"/>
  <c r="P220" i="4"/>
  <c r="Q220" i="4"/>
  <c r="R220" i="4"/>
  <c r="S220" i="4"/>
  <c r="K221" i="4"/>
  <c r="L221" i="4"/>
  <c r="M221" i="4"/>
  <c r="N221" i="4"/>
  <c r="O221" i="4"/>
  <c r="P221" i="4"/>
  <c r="Q221" i="4"/>
  <c r="R221" i="4"/>
  <c r="S221" i="4"/>
  <c r="K222" i="4"/>
  <c r="L222" i="4"/>
  <c r="M222" i="4"/>
  <c r="N222" i="4"/>
  <c r="O222" i="4"/>
  <c r="P222" i="4"/>
  <c r="Q222" i="4"/>
  <c r="R222" i="4"/>
  <c r="S222" i="4"/>
  <c r="K223" i="4"/>
  <c r="L223" i="4"/>
  <c r="M223" i="4"/>
  <c r="N223" i="4"/>
  <c r="O223" i="4"/>
  <c r="P223" i="4"/>
  <c r="Q223" i="4"/>
  <c r="R223" i="4"/>
  <c r="S223" i="4"/>
  <c r="K224" i="4"/>
  <c r="L224" i="4"/>
  <c r="M224" i="4"/>
  <c r="N224" i="4"/>
  <c r="O224" i="4"/>
  <c r="P224" i="4"/>
  <c r="Q224" i="4"/>
  <c r="R224" i="4"/>
  <c r="S224" i="4"/>
  <c r="K225" i="4"/>
  <c r="L225" i="4"/>
  <c r="M225" i="4"/>
  <c r="N225" i="4"/>
  <c r="O225" i="4"/>
  <c r="P225" i="4"/>
  <c r="Q225" i="4"/>
  <c r="R225" i="4"/>
  <c r="S225" i="4"/>
  <c r="K226" i="4"/>
  <c r="L226" i="4"/>
  <c r="M226" i="4"/>
  <c r="N226" i="4"/>
  <c r="O226" i="4"/>
  <c r="P226" i="4"/>
  <c r="Q226" i="4"/>
  <c r="R226" i="4"/>
  <c r="S226" i="4"/>
  <c r="K227" i="4"/>
  <c r="L227" i="4"/>
  <c r="M227" i="4"/>
  <c r="N227" i="4"/>
  <c r="O227" i="4"/>
  <c r="P227" i="4"/>
  <c r="Q227" i="4"/>
  <c r="R227" i="4"/>
  <c r="S227" i="4"/>
  <c r="K228" i="4"/>
  <c r="L228" i="4"/>
  <c r="M228" i="4"/>
  <c r="N228" i="4"/>
  <c r="O228" i="4"/>
  <c r="P228" i="4"/>
  <c r="Q228" i="4"/>
  <c r="R228" i="4"/>
  <c r="S228" i="4"/>
  <c r="K229" i="4"/>
  <c r="L229" i="4"/>
  <c r="M229" i="4"/>
  <c r="N229" i="4"/>
  <c r="O229" i="4"/>
  <c r="P229" i="4"/>
  <c r="Q229" i="4"/>
  <c r="R229" i="4"/>
  <c r="S229" i="4"/>
  <c r="K230" i="4"/>
  <c r="L230" i="4"/>
  <c r="M230" i="4"/>
  <c r="N230" i="4"/>
  <c r="O230" i="4"/>
  <c r="P230" i="4"/>
  <c r="Q230" i="4"/>
  <c r="R230" i="4"/>
  <c r="S230" i="4"/>
  <c r="K231" i="4"/>
  <c r="L231" i="4"/>
  <c r="M231" i="4"/>
  <c r="N231" i="4"/>
  <c r="O231" i="4"/>
  <c r="P231" i="4"/>
  <c r="Q231" i="4"/>
  <c r="R231" i="4"/>
  <c r="S231" i="4"/>
  <c r="K232" i="4"/>
  <c r="L232" i="4"/>
  <c r="M232" i="4"/>
  <c r="N232" i="4"/>
  <c r="O232" i="4"/>
  <c r="P232" i="4"/>
  <c r="Q232" i="4"/>
  <c r="R232" i="4"/>
  <c r="S232" i="4"/>
  <c r="K233" i="4"/>
  <c r="L233" i="4"/>
  <c r="M233" i="4"/>
  <c r="N233" i="4"/>
  <c r="O233" i="4"/>
  <c r="P233" i="4"/>
  <c r="Q233" i="4"/>
  <c r="R233" i="4"/>
  <c r="S233" i="4"/>
  <c r="K234" i="4"/>
  <c r="L234" i="4"/>
  <c r="M234" i="4"/>
  <c r="N234" i="4"/>
  <c r="O234" i="4"/>
  <c r="P234" i="4"/>
  <c r="Q234" i="4"/>
  <c r="R234" i="4"/>
  <c r="S234" i="4"/>
  <c r="K235" i="4"/>
  <c r="L235" i="4"/>
  <c r="M235" i="4"/>
  <c r="N235" i="4"/>
  <c r="O235" i="4"/>
  <c r="P235" i="4"/>
  <c r="Q235" i="4"/>
  <c r="R235" i="4"/>
  <c r="S235" i="4"/>
  <c r="K236" i="4"/>
  <c r="L236" i="4"/>
  <c r="M236" i="4"/>
  <c r="N236" i="4"/>
  <c r="O236" i="4"/>
  <c r="P236" i="4"/>
  <c r="Q236" i="4"/>
  <c r="R236" i="4"/>
  <c r="S236" i="4"/>
  <c r="K237" i="4"/>
  <c r="L237" i="4"/>
  <c r="M237" i="4"/>
  <c r="N237" i="4"/>
  <c r="O237" i="4"/>
  <c r="P237" i="4"/>
  <c r="Q237" i="4"/>
  <c r="R237" i="4"/>
  <c r="S237" i="4"/>
  <c r="K238" i="4"/>
  <c r="L238" i="4"/>
  <c r="M238" i="4"/>
  <c r="N238" i="4"/>
  <c r="O238" i="4"/>
  <c r="P238" i="4"/>
  <c r="Q238" i="4"/>
  <c r="R238" i="4"/>
  <c r="S238" i="4"/>
  <c r="K239" i="4"/>
  <c r="L239" i="4"/>
  <c r="M239" i="4"/>
  <c r="N239" i="4"/>
  <c r="O239" i="4"/>
  <c r="P239" i="4"/>
  <c r="Q239" i="4"/>
  <c r="R239" i="4"/>
  <c r="S239" i="4"/>
  <c r="K240" i="4"/>
  <c r="L240" i="4"/>
  <c r="M240" i="4"/>
  <c r="N240" i="4"/>
  <c r="O240" i="4"/>
  <c r="P240" i="4"/>
  <c r="Q240" i="4"/>
  <c r="R240" i="4"/>
  <c r="S240" i="4"/>
  <c r="K241" i="4"/>
  <c r="L241" i="4"/>
  <c r="M241" i="4"/>
  <c r="N241" i="4"/>
  <c r="O241" i="4"/>
  <c r="P241" i="4"/>
  <c r="Q241" i="4"/>
  <c r="R241" i="4"/>
  <c r="S241" i="4"/>
  <c r="K242" i="4"/>
  <c r="L242" i="4"/>
  <c r="M242" i="4"/>
  <c r="N242" i="4"/>
  <c r="O242" i="4"/>
  <c r="P242" i="4"/>
  <c r="Q242" i="4"/>
  <c r="R242" i="4"/>
  <c r="S242" i="4"/>
  <c r="K243" i="4"/>
  <c r="L243" i="4"/>
  <c r="M243" i="4"/>
  <c r="N243" i="4"/>
  <c r="O243" i="4"/>
  <c r="P243" i="4"/>
  <c r="Q243" i="4"/>
  <c r="R243" i="4"/>
  <c r="S243" i="4"/>
  <c r="K244" i="4"/>
  <c r="L244" i="4"/>
  <c r="M244" i="4"/>
  <c r="N244" i="4"/>
  <c r="O244" i="4"/>
  <c r="P244" i="4"/>
  <c r="Q244" i="4"/>
  <c r="R244" i="4"/>
  <c r="S244" i="4"/>
  <c r="K245" i="4"/>
  <c r="L245" i="4"/>
  <c r="M245" i="4"/>
  <c r="N245" i="4"/>
  <c r="O245" i="4"/>
  <c r="P245" i="4"/>
  <c r="Q245" i="4"/>
  <c r="R245" i="4"/>
  <c r="S245" i="4"/>
  <c r="K246" i="4"/>
  <c r="L246" i="4"/>
  <c r="M246" i="4"/>
  <c r="N246" i="4"/>
  <c r="O246" i="4"/>
  <c r="P246" i="4"/>
  <c r="Q246" i="4"/>
  <c r="R246" i="4"/>
  <c r="S246" i="4"/>
  <c r="K247" i="4"/>
  <c r="L247" i="4"/>
  <c r="M247" i="4"/>
  <c r="N247" i="4"/>
  <c r="O247" i="4"/>
  <c r="P247" i="4"/>
  <c r="Q247" i="4"/>
  <c r="R247" i="4"/>
  <c r="S247" i="4"/>
  <c r="K248" i="4"/>
  <c r="L248" i="4"/>
  <c r="M248" i="4"/>
  <c r="N248" i="4"/>
  <c r="O248" i="4"/>
  <c r="P248" i="4"/>
  <c r="Q248" i="4"/>
  <c r="R248" i="4"/>
  <c r="S248" i="4"/>
  <c r="K249" i="4"/>
  <c r="L249" i="4"/>
  <c r="M249" i="4"/>
  <c r="N249" i="4"/>
  <c r="O249" i="4"/>
  <c r="P249" i="4"/>
  <c r="Q249" i="4"/>
  <c r="R249" i="4"/>
  <c r="S249" i="4"/>
  <c r="K250" i="4"/>
  <c r="L250" i="4"/>
  <c r="M250" i="4"/>
  <c r="N250" i="4"/>
  <c r="O250" i="4"/>
  <c r="P250" i="4"/>
  <c r="Q250" i="4"/>
  <c r="R250" i="4"/>
  <c r="S250" i="4"/>
  <c r="K251" i="4"/>
  <c r="L251" i="4"/>
  <c r="M251" i="4"/>
  <c r="N251" i="4"/>
  <c r="O251" i="4"/>
  <c r="P251" i="4"/>
  <c r="Q251" i="4"/>
  <c r="R251" i="4"/>
  <c r="S251" i="4"/>
  <c r="K252" i="4"/>
  <c r="L252" i="4"/>
  <c r="M252" i="4"/>
  <c r="N252" i="4"/>
  <c r="O252" i="4"/>
  <c r="P252" i="4"/>
  <c r="Q252" i="4"/>
  <c r="R252" i="4"/>
  <c r="S252" i="4"/>
  <c r="K253" i="4"/>
  <c r="L253" i="4"/>
  <c r="M253" i="4"/>
  <c r="N253" i="4"/>
  <c r="O253" i="4"/>
  <c r="P253" i="4"/>
  <c r="Q253" i="4"/>
  <c r="R253" i="4"/>
  <c r="S253" i="4"/>
  <c r="K254" i="4"/>
  <c r="L254" i="4"/>
  <c r="M254" i="4"/>
  <c r="N254" i="4"/>
  <c r="O254" i="4"/>
  <c r="P254" i="4"/>
  <c r="Q254" i="4"/>
  <c r="R254" i="4"/>
  <c r="S254" i="4"/>
  <c r="K255" i="4"/>
  <c r="L255" i="4"/>
  <c r="M255" i="4"/>
  <c r="N255" i="4"/>
  <c r="O255" i="4"/>
  <c r="P255" i="4"/>
  <c r="Q255" i="4"/>
  <c r="R255" i="4"/>
  <c r="S255" i="4"/>
  <c r="K256" i="4"/>
  <c r="L256" i="4"/>
  <c r="M256" i="4"/>
  <c r="N256" i="4"/>
  <c r="O256" i="4"/>
  <c r="P256" i="4"/>
  <c r="Q256" i="4"/>
  <c r="R256" i="4"/>
  <c r="S256" i="4"/>
  <c r="K257" i="4"/>
  <c r="L257" i="4"/>
  <c r="M257" i="4"/>
  <c r="N257" i="4"/>
  <c r="O257" i="4"/>
  <c r="P257" i="4"/>
  <c r="Q257" i="4"/>
  <c r="R257" i="4"/>
  <c r="S257" i="4"/>
  <c r="K258" i="4"/>
  <c r="L258" i="4"/>
  <c r="M258" i="4"/>
  <c r="N258" i="4"/>
  <c r="O258" i="4"/>
  <c r="P258" i="4"/>
  <c r="Q258" i="4"/>
  <c r="R258" i="4"/>
  <c r="S258" i="4"/>
  <c r="K259" i="4"/>
  <c r="L259" i="4"/>
  <c r="M259" i="4"/>
  <c r="N259" i="4"/>
  <c r="O259" i="4"/>
  <c r="P259" i="4"/>
  <c r="Q259" i="4"/>
  <c r="R259" i="4"/>
  <c r="S259" i="4"/>
  <c r="K260" i="4"/>
  <c r="L260" i="4"/>
  <c r="M260" i="4"/>
  <c r="N260" i="4"/>
  <c r="O260" i="4"/>
  <c r="P260" i="4"/>
  <c r="Q260" i="4"/>
  <c r="R260" i="4"/>
  <c r="S260" i="4"/>
  <c r="K261" i="4"/>
  <c r="L261" i="4"/>
  <c r="M261" i="4"/>
  <c r="N261" i="4"/>
  <c r="O261" i="4"/>
  <c r="P261" i="4"/>
  <c r="Q261" i="4"/>
  <c r="R261" i="4"/>
  <c r="S261" i="4"/>
  <c r="K262" i="4"/>
  <c r="L262" i="4"/>
  <c r="M262" i="4"/>
  <c r="N262" i="4"/>
  <c r="O262" i="4"/>
  <c r="P262" i="4"/>
  <c r="Q262" i="4"/>
  <c r="R262" i="4"/>
  <c r="S262" i="4"/>
  <c r="K263" i="4"/>
  <c r="L263" i="4"/>
  <c r="M263" i="4"/>
  <c r="N263" i="4"/>
  <c r="O263" i="4"/>
  <c r="P263" i="4"/>
  <c r="Q263" i="4"/>
  <c r="R263" i="4"/>
  <c r="S263" i="4"/>
  <c r="K264" i="4"/>
  <c r="L264" i="4"/>
  <c r="M264" i="4"/>
  <c r="N264" i="4"/>
  <c r="O264" i="4"/>
  <c r="P264" i="4"/>
  <c r="Q264" i="4"/>
  <c r="R264" i="4"/>
  <c r="S264" i="4"/>
  <c r="K265" i="4"/>
  <c r="L265" i="4"/>
  <c r="M265" i="4"/>
  <c r="N265" i="4"/>
  <c r="O265" i="4"/>
  <c r="P265" i="4"/>
  <c r="Q265" i="4"/>
  <c r="R265" i="4"/>
  <c r="S265" i="4"/>
  <c r="K266" i="4"/>
  <c r="L266" i="4"/>
  <c r="M266" i="4"/>
  <c r="N266" i="4"/>
  <c r="O266" i="4"/>
  <c r="P266" i="4"/>
  <c r="Q266" i="4"/>
  <c r="R266" i="4"/>
  <c r="S266" i="4"/>
  <c r="K267" i="4"/>
  <c r="L267" i="4"/>
  <c r="M267" i="4"/>
  <c r="N267" i="4"/>
  <c r="O267" i="4"/>
  <c r="P267" i="4"/>
  <c r="Q267" i="4"/>
  <c r="R267" i="4"/>
  <c r="S267" i="4"/>
  <c r="K268" i="4"/>
  <c r="L268" i="4"/>
  <c r="M268" i="4"/>
  <c r="N268" i="4"/>
  <c r="O268" i="4"/>
  <c r="P268" i="4"/>
  <c r="Q268" i="4"/>
  <c r="R268" i="4"/>
  <c r="S268" i="4"/>
  <c r="K269" i="4"/>
  <c r="L269" i="4"/>
  <c r="M269" i="4"/>
  <c r="N269" i="4"/>
  <c r="O269" i="4"/>
  <c r="P269" i="4"/>
  <c r="Q269" i="4"/>
  <c r="R269" i="4"/>
  <c r="S269" i="4"/>
  <c r="K270" i="4"/>
  <c r="L270" i="4"/>
  <c r="M270" i="4"/>
  <c r="N270" i="4"/>
  <c r="O270" i="4"/>
  <c r="P270" i="4"/>
  <c r="Q270" i="4"/>
  <c r="R270" i="4"/>
  <c r="S270" i="4"/>
  <c r="K271" i="4"/>
  <c r="L271" i="4"/>
  <c r="M271" i="4"/>
  <c r="N271" i="4"/>
  <c r="O271" i="4"/>
  <c r="P271" i="4"/>
  <c r="Q271" i="4"/>
  <c r="R271" i="4"/>
  <c r="S271" i="4"/>
  <c r="K272" i="4"/>
  <c r="L272" i="4"/>
  <c r="M272" i="4"/>
  <c r="N272" i="4"/>
  <c r="O272" i="4"/>
  <c r="P272" i="4"/>
  <c r="Q272" i="4"/>
  <c r="R272" i="4"/>
  <c r="S272" i="4"/>
  <c r="K273" i="4"/>
  <c r="L273" i="4"/>
  <c r="M273" i="4"/>
  <c r="N273" i="4"/>
  <c r="O273" i="4"/>
  <c r="P273" i="4"/>
  <c r="Q273" i="4"/>
  <c r="R273" i="4"/>
  <c r="S273" i="4"/>
  <c r="K274" i="4"/>
  <c r="L274" i="4"/>
  <c r="M274" i="4"/>
  <c r="N274" i="4"/>
  <c r="O274" i="4"/>
  <c r="P274" i="4"/>
  <c r="Q274" i="4"/>
  <c r="R274" i="4"/>
  <c r="S274" i="4"/>
  <c r="K275" i="4"/>
  <c r="L275" i="4"/>
  <c r="M275" i="4"/>
  <c r="N275" i="4"/>
  <c r="O275" i="4"/>
  <c r="P275" i="4"/>
  <c r="Q275" i="4"/>
  <c r="R275" i="4"/>
  <c r="S275" i="4"/>
  <c r="K276" i="4"/>
  <c r="L276" i="4"/>
  <c r="M276" i="4"/>
  <c r="N276" i="4"/>
  <c r="O276" i="4"/>
  <c r="P276" i="4"/>
  <c r="Q276" i="4"/>
  <c r="R276" i="4"/>
  <c r="S276" i="4"/>
  <c r="K277" i="4"/>
  <c r="L277" i="4"/>
  <c r="M277" i="4"/>
  <c r="N277" i="4"/>
  <c r="O277" i="4"/>
  <c r="P277" i="4"/>
  <c r="Q277" i="4"/>
  <c r="R277" i="4"/>
  <c r="S277" i="4"/>
  <c r="K278" i="4"/>
  <c r="L278" i="4"/>
  <c r="M278" i="4"/>
  <c r="N278" i="4"/>
  <c r="O278" i="4"/>
  <c r="P278" i="4"/>
  <c r="Q278" i="4"/>
  <c r="R278" i="4"/>
  <c r="S278" i="4"/>
  <c r="K279" i="4"/>
  <c r="L279" i="4"/>
  <c r="M279" i="4"/>
  <c r="N279" i="4"/>
  <c r="O279" i="4"/>
  <c r="P279" i="4"/>
  <c r="Q279" i="4"/>
  <c r="R279" i="4"/>
  <c r="S279" i="4"/>
  <c r="K280" i="4"/>
  <c r="L280" i="4"/>
  <c r="M280" i="4"/>
  <c r="N280" i="4"/>
  <c r="O280" i="4"/>
  <c r="P280" i="4"/>
  <c r="Q280" i="4"/>
  <c r="R280" i="4"/>
  <c r="S280" i="4"/>
  <c r="K281" i="4"/>
  <c r="L281" i="4"/>
  <c r="M281" i="4"/>
  <c r="N281" i="4"/>
  <c r="O281" i="4"/>
  <c r="P281" i="4"/>
  <c r="Q281" i="4"/>
  <c r="R281" i="4"/>
  <c r="S281" i="4"/>
  <c r="K282" i="4"/>
  <c r="L282" i="4"/>
  <c r="M282" i="4"/>
  <c r="N282" i="4"/>
  <c r="O282" i="4"/>
  <c r="P282" i="4"/>
  <c r="Q282" i="4"/>
  <c r="R282" i="4"/>
  <c r="S282" i="4"/>
  <c r="K283" i="4"/>
  <c r="L283" i="4"/>
  <c r="M283" i="4"/>
  <c r="N283" i="4"/>
  <c r="O283" i="4"/>
  <c r="P283" i="4"/>
  <c r="Q283" i="4"/>
  <c r="R283" i="4"/>
  <c r="S283" i="4"/>
  <c r="K284" i="4"/>
  <c r="L284" i="4"/>
  <c r="M284" i="4"/>
  <c r="N284" i="4"/>
  <c r="O284" i="4"/>
  <c r="P284" i="4"/>
  <c r="Q284" i="4"/>
  <c r="R284" i="4"/>
  <c r="S284" i="4"/>
  <c r="K285" i="4"/>
  <c r="L285" i="4"/>
  <c r="M285" i="4"/>
  <c r="N285" i="4"/>
  <c r="O285" i="4"/>
  <c r="P285" i="4"/>
  <c r="Q285" i="4"/>
  <c r="R285" i="4"/>
  <c r="S285" i="4"/>
  <c r="K286" i="4"/>
  <c r="L286" i="4"/>
  <c r="M286" i="4"/>
  <c r="N286" i="4"/>
  <c r="O286" i="4"/>
  <c r="P286" i="4"/>
  <c r="Q286" i="4"/>
  <c r="R286" i="4"/>
  <c r="S286" i="4"/>
  <c r="K287" i="4"/>
  <c r="L287" i="4"/>
  <c r="M287" i="4"/>
  <c r="N287" i="4"/>
  <c r="O287" i="4"/>
  <c r="P287" i="4"/>
  <c r="Q287" i="4"/>
  <c r="R287" i="4"/>
  <c r="S287" i="4"/>
  <c r="K288" i="4"/>
  <c r="L288" i="4"/>
  <c r="M288" i="4"/>
  <c r="N288" i="4"/>
  <c r="O288" i="4"/>
  <c r="P288" i="4"/>
  <c r="Q288" i="4"/>
  <c r="R288" i="4"/>
  <c r="S288" i="4"/>
  <c r="K289" i="4"/>
  <c r="L289" i="4"/>
  <c r="M289" i="4"/>
  <c r="N289" i="4"/>
  <c r="O289" i="4"/>
  <c r="P289" i="4"/>
  <c r="Q289" i="4"/>
  <c r="R289" i="4"/>
  <c r="S289" i="4"/>
  <c r="K290" i="4"/>
  <c r="L290" i="4"/>
  <c r="M290" i="4"/>
  <c r="N290" i="4"/>
  <c r="O290" i="4"/>
  <c r="P290" i="4"/>
  <c r="Q290" i="4"/>
  <c r="R290" i="4"/>
  <c r="S290" i="4"/>
  <c r="K291" i="4"/>
  <c r="L291" i="4"/>
  <c r="M291" i="4"/>
  <c r="N291" i="4"/>
  <c r="O291" i="4"/>
  <c r="P291" i="4"/>
  <c r="Q291" i="4"/>
  <c r="R291" i="4"/>
  <c r="S291" i="4"/>
  <c r="K292" i="4"/>
  <c r="L292" i="4"/>
  <c r="M292" i="4"/>
  <c r="N292" i="4"/>
  <c r="O292" i="4"/>
  <c r="P292" i="4"/>
  <c r="Q292" i="4"/>
  <c r="R292" i="4"/>
  <c r="S292" i="4"/>
  <c r="K293" i="4"/>
  <c r="L293" i="4"/>
  <c r="M293" i="4"/>
  <c r="N293" i="4"/>
  <c r="O293" i="4"/>
  <c r="P293" i="4"/>
  <c r="Q293" i="4"/>
  <c r="R293" i="4"/>
  <c r="S293" i="4"/>
  <c r="K294" i="4"/>
  <c r="L294" i="4"/>
  <c r="M294" i="4"/>
  <c r="N294" i="4"/>
  <c r="O294" i="4"/>
  <c r="P294" i="4"/>
  <c r="Q294" i="4"/>
  <c r="R294" i="4"/>
  <c r="S294" i="4"/>
  <c r="K295" i="4"/>
  <c r="L295" i="4"/>
  <c r="M295" i="4"/>
  <c r="N295" i="4"/>
  <c r="O295" i="4"/>
  <c r="P295" i="4"/>
  <c r="Q295" i="4"/>
  <c r="R295" i="4"/>
  <c r="S295" i="4"/>
  <c r="K296" i="4"/>
  <c r="L296" i="4"/>
  <c r="M296" i="4"/>
  <c r="N296" i="4"/>
  <c r="O296" i="4"/>
  <c r="P296" i="4"/>
  <c r="Q296" i="4"/>
  <c r="R296" i="4"/>
  <c r="S296" i="4"/>
  <c r="K297" i="4"/>
  <c r="L297" i="4"/>
  <c r="M297" i="4"/>
  <c r="N297" i="4"/>
  <c r="O297" i="4"/>
  <c r="P297" i="4"/>
  <c r="Q297" i="4"/>
  <c r="R297" i="4"/>
  <c r="S297" i="4"/>
  <c r="K298" i="4"/>
  <c r="L298" i="4"/>
  <c r="M298" i="4"/>
  <c r="N298" i="4"/>
  <c r="O298" i="4"/>
  <c r="P298" i="4"/>
  <c r="Q298" i="4"/>
  <c r="R298" i="4"/>
  <c r="S298" i="4"/>
  <c r="K299" i="4"/>
  <c r="L299" i="4"/>
  <c r="M299" i="4"/>
  <c r="N299" i="4"/>
  <c r="O299" i="4"/>
  <c r="P299" i="4"/>
  <c r="Q299" i="4"/>
  <c r="R299" i="4"/>
  <c r="S299" i="4"/>
  <c r="K300" i="4"/>
  <c r="L300" i="4"/>
  <c r="M300" i="4"/>
  <c r="N300" i="4"/>
  <c r="O300" i="4"/>
  <c r="P300" i="4"/>
  <c r="Q300" i="4"/>
  <c r="R300" i="4"/>
  <c r="S300" i="4"/>
  <c r="K301" i="4"/>
  <c r="L301" i="4"/>
  <c r="M301" i="4"/>
  <c r="N301" i="4"/>
  <c r="O301" i="4"/>
  <c r="P301" i="4"/>
  <c r="Q301" i="4"/>
  <c r="R301" i="4"/>
  <c r="S301" i="4"/>
  <c r="K302" i="4"/>
  <c r="L302" i="4"/>
  <c r="M302" i="4"/>
  <c r="N302" i="4"/>
  <c r="O302" i="4"/>
  <c r="P302" i="4"/>
  <c r="Q302" i="4"/>
  <c r="R302" i="4"/>
  <c r="S302" i="4"/>
  <c r="K303" i="4"/>
  <c r="L303" i="4"/>
  <c r="M303" i="4"/>
  <c r="N303" i="4"/>
  <c r="O303" i="4"/>
  <c r="P303" i="4"/>
  <c r="Q303" i="4"/>
  <c r="R303" i="4"/>
  <c r="S303" i="4"/>
  <c r="K304" i="4"/>
  <c r="L304" i="4"/>
  <c r="M304" i="4"/>
  <c r="N304" i="4"/>
  <c r="O304" i="4"/>
  <c r="P304" i="4"/>
  <c r="Q304" i="4"/>
  <c r="R304" i="4"/>
  <c r="S304" i="4"/>
  <c r="K305" i="4"/>
  <c r="L305" i="4"/>
  <c r="M305" i="4"/>
  <c r="N305" i="4"/>
  <c r="O305" i="4"/>
  <c r="P305" i="4"/>
  <c r="Q305" i="4"/>
  <c r="R305" i="4"/>
  <c r="S305" i="4"/>
  <c r="K306" i="4"/>
  <c r="L306" i="4"/>
  <c r="M306" i="4"/>
  <c r="N306" i="4"/>
  <c r="O306" i="4"/>
  <c r="P306" i="4"/>
  <c r="Q306" i="4"/>
  <c r="R306" i="4"/>
  <c r="S306" i="4"/>
  <c r="K307" i="4"/>
  <c r="L307" i="4"/>
  <c r="M307" i="4"/>
  <c r="N307" i="4"/>
  <c r="O307" i="4"/>
  <c r="P307" i="4"/>
  <c r="Q307" i="4"/>
  <c r="R307" i="4"/>
  <c r="S307" i="4"/>
  <c r="K308" i="4"/>
  <c r="L308" i="4"/>
  <c r="M308" i="4"/>
  <c r="N308" i="4"/>
  <c r="O308" i="4"/>
  <c r="P308" i="4"/>
  <c r="Q308" i="4"/>
  <c r="R308" i="4"/>
  <c r="S308" i="4"/>
  <c r="K309" i="4"/>
  <c r="L309" i="4"/>
  <c r="M309" i="4"/>
  <c r="N309" i="4"/>
  <c r="O309" i="4"/>
  <c r="P309" i="4"/>
  <c r="Q309" i="4"/>
  <c r="R309" i="4"/>
  <c r="S309" i="4"/>
  <c r="K310" i="4"/>
  <c r="L310" i="4"/>
  <c r="M310" i="4"/>
  <c r="N310" i="4"/>
  <c r="O310" i="4"/>
  <c r="P310" i="4"/>
  <c r="Q310" i="4"/>
  <c r="R310" i="4"/>
  <c r="S310" i="4"/>
  <c r="K311" i="4"/>
  <c r="L311" i="4"/>
  <c r="M311" i="4"/>
  <c r="N311" i="4"/>
  <c r="O311" i="4"/>
  <c r="P311" i="4"/>
  <c r="Q311" i="4"/>
  <c r="R311" i="4"/>
  <c r="S311" i="4"/>
  <c r="K312" i="4"/>
  <c r="L312" i="4"/>
  <c r="M312" i="4"/>
  <c r="N312" i="4"/>
  <c r="O312" i="4"/>
  <c r="P312" i="4"/>
  <c r="Q312" i="4"/>
  <c r="R312" i="4"/>
  <c r="S312" i="4"/>
  <c r="K313" i="4"/>
  <c r="L313" i="4"/>
  <c r="M313" i="4"/>
  <c r="N313" i="4"/>
  <c r="O313" i="4"/>
  <c r="P313" i="4"/>
  <c r="Q313" i="4"/>
  <c r="R313" i="4"/>
  <c r="S313" i="4"/>
  <c r="K314" i="4"/>
  <c r="L314" i="4"/>
  <c r="M314" i="4"/>
  <c r="N314" i="4"/>
  <c r="O314" i="4"/>
  <c r="P314" i="4"/>
  <c r="Q314" i="4"/>
  <c r="R314" i="4"/>
  <c r="S314" i="4"/>
  <c r="K315" i="4"/>
  <c r="L315" i="4"/>
  <c r="M315" i="4"/>
  <c r="N315" i="4"/>
  <c r="O315" i="4"/>
  <c r="P315" i="4"/>
  <c r="Q315" i="4"/>
  <c r="R315" i="4"/>
  <c r="S315" i="4"/>
  <c r="K316" i="4"/>
  <c r="L316" i="4"/>
  <c r="M316" i="4"/>
  <c r="N316" i="4"/>
  <c r="O316" i="4"/>
  <c r="P316" i="4"/>
  <c r="Q316" i="4"/>
  <c r="R316" i="4"/>
  <c r="S316" i="4"/>
  <c r="K317" i="4"/>
  <c r="L317" i="4"/>
  <c r="M317" i="4"/>
  <c r="N317" i="4"/>
  <c r="O317" i="4"/>
  <c r="P317" i="4"/>
  <c r="Q317" i="4"/>
  <c r="R317" i="4"/>
  <c r="S317" i="4"/>
  <c r="K318" i="4"/>
  <c r="L318" i="4"/>
  <c r="M318" i="4"/>
  <c r="N318" i="4"/>
  <c r="O318" i="4"/>
  <c r="P318" i="4"/>
  <c r="Q318" i="4"/>
  <c r="R318" i="4"/>
  <c r="S318" i="4"/>
  <c r="K319" i="4"/>
  <c r="L319" i="4"/>
  <c r="M319" i="4"/>
  <c r="N319" i="4"/>
  <c r="O319" i="4"/>
  <c r="P319" i="4"/>
  <c r="Q319" i="4"/>
  <c r="R319" i="4"/>
  <c r="S319" i="4"/>
  <c r="K320" i="4"/>
  <c r="L320" i="4"/>
  <c r="M320" i="4"/>
  <c r="N320" i="4"/>
  <c r="O320" i="4"/>
  <c r="P320" i="4"/>
  <c r="Q320" i="4"/>
  <c r="R320" i="4"/>
  <c r="S320" i="4"/>
  <c r="K321" i="4"/>
  <c r="L321" i="4"/>
  <c r="M321" i="4"/>
  <c r="N321" i="4"/>
  <c r="O321" i="4"/>
  <c r="P321" i="4"/>
  <c r="Q321" i="4"/>
  <c r="R321" i="4"/>
  <c r="S321" i="4"/>
  <c r="K322" i="4"/>
  <c r="L322" i="4"/>
  <c r="M322" i="4"/>
  <c r="N322" i="4"/>
  <c r="O322" i="4"/>
  <c r="P322" i="4"/>
  <c r="Q322" i="4"/>
  <c r="R322" i="4"/>
  <c r="S322" i="4"/>
  <c r="K323" i="4"/>
  <c r="L323" i="4"/>
  <c r="M323" i="4"/>
  <c r="N323" i="4"/>
  <c r="O323" i="4"/>
  <c r="P323" i="4"/>
  <c r="Q323" i="4"/>
  <c r="R323" i="4"/>
  <c r="S323" i="4"/>
  <c r="K324" i="4"/>
  <c r="L324" i="4"/>
  <c r="M324" i="4"/>
  <c r="N324" i="4"/>
  <c r="O324" i="4"/>
  <c r="P324" i="4"/>
  <c r="Q324" i="4"/>
  <c r="R324" i="4"/>
  <c r="S324" i="4"/>
  <c r="K325" i="4"/>
  <c r="L325" i="4"/>
  <c r="M325" i="4"/>
  <c r="N325" i="4"/>
  <c r="O325" i="4"/>
  <c r="P325" i="4"/>
  <c r="Q325" i="4"/>
  <c r="R325" i="4"/>
  <c r="S325" i="4"/>
  <c r="K326" i="4"/>
  <c r="L326" i="4"/>
  <c r="M326" i="4"/>
  <c r="N326" i="4"/>
  <c r="O326" i="4"/>
  <c r="P326" i="4"/>
  <c r="Q326" i="4"/>
  <c r="R326" i="4"/>
  <c r="S326" i="4"/>
  <c r="K327" i="4"/>
  <c r="L327" i="4"/>
  <c r="M327" i="4"/>
  <c r="N327" i="4"/>
  <c r="O327" i="4"/>
  <c r="P327" i="4"/>
  <c r="Q327" i="4"/>
  <c r="R327" i="4"/>
  <c r="S327" i="4"/>
  <c r="K328" i="4"/>
  <c r="L328" i="4"/>
  <c r="M328" i="4"/>
  <c r="N328" i="4"/>
  <c r="O328" i="4"/>
  <c r="P328" i="4"/>
  <c r="Q328" i="4"/>
  <c r="R328" i="4"/>
  <c r="S328" i="4"/>
  <c r="K329" i="4"/>
  <c r="L329" i="4"/>
  <c r="M329" i="4"/>
  <c r="N329" i="4"/>
  <c r="O329" i="4"/>
  <c r="P329" i="4"/>
  <c r="Q329" i="4"/>
  <c r="R329" i="4"/>
  <c r="S329" i="4"/>
  <c r="K330" i="4"/>
  <c r="L330" i="4"/>
  <c r="M330" i="4"/>
  <c r="N330" i="4"/>
  <c r="O330" i="4"/>
  <c r="P330" i="4"/>
  <c r="Q330" i="4"/>
  <c r="R330" i="4"/>
  <c r="S330" i="4"/>
  <c r="K331" i="4"/>
  <c r="L331" i="4"/>
  <c r="M331" i="4"/>
  <c r="N331" i="4"/>
  <c r="O331" i="4"/>
  <c r="P331" i="4"/>
  <c r="Q331" i="4"/>
  <c r="R331" i="4"/>
  <c r="S331" i="4"/>
  <c r="K332" i="4"/>
  <c r="L332" i="4"/>
  <c r="M332" i="4"/>
  <c r="N332" i="4"/>
  <c r="O332" i="4"/>
  <c r="P332" i="4"/>
  <c r="Q332" i="4"/>
  <c r="R332" i="4"/>
  <c r="S332" i="4"/>
  <c r="K333" i="4"/>
  <c r="L333" i="4"/>
  <c r="M333" i="4"/>
  <c r="N333" i="4"/>
  <c r="O333" i="4"/>
  <c r="P333" i="4"/>
  <c r="Q333" i="4"/>
  <c r="R333" i="4"/>
  <c r="S333" i="4"/>
  <c r="K334" i="4"/>
  <c r="L334" i="4"/>
  <c r="M334" i="4"/>
  <c r="N334" i="4"/>
  <c r="O334" i="4"/>
  <c r="P334" i="4"/>
  <c r="Q334" i="4"/>
  <c r="R334" i="4"/>
  <c r="S334" i="4"/>
  <c r="K335" i="4"/>
  <c r="L335" i="4"/>
  <c r="M335" i="4"/>
  <c r="N335" i="4"/>
  <c r="O335" i="4"/>
  <c r="P335" i="4"/>
  <c r="Q335" i="4"/>
  <c r="R335" i="4"/>
  <c r="S335" i="4"/>
  <c r="K336" i="4"/>
  <c r="L336" i="4"/>
  <c r="M336" i="4"/>
  <c r="N336" i="4"/>
  <c r="O336" i="4"/>
  <c r="P336" i="4"/>
  <c r="Q336" i="4"/>
  <c r="R336" i="4"/>
  <c r="S336" i="4"/>
  <c r="K337" i="4"/>
  <c r="L337" i="4"/>
  <c r="M337" i="4"/>
  <c r="N337" i="4"/>
  <c r="O337" i="4"/>
  <c r="P337" i="4"/>
  <c r="Q337" i="4"/>
  <c r="R337" i="4"/>
  <c r="S337" i="4"/>
  <c r="K338" i="4"/>
  <c r="L338" i="4"/>
  <c r="M338" i="4"/>
  <c r="N338" i="4"/>
  <c r="O338" i="4"/>
  <c r="P338" i="4"/>
  <c r="Q338" i="4"/>
  <c r="R338" i="4"/>
  <c r="S338" i="4"/>
  <c r="K339" i="4"/>
  <c r="L339" i="4"/>
  <c r="M339" i="4"/>
  <c r="N339" i="4"/>
  <c r="O339" i="4"/>
  <c r="P339" i="4"/>
  <c r="Q339" i="4"/>
  <c r="R339" i="4"/>
  <c r="S339" i="4"/>
  <c r="K340" i="4"/>
  <c r="L340" i="4"/>
  <c r="M340" i="4"/>
  <c r="N340" i="4"/>
  <c r="O340" i="4"/>
  <c r="P340" i="4"/>
  <c r="Q340" i="4"/>
  <c r="R340" i="4"/>
  <c r="S340" i="4"/>
  <c r="K341" i="4"/>
  <c r="L341" i="4"/>
  <c r="M341" i="4"/>
  <c r="N341" i="4"/>
  <c r="O341" i="4"/>
  <c r="P341" i="4"/>
  <c r="Q341" i="4"/>
  <c r="R341" i="4"/>
  <c r="S341" i="4"/>
  <c r="K342" i="4"/>
  <c r="L342" i="4"/>
  <c r="M342" i="4"/>
  <c r="N342" i="4"/>
  <c r="O342" i="4"/>
  <c r="P342" i="4"/>
  <c r="Q342" i="4"/>
  <c r="R342" i="4"/>
  <c r="S342" i="4"/>
  <c r="K343" i="4"/>
  <c r="L343" i="4"/>
  <c r="M343" i="4"/>
  <c r="N343" i="4"/>
  <c r="O343" i="4"/>
  <c r="P343" i="4"/>
  <c r="Q343" i="4"/>
  <c r="R343" i="4"/>
  <c r="S343" i="4"/>
  <c r="K344" i="4"/>
  <c r="L344" i="4"/>
  <c r="M344" i="4"/>
  <c r="N344" i="4"/>
  <c r="O344" i="4"/>
  <c r="P344" i="4"/>
  <c r="Q344" i="4"/>
  <c r="R344" i="4"/>
  <c r="S344" i="4"/>
  <c r="K345" i="4"/>
  <c r="L345" i="4"/>
  <c r="M345" i="4"/>
  <c r="N345" i="4"/>
  <c r="O345" i="4"/>
  <c r="P345" i="4"/>
  <c r="Q345" i="4"/>
  <c r="R345" i="4"/>
  <c r="S345" i="4"/>
  <c r="K346" i="4"/>
  <c r="L346" i="4"/>
  <c r="M346" i="4"/>
  <c r="N346" i="4"/>
  <c r="O346" i="4"/>
  <c r="P346" i="4"/>
  <c r="Q346" i="4"/>
  <c r="R346" i="4"/>
  <c r="S346" i="4"/>
  <c r="K347" i="4"/>
  <c r="L347" i="4"/>
  <c r="M347" i="4"/>
  <c r="N347" i="4"/>
  <c r="O347" i="4"/>
  <c r="P347" i="4"/>
  <c r="Q347" i="4"/>
  <c r="R347" i="4"/>
  <c r="S347" i="4"/>
  <c r="K348" i="4"/>
  <c r="L348" i="4"/>
  <c r="M348" i="4"/>
  <c r="N348" i="4"/>
  <c r="O348" i="4"/>
  <c r="P348" i="4"/>
  <c r="Q348" i="4"/>
  <c r="R348" i="4"/>
  <c r="S348" i="4"/>
  <c r="K349" i="4"/>
  <c r="L349" i="4"/>
  <c r="M349" i="4"/>
  <c r="N349" i="4"/>
  <c r="O349" i="4"/>
  <c r="P349" i="4"/>
  <c r="Q349" i="4"/>
  <c r="R349" i="4"/>
  <c r="S349" i="4"/>
  <c r="K350" i="4"/>
  <c r="L350" i="4"/>
  <c r="M350" i="4"/>
  <c r="N350" i="4"/>
  <c r="O350" i="4"/>
  <c r="P350" i="4"/>
  <c r="Q350" i="4"/>
  <c r="R350" i="4"/>
  <c r="S350" i="4"/>
  <c r="K351" i="4"/>
  <c r="L351" i="4"/>
  <c r="M351" i="4"/>
  <c r="N351" i="4"/>
  <c r="O351" i="4"/>
  <c r="P351" i="4"/>
  <c r="Q351" i="4"/>
  <c r="R351" i="4"/>
  <c r="S351" i="4"/>
  <c r="K352" i="4"/>
  <c r="L352" i="4"/>
  <c r="M352" i="4"/>
  <c r="N352" i="4"/>
  <c r="O352" i="4"/>
  <c r="P352" i="4"/>
  <c r="Q352" i="4"/>
  <c r="R352" i="4"/>
  <c r="S352" i="4"/>
  <c r="K353" i="4"/>
  <c r="L353" i="4"/>
  <c r="M353" i="4"/>
  <c r="N353" i="4"/>
  <c r="O353" i="4"/>
  <c r="P353" i="4"/>
  <c r="Q353" i="4"/>
  <c r="R353" i="4"/>
  <c r="S353" i="4"/>
  <c r="K354" i="4"/>
  <c r="L354" i="4"/>
  <c r="M354" i="4"/>
  <c r="N354" i="4"/>
  <c r="O354" i="4"/>
  <c r="P354" i="4"/>
  <c r="Q354" i="4"/>
  <c r="R354" i="4"/>
  <c r="S354" i="4"/>
  <c r="K355" i="4"/>
  <c r="L355" i="4"/>
  <c r="M355" i="4"/>
  <c r="N355" i="4"/>
  <c r="O355" i="4"/>
  <c r="P355" i="4"/>
  <c r="Q355" i="4"/>
  <c r="R355" i="4"/>
  <c r="S355" i="4"/>
  <c r="K356" i="4"/>
  <c r="L356" i="4"/>
  <c r="M356" i="4"/>
  <c r="N356" i="4"/>
  <c r="O356" i="4"/>
  <c r="P356" i="4"/>
  <c r="Q356" i="4"/>
  <c r="R356" i="4"/>
  <c r="S356" i="4"/>
  <c r="K357" i="4"/>
  <c r="L357" i="4"/>
  <c r="M357" i="4"/>
  <c r="N357" i="4"/>
  <c r="O357" i="4"/>
  <c r="P357" i="4"/>
  <c r="Q357" i="4"/>
  <c r="R357" i="4"/>
  <c r="S357" i="4"/>
  <c r="K358" i="4"/>
  <c r="L358" i="4"/>
  <c r="M358" i="4"/>
  <c r="N358" i="4"/>
  <c r="O358" i="4"/>
  <c r="P358" i="4"/>
  <c r="Q358" i="4"/>
  <c r="R358" i="4"/>
  <c r="S358" i="4"/>
  <c r="K359" i="4"/>
  <c r="L359" i="4"/>
  <c r="M359" i="4"/>
  <c r="N359" i="4"/>
  <c r="O359" i="4"/>
  <c r="P359" i="4"/>
  <c r="Q359" i="4"/>
  <c r="R359" i="4"/>
  <c r="S359" i="4"/>
  <c r="K360" i="4"/>
  <c r="L360" i="4"/>
  <c r="M360" i="4"/>
  <c r="N360" i="4"/>
  <c r="O360" i="4"/>
  <c r="P360" i="4"/>
  <c r="Q360" i="4"/>
  <c r="R360" i="4"/>
  <c r="S360" i="4"/>
  <c r="K361" i="4"/>
  <c r="L361" i="4"/>
  <c r="M361" i="4"/>
  <c r="N361" i="4"/>
  <c r="O361" i="4"/>
  <c r="P361" i="4"/>
  <c r="Q361" i="4"/>
  <c r="R361" i="4"/>
  <c r="S361" i="4"/>
  <c r="K362" i="4"/>
  <c r="L362" i="4"/>
  <c r="M362" i="4"/>
  <c r="N362" i="4"/>
  <c r="O362" i="4"/>
  <c r="P362" i="4"/>
  <c r="Q362" i="4"/>
  <c r="R362" i="4"/>
  <c r="S362" i="4"/>
  <c r="K363" i="4"/>
  <c r="L363" i="4"/>
  <c r="M363" i="4"/>
  <c r="N363" i="4"/>
  <c r="O363" i="4"/>
  <c r="P363" i="4"/>
  <c r="Q363" i="4"/>
  <c r="R363" i="4"/>
  <c r="S363" i="4"/>
  <c r="K364" i="4"/>
  <c r="L364" i="4"/>
  <c r="M364" i="4"/>
  <c r="N364" i="4"/>
  <c r="O364" i="4"/>
  <c r="P364" i="4"/>
  <c r="Q364" i="4"/>
  <c r="R364" i="4"/>
  <c r="S364" i="4"/>
  <c r="K365" i="4"/>
  <c r="L365" i="4"/>
  <c r="M365" i="4"/>
  <c r="N365" i="4"/>
  <c r="O365" i="4"/>
  <c r="P365" i="4"/>
  <c r="Q365" i="4"/>
  <c r="R365" i="4"/>
  <c r="S365" i="4"/>
  <c r="K366" i="4"/>
  <c r="L366" i="4"/>
  <c r="M366" i="4"/>
  <c r="N366" i="4"/>
  <c r="O366" i="4"/>
  <c r="P366" i="4"/>
  <c r="Q366" i="4"/>
  <c r="R366" i="4"/>
  <c r="S366" i="4"/>
  <c r="K367" i="4"/>
  <c r="L367" i="4"/>
  <c r="M367" i="4"/>
  <c r="N367" i="4"/>
  <c r="O367" i="4"/>
  <c r="P367" i="4"/>
  <c r="Q367" i="4"/>
  <c r="R367" i="4"/>
  <c r="S367" i="4"/>
  <c r="K368" i="4"/>
  <c r="L368" i="4"/>
  <c r="M368" i="4"/>
  <c r="N368" i="4"/>
  <c r="O368" i="4"/>
  <c r="P368" i="4"/>
  <c r="Q368" i="4"/>
  <c r="R368" i="4"/>
  <c r="S368" i="4"/>
  <c r="K369" i="4"/>
  <c r="L369" i="4"/>
  <c r="M369" i="4"/>
  <c r="N369" i="4"/>
  <c r="O369" i="4"/>
  <c r="P369" i="4"/>
  <c r="Q369" i="4"/>
  <c r="R369" i="4"/>
  <c r="S369" i="4"/>
  <c r="K370" i="4"/>
  <c r="L370" i="4"/>
  <c r="M370" i="4"/>
  <c r="N370" i="4"/>
  <c r="O370" i="4"/>
  <c r="P370" i="4"/>
  <c r="Q370" i="4"/>
  <c r="R370" i="4"/>
  <c r="S370" i="4"/>
  <c r="K371" i="4"/>
  <c r="L371" i="4"/>
  <c r="M371" i="4"/>
  <c r="N371" i="4"/>
  <c r="O371" i="4"/>
  <c r="P371" i="4"/>
  <c r="Q371" i="4"/>
  <c r="R371" i="4"/>
  <c r="S371" i="4"/>
  <c r="K372" i="4"/>
  <c r="L372" i="4"/>
  <c r="M372" i="4"/>
  <c r="N372" i="4"/>
  <c r="O372" i="4"/>
  <c r="P372" i="4"/>
  <c r="Q372" i="4"/>
  <c r="R372" i="4"/>
  <c r="S372" i="4"/>
  <c r="K373" i="4"/>
  <c r="L373" i="4"/>
  <c r="M373" i="4"/>
  <c r="N373" i="4"/>
  <c r="O373" i="4"/>
  <c r="P373" i="4"/>
  <c r="Q373" i="4"/>
  <c r="R373" i="4"/>
  <c r="S373" i="4"/>
  <c r="K374" i="4"/>
  <c r="L374" i="4"/>
  <c r="M374" i="4"/>
  <c r="N374" i="4"/>
  <c r="O374" i="4"/>
  <c r="P374" i="4"/>
  <c r="Q374" i="4"/>
  <c r="R374" i="4"/>
  <c r="S374" i="4"/>
  <c r="K375" i="4"/>
  <c r="L375" i="4"/>
  <c r="M375" i="4"/>
  <c r="N375" i="4"/>
  <c r="O375" i="4"/>
  <c r="P375" i="4"/>
  <c r="Q375" i="4"/>
  <c r="R375" i="4"/>
  <c r="S375" i="4"/>
  <c r="K376" i="4"/>
  <c r="L376" i="4"/>
  <c r="M376" i="4"/>
  <c r="N376" i="4"/>
  <c r="O376" i="4"/>
  <c r="P376" i="4"/>
  <c r="Q376" i="4"/>
  <c r="R376" i="4"/>
  <c r="S376" i="4"/>
  <c r="K377" i="4"/>
  <c r="L377" i="4"/>
  <c r="M377" i="4"/>
  <c r="N377" i="4"/>
  <c r="O377" i="4"/>
  <c r="P377" i="4"/>
  <c r="Q377" i="4"/>
  <c r="R377" i="4"/>
  <c r="S377" i="4"/>
  <c r="K378" i="4"/>
  <c r="L378" i="4"/>
  <c r="M378" i="4"/>
  <c r="N378" i="4"/>
  <c r="O378" i="4"/>
  <c r="P378" i="4"/>
  <c r="Q378" i="4"/>
  <c r="R378" i="4"/>
  <c r="S378" i="4"/>
  <c r="K379" i="4"/>
  <c r="L379" i="4"/>
  <c r="M379" i="4"/>
  <c r="N379" i="4"/>
  <c r="O379" i="4"/>
  <c r="P379" i="4"/>
  <c r="Q379" i="4"/>
  <c r="R379" i="4"/>
  <c r="S379" i="4"/>
  <c r="K380" i="4"/>
  <c r="L380" i="4"/>
  <c r="M380" i="4"/>
  <c r="N380" i="4"/>
  <c r="O380" i="4"/>
  <c r="P380" i="4"/>
  <c r="Q380" i="4"/>
  <c r="R380" i="4"/>
  <c r="S380" i="4"/>
  <c r="K381" i="4"/>
  <c r="L381" i="4"/>
  <c r="M381" i="4"/>
  <c r="N381" i="4"/>
  <c r="O381" i="4"/>
  <c r="P381" i="4"/>
  <c r="Q381" i="4"/>
  <c r="R381" i="4"/>
  <c r="S381" i="4"/>
  <c r="K382" i="4"/>
  <c r="L382" i="4"/>
  <c r="M382" i="4"/>
  <c r="N382" i="4"/>
  <c r="O382" i="4"/>
  <c r="P382" i="4"/>
  <c r="Q382" i="4"/>
  <c r="R382" i="4"/>
  <c r="S382" i="4"/>
  <c r="K383" i="4"/>
  <c r="L383" i="4"/>
  <c r="M383" i="4"/>
  <c r="N383" i="4"/>
  <c r="O383" i="4"/>
  <c r="P383" i="4"/>
  <c r="Q383" i="4"/>
  <c r="R383" i="4"/>
  <c r="S383" i="4"/>
  <c r="K384" i="4"/>
  <c r="L384" i="4"/>
  <c r="M384" i="4"/>
  <c r="N384" i="4"/>
  <c r="O384" i="4"/>
  <c r="P384" i="4"/>
  <c r="Q384" i="4"/>
  <c r="R384" i="4"/>
  <c r="S384" i="4"/>
  <c r="K385" i="4"/>
  <c r="L385" i="4"/>
  <c r="M385" i="4"/>
  <c r="N385" i="4"/>
  <c r="O385" i="4"/>
  <c r="P385" i="4"/>
  <c r="Q385" i="4"/>
  <c r="R385" i="4"/>
  <c r="S385" i="4"/>
  <c r="K386" i="4"/>
  <c r="L386" i="4"/>
  <c r="M386" i="4"/>
  <c r="N386" i="4"/>
  <c r="O386" i="4"/>
  <c r="P386" i="4"/>
  <c r="Q386" i="4"/>
  <c r="R386" i="4"/>
  <c r="S386" i="4"/>
  <c r="K387" i="4"/>
  <c r="L387" i="4"/>
  <c r="M387" i="4"/>
  <c r="N387" i="4"/>
  <c r="O387" i="4"/>
  <c r="P387" i="4"/>
  <c r="Q387" i="4"/>
  <c r="R387" i="4"/>
  <c r="S387" i="4"/>
  <c r="K388" i="4"/>
  <c r="L388" i="4"/>
  <c r="M388" i="4"/>
  <c r="N388" i="4"/>
  <c r="O388" i="4"/>
  <c r="P388" i="4"/>
  <c r="Q388" i="4"/>
  <c r="R388" i="4"/>
  <c r="S388" i="4"/>
  <c r="K389" i="4"/>
  <c r="L389" i="4"/>
  <c r="M389" i="4"/>
  <c r="N389" i="4"/>
  <c r="O389" i="4"/>
  <c r="P389" i="4"/>
  <c r="Q389" i="4"/>
  <c r="R389" i="4"/>
  <c r="S389" i="4"/>
  <c r="K390" i="4"/>
  <c r="L390" i="4"/>
  <c r="M390" i="4"/>
  <c r="N390" i="4"/>
  <c r="O390" i="4"/>
  <c r="P390" i="4"/>
  <c r="Q390" i="4"/>
  <c r="R390" i="4"/>
  <c r="S390" i="4"/>
  <c r="K391" i="4"/>
  <c r="L391" i="4"/>
  <c r="M391" i="4"/>
  <c r="N391" i="4"/>
  <c r="O391" i="4"/>
  <c r="P391" i="4"/>
  <c r="Q391" i="4"/>
  <c r="R391" i="4"/>
  <c r="S391" i="4"/>
  <c r="K392" i="4"/>
  <c r="L392" i="4"/>
  <c r="M392" i="4"/>
  <c r="N392" i="4"/>
  <c r="O392" i="4"/>
  <c r="P392" i="4"/>
  <c r="Q392" i="4"/>
  <c r="R392" i="4"/>
  <c r="S392" i="4"/>
  <c r="K393" i="4"/>
  <c r="L393" i="4"/>
  <c r="M393" i="4"/>
  <c r="N393" i="4"/>
  <c r="O393" i="4"/>
  <c r="P393" i="4"/>
  <c r="Q393" i="4"/>
  <c r="R393" i="4"/>
  <c r="S393" i="4"/>
  <c r="K394" i="4"/>
  <c r="L394" i="4"/>
  <c r="M394" i="4"/>
  <c r="N394" i="4"/>
  <c r="O394" i="4"/>
  <c r="P394" i="4"/>
  <c r="Q394" i="4"/>
  <c r="R394" i="4"/>
  <c r="S394" i="4"/>
  <c r="K395" i="4"/>
  <c r="L395" i="4"/>
  <c r="M395" i="4"/>
  <c r="N395" i="4"/>
  <c r="O395" i="4"/>
  <c r="P395" i="4"/>
  <c r="Q395" i="4"/>
  <c r="R395" i="4"/>
  <c r="S395" i="4"/>
  <c r="K396" i="4"/>
  <c r="L396" i="4"/>
  <c r="M396" i="4"/>
  <c r="N396" i="4"/>
  <c r="O396" i="4"/>
  <c r="P396" i="4"/>
  <c r="Q396" i="4"/>
  <c r="R396" i="4"/>
  <c r="S396" i="4"/>
  <c r="K397" i="4"/>
  <c r="L397" i="4"/>
  <c r="M397" i="4"/>
  <c r="N397" i="4"/>
  <c r="O397" i="4"/>
  <c r="P397" i="4"/>
  <c r="Q397" i="4"/>
  <c r="R397" i="4"/>
  <c r="S397" i="4"/>
  <c r="K398" i="4"/>
  <c r="L398" i="4"/>
  <c r="M398" i="4"/>
  <c r="N398" i="4"/>
  <c r="O398" i="4"/>
  <c r="P398" i="4"/>
  <c r="Q398" i="4"/>
  <c r="R398" i="4"/>
  <c r="S398" i="4"/>
  <c r="K399" i="4"/>
  <c r="L399" i="4"/>
  <c r="M399" i="4"/>
  <c r="N399" i="4"/>
  <c r="O399" i="4"/>
  <c r="P399" i="4"/>
  <c r="Q399" i="4"/>
  <c r="R399" i="4"/>
  <c r="S399" i="4"/>
  <c r="K400" i="4"/>
  <c r="L400" i="4"/>
  <c r="M400" i="4"/>
  <c r="N400" i="4"/>
  <c r="O400" i="4"/>
  <c r="P400" i="4"/>
  <c r="Q400" i="4"/>
  <c r="R400" i="4"/>
  <c r="S400" i="4"/>
  <c r="K401" i="4"/>
  <c r="L401" i="4"/>
  <c r="M401" i="4"/>
  <c r="N401" i="4"/>
  <c r="O401" i="4"/>
  <c r="P401" i="4"/>
  <c r="Q401" i="4"/>
  <c r="R401" i="4"/>
  <c r="S401" i="4"/>
  <c r="K402" i="4"/>
  <c r="L402" i="4"/>
  <c r="M402" i="4"/>
  <c r="N402" i="4"/>
  <c r="O402" i="4"/>
  <c r="P402" i="4"/>
  <c r="Q402" i="4"/>
  <c r="R402" i="4"/>
  <c r="S402" i="4"/>
  <c r="K403" i="4"/>
  <c r="L403" i="4"/>
  <c r="M403" i="4"/>
  <c r="N403" i="4"/>
  <c r="O403" i="4"/>
  <c r="P403" i="4"/>
  <c r="Q403" i="4"/>
  <c r="R403" i="4"/>
  <c r="S403" i="4"/>
  <c r="K404" i="4"/>
  <c r="L404" i="4"/>
  <c r="M404" i="4"/>
  <c r="N404" i="4"/>
  <c r="O404" i="4"/>
  <c r="P404" i="4"/>
  <c r="Q404" i="4"/>
  <c r="R404" i="4"/>
  <c r="S404" i="4"/>
  <c r="K405" i="4"/>
  <c r="L405" i="4"/>
  <c r="M405" i="4"/>
  <c r="N405" i="4"/>
  <c r="O405" i="4"/>
  <c r="P405" i="4"/>
  <c r="Q405" i="4"/>
  <c r="R405" i="4"/>
  <c r="S405" i="4"/>
  <c r="K406" i="4"/>
  <c r="L406" i="4"/>
  <c r="M406" i="4"/>
  <c r="N406" i="4"/>
  <c r="O406" i="4"/>
  <c r="P406" i="4"/>
  <c r="Q406" i="4"/>
  <c r="R406" i="4"/>
  <c r="S406" i="4"/>
  <c r="K407" i="4"/>
  <c r="L407" i="4"/>
  <c r="M407" i="4"/>
  <c r="N407" i="4"/>
  <c r="O407" i="4"/>
  <c r="P407" i="4"/>
  <c r="Q407" i="4"/>
  <c r="R407" i="4"/>
  <c r="S407" i="4"/>
  <c r="K408" i="4"/>
  <c r="L408" i="4"/>
  <c r="M408" i="4"/>
  <c r="N408" i="4"/>
  <c r="O408" i="4"/>
  <c r="P408" i="4"/>
  <c r="Q408" i="4"/>
  <c r="R408" i="4"/>
  <c r="S408" i="4"/>
  <c r="K409" i="4"/>
  <c r="L409" i="4"/>
  <c r="M409" i="4"/>
  <c r="N409" i="4"/>
  <c r="O409" i="4"/>
  <c r="P409" i="4"/>
  <c r="Q409" i="4"/>
  <c r="R409" i="4"/>
  <c r="S409" i="4"/>
  <c r="K410" i="4"/>
  <c r="L410" i="4"/>
  <c r="M410" i="4"/>
  <c r="N410" i="4"/>
  <c r="O410" i="4"/>
  <c r="P410" i="4"/>
  <c r="Q410" i="4"/>
  <c r="R410" i="4"/>
  <c r="S410" i="4"/>
  <c r="K411" i="4"/>
  <c r="L411" i="4"/>
  <c r="M411" i="4"/>
  <c r="N411" i="4"/>
  <c r="O411" i="4"/>
  <c r="P411" i="4"/>
  <c r="Q411" i="4"/>
  <c r="R411" i="4"/>
  <c r="S411" i="4"/>
  <c r="K412" i="4"/>
  <c r="L412" i="4"/>
  <c r="M412" i="4"/>
  <c r="N412" i="4"/>
  <c r="O412" i="4"/>
  <c r="P412" i="4"/>
  <c r="Q412" i="4"/>
  <c r="R412" i="4"/>
  <c r="S412" i="4"/>
  <c r="K413" i="4"/>
  <c r="L413" i="4"/>
  <c r="M413" i="4"/>
  <c r="N413" i="4"/>
  <c r="O413" i="4"/>
  <c r="P413" i="4"/>
  <c r="Q413" i="4"/>
  <c r="R413" i="4"/>
  <c r="S413" i="4"/>
  <c r="K414" i="4"/>
  <c r="L414" i="4"/>
  <c r="M414" i="4"/>
  <c r="N414" i="4"/>
  <c r="O414" i="4"/>
  <c r="P414" i="4"/>
  <c r="Q414" i="4"/>
  <c r="R414" i="4"/>
  <c r="S414" i="4"/>
  <c r="K415" i="4"/>
  <c r="L415" i="4"/>
  <c r="M415" i="4"/>
  <c r="N415" i="4"/>
  <c r="O415" i="4"/>
  <c r="P415" i="4"/>
  <c r="Q415" i="4"/>
  <c r="R415" i="4"/>
  <c r="S415" i="4"/>
  <c r="K416" i="4"/>
  <c r="L416" i="4"/>
  <c r="M416" i="4"/>
  <c r="N416" i="4"/>
  <c r="O416" i="4"/>
  <c r="P416" i="4"/>
  <c r="Q416" i="4"/>
  <c r="R416" i="4"/>
  <c r="S416" i="4"/>
  <c r="K417" i="4"/>
  <c r="L417" i="4"/>
  <c r="M417" i="4"/>
  <c r="N417" i="4"/>
  <c r="O417" i="4"/>
  <c r="P417" i="4"/>
  <c r="Q417" i="4"/>
  <c r="R417" i="4"/>
  <c r="S417" i="4"/>
  <c r="K418" i="4"/>
  <c r="L418" i="4"/>
  <c r="M418" i="4"/>
  <c r="N418" i="4"/>
  <c r="O418" i="4"/>
  <c r="P418" i="4"/>
  <c r="Q418" i="4"/>
  <c r="R418" i="4"/>
  <c r="S418" i="4"/>
  <c r="K419" i="4"/>
  <c r="L419" i="4"/>
  <c r="M419" i="4"/>
  <c r="N419" i="4"/>
  <c r="O419" i="4"/>
  <c r="P419" i="4"/>
  <c r="Q419" i="4"/>
  <c r="R419" i="4"/>
  <c r="S419" i="4"/>
  <c r="K420" i="4"/>
  <c r="L420" i="4"/>
  <c r="M420" i="4"/>
  <c r="N420" i="4"/>
  <c r="O420" i="4"/>
  <c r="P420" i="4"/>
  <c r="Q420" i="4"/>
  <c r="R420" i="4"/>
  <c r="S420" i="4"/>
  <c r="K421" i="4"/>
  <c r="L421" i="4"/>
  <c r="M421" i="4"/>
  <c r="N421" i="4"/>
  <c r="O421" i="4"/>
  <c r="P421" i="4"/>
  <c r="Q421" i="4"/>
  <c r="R421" i="4"/>
  <c r="S421" i="4"/>
  <c r="K422" i="4"/>
  <c r="L422" i="4"/>
  <c r="M422" i="4"/>
  <c r="N422" i="4"/>
  <c r="O422" i="4"/>
  <c r="P422" i="4"/>
  <c r="Q422" i="4"/>
  <c r="R422" i="4"/>
  <c r="S422" i="4"/>
  <c r="K423" i="4"/>
  <c r="L423" i="4"/>
  <c r="M423" i="4"/>
  <c r="N423" i="4"/>
  <c r="O423" i="4"/>
  <c r="P423" i="4"/>
  <c r="Q423" i="4"/>
  <c r="R423" i="4"/>
  <c r="S423" i="4"/>
  <c r="K424" i="4"/>
  <c r="L424" i="4"/>
  <c r="M424" i="4"/>
  <c r="N424" i="4"/>
  <c r="O424" i="4"/>
  <c r="P424" i="4"/>
  <c r="Q424" i="4"/>
  <c r="R424" i="4"/>
  <c r="S424" i="4"/>
  <c r="K425" i="4"/>
  <c r="L425" i="4"/>
  <c r="M425" i="4"/>
  <c r="N425" i="4"/>
  <c r="O425" i="4"/>
  <c r="P425" i="4"/>
  <c r="Q425" i="4"/>
  <c r="R425" i="4"/>
  <c r="S425" i="4"/>
  <c r="K426" i="4"/>
  <c r="L426" i="4"/>
  <c r="M426" i="4"/>
  <c r="N426" i="4"/>
  <c r="O426" i="4"/>
  <c r="P426" i="4"/>
  <c r="Q426" i="4"/>
  <c r="R426" i="4"/>
  <c r="S426" i="4"/>
  <c r="K427" i="4"/>
  <c r="L427" i="4"/>
  <c r="M427" i="4"/>
  <c r="N427" i="4"/>
  <c r="O427" i="4"/>
  <c r="P427" i="4"/>
  <c r="Q427" i="4"/>
  <c r="R427" i="4"/>
  <c r="S427" i="4"/>
  <c r="K428" i="4"/>
  <c r="L428" i="4"/>
  <c r="M428" i="4"/>
  <c r="N428" i="4"/>
  <c r="O428" i="4"/>
  <c r="P428" i="4"/>
  <c r="Q428" i="4"/>
  <c r="R428" i="4"/>
  <c r="S428" i="4"/>
  <c r="K429" i="4"/>
  <c r="L429" i="4"/>
  <c r="M429" i="4"/>
  <c r="N429" i="4"/>
  <c r="O429" i="4"/>
  <c r="P429" i="4"/>
  <c r="Q429" i="4"/>
  <c r="R429" i="4"/>
  <c r="S429" i="4"/>
  <c r="K430" i="4"/>
  <c r="L430" i="4"/>
  <c r="M430" i="4"/>
  <c r="N430" i="4"/>
  <c r="O430" i="4"/>
  <c r="P430" i="4"/>
  <c r="Q430" i="4"/>
  <c r="R430" i="4"/>
  <c r="S430" i="4"/>
  <c r="K431" i="4"/>
  <c r="L431" i="4"/>
  <c r="M431" i="4"/>
  <c r="N431" i="4"/>
  <c r="O431" i="4"/>
  <c r="P431" i="4"/>
  <c r="Q431" i="4"/>
  <c r="R431" i="4"/>
  <c r="S431" i="4"/>
  <c r="K432" i="4"/>
  <c r="L432" i="4"/>
  <c r="M432" i="4"/>
  <c r="N432" i="4"/>
  <c r="O432" i="4"/>
  <c r="P432" i="4"/>
  <c r="Q432" i="4"/>
  <c r="R432" i="4"/>
  <c r="S432" i="4"/>
  <c r="K433" i="4"/>
  <c r="L433" i="4"/>
  <c r="M433" i="4"/>
  <c r="N433" i="4"/>
  <c r="O433" i="4"/>
  <c r="P433" i="4"/>
  <c r="Q433" i="4"/>
  <c r="R433" i="4"/>
  <c r="S433" i="4"/>
  <c r="K434" i="4"/>
  <c r="L434" i="4"/>
  <c r="M434" i="4"/>
  <c r="N434" i="4"/>
  <c r="O434" i="4"/>
  <c r="P434" i="4"/>
  <c r="Q434" i="4"/>
  <c r="R434" i="4"/>
  <c r="S434" i="4"/>
  <c r="K435" i="4"/>
  <c r="L435" i="4"/>
  <c r="M435" i="4"/>
  <c r="N435" i="4"/>
  <c r="O435" i="4"/>
  <c r="P435" i="4"/>
  <c r="Q435" i="4"/>
  <c r="R435" i="4"/>
  <c r="S435" i="4"/>
  <c r="K436" i="4"/>
  <c r="L436" i="4"/>
  <c r="M436" i="4"/>
  <c r="N436" i="4"/>
  <c r="O436" i="4"/>
  <c r="P436" i="4"/>
  <c r="Q436" i="4"/>
  <c r="R436" i="4"/>
  <c r="S436" i="4"/>
  <c r="K437" i="4"/>
  <c r="L437" i="4"/>
  <c r="M437" i="4"/>
  <c r="N437" i="4"/>
  <c r="O437" i="4"/>
  <c r="P437" i="4"/>
  <c r="Q437" i="4"/>
  <c r="R437" i="4"/>
  <c r="S437" i="4"/>
  <c r="K438" i="4"/>
  <c r="L438" i="4"/>
  <c r="M438" i="4"/>
  <c r="N438" i="4"/>
  <c r="O438" i="4"/>
  <c r="P438" i="4"/>
  <c r="Q438" i="4"/>
  <c r="R438" i="4"/>
  <c r="S438" i="4"/>
  <c r="K439" i="4"/>
  <c r="L439" i="4"/>
  <c r="M439" i="4"/>
  <c r="N439" i="4"/>
  <c r="O439" i="4"/>
  <c r="P439" i="4"/>
  <c r="Q439" i="4"/>
  <c r="R439" i="4"/>
  <c r="S439" i="4"/>
  <c r="K440" i="4"/>
  <c r="L440" i="4"/>
  <c r="M440" i="4"/>
  <c r="N440" i="4"/>
  <c r="O440" i="4"/>
  <c r="P440" i="4"/>
  <c r="Q440" i="4"/>
  <c r="R440" i="4"/>
  <c r="S440" i="4"/>
  <c r="K441" i="4"/>
  <c r="L441" i="4"/>
  <c r="M441" i="4"/>
  <c r="N441" i="4"/>
  <c r="O441" i="4"/>
  <c r="P441" i="4"/>
  <c r="Q441" i="4"/>
  <c r="R441" i="4"/>
  <c r="S441" i="4"/>
  <c r="K442" i="4"/>
  <c r="L442" i="4"/>
  <c r="M442" i="4"/>
  <c r="N442" i="4"/>
  <c r="O442" i="4"/>
  <c r="P442" i="4"/>
  <c r="Q442" i="4"/>
  <c r="R442" i="4"/>
  <c r="S442" i="4"/>
  <c r="K443" i="4"/>
  <c r="L443" i="4"/>
  <c r="M443" i="4"/>
  <c r="N443" i="4"/>
  <c r="O443" i="4"/>
  <c r="P443" i="4"/>
  <c r="Q443" i="4"/>
  <c r="R443" i="4"/>
  <c r="S443" i="4"/>
  <c r="K444" i="4"/>
  <c r="L444" i="4"/>
  <c r="M444" i="4"/>
  <c r="N444" i="4"/>
  <c r="O444" i="4"/>
  <c r="P444" i="4"/>
  <c r="Q444" i="4"/>
  <c r="R444" i="4"/>
  <c r="S444" i="4"/>
  <c r="K445" i="4"/>
  <c r="L445" i="4"/>
  <c r="M445" i="4"/>
  <c r="N445" i="4"/>
  <c r="O445" i="4"/>
  <c r="P445" i="4"/>
  <c r="Q445" i="4"/>
  <c r="R445" i="4"/>
  <c r="S445" i="4"/>
  <c r="K446" i="4"/>
  <c r="L446" i="4"/>
  <c r="M446" i="4"/>
  <c r="N446" i="4"/>
  <c r="O446" i="4"/>
  <c r="P446" i="4"/>
  <c r="Q446" i="4"/>
  <c r="R446" i="4"/>
  <c r="S446" i="4"/>
  <c r="K447" i="4"/>
  <c r="L447" i="4"/>
  <c r="M447" i="4"/>
  <c r="N447" i="4"/>
  <c r="O447" i="4"/>
  <c r="P447" i="4"/>
  <c r="Q447" i="4"/>
  <c r="R447" i="4"/>
  <c r="S447" i="4"/>
  <c r="K448" i="4"/>
  <c r="L448" i="4"/>
  <c r="M448" i="4"/>
  <c r="N448" i="4"/>
  <c r="O448" i="4"/>
  <c r="P448" i="4"/>
  <c r="Q448" i="4"/>
  <c r="R448" i="4"/>
  <c r="S448" i="4"/>
  <c r="K449" i="4"/>
  <c r="L449" i="4"/>
  <c r="M449" i="4"/>
  <c r="N449" i="4"/>
  <c r="O449" i="4"/>
  <c r="P449" i="4"/>
  <c r="Q449" i="4"/>
  <c r="R449" i="4"/>
  <c r="S449" i="4"/>
  <c r="K450" i="4"/>
  <c r="L450" i="4"/>
  <c r="M450" i="4"/>
  <c r="N450" i="4"/>
  <c r="O450" i="4"/>
  <c r="P450" i="4"/>
  <c r="Q450" i="4"/>
  <c r="R450" i="4"/>
  <c r="S450" i="4"/>
  <c r="K451" i="4"/>
  <c r="L451" i="4"/>
  <c r="M451" i="4"/>
  <c r="N451" i="4"/>
  <c r="O451" i="4"/>
  <c r="P451" i="4"/>
  <c r="Q451" i="4"/>
  <c r="R451" i="4"/>
  <c r="S451" i="4"/>
  <c r="K452" i="4"/>
  <c r="L452" i="4"/>
  <c r="M452" i="4"/>
  <c r="N452" i="4"/>
  <c r="O452" i="4"/>
  <c r="P452" i="4"/>
  <c r="Q452" i="4"/>
  <c r="R452" i="4"/>
  <c r="S452" i="4"/>
  <c r="K453" i="4"/>
  <c r="L453" i="4"/>
  <c r="M453" i="4"/>
  <c r="N453" i="4"/>
  <c r="O453" i="4"/>
  <c r="P453" i="4"/>
  <c r="Q453" i="4"/>
  <c r="R453" i="4"/>
  <c r="S453" i="4"/>
  <c r="K454" i="4"/>
  <c r="L454" i="4"/>
  <c r="M454" i="4"/>
  <c r="N454" i="4"/>
  <c r="O454" i="4"/>
  <c r="P454" i="4"/>
  <c r="Q454" i="4"/>
  <c r="R454" i="4"/>
  <c r="S454" i="4"/>
  <c r="K455" i="4"/>
  <c r="L455" i="4"/>
  <c r="M455" i="4"/>
  <c r="N455" i="4"/>
  <c r="O455" i="4"/>
  <c r="P455" i="4"/>
  <c r="Q455" i="4"/>
  <c r="R455" i="4"/>
  <c r="S455" i="4"/>
  <c r="K456" i="4"/>
  <c r="L456" i="4"/>
  <c r="M456" i="4"/>
  <c r="N456" i="4"/>
  <c r="O456" i="4"/>
  <c r="P456" i="4"/>
  <c r="Q456" i="4"/>
  <c r="R456" i="4"/>
  <c r="S456" i="4"/>
  <c r="K457" i="4"/>
  <c r="L457" i="4"/>
  <c r="M457" i="4"/>
  <c r="N457" i="4"/>
  <c r="O457" i="4"/>
  <c r="P457" i="4"/>
  <c r="Q457" i="4"/>
  <c r="R457" i="4"/>
  <c r="S457" i="4"/>
  <c r="K458" i="4"/>
  <c r="L458" i="4"/>
  <c r="M458" i="4"/>
  <c r="N458" i="4"/>
  <c r="O458" i="4"/>
  <c r="P458" i="4"/>
  <c r="Q458" i="4"/>
  <c r="R458" i="4"/>
  <c r="S458" i="4"/>
  <c r="K459" i="4"/>
  <c r="L459" i="4"/>
  <c r="M459" i="4"/>
  <c r="N459" i="4"/>
  <c r="O459" i="4"/>
  <c r="P459" i="4"/>
  <c r="Q459" i="4"/>
  <c r="R459" i="4"/>
  <c r="S459" i="4"/>
  <c r="K460" i="4"/>
  <c r="L460" i="4"/>
  <c r="M460" i="4"/>
  <c r="N460" i="4"/>
  <c r="O460" i="4"/>
  <c r="P460" i="4"/>
  <c r="Q460" i="4"/>
  <c r="R460" i="4"/>
  <c r="S460" i="4"/>
  <c r="K461" i="4"/>
  <c r="L461" i="4"/>
  <c r="M461" i="4"/>
  <c r="N461" i="4"/>
  <c r="O461" i="4"/>
  <c r="P461" i="4"/>
  <c r="Q461" i="4"/>
  <c r="R461" i="4"/>
  <c r="S461" i="4"/>
  <c r="K462" i="4"/>
  <c r="L462" i="4"/>
  <c r="M462" i="4"/>
  <c r="N462" i="4"/>
  <c r="O462" i="4"/>
  <c r="P462" i="4"/>
  <c r="Q462" i="4"/>
  <c r="R462" i="4"/>
  <c r="S462" i="4"/>
  <c r="K463" i="4"/>
  <c r="L463" i="4"/>
  <c r="M463" i="4"/>
  <c r="N463" i="4"/>
  <c r="O463" i="4"/>
  <c r="P463" i="4"/>
  <c r="Q463" i="4"/>
  <c r="R463" i="4"/>
  <c r="S463" i="4"/>
  <c r="K464" i="4"/>
  <c r="L464" i="4"/>
  <c r="M464" i="4"/>
  <c r="N464" i="4"/>
  <c r="O464" i="4"/>
  <c r="P464" i="4"/>
  <c r="Q464" i="4"/>
  <c r="R464" i="4"/>
  <c r="S464" i="4"/>
  <c r="K465" i="4"/>
  <c r="L465" i="4"/>
  <c r="M465" i="4"/>
  <c r="N465" i="4"/>
  <c r="O465" i="4"/>
  <c r="P465" i="4"/>
  <c r="Q465" i="4"/>
  <c r="R465" i="4"/>
  <c r="S465" i="4"/>
  <c r="K466" i="4"/>
  <c r="L466" i="4"/>
  <c r="M466" i="4"/>
  <c r="N466" i="4"/>
  <c r="O466" i="4"/>
  <c r="P466" i="4"/>
  <c r="Q466" i="4"/>
  <c r="R466" i="4"/>
  <c r="S466" i="4"/>
  <c r="K467" i="4"/>
  <c r="L467" i="4"/>
  <c r="M467" i="4"/>
  <c r="N467" i="4"/>
  <c r="O467" i="4"/>
  <c r="P467" i="4"/>
  <c r="Q467" i="4"/>
  <c r="R467" i="4"/>
  <c r="S467" i="4"/>
  <c r="K468" i="4"/>
  <c r="L468" i="4"/>
  <c r="M468" i="4"/>
  <c r="N468" i="4"/>
  <c r="O468" i="4"/>
  <c r="P468" i="4"/>
  <c r="Q468" i="4"/>
  <c r="R468" i="4"/>
  <c r="S468" i="4"/>
  <c r="K469" i="4"/>
  <c r="L469" i="4"/>
  <c r="M469" i="4"/>
  <c r="N469" i="4"/>
  <c r="O469" i="4"/>
  <c r="P469" i="4"/>
  <c r="Q469" i="4"/>
  <c r="R469" i="4"/>
  <c r="S469" i="4"/>
  <c r="K470" i="4"/>
  <c r="L470" i="4"/>
  <c r="M470" i="4"/>
  <c r="N470" i="4"/>
  <c r="O470" i="4"/>
  <c r="P470" i="4"/>
  <c r="Q470" i="4"/>
  <c r="R470" i="4"/>
  <c r="S470" i="4"/>
  <c r="K471" i="4"/>
  <c r="L471" i="4"/>
  <c r="M471" i="4"/>
  <c r="N471" i="4"/>
  <c r="O471" i="4"/>
  <c r="P471" i="4"/>
  <c r="Q471" i="4"/>
  <c r="R471" i="4"/>
  <c r="S471" i="4"/>
  <c r="K472" i="4"/>
  <c r="L472" i="4"/>
  <c r="M472" i="4"/>
  <c r="N472" i="4"/>
  <c r="O472" i="4"/>
  <c r="P472" i="4"/>
  <c r="Q472" i="4"/>
  <c r="R472" i="4"/>
  <c r="S472" i="4"/>
  <c r="K473" i="4"/>
  <c r="L473" i="4"/>
  <c r="M473" i="4"/>
  <c r="N473" i="4"/>
  <c r="O473" i="4"/>
  <c r="P473" i="4"/>
  <c r="Q473" i="4"/>
  <c r="R473" i="4"/>
  <c r="S473" i="4"/>
  <c r="K474" i="4"/>
  <c r="L474" i="4"/>
  <c r="M474" i="4"/>
  <c r="N474" i="4"/>
  <c r="O474" i="4"/>
  <c r="P474" i="4"/>
  <c r="Q474" i="4"/>
  <c r="R474" i="4"/>
  <c r="S474" i="4"/>
  <c r="K475" i="4"/>
  <c r="L475" i="4"/>
  <c r="M475" i="4"/>
  <c r="N475" i="4"/>
  <c r="O475" i="4"/>
  <c r="P475" i="4"/>
  <c r="Q475" i="4"/>
  <c r="R475" i="4"/>
  <c r="S475" i="4"/>
  <c r="K476" i="4"/>
  <c r="L476" i="4"/>
  <c r="M476" i="4"/>
  <c r="N476" i="4"/>
  <c r="O476" i="4"/>
  <c r="P476" i="4"/>
  <c r="Q476" i="4"/>
  <c r="R476" i="4"/>
  <c r="S476" i="4"/>
  <c r="K477" i="4"/>
  <c r="L477" i="4"/>
  <c r="M477" i="4"/>
  <c r="N477" i="4"/>
  <c r="O477" i="4"/>
  <c r="P477" i="4"/>
  <c r="Q477" i="4"/>
  <c r="R477" i="4"/>
  <c r="S477" i="4"/>
  <c r="K478" i="4"/>
  <c r="L478" i="4"/>
  <c r="M478" i="4"/>
  <c r="N478" i="4"/>
  <c r="O478" i="4"/>
  <c r="P478" i="4"/>
  <c r="Q478" i="4"/>
  <c r="R478" i="4"/>
  <c r="S478" i="4"/>
  <c r="K479" i="4"/>
  <c r="L479" i="4"/>
  <c r="M479" i="4"/>
  <c r="N479" i="4"/>
  <c r="O479" i="4"/>
  <c r="P479" i="4"/>
  <c r="Q479" i="4"/>
  <c r="R479" i="4"/>
  <c r="S479" i="4"/>
  <c r="K480" i="4"/>
  <c r="L480" i="4"/>
  <c r="M480" i="4"/>
  <c r="N480" i="4"/>
  <c r="O480" i="4"/>
  <c r="P480" i="4"/>
  <c r="Q480" i="4"/>
  <c r="R480" i="4"/>
  <c r="S480" i="4"/>
  <c r="K481" i="4"/>
  <c r="L481" i="4"/>
  <c r="M481" i="4"/>
  <c r="N481" i="4"/>
  <c r="O481" i="4"/>
  <c r="P481" i="4"/>
  <c r="Q481" i="4"/>
  <c r="R481" i="4"/>
  <c r="S481" i="4"/>
  <c r="K482" i="4"/>
  <c r="L482" i="4"/>
  <c r="M482" i="4"/>
  <c r="N482" i="4"/>
  <c r="O482" i="4"/>
  <c r="P482" i="4"/>
  <c r="Q482" i="4"/>
  <c r="R482" i="4"/>
  <c r="S482" i="4"/>
  <c r="K483" i="4"/>
  <c r="L483" i="4"/>
  <c r="M483" i="4"/>
  <c r="N483" i="4"/>
  <c r="O483" i="4"/>
  <c r="P483" i="4"/>
  <c r="Q483" i="4"/>
  <c r="R483" i="4"/>
  <c r="S483" i="4"/>
  <c r="K484" i="4"/>
  <c r="L484" i="4"/>
  <c r="M484" i="4"/>
  <c r="N484" i="4"/>
  <c r="O484" i="4"/>
  <c r="P484" i="4"/>
  <c r="Q484" i="4"/>
  <c r="R484" i="4"/>
  <c r="S484" i="4"/>
  <c r="K485" i="4"/>
  <c r="L485" i="4"/>
  <c r="M485" i="4"/>
  <c r="N485" i="4"/>
  <c r="O485" i="4"/>
  <c r="P485" i="4"/>
  <c r="Q485" i="4"/>
  <c r="R485" i="4"/>
  <c r="S485" i="4"/>
  <c r="K486" i="4"/>
  <c r="L486" i="4"/>
  <c r="M486" i="4"/>
  <c r="N486" i="4"/>
  <c r="O486" i="4"/>
  <c r="P486" i="4"/>
  <c r="Q486" i="4"/>
  <c r="R486" i="4"/>
  <c r="S486" i="4"/>
  <c r="K487" i="4"/>
  <c r="L487" i="4"/>
  <c r="M487" i="4"/>
  <c r="N487" i="4"/>
  <c r="O487" i="4"/>
  <c r="P487" i="4"/>
  <c r="Q487" i="4"/>
  <c r="R487" i="4"/>
  <c r="S487" i="4"/>
  <c r="K488" i="4"/>
  <c r="L488" i="4"/>
  <c r="M488" i="4"/>
  <c r="N488" i="4"/>
  <c r="O488" i="4"/>
  <c r="P488" i="4"/>
  <c r="Q488" i="4"/>
  <c r="R488" i="4"/>
  <c r="S488" i="4"/>
  <c r="K489" i="4"/>
  <c r="L489" i="4"/>
  <c r="M489" i="4"/>
  <c r="N489" i="4"/>
  <c r="O489" i="4"/>
  <c r="P489" i="4"/>
  <c r="Q489" i="4"/>
  <c r="R489" i="4"/>
  <c r="S489" i="4"/>
  <c r="K490" i="4"/>
  <c r="L490" i="4"/>
  <c r="M490" i="4"/>
  <c r="N490" i="4"/>
  <c r="O490" i="4"/>
  <c r="P490" i="4"/>
  <c r="Q490" i="4"/>
  <c r="R490" i="4"/>
  <c r="S490" i="4"/>
  <c r="K491" i="4"/>
  <c r="L491" i="4"/>
  <c r="M491" i="4"/>
  <c r="N491" i="4"/>
  <c r="O491" i="4"/>
  <c r="P491" i="4"/>
  <c r="Q491" i="4"/>
  <c r="R491" i="4"/>
  <c r="S491" i="4"/>
  <c r="K492" i="4"/>
  <c r="L492" i="4"/>
  <c r="M492" i="4"/>
  <c r="N492" i="4"/>
  <c r="O492" i="4"/>
  <c r="P492" i="4"/>
  <c r="Q492" i="4"/>
  <c r="R492" i="4"/>
  <c r="S492" i="4"/>
  <c r="K493" i="4"/>
  <c r="L493" i="4"/>
  <c r="M493" i="4"/>
  <c r="N493" i="4"/>
  <c r="O493" i="4"/>
  <c r="P493" i="4"/>
  <c r="Q493" i="4"/>
  <c r="R493" i="4"/>
  <c r="S493" i="4"/>
  <c r="K494" i="4"/>
  <c r="L494" i="4"/>
  <c r="M494" i="4"/>
  <c r="N494" i="4"/>
  <c r="O494" i="4"/>
  <c r="P494" i="4"/>
  <c r="Q494" i="4"/>
  <c r="R494" i="4"/>
  <c r="S494" i="4"/>
  <c r="K495" i="4"/>
  <c r="L495" i="4"/>
  <c r="M495" i="4"/>
  <c r="N495" i="4"/>
  <c r="O495" i="4"/>
  <c r="P495" i="4"/>
  <c r="Q495" i="4"/>
  <c r="R495" i="4"/>
  <c r="S495" i="4"/>
  <c r="K496" i="4"/>
  <c r="L496" i="4"/>
  <c r="M496" i="4"/>
  <c r="N496" i="4"/>
  <c r="O496" i="4"/>
  <c r="P496" i="4"/>
  <c r="Q496" i="4"/>
  <c r="R496" i="4"/>
  <c r="S496" i="4"/>
  <c r="K497" i="4"/>
  <c r="L497" i="4"/>
  <c r="M497" i="4"/>
  <c r="N497" i="4"/>
  <c r="O497" i="4"/>
  <c r="P497" i="4"/>
  <c r="Q497" i="4"/>
  <c r="R497" i="4"/>
  <c r="S497" i="4"/>
  <c r="K498" i="4"/>
  <c r="L498" i="4"/>
  <c r="M498" i="4"/>
  <c r="N498" i="4"/>
  <c r="O498" i="4"/>
  <c r="P498" i="4"/>
  <c r="Q498" i="4"/>
  <c r="R498" i="4"/>
  <c r="S498" i="4"/>
  <c r="K499" i="4"/>
  <c r="L499" i="4"/>
  <c r="M499" i="4"/>
  <c r="N499" i="4"/>
  <c r="O499" i="4"/>
  <c r="P499" i="4"/>
  <c r="Q499" i="4"/>
  <c r="R499" i="4"/>
  <c r="S499" i="4"/>
  <c r="K500" i="4"/>
  <c r="L500" i="4"/>
  <c r="M500" i="4"/>
  <c r="N500" i="4"/>
  <c r="O500" i="4"/>
  <c r="P500" i="4"/>
  <c r="Q500" i="4"/>
  <c r="R500" i="4"/>
  <c r="S500" i="4"/>
  <c r="K501" i="4"/>
  <c r="L501" i="4"/>
  <c r="M501" i="4"/>
  <c r="N501" i="4"/>
  <c r="O501" i="4"/>
  <c r="P501" i="4"/>
  <c r="Q501" i="4"/>
  <c r="R501" i="4"/>
  <c r="S501" i="4"/>
  <c r="K502" i="4"/>
  <c r="L502" i="4"/>
  <c r="M502" i="4"/>
  <c r="N502" i="4"/>
  <c r="O502" i="4"/>
  <c r="P502" i="4"/>
  <c r="Q502" i="4"/>
  <c r="R502" i="4"/>
  <c r="S502" i="4"/>
  <c r="K503" i="4"/>
  <c r="L503" i="4"/>
  <c r="M503" i="4"/>
  <c r="N503" i="4"/>
  <c r="O503" i="4"/>
  <c r="P503" i="4"/>
  <c r="Q503" i="4"/>
  <c r="R503" i="4"/>
  <c r="S503" i="4"/>
  <c r="K504" i="4"/>
  <c r="L504" i="4"/>
  <c r="M504" i="4"/>
  <c r="N504" i="4"/>
  <c r="O504" i="4"/>
  <c r="P504" i="4"/>
  <c r="Q504" i="4"/>
  <c r="R504" i="4"/>
  <c r="S504" i="4"/>
  <c r="K505" i="4"/>
  <c r="L505" i="4"/>
  <c r="M505" i="4"/>
  <c r="N505" i="4"/>
  <c r="O505" i="4"/>
  <c r="P505" i="4"/>
  <c r="Q505" i="4"/>
  <c r="R505" i="4"/>
  <c r="S505" i="4"/>
  <c r="K506" i="4"/>
  <c r="L506" i="4"/>
  <c r="M506" i="4"/>
  <c r="N506" i="4"/>
  <c r="O506" i="4"/>
  <c r="P506" i="4"/>
  <c r="Q506" i="4"/>
  <c r="R506" i="4"/>
  <c r="S506" i="4"/>
  <c r="K507" i="4"/>
  <c r="L507" i="4"/>
  <c r="M507" i="4"/>
  <c r="N507" i="4"/>
  <c r="O507" i="4"/>
  <c r="P507" i="4"/>
  <c r="Q507" i="4"/>
  <c r="R507" i="4"/>
  <c r="S507" i="4"/>
  <c r="K508" i="4"/>
  <c r="L508" i="4"/>
  <c r="M508" i="4"/>
  <c r="N508" i="4"/>
  <c r="O508" i="4"/>
  <c r="P508" i="4"/>
  <c r="Q508" i="4"/>
  <c r="R508" i="4"/>
  <c r="S508" i="4"/>
  <c r="K509" i="4"/>
  <c r="L509" i="4"/>
  <c r="M509" i="4"/>
  <c r="N509" i="4"/>
  <c r="O509" i="4"/>
  <c r="P509" i="4"/>
  <c r="Q509" i="4"/>
  <c r="R509" i="4"/>
  <c r="S509" i="4"/>
  <c r="K510" i="4"/>
  <c r="L510" i="4"/>
  <c r="M510" i="4"/>
  <c r="N510" i="4"/>
  <c r="O510" i="4"/>
  <c r="P510" i="4"/>
  <c r="Q510" i="4"/>
  <c r="R510" i="4"/>
  <c r="S510" i="4"/>
  <c r="K511" i="4"/>
  <c r="L511" i="4"/>
  <c r="M511" i="4"/>
  <c r="N511" i="4"/>
  <c r="O511" i="4"/>
  <c r="P511" i="4"/>
  <c r="Q511" i="4"/>
  <c r="R511" i="4"/>
  <c r="S511" i="4"/>
  <c r="K512" i="4"/>
  <c r="L512" i="4"/>
  <c r="M512" i="4"/>
  <c r="N512" i="4"/>
  <c r="O512" i="4"/>
  <c r="P512" i="4"/>
  <c r="Q512" i="4"/>
  <c r="R512" i="4"/>
  <c r="S512" i="4"/>
  <c r="K513" i="4"/>
  <c r="L513" i="4"/>
  <c r="M513" i="4"/>
  <c r="N513" i="4"/>
  <c r="O513" i="4"/>
  <c r="P513" i="4"/>
  <c r="Q513" i="4"/>
  <c r="R513" i="4"/>
  <c r="S513" i="4"/>
  <c r="K514" i="4"/>
  <c r="L514" i="4"/>
  <c r="M514" i="4"/>
  <c r="N514" i="4"/>
  <c r="O514" i="4"/>
  <c r="P514" i="4"/>
  <c r="Q514" i="4"/>
  <c r="R514" i="4"/>
  <c r="S514" i="4"/>
  <c r="K515" i="4"/>
  <c r="L515" i="4"/>
  <c r="M515" i="4"/>
  <c r="N515" i="4"/>
  <c r="O515" i="4"/>
  <c r="P515" i="4"/>
  <c r="Q515" i="4"/>
  <c r="R515" i="4"/>
  <c r="S515" i="4"/>
  <c r="K516" i="4"/>
  <c r="L516" i="4"/>
  <c r="M516" i="4"/>
  <c r="N516" i="4"/>
  <c r="O516" i="4"/>
  <c r="P516" i="4"/>
  <c r="Q516" i="4"/>
  <c r="R516" i="4"/>
  <c r="S516" i="4"/>
  <c r="K517" i="4"/>
  <c r="L517" i="4"/>
  <c r="M517" i="4"/>
  <c r="N517" i="4"/>
  <c r="O517" i="4"/>
  <c r="P517" i="4"/>
  <c r="Q517" i="4"/>
  <c r="R517" i="4"/>
  <c r="S517" i="4"/>
  <c r="K518" i="4"/>
  <c r="L518" i="4"/>
  <c r="M518" i="4"/>
  <c r="N518" i="4"/>
  <c r="O518" i="4"/>
  <c r="P518" i="4"/>
  <c r="Q518" i="4"/>
  <c r="R518" i="4"/>
  <c r="S518" i="4"/>
  <c r="K519" i="4"/>
  <c r="L519" i="4"/>
  <c r="M519" i="4"/>
  <c r="N519" i="4"/>
  <c r="O519" i="4"/>
  <c r="P519" i="4"/>
  <c r="Q519" i="4"/>
  <c r="R519" i="4"/>
  <c r="S519" i="4"/>
  <c r="K520" i="4"/>
  <c r="L520" i="4"/>
  <c r="M520" i="4"/>
  <c r="N520" i="4"/>
  <c r="O520" i="4"/>
  <c r="P520" i="4"/>
  <c r="Q520" i="4"/>
  <c r="R520" i="4"/>
  <c r="S520" i="4"/>
  <c r="K521" i="4"/>
  <c r="L521" i="4"/>
  <c r="M521" i="4"/>
  <c r="N521" i="4"/>
  <c r="O521" i="4"/>
  <c r="P521" i="4"/>
  <c r="Q521" i="4"/>
  <c r="R521" i="4"/>
  <c r="S521" i="4"/>
  <c r="K522" i="4"/>
  <c r="L522" i="4"/>
  <c r="M522" i="4"/>
  <c r="N522" i="4"/>
  <c r="O522" i="4"/>
  <c r="P522" i="4"/>
  <c r="Q522" i="4"/>
  <c r="R522" i="4"/>
  <c r="S522" i="4"/>
  <c r="K523" i="4"/>
  <c r="L523" i="4"/>
  <c r="M523" i="4"/>
  <c r="N523" i="4"/>
  <c r="O523" i="4"/>
  <c r="P523" i="4"/>
  <c r="Q523" i="4"/>
  <c r="R523" i="4"/>
  <c r="S523" i="4"/>
  <c r="K524" i="4"/>
  <c r="L524" i="4"/>
  <c r="M524" i="4"/>
  <c r="N524" i="4"/>
  <c r="O524" i="4"/>
  <c r="P524" i="4"/>
  <c r="Q524" i="4"/>
  <c r="R524" i="4"/>
  <c r="S524" i="4"/>
  <c r="K525" i="4"/>
  <c r="L525" i="4"/>
  <c r="M525" i="4"/>
  <c r="N525" i="4"/>
  <c r="O525" i="4"/>
  <c r="P525" i="4"/>
  <c r="Q525" i="4"/>
  <c r="R525" i="4"/>
  <c r="S525" i="4"/>
  <c r="K526" i="4"/>
  <c r="L526" i="4"/>
  <c r="M526" i="4"/>
  <c r="N526" i="4"/>
  <c r="O526" i="4"/>
  <c r="P526" i="4"/>
  <c r="Q526" i="4"/>
  <c r="R526" i="4"/>
  <c r="S526" i="4"/>
  <c r="K527" i="4"/>
  <c r="L527" i="4"/>
  <c r="M527" i="4"/>
  <c r="N527" i="4"/>
  <c r="O527" i="4"/>
  <c r="P527" i="4"/>
  <c r="Q527" i="4"/>
  <c r="R527" i="4"/>
  <c r="S527" i="4"/>
  <c r="K528" i="4"/>
  <c r="L528" i="4"/>
  <c r="M528" i="4"/>
  <c r="N528" i="4"/>
  <c r="O528" i="4"/>
  <c r="P528" i="4"/>
  <c r="Q528" i="4"/>
  <c r="R528" i="4"/>
  <c r="S528" i="4"/>
  <c r="K529" i="4"/>
  <c r="L529" i="4"/>
  <c r="M529" i="4"/>
  <c r="N529" i="4"/>
  <c r="O529" i="4"/>
  <c r="P529" i="4"/>
  <c r="Q529" i="4"/>
  <c r="R529" i="4"/>
  <c r="S529" i="4"/>
  <c r="K530" i="4"/>
  <c r="L530" i="4"/>
  <c r="M530" i="4"/>
  <c r="N530" i="4"/>
  <c r="O530" i="4"/>
  <c r="P530" i="4"/>
  <c r="Q530" i="4"/>
  <c r="R530" i="4"/>
  <c r="S530" i="4"/>
  <c r="K531" i="4"/>
  <c r="L531" i="4"/>
  <c r="M531" i="4"/>
  <c r="N531" i="4"/>
  <c r="O531" i="4"/>
  <c r="P531" i="4"/>
  <c r="Q531" i="4"/>
  <c r="R531" i="4"/>
  <c r="S531" i="4"/>
  <c r="K532" i="4"/>
  <c r="L532" i="4"/>
  <c r="M532" i="4"/>
  <c r="N532" i="4"/>
  <c r="O532" i="4"/>
  <c r="P532" i="4"/>
  <c r="Q532" i="4"/>
  <c r="R532" i="4"/>
  <c r="S532" i="4"/>
  <c r="K533" i="4"/>
  <c r="L533" i="4"/>
  <c r="M533" i="4"/>
  <c r="N533" i="4"/>
  <c r="O533" i="4"/>
  <c r="P533" i="4"/>
  <c r="Q533" i="4"/>
  <c r="R533" i="4"/>
  <c r="S533" i="4"/>
  <c r="K534" i="4"/>
  <c r="L534" i="4"/>
  <c r="M534" i="4"/>
  <c r="N534" i="4"/>
  <c r="O534" i="4"/>
  <c r="P534" i="4"/>
  <c r="Q534" i="4"/>
  <c r="R534" i="4"/>
  <c r="S534" i="4"/>
  <c r="K535" i="4"/>
  <c r="L535" i="4"/>
  <c r="M535" i="4"/>
  <c r="N535" i="4"/>
  <c r="O535" i="4"/>
  <c r="P535" i="4"/>
  <c r="Q535" i="4"/>
  <c r="R535" i="4"/>
  <c r="S535" i="4"/>
  <c r="K536" i="4"/>
  <c r="L536" i="4"/>
  <c r="M536" i="4"/>
  <c r="N536" i="4"/>
  <c r="O536" i="4"/>
  <c r="P536" i="4"/>
  <c r="Q536" i="4"/>
  <c r="R536" i="4"/>
  <c r="S536" i="4"/>
  <c r="K537" i="4"/>
  <c r="L537" i="4"/>
  <c r="M537" i="4"/>
  <c r="N537" i="4"/>
  <c r="O537" i="4"/>
  <c r="P537" i="4"/>
  <c r="Q537" i="4"/>
  <c r="R537" i="4"/>
  <c r="S537" i="4"/>
  <c r="K538" i="4"/>
  <c r="L538" i="4"/>
  <c r="M538" i="4"/>
  <c r="N538" i="4"/>
  <c r="O538" i="4"/>
  <c r="P538" i="4"/>
  <c r="Q538" i="4"/>
  <c r="R538" i="4"/>
  <c r="S538" i="4"/>
  <c r="K539" i="4"/>
  <c r="L539" i="4"/>
  <c r="M539" i="4"/>
  <c r="N539" i="4"/>
  <c r="O539" i="4"/>
  <c r="P539" i="4"/>
  <c r="Q539" i="4"/>
  <c r="R539" i="4"/>
  <c r="S539" i="4"/>
  <c r="K540" i="4"/>
  <c r="L540" i="4"/>
  <c r="M540" i="4"/>
  <c r="N540" i="4"/>
  <c r="O540" i="4"/>
  <c r="P540" i="4"/>
  <c r="Q540" i="4"/>
  <c r="R540" i="4"/>
  <c r="S540" i="4"/>
  <c r="K541" i="4"/>
  <c r="L541" i="4"/>
  <c r="M541" i="4"/>
  <c r="N541" i="4"/>
  <c r="O541" i="4"/>
  <c r="P541" i="4"/>
  <c r="Q541" i="4"/>
  <c r="R541" i="4"/>
  <c r="S541" i="4"/>
  <c r="K542" i="4"/>
  <c r="L542" i="4"/>
  <c r="M542" i="4"/>
  <c r="N542" i="4"/>
  <c r="O542" i="4"/>
  <c r="P542" i="4"/>
  <c r="Q542" i="4"/>
  <c r="R542" i="4"/>
  <c r="S542" i="4"/>
  <c r="K543" i="4"/>
  <c r="L543" i="4"/>
  <c r="M543" i="4"/>
  <c r="N543" i="4"/>
  <c r="O543" i="4"/>
  <c r="P543" i="4"/>
  <c r="Q543" i="4"/>
  <c r="R543" i="4"/>
  <c r="S543" i="4"/>
  <c r="K544" i="4"/>
  <c r="L544" i="4"/>
  <c r="M544" i="4"/>
  <c r="N544" i="4"/>
  <c r="O544" i="4"/>
  <c r="P544" i="4"/>
  <c r="Q544" i="4"/>
  <c r="R544" i="4"/>
  <c r="S544" i="4"/>
  <c r="K545" i="4"/>
  <c r="L545" i="4"/>
  <c r="M545" i="4"/>
  <c r="N545" i="4"/>
  <c r="O545" i="4"/>
  <c r="P545" i="4"/>
  <c r="Q545" i="4"/>
  <c r="R545" i="4"/>
  <c r="S545" i="4"/>
  <c r="K546" i="4"/>
  <c r="L546" i="4"/>
  <c r="M546" i="4"/>
  <c r="N546" i="4"/>
  <c r="O546" i="4"/>
  <c r="P546" i="4"/>
  <c r="Q546" i="4"/>
  <c r="R546" i="4"/>
  <c r="S546" i="4"/>
  <c r="K547" i="4"/>
  <c r="L547" i="4"/>
  <c r="M547" i="4"/>
  <c r="N547" i="4"/>
  <c r="O547" i="4"/>
  <c r="P547" i="4"/>
  <c r="Q547" i="4"/>
  <c r="R547" i="4"/>
  <c r="S547" i="4"/>
  <c r="K548" i="4"/>
  <c r="L548" i="4"/>
  <c r="M548" i="4"/>
  <c r="N548" i="4"/>
  <c r="O548" i="4"/>
  <c r="P548" i="4"/>
  <c r="Q548" i="4"/>
  <c r="R548" i="4"/>
  <c r="S548" i="4"/>
  <c r="K549" i="4"/>
  <c r="L549" i="4"/>
  <c r="M549" i="4"/>
  <c r="N549" i="4"/>
  <c r="O549" i="4"/>
  <c r="P549" i="4"/>
  <c r="Q549" i="4"/>
  <c r="R549" i="4"/>
  <c r="S549" i="4"/>
  <c r="K550" i="4"/>
  <c r="L550" i="4"/>
  <c r="M550" i="4"/>
  <c r="N550" i="4"/>
  <c r="O550" i="4"/>
  <c r="P550" i="4"/>
  <c r="Q550" i="4"/>
  <c r="R550" i="4"/>
  <c r="S550" i="4"/>
  <c r="K551" i="4"/>
  <c r="L551" i="4"/>
  <c r="M551" i="4"/>
  <c r="N551" i="4"/>
  <c r="O551" i="4"/>
  <c r="P551" i="4"/>
  <c r="Q551" i="4"/>
  <c r="R551" i="4"/>
  <c r="S551" i="4"/>
  <c r="K552" i="4"/>
  <c r="L552" i="4"/>
  <c r="M552" i="4"/>
  <c r="N552" i="4"/>
  <c r="O552" i="4"/>
  <c r="P552" i="4"/>
  <c r="Q552" i="4"/>
  <c r="R552" i="4"/>
  <c r="S552" i="4"/>
  <c r="K553" i="4"/>
  <c r="L553" i="4"/>
  <c r="M553" i="4"/>
  <c r="N553" i="4"/>
  <c r="O553" i="4"/>
  <c r="P553" i="4"/>
  <c r="Q553" i="4"/>
  <c r="R553" i="4"/>
  <c r="S553" i="4"/>
  <c r="K554" i="4"/>
  <c r="L554" i="4"/>
  <c r="M554" i="4"/>
  <c r="N554" i="4"/>
  <c r="O554" i="4"/>
  <c r="P554" i="4"/>
  <c r="Q554" i="4"/>
  <c r="R554" i="4"/>
  <c r="S554" i="4"/>
  <c r="K555" i="4"/>
  <c r="L555" i="4"/>
  <c r="M555" i="4"/>
  <c r="N555" i="4"/>
  <c r="O555" i="4"/>
  <c r="P555" i="4"/>
  <c r="Q555" i="4"/>
  <c r="R555" i="4"/>
  <c r="S555" i="4"/>
  <c r="K556" i="4"/>
  <c r="L556" i="4"/>
  <c r="M556" i="4"/>
  <c r="N556" i="4"/>
  <c r="O556" i="4"/>
  <c r="P556" i="4"/>
  <c r="Q556" i="4"/>
  <c r="R556" i="4"/>
  <c r="S556" i="4"/>
  <c r="K557" i="4"/>
  <c r="L557" i="4"/>
  <c r="M557" i="4"/>
  <c r="N557" i="4"/>
  <c r="O557" i="4"/>
  <c r="P557" i="4"/>
  <c r="Q557" i="4"/>
  <c r="R557" i="4"/>
  <c r="S557" i="4"/>
  <c r="K558" i="4"/>
  <c r="L558" i="4"/>
  <c r="M558" i="4"/>
  <c r="N558" i="4"/>
  <c r="O558" i="4"/>
  <c r="P558" i="4"/>
  <c r="Q558" i="4"/>
  <c r="R558" i="4"/>
  <c r="S558" i="4"/>
  <c r="K559" i="4"/>
  <c r="L559" i="4"/>
  <c r="M559" i="4"/>
  <c r="N559" i="4"/>
  <c r="O559" i="4"/>
  <c r="P559" i="4"/>
  <c r="Q559" i="4"/>
  <c r="R559" i="4"/>
  <c r="S559" i="4"/>
  <c r="K560" i="4"/>
  <c r="L560" i="4"/>
  <c r="M560" i="4"/>
  <c r="N560" i="4"/>
  <c r="O560" i="4"/>
  <c r="P560" i="4"/>
  <c r="Q560" i="4"/>
  <c r="R560" i="4"/>
  <c r="S560" i="4"/>
  <c r="K561" i="4"/>
  <c r="L561" i="4"/>
  <c r="M561" i="4"/>
  <c r="N561" i="4"/>
  <c r="O561" i="4"/>
  <c r="P561" i="4"/>
  <c r="Q561" i="4"/>
  <c r="R561" i="4"/>
  <c r="S561" i="4"/>
  <c r="K562" i="4"/>
  <c r="L562" i="4"/>
  <c r="M562" i="4"/>
  <c r="N562" i="4"/>
  <c r="O562" i="4"/>
  <c r="P562" i="4"/>
  <c r="Q562" i="4"/>
  <c r="R562" i="4"/>
  <c r="S562" i="4"/>
  <c r="K563" i="4"/>
  <c r="L563" i="4"/>
  <c r="M563" i="4"/>
  <c r="N563" i="4"/>
  <c r="O563" i="4"/>
  <c r="P563" i="4"/>
  <c r="Q563" i="4"/>
  <c r="R563" i="4"/>
  <c r="S563" i="4"/>
  <c r="K564" i="4"/>
  <c r="L564" i="4"/>
  <c r="M564" i="4"/>
  <c r="N564" i="4"/>
  <c r="O564" i="4"/>
  <c r="P564" i="4"/>
  <c r="Q564" i="4"/>
  <c r="R564" i="4"/>
  <c r="S564" i="4"/>
  <c r="K565" i="4"/>
  <c r="L565" i="4"/>
  <c r="M565" i="4"/>
  <c r="N565" i="4"/>
  <c r="O565" i="4"/>
  <c r="P565" i="4"/>
  <c r="Q565" i="4"/>
  <c r="R565" i="4"/>
  <c r="S565" i="4"/>
  <c r="K566" i="4"/>
  <c r="L566" i="4"/>
  <c r="M566" i="4"/>
  <c r="N566" i="4"/>
  <c r="O566" i="4"/>
  <c r="P566" i="4"/>
  <c r="Q566" i="4"/>
  <c r="R566" i="4"/>
  <c r="S566" i="4"/>
  <c r="K567" i="4"/>
  <c r="L567" i="4"/>
  <c r="M567" i="4"/>
  <c r="N567" i="4"/>
  <c r="O567" i="4"/>
  <c r="P567" i="4"/>
  <c r="Q567" i="4"/>
  <c r="R567" i="4"/>
  <c r="S567" i="4"/>
  <c r="K568" i="4"/>
  <c r="L568" i="4"/>
  <c r="M568" i="4"/>
  <c r="N568" i="4"/>
  <c r="O568" i="4"/>
  <c r="P568" i="4"/>
  <c r="Q568" i="4"/>
  <c r="R568" i="4"/>
  <c r="S568" i="4"/>
  <c r="K569" i="4"/>
  <c r="L569" i="4"/>
  <c r="M569" i="4"/>
  <c r="N569" i="4"/>
  <c r="O569" i="4"/>
  <c r="P569" i="4"/>
  <c r="Q569" i="4"/>
  <c r="R569" i="4"/>
  <c r="S569" i="4"/>
  <c r="K570" i="4"/>
  <c r="L570" i="4"/>
  <c r="M570" i="4"/>
  <c r="N570" i="4"/>
  <c r="O570" i="4"/>
  <c r="P570" i="4"/>
  <c r="Q570" i="4"/>
  <c r="R570" i="4"/>
  <c r="S570" i="4"/>
  <c r="K571" i="4"/>
  <c r="L571" i="4"/>
  <c r="M571" i="4"/>
  <c r="N571" i="4"/>
  <c r="O571" i="4"/>
  <c r="P571" i="4"/>
  <c r="Q571" i="4"/>
  <c r="R571" i="4"/>
  <c r="S571" i="4"/>
  <c r="K572" i="4"/>
  <c r="L572" i="4"/>
  <c r="M572" i="4"/>
  <c r="N572" i="4"/>
  <c r="O572" i="4"/>
  <c r="P572" i="4"/>
  <c r="Q572" i="4"/>
  <c r="R572" i="4"/>
  <c r="S572" i="4"/>
  <c r="K573" i="4"/>
  <c r="L573" i="4"/>
  <c r="M573" i="4"/>
  <c r="N573" i="4"/>
  <c r="O573" i="4"/>
  <c r="P573" i="4"/>
  <c r="Q573" i="4"/>
  <c r="R573" i="4"/>
  <c r="S573" i="4"/>
  <c r="K574" i="4"/>
  <c r="L574" i="4"/>
  <c r="M574" i="4"/>
  <c r="N574" i="4"/>
  <c r="O574" i="4"/>
  <c r="P574" i="4"/>
  <c r="Q574" i="4"/>
  <c r="R574" i="4"/>
  <c r="S574" i="4"/>
  <c r="K575" i="4"/>
  <c r="L575" i="4"/>
  <c r="M575" i="4"/>
  <c r="N575" i="4"/>
  <c r="O575" i="4"/>
  <c r="P575" i="4"/>
  <c r="Q575" i="4"/>
  <c r="R575" i="4"/>
  <c r="S575" i="4"/>
  <c r="K576" i="4"/>
  <c r="L576" i="4"/>
  <c r="M576" i="4"/>
  <c r="N576" i="4"/>
  <c r="O576" i="4"/>
  <c r="P576" i="4"/>
  <c r="Q576" i="4"/>
  <c r="R576" i="4"/>
  <c r="S576" i="4"/>
  <c r="K577" i="4"/>
  <c r="L577" i="4"/>
  <c r="M577" i="4"/>
  <c r="N577" i="4"/>
  <c r="O577" i="4"/>
  <c r="P577" i="4"/>
  <c r="Q577" i="4"/>
  <c r="R577" i="4"/>
  <c r="S577" i="4"/>
  <c r="K578" i="4"/>
  <c r="L578" i="4"/>
  <c r="M578" i="4"/>
  <c r="N578" i="4"/>
  <c r="O578" i="4"/>
  <c r="P578" i="4"/>
  <c r="Q578" i="4"/>
  <c r="R578" i="4"/>
  <c r="S578" i="4"/>
  <c r="K579" i="4"/>
  <c r="L579" i="4"/>
  <c r="M579" i="4"/>
  <c r="N579" i="4"/>
  <c r="O579" i="4"/>
  <c r="P579" i="4"/>
  <c r="Q579" i="4"/>
  <c r="R579" i="4"/>
  <c r="S579" i="4"/>
  <c r="K580" i="4"/>
  <c r="L580" i="4"/>
  <c r="M580" i="4"/>
  <c r="N580" i="4"/>
  <c r="O580" i="4"/>
  <c r="P580" i="4"/>
  <c r="Q580" i="4"/>
  <c r="R580" i="4"/>
  <c r="S580" i="4"/>
  <c r="K581" i="4"/>
  <c r="L581" i="4"/>
  <c r="M581" i="4"/>
  <c r="N581" i="4"/>
  <c r="O581" i="4"/>
  <c r="P581" i="4"/>
  <c r="Q581" i="4"/>
  <c r="R581" i="4"/>
  <c r="S581" i="4"/>
  <c r="K582" i="4"/>
  <c r="L582" i="4"/>
  <c r="M582" i="4"/>
  <c r="N582" i="4"/>
  <c r="O582" i="4"/>
  <c r="P582" i="4"/>
  <c r="Q582" i="4"/>
  <c r="R582" i="4"/>
  <c r="S582" i="4"/>
  <c r="K583" i="4"/>
  <c r="L583" i="4"/>
  <c r="M583" i="4"/>
  <c r="N583" i="4"/>
  <c r="O583" i="4"/>
  <c r="P583" i="4"/>
  <c r="Q583" i="4"/>
  <c r="R583" i="4"/>
  <c r="S583" i="4"/>
  <c r="K584" i="4"/>
  <c r="L584" i="4"/>
  <c r="M584" i="4"/>
  <c r="N584" i="4"/>
  <c r="O584" i="4"/>
  <c r="P584" i="4"/>
  <c r="Q584" i="4"/>
  <c r="R584" i="4"/>
  <c r="S584" i="4"/>
  <c r="K585" i="4"/>
  <c r="L585" i="4"/>
  <c r="M585" i="4"/>
  <c r="N585" i="4"/>
  <c r="O585" i="4"/>
  <c r="P585" i="4"/>
  <c r="Q585" i="4"/>
  <c r="R585" i="4"/>
  <c r="S585" i="4"/>
  <c r="K586" i="4"/>
  <c r="L586" i="4"/>
  <c r="M586" i="4"/>
  <c r="N586" i="4"/>
  <c r="O586" i="4"/>
  <c r="P586" i="4"/>
  <c r="Q586" i="4"/>
  <c r="R586" i="4"/>
  <c r="S586" i="4"/>
  <c r="K587" i="4"/>
  <c r="L587" i="4"/>
  <c r="M587" i="4"/>
  <c r="N587" i="4"/>
  <c r="O587" i="4"/>
  <c r="P587" i="4"/>
  <c r="Q587" i="4"/>
  <c r="R587" i="4"/>
  <c r="S587" i="4"/>
  <c r="K588" i="4"/>
  <c r="L588" i="4"/>
  <c r="M588" i="4"/>
  <c r="N588" i="4"/>
  <c r="O588" i="4"/>
  <c r="P588" i="4"/>
  <c r="Q588" i="4"/>
  <c r="R588" i="4"/>
  <c r="S588" i="4"/>
  <c r="K589" i="4"/>
  <c r="L589" i="4"/>
  <c r="M589" i="4"/>
  <c r="N589" i="4"/>
  <c r="O589" i="4"/>
  <c r="P589" i="4"/>
  <c r="Q589" i="4"/>
  <c r="R589" i="4"/>
  <c r="S589" i="4"/>
  <c r="K590" i="4"/>
  <c r="L590" i="4"/>
  <c r="M590" i="4"/>
  <c r="N590" i="4"/>
  <c r="O590" i="4"/>
  <c r="P590" i="4"/>
  <c r="Q590" i="4"/>
  <c r="R590" i="4"/>
  <c r="S590" i="4"/>
  <c r="K591" i="4"/>
  <c r="L591" i="4"/>
  <c r="M591" i="4"/>
  <c r="N591" i="4"/>
  <c r="O591" i="4"/>
  <c r="P591" i="4"/>
  <c r="Q591" i="4"/>
  <c r="R591" i="4"/>
  <c r="S591" i="4"/>
  <c r="K592" i="4"/>
  <c r="L592" i="4"/>
  <c r="M592" i="4"/>
  <c r="N592" i="4"/>
  <c r="O592" i="4"/>
  <c r="P592" i="4"/>
  <c r="Q592" i="4"/>
  <c r="R592" i="4"/>
  <c r="S592" i="4"/>
  <c r="K593" i="4"/>
  <c r="L593" i="4"/>
  <c r="M593" i="4"/>
  <c r="N593" i="4"/>
  <c r="O593" i="4"/>
  <c r="P593" i="4"/>
  <c r="Q593" i="4"/>
  <c r="R593" i="4"/>
  <c r="S593" i="4"/>
  <c r="K594" i="4"/>
  <c r="L594" i="4"/>
  <c r="M594" i="4"/>
  <c r="N594" i="4"/>
  <c r="O594" i="4"/>
  <c r="P594" i="4"/>
  <c r="Q594" i="4"/>
  <c r="R594" i="4"/>
  <c r="S594" i="4"/>
  <c r="K595" i="4"/>
  <c r="L595" i="4"/>
  <c r="M595" i="4"/>
  <c r="N595" i="4"/>
  <c r="O595" i="4"/>
  <c r="P595" i="4"/>
  <c r="Q595" i="4"/>
  <c r="R595" i="4"/>
  <c r="S595" i="4"/>
  <c r="K596" i="4"/>
  <c r="L596" i="4"/>
  <c r="M596" i="4"/>
  <c r="N596" i="4"/>
  <c r="O596" i="4"/>
  <c r="P596" i="4"/>
  <c r="Q596" i="4"/>
  <c r="R596" i="4"/>
  <c r="S596" i="4"/>
  <c r="K597" i="4"/>
  <c r="L597" i="4"/>
  <c r="M597" i="4"/>
  <c r="N597" i="4"/>
  <c r="O597" i="4"/>
  <c r="P597" i="4"/>
  <c r="Q597" i="4"/>
  <c r="R597" i="4"/>
  <c r="S597" i="4"/>
  <c r="K598" i="4"/>
  <c r="L598" i="4"/>
  <c r="M598" i="4"/>
  <c r="N598" i="4"/>
  <c r="O598" i="4"/>
  <c r="P598" i="4"/>
  <c r="Q598" i="4"/>
  <c r="R598" i="4"/>
  <c r="S598" i="4"/>
  <c r="K599" i="4"/>
  <c r="L599" i="4"/>
  <c r="M599" i="4"/>
  <c r="N599" i="4"/>
  <c r="O599" i="4"/>
  <c r="P599" i="4"/>
  <c r="Q599" i="4"/>
  <c r="R599" i="4"/>
  <c r="S599" i="4"/>
  <c r="K600" i="4"/>
  <c r="L600" i="4"/>
  <c r="M600" i="4"/>
  <c r="N600" i="4"/>
  <c r="O600" i="4"/>
  <c r="P600" i="4"/>
  <c r="Q600" i="4"/>
  <c r="R600" i="4"/>
  <c r="S600" i="4"/>
  <c r="K601" i="4"/>
  <c r="L601" i="4"/>
  <c r="M601" i="4"/>
  <c r="N601" i="4"/>
  <c r="O601" i="4"/>
  <c r="P601" i="4"/>
  <c r="Q601" i="4"/>
  <c r="R601" i="4"/>
  <c r="S601" i="4"/>
  <c r="K602" i="4"/>
  <c r="L602" i="4"/>
  <c r="M602" i="4"/>
  <c r="N602" i="4"/>
  <c r="O602" i="4"/>
  <c r="P602" i="4"/>
  <c r="Q602" i="4"/>
  <c r="R602" i="4"/>
  <c r="S602" i="4"/>
  <c r="K603" i="4"/>
  <c r="L603" i="4"/>
  <c r="M603" i="4"/>
  <c r="N603" i="4"/>
  <c r="O603" i="4"/>
  <c r="P603" i="4"/>
  <c r="Q603" i="4"/>
  <c r="R603" i="4"/>
  <c r="S603" i="4"/>
  <c r="K604" i="4"/>
  <c r="L604" i="4"/>
  <c r="M604" i="4"/>
  <c r="N604" i="4"/>
  <c r="O604" i="4"/>
  <c r="P604" i="4"/>
  <c r="Q604" i="4"/>
  <c r="R604" i="4"/>
  <c r="S604" i="4"/>
  <c r="K605" i="4"/>
  <c r="L605" i="4"/>
  <c r="M605" i="4"/>
  <c r="N605" i="4"/>
  <c r="O605" i="4"/>
  <c r="P605" i="4"/>
  <c r="Q605" i="4"/>
  <c r="R605" i="4"/>
  <c r="S605" i="4"/>
  <c r="K606" i="4"/>
  <c r="L606" i="4"/>
  <c r="M606" i="4"/>
  <c r="N606" i="4"/>
  <c r="O606" i="4"/>
  <c r="P606" i="4"/>
  <c r="Q606" i="4"/>
  <c r="R606" i="4"/>
  <c r="S606" i="4"/>
  <c r="K607" i="4"/>
  <c r="L607" i="4"/>
  <c r="M607" i="4"/>
  <c r="N607" i="4"/>
  <c r="O607" i="4"/>
  <c r="P607" i="4"/>
  <c r="Q607" i="4"/>
  <c r="R607" i="4"/>
  <c r="S607" i="4"/>
  <c r="K608" i="4"/>
  <c r="L608" i="4"/>
  <c r="M608" i="4"/>
  <c r="N608" i="4"/>
  <c r="O608" i="4"/>
  <c r="P608" i="4"/>
  <c r="Q608" i="4"/>
  <c r="R608" i="4"/>
  <c r="S608" i="4"/>
  <c r="K609" i="4"/>
  <c r="L609" i="4"/>
  <c r="M609" i="4"/>
  <c r="N609" i="4"/>
  <c r="O609" i="4"/>
  <c r="P609" i="4"/>
  <c r="Q609" i="4"/>
  <c r="R609" i="4"/>
  <c r="S609" i="4"/>
  <c r="K610" i="4"/>
  <c r="L610" i="4"/>
  <c r="M610" i="4"/>
  <c r="N610" i="4"/>
  <c r="O610" i="4"/>
  <c r="P610" i="4"/>
  <c r="Q610" i="4"/>
  <c r="R610" i="4"/>
  <c r="S610" i="4"/>
  <c r="K611" i="4"/>
  <c r="L611" i="4"/>
  <c r="M611" i="4"/>
  <c r="N611" i="4"/>
  <c r="O611" i="4"/>
  <c r="P611" i="4"/>
  <c r="Q611" i="4"/>
  <c r="R611" i="4"/>
  <c r="S611" i="4"/>
  <c r="K612" i="4"/>
  <c r="L612" i="4"/>
  <c r="M612" i="4"/>
  <c r="N612" i="4"/>
  <c r="O612" i="4"/>
  <c r="P612" i="4"/>
  <c r="Q612" i="4"/>
  <c r="R612" i="4"/>
  <c r="S612" i="4"/>
  <c r="K613" i="4"/>
  <c r="L613" i="4"/>
  <c r="M613" i="4"/>
  <c r="N613" i="4"/>
  <c r="O613" i="4"/>
  <c r="P613" i="4"/>
  <c r="Q613" i="4"/>
  <c r="R613" i="4"/>
  <c r="S613" i="4"/>
  <c r="K614" i="4"/>
  <c r="L614" i="4"/>
  <c r="M614" i="4"/>
  <c r="N614" i="4"/>
  <c r="O614" i="4"/>
  <c r="P614" i="4"/>
  <c r="Q614" i="4"/>
  <c r="R614" i="4"/>
  <c r="S614" i="4"/>
  <c r="K615" i="4"/>
  <c r="L615" i="4"/>
  <c r="M615" i="4"/>
  <c r="N615" i="4"/>
  <c r="O615" i="4"/>
  <c r="P615" i="4"/>
  <c r="Q615" i="4"/>
  <c r="R615" i="4"/>
  <c r="S615" i="4"/>
  <c r="K616" i="4"/>
  <c r="L616" i="4"/>
  <c r="M616" i="4"/>
  <c r="N616" i="4"/>
  <c r="O616" i="4"/>
  <c r="P616" i="4"/>
  <c r="Q616" i="4"/>
  <c r="R616" i="4"/>
  <c r="S616" i="4"/>
  <c r="K617" i="4"/>
  <c r="L617" i="4"/>
  <c r="M617" i="4"/>
  <c r="N617" i="4"/>
  <c r="O617" i="4"/>
  <c r="P617" i="4"/>
  <c r="Q617" i="4"/>
  <c r="R617" i="4"/>
  <c r="S617" i="4"/>
  <c r="K618" i="4"/>
  <c r="L618" i="4"/>
  <c r="M618" i="4"/>
  <c r="N618" i="4"/>
  <c r="O618" i="4"/>
  <c r="P618" i="4"/>
  <c r="Q618" i="4"/>
  <c r="R618" i="4"/>
  <c r="S618" i="4"/>
  <c r="K619" i="4"/>
  <c r="L619" i="4"/>
  <c r="M619" i="4"/>
  <c r="N619" i="4"/>
  <c r="O619" i="4"/>
  <c r="P619" i="4"/>
  <c r="Q619" i="4"/>
  <c r="R619" i="4"/>
  <c r="S619" i="4"/>
  <c r="K620" i="4"/>
  <c r="L620" i="4"/>
  <c r="M620" i="4"/>
  <c r="N620" i="4"/>
  <c r="O620" i="4"/>
  <c r="P620" i="4"/>
  <c r="Q620" i="4"/>
  <c r="R620" i="4"/>
  <c r="S620" i="4"/>
  <c r="K621" i="4"/>
  <c r="L621" i="4"/>
  <c r="M621" i="4"/>
  <c r="N621" i="4"/>
  <c r="O621" i="4"/>
  <c r="P621" i="4"/>
  <c r="Q621" i="4"/>
  <c r="R621" i="4"/>
  <c r="S621" i="4"/>
  <c r="K622" i="4"/>
  <c r="L622" i="4"/>
  <c r="M622" i="4"/>
  <c r="N622" i="4"/>
  <c r="O622" i="4"/>
  <c r="P622" i="4"/>
  <c r="Q622" i="4"/>
  <c r="R622" i="4"/>
  <c r="S622" i="4"/>
  <c r="K623" i="4"/>
  <c r="L623" i="4"/>
  <c r="M623" i="4"/>
  <c r="N623" i="4"/>
  <c r="O623" i="4"/>
  <c r="P623" i="4"/>
  <c r="Q623" i="4"/>
  <c r="R623" i="4"/>
  <c r="S623" i="4"/>
  <c r="K624" i="4"/>
  <c r="L624" i="4"/>
  <c r="M624" i="4"/>
  <c r="N624" i="4"/>
  <c r="O624" i="4"/>
  <c r="P624" i="4"/>
  <c r="Q624" i="4"/>
  <c r="R624" i="4"/>
  <c r="S624" i="4"/>
  <c r="K625" i="4"/>
  <c r="L625" i="4"/>
  <c r="M625" i="4"/>
  <c r="N625" i="4"/>
  <c r="O625" i="4"/>
  <c r="P625" i="4"/>
  <c r="Q625" i="4"/>
  <c r="R625" i="4"/>
  <c r="S625" i="4"/>
  <c r="K626" i="4"/>
  <c r="L626" i="4"/>
  <c r="M626" i="4"/>
  <c r="N626" i="4"/>
  <c r="O626" i="4"/>
  <c r="P626" i="4"/>
  <c r="Q626" i="4"/>
  <c r="R626" i="4"/>
  <c r="S626" i="4"/>
  <c r="K627" i="4"/>
  <c r="L627" i="4"/>
  <c r="M627" i="4"/>
  <c r="N627" i="4"/>
  <c r="O627" i="4"/>
  <c r="P627" i="4"/>
  <c r="Q627" i="4"/>
  <c r="R627" i="4"/>
  <c r="S627" i="4"/>
  <c r="K628" i="4"/>
  <c r="L628" i="4"/>
  <c r="M628" i="4"/>
  <c r="N628" i="4"/>
  <c r="O628" i="4"/>
  <c r="P628" i="4"/>
  <c r="Q628" i="4"/>
  <c r="R628" i="4"/>
  <c r="S628" i="4"/>
  <c r="K629" i="4"/>
  <c r="L629" i="4"/>
  <c r="M629" i="4"/>
  <c r="N629" i="4"/>
  <c r="O629" i="4"/>
  <c r="P629" i="4"/>
  <c r="Q629" i="4"/>
  <c r="R629" i="4"/>
  <c r="S629" i="4"/>
  <c r="K630" i="4"/>
  <c r="L630" i="4"/>
  <c r="M630" i="4"/>
  <c r="N630" i="4"/>
  <c r="O630" i="4"/>
  <c r="P630" i="4"/>
  <c r="Q630" i="4"/>
  <c r="R630" i="4"/>
  <c r="S630" i="4"/>
  <c r="K631" i="4"/>
  <c r="L631" i="4"/>
  <c r="M631" i="4"/>
  <c r="N631" i="4"/>
  <c r="O631" i="4"/>
  <c r="P631" i="4"/>
  <c r="Q631" i="4"/>
  <c r="R631" i="4"/>
  <c r="S631" i="4"/>
  <c r="K632" i="4"/>
  <c r="L632" i="4"/>
  <c r="M632" i="4"/>
  <c r="N632" i="4"/>
  <c r="O632" i="4"/>
  <c r="P632" i="4"/>
  <c r="Q632" i="4"/>
  <c r="R632" i="4"/>
  <c r="S632" i="4"/>
  <c r="K633" i="4"/>
  <c r="L633" i="4"/>
  <c r="M633" i="4"/>
  <c r="N633" i="4"/>
  <c r="O633" i="4"/>
  <c r="P633" i="4"/>
  <c r="Q633" i="4"/>
  <c r="R633" i="4"/>
  <c r="S633" i="4"/>
  <c r="K634" i="4"/>
  <c r="L634" i="4"/>
  <c r="M634" i="4"/>
  <c r="N634" i="4"/>
  <c r="O634" i="4"/>
  <c r="P634" i="4"/>
  <c r="Q634" i="4"/>
  <c r="R634" i="4"/>
  <c r="S634" i="4"/>
  <c r="K635" i="4"/>
  <c r="L635" i="4"/>
  <c r="M635" i="4"/>
  <c r="N635" i="4"/>
  <c r="O635" i="4"/>
  <c r="P635" i="4"/>
  <c r="Q635" i="4"/>
  <c r="R635" i="4"/>
  <c r="S635" i="4"/>
  <c r="K636" i="4"/>
  <c r="L636" i="4"/>
  <c r="M636" i="4"/>
  <c r="N636" i="4"/>
  <c r="O636" i="4"/>
  <c r="P636" i="4"/>
  <c r="Q636" i="4"/>
  <c r="R636" i="4"/>
  <c r="S636" i="4"/>
  <c r="K637" i="4"/>
  <c r="L637" i="4"/>
  <c r="M637" i="4"/>
  <c r="N637" i="4"/>
  <c r="O637" i="4"/>
  <c r="P637" i="4"/>
  <c r="Q637" i="4"/>
  <c r="R637" i="4"/>
  <c r="S637" i="4"/>
  <c r="K638" i="4"/>
  <c r="L638" i="4"/>
  <c r="M638" i="4"/>
  <c r="N638" i="4"/>
  <c r="O638" i="4"/>
  <c r="P638" i="4"/>
  <c r="Q638" i="4"/>
  <c r="R638" i="4"/>
  <c r="S638" i="4"/>
  <c r="K639" i="4"/>
  <c r="L639" i="4"/>
  <c r="M639" i="4"/>
  <c r="N639" i="4"/>
  <c r="O639" i="4"/>
  <c r="P639" i="4"/>
  <c r="Q639" i="4"/>
  <c r="R639" i="4"/>
  <c r="S639" i="4"/>
  <c r="K640" i="4"/>
  <c r="L640" i="4"/>
  <c r="M640" i="4"/>
  <c r="N640" i="4"/>
  <c r="O640" i="4"/>
  <c r="P640" i="4"/>
  <c r="Q640" i="4"/>
  <c r="R640" i="4"/>
  <c r="S640" i="4"/>
  <c r="K641" i="4"/>
  <c r="L641" i="4"/>
  <c r="M641" i="4"/>
  <c r="N641" i="4"/>
  <c r="O641" i="4"/>
  <c r="P641" i="4"/>
  <c r="Q641" i="4"/>
  <c r="R641" i="4"/>
  <c r="S641" i="4"/>
  <c r="K642" i="4"/>
  <c r="L642" i="4"/>
  <c r="M642" i="4"/>
  <c r="N642" i="4"/>
  <c r="O642" i="4"/>
  <c r="P642" i="4"/>
  <c r="Q642" i="4"/>
  <c r="R642" i="4"/>
  <c r="S642" i="4"/>
  <c r="K643" i="4"/>
  <c r="L643" i="4"/>
  <c r="M643" i="4"/>
  <c r="N643" i="4"/>
  <c r="O643" i="4"/>
  <c r="P643" i="4"/>
  <c r="Q643" i="4"/>
  <c r="R643" i="4"/>
  <c r="S643" i="4"/>
  <c r="K644" i="4"/>
  <c r="L644" i="4"/>
  <c r="M644" i="4"/>
  <c r="N644" i="4"/>
  <c r="O644" i="4"/>
  <c r="P644" i="4"/>
  <c r="Q644" i="4"/>
  <c r="R644" i="4"/>
  <c r="S644" i="4"/>
  <c r="K645" i="4"/>
  <c r="L645" i="4"/>
  <c r="M645" i="4"/>
  <c r="N645" i="4"/>
  <c r="O645" i="4"/>
  <c r="P645" i="4"/>
  <c r="Q645" i="4"/>
  <c r="R645" i="4"/>
  <c r="S645" i="4"/>
  <c r="K646" i="4"/>
  <c r="L646" i="4"/>
  <c r="M646" i="4"/>
  <c r="N646" i="4"/>
  <c r="O646" i="4"/>
  <c r="P646" i="4"/>
  <c r="Q646" i="4"/>
  <c r="R646" i="4"/>
  <c r="S646" i="4"/>
  <c r="K647" i="4"/>
  <c r="L647" i="4"/>
  <c r="M647" i="4"/>
  <c r="N647" i="4"/>
  <c r="O647" i="4"/>
  <c r="P647" i="4"/>
  <c r="Q647" i="4"/>
  <c r="R647" i="4"/>
  <c r="S647" i="4"/>
  <c r="K648" i="4"/>
  <c r="L648" i="4"/>
  <c r="M648" i="4"/>
  <c r="N648" i="4"/>
  <c r="O648" i="4"/>
  <c r="P648" i="4"/>
  <c r="Q648" i="4"/>
  <c r="R648" i="4"/>
  <c r="S648" i="4"/>
  <c r="K649" i="4"/>
  <c r="L649" i="4"/>
  <c r="M649" i="4"/>
  <c r="N649" i="4"/>
  <c r="O649" i="4"/>
  <c r="P649" i="4"/>
  <c r="Q649" i="4"/>
  <c r="R649" i="4"/>
  <c r="S649" i="4"/>
  <c r="K650" i="4"/>
  <c r="L650" i="4"/>
  <c r="M650" i="4"/>
  <c r="N650" i="4"/>
  <c r="O650" i="4"/>
  <c r="P650" i="4"/>
  <c r="Q650" i="4"/>
  <c r="R650" i="4"/>
  <c r="S650" i="4"/>
  <c r="K651" i="4"/>
  <c r="L651" i="4"/>
  <c r="M651" i="4"/>
  <c r="N651" i="4"/>
  <c r="O651" i="4"/>
  <c r="P651" i="4"/>
  <c r="Q651" i="4"/>
  <c r="R651" i="4"/>
  <c r="S651" i="4"/>
  <c r="K652" i="4"/>
  <c r="L652" i="4"/>
  <c r="M652" i="4"/>
  <c r="N652" i="4"/>
  <c r="O652" i="4"/>
  <c r="P652" i="4"/>
  <c r="Q652" i="4"/>
  <c r="R652" i="4"/>
  <c r="S652" i="4"/>
  <c r="K653" i="4"/>
  <c r="L653" i="4"/>
  <c r="M653" i="4"/>
  <c r="N653" i="4"/>
  <c r="O653" i="4"/>
  <c r="P653" i="4"/>
  <c r="Q653" i="4"/>
  <c r="R653" i="4"/>
  <c r="S653" i="4"/>
  <c r="K654" i="4"/>
  <c r="L654" i="4"/>
  <c r="M654" i="4"/>
  <c r="N654" i="4"/>
  <c r="O654" i="4"/>
  <c r="P654" i="4"/>
  <c r="Q654" i="4"/>
  <c r="R654" i="4"/>
  <c r="S654" i="4"/>
  <c r="K655" i="4"/>
  <c r="L655" i="4"/>
  <c r="M655" i="4"/>
  <c r="N655" i="4"/>
  <c r="O655" i="4"/>
  <c r="P655" i="4"/>
  <c r="Q655" i="4"/>
  <c r="R655" i="4"/>
  <c r="S655" i="4"/>
  <c r="K656" i="4"/>
  <c r="L656" i="4"/>
  <c r="M656" i="4"/>
  <c r="N656" i="4"/>
  <c r="O656" i="4"/>
  <c r="P656" i="4"/>
  <c r="Q656" i="4"/>
  <c r="R656" i="4"/>
  <c r="S656" i="4"/>
  <c r="K657" i="4"/>
  <c r="L657" i="4"/>
  <c r="M657" i="4"/>
  <c r="N657" i="4"/>
  <c r="O657" i="4"/>
  <c r="P657" i="4"/>
  <c r="Q657" i="4"/>
  <c r="R657" i="4"/>
  <c r="S657" i="4"/>
  <c r="K658" i="4"/>
  <c r="L658" i="4"/>
  <c r="M658" i="4"/>
  <c r="N658" i="4"/>
  <c r="O658" i="4"/>
  <c r="P658" i="4"/>
  <c r="Q658" i="4"/>
  <c r="R658" i="4"/>
  <c r="S658" i="4"/>
  <c r="K659" i="4"/>
  <c r="L659" i="4"/>
  <c r="M659" i="4"/>
  <c r="N659" i="4"/>
  <c r="O659" i="4"/>
  <c r="P659" i="4"/>
  <c r="Q659" i="4"/>
  <c r="R659" i="4"/>
  <c r="S659" i="4"/>
  <c r="K660" i="4"/>
  <c r="L660" i="4"/>
  <c r="M660" i="4"/>
  <c r="N660" i="4"/>
  <c r="O660" i="4"/>
  <c r="P660" i="4"/>
  <c r="Q660" i="4"/>
  <c r="R660" i="4"/>
  <c r="S660" i="4"/>
  <c r="K661" i="4"/>
  <c r="L661" i="4"/>
  <c r="M661" i="4"/>
  <c r="N661" i="4"/>
  <c r="O661" i="4"/>
  <c r="P661" i="4"/>
  <c r="Q661" i="4"/>
  <c r="R661" i="4"/>
  <c r="S661" i="4"/>
  <c r="K662" i="4"/>
  <c r="L662" i="4"/>
  <c r="M662" i="4"/>
  <c r="N662" i="4"/>
  <c r="O662" i="4"/>
  <c r="P662" i="4"/>
  <c r="Q662" i="4"/>
  <c r="R662" i="4"/>
  <c r="S662" i="4"/>
  <c r="K663" i="4"/>
  <c r="L663" i="4"/>
  <c r="M663" i="4"/>
  <c r="N663" i="4"/>
  <c r="O663" i="4"/>
  <c r="P663" i="4"/>
  <c r="Q663" i="4"/>
  <c r="R663" i="4"/>
  <c r="S663" i="4"/>
  <c r="K664" i="4"/>
  <c r="L664" i="4"/>
  <c r="M664" i="4"/>
  <c r="N664" i="4"/>
  <c r="O664" i="4"/>
  <c r="P664" i="4"/>
  <c r="Q664" i="4"/>
  <c r="R664" i="4"/>
  <c r="S664" i="4"/>
  <c r="K665" i="4"/>
  <c r="L665" i="4"/>
  <c r="M665" i="4"/>
  <c r="N665" i="4"/>
  <c r="O665" i="4"/>
  <c r="P665" i="4"/>
  <c r="Q665" i="4"/>
  <c r="R665" i="4"/>
  <c r="S665" i="4"/>
  <c r="K666" i="4"/>
  <c r="L666" i="4"/>
  <c r="M666" i="4"/>
  <c r="N666" i="4"/>
  <c r="O666" i="4"/>
  <c r="P666" i="4"/>
  <c r="Q666" i="4"/>
  <c r="R666" i="4"/>
  <c r="S666" i="4"/>
  <c r="K667" i="4"/>
  <c r="L667" i="4"/>
  <c r="M667" i="4"/>
  <c r="N667" i="4"/>
  <c r="O667" i="4"/>
  <c r="P667" i="4"/>
  <c r="Q667" i="4"/>
  <c r="R667" i="4"/>
  <c r="S667" i="4"/>
  <c r="K668" i="4"/>
  <c r="L668" i="4"/>
  <c r="M668" i="4"/>
  <c r="N668" i="4"/>
  <c r="O668" i="4"/>
  <c r="P668" i="4"/>
  <c r="Q668" i="4"/>
  <c r="R668" i="4"/>
  <c r="S668" i="4"/>
  <c r="K669" i="4"/>
  <c r="L669" i="4"/>
  <c r="M669" i="4"/>
  <c r="N669" i="4"/>
  <c r="O669" i="4"/>
  <c r="P669" i="4"/>
  <c r="Q669" i="4"/>
  <c r="R669" i="4"/>
  <c r="S669" i="4"/>
  <c r="K670" i="4"/>
  <c r="L670" i="4"/>
  <c r="M670" i="4"/>
  <c r="N670" i="4"/>
  <c r="O670" i="4"/>
  <c r="P670" i="4"/>
  <c r="Q670" i="4"/>
  <c r="R670" i="4"/>
  <c r="S670" i="4"/>
  <c r="K671" i="4"/>
  <c r="L671" i="4"/>
  <c r="M671" i="4"/>
  <c r="N671" i="4"/>
  <c r="O671" i="4"/>
  <c r="P671" i="4"/>
  <c r="Q671" i="4"/>
  <c r="R671" i="4"/>
  <c r="S671" i="4"/>
  <c r="K672" i="4"/>
  <c r="L672" i="4"/>
  <c r="M672" i="4"/>
  <c r="N672" i="4"/>
  <c r="O672" i="4"/>
  <c r="P672" i="4"/>
  <c r="Q672" i="4"/>
  <c r="R672" i="4"/>
  <c r="S672" i="4"/>
  <c r="K673" i="4"/>
  <c r="L673" i="4"/>
  <c r="M673" i="4"/>
  <c r="N673" i="4"/>
  <c r="O673" i="4"/>
  <c r="P673" i="4"/>
  <c r="Q673" i="4"/>
  <c r="R673" i="4"/>
  <c r="S673" i="4"/>
  <c r="K674" i="4"/>
  <c r="L674" i="4"/>
  <c r="M674" i="4"/>
  <c r="N674" i="4"/>
  <c r="O674" i="4"/>
  <c r="P674" i="4"/>
  <c r="Q674" i="4"/>
  <c r="R674" i="4"/>
  <c r="S674" i="4"/>
  <c r="K675" i="4"/>
  <c r="L675" i="4"/>
  <c r="M675" i="4"/>
  <c r="N675" i="4"/>
  <c r="O675" i="4"/>
  <c r="P675" i="4"/>
  <c r="Q675" i="4"/>
  <c r="R675" i="4"/>
  <c r="S675" i="4"/>
  <c r="K676" i="4"/>
  <c r="L676" i="4"/>
  <c r="M676" i="4"/>
  <c r="N676" i="4"/>
  <c r="O676" i="4"/>
  <c r="P676" i="4"/>
  <c r="Q676" i="4"/>
  <c r="R676" i="4"/>
  <c r="S676" i="4"/>
  <c r="K677" i="4"/>
  <c r="L677" i="4"/>
  <c r="M677" i="4"/>
  <c r="N677" i="4"/>
  <c r="O677" i="4"/>
  <c r="P677" i="4"/>
  <c r="Q677" i="4"/>
  <c r="R677" i="4"/>
  <c r="S677" i="4"/>
  <c r="K678" i="4"/>
  <c r="L678" i="4"/>
  <c r="M678" i="4"/>
  <c r="N678" i="4"/>
  <c r="O678" i="4"/>
  <c r="P678" i="4"/>
  <c r="Q678" i="4"/>
  <c r="R678" i="4"/>
  <c r="S678" i="4"/>
  <c r="K679" i="4"/>
  <c r="L679" i="4"/>
  <c r="M679" i="4"/>
  <c r="N679" i="4"/>
  <c r="O679" i="4"/>
  <c r="P679" i="4"/>
  <c r="Q679" i="4"/>
  <c r="R679" i="4"/>
  <c r="S679" i="4"/>
  <c r="K680" i="4"/>
  <c r="L680" i="4"/>
  <c r="M680" i="4"/>
  <c r="N680" i="4"/>
  <c r="O680" i="4"/>
  <c r="P680" i="4"/>
  <c r="Q680" i="4"/>
  <c r="R680" i="4"/>
  <c r="S680" i="4"/>
  <c r="K681" i="4"/>
  <c r="L681" i="4"/>
  <c r="M681" i="4"/>
  <c r="N681" i="4"/>
  <c r="O681" i="4"/>
  <c r="P681" i="4"/>
  <c r="Q681" i="4"/>
  <c r="R681" i="4"/>
  <c r="S681" i="4"/>
  <c r="K682" i="4"/>
  <c r="L682" i="4"/>
  <c r="M682" i="4"/>
  <c r="N682" i="4"/>
  <c r="O682" i="4"/>
  <c r="P682" i="4"/>
  <c r="Q682" i="4"/>
  <c r="R682" i="4"/>
  <c r="S682" i="4"/>
  <c r="K683" i="4"/>
  <c r="L683" i="4"/>
  <c r="M683" i="4"/>
  <c r="N683" i="4"/>
  <c r="O683" i="4"/>
  <c r="P683" i="4"/>
  <c r="Q683" i="4"/>
  <c r="R683" i="4"/>
  <c r="S683" i="4"/>
  <c r="K684" i="4"/>
  <c r="L684" i="4"/>
  <c r="M684" i="4"/>
  <c r="N684" i="4"/>
  <c r="O684" i="4"/>
  <c r="P684" i="4"/>
  <c r="Q684" i="4"/>
  <c r="R684" i="4"/>
  <c r="S684" i="4"/>
  <c r="K685" i="4"/>
  <c r="L685" i="4"/>
  <c r="M685" i="4"/>
  <c r="N685" i="4"/>
  <c r="O685" i="4"/>
  <c r="P685" i="4"/>
  <c r="Q685" i="4"/>
  <c r="R685" i="4"/>
  <c r="S685" i="4"/>
  <c r="K686" i="4"/>
  <c r="L686" i="4"/>
  <c r="M686" i="4"/>
  <c r="N686" i="4"/>
  <c r="O686" i="4"/>
  <c r="P686" i="4"/>
  <c r="Q686" i="4"/>
  <c r="R686" i="4"/>
  <c r="S686" i="4"/>
  <c r="K687" i="4"/>
  <c r="L687" i="4"/>
  <c r="M687" i="4"/>
  <c r="N687" i="4"/>
  <c r="O687" i="4"/>
  <c r="P687" i="4"/>
  <c r="Q687" i="4"/>
  <c r="R687" i="4"/>
  <c r="S687" i="4"/>
  <c r="K688" i="4"/>
  <c r="L688" i="4"/>
  <c r="M688" i="4"/>
  <c r="N688" i="4"/>
  <c r="O688" i="4"/>
  <c r="P688" i="4"/>
  <c r="Q688" i="4"/>
  <c r="R688" i="4"/>
  <c r="S688" i="4"/>
  <c r="K689" i="4"/>
  <c r="L689" i="4"/>
  <c r="M689" i="4"/>
  <c r="N689" i="4"/>
  <c r="O689" i="4"/>
  <c r="P689" i="4"/>
  <c r="Q689" i="4"/>
  <c r="R689" i="4"/>
  <c r="S689" i="4"/>
  <c r="K690" i="4"/>
  <c r="L690" i="4"/>
  <c r="M690" i="4"/>
  <c r="N690" i="4"/>
  <c r="O690" i="4"/>
  <c r="P690" i="4"/>
  <c r="Q690" i="4"/>
  <c r="R690" i="4"/>
  <c r="S690" i="4"/>
  <c r="K691" i="4"/>
  <c r="L691" i="4"/>
  <c r="M691" i="4"/>
  <c r="N691" i="4"/>
  <c r="O691" i="4"/>
  <c r="P691" i="4"/>
  <c r="Q691" i="4"/>
  <c r="R691" i="4"/>
  <c r="S691" i="4"/>
  <c r="K692" i="4"/>
  <c r="L692" i="4"/>
  <c r="M692" i="4"/>
  <c r="N692" i="4"/>
  <c r="O692" i="4"/>
  <c r="P692" i="4"/>
  <c r="Q692" i="4"/>
  <c r="R692" i="4"/>
  <c r="S692" i="4"/>
  <c r="K693" i="4"/>
  <c r="L693" i="4"/>
  <c r="M693" i="4"/>
  <c r="N693" i="4"/>
  <c r="O693" i="4"/>
  <c r="P693" i="4"/>
  <c r="Q693" i="4"/>
  <c r="R693" i="4"/>
  <c r="S693" i="4"/>
  <c r="K694" i="4"/>
  <c r="L694" i="4"/>
  <c r="M694" i="4"/>
  <c r="N694" i="4"/>
  <c r="O694" i="4"/>
  <c r="P694" i="4"/>
  <c r="Q694" i="4"/>
  <c r="R694" i="4"/>
  <c r="S694" i="4"/>
  <c r="K695" i="4"/>
  <c r="L695" i="4"/>
  <c r="M695" i="4"/>
  <c r="N695" i="4"/>
  <c r="O695" i="4"/>
  <c r="P695" i="4"/>
  <c r="Q695" i="4"/>
  <c r="R695" i="4"/>
  <c r="S695" i="4"/>
  <c r="K696" i="4"/>
  <c r="L696" i="4"/>
  <c r="M696" i="4"/>
  <c r="N696" i="4"/>
  <c r="O696" i="4"/>
  <c r="P696" i="4"/>
  <c r="Q696" i="4"/>
  <c r="R696" i="4"/>
  <c r="S696" i="4"/>
  <c r="K697" i="4"/>
  <c r="L697" i="4"/>
  <c r="M697" i="4"/>
  <c r="N697" i="4"/>
  <c r="O697" i="4"/>
  <c r="P697" i="4"/>
  <c r="Q697" i="4"/>
  <c r="R697" i="4"/>
  <c r="S697" i="4"/>
  <c r="K698" i="4"/>
  <c r="L698" i="4"/>
  <c r="M698" i="4"/>
  <c r="N698" i="4"/>
  <c r="O698" i="4"/>
  <c r="P698" i="4"/>
  <c r="Q698" i="4"/>
  <c r="R698" i="4"/>
  <c r="S698" i="4"/>
  <c r="K699" i="4"/>
  <c r="L699" i="4"/>
  <c r="M699" i="4"/>
  <c r="N699" i="4"/>
  <c r="O699" i="4"/>
  <c r="P699" i="4"/>
  <c r="Q699" i="4"/>
  <c r="R699" i="4"/>
  <c r="S699" i="4"/>
  <c r="K700" i="4"/>
  <c r="L700" i="4"/>
  <c r="M700" i="4"/>
  <c r="N700" i="4"/>
  <c r="O700" i="4"/>
  <c r="P700" i="4"/>
  <c r="Q700" i="4"/>
  <c r="R700" i="4"/>
  <c r="S700" i="4"/>
  <c r="K701" i="4"/>
  <c r="L701" i="4"/>
  <c r="M701" i="4"/>
  <c r="N701" i="4"/>
  <c r="O701" i="4"/>
  <c r="P701" i="4"/>
  <c r="Q701" i="4"/>
  <c r="R701" i="4"/>
  <c r="S701" i="4"/>
  <c r="K702" i="4"/>
  <c r="L702" i="4"/>
  <c r="M702" i="4"/>
  <c r="N702" i="4"/>
  <c r="O702" i="4"/>
  <c r="P702" i="4"/>
  <c r="Q702" i="4"/>
  <c r="R702" i="4"/>
  <c r="S702" i="4"/>
  <c r="K703" i="4"/>
  <c r="L703" i="4"/>
  <c r="M703" i="4"/>
  <c r="N703" i="4"/>
  <c r="O703" i="4"/>
  <c r="P703" i="4"/>
  <c r="Q703" i="4"/>
  <c r="R703" i="4"/>
  <c r="S703" i="4"/>
  <c r="K704" i="4"/>
  <c r="L704" i="4"/>
  <c r="M704" i="4"/>
  <c r="N704" i="4"/>
  <c r="O704" i="4"/>
  <c r="P704" i="4"/>
  <c r="Q704" i="4"/>
  <c r="R704" i="4"/>
  <c r="S704" i="4"/>
  <c r="K705" i="4"/>
  <c r="L705" i="4"/>
  <c r="M705" i="4"/>
  <c r="N705" i="4"/>
  <c r="O705" i="4"/>
  <c r="P705" i="4"/>
  <c r="Q705" i="4"/>
  <c r="R705" i="4"/>
  <c r="S705" i="4"/>
  <c r="K706" i="4"/>
  <c r="L706" i="4"/>
  <c r="M706" i="4"/>
  <c r="N706" i="4"/>
  <c r="O706" i="4"/>
  <c r="P706" i="4"/>
  <c r="Q706" i="4"/>
  <c r="R706" i="4"/>
  <c r="S706" i="4"/>
  <c r="K707" i="4"/>
  <c r="L707" i="4"/>
  <c r="M707" i="4"/>
  <c r="N707" i="4"/>
  <c r="O707" i="4"/>
  <c r="P707" i="4"/>
  <c r="Q707" i="4"/>
  <c r="R707" i="4"/>
  <c r="S707" i="4"/>
  <c r="K708" i="4"/>
  <c r="L708" i="4"/>
  <c r="M708" i="4"/>
  <c r="N708" i="4"/>
  <c r="O708" i="4"/>
  <c r="P708" i="4"/>
  <c r="Q708" i="4"/>
  <c r="R708" i="4"/>
  <c r="S708" i="4"/>
  <c r="K709" i="4"/>
  <c r="L709" i="4"/>
  <c r="M709" i="4"/>
  <c r="N709" i="4"/>
  <c r="O709" i="4"/>
  <c r="P709" i="4"/>
  <c r="Q709" i="4"/>
  <c r="R709" i="4"/>
  <c r="S709" i="4"/>
  <c r="K710" i="4"/>
  <c r="L710" i="4"/>
  <c r="M710" i="4"/>
  <c r="N710" i="4"/>
  <c r="O710" i="4"/>
  <c r="P710" i="4"/>
  <c r="Q710" i="4"/>
  <c r="R710" i="4"/>
  <c r="S710" i="4"/>
  <c r="K711" i="4"/>
  <c r="L711" i="4"/>
  <c r="M711" i="4"/>
  <c r="N711" i="4"/>
  <c r="O711" i="4"/>
  <c r="P711" i="4"/>
  <c r="Q711" i="4"/>
  <c r="R711" i="4"/>
  <c r="S711" i="4"/>
  <c r="K712" i="4"/>
  <c r="L712" i="4"/>
  <c r="M712" i="4"/>
  <c r="N712" i="4"/>
  <c r="O712" i="4"/>
  <c r="P712" i="4"/>
  <c r="Q712" i="4"/>
  <c r="R712" i="4"/>
  <c r="S712" i="4"/>
  <c r="K713" i="4"/>
  <c r="L713" i="4"/>
  <c r="M713" i="4"/>
  <c r="N713" i="4"/>
  <c r="O713" i="4"/>
  <c r="P713" i="4"/>
  <c r="Q713" i="4"/>
  <c r="R713" i="4"/>
  <c r="S713" i="4"/>
  <c r="K714" i="4"/>
  <c r="L714" i="4"/>
  <c r="M714" i="4"/>
  <c r="N714" i="4"/>
  <c r="O714" i="4"/>
  <c r="P714" i="4"/>
  <c r="Q714" i="4"/>
  <c r="R714" i="4"/>
  <c r="S714" i="4"/>
  <c r="K715" i="4"/>
  <c r="L715" i="4"/>
  <c r="M715" i="4"/>
  <c r="N715" i="4"/>
  <c r="O715" i="4"/>
  <c r="P715" i="4"/>
  <c r="Q715" i="4"/>
  <c r="R715" i="4"/>
  <c r="S715" i="4"/>
  <c r="K716" i="4"/>
  <c r="L716" i="4"/>
  <c r="M716" i="4"/>
  <c r="N716" i="4"/>
  <c r="O716" i="4"/>
  <c r="P716" i="4"/>
  <c r="Q716" i="4"/>
  <c r="R716" i="4"/>
  <c r="S716" i="4"/>
  <c r="K717" i="4"/>
  <c r="L717" i="4"/>
  <c r="M717" i="4"/>
  <c r="N717" i="4"/>
  <c r="O717" i="4"/>
  <c r="P717" i="4"/>
  <c r="Q717" i="4"/>
  <c r="R717" i="4"/>
  <c r="S717" i="4"/>
  <c r="K718" i="4"/>
  <c r="L718" i="4"/>
  <c r="M718" i="4"/>
  <c r="N718" i="4"/>
  <c r="O718" i="4"/>
  <c r="P718" i="4"/>
  <c r="Q718" i="4"/>
  <c r="R718" i="4"/>
  <c r="S718" i="4"/>
  <c r="K719" i="4"/>
  <c r="L719" i="4"/>
  <c r="M719" i="4"/>
  <c r="N719" i="4"/>
  <c r="O719" i="4"/>
  <c r="P719" i="4"/>
  <c r="Q719" i="4"/>
  <c r="R719" i="4"/>
  <c r="S719" i="4"/>
  <c r="K720" i="4"/>
  <c r="L720" i="4"/>
  <c r="M720" i="4"/>
  <c r="N720" i="4"/>
  <c r="O720" i="4"/>
  <c r="P720" i="4"/>
  <c r="Q720" i="4"/>
  <c r="R720" i="4"/>
  <c r="S720" i="4"/>
  <c r="K721" i="4"/>
  <c r="L721" i="4"/>
  <c r="M721" i="4"/>
  <c r="N721" i="4"/>
  <c r="O721" i="4"/>
  <c r="P721" i="4"/>
  <c r="Q721" i="4"/>
  <c r="R721" i="4"/>
  <c r="S721" i="4"/>
  <c r="K722" i="4"/>
  <c r="L722" i="4"/>
  <c r="M722" i="4"/>
  <c r="N722" i="4"/>
  <c r="O722" i="4"/>
  <c r="P722" i="4"/>
  <c r="Q722" i="4"/>
  <c r="R722" i="4"/>
  <c r="S722" i="4"/>
  <c r="K723" i="4"/>
  <c r="L723" i="4"/>
  <c r="M723" i="4"/>
  <c r="N723" i="4"/>
  <c r="O723" i="4"/>
  <c r="P723" i="4"/>
  <c r="Q723" i="4"/>
  <c r="R723" i="4"/>
  <c r="S723" i="4"/>
  <c r="K724" i="4"/>
  <c r="L724" i="4"/>
  <c r="M724" i="4"/>
  <c r="N724" i="4"/>
  <c r="O724" i="4"/>
  <c r="P724" i="4"/>
  <c r="Q724" i="4"/>
  <c r="R724" i="4"/>
  <c r="S724" i="4"/>
  <c r="K725" i="4"/>
  <c r="L725" i="4"/>
  <c r="M725" i="4"/>
  <c r="N725" i="4"/>
  <c r="O725" i="4"/>
  <c r="P725" i="4"/>
  <c r="Q725" i="4"/>
  <c r="R725" i="4"/>
  <c r="S725" i="4"/>
  <c r="K726" i="4"/>
  <c r="L726" i="4"/>
  <c r="M726" i="4"/>
  <c r="N726" i="4"/>
  <c r="O726" i="4"/>
  <c r="P726" i="4"/>
  <c r="Q726" i="4"/>
  <c r="R726" i="4"/>
  <c r="S726" i="4"/>
  <c r="K727" i="4"/>
  <c r="L727" i="4"/>
  <c r="M727" i="4"/>
  <c r="N727" i="4"/>
  <c r="O727" i="4"/>
  <c r="P727" i="4"/>
  <c r="Q727" i="4"/>
  <c r="R727" i="4"/>
  <c r="S727" i="4"/>
  <c r="K728" i="4"/>
  <c r="L728" i="4"/>
  <c r="M728" i="4"/>
  <c r="N728" i="4"/>
  <c r="O728" i="4"/>
  <c r="P728" i="4"/>
  <c r="Q728" i="4"/>
  <c r="R728" i="4"/>
  <c r="S728" i="4"/>
  <c r="K729" i="4"/>
  <c r="L729" i="4"/>
  <c r="M729" i="4"/>
  <c r="N729" i="4"/>
  <c r="O729" i="4"/>
  <c r="P729" i="4"/>
  <c r="Q729" i="4"/>
  <c r="R729" i="4"/>
  <c r="S729" i="4"/>
  <c r="K730" i="4"/>
  <c r="L730" i="4"/>
  <c r="M730" i="4"/>
  <c r="N730" i="4"/>
  <c r="O730" i="4"/>
  <c r="P730" i="4"/>
  <c r="Q730" i="4"/>
  <c r="R730" i="4"/>
  <c r="S730" i="4"/>
  <c r="K731" i="4"/>
  <c r="L731" i="4"/>
  <c r="M731" i="4"/>
  <c r="N731" i="4"/>
  <c r="O731" i="4"/>
  <c r="P731" i="4"/>
  <c r="Q731" i="4"/>
  <c r="R731" i="4"/>
  <c r="S731" i="4"/>
  <c r="K732" i="4"/>
  <c r="L732" i="4"/>
  <c r="M732" i="4"/>
  <c r="N732" i="4"/>
  <c r="O732" i="4"/>
  <c r="P732" i="4"/>
  <c r="Q732" i="4"/>
  <c r="R732" i="4"/>
  <c r="S732" i="4"/>
  <c r="K733" i="4"/>
  <c r="L733" i="4"/>
  <c r="M733" i="4"/>
  <c r="N733" i="4"/>
  <c r="O733" i="4"/>
  <c r="P733" i="4"/>
  <c r="Q733" i="4"/>
  <c r="R733" i="4"/>
  <c r="S733" i="4"/>
  <c r="K734" i="4"/>
  <c r="L734" i="4"/>
  <c r="M734" i="4"/>
  <c r="N734" i="4"/>
  <c r="O734" i="4"/>
  <c r="P734" i="4"/>
  <c r="Q734" i="4"/>
  <c r="R734" i="4"/>
  <c r="S734" i="4"/>
  <c r="K735" i="4"/>
  <c r="L735" i="4"/>
  <c r="M735" i="4"/>
  <c r="N735" i="4"/>
  <c r="O735" i="4"/>
  <c r="P735" i="4"/>
  <c r="Q735" i="4"/>
  <c r="R735" i="4"/>
  <c r="S735" i="4"/>
  <c r="K736" i="4"/>
  <c r="L736" i="4"/>
  <c r="M736" i="4"/>
  <c r="N736" i="4"/>
  <c r="O736" i="4"/>
  <c r="P736" i="4"/>
  <c r="Q736" i="4"/>
  <c r="R736" i="4"/>
  <c r="S736" i="4"/>
  <c r="K737" i="4"/>
  <c r="L737" i="4"/>
  <c r="M737" i="4"/>
  <c r="N737" i="4"/>
  <c r="O737" i="4"/>
  <c r="P737" i="4"/>
  <c r="Q737" i="4"/>
  <c r="R737" i="4"/>
  <c r="S737" i="4"/>
  <c r="K738" i="4"/>
  <c r="L738" i="4"/>
  <c r="M738" i="4"/>
  <c r="N738" i="4"/>
  <c r="O738" i="4"/>
  <c r="P738" i="4"/>
  <c r="Q738" i="4"/>
  <c r="R738" i="4"/>
  <c r="S738" i="4"/>
  <c r="K739" i="4"/>
  <c r="L739" i="4"/>
  <c r="M739" i="4"/>
  <c r="N739" i="4"/>
  <c r="O739" i="4"/>
  <c r="P739" i="4"/>
  <c r="Q739" i="4"/>
  <c r="R739" i="4"/>
  <c r="S739" i="4"/>
  <c r="K740" i="4"/>
  <c r="L740" i="4"/>
  <c r="M740" i="4"/>
  <c r="N740" i="4"/>
  <c r="O740" i="4"/>
  <c r="P740" i="4"/>
  <c r="Q740" i="4"/>
  <c r="R740" i="4"/>
  <c r="S740" i="4"/>
  <c r="K741" i="4"/>
  <c r="L741" i="4"/>
  <c r="M741" i="4"/>
  <c r="N741" i="4"/>
  <c r="O741" i="4"/>
  <c r="P741" i="4"/>
  <c r="Q741" i="4"/>
  <c r="R741" i="4"/>
  <c r="S741" i="4"/>
  <c r="K742" i="4"/>
  <c r="L742" i="4"/>
  <c r="M742" i="4"/>
  <c r="N742" i="4"/>
  <c r="O742" i="4"/>
  <c r="P742" i="4"/>
  <c r="Q742" i="4"/>
  <c r="R742" i="4"/>
  <c r="S742" i="4"/>
  <c r="K743" i="4"/>
  <c r="L743" i="4"/>
  <c r="M743" i="4"/>
  <c r="N743" i="4"/>
  <c r="O743" i="4"/>
  <c r="P743" i="4"/>
  <c r="Q743" i="4"/>
  <c r="R743" i="4"/>
  <c r="S743" i="4"/>
  <c r="K744" i="4"/>
  <c r="L744" i="4"/>
  <c r="M744" i="4"/>
  <c r="N744" i="4"/>
  <c r="O744" i="4"/>
  <c r="P744" i="4"/>
  <c r="Q744" i="4"/>
  <c r="R744" i="4"/>
  <c r="S744" i="4"/>
  <c r="K745" i="4"/>
  <c r="L745" i="4"/>
  <c r="M745" i="4"/>
  <c r="N745" i="4"/>
  <c r="O745" i="4"/>
  <c r="P745" i="4"/>
  <c r="Q745" i="4"/>
  <c r="R745" i="4"/>
  <c r="S745" i="4"/>
  <c r="K746" i="4"/>
  <c r="L746" i="4"/>
  <c r="M746" i="4"/>
  <c r="N746" i="4"/>
  <c r="O746" i="4"/>
  <c r="P746" i="4"/>
  <c r="Q746" i="4"/>
  <c r="R746" i="4"/>
  <c r="S746" i="4"/>
  <c r="K747" i="4"/>
  <c r="L747" i="4"/>
  <c r="M747" i="4"/>
  <c r="N747" i="4"/>
  <c r="O747" i="4"/>
  <c r="P747" i="4"/>
  <c r="Q747" i="4"/>
  <c r="R747" i="4"/>
  <c r="S747" i="4"/>
  <c r="K748" i="4"/>
  <c r="L748" i="4"/>
  <c r="M748" i="4"/>
  <c r="N748" i="4"/>
  <c r="O748" i="4"/>
  <c r="P748" i="4"/>
  <c r="Q748" i="4"/>
  <c r="R748" i="4"/>
  <c r="S748" i="4"/>
  <c r="K749" i="4"/>
  <c r="L749" i="4"/>
  <c r="M749" i="4"/>
  <c r="N749" i="4"/>
  <c r="O749" i="4"/>
  <c r="P749" i="4"/>
  <c r="Q749" i="4"/>
  <c r="R749" i="4"/>
  <c r="S749" i="4"/>
  <c r="K750" i="4"/>
  <c r="L750" i="4"/>
  <c r="M750" i="4"/>
  <c r="N750" i="4"/>
  <c r="O750" i="4"/>
  <c r="P750" i="4"/>
  <c r="Q750" i="4"/>
  <c r="R750" i="4"/>
  <c r="S750" i="4"/>
  <c r="K751" i="4"/>
  <c r="L751" i="4"/>
  <c r="M751" i="4"/>
  <c r="N751" i="4"/>
  <c r="O751" i="4"/>
  <c r="P751" i="4"/>
  <c r="Q751" i="4"/>
  <c r="R751" i="4"/>
  <c r="S751" i="4"/>
  <c r="K752" i="4"/>
  <c r="L752" i="4"/>
  <c r="M752" i="4"/>
  <c r="N752" i="4"/>
  <c r="O752" i="4"/>
  <c r="P752" i="4"/>
  <c r="Q752" i="4"/>
  <c r="R752" i="4"/>
  <c r="S752" i="4"/>
  <c r="K753" i="4"/>
  <c r="L753" i="4"/>
  <c r="M753" i="4"/>
  <c r="N753" i="4"/>
  <c r="O753" i="4"/>
  <c r="P753" i="4"/>
  <c r="Q753" i="4"/>
  <c r="R753" i="4"/>
  <c r="S753" i="4"/>
  <c r="K754" i="4"/>
  <c r="L754" i="4"/>
  <c r="M754" i="4"/>
  <c r="N754" i="4"/>
  <c r="O754" i="4"/>
  <c r="P754" i="4"/>
  <c r="Q754" i="4"/>
  <c r="R754" i="4"/>
  <c r="S754" i="4"/>
  <c r="K755" i="4"/>
  <c r="L755" i="4"/>
  <c r="M755" i="4"/>
  <c r="N755" i="4"/>
  <c r="O755" i="4"/>
  <c r="P755" i="4"/>
  <c r="Q755" i="4"/>
  <c r="R755" i="4"/>
  <c r="S755" i="4"/>
  <c r="K756" i="4"/>
  <c r="L756" i="4"/>
  <c r="M756" i="4"/>
  <c r="N756" i="4"/>
  <c r="O756" i="4"/>
  <c r="P756" i="4"/>
  <c r="Q756" i="4"/>
  <c r="R756" i="4"/>
  <c r="S756" i="4"/>
  <c r="K757" i="4"/>
  <c r="L757" i="4"/>
  <c r="M757" i="4"/>
  <c r="N757" i="4"/>
  <c r="O757" i="4"/>
  <c r="P757" i="4"/>
  <c r="Q757" i="4"/>
  <c r="R757" i="4"/>
  <c r="S757" i="4"/>
  <c r="K758" i="4"/>
  <c r="L758" i="4"/>
  <c r="M758" i="4"/>
  <c r="N758" i="4"/>
  <c r="O758" i="4"/>
  <c r="P758" i="4"/>
  <c r="Q758" i="4"/>
  <c r="R758" i="4"/>
  <c r="S758" i="4"/>
  <c r="K759" i="4"/>
  <c r="L759" i="4"/>
  <c r="M759" i="4"/>
  <c r="N759" i="4"/>
  <c r="O759" i="4"/>
  <c r="P759" i="4"/>
  <c r="Q759" i="4"/>
  <c r="R759" i="4"/>
  <c r="S759" i="4"/>
  <c r="K760" i="4"/>
  <c r="L760" i="4"/>
  <c r="M760" i="4"/>
  <c r="N760" i="4"/>
  <c r="O760" i="4"/>
  <c r="P760" i="4"/>
  <c r="Q760" i="4"/>
  <c r="R760" i="4"/>
  <c r="S760" i="4"/>
  <c r="K761" i="4"/>
  <c r="L761" i="4"/>
  <c r="M761" i="4"/>
  <c r="N761" i="4"/>
  <c r="O761" i="4"/>
  <c r="P761" i="4"/>
  <c r="Q761" i="4"/>
  <c r="R761" i="4"/>
  <c r="S761" i="4"/>
  <c r="K762" i="4"/>
  <c r="L762" i="4"/>
  <c r="M762" i="4"/>
  <c r="N762" i="4"/>
  <c r="O762" i="4"/>
  <c r="P762" i="4"/>
  <c r="Q762" i="4"/>
  <c r="R762" i="4"/>
  <c r="S762" i="4"/>
  <c r="K763" i="4"/>
  <c r="L763" i="4"/>
  <c r="M763" i="4"/>
  <c r="N763" i="4"/>
  <c r="O763" i="4"/>
  <c r="P763" i="4"/>
  <c r="Q763" i="4"/>
  <c r="R763" i="4"/>
  <c r="S763" i="4"/>
  <c r="K764" i="4"/>
  <c r="L764" i="4"/>
  <c r="M764" i="4"/>
  <c r="N764" i="4"/>
  <c r="O764" i="4"/>
  <c r="P764" i="4"/>
  <c r="Q764" i="4"/>
  <c r="R764" i="4"/>
  <c r="S764" i="4"/>
  <c r="K765" i="4"/>
  <c r="L765" i="4"/>
  <c r="M765" i="4"/>
  <c r="N765" i="4"/>
  <c r="O765" i="4"/>
  <c r="P765" i="4"/>
  <c r="Q765" i="4"/>
  <c r="R765" i="4"/>
  <c r="S765" i="4"/>
  <c r="K766" i="4"/>
  <c r="L766" i="4"/>
  <c r="M766" i="4"/>
  <c r="N766" i="4"/>
  <c r="O766" i="4"/>
  <c r="P766" i="4"/>
  <c r="Q766" i="4"/>
  <c r="R766" i="4"/>
  <c r="S766" i="4"/>
  <c r="K767" i="4"/>
  <c r="L767" i="4"/>
  <c r="M767" i="4"/>
  <c r="N767" i="4"/>
  <c r="O767" i="4"/>
  <c r="P767" i="4"/>
  <c r="Q767" i="4"/>
  <c r="R767" i="4"/>
  <c r="S767" i="4"/>
  <c r="K768" i="4"/>
  <c r="L768" i="4"/>
  <c r="M768" i="4"/>
  <c r="N768" i="4"/>
  <c r="O768" i="4"/>
  <c r="P768" i="4"/>
  <c r="Q768" i="4"/>
  <c r="R768" i="4"/>
  <c r="S768" i="4"/>
  <c r="K769" i="4"/>
  <c r="L769" i="4"/>
  <c r="M769" i="4"/>
  <c r="N769" i="4"/>
  <c r="O769" i="4"/>
  <c r="P769" i="4"/>
  <c r="Q769" i="4"/>
  <c r="R769" i="4"/>
  <c r="S769" i="4"/>
  <c r="K770" i="4"/>
  <c r="L770" i="4"/>
  <c r="M770" i="4"/>
  <c r="N770" i="4"/>
  <c r="O770" i="4"/>
  <c r="P770" i="4"/>
  <c r="Q770" i="4"/>
  <c r="R770" i="4"/>
  <c r="S770" i="4"/>
  <c r="K771" i="4"/>
  <c r="L771" i="4"/>
  <c r="M771" i="4"/>
  <c r="N771" i="4"/>
  <c r="O771" i="4"/>
  <c r="P771" i="4"/>
  <c r="Q771" i="4"/>
  <c r="R771" i="4"/>
  <c r="S771" i="4"/>
  <c r="K772" i="4"/>
  <c r="L772" i="4"/>
  <c r="M772" i="4"/>
  <c r="N772" i="4"/>
  <c r="O772" i="4"/>
  <c r="P772" i="4"/>
  <c r="Q772" i="4"/>
  <c r="R772" i="4"/>
  <c r="S772" i="4"/>
  <c r="K773" i="4"/>
  <c r="L773" i="4"/>
  <c r="M773" i="4"/>
  <c r="N773" i="4"/>
  <c r="O773" i="4"/>
  <c r="P773" i="4"/>
  <c r="Q773" i="4"/>
  <c r="R773" i="4"/>
  <c r="S773" i="4"/>
  <c r="K774" i="4"/>
  <c r="L774" i="4"/>
  <c r="M774" i="4"/>
  <c r="N774" i="4"/>
  <c r="O774" i="4"/>
  <c r="P774" i="4"/>
  <c r="Q774" i="4"/>
  <c r="R774" i="4"/>
  <c r="S774" i="4"/>
  <c r="K775" i="4"/>
  <c r="L775" i="4"/>
  <c r="M775" i="4"/>
  <c r="N775" i="4"/>
  <c r="O775" i="4"/>
  <c r="P775" i="4"/>
  <c r="Q775" i="4"/>
  <c r="R775" i="4"/>
  <c r="S775" i="4"/>
  <c r="K776" i="4"/>
  <c r="L776" i="4"/>
  <c r="M776" i="4"/>
  <c r="N776" i="4"/>
  <c r="O776" i="4"/>
  <c r="P776" i="4"/>
  <c r="Q776" i="4"/>
  <c r="R776" i="4"/>
  <c r="S776" i="4"/>
  <c r="K777" i="4"/>
  <c r="L777" i="4"/>
  <c r="M777" i="4"/>
  <c r="N777" i="4"/>
  <c r="O777" i="4"/>
  <c r="P777" i="4"/>
  <c r="Q777" i="4"/>
  <c r="R777" i="4"/>
  <c r="S777" i="4"/>
  <c r="K778" i="4"/>
  <c r="L778" i="4"/>
  <c r="M778" i="4"/>
  <c r="N778" i="4"/>
  <c r="O778" i="4"/>
  <c r="P778" i="4"/>
  <c r="Q778" i="4"/>
  <c r="R778" i="4"/>
  <c r="S778" i="4"/>
  <c r="K779" i="4"/>
  <c r="L779" i="4"/>
  <c r="M779" i="4"/>
  <c r="N779" i="4"/>
  <c r="O779" i="4"/>
  <c r="P779" i="4"/>
  <c r="Q779" i="4"/>
  <c r="R779" i="4"/>
  <c r="S779" i="4"/>
  <c r="K780" i="4"/>
  <c r="L780" i="4"/>
  <c r="M780" i="4"/>
  <c r="N780" i="4"/>
  <c r="O780" i="4"/>
  <c r="P780" i="4"/>
  <c r="Q780" i="4"/>
  <c r="R780" i="4"/>
  <c r="S780" i="4"/>
  <c r="K781" i="4"/>
  <c r="L781" i="4"/>
  <c r="M781" i="4"/>
  <c r="N781" i="4"/>
  <c r="O781" i="4"/>
  <c r="P781" i="4"/>
  <c r="Q781" i="4"/>
  <c r="R781" i="4"/>
  <c r="S781" i="4"/>
  <c r="K782" i="4"/>
  <c r="L782" i="4"/>
  <c r="M782" i="4"/>
  <c r="N782" i="4"/>
  <c r="O782" i="4"/>
  <c r="P782" i="4"/>
  <c r="Q782" i="4"/>
  <c r="R782" i="4"/>
  <c r="S782" i="4"/>
  <c r="K783" i="4"/>
  <c r="L783" i="4"/>
  <c r="M783" i="4"/>
  <c r="N783" i="4"/>
  <c r="O783" i="4"/>
  <c r="P783" i="4"/>
  <c r="Q783" i="4"/>
  <c r="R783" i="4"/>
  <c r="S783" i="4"/>
  <c r="K784" i="4"/>
  <c r="L784" i="4"/>
  <c r="M784" i="4"/>
  <c r="N784" i="4"/>
  <c r="O784" i="4"/>
  <c r="P784" i="4"/>
  <c r="Q784" i="4"/>
  <c r="R784" i="4"/>
  <c r="S784" i="4"/>
  <c r="K785" i="4"/>
  <c r="L785" i="4"/>
  <c r="M785" i="4"/>
  <c r="N785" i="4"/>
  <c r="O785" i="4"/>
  <c r="P785" i="4"/>
  <c r="Q785" i="4"/>
  <c r="R785" i="4"/>
  <c r="S785" i="4"/>
  <c r="K786" i="4"/>
  <c r="L786" i="4"/>
  <c r="M786" i="4"/>
  <c r="N786" i="4"/>
  <c r="O786" i="4"/>
  <c r="P786" i="4"/>
  <c r="Q786" i="4"/>
  <c r="R786" i="4"/>
  <c r="S786" i="4"/>
  <c r="K787" i="4"/>
  <c r="L787" i="4"/>
  <c r="M787" i="4"/>
  <c r="N787" i="4"/>
  <c r="O787" i="4"/>
  <c r="P787" i="4"/>
  <c r="Q787" i="4"/>
  <c r="R787" i="4"/>
  <c r="S787" i="4"/>
  <c r="K828" i="4"/>
  <c r="L828" i="4"/>
  <c r="M828" i="4"/>
  <c r="N828" i="4"/>
  <c r="O828" i="4"/>
  <c r="P828" i="4"/>
  <c r="Q828" i="4"/>
  <c r="R828" i="4"/>
  <c r="S828" i="4"/>
  <c r="K829" i="4"/>
  <c r="L829" i="4"/>
  <c r="M829" i="4"/>
  <c r="N829" i="4"/>
  <c r="O829" i="4"/>
  <c r="P829" i="4"/>
  <c r="Q829" i="4"/>
  <c r="R829" i="4"/>
  <c r="S829" i="4"/>
  <c r="K830" i="4"/>
  <c r="L830" i="4"/>
  <c r="M830" i="4"/>
  <c r="N830" i="4"/>
  <c r="O830" i="4"/>
  <c r="P830" i="4"/>
  <c r="Q830" i="4"/>
  <c r="R830" i="4"/>
  <c r="S830" i="4"/>
  <c r="K831" i="4"/>
  <c r="L831" i="4"/>
  <c r="M831" i="4"/>
  <c r="N831" i="4"/>
  <c r="O831" i="4"/>
  <c r="P831" i="4"/>
  <c r="Q831" i="4"/>
  <c r="R831" i="4"/>
  <c r="S831" i="4"/>
  <c r="K832" i="4"/>
  <c r="L832" i="4"/>
  <c r="M832" i="4"/>
  <c r="N832" i="4"/>
  <c r="O832" i="4"/>
  <c r="P832" i="4"/>
  <c r="Q832" i="4"/>
  <c r="R832" i="4"/>
  <c r="S832" i="4"/>
  <c r="K833" i="4"/>
  <c r="L833" i="4"/>
  <c r="M833" i="4"/>
  <c r="N833" i="4"/>
  <c r="O833" i="4"/>
  <c r="P833" i="4"/>
  <c r="Q833" i="4"/>
  <c r="R833" i="4"/>
  <c r="S833" i="4"/>
  <c r="K834" i="4"/>
  <c r="L834" i="4"/>
  <c r="M834" i="4"/>
  <c r="N834" i="4"/>
  <c r="O834" i="4"/>
  <c r="P834" i="4"/>
  <c r="Q834" i="4"/>
  <c r="R834" i="4"/>
  <c r="S834" i="4"/>
  <c r="K835" i="4"/>
  <c r="L835" i="4"/>
  <c r="M835" i="4"/>
  <c r="N835" i="4"/>
  <c r="O835" i="4"/>
  <c r="P835" i="4"/>
  <c r="Q835" i="4"/>
  <c r="R835" i="4"/>
  <c r="S835" i="4"/>
  <c r="K836" i="4"/>
  <c r="L836" i="4"/>
  <c r="M836" i="4"/>
  <c r="N836" i="4"/>
  <c r="O836" i="4"/>
  <c r="P836" i="4"/>
  <c r="Q836" i="4"/>
  <c r="R836" i="4"/>
  <c r="S836" i="4"/>
  <c r="K837" i="4"/>
  <c r="L837" i="4"/>
  <c r="M837" i="4"/>
  <c r="N837" i="4"/>
  <c r="O837" i="4"/>
  <c r="P837" i="4"/>
  <c r="Q837" i="4"/>
  <c r="R837" i="4"/>
  <c r="S837" i="4"/>
  <c r="K838" i="4"/>
  <c r="L838" i="4"/>
  <c r="M838" i="4"/>
  <c r="N838" i="4"/>
  <c r="O838" i="4"/>
  <c r="P838" i="4"/>
  <c r="Q838" i="4"/>
  <c r="R838" i="4"/>
  <c r="S838" i="4"/>
  <c r="K839" i="4"/>
  <c r="L839" i="4"/>
  <c r="M839" i="4"/>
  <c r="N839" i="4"/>
  <c r="O839" i="4"/>
  <c r="P839" i="4"/>
  <c r="Q839" i="4"/>
  <c r="R839" i="4"/>
  <c r="S839" i="4"/>
  <c r="K840" i="4"/>
  <c r="L840" i="4"/>
  <c r="M840" i="4"/>
  <c r="N840" i="4"/>
  <c r="O840" i="4"/>
  <c r="P840" i="4"/>
  <c r="Q840" i="4"/>
  <c r="R840" i="4"/>
  <c r="S840" i="4"/>
  <c r="K841" i="4"/>
  <c r="L841" i="4"/>
  <c r="M841" i="4"/>
  <c r="N841" i="4"/>
  <c r="O841" i="4"/>
  <c r="P841" i="4"/>
  <c r="Q841" i="4"/>
  <c r="R841" i="4"/>
  <c r="S841" i="4"/>
  <c r="K842" i="4"/>
  <c r="L842" i="4"/>
  <c r="M842" i="4"/>
  <c r="N842" i="4"/>
  <c r="O842" i="4"/>
  <c r="P842" i="4"/>
  <c r="Q842" i="4"/>
  <c r="R842" i="4"/>
  <c r="S842" i="4"/>
  <c r="K843" i="4"/>
  <c r="L843" i="4"/>
  <c r="M843" i="4"/>
  <c r="N843" i="4"/>
  <c r="O843" i="4"/>
  <c r="P843" i="4"/>
  <c r="Q843" i="4"/>
  <c r="R843" i="4"/>
  <c r="S843" i="4"/>
  <c r="K844" i="4"/>
  <c r="L844" i="4"/>
  <c r="M844" i="4"/>
  <c r="N844" i="4"/>
  <c r="O844" i="4"/>
  <c r="P844" i="4"/>
  <c r="Q844" i="4"/>
  <c r="R844" i="4"/>
  <c r="S844" i="4"/>
  <c r="K845" i="4"/>
  <c r="L845" i="4"/>
  <c r="M845" i="4"/>
  <c r="N845" i="4"/>
  <c r="O845" i="4"/>
  <c r="P845" i="4"/>
  <c r="Q845" i="4"/>
  <c r="R845" i="4"/>
  <c r="S845" i="4"/>
  <c r="K846" i="4"/>
  <c r="L846" i="4"/>
  <c r="M846" i="4"/>
  <c r="N846" i="4"/>
  <c r="O846" i="4"/>
  <c r="P846" i="4"/>
  <c r="Q846" i="4"/>
  <c r="R846" i="4"/>
  <c r="S846" i="4"/>
  <c r="K847" i="4"/>
  <c r="L847" i="4"/>
  <c r="M847" i="4"/>
  <c r="N847" i="4"/>
  <c r="O847" i="4"/>
  <c r="P847" i="4"/>
  <c r="Q847" i="4"/>
  <c r="R847" i="4"/>
  <c r="S847" i="4"/>
  <c r="K848" i="4"/>
  <c r="L848" i="4"/>
  <c r="M848" i="4"/>
  <c r="N848" i="4"/>
  <c r="O848" i="4"/>
  <c r="P848" i="4"/>
  <c r="Q848" i="4"/>
  <c r="R848" i="4"/>
  <c r="S848" i="4"/>
  <c r="K849" i="4"/>
  <c r="L849" i="4"/>
  <c r="M849" i="4"/>
  <c r="N849" i="4"/>
  <c r="O849" i="4"/>
  <c r="P849" i="4"/>
  <c r="Q849" i="4"/>
  <c r="R849" i="4"/>
  <c r="S849" i="4"/>
  <c r="K850" i="4"/>
  <c r="L850" i="4"/>
  <c r="M850" i="4"/>
  <c r="N850" i="4"/>
  <c r="O850" i="4"/>
  <c r="P850" i="4"/>
  <c r="Q850" i="4"/>
  <c r="R850" i="4"/>
  <c r="S850" i="4"/>
  <c r="K851" i="4"/>
  <c r="L851" i="4"/>
  <c r="M851" i="4"/>
  <c r="N851" i="4"/>
  <c r="O851" i="4"/>
  <c r="P851" i="4"/>
  <c r="Q851" i="4"/>
  <c r="R851" i="4"/>
  <c r="S851" i="4"/>
  <c r="K852" i="4"/>
  <c r="L852" i="4"/>
  <c r="M852" i="4"/>
  <c r="N852" i="4"/>
  <c r="O852" i="4"/>
  <c r="P852" i="4"/>
  <c r="Q852" i="4"/>
  <c r="R852" i="4"/>
  <c r="S852" i="4"/>
  <c r="K853" i="4"/>
  <c r="L853" i="4"/>
  <c r="M853" i="4"/>
  <c r="N853" i="4"/>
  <c r="O853" i="4"/>
  <c r="P853" i="4"/>
  <c r="Q853" i="4"/>
  <c r="R853" i="4"/>
  <c r="S853" i="4"/>
  <c r="K854" i="4"/>
  <c r="L854" i="4"/>
  <c r="M854" i="4"/>
  <c r="N854" i="4"/>
  <c r="O854" i="4"/>
  <c r="P854" i="4"/>
  <c r="Q854" i="4"/>
  <c r="R854" i="4"/>
  <c r="S854" i="4"/>
  <c r="K855" i="4"/>
  <c r="L855" i="4"/>
  <c r="M855" i="4"/>
  <c r="N855" i="4"/>
  <c r="O855" i="4"/>
  <c r="P855" i="4"/>
  <c r="Q855" i="4"/>
  <c r="R855" i="4"/>
  <c r="S855" i="4"/>
  <c r="K856" i="4"/>
  <c r="L856" i="4"/>
  <c r="M856" i="4"/>
  <c r="N856" i="4"/>
  <c r="O856" i="4"/>
  <c r="P856" i="4"/>
  <c r="Q856" i="4"/>
  <c r="R856" i="4"/>
  <c r="S856" i="4"/>
  <c r="K857" i="4"/>
  <c r="L857" i="4"/>
  <c r="M857" i="4"/>
  <c r="N857" i="4"/>
  <c r="O857" i="4"/>
  <c r="P857" i="4"/>
  <c r="Q857" i="4"/>
  <c r="R857" i="4"/>
  <c r="S857" i="4"/>
  <c r="K858" i="4"/>
  <c r="L858" i="4"/>
  <c r="M858" i="4"/>
  <c r="N858" i="4"/>
  <c r="O858" i="4"/>
  <c r="P858" i="4"/>
  <c r="Q858" i="4"/>
  <c r="R858" i="4"/>
  <c r="S858" i="4"/>
  <c r="K859" i="4"/>
  <c r="L859" i="4"/>
  <c r="M859" i="4"/>
  <c r="N859" i="4"/>
  <c r="O859" i="4"/>
  <c r="P859" i="4"/>
  <c r="Q859" i="4"/>
  <c r="R859" i="4"/>
  <c r="S859" i="4"/>
  <c r="K860" i="4"/>
  <c r="L860" i="4"/>
  <c r="M860" i="4"/>
  <c r="N860" i="4"/>
  <c r="O860" i="4"/>
  <c r="P860" i="4"/>
  <c r="Q860" i="4"/>
  <c r="R860" i="4"/>
  <c r="S860" i="4"/>
  <c r="K861" i="4"/>
  <c r="L861" i="4"/>
  <c r="M861" i="4"/>
  <c r="N861" i="4"/>
  <c r="O861" i="4"/>
  <c r="P861" i="4"/>
  <c r="Q861" i="4"/>
  <c r="R861" i="4"/>
  <c r="S861" i="4"/>
  <c r="K862" i="4"/>
  <c r="L862" i="4"/>
  <c r="M862" i="4"/>
  <c r="N862" i="4"/>
  <c r="O862" i="4"/>
  <c r="P862" i="4"/>
  <c r="Q862" i="4"/>
  <c r="R862" i="4"/>
  <c r="S862" i="4"/>
  <c r="K863" i="4"/>
  <c r="L863" i="4"/>
  <c r="M863" i="4"/>
  <c r="N863" i="4"/>
  <c r="O863" i="4"/>
  <c r="P863" i="4"/>
  <c r="Q863" i="4"/>
  <c r="R863" i="4"/>
  <c r="S863" i="4"/>
  <c r="K864" i="4"/>
  <c r="L864" i="4"/>
  <c r="M864" i="4"/>
  <c r="N864" i="4"/>
  <c r="O864" i="4"/>
  <c r="P864" i="4"/>
  <c r="Q864" i="4"/>
  <c r="R864" i="4"/>
  <c r="S864" i="4"/>
  <c r="K865" i="4"/>
  <c r="L865" i="4"/>
  <c r="M865" i="4"/>
  <c r="N865" i="4"/>
  <c r="O865" i="4"/>
  <c r="P865" i="4"/>
  <c r="Q865" i="4"/>
  <c r="R865" i="4"/>
  <c r="S865" i="4"/>
  <c r="K866" i="4"/>
  <c r="L866" i="4"/>
  <c r="M866" i="4"/>
  <c r="N866" i="4"/>
  <c r="O866" i="4"/>
  <c r="P866" i="4"/>
  <c r="Q866" i="4"/>
  <c r="R866" i="4"/>
  <c r="S866" i="4"/>
  <c r="K867" i="4"/>
  <c r="L867" i="4"/>
  <c r="M867" i="4"/>
  <c r="N867" i="4"/>
  <c r="O867" i="4"/>
  <c r="P867" i="4"/>
  <c r="Q867" i="4"/>
  <c r="R867" i="4"/>
  <c r="S867" i="4"/>
  <c r="K868" i="4"/>
  <c r="L868" i="4"/>
  <c r="M868" i="4"/>
  <c r="N868" i="4"/>
  <c r="O868" i="4"/>
  <c r="P868" i="4"/>
  <c r="Q868" i="4"/>
  <c r="R868" i="4"/>
  <c r="S868" i="4"/>
  <c r="K869" i="4"/>
  <c r="L869" i="4"/>
  <c r="M869" i="4"/>
  <c r="N869" i="4"/>
  <c r="O869" i="4"/>
  <c r="P869" i="4"/>
  <c r="Q869" i="4"/>
  <c r="R869" i="4"/>
  <c r="S869" i="4"/>
  <c r="K870" i="4"/>
  <c r="L870" i="4"/>
  <c r="M870" i="4"/>
  <c r="N870" i="4"/>
  <c r="O870" i="4"/>
  <c r="P870" i="4"/>
  <c r="Q870" i="4"/>
  <c r="R870" i="4"/>
  <c r="S870" i="4"/>
  <c r="K871" i="4"/>
  <c r="L871" i="4"/>
  <c r="M871" i="4"/>
  <c r="N871" i="4"/>
  <c r="O871" i="4"/>
  <c r="P871" i="4"/>
  <c r="Q871" i="4"/>
  <c r="R871" i="4"/>
  <c r="S871" i="4"/>
  <c r="K872" i="4"/>
  <c r="L872" i="4"/>
  <c r="M872" i="4"/>
  <c r="N872" i="4"/>
  <c r="O872" i="4"/>
  <c r="P872" i="4"/>
  <c r="Q872" i="4"/>
  <c r="R872" i="4"/>
  <c r="S872" i="4"/>
  <c r="K873" i="4"/>
  <c r="L873" i="4"/>
  <c r="M873" i="4"/>
  <c r="N873" i="4"/>
  <c r="O873" i="4"/>
  <c r="P873" i="4"/>
  <c r="Q873" i="4"/>
  <c r="R873" i="4"/>
  <c r="S873" i="4"/>
  <c r="K874" i="4"/>
  <c r="L874" i="4"/>
  <c r="M874" i="4"/>
  <c r="N874" i="4"/>
  <c r="O874" i="4"/>
  <c r="P874" i="4"/>
  <c r="Q874" i="4"/>
  <c r="R874" i="4"/>
  <c r="S874" i="4"/>
  <c r="K875" i="4"/>
  <c r="L875" i="4"/>
  <c r="M875" i="4"/>
  <c r="N875" i="4"/>
  <c r="O875" i="4"/>
  <c r="P875" i="4"/>
  <c r="Q875" i="4"/>
  <c r="R875" i="4"/>
  <c r="S875" i="4"/>
  <c r="K876" i="4"/>
  <c r="L876" i="4"/>
  <c r="M876" i="4"/>
  <c r="N876" i="4"/>
  <c r="O876" i="4"/>
  <c r="P876" i="4"/>
  <c r="Q876" i="4"/>
  <c r="R876" i="4"/>
  <c r="S876" i="4"/>
  <c r="K877" i="4"/>
  <c r="L877" i="4"/>
  <c r="M877" i="4"/>
  <c r="N877" i="4"/>
  <c r="O877" i="4"/>
  <c r="P877" i="4"/>
  <c r="Q877" i="4"/>
  <c r="R877" i="4"/>
  <c r="S877" i="4"/>
  <c r="K878" i="4"/>
  <c r="L878" i="4"/>
  <c r="M878" i="4"/>
  <c r="N878" i="4"/>
  <c r="O878" i="4"/>
  <c r="P878" i="4"/>
  <c r="Q878" i="4"/>
  <c r="R878" i="4"/>
  <c r="S878" i="4"/>
  <c r="K879" i="4"/>
  <c r="L879" i="4"/>
  <c r="M879" i="4"/>
  <c r="N879" i="4"/>
  <c r="O879" i="4"/>
  <c r="P879" i="4"/>
  <c r="Q879" i="4"/>
  <c r="R879" i="4"/>
  <c r="S879" i="4"/>
  <c r="K880" i="4"/>
  <c r="L880" i="4"/>
  <c r="M880" i="4"/>
  <c r="N880" i="4"/>
  <c r="O880" i="4"/>
  <c r="P880" i="4"/>
  <c r="Q880" i="4"/>
  <c r="R880" i="4"/>
  <c r="S880" i="4"/>
  <c r="K881" i="4"/>
  <c r="L881" i="4"/>
  <c r="M881" i="4"/>
  <c r="N881" i="4"/>
  <c r="O881" i="4"/>
  <c r="P881" i="4"/>
  <c r="Q881" i="4"/>
  <c r="R881" i="4"/>
  <c r="S881" i="4"/>
  <c r="K882" i="4"/>
  <c r="L882" i="4"/>
  <c r="M882" i="4"/>
  <c r="N882" i="4"/>
  <c r="O882" i="4"/>
  <c r="P882" i="4"/>
  <c r="Q882" i="4"/>
  <c r="R882" i="4"/>
  <c r="S882" i="4"/>
  <c r="K883" i="4"/>
  <c r="L883" i="4"/>
  <c r="M883" i="4"/>
  <c r="N883" i="4"/>
  <c r="O883" i="4"/>
  <c r="P883" i="4"/>
  <c r="Q883" i="4"/>
  <c r="R883" i="4"/>
  <c r="S883" i="4"/>
  <c r="K884" i="4"/>
  <c r="L884" i="4"/>
  <c r="M884" i="4"/>
  <c r="N884" i="4"/>
  <c r="O884" i="4"/>
  <c r="P884" i="4"/>
  <c r="Q884" i="4"/>
  <c r="R884" i="4"/>
  <c r="S884" i="4"/>
  <c r="K885" i="4"/>
  <c r="L885" i="4"/>
  <c r="M885" i="4"/>
  <c r="N885" i="4"/>
  <c r="O885" i="4"/>
  <c r="P885" i="4"/>
  <c r="Q885" i="4"/>
  <c r="R885" i="4"/>
  <c r="S885" i="4"/>
  <c r="K886" i="4"/>
  <c r="L886" i="4"/>
  <c r="M886" i="4"/>
  <c r="N886" i="4"/>
  <c r="O886" i="4"/>
  <c r="P886" i="4"/>
  <c r="Q886" i="4"/>
  <c r="R886" i="4"/>
  <c r="S886" i="4"/>
  <c r="K887" i="4"/>
  <c r="L887" i="4"/>
  <c r="M887" i="4"/>
  <c r="N887" i="4"/>
  <c r="O887" i="4"/>
  <c r="P887" i="4"/>
  <c r="Q887" i="4"/>
  <c r="R887" i="4"/>
  <c r="S887" i="4"/>
  <c r="K888" i="4"/>
  <c r="L888" i="4"/>
  <c r="M888" i="4"/>
  <c r="N888" i="4"/>
  <c r="O888" i="4"/>
  <c r="P888" i="4"/>
  <c r="Q888" i="4"/>
  <c r="R888" i="4"/>
  <c r="S888" i="4"/>
  <c r="K889" i="4"/>
  <c r="L889" i="4"/>
  <c r="M889" i="4"/>
  <c r="N889" i="4"/>
  <c r="O889" i="4"/>
  <c r="P889" i="4"/>
  <c r="Q889" i="4"/>
  <c r="R889" i="4"/>
  <c r="S889" i="4"/>
  <c r="K890" i="4"/>
  <c r="L890" i="4"/>
  <c r="M890" i="4"/>
  <c r="N890" i="4"/>
  <c r="O890" i="4"/>
  <c r="P890" i="4"/>
  <c r="Q890" i="4"/>
  <c r="R890" i="4"/>
  <c r="S890" i="4"/>
  <c r="K891" i="4"/>
  <c r="L891" i="4"/>
  <c r="M891" i="4"/>
  <c r="N891" i="4"/>
  <c r="O891" i="4"/>
  <c r="P891" i="4"/>
  <c r="Q891" i="4"/>
  <c r="R891" i="4"/>
  <c r="S891" i="4"/>
  <c r="K892" i="4"/>
  <c r="L892" i="4"/>
  <c r="M892" i="4"/>
  <c r="N892" i="4"/>
  <c r="O892" i="4"/>
  <c r="P892" i="4"/>
  <c r="Q892" i="4"/>
  <c r="R892" i="4"/>
  <c r="S892" i="4"/>
  <c r="K893" i="4"/>
  <c r="L893" i="4"/>
  <c r="M893" i="4"/>
  <c r="N893" i="4"/>
  <c r="O893" i="4"/>
  <c r="P893" i="4"/>
  <c r="Q893" i="4"/>
  <c r="R893" i="4"/>
  <c r="S893" i="4"/>
  <c r="K894" i="4"/>
  <c r="L894" i="4"/>
  <c r="M894" i="4"/>
  <c r="N894" i="4"/>
  <c r="O894" i="4"/>
  <c r="P894" i="4"/>
  <c r="Q894" i="4"/>
  <c r="R894" i="4"/>
  <c r="S894" i="4"/>
  <c r="K895" i="4"/>
  <c r="L895" i="4"/>
  <c r="M895" i="4"/>
  <c r="N895" i="4"/>
  <c r="O895" i="4"/>
  <c r="P895" i="4"/>
  <c r="Q895" i="4"/>
  <c r="R895" i="4"/>
  <c r="S895" i="4"/>
  <c r="K896" i="4"/>
  <c r="L896" i="4"/>
  <c r="M896" i="4"/>
  <c r="N896" i="4"/>
  <c r="O896" i="4"/>
  <c r="P896" i="4"/>
  <c r="Q896" i="4"/>
  <c r="R896" i="4"/>
  <c r="S896" i="4"/>
  <c r="K897" i="4"/>
  <c r="L897" i="4"/>
  <c r="M897" i="4"/>
  <c r="N897" i="4"/>
  <c r="O897" i="4"/>
  <c r="P897" i="4"/>
  <c r="Q897" i="4"/>
  <c r="R897" i="4"/>
  <c r="S897" i="4"/>
  <c r="K898" i="4"/>
  <c r="L898" i="4"/>
  <c r="M898" i="4"/>
  <c r="N898" i="4"/>
  <c r="O898" i="4"/>
  <c r="P898" i="4"/>
  <c r="Q898" i="4"/>
  <c r="R898" i="4"/>
  <c r="S898" i="4"/>
  <c r="K899" i="4"/>
  <c r="L899" i="4"/>
  <c r="M899" i="4"/>
  <c r="N899" i="4"/>
  <c r="O899" i="4"/>
  <c r="P899" i="4"/>
  <c r="Q899" i="4"/>
  <c r="R899" i="4"/>
  <c r="S899" i="4"/>
  <c r="K900" i="4"/>
  <c r="L900" i="4"/>
  <c r="M900" i="4"/>
  <c r="N900" i="4"/>
  <c r="O900" i="4"/>
  <c r="P900" i="4"/>
  <c r="Q900" i="4"/>
  <c r="R900" i="4"/>
  <c r="S900" i="4"/>
  <c r="K901" i="4"/>
  <c r="L901" i="4"/>
  <c r="M901" i="4"/>
  <c r="N901" i="4"/>
  <c r="O901" i="4"/>
  <c r="P901" i="4"/>
  <c r="Q901" i="4"/>
  <c r="R901" i="4"/>
  <c r="S901" i="4"/>
  <c r="K902" i="4"/>
  <c r="L902" i="4"/>
  <c r="M902" i="4"/>
  <c r="N902" i="4"/>
  <c r="O902" i="4"/>
  <c r="P902" i="4"/>
  <c r="Q902" i="4"/>
  <c r="R902" i="4"/>
  <c r="S902" i="4"/>
  <c r="K903" i="4"/>
  <c r="L903" i="4"/>
  <c r="M903" i="4"/>
  <c r="N903" i="4"/>
  <c r="O903" i="4"/>
  <c r="P903" i="4"/>
  <c r="Q903" i="4"/>
  <c r="R903" i="4"/>
  <c r="S903" i="4"/>
  <c r="K904" i="4"/>
  <c r="L904" i="4"/>
  <c r="M904" i="4"/>
  <c r="N904" i="4"/>
  <c r="O904" i="4"/>
  <c r="P904" i="4"/>
  <c r="Q904" i="4"/>
  <c r="R904" i="4"/>
  <c r="S904" i="4"/>
  <c r="K905" i="4"/>
  <c r="L905" i="4"/>
  <c r="M905" i="4"/>
  <c r="N905" i="4"/>
  <c r="O905" i="4"/>
  <c r="P905" i="4"/>
  <c r="Q905" i="4"/>
  <c r="R905" i="4"/>
  <c r="S905" i="4"/>
  <c r="K906" i="4"/>
  <c r="L906" i="4"/>
  <c r="M906" i="4"/>
  <c r="N906" i="4"/>
  <c r="O906" i="4"/>
  <c r="P906" i="4"/>
  <c r="Q906" i="4"/>
  <c r="R906" i="4"/>
  <c r="S906" i="4"/>
  <c r="K907" i="4"/>
  <c r="L907" i="4"/>
  <c r="M907" i="4"/>
  <c r="N907" i="4"/>
  <c r="O907" i="4"/>
  <c r="P907" i="4"/>
  <c r="Q907" i="4"/>
  <c r="R907" i="4"/>
  <c r="S907" i="4"/>
  <c r="K908" i="4"/>
  <c r="L908" i="4"/>
  <c r="M908" i="4"/>
  <c r="N908" i="4"/>
  <c r="O908" i="4"/>
  <c r="P908" i="4"/>
  <c r="Q908" i="4"/>
  <c r="R908" i="4"/>
  <c r="S908" i="4"/>
  <c r="K909" i="4"/>
  <c r="L909" i="4"/>
  <c r="M909" i="4"/>
  <c r="N909" i="4"/>
  <c r="O909" i="4"/>
  <c r="P909" i="4"/>
  <c r="Q909" i="4"/>
  <c r="R909" i="4"/>
  <c r="S909" i="4"/>
  <c r="K910" i="4"/>
  <c r="L910" i="4"/>
  <c r="M910" i="4"/>
  <c r="N910" i="4"/>
  <c r="O910" i="4"/>
  <c r="P910" i="4"/>
  <c r="Q910" i="4"/>
  <c r="R910" i="4"/>
  <c r="S910" i="4"/>
  <c r="K911" i="4"/>
  <c r="L911" i="4"/>
  <c r="M911" i="4"/>
  <c r="N911" i="4"/>
  <c r="O911" i="4"/>
  <c r="P911" i="4"/>
  <c r="Q911" i="4"/>
  <c r="R911" i="4"/>
  <c r="S911" i="4"/>
  <c r="K912" i="4"/>
  <c r="L912" i="4"/>
  <c r="M912" i="4"/>
  <c r="N912" i="4"/>
  <c r="O912" i="4"/>
  <c r="P912" i="4"/>
  <c r="Q912" i="4"/>
  <c r="R912" i="4"/>
  <c r="S912" i="4"/>
  <c r="K913" i="4"/>
  <c r="L913" i="4"/>
  <c r="M913" i="4"/>
  <c r="N913" i="4"/>
  <c r="O913" i="4"/>
  <c r="P913" i="4"/>
  <c r="Q913" i="4"/>
  <c r="R913" i="4"/>
  <c r="S913" i="4"/>
  <c r="K914" i="4"/>
  <c r="L914" i="4"/>
  <c r="M914" i="4"/>
  <c r="N914" i="4"/>
  <c r="O914" i="4"/>
  <c r="P914" i="4"/>
  <c r="Q914" i="4"/>
  <c r="R914" i="4"/>
  <c r="S914" i="4"/>
  <c r="K915" i="4"/>
  <c r="L915" i="4"/>
  <c r="M915" i="4"/>
  <c r="N915" i="4"/>
  <c r="O915" i="4"/>
  <c r="P915" i="4"/>
  <c r="Q915" i="4"/>
  <c r="R915" i="4"/>
  <c r="S915" i="4"/>
  <c r="K916" i="4"/>
  <c r="L916" i="4"/>
  <c r="M916" i="4"/>
  <c r="N916" i="4"/>
  <c r="O916" i="4"/>
  <c r="P916" i="4"/>
  <c r="Q916" i="4"/>
  <c r="R916" i="4"/>
  <c r="S916" i="4"/>
  <c r="K917" i="4"/>
  <c r="L917" i="4"/>
  <c r="M917" i="4"/>
  <c r="N917" i="4"/>
  <c r="O917" i="4"/>
  <c r="P917" i="4"/>
  <c r="Q917" i="4"/>
  <c r="R917" i="4"/>
  <c r="S917" i="4"/>
  <c r="K918" i="4"/>
  <c r="L918" i="4"/>
  <c r="M918" i="4"/>
  <c r="N918" i="4"/>
  <c r="O918" i="4"/>
  <c r="P918" i="4"/>
  <c r="Q918" i="4"/>
  <c r="R918" i="4"/>
  <c r="S918" i="4"/>
  <c r="K919" i="4"/>
  <c r="L919" i="4"/>
  <c r="M919" i="4"/>
  <c r="N919" i="4"/>
  <c r="O919" i="4"/>
  <c r="P919" i="4"/>
  <c r="Q919" i="4"/>
  <c r="R919" i="4"/>
  <c r="S919" i="4"/>
  <c r="K920" i="4"/>
  <c r="L920" i="4"/>
  <c r="M920" i="4"/>
  <c r="N920" i="4"/>
  <c r="O920" i="4"/>
  <c r="P920" i="4"/>
  <c r="Q920" i="4"/>
  <c r="R920" i="4"/>
  <c r="S920" i="4"/>
  <c r="K921" i="4"/>
  <c r="L921" i="4"/>
  <c r="M921" i="4"/>
  <c r="N921" i="4"/>
  <c r="O921" i="4"/>
  <c r="P921" i="4"/>
  <c r="Q921" i="4"/>
  <c r="R921" i="4"/>
  <c r="S921" i="4"/>
  <c r="K922" i="4"/>
  <c r="L922" i="4"/>
  <c r="M922" i="4"/>
  <c r="N922" i="4"/>
  <c r="O922" i="4"/>
  <c r="P922" i="4"/>
  <c r="Q922" i="4"/>
  <c r="R922" i="4"/>
  <c r="S922" i="4"/>
  <c r="K923" i="4"/>
  <c r="L923" i="4"/>
  <c r="M923" i="4"/>
  <c r="N923" i="4"/>
  <c r="O923" i="4"/>
  <c r="P923" i="4"/>
  <c r="Q923" i="4"/>
  <c r="R923" i="4"/>
  <c r="S923" i="4"/>
  <c r="K924" i="4"/>
  <c r="L924" i="4"/>
  <c r="M924" i="4"/>
  <c r="N924" i="4"/>
  <c r="O924" i="4"/>
  <c r="P924" i="4"/>
  <c r="Q924" i="4"/>
  <c r="R924" i="4"/>
  <c r="S924" i="4"/>
  <c r="K925" i="4"/>
  <c r="L925" i="4"/>
  <c r="M925" i="4"/>
  <c r="N925" i="4"/>
  <c r="O925" i="4"/>
  <c r="P925" i="4"/>
  <c r="Q925" i="4"/>
  <c r="R925" i="4"/>
  <c r="S925" i="4"/>
  <c r="K926" i="4"/>
  <c r="L926" i="4"/>
  <c r="M926" i="4"/>
  <c r="N926" i="4"/>
  <c r="O926" i="4"/>
  <c r="P926" i="4"/>
  <c r="Q926" i="4"/>
  <c r="R926" i="4"/>
  <c r="S926" i="4"/>
  <c r="K927" i="4"/>
  <c r="L927" i="4"/>
  <c r="M927" i="4"/>
  <c r="N927" i="4"/>
  <c r="O927" i="4"/>
  <c r="P927" i="4"/>
  <c r="Q927" i="4"/>
  <c r="R927" i="4"/>
  <c r="S927" i="4"/>
  <c r="K928" i="4"/>
  <c r="L928" i="4"/>
  <c r="M928" i="4"/>
  <c r="N928" i="4"/>
  <c r="O928" i="4"/>
  <c r="P928" i="4"/>
  <c r="Q928" i="4"/>
  <c r="R928" i="4"/>
  <c r="S928" i="4"/>
  <c r="K929" i="4"/>
  <c r="L929" i="4"/>
  <c r="M929" i="4"/>
  <c r="N929" i="4"/>
  <c r="O929" i="4"/>
  <c r="P929" i="4"/>
  <c r="Q929" i="4"/>
  <c r="R929" i="4"/>
  <c r="S929" i="4"/>
  <c r="K930" i="4"/>
  <c r="L930" i="4"/>
  <c r="M930" i="4"/>
  <c r="N930" i="4"/>
  <c r="O930" i="4"/>
  <c r="P930" i="4"/>
  <c r="Q930" i="4"/>
  <c r="R930" i="4"/>
  <c r="S930" i="4"/>
  <c r="K931" i="4"/>
  <c r="L931" i="4"/>
  <c r="M931" i="4"/>
  <c r="N931" i="4"/>
  <c r="O931" i="4"/>
  <c r="P931" i="4"/>
  <c r="Q931" i="4"/>
  <c r="R931" i="4"/>
  <c r="S931" i="4"/>
  <c r="K932" i="4"/>
  <c r="L932" i="4"/>
  <c r="M932" i="4"/>
  <c r="N932" i="4"/>
  <c r="O932" i="4"/>
  <c r="P932" i="4"/>
  <c r="Q932" i="4"/>
  <c r="R932" i="4"/>
  <c r="S932" i="4"/>
  <c r="K933" i="4"/>
  <c r="L933" i="4"/>
  <c r="M933" i="4"/>
  <c r="N933" i="4"/>
  <c r="O933" i="4"/>
  <c r="P933" i="4"/>
  <c r="Q933" i="4"/>
  <c r="R933" i="4"/>
  <c r="S933" i="4"/>
  <c r="K934" i="4"/>
  <c r="L934" i="4"/>
  <c r="M934" i="4"/>
  <c r="N934" i="4"/>
  <c r="O934" i="4"/>
  <c r="P934" i="4"/>
  <c r="Q934" i="4"/>
  <c r="R934" i="4"/>
  <c r="S934" i="4"/>
  <c r="K935" i="4"/>
  <c r="L935" i="4"/>
  <c r="M935" i="4"/>
  <c r="N935" i="4"/>
  <c r="O935" i="4"/>
  <c r="P935" i="4"/>
  <c r="Q935" i="4"/>
  <c r="R935" i="4"/>
  <c r="S935" i="4"/>
  <c r="K936" i="4"/>
  <c r="L936" i="4"/>
  <c r="M936" i="4"/>
  <c r="N936" i="4"/>
  <c r="O936" i="4"/>
  <c r="P936" i="4"/>
  <c r="Q936" i="4"/>
  <c r="R936" i="4"/>
  <c r="S936" i="4"/>
  <c r="K937" i="4"/>
  <c r="L937" i="4"/>
  <c r="M937" i="4"/>
  <c r="N937" i="4"/>
  <c r="O937" i="4"/>
  <c r="P937" i="4"/>
  <c r="Q937" i="4"/>
  <c r="R937" i="4"/>
  <c r="S937" i="4"/>
  <c r="K938" i="4"/>
  <c r="L938" i="4"/>
  <c r="M938" i="4"/>
  <c r="N938" i="4"/>
  <c r="O938" i="4"/>
  <c r="P938" i="4"/>
  <c r="Q938" i="4"/>
  <c r="R938" i="4"/>
  <c r="S938" i="4"/>
  <c r="K939" i="4"/>
  <c r="L939" i="4"/>
  <c r="M939" i="4"/>
  <c r="N939" i="4"/>
  <c r="O939" i="4"/>
  <c r="P939" i="4"/>
  <c r="Q939" i="4"/>
  <c r="R939" i="4"/>
  <c r="S939" i="4"/>
  <c r="K940" i="4"/>
  <c r="L940" i="4"/>
  <c r="M940" i="4"/>
  <c r="N940" i="4"/>
  <c r="O940" i="4"/>
  <c r="P940" i="4"/>
  <c r="Q940" i="4"/>
  <c r="R940" i="4"/>
  <c r="S940" i="4"/>
  <c r="K941" i="4"/>
  <c r="L941" i="4"/>
  <c r="M941" i="4"/>
  <c r="N941" i="4"/>
  <c r="O941" i="4"/>
  <c r="P941" i="4"/>
  <c r="Q941" i="4"/>
  <c r="R941" i="4"/>
  <c r="S941" i="4"/>
  <c r="K942" i="4"/>
  <c r="L942" i="4"/>
  <c r="M942" i="4"/>
  <c r="N942" i="4"/>
  <c r="O942" i="4"/>
  <c r="P942" i="4"/>
  <c r="Q942" i="4"/>
  <c r="R942" i="4"/>
  <c r="S942" i="4"/>
  <c r="K943" i="4"/>
  <c r="L943" i="4"/>
  <c r="M943" i="4"/>
  <c r="N943" i="4"/>
  <c r="O943" i="4"/>
  <c r="P943" i="4"/>
  <c r="Q943" i="4"/>
  <c r="R943" i="4"/>
  <c r="S943" i="4"/>
  <c r="K944" i="4"/>
  <c r="L944" i="4"/>
  <c r="M944" i="4"/>
  <c r="N944" i="4"/>
  <c r="O944" i="4"/>
  <c r="P944" i="4"/>
  <c r="Q944" i="4"/>
  <c r="R944" i="4"/>
  <c r="S944" i="4"/>
  <c r="K945" i="4"/>
  <c r="L945" i="4"/>
  <c r="M945" i="4"/>
  <c r="N945" i="4"/>
  <c r="O945" i="4"/>
  <c r="P945" i="4"/>
  <c r="Q945" i="4"/>
  <c r="R945" i="4"/>
  <c r="S945" i="4"/>
  <c r="K946" i="4"/>
  <c r="L946" i="4"/>
  <c r="M946" i="4"/>
  <c r="N946" i="4"/>
  <c r="O946" i="4"/>
  <c r="P946" i="4"/>
  <c r="Q946" i="4"/>
  <c r="R946" i="4"/>
  <c r="S946" i="4"/>
  <c r="K947" i="4"/>
  <c r="L947" i="4"/>
  <c r="M947" i="4"/>
  <c r="N947" i="4"/>
  <c r="O947" i="4"/>
  <c r="P947" i="4"/>
  <c r="Q947" i="4"/>
  <c r="R947" i="4"/>
  <c r="S947" i="4"/>
  <c r="K948" i="4"/>
  <c r="L948" i="4"/>
  <c r="M948" i="4"/>
  <c r="N948" i="4"/>
  <c r="O948" i="4"/>
  <c r="P948" i="4"/>
  <c r="Q948" i="4"/>
  <c r="R948" i="4"/>
  <c r="S948" i="4"/>
  <c r="K949" i="4"/>
  <c r="L949" i="4"/>
  <c r="M949" i="4"/>
  <c r="N949" i="4"/>
  <c r="O949" i="4"/>
  <c r="P949" i="4"/>
  <c r="Q949" i="4"/>
  <c r="R949" i="4"/>
  <c r="S949" i="4"/>
  <c r="K950" i="4"/>
  <c r="L950" i="4"/>
  <c r="M950" i="4"/>
  <c r="N950" i="4"/>
  <c r="O950" i="4"/>
  <c r="P950" i="4"/>
  <c r="Q950" i="4"/>
  <c r="R950" i="4"/>
  <c r="S950" i="4"/>
  <c r="K951" i="4"/>
  <c r="L951" i="4"/>
  <c r="M951" i="4"/>
  <c r="N951" i="4"/>
  <c r="O951" i="4"/>
  <c r="P951" i="4"/>
  <c r="Q951" i="4"/>
  <c r="R951" i="4"/>
  <c r="S951" i="4"/>
  <c r="K952" i="4"/>
  <c r="L952" i="4"/>
  <c r="M952" i="4"/>
  <c r="N952" i="4"/>
  <c r="O952" i="4"/>
  <c r="P952" i="4"/>
  <c r="Q952" i="4"/>
  <c r="R952" i="4"/>
  <c r="S952" i="4"/>
  <c r="K953" i="4"/>
  <c r="L953" i="4"/>
  <c r="M953" i="4"/>
  <c r="N953" i="4"/>
  <c r="O953" i="4"/>
  <c r="P953" i="4"/>
  <c r="Q953" i="4"/>
  <c r="R953" i="4"/>
  <c r="S953" i="4"/>
  <c r="K954" i="4"/>
  <c r="L954" i="4"/>
  <c r="M954" i="4"/>
  <c r="N954" i="4"/>
  <c r="O954" i="4"/>
  <c r="P954" i="4"/>
  <c r="Q954" i="4"/>
  <c r="R954" i="4"/>
  <c r="S954" i="4"/>
  <c r="K955" i="4"/>
  <c r="L955" i="4"/>
  <c r="M955" i="4"/>
  <c r="N955" i="4"/>
  <c r="O955" i="4"/>
  <c r="P955" i="4"/>
  <c r="Q955" i="4"/>
  <c r="R955" i="4"/>
  <c r="S955" i="4"/>
  <c r="K956" i="4"/>
  <c r="L956" i="4"/>
  <c r="M956" i="4"/>
  <c r="N956" i="4"/>
  <c r="O956" i="4"/>
  <c r="P956" i="4"/>
  <c r="Q956" i="4"/>
  <c r="R956" i="4"/>
  <c r="S956" i="4"/>
  <c r="K957" i="4"/>
  <c r="L957" i="4"/>
  <c r="M957" i="4"/>
  <c r="N957" i="4"/>
  <c r="O957" i="4"/>
  <c r="P957" i="4"/>
  <c r="Q957" i="4"/>
  <c r="R957" i="4"/>
  <c r="S957" i="4"/>
  <c r="K958" i="4"/>
  <c r="L958" i="4"/>
  <c r="M958" i="4"/>
  <c r="N958" i="4"/>
  <c r="O958" i="4"/>
  <c r="P958" i="4"/>
  <c r="Q958" i="4"/>
  <c r="R958" i="4"/>
  <c r="S958" i="4"/>
  <c r="K959" i="4"/>
  <c r="L959" i="4"/>
  <c r="M959" i="4"/>
  <c r="N959" i="4"/>
  <c r="O959" i="4"/>
  <c r="P959" i="4"/>
  <c r="Q959" i="4"/>
  <c r="R959" i="4"/>
  <c r="S959" i="4"/>
  <c r="K960" i="4"/>
  <c r="L960" i="4"/>
  <c r="M960" i="4"/>
  <c r="N960" i="4"/>
  <c r="O960" i="4"/>
  <c r="P960" i="4"/>
  <c r="Q960" i="4"/>
  <c r="R960" i="4"/>
  <c r="S960" i="4"/>
  <c r="K961" i="4"/>
  <c r="L961" i="4"/>
  <c r="M961" i="4"/>
  <c r="N961" i="4"/>
  <c r="O961" i="4"/>
  <c r="P961" i="4"/>
  <c r="Q961" i="4"/>
  <c r="R961" i="4"/>
  <c r="S961" i="4"/>
  <c r="K962" i="4"/>
  <c r="L962" i="4"/>
  <c r="M962" i="4"/>
  <c r="N962" i="4"/>
  <c r="O962" i="4"/>
  <c r="P962" i="4"/>
  <c r="Q962" i="4"/>
  <c r="R962" i="4"/>
  <c r="S962" i="4"/>
  <c r="K963" i="4"/>
  <c r="L963" i="4"/>
  <c r="M963" i="4"/>
  <c r="N963" i="4"/>
  <c r="O963" i="4"/>
  <c r="P963" i="4"/>
  <c r="Q963" i="4"/>
  <c r="R963" i="4"/>
  <c r="S963" i="4"/>
  <c r="K964" i="4"/>
  <c r="L964" i="4"/>
  <c r="M964" i="4"/>
  <c r="N964" i="4"/>
  <c r="O964" i="4"/>
  <c r="P964" i="4"/>
  <c r="Q964" i="4"/>
  <c r="R964" i="4"/>
  <c r="S964" i="4"/>
  <c r="K965" i="4"/>
  <c r="L965" i="4"/>
  <c r="M965" i="4"/>
  <c r="N965" i="4"/>
  <c r="O965" i="4"/>
  <c r="P965" i="4"/>
  <c r="Q965" i="4"/>
  <c r="R965" i="4"/>
  <c r="S965" i="4"/>
  <c r="K966" i="4"/>
  <c r="L966" i="4"/>
  <c r="M966" i="4"/>
  <c r="N966" i="4"/>
  <c r="O966" i="4"/>
  <c r="P966" i="4"/>
  <c r="Q966" i="4"/>
  <c r="R966" i="4"/>
  <c r="S966" i="4"/>
  <c r="K967" i="4"/>
  <c r="L967" i="4"/>
  <c r="M967" i="4"/>
  <c r="N967" i="4"/>
  <c r="O967" i="4"/>
  <c r="P967" i="4"/>
  <c r="Q967" i="4"/>
  <c r="R967" i="4"/>
  <c r="S967" i="4"/>
  <c r="K968" i="4"/>
  <c r="L968" i="4"/>
  <c r="M968" i="4"/>
  <c r="N968" i="4"/>
  <c r="O968" i="4"/>
  <c r="P968" i="4"/>
  <c r="Q968" i="4"/>
  <c r="R968" i="4"/>
  <c r="S968" i="4"/>
  <c r="K969" i="4"/>
  <c r="L969" i="4"/>
  <c r="M969" i="4"/>
  <c r="N969" i="4"/>
  <c r="O969" i="4"/>
  <c r="P969" i="4"/>
  <c r="Q969" i="4"/>
  <c r="R969" i="4"/>
  <c r="S969" i="4"/>
  <c r="K970" i="4"/>
  <c r="L970" i="4"/>
  <c r="M970" i="4"/>
  <c r="N970" i="4"/>
  <c r="O970" i="4"/>
  <c r="P970" i="4"/>
  <c r="Q970" i="4"/>
  <c r="R970" i="4"/>
  <c r="S970" i="4"/>
  <c r="K971" i="4"/>
  <c r="L971" i="4"/>
  <c r="M971" i="4"/>
  <c r="N971" i="4"/>
  <c r="O971" i="4"/>
  <c r="P971" i="4"/>
  <c r="Q971" i="4"/>
  <c r="R971" i="4"/>
  <c r="S971" i="4"/>
  <c r="K972" i="4"/>
  <c r="L972" i="4"/>
  <c r="M972" i="4"/>
  <c r="N972" i="4"/>
  <c r="O972" i="4"/>
  <c r="P972" i="4"/>
  <c r="Q972" i="4"/>
  <c r="R972" i="4"/>
  <c r="S972" i="4"/>
  <c r="K973" i="4"/>
  <c r="L973" i="4"/>
  <c r="M973" i="4"/>
  <c r="N973" i="4"/>
  <c r="O973" i="4"/>
  <c r="P973" i="4"/>
  <c r="Q973" i="4"/>
  <c r="R973" i="4"/>
  <c r="S973" i="4"/>
  <c r="K974" i="4"/>
  <c r="L974" i="4"/>
  <c r="M974" i="4"/>
  <c r="N974" i="4"/>
  <c r="O974" i="4"/>
  <c r="P974" i="4"/>
  <c r="Q974" i="4"/>
  <c r="R974" i="4"/>
  <c r="S974" i="4"/>
  <c r="K975" i="4"/>
  <c r="L975" i="4"/>
  <c r="M975" i="4"/>
  <c r="N975" i="4"/>
  <c r="O975" i="4"/>
  <c r="P975" i="4"/>
  <c r="Q975" i="4"/>
  <c r="R975" i="4"/>
  <c r="S975" i="4"/>
  <c r="K976" i="4"/>
  <c r="L976" i="4"/>
  <c r="M976" i="4"/>
  <c r="N976" i="4"/>
  <c r="O976" i="4"/>
  <c r="P976" i="4"/>
  <c r="Q976" i="4"/>
  <c r="R976" i="4"/>
  <c r="S976" i="4"/>
  <c r="K977" i="4"/>
  <c r="L977" i="4"/>
  <c r="M977" i="4"/>
  <c r="N977" i="4"/>
  <c r="O977" i="4"/>
  <c r="P977" i="4"/>
  <c r="Q977" i="4"/>
  <c r="R977" i="4"/>
  <c r="S977" i="4"/>
  <c r="K978" i="4"/>
  <c r="L978" i="4"/>
  <c r="M978" i="4"/>
  <c r="N978" i="4"/>
  <c r="O978" i="4"/>
  <c r="P978" i="4"/>
  <c r="Q978" i="4"/>
  <c r="R978" i="4"/>
  <c r="S978" i="4"/>
  <c r="K979" i="4"/>
  <c r="L979" i="4"/>
  <c r="M979" i="4"/>
  <c r="N979" i="4"/>
  <c r="O979" i="4"/>
  <c r="P979" i="4"/>
  <c r="Q979" i="4"/>
  <c r="R979" i="4"/>
  <c r="S979" i="4"/>
  <c r="K980" i="4"/>
  <c r="L980" i="4"/>
  <c r="M980" i="4"/>
  <c r="N980" i="4"/>
  <c r="O980" i="4"/>
  <c r="P980" i="4"/>
  <c r="Q980" i="4"/>
  <c r="R980" i="4"/>
  <c r="S980" i="4"/>
  <c r="K981" i="4"/>
  <c r="L981" i="4"/>
  <c r="M981" i="4"/>
  <c r="N981" i="4"/>
  <c r="O981" i="4"/>
  <c r="P981" i="4"/>
  <c r="Q981" i="4"/>
  <c r="R981" i="4"/>
  <c r="S981" i="4"/>
  <c r="K982" i="4"/>
  <c r="L982" i="4"/>
  <c r="M982" i="4"/>
  <c r="N982" i="4"/>
  <c r="O982" i="4"/>
  <c r="P982" i="4"/>
  <c r="Q982" i="4"/>
  <c r="R982" i="4"/>
  <c r="S982" i="4"/>
  <c r="K983" i="4"/>
  <c r="L983" i="4"/>
  <c r="M983" i="4"/>
  <c r="N983" i="4"/>
  <c r="O983" i="4"/>
  <c r="P983" i="4"/>
  <c r="Q983" i="4"/>
  <c r="R983" i="4"/>
  <c r="S983" i="4"/>
  <c r="K984" i="4"/>
  <c r="L984" i="4"/>
  <c r="M984" i="4"/>
  <c r="N984" i="4"/>
  <c r="O984" i="4"/>
  <c r="P984" i="4"/>
  <c r="Q984" i="4"/>
  <c r="R984" i="4"/>
  <c r="S984" i="4"/>
  <c r="K985" i="4"/>
  <c r="L985" i="4"/>
  <c r="M985" i="4"/>
  <c r="N985" i="4"/>
  <c r="O985" i="4"/>
  <c r="P985" i="4"/>
  <c r="Q985" i="4"/>
  <c r="R985" i="4"/>
  <c r="S985" i="4"/>
  <c r="K986" i="4"/>
  <c r="L986" i="4"/>
  <c r="M986" i="4"/>
  <c r="N986" i="4"/>
  <c r="O986" i="4"/>
  <c r="P986" i="4"/>
  <c r="Q986" i="4"/>
  <c r="R986" i="4"/>
  <c r="S986" i="4"/>
  <c r="K987" i="4"/>
  <c r="L987" i="4"/>
  <c r="M987" i="4"/>
  <c r="N987" i="4"/>
  <c r="O987" i="4"/>
  <c r="P987" i="4"/>
  <c r="Q987" i="4"/>
  <c r="R987" i="4"/>
  <c r="S987" i="4"/>
  <c r="K988" i="4"/>
  <c r="L988" i="4"/>
  <c r="M988" i="4"/>
  <c r="N988" i="4"/>
  <c r="O988" i="4"/>
  <c r="P988" i="4"/>
  <c r="Q988" i="4"/>
  <c r="R988" i="4"/>
  <c r="S988" i="4"/>
  <c r="K989" i="4"/>
  <c r="L989" i="4"/>
  <c r="M989" i="4"/>
  <c r="N989" i="4"/>
  <c r="O989" i="4"/>
  <c r="P989" i="4"/>
  <c r="Q989" i="4"/>
  <c r="R989" i="4"/>
  <c r="S989" i="4"/>
  <c r="K990" i="4"/>
  <c r="L990" i="4"/>
  <c r="M990" i="4"/>
  <c r="N990" i="4"/>
  <c r="O990" i="4"/>
  <c r="P990" i="4"/>
  <c r="Q990" i="4"/>
  <c r="R990" i="4"/>
  <c r="S990" i="4"/>
  <c r="K991" i="4"/>
  <c r="L991" i="4"/>
  <c r="M991" i="4"/>
  <c r="N991" i="4"/>
  <c r="O991" i="4"/>
  <c r="P991" i="4"/>
  <c r="Q991" i="4"/>
  <c r="R991" i="4"/>
  <c r="S991" i="4"/>
  <c r="K992" i="4"/>
  <c r="L992" i="4"/>
  <c r="M992" i="4"/>
  <c r="N992" i="4"/>
  <c r="O992" i="4"/>
  <c r="P992" i="4"/>
  <c r="Q992" i="4"/>
  <c r="R992" i="4"/>
  <c r="S992" i="4"/>
  <c r="K993" i="4"/>
  <c r="L993" i="4"/>
  <c r="M993" i="4"/>
  <c r="N993" i="4"/>
  <c r="O993" i="4"/>
  <c r="P993" i="4"/>
  <c r="Q993" i="4"/>
  <c r="R993" i="4"/>
  <c r="S993" i="4"/>
  <c r="K994" i="4"/>
  <c r="L994" i="4"/>
  <c r="M994" i="4"/>
  <c r="N994" i="4"/>
  <c r="O994" i="4"/>
  <c r="P994" i="4"/>
  <c r="Q994" i="4"/>
  <c r="R994" i="4"/>
  <c r="S994" i="4"/>
  <c r="K995" i="4"/>
  <c r="L995" i="4"/>
  <c r="M995" i="4"/>
  <c r="N995" i="4"/>
  <c r="O995" i="4"/>
  <c r="P995" i="4"/>
  <c r="Q995" i="4"/>
  <c r="R995" i="4"/>
  <c r="S995" i="4"/>
  <c r="K996" i="4"/>
  <c r="L996" i="4"/>
  <c r="M996" i="4"/>
  <c r="N996" i="4"/>
  <c r="O996" i="4"/>
  <c r="P996" i="4"/>
  <c r="Q996" i="4"/>
  <c r="R996" i="4"/>
  <c r="S996" i="4"/>
  <c r="K997" i="4"/>
  <c r="L997" i="4"/>
  <c r="M997" i="4"/>
  <c r="N997" i="4"/>
  <c r="O997" i="4"/>
  <c r="P997" i="4"/>
  <c r="Q997" i="4"/>
  <c r="R997" i="4"/>
  <c r="S997" i="4"/>
  <c r="K998" i="4"/>
  <c r="L998" i="4"/>
  <c r="M998" i="4"/>
  <c r="N998" i="4"/>
  <c r="O998" i="4"/>
  <c r="P998" i="4"/>
  <c r="Q998" i="4"/>
  <c r="R998" i="4"/>
  <c r="S998" i="4"/>
  <c r="K999" i="4"/>
  <c r="L999" i="4"/>
  <c r="M999" i="4"/>
  <c r="N999" i="4"/>
  <c r="O999" i="4"/>
  <c r="P999" i="4"/>
  <c r="Q999" i="4"/>
  <c r="R999" i="4"/>
  <c r="S999" i="4"/>
  <c r="K1000" i="4"/>
  <c r="L1000" i="4"/>
  <c r="M1000" i="4"/>
  <c r="N1000" i="4"/>
  <c r="O1000" i="4"/>
  <c r="P1000" i="4"/>
  <c r="Q1000" i="4"/>
  <c r="R1000" i="4"/>
  <c r="S1000" i="4"/>
  <c r="K1001" i="4"/>
  <c r="L1001" i="4"/>
  <c r="M1001" i="4"/>
  <c r="N1001" i="4"/>
  <c r="O1001" i="4"/>
  <c r="P1001" i="4"/>
  <c r="Q1001" i="4"/>
  <c r="R1001" i="4"/>
  <c r="S1001" i="4"/>
  <c r="K1002" i="4"/>
  <c r="L1002" i="4"/>
  <c r="M1002" i="4"/>
  <c r="N1002" i="4"/>
  <c r="O1002" i="4"/>
  <c r="P1002" i="4"/>
  <c r="Q1002" i="4"/>
  <c r="R1002" i="4"/>
  <c r="S1002" i="4"/>
  <c r="K1003" i="4"/>
  <c r="L1003" i="4"/>
  <c r="M1003" i="4"/>
  <c r="N1003" i="4"/>
  <c r="O1003" i="4"/>
  <c r="P1003" i="4"/>
  <c r="Q1003" i="4"/>
  <c r="R1003" i="4"/>
  <c r="S1003" i="4"/>
  <c r="K1004" i="4"/>
  <c r="L1004" i="4"/>
  <c r="M1004" i="4"/>
  <c r="N1004" i="4"/>
  <c r="O1004" i="4"/>
  <c r="P1004" i="4"/>
  <c r="Q1004" i="4"/>
  <c r="R1004" i="4"/>
  <c r="S1004" i="4"/>
  <c r="K1005" i="4"/>
  <c r="L1005" i="4"/>
  <c r="M1005" i="4"/>
  <c r="N1005" i="4"/>
  <c r="O1005" i="4"/>
  <c r="P1005" i="4"/>
  <c r="Q1005" i="4"/>
  <c r="R1005" i="4"/>
  <c r="S1005" i="4"/>
  <c r="K1006" i="4"/>
  <c r="L1006" i="4"/>
  <c r="M1006" i="4"/>
  <c r="N1006" i="4"/>
  <c r="O1006" i="4"/>
  <c r="P1006" i="4"/>
  <c r="Q1006" i="4"/>
  <c r="R1006" i="4"/>
  <c r="S1006" i="4"/>
  <c r="K1007" i="4"/>
  <c r="L1007" i="4"/>
  <c r="M1007" i="4"/>
  <c r="N1007" i="4"/>
  <c r="O1007" i="4"/>
  <c r="P1007" i="4"/>
  <c r="Q1007" i="4"/>
  <c r="R1007" i="4"/>
  <c r="S1007" i="4"/>
  <c r="K1008" i="4"/>
  <c r="L1008" i="4"/>
  <c r="M1008" i="4"/>
  <c r="N1008" i="4"/>
  <c r="O1008" i="4"/>
  <c r="P1008" i="4"/>
  <c r="Q1008" i="4"/>
  <c r="R1008" i="4"/>
  <c r="S1008" i="4"/>
  <c r="K1009" i="4"/>
  <c r="L1009" i="4"/>
  <c r="M1009" i="4"/>
  <c r="N1009" i="4"/>
  <c r="O1009" i="4"/>
  <c r="P1009" i="4"/>
  <c r="Q1009" i="4"/>
  <c r="R1009" i="4"/>
  <c r="S1009" i="4"/>
  <c r="K1010" i="4"/>
  <c r="L1010" i="4"/>
  <c r="M1010" i="4"/>
  <c r="N1010" i="4"/>
  <c r="O1010" i="4"/>
  <c r="P1010" i="4"/>
  <c r="Q1010" i="4"/>
  <c r="R1010" i="4"/>
  <c r="S1010" i="4"/>
  <c r="K1011" i="4"/>
  <c r="L1011" i="4"/>
  <c r="M1011" i="4"/>
  <c r="N1011" i="4"/>
  <c r="O1011" i="4"/>
  <c r="P1011" i="4"/>
  <c r="Q1011" i="4"/>
  <c r="R1011" i="4"/>
  <c r="S1011" i="4"/>
  <c r="K1012" i="4"/>
  <c r="L1012" i="4"/>
  <c r="M1012" i="4"/>
  <c r="N1012" i="4"/>
  <c r="O1012" i="4"/>
  <c r="P1012" i="4"/>
  <c r="Q1012" i="4"/>
  <c r="R1012" i="4"/>
  <c r="S1012" i="4"/>
  <c r="K1013" i="4"/>
  <c r="L1013" i="4"/>
  <c r="M1013" i="4"/>
  <c r="N1013" i="4"/>
  <c r="O1013" i="4"/>
  <c r="P1013" i="4"/>
  <c r="Q1013" i="4"/>
  <c r="R1013" i="4"/>
  <c r="S1013" i="4"/>
  <c r="K1014" i="4"/>
  <c r="L1014" i="4"/>
  <c r="M1014" i="4"/>
  <c r="N1014" i="4"/>
  <c r="O1014" i="4"/>
  <c r="P1014" i="4"/>
  <c r="Q1014" i="4"/>
  <c r="R1014" i="4"/>
  <c r="S1014" i="4"/>
  <c r="K1015" i="4"/>
  <c r="L1015" i="4"/>
  <c r="M1015" i="4"/>
  <c r="N1015" i="4"/>
  <c r="O1015" i="4"/>
  <c r="P1015" i="4"/>
  <c r="Q1015" i="4"/>
  <c r="R1015" i="4"/>
  <c r="S1015" i="4"/>
  <c r="K1016" i="4"/>
  <c r="L1016" i="4"/>
  <c r="M1016" i="4"/>
  <c r="N1016" i="4"/>
  <c r="O1016" i="4"/>
  <c r="P1016" i="4"/>
  <c r="Q1016" i="4"/>
  <c r="R1016" i="4"/>
  <c r="S1016" i="4"/>
  <c r="K1017" i="4"/>
  <c r="L1017" i="4"/>
  <c r="M1017" i="4"/>
  <c r="N1017" i="4"/>
  <c r="O1017" i="4"/>
  <c r="P1017" i="4"/>
  <c r="Q1017" i="4"/>
  <c r="R1017" i="4"/>
  <c r="S1017" i="4"/>
  <c r="K1018" i="4"/>
  <c r="L1018" i="4"/>
  <c r="M1018" i="4"/>
  <c r="N1018" i="4"/>
  <c r="O1018" i="4"/>
  <c r="P1018" i="4"/>
  <c r="Q1018" i="4"/>
  <c r="R1018" i="4"/>
  <c r="S1018" i="4"/>
  <c r="K1019" i="4"/>
  <c r="L1019" i="4"/>
  <c r="M1019" i="4"/>
  <c r="N1019" i="4"/>
  <c r="O1019" i="4"/>
  <c r="P1019" i="4"/>
  <c r="Q1019" i="4"/>
  <c r="R1019" i="4"/>
  <c r="S1019" i="4"/>
  <c r="K1020" i="4"/>
  <c r="L1020" i="4"/>
  <c r="M1020" i="4"/>
  <c r="N1020" i="4"/>
  <c r="O1020" i="4"/>
  <c r="P1020" i="4"/>
  <c r="Q1020" i="4"/>
  <c r="R1020" i="4"/>
  <c r="S1020" i="4"/>
  <c r="K1021" i="4"/>
  <c r="L1021" i="4"/>
  <c r="M1021" i="4"/>
  <c r="N1021" i="4"/>
  <c r="O1021" i="4"/>
  <c r="P1021" i="4"/>
  <c r="Q1021" i="4"/>
  <c r="R1021" i="4"/>
  <c r="S1021" i="4"/>
  <c r="K1022" i="4"/>
  <c r="L1022" i="4"/>
  <c r="M1022" i="4"/>
  <c r="N1022" i="4"/>
  <c r="O1022" i="4"/>
  <c r="P1022" i="4"/>
  <c r="Q1022" i="4"/>
  <c r="R1022" i="4"/>
  <c r="S1022" i="4"/>
  <c r="K1023" i="4"/>
  <c r="L1023" i="4"/>
  <c r="M1023" i="4"/>
  <c r="N1023" i="4"/>
  <c r="O1023" i="4"/>
  <c r="P1023" i="4"/>
  <c r="Q1023" i="4"/>
  <c r="R1023" i="4"/>
  <c r="S1023" i="4"/>
  <c r="K1024" i="4"/>
  <c r="L1024" i="4"/>
  <c r="M1024" i="4"/>
  <c r="N1024" i="4"/>
  <c r="O1024" i="4"/>
  <c r="P1024" i="4"/>
  <c r="Q1024" i="4"/>
  <c r="R1024" i="4"/>
  <c r="S1024" i="4"/>
  <c r="K1025" i="4"/>
  <c r="L1025" i="4"/>
  <c r="M1025" i="4"/>
  <c r="N1025" i="4"/>
  <c r="O1025" i="4"/>
  <c r="P1025" i="4"/>
  <c r="Q1025" i="4"/>
  <c r="R1025" i="4"/>
  <c r="S1025" i="4"/>
  <c r="K1026" i="4"/>
  <c r="L1026" i="4"/>
  <c r="M1026" i="4"/>
  <c r="N1026" i="4"/>
  <c r="O1026" i="4"/>
  <c r="P1026" i="4"/>
  <c r="Q1026" i="4"/>
  <c r="R1026" i="4"/>
  <c r="S1026" i="4"/>
  <c r="K1027" i="4"/>
  <c r="L1027" i="4"/>
  <c r="M1027" i="4"/>
  <c r="N1027" i="4"/>
  <c r="O1027" i="4"/>
  <c r="P1027" i="4"/>
  <c r="Q1027" i="4"/>
  <c r="R1027" i="4"/>
  <c r="S1027" i="4"/>
  <c r="K1028" i="4"/>
  <c r="L1028" i="4"/>
  <c r="M1028" i="4"/>
  <c r="N1028" i="4"/>
  <c r="O1028" i="4"/>
  <c r="P1028" i="4"/>
  <c r="Q1028" i="4"/>
  <c r="R1028" i="4"/>
  <c r="S1028" i="4"/>
  <c r="K1029" i="4"/>
  <c r="L1029" i="4"/>
  <c r="M1029" i="4"/>
  <c r="N1029" i="4"/>
  <c r="O1029" i="4"/>
  <c r="P1029" i="4"/>
  <c r="Q1029" i="4"/>
  <c r="R1029" i="4"/>
  <c r="S1029" i="4"/>
  <c r="K1030" i="4"/>
  <c r="L1030" i="4"/>
  <c r="M1030" i="4"/>
  <c r="N1030" i="4"/>
  <c r="O1030" i="4"/>
  <c r="P1030" i="4"/>
  <c r="Q1030" i="4"/>
  <c r="R1030" i="4"/>
  <c r="S1030" i="4"/>
  <c r="K1031" i="4"/>
  <c r="L1031" i="4"/>
  <c r="M1031" i="4"/>
  <c r="N1031" i="4"/>
  <c r="O1031" i="4"/>
  <c r="P1031" i="4"/>
  <c r="Q1031" i="4"/>
  <c r="R1031" i="4"/>
  <c r="S1031" i="4"/>
  <c r="K1032" i="4"/>
  <c r="L1032" i="4"/>
  <c r="M1032" i="4"/>
  <c r="N1032" i="4"/>
  <c r="O1032" i="4"/>
  <c r="P1032" i="4"/>
  <c r="Q1032" i="4"/>
  <c r="R1032" i="4"/>
  <c r="S1032" i="4"/>
  <c r="K1033" i="4"/>
  <c r="L1033" i="4"/>
  <c r="M1033" i="4"/>
  <c r="N1033" i="4"/>
  <c r="O1033" i="4"/>
  <c r="P1033" i="4"/>
  <c r="Q1033" i="4"/>
  <c r="R1033" i="4"/>
  <c r="S1033" i="4"/>
  <c r="K1034" i="4"/>
  <c r="L1034" i="4"/>
  <c r="M1034" i="4"/>
  <c r="N1034" i="4"/>
  <c r="O1034" i="4"/>
  <c r="P1034" i="4"/>
  <c r="Q1034" i="4"/>
  <c r="R1034" i="4"/>
  <c r="S1034" i="4"/>
  <c r="K1035" i="4"/>
  <c r="L1035" i="4"/>
  <c r="M1035" i="4"/>
  <c r="N1035" i="4"/>
  <c r="O1035" i="4"/>
  <c r="P1035" i="4"/>
  <c r="Q1035" i="4"/>
  <c r="R1035" i="4"/>
  <c r="S1035" i="4"/>
  <c r="K1036" i="4"/>
  <c r="L1036" i="4"/>
  <c r="M1036" i="4"/>
  <c r="N1036" i="4"/>
  <c r="O1036" i="4"/>
  <c r="P1036" i="4"/>
  <c r="Q1036" i="4"/>
  <c r="R1036" i="4"/>
  <c r="S1036" i="4"/>
  <c r="K1037" i="4"/>
  <c r="L1037" i="4"/>
  <c r="M1037" i="4"/>
  <c r="N1037" i="4"/>
  <c r="O1037" i="4"/>
  <c r="P1037" i="4"/>
  <c r="Q1037" i="4"/>
  <c r="R1037" i="4"/>
  <c r="S1037" i="4"/>
  <c r="K1038" i="4"/>
  <c r="L1038" i="4"/>
  <c r="M1038" i="4"/>
  <c r="N1038" i="4"/>
  <c r="O1038" i="4"/>
  <c r="P1038" i="4"/>
  <c r="Q1038" i="4"/>
  <c r="R1038" i="4"/>
  <c r="S1038" i="4"/>
  <c r="K1039" i="4"/>
  <c r="L1039" i="4"/>
  <c r="M1039" i="4"/>
  <c r="N1039" i="4"/>
  <c r="O1039" i="4"/>
  <c r="P1039" i="4"/>
  <c r="Q1039" i="4"/>
  <c r="R1039" i="4"/>
  <c r="S1039" i="4"/>
  <c r="K1040" i="4"/>
  <c r="L1040" i="4"/>
  <c r="M1040" i="4"/>
  <c r="N1040" i="4"/>
  <c r="O1040" i="4"/>
  <c r="P1040" i="4"/>
  <c r="Q1040" i="4"/>
  <c r="R1040" i="4"/>
  <c r="S1040" i="4"/>
  <c r="K1041" i="4"/>
  <c r="L1041" i="4"/>
  <c r="M1041" i="4"/>
  <c r="N1041" i="4"/>
  <c r="O1041" i="4"/>
  <c r="P1041" i="4"/>
  <c r="Q1041" i="4"/>
  <c r="R1041" i="4"/>
  <c r="S1041" i="4"/>
  <c r="K1042" i="4"/>
  <c r="L1042" i="4"/>
  <c r="M1042" i="4"/>
  <c r="N1042" i="4"/>
  <c r="O1042" i="4"/>
  <c r="P1042" i="4"/>
  <c r="Q1042" i="4"/>
  <c r="R1042" i="4"/>
  <c r="S1042" i="4"/>
  <c r="K1043" i="4"/>
  <c r="L1043" i="4"/>
  <c r="M1043" i="4"/>
  <c r="N1043" i="4"/>
  <c r="O1043" i="4"/>
  <c r="P1043" i="4"/>
  <c r="Q1043" i="4"/>
  <c r="R1043" i="4"/>
  <c r="S1043" i="4"/>
  <c r="K1044" i="4"/>
  <c r="L1044" i="4"/>
  <c r="M1044" i="4"/>
  <c r="N1044" i="4"/>
  <c r="O1044" i="4"/>
  <c r="P1044" i="4"/>
  <c r="Q1044" i="4"/>
  <c r="R1044" i="4"/>
  <c r="S1044" i="4"/>
  <c r="K1045" i="4"/>
  <c r="L1045" i="4"/>
  <c r="M1045" i="4"/>
  <c r="N1045" i="4"/>
  <c r="O1045" i="4"/>
  <c r="P1045" i="4"/>
  <c r="Q1045" i="4"/>
  <c r="R1045" i="4"/>
  <c r="S1045" i="4"/>
  <c r="K1046" i="4"/>
  <c r="L1046" i="4"/>
  <c r="M1046" i="4"/>
  <c r="N1046" i="4"/>
  <c r="O1046" i="4"/>
  <c r="P1046" i="4"/>
  <c r="Q1046" i="4"/>
  <c r="R1046" i="4"/>
  <c r="S1046" i="4"/>
  <c r="K1047" i="4"/>
  <c r="L1047" i="4"/>
  <c r="M1047" i="4"/>
  <c r="N1047" i="4"/>
  <c r="O1047" i="4"/>
  <c r="P1047" i="4"/>
  <c r="Q1047" i="4"/>
  <c r="R1047" i="4"/>
  <c r="S1047" i="4"/>
  <c r="K1048" i="4"/>
  <c r="L1048" i="4"/>
  <c r="M1048" i="4"/>
  <c r="N1048" i="4"/>
  <c r="O1048" i="4"/>
  <c r="P1048" i="4"/>
  <c r="Q1048" i="4"/>
  <c r="R1048" i="4"/>
  <c r="S1048" i="4"/>
  <c r="K1049" i="4"/>
  <c r="L1049" i="4"/>
  <c r="M1049" i="4"/>
  <c r="N1049" i="4"/>
  <c r="O1049" i="4"/>
  <c r="P1049" i="4"/>
  <c r="Q1049" i="4"/>
  <c r="R1049" i="4"/>
  <c r="S1049" i="4"/>
  <c r="K1050" i="4"/>
  <c r="L1050" i="4"/>
  <c r="M1050" i="4"/>
  <c r="N1050" i="4"/>
  <c r="O1050" i="4"/>
  <c r="P1050" i="4"/>
  <c r="Q1050" i="4"/>
  <c r="R1050" i="4"/>
  <c r="S1050" i="4"/>
  <c r="K1051" i="4"/>
  <c r="L1051" i="4"/>
  <c r="M1051" i="4"/>
  <c r="N1051" i="4"/>
  <c r="O1051" i="4"/>
  <c r="P1051" i="4"/>
  <c r="Q1051" i="4"/>
  <c r="R1051" i="4"/>
  <c r="S1051" i="4"/>
  <c r="K1052" i="4"/>
  <c r="L1052" i="4"/>
  <c r="M1052" i="4"/>
  <c r="N1052" i="4"/>
  <c r="O1052" i="4"/>
  <c r="P1052" i="4"/>
  <c r="Q1052" i="4"/>
  <c r="R1052" i="4"/>
  <c r="S1052" i="4"/>
  <c r="K1053" i="4"/>
  <c r="L1053" i="4"/>
  <c r="M1053" i="4"/>
  <c r="N1053" i="4"/>
  <c r="O1053" i="4"/>
  <c r="P1053" i="4"/>
  <c r="Q1053" i="4"/>
  <c r="R1053" i="4"/>
  <c r="S1053" i="4"/>
  <c r="K1054" i="4"/>
  <c r="L1054" i="4"/>
  <c r="M1054" i="4"/>
  <c r="N1054" i="4"/>
  <c r="O1054" i="4"/>
  <c r="P1054" i="4"/>
  <c r="Q1054" i="4"/>
  <c r="R1054" i="4"/>
  <c r="S1054" i="4"/>
  <c r="K1055" i="4"/>
  <c r="L1055" i="4"/>
  <c r="M1055" i="4"/>
  <c r="N1055" i="4"/>
  <c r="O1055" i="4"/>
  <c r="P1055" i="4"/>
  <c r="Q1055" i="4"/>
  <c r="R1055" i="4"/>
  <c r="S1055" i="4"/>
  <c r="K1056" i="4"/>
  <c r="L1056" i="4"/>
  <c r="M1056" i="4"/>
  <c r="N1056" i="4"/>
  <c r="O1056" i="4"/>
  <c r="P1056" i="4"/>
  <c r="Q1056" i="4"/>
  <c r="R1056" i="4"/>
  <c r="S1056" i="4"/>
  <c r="K1057" i="4"/>
  <c r="L1057" i="4"/>
  <c r="M1057" i="4"/>
  <c r="N1057" i="4"/>
  <c r="O1057" i="4"/>
  <c r="P1057" i="4"/>
  <c r="Q1057" i="4"/>
  <c r="R1057" i="4"/>
  <c r="S1057" i="4"/>
  <c r="K1058" i="4"/>
  <c r="L1058" i="4"/>
  <c r="M1058" i="4"/>
  <c r="N1058" i="4"/>
  <c r="O1058" i="4"/>
  <c r="P1058" i="4"/>
  <c r="Q1058" i="4"/>
  <c r="R1058" i="4"/>
  <c r="S1058" i="4"/>
  <c r="K1059" i="4"/>
  <c r="L1059" i="4"/>
  <c r="M1059" i="4"/>
  <c r="N1059" i="4"/>
  <c r="O1059" i="4"/>
  <c r="P1059" i="4"/>
  <c r="Q1059" i="4"/>
  <c r="R1059" i="4"/>
  <c r="S1059" i="4"/>
  <c r="K1060" i="4"/>
  <c r="L1060" i="4"/>
  <c r="M1060" i="4"/>
  <c r="N1060" i="4"/>
  <c r="O1060" i="4"/>
  <c r="P1060" i="4"/>
  <c r="Q1060" i="4"/>
  <c r="R1060" i="4"/>
  <c r="S1060" i="4"/>
  <c r="K1061" i="4"/>
  <c r="L1061" i="4"/>
  <c r="M1061" i="4"/>
  <c r="N1061" i="4"/>
  <c r="O1061" i="4"/>
  <c r="P1061" i="4"/>
  <c r="Q1061" i="4"/>
  <c r="R1061" i="4"/>
  <c r="S1061" i="4"/>
  <c r="K1062" i="4"/>
  <c r="L1062" i="4"/>
  <c r="M1062" i="4"/>
  <c r="N1062" i="4"/>
  <c r="O1062" i="4"/>
  <c r="P1062" i="4"/>
  <c r="Q1062" i="4"/>
  <c r="R1062" i="4"/>
  <c r="S1062" i="4"/>
  <c r="K1063" i="4"/>
  <c r="L1063" i="4"/>
  <c r="M1063" i="4"/>
  <c r="N1063" i="4"/>
  <c r="O1063" i="4"/>
  <c r="P1063" i="4"/>
  <c r="Q1063" i="4"/>
  <c r="R1063" i="4"/>
  <c r="S1063" i="4"/>
  <c r="K1064" i="4"/>
  <c r="L1064" i="4"/>
  <c r="M1064" i="4"/>
  <c r="N1064" i="4"/>
  <c r="O1064" i="4"/>
  <c r="P1064" i="4"/>
  <c r="Q1064" i="4"/>
  <c r="R1064" i="4"/>
  <c r="S1064" i="4"/>
  <c r="K1065" i="4"/>
  <c r="L1065" i="4"/>
  <c r="M1065" i="4"/>
  <c r="N1065" i="4"/>
  <c r="O1065" i="4"/>
  <c r="P1065" i="4"/>
  <c r="Q1065" i="4"/>
  <c r="R1065" i="4"/>
  <c r="S1065" i="4"/>
  <c r="K1066" i="4"/>
  <c r="L1066" i="4"/>
  <c r="M1066" i="4"/>
  <c r="N1066" i="4"/>
  <c r="O1066" i="4"/>
  <c r="P1066" i="4"/>
  <c r="Q1066" i="4"/>
  <c r="R1066" i="4"/>
  <c r="S1066" i="4"/>
  <c r="K1067" i="4"/>
  <c r="L1067" i="4"/>
  <c r="M1067" i="4"/>
  <c r="N1067" i="4"/>
  <c r="O1067" i="4"/>
  <c r="P1067" i="4"/>
  <c r="Q1067" i="4"/>
  <c r="R1067" i="4"/>
  <c r="S1067" i="4"/>
  <c r="K1068" i="4"/>
  <c r="L1068" i="4"/>
  <c r="M1068" i="4"/>
  <c r="N1068" i="4"/>
  <c r="O1068" i="4"/>
  <c r="P1068" i="4"/>
  <c r="Q1068" i="4"/>
  <c r="R1068" i="4"/>
  <c r="S1068" i="4"/>
  <c r="K1069" i="4"/>
  <c r="L1069" i="4"/>
  <c r="M1069" i="4"/>
  <c r="N1069" i="4"/>
  <c r="O1069" i="4"/>
  <c r="P1069" i="4"/>
  <c r="Q1069" i="4"/>
  <c r="R1069" i="4"/>
  <c r="S1069" i="4"/>
  <c r="K1070" i="4"/>
  <c r="L1070" i="4"/>
  <c r="M1070" i="4"/>
  <c r="N1070" i="4"/>
  <c r="O1070" i="4"/>
  <c r="P1070" i="4"/>
  <c r="Q1070" i="4"/>
  <c r="R1070" i="4"/>
  <c r="S1070" i="4"/>
  <c r="K1071" i="4"/>
  <c r="L1071" i="4"/>
  <c r="M1071" i="4"/>
  <c r="N1071" i="4"/>
  <c r="O1071" i="4"/>
  <c r="P1071" i="4"/>
  <c r="Q1071" i="4"/>
  <c r="R1071" i="4"/>
  <c r="S1071" i="4"/>
  <c r="K1072" i="4"/>
  <c r="L1072" i="4"/>
  <c r="M1072" i="4"/>
  <c r="N1072" i="4"/>
  <c r="O1072" i="4"/>
  <c r="P1072" i="4"/>
  <c r="Q1072" i="4"/>
  <c r="R1072" i="4"/>
  <c r="S1072" i="4"/>
  <c r="K1073" i="4"/>
  <c r="L1073" i="4"/>
  <c r="M1073" i="4"/>
  <c r="N1073" i="4"/>
  <c r="O1073" i="4"/>
  <c r="P1073" i="4"/>
  <c r="Q1073" i="4"/>
  <c r="R1073" i="4"/>
  <c r="S1073" i="4"/>
  <c r="K1074" i="4"/>
  <c r="L1074" i="4"/>
  <c r="M1074" i="4"/>
  <c r="N1074" i="4"/>
  <c r="O1074" i="4"/>
  <c r="P1074" i="4"/>
  <c r="Q1074" i="4"/>
  <c r="R1074" i="4"/>
  <c r="S1074" i="4"/>
  <c r="K1075" i="4"/>
  <c r="L1075" i="4"/>
  <c r="M1075" i="4"/>
  <c r="N1075" i="4"/>
  <c r="O1075" i="4"/>
  <c r="P1075" i="4"/>
  <c r="Q1075" i="4"/>
  <c r="R1075" i="4"/>
  <c r="S1075" i="4"/>
  <c r="K1076" i="4"/>
  <c r="L1076" i="4"/>
  <c r="M1076" i="4"/>
  <c r="N1076" i="4"/>
  <c r="O1076" i="4"/>
  <c r="P1076" i="4"/>
  <c r="Q1076" i="4"/>
  <c r="R1076" i="4"/>
  <c r="S1076" i="4"/>
  <c r="K1077" i="4"/>
  <c r="L1077" i="4"/>
  <c r="M1077" i="4"/>
  <c r="N1077" i="4"/>
  <c r="O1077" i="4"/>
  <c r="P1077" i="4"/>
  <c r="Q1077" i="4"/>
  <c r="R1077" i="4"/>
  <c r="S1077" i="4"/>
  <c r="K1078" i="4"/>
  <c r="L1078" i="4"/>
  <c r="M1078" i="4"/>
  <c r="N1078" i="4"/>
  <c r="O1078" i="4"/>
  <c r="P1078" i="4"/>
  <c r="Q1078" i="4"/>
  <c r="R1078" i="4"/>
  <c r="S1078" i="4"/>
  <c r="K1079" i="4"/>
  <c r="L1079" i="4"/>
  <c r="M1079" i="4"/>
  <c r="N1079" i="4"/>
  <c r="O1079" i="4"/>
  <c r="P1079" i="4"/>
  <c r="Q1079" i="4"/>
  <c r="R1079" i="4"/>
  <c r="S1079" i="4"/>
  <c r="K1080" i="4"/>
  <c r="L1080" i="4"/>
  <c r="M1080" i="4"/>
  <c r="N1080" i="4"/>
  <c r="O1080" i="4"/>
  <c r="P1080" i="4"/>
  <c r="Q1080" i="4"/>
  <c r="R1080" i="4"/>
  <c r="S1080" i="4"/>
  <c r="K1081" i="4"/>
  <c r="L1081" i="4"/>
  <c r="M1081" i="4"/>
  <c r="N1081" i="4"/>
  <c r="O1081" i="4"/>
  <c r="P1081" i="4"/>
  <c r="Q1081" i="4"/>
  <c r="R1081" i="4"/>
  <c r="S1081" i="4"/>
  <c r="K1082" i="4"/>
  <c r="L1082" i="4"/>
  <c r="M1082" i="4"/>
  <c r="N1082" i="4"/>
  <c r="O1082" i="4"/>
  <c r="P1082" i="4"/>
  <c r="Q1082" i="4"/>
  <c r="R1082" i="4"/>
  <c r="S1082" i="4"/>
  <c r="K1083" i="4"/>
  <c r="L1083" i="4"/>
  <c r="M1083" i="4"/>
  <c r="N1083" i="4"/>
  <c r="O1083" i="4"/>
  <c r="P1083" i="4"/>
  <c r="Q1083" i="4"/>
  <c r="R1083" i="4"/>
  <c r="S1083" i="4"/>
  <c r="K1084" i="4"/>
  <c r="L1084" i="4"/>
  <c r="M1084" i="4"/>
  <c r="N1084" i="4"/>
  <c r="O1084" i="4"/>
  <c r="P1084" i="4"/>
  <c r="Q1084" i="4"/>
  <c r="R1084" i="4"/>
  <c r="S1084" i="4"/>
  <c r="K1085" i="4"/>
  <c r="L1085" i="4"/>
  <c r="M1085" i="4"/>
  <c r="N1085" i="4"/>
  <c r="O1085" i="4"/>
  <c r="P1085" i="4"/>
  <c r="Q1085" i="4"/>
  <c r="R1085" i="4"/>
  <c r="S1085" i="4"/>
  <c r="K1086" i="4"/>
  <c r="L1086" i="4"/>
  <c r="M1086" i="4"/>
  <c r="N1086" i="4"/>
  <c r="O1086" i="4"/>
  <c r="P1086" i="4"/>
  <c r="Q1086" i="4"/>
  <c r="R1086" i="4"/>
  <c r="S1086" i="4"/>
  <c r="K1087" i="4"/>
  <c r="L1087" i="4"/>
  <c r="M1087" i="4"/>
  <c r="N1087" i="4"/>
  <c r="O1087" i="4"/>
  <c r="P1087" i="4"/>
  <c r="Q1087" i="4"/>
  <c r="R1087" i="4"/>
  <c r="S1087" i="4"/>
  <c r="K1088" i="4"/>
  <c r="L1088" i="4"/>
  <c r="M1088" i="4"/>
  <c r="N1088" i="4"/>
  <c r="O1088" i="4"/>
  <c r="P1088" i="4"/>
  <c r="Q1088" i="4"/>
  <c r="R1088" i="4"/>
  <c r="S1088" i="4"/>
  <c r="K1089" i="4"/>
  <c r="L1089" i="4"/>
  <c r="M1089" i="4"/>
  <c r="N1089" i="4"/>
  <c r="O1089" i="4"/>
  <c r="P1089" i="4"/>
  <c r="Q1089" i="4"/>
  <c r="R1089" i="4"/>
  <c r="S1089" i="4"/>
  <c r="K1090" i="4"/>
  <c r="L1090" i="4"/>
  <c r="M1090" i="4"/>
  <c r="N1090" i="4"/>
  <c r="O1090" i="4"/>
  <c r="P1090" i="4"/>
  <c r="Q1090" i="4"/>
  <c r="R1090" i="4"/>
  <c r="S1090" i="4"/>
  <c r="K1091" i="4"/>
  <c r="L1091" i="4"/>
  <c r="M1091" i="4"/>
  <c r="N1091" i="4"/>
  <c r="O1091" i="4"/>
  <c r="P1091" i="4"/>
  <c r="Q1091" i="4"/>
  <c r="R1091" i="4"/>
  <c r="S1091" i="4"/>
  <c r="K1092" i="4"/>
  <c r="L1092" i="4"/>
  <c r="M1092" i="4"/>
  <c r="N1092" i="4"/>
  <c r="O1092" i="4"/>
  <c r="P1092" i="4"/>
  <c r="Q1092" i="4"/>
  <c r="R1092" i="4"/>
  <c r="S1092" i="4"/>
  <c r="K1093" i="4"/>
  <c r="L1093" i="4"/>
  <c r="M1093" i="4"/>
  <c r="N1093" i="4"/>
  <c r="O1093" i="4"/>
  <c r="P1093" i="4"/>
  <c r="Q1093" i="4"/>
  <c r="R1093" i="4"/>
  <c r="S1093" i="4"/>
  <c r="K1094" i="4"/>
  <c r="L1094" i="4"/>
  <c r="M1094" i="4"/>
  <c r="N1094" i="4"/>
  <c r="O1094" i="4"/>
  <c r="P1094" i="4"/>
  <c r="Q1094" i="4"/>
  <c r="R1094" i="4"/>
  <c r="S1094" i="4"/>
  <c r="K1095" i="4"/>
  <c r="L1095" i="4"/>
  <c r="M1095" i="4"/>
  <c r="N1095" i="4"/>
  <c r="O1095" i="4"/>
  <c r="P1095" i="4"/>
  <c r="Q1095" i="4"/>
  <c r="R1095" i="4"/>
  <c r="S1095" i="4"/>
  <c r="K1096" i="4"/>
  <c r="L1096" i="4"/>
  <c r="M1096" i="4"/>
  <c r="N1096" i="4"/>
  <c r="O1096" i="4"/>
  <c r="P1096" i="4"/>
  <c r="Q1096" i="4"/>
  <c r="R1096" i="4"/>
  <c r="S1096" i="4"/>
  <c r="K1097" i="4"/>
  <c r="L1097" i="4"/>
  <c r="M1097" i="4"/>
  <c r="N1097" i="4"/>
  <c r="O1097" i="4"/>
  <c r="P1097" i="4"/>
  <c r="Q1097" i="4"/>
  <c r="R1097" i="4"/>
  <c r="S1097" i="4"/>
  <c r="K1098" i="4"/>
  <c r="L1098" i="4"/>
  <c r="M1098" i="4"/>
  <c r="N1098" i="4"/>
  <c r="O1098" i="4"/>
  <c r="P1098" i="4"/>
  <c r="Q1098" i="4"/>
  <c r="R1098" i="4"/>
  <c r="S1098" i="4"/>
  <c r="K1099" i="4"/>
  <c r="L1099" i="4"/>
  <c r="M1099" i="4"/>
  <c r="N1099" i="4"/>
  <c r="O1099" i="4"/>
  <c r="P1099" i="4"/>
  <c r="Q1099" i="4"/>
  <c r="R1099" i="4"/>
  <c r="S1099" i="4"/>
  <c r="K1100" i="4"/>
  <c r="L1100" i="4"/>
  <c r="M1100" i="4"/>
  <c r="N1100" i="4"/>
  <c r="O1100" i="4"/>
  <c r="P1100" i="4"/>
  <c r="Q1100" i="4"/>
  <c r="R1100" i="4"/>
  <c r="S1100" i="4"/>
  <c r="K1101" i="4"/>
  <c r="L1101" i="4"/>
  <c r="M1101" i="4"/>
  <c r="N1101" i="4"/>
  <c r="O1101" i="4"/>
  <c r="P1101" i="4"/>
  <c r="Q1101" i="4"/>
  <c r="R1101" i="4"/>
  <c r="S1101" i="4"/>
  <c r="K1102" i="4"/>
  <c r="L1102" i="4"/>
  <c r="M1102" i="4"/>
  <c r="N1102" i="4"/>
  <c r="O1102" i="4"/>
  <c r="P1102" i="4"/>
  <c r="Q1102" i="4"/>
  <c r="R1102" i="4"/>
  <c r="S1102" i="4"/>
  <c r="K1103" i="4"/>
  <c r="L1103" i="4"/>
  <c r="M1103" i="4"/>
  <c r="N1103" i="4"/>
  <c r="O1103" i="4"/>
  <c r="P1103" i="4"/>
  <c r="Q1103" i="4"/>
  <c r="R1103" i="4"/>
  <c r="S1103" i="4"/>
  <c r="K1104" i="4"/>
  <c r="L1104" i="4"/>
  <c r="M1104" i="4"/>
  <c r="N1104" i="4"/>
  <c r="O1104" i="4"/>
  <c r="P1104" i="4"/>
  <c r="Q1104" i="4"/>
  <c r="R1104" i="4"/>
  <c r="S1104" i="4"/>
  <c r="K1105" i="4"/>
  <c r="L1105" i="4"/>
  <c r="M1105" i="4"/>
  <c r="N1105" i="4"/>
  <c r="O1105" i="4"/>
  <c r="P1105" i="4"/>
  <c r="Q1105" i="4"/>
  <c r="R1105" i="4"/>
  <c r="S1105" i="4"/>
  <c r="K1106" i="4"/>
  <c r="L1106" i="4"/>
  <c r="M1106" i="4"/>
  <c r="N1106" i="4"/>
  <c r="O1106" i="4"/>
  <c r="P1106" i="4"/>
  <c r="Q1106" i="4"/>
  <c r="R1106" i="4"/>
  <c r="S1106" i="4"/>
  <c r="K1107" i="4"/>
  <c r="L1107" i="4"/>
  <c r="M1107" i="4"/>
  <c r="N1107" i="4"/>
  <c r="O1107" i="4"/>
  <c r="P1107" i="4"/>
  <c r="Q1107" i="4"/>
  <c r="R1107" i="4"/>
  <c r="S1107" i="4"/>
  <c r="K1108" i="4"/>
  <c r="L1108" i="4"/>
  <c r="M1108" i="4"/>
  <c r="N1108" i="4"/>
  <c r="O1108" i="4"/>
  <c r="P1108" i="4"/>
  <c r="Q1108" i="4"/>
  <c r="R1108" i="4"/>
  <c r="S1108" i="4"/>
  <c r="K1109" i="4"/>
  <c r="L1109" i="4"/>
  <c r="M1109" i="4"/>
  <c r="N1109" i="4"/>
  <c r="O1109" i="4"/>
  <c r="P1109" i="4"/>
  <c r="Q1109" i="4"/>
  <c r="R1109" i="4"/>
  <c r="S1109" i="4"/>
  <c r="K1110" i="4"/>
  <c r="L1110" i="4"/>
  <c r="M1110" i="4"/>
  <c r="N1110" i="4"/>
  <c r="O1110" i="4"/>
  <c r="P1110" i="4"/>
  <c r="Q1110" i="4"/>
  <c r="R1110" i="4"/>
  <c r="S1110" i="4"/>
  <c r="K1111" i="4"/>
  <c r="L1111" i="4"/>
  <c r="M1111" i="4"/>
  <c r="N1111" i="4"/>
  <c r="O1111" i="4"/>
  <c r="P1111" i="4"/>
  <c r="Q1111" i="4"/>
  <c r="R1111" i="4"/>
  <c r="S1111" i="4"/>
  <c r="K1112" i="4"/>
  <c r="L1112" i="4"/>
  <c r="M1112" i="4"/>
  <c r="N1112" i="4"/>
  <c r="O1112" i="4"/>
  <c r="P1112" i="4"/>
  <c r="Q1112" i="4"/>
  <c r="R1112" i="4"/>
  <c r="S1112" i="4"/>
  <c r="K1113" i="4"/>
  <c r="L1113" i="4"/>
  <c r="M1113" i="4"/>
  <c r="N1113" i="4"/>
  <c r="O1113" i="4"/>
  <c r="P1113" i="4"/>
  <c r="Q1113" i="4"/>
  <c r="R1113" i="4"/>
  <c r="S1113" i="4"/>
  <c r="K1114" i="4"/>
  <c r="L1114" i="4"/>
  <c r="M1114" i="4"/>
  <c r="N1114" i="4"/>
  <c r="O1114" i="4"/>
  <c r="P1114" i="4"/>
  <c r="Q1114" i="4"/>
  <c r="R1114" i="4"/>
  <c r="S1114" i="4"/>
  <c r="K1115" i="4"/>
  <c r="L1115" i="4"/>
  <c r="M1115" i="4"/>
  <c r="N1115" i="4"/>
  <c r="O1115" i="4"/>
  <c r="P1115" i="4"/>
  <c r="Q1115" i="4"/>
  <c r="R1115" i="4"/>
  <c r="S1115" i="4"/>
  <c r="K1116" i="4"/>
  <c r="L1116" i="4"/>
  <c r="M1116" i="4"/>
  <c r="N1116" i="4"/>
  <c r="O1116" i="4"/>
  <c r="P1116" i="4"/>
  <c r="Q1116" i="4"/>
  <c r="R1116" i="4"/>
  <c r="S1116" i="4"/>
  <c r="K1117" i="4"/>
  <c r="L1117" i="4"/>
  <c r="M1117" i="4"/>
  <c r="N1117" i="4"/>
  <c r="O1117" i="4"/>
  <c r="P1117" i="4"/>
  <c r="Q1117" i="4"/>
  <c r="R1117" i="4"/>
  <c r="S1117" i="4"/>
  <c r="K1118" i="4"/>
  <c r="L1118" i="4"/>
  <c r="M1118" i="4"/>
  <c r="N1118" i="4"/>
  <c r="O1118" i="4"/>
  <c r="P1118" i="4"/>
  <c r="Q1118" i="4"/>
  <c r="R1118" i="4"/>
  <c r="S1118" i="4"/>
  <c r="K1119" i="4"/>
  <c r="L1119" i="4"/>
  <c r="M1119" i="4"/>
  <c r="N1119" i="4"/>
  <c r="O1119" i="4"/>
  <c r="P1119" i="4"/>
  <c r="Q1119" i="4"/>
  <c r="R1119" i="4"/>
  <c r="S1119" i="4"/>
  <c r="K1120" i="4"/>
  <c r="L1120" i="4"/>
  <c r="M1120" i="4"/>
  <c r="N1120" i="4"/>
  <c r="O1120" i="4"/>
  <c r="P1120" i="4"/>
  <c r="Q1120" i="4"/>
  <c r="R1120" i="4"/>
  <c r="S1120" i="4"/>
  <c r="K1121" i="4"/>
  <c r="L1121" i="4"/>
  <c r="M1121" i="4"/>
  <c r="N1121" i="4"/>
  <c r="O1121" i="4"/>
  <c r="P1121" i="4"/>
  <c r="Q1121" i="4"/>
  <c r="R1121" i="4"/>
  <c r="S1121" i="4"/>
  <c r="K1122" i="4"/>
  <c r="L1122" i="4"/>
  <c r="M1122" i="4"/>
  <c r="N1122" i="4"/>
  <c r="O1122" i="4"/>
  <c r="P1122" i="4"/>
  <c r="Q1122" i="4"/>
  <c r="R1122" i="4"/>
  <c r="S1122" i="4"/>
  <c r="K1123" i="4"/>
  <c r="L1123" i="4"/>
  <c r="M1123" i="4"/>
  <c r="N1123" i="4"/>
  <c r="O1123" i="4"/>
  <c r="P1123" i="4"/>
  <c r="Q1123" i="4"/>
  <c r="R1123" i="4"/>
  <c r="S1123" i="4"/>
  <c r="K1124" i="4"/>
  <c r="L1124" i="4"/>
  <c r="M1124" i="4"/>
  <c r="N1124" i="4"/>
  <c r="O1124" i="4"/>
  <c r="P1124" i="4"/>
  <c r="Q1124" i="4"/>
  <c r="R1124" i="4"/>
  <c r="S1124" i="4"/>
  <c r="K1125" i="4"/>
  <c r="L1125" i="4"/>
  <c r="M1125" i="4"/>
  <c r="N1125" i="4"/>
  <c r="O1125" i="4"/>
  <c r="P1125" i="4"/>
  <c r="Q1125" i="4"/>
  <c r="R1125" i="4"/>
  <c r="S1125" i="4"/>
  <c r="K1126" i="4"/>
  <c r="L1126" i="4"/>
  <c r="M1126" i="4"/>
  <c r="N1126" i="4"/>
  <c r="O1126" i="4"/>
  <c r="P1126" i="4"/>
  <c r="Q1126" i="4"/>
  <c r="R1126" i="4"/>
  <c r="S1126" i="4"/>
  <c r="K1127" i="4"/>
  <c r="L1127" i="4"/>
  <c r="M1127" i="4"/>
  <c r="N1127" i="4"/>
  <c r="O1127" i="4"/>
  <c r="P1127" i="4"/>
  <c r="Q1127" i="4"/>
  <c r="R1127" i="4"/>
  <c r="S1127" i="4"/>
  <c r="K1128" i="4"/>
  <c r="L1128" i="4"/>
  <c r="M1128" i="4"/>
  <c r="N1128" i="4"/>
  <c r="O1128" i="4"/>
  <c r="P1128" i="4"/>
  <c r="Q1128" i="4"/>
  <c r="R1128" i="4"/>
  <c r="S1128" i="4"/>
  <c r="K1129" i="4"/>
  <c r="L1129" i="4"/>
  <c r="M1129" i="4"/>
  <c r="N1129" i="4"/>
  <c r="O1129" i="4"/>
  <c r="P1129" i="4"/>
  <c r="Q1129" i="4"/>
  <c r="R1129" i="4"/>
  <c r="S1129" i="4"/>
  <c r="K1130" i="4"/>
  <c r="L1130" i="4"/>
  <c r="M1130" i="4"/>
  <c r="N1130" i="4"/>
  <c r="O1130" i="4"/>
  <c r="P1130" i="4"/>
  <c r="Q1130" i="4"/>
  <c r="R1130" i="4"/>
  <c r="S1130" i="4"/>
  <c r="K1131" i="4"/>
  <c r="L1131" i="4"/>
  <c r="M1131" i="4"/>
  <c r="N1131" i="4"/>
  <c r="O1131" i="4"/>
  <c r="P1131" i="4"/>
  <c r="Q1131" i="4"/>
  <c r="R1131" i="4"/>
  <c r="S1131" i="4"/>
  <c r="K1132" i="4"/>
  <c r="L1132" i="4"/>
  <c r="M1132" i="4"/>
  <c r="N1132" i="4"/>
  <c r="O1132" i="4"/>
  <c r="P1132" i="4"/>
  <c r="Q1132" i="4"/>
  <c r="R1132" i="4"/>
  <c r="S1132" i="4"/>
  <c r="K1133" i="4"/>
  <c r="L1133" i="4"/>
  <c r="M1133" i="4"/>
  <c r="N1133" i="4"/>
  <c r="O1133" i="4"/>
  <c r="P1133" i="4"/>
  <c r="Q1133" i="4"/>
  <c r="R1133" i="4"/>
  <c r="S1133" i="4"/>
  <c r="K1134" i="4"/>
  <c r="L1134" i="4"/>
  <c r="M1134" i="4"/>
  <c r="N1134" i="4"/>
  <c r="O1134" i="4"/>
  <c r="P1134" i="4"/>
  <c r="Q1134" i="4"/>
  <c r="R1134" i="4"/>
  <c r="S1134" i="4"/>
  <c r="K1135" i="4"/>
  <c r="L1135" i="4"/>
  <c r="M1135" i="4"/>
  <c r="N1135" i="4"/>
  <c r="O1135" i="4"/>
  <c r="P1135" i="4"/>
  <c r="Q1135" i="4"/>
  <c r="R1135" i="4"/>
  <c r="S1135" i="4"/>
  <c r="K1136" i="4"/>
  <c r="L1136" i="4"/>
  <c r="M1136" i="4"/>
  <c r="N1136" i="4"/>
  <c r="O1136" i="4"/>
  <c r="P1136" i="4"/>
  <c r="Q1136" i="4"/>
  <c r="R1136" i="4"/>
  <c r="S1136" i="4"/>
  <c r="K1137" i="4"/>
  <c r="L1137" i="4"/>
  <c r="M1137" i="4"/>
  <c r="N1137" i="4"/>
  <c r="O1137" i="4"/>
  <c r="P1137" i="4"/>
  <c r="Q1137" i="4"/>
  <c r="R1137" i="4"/>
  <c r="S1137" i="4"/>
  <c r="K1138" i="4"/>
  <c r="L1138" i="4"/>
  <c r="M1138" i="4"/>
  <c r="N1138" i="4"/>
  <c r="O1138" i="4"/>
  <c r="P1138" i="4"/>
  <c r="Q1138" i="4"/>
  <c r="R1138" i="4"/>
  <c r="S1138" i="4"/>
  <c r="K1139" i="4"/>
  <c r="L1139" i="4"/>
  <c r="M1139" i="4"/>
  <c r="N1139" i="4"/>
  <c r="O1139" i="4"/>
  <c r="P1139" i="4"/>
  <c r="Q1139" i="4"/>
  <c r="R1139" i="4"/>
  <c r="S1139" i="4"/>
  <c r="K1140" i="4"/>
  <c r="L1140" i="4"/>
  <c r="M1140" i="4"/>
  <c r="N1140" i="4"/>
  <c r="O1140" i="4"/>
  <c r="P1140" i="4"/>
  <c r="Q1140" i="4"/>
  <c r="R1140" i="4"/>
  <c r="S1140" i="4"/>
  <c r="K1141" i="4"/>
  <c r="L1141" i="4"/>
  <c r="M1141" i="4"/>
  <c r="N1141" i="4"/>
  <c r="O1141" i="4"/>
  <c r="P1141" i="4"/>
  <c r="Q1141" i="4"/>
  <c r="R1141" i="4"/>
  <c r="S1141" i="4"/>
  <c r="K1142" i="4"/>
  <c r="L1142" i="4"/>
  <c r="M1142" i="4"/>
  <c r="N1142" i="4"/>
  <c r="O1142" i="4"/>
  <c r="P1142" i="4"/>
  <c r="Q1142" i="4"/>
  <c r="R1142" i="4"/>
  <c r="S1142" i="4"/>
  <c r="K1143" i="4"/>
  <c r="L1143" i="4"/>
  <c r="M1143" i="4"/>
  <c r="N1143" i="4"/>
  <c r="O1143" i="4"/>
  <c r="P1143" i="4"/>
  <c r="Q1143" i="4"/>
  <c r="R1143" i="4"/>
  <c r="S1143" i="4"/>
  <c r="K1144" i="4"/>
  <c r="L1144" i="4"/>
  <c r="M1144" i="4"/>
  <c r="N1144" i="4"/>
  <c r="O1144" i="4"/>
  <c r="P1144" i="4"/>
  <c r="Q1144" i="4"/>
  <c r="R1144" i="4"/>
  <c r="S1144" i="4"/>
  <c r="K1145" i="4"/>
  <c r="L1145" i="4"/>
  <c r="M1145" i="4"/>
  <c r="N1145" i="4"/>
  <c r="O1145" i="4"/>
  <c r="P1145" i="4"/>
  <c r="Q1145" i="4"/>
  <c r="R1145" i="4"/>
  <c r="S1145" i="4"/>
  <c r="K1146" i="4"/>
  <c r="L1146" i="4"/>
  <c r="M1146" i="4"/>
  <c r="N1146" i="4"/>
  <c r="O1146" i="4"/>
  <c r="P1146" i="4"/>
  <c r="Q1146" i="4"/>
  <c r="R1146" i="4"/>
  <c r="S1146" i="4"/>
  <c r="K1147" i="4"/>
  <c r="L1147" i="4"/>
  <c r="M1147" i="4"/>
  <c r="N1147" i="4"/>
  <c r="O1147" i="4"/>
  <c r="P1147" i="4"/>
  <c r="Q1147" i="4"/>
  <c r="R1147" i="4"/>
  <c r="S1147" i="4"/>
  <c r="K1148" i="4"/>
  <c r="L1148" i="4"/>
  <c r="M1148" i="4"/>
  <c r="N1148" i="4"/>
  <c r="O1148" i="4"/>
  <c r="P1148" i="4"/>
  <c r="Q1148" i="4"/>
  <c r="R1148" i="4"/>
  <c r="S1148" i="4"/>
  <c r="K1149" i="4"/>
  <c r="L1149" i="4"/>
  <c r="M1149" i="4"/>
  <c r="N1149" i="4"/>
  <c r="O1149" i="4"/>
  <c r="P1149" i="4"/>
  <c r="Q1149" i="4"/>
  <c r="R1149" i="4"/>
  <c r="S1149" i="4"/>
  <c r="K1150" i="4"/>
  <c r="L1150" i="4"/>
  <c r="M1150" i="4"/>
  <c r="N1150" i="4"/>
  <c r="O1150" i="4"/>
  <c r="P1150" i="4"/>
  <c r="Q1150" i="4"/>
  <c r="R1150" i="4"/>
  <c r="S1150" i="4"/>
  <c r="K1151" i="4"/>
  <c r="L1151" i="4"/>
  <c r="M1151" i="4"/>
  <c r="N1151" i="4"/>
  <c r="O1151" i="4"/>
  <c r="P1151" i="4"/>
  <c r="Q1151" i="4"/>
  <c r="R1151" i="4"/>
  <c r="S1151" i="4"/>
  <c r="K1152" i="4"/>
  <c r="L1152" i="4"/>
  <c r="M1152" i="4"/>
  <c r="N1152" i="4"/>
  <c r="O1152" i="4"/>
  <c r="P1152" i="4"/>
  <c r="Q1152" i="4"/>
  <c r="R1152" i="4"/>
  <c r="S1152" i="4"/>
  <c r="K1153" i="4"/>
  <c r="L1153" i="4"/>
  <c r="M1153" i="4"/>
  <c r="N1153" i="4"/>
  <c r="O1153" i="4"/>
  <c r="P1153" i="4"/>
  <c r="Q1153" i="4"/>
  <c r="R1153" i="4"/>
  <c r="S1153" i="4"/>
  <c r="K1154" i="4"/>
  <c r="L1154" i="4"/>
  <c r="M1154" i="4"/>
  <c r="N1154" i="4"/>
  <c r="O1154" i="4"/>
  <c r="P1154" i="4"/>
  <c r="Q1154" i="4"/>
  <c r="R1154" i="4"/>
  <c r="S1154" i="4"/>
  <c r="K1155" i="4"/>
  <c r="L1155" i="4"/>
  <c r="M1155" i="4"/>
  <c r="N1155" i="4"/>
  <c r="O1155" i="4"/>
  <c r="P1155" i="4"/>
  <c r="Q1155" i="4"/>
  <c r="R1155" i="4"/>
  <c r="S1155" i="4"/>
  <c r="K1156" i="4"/>
  <c r="L1156" i="4"/>
  <c r="M1156" i="4"/>
  <c r="N1156" i="4"/>
  <c r="O1156" i="4"/>
  <c r="P1156" i="4"/>
  <c r="Q1156" i="4"/>
  <c r="R1156" i="4"/>
  <c r="S1156" i="4"/>
  <c r="K1157" i="4"/>
  <c r="L1157" i="4"/>
  <c r="M1157" i="4"/>
  <c r="N1157" i="4"/>
  <c r="O1157" i="4"/>
  <c r="P1157" i="4"/>
  <c r="Q1157" i="4"/>
  <c r="R1157" i="4"/>
  <c r="S1157" i="4"/>
  <c r="K1158" i="4"/>
  <c r="L1158" i="4"/>
  <c r="M1158" i="4"/>
  <c r="N1158" i="4"/>
  <c r="O1158" i="4"/>
  <c r="P1158" i="4"/>
  <c r="Q1158" i="4"/>
  <c r="R1158" i="4"/>
  <c r="S1158" i="4"/>
  <c r="K1159" i="4"/>
  <c r="L1159" i="4"/>
  <c r="M1159" i="4"/>
  <c r="N1159" i="4"/>
  <c r="O1159" i="4"/>
  <c r="P1159" i="4"/>
  <c r="Q1159" i="4"/>
  <c r="R1159" i="4"/>
  <c r="S1159" i="4"/>
  <c r="K1160" i="4"/>
  <c r="L1160" i="4"/>
  <c r="M1160" i="4"/>
  <c r="N1160" i="4"/>
  <c r="O1160" i="4"/>
  <c r="P1160" i="4"/>
  <c r="Q1160" i="4"/>
  <c r="R1160" i="4"/>
  <c r="S1160" i="4"/>
  <c r="K1161" i="4"/>
  <c r="L1161" i="4"/>
  <c r="M1161" i="4"/>
  <c r="N1161" i="4"/>
  <c r="O1161" i="4"/>
  <c r="P1161" i="4"/>
  <c r="Q1161" i="4"/>
  <c r="R1161" i="4"/>
  <c r="S1161" i="4"/>
  <c r="K1162" i="4"/>
  <c r="L1162" i="4"/>
  <c r="M1162" i="4"/>
  <c r="N1162" i="4"/>
  <c r="O1162" i="4"/>
  <c r="P1162" i="4"/>
  <c r="Q1162" i="4"/>
  <c r="R1162" i="4"/>
  <c r="S1162" i="4"/>
  <c r="K1163" i="4"/>
  <c r="L1163" i="4"/>
  <c r="M1163" i="4"/>
  <c r="N1163" i="4"/>
  <c r="O1163" i="4"/>
  <c r="P1163" i="4"/>
  <c r="Q1163" i="4"/>
  <c r="R1163" i="4"/>
  <c r="S1163" i="4"/>
  <c r="K1164" i="4"/>
  <c r="L1164" i="4"/>
  <c r="M1164" i="4"/>
  <c r="N1164" i="4"/>
  <c r="O1164" i="4"/>
  <c r="P1164" i="4"/>
  <c r="Q1164" i="4"/>
  <c r="R1164" i="4"/>
  <c r="S1164" i="4"/>
  <c r="K1165" i="4"/>
  <c r="L1165" i="4"/>
  <c r="M1165" i="4"/>
  <c r="N1165" i="4"/>
  <c r="O1165" i="4"/>
  <c r="P1165" i="4"/>
  <c r="Q1165" i="4"/>
  <c r="R1165" i="4"/>
  <c r="S1165" i="4"/>
  <c r="K1166" i="4"/>
  <c r="L1166" i="4"/>
  <c r="M1166" i="4"/>
  <c r="N1166" i="4"/>
  <c r="O1166" i="4"/>
  <c r="P1166" i="4"/>
  <c r="Q1166" i="4"/>
  <c r="R1166" i="4"/>
  <c r="S1166" i="4"/>
  <c r="K1167" i="4"/>
  <c r="L1167" i="4"/>
  <c r="M1167" i="4"/>
  <c r="N1167" i="4"/>
  <c r="O1167" i="4"/>
  <c r="P1167" i="4"/>
  <c r="Q1167" i="4"/>
  <c r="R1167" i="4"/>
  <c r="S1167" i="4"/>
  <c r="K1168" i="4"/>
  <c r="L1168" i="4"/>
  <c r="M1168" i="4"/>
  <c r="N1168" i="4"/>
  <c r="O1168" i="4"/>
  <c r="P1168" i="4"/>
  <c r="Q1168" i="4"/>
  <c r="R1168" i="4"/>
  <c r="S1168" i="4"/>
  <c r="K1169" i="4"/>
  <c r="L1169" i="4"/>
  <c r="M1169" i="4"/>
  <c r="N1169" i="4"/>
  <c r="O1169" i="4"/>
  <c r="P1169" i="4"/>
  <c r="Q1169" i="4"/>
  <c r="R1169" i="4"/>
  <c r="S1169" i="4"/>
  <c r="K1170" i="4"/>
  <c r="L1170" i="4"/>
  <c r="M1170" i="4"/>
  <c r="N1170" i="4"/>
  <c r="O1170" i="4"/>
  <c r="P1170" i="4"/>
  <c r="Q1170" i="4"/>
  <c r="R1170" i="4"/>
  <c r="S1170" i="4"/>
  <c r="K1171" i="4"/>
  <c r="L1171" i="4"/>
  <c r="M1171" i="4"/>
  <c r="N1171" i="4"/>
  <c r="O1171" i="4"/>
  <c r="P1171" i="4"/>
  <c r="Q1171" i="4"/>
  <c r="R1171" i="4"/>
  <c r="S1171" i="4"/>
  <c r="K1172" i="4"/>
  <c r="L1172" i="4"/>
  <c r="M1172" i="4"/>
  <c r="N1172" i="4"/>
  <c r="O1172" i="4"/>
  <c r="P1172" i="4"/>
  <c r="Q1172" i="4"/>
  <c r="R1172" i="4"/>
  <c r="S1172" i="4"/>
  <c r="K1173" i="4"/>
  <c r="L1173" i="4"/>
  <c r="M1173" i="4"/>
  <c r="N1173" i="4"/>
  <c r="O1173" i="4"/>
  <c r="P1173" i="4"/>
  <c r="Q1173" i="4"/>
  <c r="R1173" i="4"/>
  <c r="S1173" i="4"/>
  <c r="K1174" i="4"/>
  <c r="L1174" i="4"/>
  <c r="M1174" i="4"/>
  <c r="N1174" i="4"/>
  <c r="O1174" i="4"/>
  <c r="P1174" i="4"/>
  <c r="Q1174" i="4"/>
  <c r="R1174" i="4"/>
  <c r="S1174" i="4"/>
  <c r="K1175" i="4"/>
  <c r="L1175" i="4"/>
  <c r="M1175" i="4"/>
  <c r="N1175" i="4"/>
  <c r="O1175" i="4"/>
  <c r="P1175" i="4"/>
  <c r="Q1175" i="4"/>
  <c r="R1175" i="4"/>
  <c r="S1175" i="4"/>
  <c r="K1176" i="4"/>
  <c r="L1176" i="4"/>
  <c r="M1176" i="4"/>
  <c r="N1176" i="4"/>
  <c r="O1176" i="4"/>
  <c r="P1176" i="4"/>
  <c r="Q1176" i="4"/>
  <c r="R1176" i="4"/>
  <c r="S1176" i="4"/>
  <c r="K1177" i="4"/>
  <c r="L1177" i="4"/>
  <c r="M1177" i="4"/>
  <c r="N1177" i="4"/>
  <c r="O1177" i="4"/>
  <c r="P1177" i="4"/>
  <c r="Q1177" i="4"/>
  <c r="R1177" i="4"/>
  <c r="S1177" i="4"/>
  <c r="K1178" i="4"/>
  <c r="L1178" i="4"/>
  <c r="M1178" i="4"/>
  <c r="N1178" i="4"/>
  <c r="O1178" i="4"/>
  <c r="P1178" i="4"/>
  <c r="Q1178" i="4"/>
  <c r="R1178" i="4"/>
  <c r="S1178" i="4"/>
  <c r="K1179" i="4"/>
  <c r="L1179" i="4"/>
  <c r="M1179" i="4"/>
  <c r="N1179" i="4"/>
  <c r="O1179" i="4"/>
  <c r="P1179" i="4"/>
  <c r="Q1179" i="4"/>
  <c r="R1179" i="4"/>
  <c r="S1179" i="4"/>
  <c r="K1180" i="4"/>
  <c r="L1180" i="4"/>
  <c r="M1180" i="4"/>
  <c r="N1180" i="4"/>
  <c r="O1180" i="4"/>
  <c r="P1180" i="4"/>
  <c r="Q1180" i="4"/>
  <c r="R1180" i="4"/>
  <c r="S1180" i="4"/>
  <c r="K1181" i="4"/>
  <c r="L1181" i="4"/>
  <c r="M1181" i="4"/>
  <c r="N1181" i="4"/>
  <c r="O1181" i="4"/>
  <c r="P1181" i="4"/>
  <c r="Q1181" i="4"/>
  <c r="R1181" i="4"/>
  <c r="S1181" i="4"/>
  <c r="K1182" i="4"/>
  <c r="L1182" i="4"/>
  <c r="M1182" i="4"/>
  <c r="N1182" i="4"/>
  <c r="O1182" i="4"/>
  <c r="P1182" i="4"/>
  <c r="Q1182" i="4"/>
  <c r="R1182" i="4"/>
  <c r="S1182" i="4"/>
  <c r="K1183" i="4"/>
  <c r="L1183" i="4"/>
  <c r="M1183" i="4"/>
  <c r="N1183" i="4"/>
  <c r="O1183" i="4"/>
  <c r="P1183" i="4"/>
  <c r="Q1183" i="4"/>
  <c r="R1183" i="4"/>
  <c r="S1183" i="4"/>
  <c r="K1184" i="4"/>
  <c r="L1184" i="4"/>
  <c r="M1184" i="4"/>
  <c r="N1184" i="4"/>
  <c r="O1184" i="4"/>
  <c r="P1184" i="4"/>
  <c r="Q1184" i="4"/>
  <c r="R1184" i="4"/>
  <c r="S1184" i="4"/>
  <c r="K1185" i="4"/>
  <c r="L1185" i="4"/>
  <c r="M1185" i="4"/>
  <c r="N1185" i="4"/>
  <c r="O1185" i="4"/>
  <c r="P1185" i="4"/>
  <c r="Q1185" i="4"/>
  <c r="R1185" i="4"/>
  <c r="S1185" i="4"/>
  <c r="K1186" i="4"/>
  <c r="L1186" i="4"/>
  <c r="M1186" i="4"/>
  <c r="N1186" i="4"/>
  <c r="O1186" i="4"/>
  <c r="P1186" i="4"/>
  <c r="Q1186" i="4"/>
  <c r="R1186" i="4"/>
  <c r="S1186" i="4"/>
  <c r="K1187" i="4"/>
  <c r="L1187" i="4"/>
  <c r="M1187" i="4"/>
  <c r="N1187" i="4"/>
  <c r="O1187" i="4"/>
  <c r="P1187" i="4"/>
  <c r="Q1187" i="4"/>
  <c r="R1187" i="4"/>
  <c r="S1187" i="4"/>
  <c r="K1188" i="4"/>
  <c r="L1188" i="4"/>
  <c r="M1188" i="4"/>
  <c r="N1188" i="4"/>
  <c r="O1188" i="4"/>
  <c r="P1188" i="4"/>
  <c r="Q1188" i="4"/>
  <c r="R1188" i="4"/>
  <c r="S1188" i="4"/>
  <c r="K1189" i="4"/>
  <c r="L1189" i="4"/>
  <c r="M1189" i="4"/>
  <c r="N1189" i="4"/>
  <c r="O1189" i="4"/>
  <c r="P1189" i="4"/>
  <c r="Q1189" i="4"/>
  <c r="R1189" i="4"/>
  <c r="S1189" i="4"/>
  <c r="K1190" i="4"/>
  <c r="L1190" i="4"/>
  <c r="M1190" i="4"/>
  <c r="N1190" i="4"/>
  <c r="O1190" i="4"/>
  <c r="P1190" i="4"/>
  <c r="Q1190" i="4"/>
  <c r="R1190" i="4"/>
  <c r="S1190" i="4"/>
  <c r="K1191" i="4"/>
  <c r="L1191" i="4"/>
  <c r="M1191" i="4"/>
  <c r="N1191" i="4"/>
  <c r="O1191" i="4"/>
  <c r="P1191" i="4"/>
  <c r="Q1191" i="4"/>
  <c r="R1191" i="4"/>
  <c r="S1191" i="4"/>
  <c r="K1192" i="4"/>
  <c r="L1192" i="4"/>
  <c r="M1192" i="4"/>
  <c r="N1192" i="4"/>
  <c r="O1192" i="4"/>
  <c r="P1192" i="4"/>
  <c r="Q1192" i="4"/>
  <c r="R1192" i="4"/>
  <c r="S1192" i="4"/>
  <c r="K1193" i="4"/>
  <c r="L1193" i="4"/>
  <c r="M1193" i="4"/>
  <c r="N1193" i="4"/>
  <c r="O1193" i="4"/>
  <c r="P1193" i="4"/>
  <c r="Q1193" i="4"/>
  <c r="R1193" i="4"/>
  <c r="S1193" i="4"/>
  <c r="K1194" i="4"/>
  <c r="L1194" i="4"/>
  <c r="M1194" i="4"/>
  <c r="N1194" i="4"/>
  <c r="O1194" i="4"/>
  <c r="P1194" i="4"/>
  <c r="Q1194" i="4"/>
  <c r="R1194" i="4"/>
  <c r="S1194" i="4"/>
  <c r="K1195" i="4"/>
  <c r="L1195" i="4"/>
  <c r="M1195" i="4"/>
  <c r="N1195" i="4"/>
  <c r="O1195" i="4"/>
  <c r="P1195" i="4"/>
  <c r="Q1195" i="4"/>
  <c r="R1195" i="4"/>
  <c r="S1195" i="4"/>
  <c r="K1196" i="4"/>
  <c r="L1196" i="4"/>
  <c r="M1196" i="4"/>
  <c r="N1196" i="4"/>
  <c r="O1196" i="4"/>
  <c r="P1196" i="4"/>
  <c r="Q1196" i="4"/>
  <c r="R1196" i="4"/>
  <c r="S1196" i="4"/>
  <c r="K1197" i="4"/>
  <c r="L1197" i="4"/>
  <c r="M1197" i="4"/>
  <c r="N1197" i="4"/>
  <c r="O1197" i="4"/>
  <c r="P1197" i="4"/>
  <c r="Q1197" i="4"/>
  <c r="R1197" i="4"/>
  <c r="S1197" i="4"/>
  <c r="K1198" i="4"/>
  <c r="L1198" i="4"/>
  <c r="M1198" i="4"/>
  <c r="N1198" i="4"/>
  <c r="O1198" i="4"/>
  <c r="P1198" i="4"/>
  <c r="Q1198" i="4"/>
  <c r="R1198" i="4"/>
  <c r="S1198" i="4"/>
  <c r="K1199" i="4"/>
  <c r="L1199" i="4"/>
  <c r="M1199" i="4"/>
  <c r="N1199" i="4"/>
  <c r="O1199" i="4"/>
  <c r="P1199" i="4"/>
  <c r="Q1199" i="4"/>
  <c r="R1199" i="4"/>
  <c r="S1199" i="4"/>
  <c r="K1200" i="4"/>
  <c r="L1200" i="4"/>
  <c r="M1200" i="4"/>
  <c r="N1200" i="4"/>
  <c r="O1200" i="4"/>
  <c r="P1200" i="4"/>
  <c r="Q1200" i="4"/>
  <c r="R1200" i="4"/>
  <c r="S1200" i="4"/>
  <c r="K1201" i="4"/>
  <c r="L1201" i="4"/>
  <c r="M1201" i="4"/>
  <c r="N1201" i="4"/>
  <c r="O1201" i="4"/>
  <c r="P1201" i="4"/>
  <c r="Q1201" i="4"/>
  <c r="R1201" i="4"/>
  <c r="S1201" i="4"/>
  <c r="K1202" i="4"/>
  <c r="L1202" i="4"/>
  <c r="M1202" i="4"/>
  <c r="N1202" i="4"/>
  <c r="O1202" i="4"/>
  <c r="P1202" i="4"/>
  <c r="Q1202" i="4"/>
  <c r="R1202" i="4"/>
  <c r="S1202" i="4"/>
  <c r="K1203" i="4"/>
  <c r="L1203" i="4"/>
  <c r="M1203" i="4"/>
  <c r="N1203" i="4"/>
  <c r="O1203" i="4"/>
  <c r="P1203" i="4"/>
  <c r="Q1203" i="4"/>
  <c r="R1203" i="4"/>
  <c r="S1203" i="4"/>
  <c r="K1204" i="4"/>
  <c r="L1204" i="4"/>
  <c r="M1204" i="4"/>
  <c r="N1204" i="4"/>
  <c r="O1204" i="4"/>
  <c r="P1204" i="4"/>
  <c r="Q1204" i="4"/>
  <c r="R1204" i="4"/>
  <c r="S1204" i="4"/>
  <c r="K1205" i="4"/>
  <c r="L1205" i="4"/>
  <c r="M1205" i="4"/>
  <c r="N1205" i="4"/>
  <c r="O1205" i="4"/>
  <c r="P1205" i="4"/>
  <c r="Q1205" i="4"/>
  <c r="R1205" i="4"/>
  <c r="S1205" i="4"/>
  <c r="K1206" i="4"/>
  <c r="L1206" i="4"/>
  <c r="M1206" i="4"/>
  <c r="N1206" i="4"/>
  <c r="O1206" i="4"/>
  <c r="P1206" i="4"/>
  <c r="Q1206" i="4"/>
  <c r="R1206" i="4"/>
  <c r="S1206" i="4"/>
  <c r="K1207" i="4"/>
  <c r="L1207" i="4"/>
  <c r="M1207" i="4"/>
  <c r="N1207" i="4"/>
  <c r="O1207" i="4"/>
  <c r="P1207" i="4"/>
  <c r="Q1207" i="4"/>
  <c r="R1207" i="4"/>
  <c r="S1207" i="4"/>
  <c r="K1208" i="4"/>
  <c r="L1208" i="4"/>
  <c r="M1208" i="4"/>
  <c r="N1208" i="4"/>
  <c r="O1208" i="4"/>
  <c r="P1208" i="4"/>
  <c r="Q1208" i="4"/>
  <c r="R1208" i="4"/>
  <c r="S1208" i="4"/>
  <c r="K1209" i="4"/>
  <c r="L1209" i="4"/>
  <c r="M1209" i="4"/>
  <c r="N1209" i="4"/>
  <c r="O1209" i="4"/>
  <c r="P1209" i="4"/>
  <c r="Q1209" i="4"/>
  <c r="R1209" i="4"/>
  <c r="S1209" i="4"/>
  <c r="K1210" i="4"/>
  <c r="L1210" i="4"/>
  <c r="M1210" i="4"/>
  <c r="N1210" i="4"/>
  <c r="O1210" i="4"/>
  <c r="P1210" i="4"/>
  <c r="Q1210" i="4"/>
  <c r="R1210" i="4"/>
  <c r="S1210" i="4"/>
  <c r="K1211" i="4"/>
  <c r="L1211" i="4"/>
  <c r="M1211" i="4"/>
  <c r="N1211" i="4"/>
  <c r="O1211" i="4"/>
  <c r="P1211" i="4"/>
  <c r="Q1211" i="4"/>
  <c r="R1211" i="4"/>
  <c r="S1211" i="4"/>
  <c r="K1212" i="4"/>
  <c r="L1212" i="4"/>
  <c r="M1212" i="4"/>
  <c r="N1212" i="4"/>
  <c r="O1212" i="4"/>
  <c r="P1212" i="4"/>
  <c r="Q1212" i="4"/>
  <c r="R1212" i="4"/>
  <c r="S1212" i="4"/>
  <c r="K1213" i="4"/>
  <c r="L1213" i="4"/>
  <c r="M1213" i="4"/>
  <c r="N1213" i="4"/>
  <c r="O1213" i="4"/>
  <c r="P1213" i="4"/>
  <c r="Q1213" i="4"/>
  <c r="R1213" i="4"/>
  <c r="S1213" i="4"/>
  <c r="K1214" i="4"/>
  <c r="L1214" i="4"/>
  <c r="M1214" i="4"/>
  <c r="N1214" i="4"/>
  <c r="O1214" i="4"/>
  <c r="P1214" i="4"/>
  <c r="Q1214" i="4"/>
  <c r="R1214" i="4"/>
  <c r="S1214" i="4"/>
  <c r="K1215" i="4"/>
  <c r="L1215" i="4"/>
  <c r="M1215" i="4"/>
  <c r="N1215" i="4"/>
  <c r="O1215" i="4"/>
  <c r="P1215" i="4"/>
  <c r="Q1215" i="4"/>
  <c r="R1215" i="4"/>
  <c r="S1215" i="4"/>
  <c r="K1216" i="4"/>
  <c r="L1216" i="4"/>
  <c r="M1216" i="4"/>
  <c r="N1216" i="4"/>
  <c r="O1216" i="4"/>
  <c r="P1216" i="4"/>
  <c r="Q1216" i="4"/>
  <c r="R1216" i="4"/>
  <c r="S1216" i="4"/>
  <c r="K1217" i="4"/>
  <c r="L1217" i="4"/>
  <c r="M1217" i="4"/>
  <c r="N1217" i="4"/>
  <c r="O1217" i="4"/>
  <c r="P1217" i="4"/>
  <c r="Q1217" i="4"/>
  <c r="R1217" i="4"/>
  <c r="S1217" i="4"/>
  <c r="K1218" i="4"/>
  <c r="L1218" i="4"/>
  <c r="M1218" i="4"/>
  <c r="N1218" i="4"/>
  <c r="O1218" i="4"/>
  <c r="P1218" i="4"/>
  <c r="Q1218" i="4"/>
  <c r="R1218" i="4"/>
  <c r="S1218" i="4"/>
  <c r="K1219" i="4"/>
  <c r="L1219" i="4"/>
  <c r="M1219" i="4"/>
  <c r="N1219" i="4"/>
  <c r="O1219" i="4"/>
  <c r="P1219" i="4"/>
  <c r="Q1219" i="4"/>
  <c r="R1219" i="4"/>
  <c r="S1219" i="4"/>
  <c r="K1220" i="4"/>
  <c r="L1220" i="4"/>
  <c r="M1220" i="4"/>
  <c r="N1220" i="4"/>
  <c r="O1220" i="4"/>
  <c r="P1220" i="4"/>
  <c r="Q1220" i="4"/>
  <c r="R1220" i="4"/>
  <c r="S1220" i="4"/>
  <c r="K1221" i="4"/>
  <c r="L1221" i="4"/>
  <c r="M1221" i="4"/>
  <c r="N1221" i="4"/>
  <c r="O1221" i="4"/>
  <c r="P1221" i="4"/>
  <c r="Q1221" i="4"/>
  <c r="R1221" i="4"/>
  <c r="S1221" i="4"/>
  <c r="K1222" i="4"/>
  <c r="L1222" i="4"/>
  <c r="M1222" i="4"/>
  <c r="N1222" i="4"/>
  <c r="O1222" i="4"/>
  <c r="P1222" i="4"/>
  <c r="Q1222" i="4"/>
  <c r="R1222" i="4"/>
  <c r="S1222" i="4"/>
  <c r="K1223" i="4"/>
  <c r="L1223" i="4"/>
  <c r="M1223" i="4"/>
  <c r="N1223" i="4"/>
  <c r="O1223" i="4"/>
  <c r="P1223" i="4"/>
  <c r="Q1223" i="4"/>
  <c r="R1223" i="4"/>
  <c r="S1223" i="4"/>
  <c r="K1224" i="4"/>
  <c r="L1224" i="4"/>
  <c r="M1224" i="4"/>
  <c r="N1224" i="4"/>
  <c r="O1224" i="4"/>
  <c r="P1224" i="4"/>
  <c r="Q1224" i="4"/>
  <c r="R1224" i="4"/>
  <c r="S1224" i="4"/>
  <c r="K1225" i="4"/>
  <c r="L1225" i="4"/>
  <c r="M1225" i="4"/>
  <c r="N1225" i="4"/>
  <c r="O1225" i="4"/>
  <c r="P1225" i="4"/>
  <c r="Q1225" i="4"/>
  <c r="R1225" i="4"/>
  <c r="S1225" i="4"/>
  <c r="K1226" i="4"/>
  <c r="L1226" i="4"/>
  <c r="M1226" i="4"/>
  <c r="N1226" i="4"/>
  <c r="O1226" i="4"/>
  <c r="P1226" i="4"/>
  <c r="Q1226" i="4"/>
  <c r="R1226" i="4"/>
  <c r="S1226" i="4"/>
  <c r="K1227" i="4"/>
  <c r="L1227" i="4"/>
  <c r="M1227" i="4"/>
  <c r="N1227" i="4"/>
  <c r="O1227" i="4"/>
  <c r="P1227" i="4"/>
  <c r="Q1227" i="4"/>
  <c r="R1227" i="4"/>
  <c r="S1227" i="4"/>
  <c r="K1228" i="4"/>
  <c r="L1228" i="4"/>
  <c r="M1228" i="4"/>
  <c r="N1228" i="4"/>
  <c r="O1228" i="4"/>
  <c r="P1228" i="4"/>
  <c r="Q1228" i="4"/>
  <c r="R1228" i="4"/>
  <c r="S1228" i="4"/>
  <c r="K1229" i="4"/>
  <c r="L1229" i="4"/>
  <c r="M1229" i="4"/>
  <c r="N1229" i="4"/>
  <c r="O1229" i="4"/>
  <c r="P1229" i="4"/>
  <c r="Q1229" i="4"/>
  <c r="R1229" i="4"/>
  <c r="S1229" i="4"/>
  <c r="K1230" i="4"/>
  <c r="L1230" i="4"/>
  <c r="M1230" i="4"/>
  <c r="N1230" i="4"/>
  <c r="O1230" i="4"/>
  <c r="P1230" i="4"/>
  <c r="Q1230" i="4"/>
  <c r="R1230" i="4"/>
  <c r="S1230" i="4"/>
  <c r="K1231" i="4"/>
  <c r="L1231" i="4"/>
  <c r="M1231" i="4"/>
  <c r="N1231" i="4"/>
  <c r="O1231" i="4"/>
  <c r="P1231" i="4"/>
  <c r="Q1231" i="4"/>
  <c r="R1231" i="4"/>
  <c r="S1231" i="4"/>
  <c r="K1232" i="4"/>
  <c r="L1232" i="4"/>
  <c r="M1232" i="4"/>
  <c r="N1232" i="4"/>
  <c r="O1232" i="4"/>
  <c r="P1232" i="4"/>
  <c r="Q1232" i="4"/>
  <c r="R1232" i="4"/>
  <c r="S1232" i="4"/>
  <c r="K1233" i="4"/>
  <c r="L1233" i="4"/>
  <c r="M1233" i="4"/>
  <c r="N1233" i="4"/>
  <c r="O1233" i="4"/>
  <c r="P1233" i="4"/>
  <c r="Q1233" i="4"/>
  <c r="R1233" i="4"/>
  <c r="S1233" i="4"/>
  <c r="K1234" i="4"/>
  <c r="L1234" i="4"/>
  <c r="M1234" i="4"/>
  <c r="N1234" i="4"/>
  <c r="O1234" i="4"/>
  <c r="P1234" i="4"/>
  <c r="Q1234" i="4"/>
  <c r="R1234" i="4"/>
  <c r="S1234" i="4"/>
  <c r="K1235" i="4"/>
  <c r="L1235" i="4"/>
  <c r="M1235" i="4"/>
  <c r="N1235" i="4"/>
  <c r="O1235" i="4"/>
  <c r="P1235" i="4"/>
  <c r="Q1235" i="4"/>
  <c r="R1235" i="4"/>
  <c r="S1235" i="4"/>
  <c r="K1236" i="4"/>
  <c r="L1236" i="4"/>
  <c r="M1236" i="4"/>
  <c r="N1236" i="4"/>
  <c r="O1236" i="4"/>
  <c r="P1236" i="4"/>
  <c r="Q1236" i="4"/>
  <c r="R1236" i="4"/>
  <c r="S1236" i="4"/>
  <c r="K1237" i="4"/>
  <c r="L1237" i="4"/>
  <c r="M1237" i="4"/>
  <c r="N1237" i="4"/>
  <c r="O1237" i="4"/>
  <c r="P1237" i="4"/>
  <c r="Q1237" i="4"/>
  <c r="R1237" i="4"/>
  <c r="S1237" i="4"/>
  <c r="K1238" i="4"/>
  <c r="L1238" i="4"/>
  <c r="M1238" i="4"/>
  <c r="N1238" i="4"/>
  <c r="O1238" i="4"/>
  <c r="P1238" i="4"/>
  <c r="Q1238" i="4"/>
  <c r="R1238" i="4"/>
  <c r="S1238" i="4"/>
  <c r="K1239" i="4"/>
  <c r="L1239" i="4"/>
  <c r="M1239" i="4"/>
  <c r="N1239" i="4"/>
  <c r="O1239" i="4"/>
  <c r="P1239" i="4"/>
  <c r="Q1239" i="4"/>
  <c r="R1239" i="4"/>
  <c r="S1239" i="4"/>
  <c r="K1240" i="4"/>
  <c r="L1240" i="4"/>
  <c r="M1240" i="4"/>
  <c r="N1240" i="4"/>
  <c r="O1240" i="4"/>
  <c r="P1240" i="4"/>
  <c r="Q1240" i="4"/>
  <c r="R1240" i="4"/>
  <c r="S1240" i="4"/>
  <c r="K1241" i="4"/>
  <c r="L1241" i="4"/>
  <c r="M1241" i="4"/>
  <c r="N1241" i="4"/>
  <c r="O1241" i="4"/>
  <c r="P1241" i="4"/>
  <c r="Q1241" i="4"/>
  <c r="R1241" i="4"/>
  <c r="S1241" i="4"/>
  <c r="K1242" i="4"/>
  <c r="L1242" i="4"/>
  <c r="M1242" i="4"/>
  <c r="N1242" i="4"/>
  <c r="O1242" i="4"/>
  <c r="P1242" i="4"/>
  <c r="Q1242" i="4"/>
  <c r="R1242" i="4"/>
  <c r="S1242" i="4"/>
  <c r="K1243" i="4"/>
  <c r="L1243" i="4"/>
  <c r="M1243" i="4"/>
  <c r="N1243" i="4"/>
  <c r="O1243" i="4"/>
  <c r="P1243" i="4"/>
  <c r="Q1243" i="4"/>
  <c r="R1243" i="4"/>
  <c r="S1243" i="4"/>
  <c r="K1244" i="4"/>
  <c r="L1244" i="4"/>
  <c r="M1244" i="4"/>
  <c r="N1244" i="4"/>
  <c r="O1244" i="4"/>
  <c r="P1244" i="4"/>
  <c r="Q1244" i="4"/>
  <c r="R1244" i="4"/>
  <c r="S1244" i="4"/>
  <c r="K1245" i="4"/>
  <c r="L1245" i="4"/>
  <c r="M1245" i="4"/>
  <c r="N1245" i="4"/>
  <c r="O1245" i="4"/>
  <c r="P1245" i="4"/>
  <c r="Q1245" i="4"/>
  <c r="R1245" i="4"/>
  <c r="S1245" i="4"/>
  <c r="K1246" i="4"/>
  <c r="L1246" i="4"/>
  <c r="M1246" i="4"/>
  <c r="N1246" i="4"/>
  <c r="O1246" i="4"/>
  <c r="P1246" i="4"/>
  <c r="Q1246" i="4"/>
  <c r="R1246" i="4"/>
  <c r="S1246" i="4"/>
  <c r="K1247" i="4"/>
  <c r="L1247" i="4"/>
  <c r="M1247" i="4"/>
  <c r="N1247" i="4"/>
  <c r="O1247" i="4"/>
  <c r="P1247" i="4"/>
  <c r="Q1247" i="4"/>
  <c r="R1247" i="4"/>
  <c r="S1247" i="4"/>
  <c r="K1248" i="4"/>
  <c r="L1248" i="4"/>
  <c r="M1248" i="4"/>
  <c r="N1248" i="4"/>
  <c r="O1248" i="4"/>
  <c r="P1248" i="4"/>
  <c r="Q1248" i="4"/>
  <c r="R1248" i="4"/>
  <c r="S1248" i="4"/>
  <c r="K1249" i="4"/>
  <c r="L1249" i="4"/>
  <c r="M1249" i="4"/>
  <c r="N1249" i="4"/>
  <c r="O1249" i="4"/>
  <c r="P1249" i="4"/>
  <c r="Q1249" i="4"/>
  <c r="R1249" i="4"/>
  <c r="S1249" i="4"/>
  <c r="K1250" i="4"/>
  <c r="L1250" i="4"/>
  <c r="M1250" i="4"/>
  <c r="N1250" i="4"/>
  <c r="O1250" i="4"/>
  <c r="P1250" i="4"/>
  <c r="Q1250" i="4"/>
  <c r="R1250" i="4"/>
  <c r="S1250" i="4"/>
  <c r="K1251" i="4"/>
  <c r="L1251" i="4"/>
  <c r="M1251" i="4"/>
  <c r="N1251" i="4"/>
  <c r="O1251" i="4"/>
  <c r="P1251" i="4"/>
  <c r="Q1251" i="4"/>
  <c r="R1251" i="4"/>
  <c r="S1251" i="4"/>
  <c r="K1252" i="4"/>
  <c r="L1252" i="4"/>
  <c r="M1252" i="4"/>
  <c r="N1252" i="4"/>
  <c r="O1252" i="4"/>
  <c r="P1252" i="4"/>
  <c r="Q1252" i="4"/>
  <c r="R1252" i="4"/>
  <c r="S1252" i="4"/>
  <c r="K1253" i="4"/>
  <c r="L1253" i="4"/>
  <c r="M1253" i="4"/>
  <c r="N1253" i="4"/>
  <c r="O1253" i="4"/>
  <c r="P1253" i="4"/>
  <c r="Q1253" i="4"/>
  <c r="R1253" i="4"/>
  <c r="S1253" i="4"/>
  <c r="K1254" i="4"/>
  <c r="L1254" i="4"/>
  <c r="M1254" i="4"/>
  <c r="N1254" i="4"/>
  <c r="O1254" i="4"/>
  <c r="P1254" i="4"/>
  <c r="Q1254" i="4"/>
  <c r="R1254" i="4"/>
  <c r="S1254" i="4"/>
  <c r="K1255" i="4"/>
  <c r="L1255" i="4"/>
  <c r="M1255" i="4"/>
  <c r="N1255" i="4"/>
  <c r="O1255" i="4"/>
  <c r="P1255" i="4"/>
  <c r="Q1255" i="4"/>
  <c r="R1255" i="4"/>
  <c r="S1255" i="4"/>
  <c r="K1256" i="4"/>
  <c r="L1256" i="4"/>
  <c r="M1256" i="4"/>
  <c r="N1256" i="4"/>
  <c r="O1256" i="4"/>
  <c r="P1256" i="4"/>
  <c r="Q1256" i="4"/>
  <c r="R1256" i="4"/>
  <c r="S1256" i="4"/>
  <c r="K1257" i="4"/>
  <c r="L1257" i="4"/>
  <c r="M1257" i="4"/>
  <c r="N1257" i="4"/>
  <c r="O1257" i="4"/>
  <c r="P1257" i="4"/>
  <c r="Q1257" i="4"/>
  <c r="R1257" i="4"/>
  <c r="S1257" i="4"/>
  <c r="K1258" i="4"/>
  <c r="L1258" i="4"/>
  <c r="M1258" i="4"/>
  <c r="N1258" i="4"/>
  <c r="O1258" i="4"/>
  <c r="P1258" i="4"/>
  <c r="Q1258" i="4"/>
  <c r="R1258" i="4"/>
  <c r="S1258" i="4"/>
  <c r="K1259" i="4"/>
  <c r="L1259" i="4"/>
  <c r="M1259" i="4"/>
  <c r="N1259" i="4"/>
  <c r="O1259" i="4"/>
  <c r="P1259" i="4"/>
  <c r="Q1259" i="4"/>
  <c r="R1259" i="4"/>
  <c r="S1259" i="4"/>
  <c r="K1260" i="4"/>
  <c r="L1260" i="4"/>
  <c r="M1260" i="4"/>
  <c r="N1260" i="4"/>
  <c r="O1260" i="4"/>
  <c r="P1260" i="4"/>
  <c r="Q1260" i="4"/>
  <c r="R1260" i="4"/>
  <c r="S1260" i="4"/>
  <c r="K1261" i="4"/>
  <c r="L1261" i="4"/>
  <c r="M1261" i="4"/>
  <c r="N1261" i="4"/>
  <c r="O1261" i="4"/>
  <c r="P1261" i="4"/>
  <c r="Q1261" i="4"/>
  <c r="R1261" i="4"/>
  <c r="S1261" i="4"/>
  <c r="K1262" i="4"/>
  <c r="L1262" i="4"/>
  <c r="M1262" i="4"/>
  <c r="N1262" i="4"/>
  <c r="O1262" i="4"/>
  <c r="P1262" i="4"/>
  <c r="Q1262" i="4"/>
  <c r="R1262" i="4"/>
  <c r="S1262" i="4"/>
  <c r="K1263" i="4"/>
  <c r="L1263" i="4"/>
  <c r="M1263" i="4"/>
  <c r="N1263" i="4"/>
  <c r="O1263" i="4"/>
  <c r="P1263" i="4"/>
  <c r="Q1263" i="4"/>
  <c r="R1263" i="4"/>
  <c r="S1263" i="4"/>
  <c r="K1264" i="4"/>
  <c r="L1264" i="4"/>
  <c r="M1264" i="4"/>
  <c r="N1264" i="4"/>
  <c r="O1264" i="4"/>
  <c r="P1264" i="4"/>
  <c r="Q1264" i="4"/>
  <c r="R1264" i="4"/>
  <c r="S1264" i="4"/>
  <c r="K1265" i="4"/>
  <c r="L1265" i="4"/>
  <c r="M1265" i="4"/>
  <c r="N1265" i="4"/>
  <c r="O1265" i="4"/>
  <c r="P1265" i="4"/>
  <c r="Q1265" i="4"/>
  <c r="R1265" i="4"/>
  <c r="S1265" i="4"/>
  <c r="K1266" i="4"/>
  <c r="L1266" i="4"/>
  <c r="M1266" i="4"/>
  <c r="N1266" i="4"/>
  <c r="O1266" i="4"/>
  <c r="P1266" i="4"/>
  <c r="Q1266" i="4"/>
  <c r="R1266" i="4"/>
  <c r="S1266" i="4"/>
  <c r="K1267" i="4"/>
  <c r="L1267" i="4"/>
  <c r="M1267" i="4"/>
  <c r="N1267" i="4"/>
  <c r="O1267" i="4"/>
  <c r="P1267" i="4"/>
  <c r="Q1267" i="4"/>
  <c r="R1267" i="4"/>
  <c r="S1267" i="4"/>
  <c r="K1268" i="4"/>
  <c r="L1268" i="4"/>
  <c r="M1268" i="4"/>
  <c r="N1268" i="4"/>
  <c r="O1268" i="4"/>
  <c r="P1268" i="4"/>
  <c r="Q1268" i="4"/>
  <c r="R1268" i="4"/>
  <c r="S1268" i="4"/>
  <c r="K1269" i="4"/>
  <c r="L1269" i="4"/>
  <c r="M1269" i="4"/>
  <c r="N1269" i="4"/>
  <c r="O1269" i="4"/>
  <c r="P1269" i="4"/>
  <c r="Q1269" i="4"/>
  <c r="R1269" i="4"/>
  <c r="S1269" i="4"/>
  <c r="K1270" i="4"/>
  <c r="L1270" i="4"/>
  <c r="M1270" i="4"/>
  <c r="N1270" i="4"/>
  <c r="O1270" i="4"/>
  <c r="P1270" i="4"/>
  <c r="Q1270" i="4"/>
  <c r="R1270" i="4"/>
  <c r="S1270" i="4"/>
  <c r="K1271" i="4"/>
  <c r="L1271" i="4"/>
  <c r="M1271" i="4"/>
  <c r="N1271" i="4"/>
  <c r="O1271" i="4"/>
  <c r="P1271" i="4"/>
  <c r="Q1271" i="4"/>
  <c r="R1271" i="4"/>
  <c r="S1271" i="4"/>
  <c r="K1272" i="4"/>
  <c r="L1272" i="4"/>
  <c r="M1272" i="4"/>
  <c r="N1272" i="4"/>
  <c r="O1272" i="4"/>
  <c r="P1272" i="4"/>
  <c r="Q1272" i="4"/>
  <c r="R1272" i="4"/>
  <c r="S1272" i="4"/>
  <c r="K1273" i="4"/>
  <c r="L1273" i="4"/>
  <c r="M1273" i="4"/>
  <c r="N1273" i="4"/>
  <c r="O1273" i="4"/>
  <c r="P1273" i="4"/>
  <c r="Q1273" i="4"/>
  <c r="R1273" i="4"/>
  <c r="S1273" i="4"/>
  <c r="K1274" i="4"/>
  <c r="L1274" i="4"/>
  <c r="M1274" i="4"/>
  <c r="N1274" i="4"/>
  <c r="O1274" i="4"/>
  <c r="P1274" i="4"/>
  <c r="Q1274" i="4"/>
  <c r="R1274" i="4"/>
  <c r="S1274" i="4"/>
  <c r="K1275" i="4"/>
  <c r="L1275" i="4"/>
  <c r="M1275" i="4"/>
  <c r="N1275" i="4"/>
  <c r="O1275" i="4"/>
  <c r="P1275" i="4"/>
  <c r="Q1275" i="4"/>
  <c r="R1275" i="4"/>
  <c r="S1275" i="4"/>
  <c r="K1276" i="4"/>
  <c r="L1276" i="4"/>
  <c r="M1276" i="4"/>
  <c r="N1276" i="4"/>
  <c r="O1276" i="4"/>
  <c r="P1276" i="4"/>
  <c r="Q1276" i="4"/>
  <c r="R1276" i="4"/>
  <c r="S1276" i="4"/>
  <c r="K1277" i="4"/>
  <c r="L1277" i="4"/>
  <c r="M1277" i="4"/>
  <c r="N1277" i="4"/>
  <c r="O1277" i="4"/>
  <c r="P1277" i="4"/>
  <c r="Q1277" i="4"/>
  <c r="R1277" i="4"/>
  <c r="S1277" i="4"/>
  <c r="K1278" i="4"/>
  <c r="L1278" i="4"/>
  <c r="M1278" i="4"/>
  <c r="N1278" i="4"/>
  <c r="O1278" i="4"/>
  <c r="P1278" i="4"/>
  <c r="Q1278" i="4"/>
  <c r="R1278" i="4"/>
  <c r="S1278" i="4"/>
  <c r="K1279" i="4"/>
  <c r="L1279" i="4"/>
  <c r="M1279" i="4"/>
  <c r="N1279" i="4"/>
  <c r="O1279" i="4"/>
  <c r="P1279" i="4"/>
  <c r="Q1279" i="4"/>
  <c r="R1279" i="4"/>
  <c r="S1279" i="4"/>
  <c r="K1280" i="4"/>
  <c r="L1280" i="4"/>
  <c r="M1280" i="4"/>
  <c r="N1280" i="4"/>
  <c r="O1280" i="4"/>
  <c r="P1280" i="4"/>
  <c r="Q1280" i="4"/>
  <c r="R1280" i="4"/>
  <c r="S1280" i="4"/>
  <c r="K1281" i="4"/>
  <c r="L1281" i="4"/>
  <c r="M1281" i="4"/>
  <c r="N1281" i="4"/>
  <c r="O1281" i="4"/>
  <c r="P1281" i="4"/>
  <c r="Q1281" i="4"/>
  <c r="R1281" i="4"/>
  <c r="S1281" i="4"/>
  <c r="K1282" i="4"/>
  <c r="L1282" i="4"/>
  <c r="M1282" i="4"/>
  <c r="N1282" i="4"/>
  <c r="O1282" i="4"/>
  <c r="P1282" i="4"/>
  <c r="Q1282" i="4"/>
  <c r="R1282" i="4"/>
  <c r="S1282" i="4"/>
  <c r="K1283" i="4"/>
  <c r="L1283" i="4"/>
  <c r="M1283" i="4"/>
  <c r="N1283" i="4"/>
  <c r="O1283" i="4"/>
  <c r="P1283" i="4"/>
  <c r="Q1283" i="4"/>
  <c r="R1283" i="4"/>
  <c r="S1283" i="4"/>
  <c r="K1284" i="4"/>
  <c r="L1284" i="4"/>
  <c r="M1284" i="4"/>
  <c r="N1284" i="4"/>
  <c r="O1284" i="4"/>
  <c r="P1284" i="4"/>
  <c r="Q1284" i="4"/>
  <c r="R1284" i="4"/>
  <c r="S1284" i="4"/>
  <c r="K1285" i="4"/>
  <c r="L1285" i="4"/>
  <c r="M1285" i="4"/>
  <c r="N1285" i="4"/>
  <c r="O1285" i="4"/>
  <c r="P1285" i="4"/>
  <c r="Q1285" i="4"/>
  <c r="R1285" i="4"/>
  <c r="S1285" i="4"/>
  <c r="K1286" i="4"/>
  <c r="L1286" i="4"/>
  <c r="M1286" i="4"/>
  <c r="N1286" i="4"/>
  <c r="O1286" i="4"/>
  <c r="P1286" i="4"/>
  <c r="Q1286" i="4"/>
  <c r="R1286" i="4"/>
  <c r="S1286" i="4"/>
  <c r="K1287" i="4"/>
  <c r="L1287" i="4"/>
  <c r="M1287" i="4"/>
  <c r="N1287" i="4"/>
  <c r="O1287" i="4"/>
  <c r="P1287" i="4"/>
  <c r="Q1287" i="4"/>
  <c r="R1287" i="4"/>
  <c r="S1287" i="4"/>
  <c r="K1288" i="4"/>
  <c r="L1288" i="4"/>
  <c r="M1288" i="4"/>
  <c r="N1288" i="4"/>
  <c r="O1288" i="4"/>
  <c r="P1288" i="4"/>
  <c r="Q1288" i="4"/>
  <c r="R1288" i="4"/>
  <c r="S1288" i="4"/>
  <c r="K1289" i="4"/>
  <c r="L1289" i="4"/>
  <c r="M1289" i="4"/>
  <c r="N1289" i="4"/>
  <c r="O1289" i="4"/>
  <c r="P1289" i="4"/>
  <c r="Q1289" i="4"/>
  <c r="R1289" i="4"/>
  <c r="S1289" i="4"/>
  <c r="K1290" i="4"/>
  <c r="L1290" i="4"/>
  <c r="M1290" i="4"/>
  <c r="N1290" i="4"/>
  <c r="O1290" i="4"/>
  <c r="P1290" i="4"/>
  <c r="Q1290" i="4"/>
  <c r="R1290" i="4"/>
  <c r="S1290" i="4"/>
  <c r="K1291" i="4"/>
  <c r="L1291" i="4"/>
  <c r="M1291" i="4"/>
  <c r="N1291" i="4"/>
  <c r="O1291" i="4"/>
  <c r="P1291" i="4"/>
  <c r="Q1291" i="4"/>
  <c r="R1291" i="4"/>
  <c r="S1291" i="4"/>
  <c r="K1292" i="4"/>
  <c r="L1292" i="4"/>
  <c r="M1292" i="4"/>
  <c r="N1292" i="4"/>
  <c r="O1292" i="4"/>
  <c r="P1292" i="4"/>
  <c r="Q1292" i="4"/>
  <c r="R1292" i="4"/>
  <c r="S1292" i="4"/>
  <c r="K1293" i="4"/>
  <c r="L1293" i="4"/>
  <c r="M1293" i="4"/>
  <c r="N1293" i="4"/>
  <c r="O1293" i="4"/>
  <c r="P1293" i="4"/>
  <c r="Q1293" i="4"/>
  <c r="R1293" i="4"/>
  <c r="S1293" i="4"/>
  <c r="K1294" i="4"/>
  <c r="L1294" i="4"/>
  <c r="M1294" i="4"/>
  <c r="N1294" i="4"/>
  <c r="O1294" i="4"/>
  <c r="P1294" i="4"/>
  <c r="Q1294" i="4"/>
  <c r="R1294" i="4"/>
  <c r="S1294" i="4"/>
  <c r="K1295" i="4"/>
  <c r="L1295" i="4"/>
  <c r="M1295" i="4"/>
  <c r="N1295" i="4"/>
  <c r="O1295" i="4"/>
  <c r="P1295" i="4"/>
  <c r="Q1295" i="4"/>
  <c r="R1295" i="4"/>
  <c r="S1295" i="4"/>
  <c r="K1296" i="4"/>
  <c r="L1296" i="4"/>
  <c r="M1296" i="4"/>
  <c r="N1296" i="4"/>
  <c r="O1296" i="4"/>
  <c r="P1296" i="4"/>
  <c r="Q1296" i="4"/>
  <c r="R1296" i="4"/>
  <c r="S1296" i="4"/>
  <c r="K1297" i="4"/>
  <c r="L1297" i="4"/>
  <c r="M1297" i="4"/>
  <c r="N1297" i="4"/>
  <c r="O1297" i="4"/>
  <c r="P1297" i="4"/>
  <c r="Q1297" i="4"/>
  <c r="R1297" i="4"/>
  <c r="S1297" i="4"/>
  <c r="K1298" i="4"/>
  <c r="L1298" i="4"/>
  <c r="M1298" i="4"/>
  <c r="N1298" i="4"/>
  <c r="O1298" i="4"/>
  <c r="P1298" i="4"/>
  <c r="Q1298" i="4"/>
  <c r="R1298" i="4"/>
  <c r="S1298" i="4"/>
  <c r="K1299" i="4"/>
  <c r="L1299" i="4"/>
  <c r="M1299" i="4"/>
  <c r="N1299" i="4"/>
  <c r="O1299" i="4"/>
  <c r="P1299" i="4"/>
  <c r="Q1299" i="4"/>
  <c r="R1299" i="4"/>
  <c r="S1299" i="4"/>
  <c r="K1300" i="4"/>
  <c r="L1300" i="4"/>
  <c r="M1300" i="4"/>
  <c r="N1300" i="4"/>
  <c r="O1300" i="4"/>
  <c r="P1300" i="4"/>
  <c r="Q1300" i="4"/>
  <c r="R1300" i="4"/>
  <c r="S1300" i="4"/>
  <c r="K1301" i="4"/>
  <c r="L1301" i="4"/>
  <c r="M1301" i="4"/>
  <c r="N1301" i="4"/>
  <c r="O1301" i="4"/>
  <c r="P1301" i="4"/>
  <c r="Q1301" i="4"/>
  <c r="R1301" i="4"/>
  <c r="S1301" i="4"/>
  <c r="K1302" i="4"/>
  <c r="L1302" i="4"/>
  <c r="M1302" i="4"/>
  <c r="N1302" i="4"/>
  <c r="O1302" i="4"/>
  <c r="P1302" i="4"/>
  <c r="Q1302" i="4"/>
  <c r="R1302" i="4"/>
  <c r="S1302" i="4"/>
  <c r="K1303" i="4"/>
  <c r="L1303" i="4"/>
  <c r="M1303" i="4"/>
  <c r="N1303" i="4"/>
  <c r="O1303" i="4"/>
  <c r="P1303" i="4"/>
  <c r="Q1303" i="4"/>
  <c r="R1303" i="4"/>
  <c r="S1303" i="4"/>
  <c r="K1304" i="4"/>
  <c r="L1304" i="4"/>
  <c r="M1304" i="4"/>
  <c r="N1304" i="4"/>
  <c r="O1304" i="4"/>
  <c r="P1304" i="4"/>
  <c r="Q1304" i="4"/>
  <c r="R1304" i="4"/>
  <c r="S1304" i="4"/>
  <c r="K1305" i="4"/>
  <c r="L1305" i="4"/>
  <c r="M1305" i="4"/>
  <c r="N1305" i="4"/>
  <c r="O1305" i="4"/>
  <c r="P1305" i="4"/>
  <c r="Q1305" i="4"/>
  <c r="R1305" i="4"/>
  <c r="S1305" i="4"/>
  <c r="K1306" i="4"/>
  <c r="L1306" i="4"/>
  <c r="M1306" i="4"/>
  <c r="N1306" i="4"/>
  <c r="O1306" i="4"/>
  <c r="P1306" i="4"/>
  <c r="Q1306" i="4"/>
  <c r="R1306" i="4"/>
  <c r="S1306" i="4"/>
  <c r="K1307" i="4"/>
  <c r="L1307" i="4"/>
  <c r="M1307" i="4"/>
  <c r="N1307" i="4"/>
  <c r="O1307" i="4"/>
  <c r="P1307" i="4"/>
  <c r="Q1307" i="4"/>
  <c r="R1307" i="4"/>
  <c r="S1307" i="4"/>
  <c r="K1308" i="4"/>
  <c r="L1308" i="4"/>
  <c r="M1308" i="4"/>
  <c r="N1308" i="4"/>
  <c r="O1308" i="4"/>
  <c r="P1308" i="4"/>
  <c r="Q1308" i="4"/>
  <c r="R1308" i="4"/>
  <c r="S1308" i="4"/>
  <c r="K1309" i="4"/>
  <c r="L1309" i="4"/>
  <c r="M1309" i="4"/>
  <c r="N1309" i="4"/>
  <c r="O1309" i="4"/>
  <c r="P1309" i="4"/>
  <c r="Q1309" i="4"/>
  <c r="R1309" i="4"/>
  <c r="S1309" i="4"/>
  <c r="K1310" i="4"/>
  <c r="L1310" i="4"/>
  <c r="M1310" i="4"/>
  <c r="N1310" i="4"/>
  <c r="O1310" i="4"/>
  <c r="P1310" i="4"/>
  <c r="Q1310" i="4"/>
  <c r="R1310" i="4"/>
  <c r="S1310" i="4"/>
  <c r="K1311" i="4"/>
  <c r="L1311" i="4"/>
  <c r="M1311" i="4"/>
  <c r="N1311" i="4"/>
  <c r="O1311" i="4"/>
  <c r="P1311" i="4"/>
  <c r="Q1311" i="4"/>
  <c r="R1311" i="4"/>
  <c r="S1311" i="4"/>
  <c r="K1312" i="4"/>
  <c r="L1312" i="4"/>
  <c r="M1312" i="4"/>
  <c r="N1312" i="4"/>
  <c r="O1312" i="4"/>
  <c r="P1312" i="4"/>
  <c r="Q1312" i="4"/>
  <c r="R1312" i="4"/>
  <c r="S1312" i="4"/>
  <c r="K1313" i="4"/>
  <c r="L1313" i="4"/>
  <c r="M1313" i="4"/>
  <c r="N1313" i="4"/>
  <c r="O1313" i="4"/>
  <c r="P1313" i="4"/>
  <c r="Q1313" i="4"/>
  <c r="R1313" i="4"/>
  <c r="S1313" i="4"/>
  <c r="K1314" i="4"/>
  <c r="L1314" i="4"/>
  <c r="M1314" i="4"/>
  <c r="N1314" i="4"/>
  <c r="O1314" i="4"/>
  <c r="P1314" i="4"/>
  <c r="Q1314" i="4"/>
  <c r="R1314" i="4"/>
  <c r="S1314" i="4"/>
  <c r="K1315" i="4"/>
  <c r="L1315" i="4"/>
  <c r="M1315" i="4"/>
  <c r="N1315" i="4"/>
  <c r="O1315" i="4"/>
  <c r="P1315" i="4"/>
  <c r="Q1315" i="4"/>
  <c r="R1315" i="4"/>
  <c r="S1315" i="4"/>
  <c r="K1316" i="4"/>
  <c r="L1316" i="4"/>
  <c r="M1316" i="4"/>
  <c r="N1316" i="4"/>
  <c r="O1316" i="4"/>
  <c r="P1316" i="4"/>
  <c r="Q1316" i="4"/>
  <c r="R1316" i="4"/>
  <c r="S1316" i="4"/>
  <c r="K1317" i="4"/>
  <c r="L1317" i="4"/>
  <c r="M1317" i="4"/>
  <c r="N1317" i="4"/>
  <c r="O1317" i="4"/>
  <c r="P1317" i="4"/>
  <c r="Q1317" i="4"/>
  <c r="R1317" i="4"/>
  <c r="S1317" i="4"/>
  <c r="K1318" i="4"/>
  <c r="L1318" i="4"/>
  <c r="M1318" i="4"/>
  <c r="N1318" i="4"/>
  <c r="O1318" i="4"/>
  <c r="P1318" i="4"/>
  <c r="Q1318" i="4"/>
  <c r="R1318" i="4"/>
  <c r="S1318" i="4"/>
  <c r="K1319" i="4"/>
  <c r="L1319" i="4"/>
  <c r="M1319" i="4"/>
  <c r="N1319" i="4"/>
  <c r="O1319" i="4"/>
  <c r="P1319" i="4"/>
  <c r="Q1319" i="4"/>
  <c r="R1319" i="4"/>
  <c r="S1319" i="4"/>
  <c r="K1320" i="4"/>
  <c r="L1320" i="4"/>
  <c r="M1320" i="4"/>
  <c r="N1320" i="4"/>
  <c r="O1320" i="4"/>
  <c r="P1320" i="4"/>
  <c r="Q1320" i="4"/>
  <c r="R1320" i="4"/>
  <c r="S1320" i="4"/>
  <c r="K1321" i="4"/>
  <c r="L1321" i="4"/>
  <c r="M1321" i="4"/>
  <c r="N1321" i="4"/>
  <c r="O1321" i="4"/>
  <c r="P1321" i="4"/>
  <c r="Q1321" i="4"/>
  <c r="R1321" i="4"/>
  <c r="S1321" i="4"/>
  <c r="K1322" i="4"/>
  <c r="L1322" i="4"/>
  <c r="M1322" i="4"/>
  <c r="N1322" i="4"/>
  <c r="O1322" i="4"/>
  <c r="P1322" i="4"/>
  <c r="Q1322" i="4"/>
  <c r="R1322" i="4"/>
  <c r="S1322" i="4"/>
  <c r="K1323" i="4"/>
  <c r="L1323" i="4"/>
  <c r="M1323" i="4"/>
  <c r="N1323" i="4"/>
  <c r="O1323" i="4"/>
  <c r="P1323" i="4"/>
  <c r="Q1323" i="4"/>
  <c r="R1323" i="4"/>
  <c r="S1323" i="4"/>
  <c r="K1324" i="4"/>
  <c r="L1324" i="4"/>
  <c r="M1324" i="4"/>
  <c r="N1324" i="4"/>
  <c r="O1324" i="4"/>
  <c r="P1324" i="4"/>
  <c r="Q1324" i="4"/>
  <c r="R1324" i="4"/>
  <c r="S1324" i="4"/>
  <c r="K1325" i="4"/>
  <c r="L1325" i="4"/>
  <c r="M1325" i="4"/>
  <c r="N1325" i="4"/>
  <c r="O1325" i="4"/>
  <c r="P1325" i="4"/>
  <c r="Q1325" i="4"/>
  <c r="R1325" i="4"/>
  <c r="S1325" i="4"/>
  <c r="K1326" i="4"/>
  <c r="L1326" i="4"/>
  <c r="M1326" i="4"/>
  <c r="N1326" i="4"/>
  <c r="O1326" i="4"/>
  <c r="P1326" i="4"/>
  <c r="Q1326" i="4"/>
  <c r="R1326" i="4"/>
  <c r="S1326" i="4"/>
  <c r="K1327" i="4"/>
  <c r="L1327" i="4"/>
  <c r="M1327" i="4"/>
  <c r="N1327" i="4"/>
  <c r="O1327" i="4"/>
  <c r="P1327" i="4"/>
  <c r="Q1327" i="4"/>
  <c r="R1327" i="4"/>
  <c r="S1327" i="4"/>
  <c r="K1328" i="4"/>
  <c r="L1328" i="4"/>
  <c r="M1328" i="4"/>
  <c r="N1328" i="4"/>
  <c r="O1328" i="4"/>
  <c r="P1328" i="4"/>
  <c r="Q1328" i="4"/>
  <c r="R1328" i="4"/>
  <c r="S1328" i="4"/>
  <c r="K1329" i="4"/>
  <c r="L1329" i="4"/>
  <c r="M1329" i="4"/>
  <c r="N1329" i="4"/>
  <c r="O1329" i="4"/>
  <c r="P1329" i="4"/>
  <c r="Q1329" i="4"/>
  <c r="R1329" i="4"/>
  <c r="S1329" i="4"/>
  <c r="K1330" i="4"/>
  <c r="L1330" i="4"/>
  <c r="M1330" i="4"/>
  <c r="N1330" i="4"/>
  <c r="O1330" i="4"/>
  <c r="P1330" i="4"/>
  <c r="Q1330" i="4"/>
  <c r="R1330" i="4"/>
  <c r="S1330" i="4"/>
  <c r="K1331" i="4"/>
  <c r="L1331" i="4"/>
  <c r="M1331" i="4"/>
  <c r="N1331" i="4"/>
  <c r="O1331" i="4"/>
  <c r="P1331" i="4"/>
  <c r="Q1331" i="4"/>
  <c r="R1331" i="4"/>
  <c r="S1331" i="4"/>
  <c r="K1332" i="4"/>
  <c r="L1332" i="4"/>
  <c r="M1332" i="4"/>
  <c r="N1332" i="4"/>
  <c r="O1332" i="4"/>
  <c r="P1332" i="4"/>
  <c r="Q1332" i="4"/>
  <c r="R1332" i="4"/>
  <c r="S1332" i="4"/>
  <c r="K1333" i="4"/>
  <c r="L1333" i="4"/>
  <c r="M1333" i="4"/>
  <c r="N1333" i="4"/>
  <c r="O1333" i="4"/>
  <c r="P1333" i="4"/>
  <c r="Q1333" i="4"/>
  <c r="R1333" i="4"/>
  <c r="S1333" i="4"/>
  <c r="K1334" i="4"/>
  <c r="L1334" i="4"/>
  <c r="M1334" i="4"/>
  <c r="N1334" i="4"/>
  <c r="O1334" i="4"/>
  <c r="P1334" i="4"/>
  <c r="Q1334" i="4"/>
  <c r="R1334" i="4"/>
  <c r="S1334" i="4"/>
  <c r="K1335" i="4"/>
  <c r="L1335" i="4"/>
  <c r="M1335" i="4"/>
  <c r="N1335" i="4"/>
  <c r="O1335" i="4"/>
  <c r="P1335" i="4"/>
  <c r="Q1335" i="4"/>
  <c r="R1335" i="4"/>
  <c r="S1335" i="4"/>
  <c r="K1336" i="4"/>
  <c r="L1336" i="4"/>
  <c r="M1336" i="4"/>
  <c r="N1336" i="4"/>
  <c r="O1336" i="4"/>
  <c r="P1336" i="4"/>
  <c r="Q1336" i="4"/>
  <c r="R1336" i="4"/>
  <c r="S1336" i="4"/>
  <c r="K1337" i="4"/>
  <c r="L1337" i="4"/>
  <c r="M1337" i="4"/>
  <c r="N1337" i="4"/>
  <c r="O1337" i="4"/>
  <c r="P1337" i="4"/>
  <c r="Q1337" i="4"/>
  <c r="R1337" i="4"/>
  <c r="S1337" i="4"/>
  <c r="K1338" i="4"/>
  <c r="L1338" i="4"/>
  <c r="M1338" i="4"/>
  <c r="N1338" i="4"/>
  <c r="O1338" i="4"/>
  <c r="P1338" i="4"/>
  <c r="Q1338" i="4"/>
  <c r="R1338" i="4"/>
  <c r="S1338" i="4"/>
  <c r="K1339" i="4"/>
  <c r="L1339" i="4"/>
  <c r="M1339" i="4"/>
  <c r="N1339" i="4"/>
  <c r="O1339" i="4"/>
  <c r="P1339" i="4"/>
  <c r="Q1339" i="4"/>
  <c r="R1339" i="4"/>
  <c r="S1339" i="4"/>
  <c r="K1340" i="4"/>
  <c r="L1340" i="4"/>
  <c r="M1340" i="4"/>
  <c r="N1340" i="4"/>
  <c r="O1340" i="4"/>
  <c r="P1340" i="4"/>
  <c r="Q1340" i="4"/>
  <c r="R1340" i="4"/>
  <c r="S1340" i="4"/>
  <c r="K1341" i="4"/>
  <c r="L1341" i="4"/>
  <c r="M1341" i="4"/>
  <c r="N1341" i="4"/>
  <c r="O1341" i="4"/>
  <c r="P1341" i="4"/>
  <c r="Q1341" i="4"/>
  <c r="R1341" i="4"/>
  <c r="S1341" i="4"/>
  <c r="K1342" i="4"/>
  <c r="L1342" i="4"/>
  <c r="M1342" i="4"/>
  <c r="N1342" i="4"/>
  <c r="O1342" i="4"/>
  <c r="P1342" i="4"/>
  <c r="Q1342" i="4"/>
  <c r="R1342" i="4"/>
  <c r="S1342" i="4"/>
  <c r="K1343" i="4"/>
  <c r="L1343" i="4"/>
  <c r="M1343" i="4"/>
  <c r="N1343" i="4"/>
  <c r="O1343" i="4"/>
  <c r="P1343" i="4"/>
  <c r="Q1343" i="4"/>
  <c r="R1343" i="4"/>
  <c r="S1343" i="4"/>
  <c r="K1344" i="4"/>
  <c r="L1344" i="4"/>
  <c r="M1344" i="4"/>
  <c r="N1344" i="4"/>
  <c r="O1344" i="4"/>
  <c r="P1344" i="4"/>
  <c r="Q1344" i="4"/>
  <c r="R1344" i="4"/>
  <c r="S1344" i="4"/>
  <c r="K1345" i="4"/>
  <c r="L1345" i="4"/>
  <c r="M1345" i="4"/>
  <c r="N1345" i="4"/>
  <c r="O1345" i="4"/>
  <c r="P1345" i="4"/>
  <c r="Q1345" i="4"/>
  <c r="R1345" i="4"/>
  <c r="S1345" i="4"/>
  <c r="K1346" i="4"/>
  <c r="L1346" i="4"/>
  <c r="M1346" i="4"/>
  <c r="N1346" i="4"/>
  <c r="O1346" i="4"/>
  <c r="P1346" i="4"/>
  <c r="Q1346" i="4"/>
  <c r="R1346" i="4"/>
  <c r="S1346" i="4"/>
  <c r="K1347" i="4"/>
  <c r="L1347" i="4"/>
  <c r="M1347" i="4"/>
  <c r="N1347" i="4"/>
  <c r="O1347" i="4"/>
  <c r="P1347" i="4"/>
  <c r="Q1347" i="4"/>
  <c r="R1347" i="4"/>
  <c r="S1347" i="4"/>
  <c r="K1348" i="4"/>
  <c r="L1348" i="4"/>
  <c r="M1348" i="4"/>
  <c r="N1348" i="4"/>
  <c r="O1348" i="4"/>
  <c r="P1348" i="4"/>
  <c r="Q1348" i="4"/>
  <c r="R1348" i="4"/>
  <c r="S1348" i="4"/>
  <c r="K1349" i="4"/>
  <c r="L1349" i="4"/>
  <c r="M1349" i="4"/>
  <c r="N1349" i="4"/>
  <c r="O1349" i="4"/>
  <c r="P1349" i="4"/>
  <c r="Q1349" i="4"/>
  <c r="R1349" i="4"/>
  <c r="S1349" i="4"/>
  <c r="K1350" i="4"/>
  <c r="L1350" i="4"/>
  <c r="M1350" i="4"/>
  <c r="N1350" i="4"/>
  <c r="O1350" i="4"/>
  <c r="P1350" i="4"/>
  <c r="Q1350" i="4"/>
  <c r="R1350" i="4"/>
  <c r="S1350" i="4"/>
  <c r="K1351" i="4"/>
  <c r="L1351" i="4"/>
  <c r="M1351" i="4"/>
  <c r="N1351" i="4"/>
  <c r="O1351" i="4"/>
  <c r="P1351" i="4"/>
  <c r="Q1351" i="4"/>
  <c r="R1351" i="4"/>
  <c r="S1351" i="4"/>
  <c r="K1352" i="4"/>
  <c r="L1352" i="4"/>
  <c r="M1352" i="4"/>
  <c r="N1352" i="4"/>
  <c r="O1352" i="4"/>
  <c r="P1352" i="4"/>
  <c r="Q1352" i="4"/>
  <c r="R1352" i="4"/>
  <c r="S1352" i="4"/>
  <c r="K1353" i="4"/>
  <c r="L1353" i="4"/>
  <c r="M1353" i="4"/>
  <c r="N1353" i="4"/>
  <c r="O1353" i="4"/>
  <c r="P1353" i="4"/>
  <c r="Q1353" i="4"/>
  <c r="R1353" i="4"/>
  <c r="S1353" i="4"/>
  <c r="K1354" i="4"/>
  <c r="L1354" i="4"/>
  <c r="M1354" i="4"/>
  <c r="N1354" i="4"/>
  <c r="O1354" i="4"/>
  <c r="P1354" i="4"/>
  <c r="Q1354" i="4"/>
  <c r="R1354" i="4"/>
  <c r="S1354" i="4"/>
  <c r="K1355" i="4"/>
  <c r="L1355" i="4"/>
  <c r="M1355" i="4"/>
  <c r="N1355" i="4"/>
  <c r="O1355" i="4"/>
  <c r="P1355" i="4"/>
  <c r="Q1355" i="4"/>
  <c r="R1355" i="4"/>
  <c r="S1355" i="4"/>
  <c r="K1356" i="4"/>
  <c r="L1356" i="4"/>
  <c r="M1356" i="4"/>
  <c r="N1356" i="4"/>
  <c r="O1356" i="4"/>
  <c r="P1356" i="4"/>
  <c r="Q1356" i="4"/>
  <c r="R1356" i="4"/>
  <c r="S1356" i="4"/>
  <c r="K1357" i="4"/>
  <c r="L1357" i="4"/>
  <c r="M1357" i="4"/>
  <c r="N1357" i="4"/>
  <c r="O1357" i="4"/>
  <c r="P1357" i="4"/>
  <c r="Q1357" i="4"/>
  <c r="R1357" i="4"/>
  <c r="S1357" i="4"/>
  <c r="K1358" i="4"/>
  <c r="L1358" i="4"/>
  <c r="M1358" i="4"/>
  <c r="N1358" i="4"/>
  <c r="O1358" i="4"/>
  <c r="P1358" i="4"/>
  <c r="Q1358" i="4"/>
  <c r="R1358" i="4"/>
  <c r="S1358" i="4"/>
  <c r="K1359" i="4"/>
  <c r="L1359" i="4"/>
  <c r="M1359" i="4"/>
  <c r="N1359" i="4"/>
  <c r="O1359" i="4"/>
  <c r="P1359" i="4"/>
  <c r="Q1359" i="4"/>
  <c r="R1359" i="4"/>
  <c r="S1359" i="4"/>
  <c r="K1360" i="4"/>
  <c r="L1360" i="4"/>
  <c r="M1360" i="4"/>
  <c r="N1360" i="4"/>
  <c r="O1360" i="4"/>
  <c r="P1360" i="4"/>
  <c r="Q1360" i="4"/>
  <c r="R1360" i="4"/>
  <c r="S1360" i="4"/>
  <c r="K1361" i="4"/>
  <c r="L1361" i="4"/>
  <c r="M1361" i="4"/>
  <c r="N1361" i="4"/>
  <c r="O1361" i="4"/>
  <c r="P1361" i="4"/>
  <c r="Q1361" i="4"/>
  <c r="R1361" i="4"/>
  <c r="S1361" i="4"/>
  <c r="K1362" i="4"/>
  <c r="L1362" i="4"/>
  <c r="M1362" i="4"/>
  <c r="N1362" i="4"/>
  <c r="O1362" i="4"/>
  <c r="P1362" i="4"/>
  <c r="Q1362" i="4"/>
  <c r="R1362" i="4"/>
  <c r="S1362" i="4"/>
  <c r="K1363" i="4"/>
  <c r="L1363" i="4"/>
  <c r="M1363" i="4"/>
  <c r="N1363" i="4"/>
  <c r="O1363" i="4"/>
  <c r="P1363" i="4"/>
  <c r="Q1363" i="4"/>
  <c r="R1363" i="4"/>
  <c r="S1363" i="4"/>
  <c r="K1364" i="4"/>
  <c r="L1364" i="4"/>
  <c r="M1364" i="4"/>
  <c r="N1364" i="4"/>
  <c r="O1364" i="4"/>
  <c r="P1364" i="4"/>
  <c r="Q1364" i="4"/>
  <c r="R1364" i="4"/>
  <c r="S1364" i="4"/>
  <c r="K1365" i="4"/>
  <c r="L1365" i="4"/>
  <c r="M1365" i="4"/>
  <c r="N1365" i="4"/>
  <c r="O1365" i="4"/>
  <c r="P1365" i="4"/>
  <c r="Q1365" i="4"/>
  <c r="R1365" i="4"/>
  <c r="S1365" i="4"/>
  <c r="K1366" i="4"/>
  <c r="L1366" i="4"/>
  <c r="M1366" i="4"/>
  <c r="N1366" i="4"/>
  <c r="O1366" i="4"/>
  <c r="P1366" i="4"/>
  <c r="Q1366" i="4"/>
  <c r="R1366" i="4"/>
  <c r="S1366" i="4"/>
  <c r="K1367" i="4"/>
  <c r="L1367" i="4"/>
  <c r="M1367" i="4"/>
  <c r="N1367" i="4"/>
  <c r="O1367" i="4"/>
  <c r="P1367" i="4"/>
  <c r="Q1367" i="4"/>
  <c r="R1367" i="4"/>
  <c r="S1367" i="4"/>
  <c r="K1368" i="4"/>
  <c r="L1368" i="4"/>
  <c r="M1368" i="4"/>
  <c r="N1368" i="4"/>
  <c r="O1368" i="4"/>
  <c r="P1368" i="4"/>
  <c r="Q1368" i="4"/>
  <c r="R1368" i="4"/>
  <c r="S1368" i="4"/>
  <c r="K1369" i="4"/>
  <c r="L1369" i="4"/>
  <c r="M1369" i="4"/>
  <c r="N1369" i="4"/>
  <c r="O1369" i="4"/>
  <c r="P1369" i="4"/>
  <c r="Q1369" i="4"/>
  <c r="R1369" i="4"/>
  <c r="S1369" i="4"/>
  <c r="K1370" i="4"/>
  <c r="L1370" i="4"/>
  <c r="M1370" i="4"/>
  <c r="N1370" i="4"/>
  <c r="O1370" i="4"/>
  <c r="P1370" i="4"/>
  <c r="Q1370" i="4"/>
  <c r="R1370" i="4"/>
  <c r="S1370" i="4"/>
  <c r="K1371" i="4"/>
  <c r="L1371" i="4"/>
  <c r="M1371" i="4"/>
  <c r="N1371" i="4"/>
  <c r="O1371" i="4"/>
  <c r="P1371" i="4"/>
  <c r="Q1371" i="4"/>
  <c r="R1371" i="4"/>
  <c r="S1371" i="4"/>
  <c r="K1372" i="4"/>
  <c r="L1372" i="4"/>
  <c r="M1372" i="4"/>
  <c r="N1372" i="4"/>
  <c r="O1372" i="4"/>
  <c r="P1372" i="4"/>
  <c r="Q1372" i="4"/>
  <c r="R1372" i="4"/>
  <c r="S1372" i="4"/>
  <c r="K1373" i="4"/>
  <c r="L1373" i="4"/>
  <c r="M1373" i="4"/>
  <c r="N1373" i="4"/>
  <c r="O1373" i="4"/>
  <c r="P1373" i="4"/>
  <c r="Q1373" i="4"/>
  <c r="R1373" i="4"/>
  <c r="S1373" i="4"/>
  <c r="K1374" i="4"/>
  <c r="L1374" i="4"/>
  <c r="M1374" i="4"/>
  <c r="N1374" i="4"/>
  <c r="O1374" i="4"/>
  <c r="P1374" i="4"/>
  <c r="Q1374" i="4"/>
  <c r="R1374" i="4"/>
  <c r="S1374" i="4"/>
  <c r="K1375" i="4"/>
  <c r="L1375" i="4"/>
  <c r="M1375" i="4"/>
  <c r="N1375" i="4"/>
  <c r="O1375" i="4"/>
  <c r="P1375" i="4"/>
  <c r="Q1375" i="4"/>
  <c r="R1375" i="4"/>
  <c r="S1375" i="4"/>
  <c r="K1376" i="4"/>
  <c r="L1376" i="4"/>
  <c r="M1376" i="4"/>
  <c r="N1376" i="4"/>
  <c r="O1376" i="4"/>
  <c r="P1376" i="4"/>
  <c r="Q1376" i="4"/>
  <c r="R1376" i="4"/>
  <c r="S1376" i="4"/>
  <c r="K1377" i="4"/>
  <c r="L1377" i="4"/>
  <c r="M1377" i="4"/>
  <c r="N1377" i="4"/>
  <c r="O1377" i="4"/>
  <c r="P1377" i="4"/>
  <c r="Q1377" i="4"/>
  <c r="R1377" i="4"/>
  <c r="S1377" i="4"/>
  <c r="K1378" i="4"/>
  <c r="L1378" i="4"/>
  <c r="M1378" i="4"/>
  <c r="N1378" i="4"/>
  <c r="O1378" i="4"/>
  <c r="P1378" i="4"/>
  <c r="Q1378" i="4"/>
  <c r="R1378" i="4"/>
  <c r="S1378" i="4"/>
  <c r="K1379" i="4"/>
  <c r="L1379" i="4"/>
  <c r="M1379" i="4"/>
  <c r="N1379" i="4"/>
  <c r="O1379" i="4"/>
  <c r="P1379" i="4"/>
  <c r="Q1379" i="4"/>
  <c r="R1379" i="4"/>
  <c r="S1379" i="4"/>
  <c r="K1380" i="4"/>
  <c r="L1380" i="4"/>
  <c r="M1380" i="4"/>
  <c r="N1380" i="4"/>
  <c r="O1380" i="4"/>
  <c r="P1380" i="4"/>
  <c r="Q1380" i="4"/>
  <c r="R1380" i="4"/>
  <c r="S1380" i="4"/>
  <c r="K1381" i="4"/>
  <c r="L1381" i="4"/>
  <c r="M1381" i="4"/>
  <c r="N1381" i="4"/>
  <c r="O1381" i="4"/>
  <c r="P1381" i="4"/>
  <c r="Q1381" i="4"/>
  <c r="R1381" i="4"/>
  <c r="S1381" i="4"/>
  <c r="K1382" i="4"/>
  <c r="L1382" i="4"/>
  <c r="M1382" i="4"/>
  <c r="N1382" i="4"/>
  <c r="O1382" i="4"/>
  <c r="P1382" i="4"/>
  <c r="Q1382" i="4"/>
  <c r="R1382" i="4"/>
  <c r="S1382" i="4"/>
  <c r="K1383" i="4"/>
  <c r="L1383" i="4"/>
  <c r="M1383" i="4"/>
  <c r="N1383" i="4"/>
  <c r="O1383" i="4"/>
  <c r="P1383" i="4"/>
  <c r="Q1383" i="4"/>
  <c r="R1383" i="4"/>
  <c r="S1383" i="4"/>
  <c r="K1384" i="4"/>
  <c r="L1384" i="4"/>
  <c r="M1384" i="4"/>
  <c r="N1384" i="4"/>
  <c r="O1384" i="4"/>
  <c r="P1384" i="4"/>
  <c r="Q1384" i="4"/>
  <c r="R1384" i="4"/>
  <c r="S1384" i="4"/>
  <c r="K1385" i="4"/>
  <c r="L1385" i="4"/>
  <c r="M1385" i="4"/>
  <c r="N1385" i="4"/>
  <c r="O1385" i="4"/>
  <c r="P1385" i="4"/>
  <c r="Q1385" i="4"/>
  <c r="R1385" i="4"/>
  <c r="S1385" i="4"/>
  <c r="K1386" i="4"/>
  <c r="L1386" i="4"/>
  <c r="M1386" i="4"/>
  <c r="N1386" i="4"/>
  <c r="O1386" i="4"/>
  <c r="P1386" i="4"/>
  <c r="Q1386" i="4"/>
  <c r="R1386" i="4"/>
  <c r="S1386" i="4"/>
  <c r="K1387" i="4"/>
  <c r="L1387" i="4"/>
  <c r="M1387" i="4"/>
  <c r="N1387" i="4"/>
  <c r="O1387" i="4"/>
  <c r="P1387" i="4"/>
  <c r="Q1387" i="4"/>
  <c r="R1387" i="4"/>
  <c r="S1387" i="4"/>
  <c r="K1388" i="4"/>
  <c r="L1388" i="4"/>
  <c r="M1388" i="4"/>
  <c r="N1388" i="4"/>
  <c r="O1388" i="4"/>
  <c r="P1388" i="4"/>
  <c r="Q1388" i="4"/>
  <c r="R1388" i="4"/>
  <c r="S1388" i="4"/>
  <c r="K1389" i="4"/>
  <c r="L1389" i="4"/>
  <c r="M1389" i="4"/>
  <c r="N1389" i="4"/>
  <c r="O1389" i="4"/>
  <c r="P1389" i="4"/>
  <c r="Q1389" i="4"/>
  <c r="R1389" i="4"/>
  <c r="S1389" i="4"/>
  <c r="K1390" i="4"/>
  <c r="L1390" i="4"/>
  <c r="M1390" i="4"/>
  <c r="N1390" i="4"/>
  <c r="O1390" i="4"/>
  <c r="P1390" i="4"/>
  <c r="Q1390" i="4"/>
  <c r="R1390" i="4"/>
  <c r="S1390" i="4"/>
  <c r="K1391" i="4"/>
  <c r="L1391" i="4"/>
  <c r="M1391" i="4"/>
  <c r="N1391" i="4"/>
  <c r="O1391" i="4"/>
  <c r="P1391" i="4"/>
  <c r="Q1391" i="4"/>
  <c r="R1391" i="4"/>
  <c r="S1391" i="4"/>
  <c r="K1392" i="4"/>
  <c r="L1392" i="4"/>
  <c r="M1392" i="4"/>
  <c r="N1392" i="4"/>
  <c r="O1392" i="4"/>
  <c r="P1392" i="4"/>
  <c r="Q1392" i="4"/>
  <c r="R1392" i="4"/>
  <c r="S1392" i="4"/>
  <c r="K1393" i="4"/>
  <c r="L1393" i="4"/>
  <c r="M1393" i="4"/>
  <c r="N1393" i="4"/>
  <c r="O1393" i="4"/>
  <c r="P1393" i="4"/>
  <c r="Q1393" i="4"/>
  <c r="R1393" i="4"/>
  <c r="S1393" i="4"/>
  <c r="K1394" i="4"/>
  <c r="L1394" i="4"/>
  <c r="M1394" i="4"/>
  <c r="N1394" i="4"/>
  <c r="O1394" i="4"/>
  <c r="P1394" i="4"/>
  <c r="Q1394" i="4"/>
  <c r="R1394" i="4"/>
  <c r="S1394" i="4"/>
  <c r="K1395" i="4"/>
  <c r="L1395" i="4"/>
  <c r="M1395" i="4"/>
  <c r="N1395" i="4"/>
  <c r="O1395" i="4"/>
  <c r="P1395" i="4"/>
  <c r="Q1395" i="4"/>
  <c r="R1395" i="4"/>
  <c r="S1395" i="4"/>
  <c r="K1396" i="4"/>
  <c r="L1396" i="4"/>
  <c r="M1396" i="4"/>
  <c r="N1396" i="4"/>
  <c r="O1396" i="4"/>
  <c r="P1396" i="4"/>
  <c r="Q1396" i="4"/>
  <c r="R1396" i="4"/>
  <c r="S1396" i="4"/>
  <c r="K1397" i="4"/>
  <c r="L1397" i="4"/>
  <c r="M1397" i="4"/>
  <c r="N1397" i="4"/>
  <c r="O1397" i="4"/>
  <c r="P1397" i="4"/>
  <c r="Q1397" i="4"/>
  <c r="R1397" i="4"/>
  <c r="S1397" i="4"/>
  <c r="K1398" i="4"/>
  <c r="L1398" i="4"/>
  <c r="M1398" i="4"/>
  <c r="N1398" i="4"/>
  <c r="O1398" i="4"/>
  <c r="P1398" i="4"/>
  <c r="Q1398" i="4"/>
  <c r="R1398" i="4"/>
  <c r="S1398" i="4"/>
  <c r="K1399" i="4"/>
  <c r="L1399" i="4"/>
  <c r="M1399" i="4"/>
  <c r="N1399" i="4"/>
  <c r="O1399" i="4"/>
  <c r="P1399" i="4"/>
  <c r="Q1399" i="4"/>
  <c r="R1399" i="4"/>
  <c r="S1399" i="4"/>
  <c r="K1400" i="4"/>
  <c r="L1400" i="4"/>
  <c r="M1400" i="4"/>
  <c r="N1400" i="4"/>
  <c r="O1400" i="4"/>
  <c r="P1400" i="4"/>
  <c r="Q1400" i="4"/>
  <c r="R1400" i="4"/>
  <c r="S1400" i="4"/>
  <c r="K1401" i="4"/>
  <c r="L1401" i="4"/>
  <c r="M1401" i="4"/>
  <c r="N1401" i="4"/>
  <c r="O1401" i="4"/>
  <c r="P1401" i="4"/>
  <c r="Q1401" i="4"/>
  <c r="R1401" i="4"/>
  <c r="S1401" i="4"/>
  <c r="K1402" i="4"/>
  <c r="L1402" i="4"/>
  <c r="M1402" i="4"/>
  <c r="N1402" i="4"/>
  <c r="O1402" i="4"/>
  <c r="P1402" i="4"/>
  <c r="Q1402" i="4"/>
  <c r="R1402" i="4"/>
  <c r="S1402" i="4"/>
  <c r="K1403" i="4"/>
  <c r="L1403" i="4"/>
  <c r="M1403" i="4"/>
  <c r="N1403" i="4"/>
  <c r="O1403" i="4"/>
  <c r="P1403" i="4"/>
  <c r="Q1403" i="4"/>
  <c r="R1403" i="4"/>
  <c r="S1403" i="4"/>
  <c r="K1404" i="4"/>
  <c r="L1404" i="4"/>
  <c r="M1404" i="4"/>
  <c r="N1404" i="4"/>
  <c r="O1404" i="4"/>
  <c r="P1404" i="4"/>
  <c r="Q1404" i="4"/>
  <c r="R1404" i="4"/>
  <c r="S1404" i="4"/>
  <c r="K1405" i="4"/>
  <c r="L1405" i="4"/>
  <c r="M1405" i="4"/>
  <c r="N1405" i="4"/>
  <c r="O1405" i="4"/>
  <c r="P1405" i="4"/>
  <c r="Q1405" i="4"/>
  <c r="R1405" i="4"/>
  <c r="S1405" i="4"/>
  <c r="K1406" i="4"/>
  <c r="L1406" i="4"/>
  <c r="M1406" i="4"/>
  <c r="N1406" i="4"/>
  <c r="O1406" i="4"/>
  <c r="P1406" i="4"/>
  <c r="Q1406" i="4"/>
  <c r="R1406" i="4"/>
  <c r="S1406" i="4"/>
  <c r="K1407" i="4"/>
  <c r="L1407" i="4"/>
  <c r="M1407" i="4"/>
  <c r="N1407" i="4"/>
  <c r="O1407" i="4"/>
  <c r="P1407" i="4"/>
  <c r="Q1407" i="4"/>
  <c r="R1407" i="4"/>
  <c r="S1407" i="4"/>
  <c r="K1408" i="4"/>
  <c r="L1408" i="4"/>
  <c r="M1408" i="4"/>
  <c r="N1408" i="4"/>
  <c r="O1408" i="4"/>
  <c r="P1408" i="4"/>
  <c r="Q1408" i="4"/>
  <c r="R1408" i="4"/>
  <c r="S1408" i="4"/>
  <c r="K1409" i="4"/>
  <c r="L1409" i="4"/>
  <c r="M1409" i="4"/>
  <c r="N1409" i="4"/>
  <c r="O1409" i="4"/>
  <c r="P1409" i="4"/>
  <c r="Q1409" i="4"/>
  <c r="R1409" i="4"/>
  <c r="S1409" i="4"/>
  <c r="K1410" i="4"/>
  <c r="L1410" i="4"/>
  <c r="M1410" i="4"/>
  <c r="N1410" i="4"/>
  <c r="O1410" i="4"/>
  <c r="P1410" i="4"/>
  <c r="Q1410" i="4"/>
  <c r="R1410" i="4"/>
  <c r="S1410" i="4"/>
  <c r="K1411" i="4"/>
  <c r="L1411" i="4"/>
  <c r="M1411" i="4"/>
  <c r="N1411" i="4"/>
  <c r="O1411" i="4"/>
  <c r="P1411" i="4"/>
  <c r="Q1411" i="4"/>
  <c r="R1411" i="4"/>
  <c r="S1411" i="4"/>
  <c r="K1412" i="4"/>
  <c r="L1412" i="4"/>
  <c r="M1412" i="4"/>
  <c r="N1412" i="4"/>
  <c r="O1412" i="4"/>
  <c r="P1412" i="4"/>
  <c r="Q1412" i="4"/>
  <c r="R1412" i="4"/>
  <c r="S1412" i="4"/>
  <c r="K1413" i="4"/>
  <c r="L1413" i="4"/>
  <c r="M1413" i="4"/>
  <c r="N1413" i="4"/>
  <c r="O1413" i="4"/>
  <c r="P1413" i="4"/>
  <c r="Q1413" i="4"/>
  <c r="R1413" i="4"/>
  <c r="S1413" i="4"/>
  <c r="K1414" i="4"/>
  <c r="L1414" i="4"/>
  <c r="M1414" i="4"/>
  <c r="N1414" i="4"/>
  <c r="O1414" i="4"/>
  <c r="P1414" i="4"/>
  <c r="Q1414" i="4"/>
  <c r="R1414" i="4"/>
  <c r="S1414" i="4"/>
  <c r="K1415" i="4"/>
  <c r="L1415" i="4"/>
  <c r="M1415" i="4"/>
  <c r="N1415" i="4"/>
  <c r="O1415" i="4"/>
  <c r="P1415" i="4"/>
  <c r="Q1415" i="4"/>
  <c r="R1415" i="4"/>
  <c r="S1415" i="4"/>
  <c r="K1416" i="4"/>
  <c r="L1416" i="4"/>
  <c r="M1416" i="4"/>
  <c r="N1416" i="4"/>
  <c r="O1416" i="4"/>
  <c r="P1416" i="4"/>
  <c r="Q1416" i="4"/>
  <c r="R1416" i="4"/>
  <c r="S1416" i="4"/>
  <c r="K1417" i="4"/>
  <c r="L1417" i="4"/>
  <c r="M1417" i="4"/>
  <c r="N1417" i="4"/>
  <c r="O1417" i="4"/>
  <c r="P1417" i="4"/>
  <c r="Q1417" i="4"/>
  <c r="R1417" i="4"/>
  <c r="S1417" i="4"/>
  <c r="K1418" i="4"/>
  <c r="L1418" i="4"/>
  <c r="M1418" i="4"/>
  <c r="N1418" i="4"/>
  <c r="O1418" i="4"/>
  <c r="P1418" i="4"/>
  <c r="Q1418" i="4"/>
  <c r="R1418" i="4"/>
  <c r="S1418" i="4"/>
  <c r="K1419" i="4"/>
  <c r="L1419" i="4"/>
  <c r="M1419" i="4"/>
  <c r="N1419" i="4"/>
  <c r="O1419" i="4"/>
  <c r="P1419" i="4"/>
  <c r="Q1419" i="4"/>
  <c r="R1419" i="4"/>
  <c r="S1419" i="4"/>
  <c r="K1420" i="4"/>
  <c r="L1420" i="4"/>
  <c r="M1420" i="4"/>
  <c r="N1420" i="4"/>
  <c r="O1420" i="4"/>
  <c r="P1420" i="4"/>
  <c r="Q1420" i="4"/>
  <c r="R1420" i="4"/>
  <c r="S1420" i="4"/>
  <c r="K1421" i="4"/>
  <c r="L1421" i="4"/>
  <c r="M1421" i="4"/>
  <c r="N1421" i="4"/>
  <c r="O1421" i="4"/>
  <c r="P1421" i="4"/>
  <c r="Q1421" i="4"/>
  <c r="R1421" i="4"/>
  <c r="S1421" i="4"/>
  <c r="K1422" i="4"/>
  <c r="L1422" i="4"/>
  <c r="M1422" i="4"/>
  <c r="N1422" i="4"/>
  <c r="O1422" i="4"/>
  <c r="P1422" i="4"/>
  <c r="Q1422" i="4"/>
  <c r="R1422" i="4"/>
  <c r="S1422" i="4"/>
  <c r="K1423" i="4"/>
  <c r="L1423" i="4"/>
  <c r="M1423" i="4"/>
  <c r="N1423" i="4"/>
  <c r="O1423" i="4"/>
  <c r="P1423" i="4"/>
  <c r="Q1423" i="4"/>
  <c r="R1423" i="4"/>
  <c r="S1423" i="4"/>
  <c r="K1424" i="4"/>
  <c r="L1424" i="4"/>
  <c r="M1424" i="4"/>
  <c r="N1424" i="4"/>
  <c r="O1424" i="4"/>
  <c r="P1424" i="4"/>
  <c r="Q1424" i="4"/>
  <c r="R1424" i="4"/>
  <c r="S1424" i="4"/>
  <c r="K1425" i="4"/>
  <c r="L1425" i="4"/>
  <c r="M1425" i="4"/>
  <c r="N1425" i="4"/>
  <c r="O1425" i="4"/>
  <c r="P1425" i="4"/>
  <c r="Q1425" i="4"/>
  <c r="R1425" i="4"/>
  <c r="S1425" i="4"/>
  <c r="K1426" i="4"/>
  <c r="L1426" i="4"/>
  <c r="M1426" i="4"/>
  <c r="N1426" i="4"/>
  <c r="O1426" i="4"/>
  <c r="P1426" i="4"/>
  <c r="Q1426" i="4"/>
  <c r="R1426" i="4"/>
  <c r="S1426" i="4"/>
  <c r="K1427" i="4"/>
  <c r="L1427" i="4"/>
  <c r="M1427" i="4"/>
  <c r="N1427" i="4"/>
  <c r="O1427" i="4"/>
  <c r="P1427" i="4"/>
  <c r="Q1427" i="4"/>
  <c r="R1427" i="4"/>
  <c r="S1427" i="4"/>
  <c r="K1428" i="4"/>
  <c r="L1428" i="4"/>
  <c r="M1428" i="4"/>
  <c r="N1428" i="4"/>
  <c r="O1428" i="4"/>
  <c r="P1428" i="4"/>
  <c r="Q1428" i="4"/>
  <c r="R1428" i="4"/>
  <c r="S1428" i="4"/>
  <c r="K1429" i="4"/>
  <c r="L1429" i="4"/>
  <c r="M1429" i="4"/>
  <c r="N1429" i="4"/>
  <c r="O1429" i="4"/>
  <c r="P1429" i="4"/>
  <c r="Q1429" i="4"/>
  <c r="R1429" i="4"/>
  <c r="S1429" i="4"/>
  <c r="K1430" i="4"/>
  <c r="L1430" i="4"/>
  <c r="M1430" i="4"/>
  <c r="N1430" i="4"/>
  <c r="O1430" i="4"/>
  <c r="P1430" i="4"/>
  <c r="Q1430" i="4"/>
  <c r="R1430" i="4"/>
  <c r="S1430" i="4"/>
  <c r="K1431" i="4"/>
  <c r="L1431" i="4"/>
  <c r="M1431" i="4"/>
  <c r="N1431" i="4"/>
  <c r="O1431" i="4"/>
  <c r="P1431" i="4"/>
  <c r="Q1431" i="4"/>
  <c r="R1431" i="4"/>
  <c r="S1431" i="4"/>
  <c r="K1432" i="4"/>
  <c r="L1432" i="4"/>
  <c r="M1432" i="4"/>
  <c r="N1432" i="4"/>
  <c r="O1432" i="4"/>
  <c r="P1432" i="4"/>
  <c r="Q1432" i="4"/>
  <c r="R1432" i="4"/>
  <c r="S1432" i="4"/>
  <c r="K1433" i="4"/>
  <c r="L1433" i="4"/>
  <c r="M1433" i="4"/>
  <c r="N1433" i="4"/>
  <c r="O1433" i="4"/>
  <c r="P1433" i="4"/>
  <c r="Q1433" i="4"/>
  <c r="R1433" i="4"/>
  <c r="S1433" i="4"/>
  <c r="K1434" i="4"/>
  <c r="L1434" i="4"/>
  <c r="M1434" i="4"/>
  <c r="N1434" i="4"/>
  <c r="O1434" i="4"/>
  <c r="P1434" i="4"/>
  <c r="Q1434" i="4"/>
  <c r="R1434" i="4"/>
  <c r="S1434" i="4"/>
  <c r="K1435" i="4"/>
  <c r="L1435" i="4"/>
  <c r="M1435" i="4"/>
  <c r="N1435" i="4"/>
  <c r="O1435" i="4"/>
  <c r="P1435" i="4"/>
  <c r="Q1435" i="4"/>
  <c r="R1435" i="4"/>
  <c r="S1435" i="4"/>
  <c r="K1436" i="4"/>
  <c r="L1436" i="4"/>
  <c r="M1436" i="4"/>
  <c r="N1436" i="4"/>
  <c r="O1436" i="4"/>
  <c r="P1436" i="4"/>
  <c r="Q1436" i="4"/>
  <c r="R1436" i="4"/>
  <c r="S1436" i="4"/>
  <c r="K1437" i="4"/>
  <c r="L1437" i="4"/>
  <c r="M1437" i="4"/>
  <c r="N1437" i="4"/>
  <c r="O1437" i="4"/>
  <c r="P1437" i="4"/>
  <c r="Q1437" i="4"/>
  <c r="R1437" i="4"/>
  <c r="S1437" i="4"/>
  <c r="K1438" i="4"/>
  <c r="L1438" i="4"/>
  <c r="M1438" i="4"/>
  <c r="N1438" i="4"/>
  <c r="O1438" i="4"/>
  <c r="P1438" i="4"/>
  <c r="Q1438" i="4"/>
  <c r="R1438" i="4"/>
  <c r="S1438" i="4"/>
  <c r="K1439" i="4"/>
  <c r="L1439" i="4"/>
  <c r="M1439" i="4"/>
  <c r="N1439" i="4"/>
  <c r="O1439" i="4"/>
  <c r="P1439" i="4"/>
  <c r="Q1439" i="4"/>
  <c r="R1439" i="4"/>
  <c r="S1439" i="4"/>
  <c r="K1440" i="4"/>
  <c r="L1440" i="4"/>
  <c r="M1440" i="4"/>
  <c r="N1440" i="4"/>
  <c r="O1440" i="4"/>
  <c r="P1440" i="4"/>
  <c r="Q1440" i="4"/>
  <c r="R1440" i="4"/>
  <c r="S1440" i="4"/>
  <c r="K1441" i="4"/>
  <c r="L1441" i="4"/>
  <c r="M1441" i="4"/>
  <c r="N1441" i="4"/>
  <c r="O1441" i="4"/>
  <c r="P1441" i="4"/>
  <c r="Q1441" i="4"/>
  <c r="R1441" i="4"/>
  <c r="S1441" i="4"/>
  <c r="K1442" i="4"/>
  <c r="L1442" i="4"/>
  <c r="M1442" i="4"/>
  <c r="N1442" i="4"/>
  <c r="O1442" i="4"/>
  <c r="P1442" i="4"/>
  <c r="Q1442" i="4"/>
  <c r="R1442" i="4"/>
  <c r="S1442" i="4"/>
  <c r="K1443" i="4"/>
  <c r="L1443" i="4"/>
  <c r="M1443" i="4"/>
  <c r="N1443" i="4"/>
  <c r="O1443" i="4"/>
  <c r="P1443" i="4"/>
  <c r="Q1443" i="4"/>
  <c r="R1443" i="4"/>
  <c r="S1443" i="4"/>
  <c r="K1444" i="4"/>
  <c r="L1444" i="4"/>
  <c r="M1444" i="4"/>
  <c r="N1444" i="4"/>
  <c r="O1444" i="4"/>
  <c r="P1444" i="4"/>
  <c r="Q1444" i="4"/>
  <c r="R1444" i="4"/>
  <c r="S1444" i="4"/>
  <c r="K1445" i="4"/>
  <c r="L1445" i="4"/>
  <c r="M1445" i="4"/>
  <c r="N1445" i="4"/>
  <c r="O1445" i="4"/>
  <c r="P1445" i="4"/>
  <c r="Q1445" i="4"/>
  <c r="R1445" i="4"/>
  <c r="S1445" i="4"/>
  <c r="K1446" i="4"/>
  <c r="L1446" i="4"/>
  <c r="M1446" i="4"/>
  <c r="N1446" i="4"/>
  <c r="O1446" i="4"/>
  <c r="P1446" i="4"/>
  <c r="Q1446" i="4"/>
  <c r="R1446" i="4"/>
  <c r="S1446" i="4"/>
  <c r="K1447" i="4"/>
  <c r="L1447" i="4"/>
  <c r="M1447" i="4"/>
  <c r="N1447" i="4"/>
  <c r="O1447" i="4"/>
  <c r="P1447" i="4"/>
  <c r="Q1447" i="4"/>
  <c r="R1447" i="4"/>
  <c r="S1447" i="4"/>
  <c r="K1448" i="4"/>
  <c r="L1448" i="4"/>
  <c r="M1448" i="4"/>
  <c r="N1448" i="4"/>
  <c r="O1448" i="4"/>
  <c r="P1448" i="4"/>
  <c r="Q1448" i="4"/>
  <c r="R1448" i="4"/>
  <c r="S1448" i="4"/>
  <c r="K1449" i="4"/>
  <c r="L1449" i="4"/>
  <c r="M1449" i="4"/>
  <c r="N1449" i="4"/>
  <c r="O1449" i="4"/>
  <c r="P1449" i="4"/>
  <c r="Q1449" i="4"/>
  <c r="R1449" i="4"/>
  <c r="S1449" i="4"/>
  <c r="K1450" i="4"/>
  <c r="L1450" i="4"/>
  <c r="M1450" i="4"/>
  <c r="N1450" i="4"/>
  <c r="O1450" i="4"/>
  <c r="P1450" i="4"/>
  <c r="Q1450" i="4"/>
  <c r="R1450" i="4"/>
  <c r="S1450" i="4"/>
  <c r="K1451" i="4"/>
  <c r="L1451" i="4"/>
  <c r="M1451" i="4"/>
  <c r="N1451" i="4"/>
  <c r="O1451" i="4"/>
  <c r="P1451" i="4"/>
  <c r="Q1451" i="4"/>
  <c r="R1451" i="4"/>
  <c r="S1451" i="4"/>
  <c r="K1452" i="4"/>
  <c r="L1452" i="4"/>
  <c r="M1452" i="4"/>
  <c r="N1452" i="4"/>
  <c r="O1452" i="4"/>
  <c r="P1452" i="4"/>
  <c r="Q1452" i="4"/>
  <c r="R1452" i="4"/>
  <c r="S1452" i="4"/>
  <c r="K1453" i="4"/>
  <c r="L1453" i="4"/>
  <c r="M1453" i="4"/>
  <c r="N1453" i="4"/>
  <c r="O1453" i="4"/>
  <c r="P1453" i="4"/>
  <c r="Q1453" i="4"/>
  <c r="R1453" i="4"/>
  <c r="S1453" i="4"/>
  <c r="K1454" i="4"/>
  <c r="L1454" i="4"/>
  <c r="M1454" i="4"/>
  <c r="N1454" i="4"/>
  <c r="O1454" i="4"/>
  <c r="P1454" i="4"/>
  <c r="Q1454" i="4"/>
  <c r="R1454" i="4"/>
  <c r="S1454" i="4"/>
  <c r="K1455" i="4"/>
  <c r="L1455" i="4"/>
  <c r="M1455" i="4"/>
  <c r="N1455" i="4"/>
  <c r="O1455" i="4"/>
  <c r="P1455" i="4"/>
  <c r="Q1455" i="4"/>
  <c r="R1455" i="4"/>
  <c r="S1455" i="4"/>
  <c r="K1456" i="4"/>
  <c r="L1456" i="4"/>
  <c r="M1456" i="4"/>
  <c r="N1456" i="4"/>
  <c r="O1456" i="4"/>
  <c r="P1456" i="4"/>
  <c r="Q1456" i="4"/>
  <c r="R1456" i="4"/>
  <c r="S1456" i="4"/>
  <c r="K1457" i="4"/>
  <c r="L1457" i="4"/>
  <c r="M1457" i="4"/>
  <c r="N1457" i="4"/>
  <c r="O1457" i="4"/>
  <c r="P1457" i="4"/>
  <c r="Q1457" i="4"/>
  <c r="R1457" i="4"/>
  <c r="S1457" i="4"/>
  <c r="K1458" i="4"/>
  <c r="L1458" i="4"/>
  <c r="M1458" i="4"/>
  <c r="N1458" i="4"/>
  <c r="O1458" i="4"/>
  <c r="P1458" i="4"/>
  <c r="Q1458" i="4"/>
  <c r="R1458" i="4"/>
  <c r="S1458" i="4"/>
  <c r="K1459" i="4"/>
  <c r="L1459" i="4"/>
  <c r="M1459" i="4"/>
  <c r="N1459" i="4"/>
  <c r="O1459" i="4"/>
  <c r="P1459" i="4"/>
  <c r="Q1459" i="4"/>
  <c r="R1459" i="4"/>
  <c r="S1459" i="4"/>
  <c r="K1460" i="4"/>
  <c r="L1460" i="4"/>
  <c r="M1460" i="4"/>
  <c r="N1460" i="4"/>
  <c r="O1460" i="4"/>
  <c r="P1460" i="4"/>
  <c r="Q1460" i="4"/>
  <c r="R1460" i="4"/>
  <c r="S1460" i="4"/>
  <c r="K1461" i="4"/>
  <c r="L1461" i="4"/>
  <c r="M1461" i="4"/>
  <c r="N1461" i="4"/>
  <c r="O1461" i="4"/>
  <c r="P1461" i="4"/>
  <c r="Q1461" i="4"/>
  <c r="R1461" i="4"/>
  <c r="S1461" i="4"/>
  <c r="K1462" i="4"/>
  <c r="L1462" i="4"/>
  <c r="M1462" i="4"/>
  <c r="N1462" i="4"/>
  <c r="O1462" i="4"/>
  <c r="P1462" i="4"/>
  <c r="Q1462" i="4"/>
  <c r="R1462" i="4"/>
  <c r="S1462" i="4"/>
  <c r="K1463" i="4"/>
  <c r="L1463" i="4"/>
  <c r="M1463" i="4"/>
  <c r="N1463" i="4"/>
  <c r="O1463" i="4"/>
  <c r="P1463" i="4"/>
  <c r="Q1463" i="4"/>
  <c r="R1463" i="4"/>
  <c r="S1463" i="4"/>
  <c r="K1464" i="4"/>
  <c r="L1464" i="4"/>
  <c r="M1464" i="4"/>
  <c r="N1464" i="4"/>
  <c r="O1464" i="4"/>
  <c r="P1464" i="4"/>
  <c r="Q1464" i="4"/>
  <c r="R1464" i="4"/>
  <c r="S1464" i="4"/>
  <c r="K1465" i="4"/>
  <c r="L1465" i="4"/>
  <c r="M1465" i="4"/>
  <c r="N1465" i="4"/>
  <c r="O1465" i="4"/>
  <c r="P1465" i="4"/>
  <c r="Q1465" i="4"/>
  <c r="R1465" i="4"/>
  <c r="S1465" i="4"/>
  <c r="K1466" i="4"/>
  <c r="L1466" i="4"/>
  <c r="M1466" i="4"/>
  <c r="N1466" i="4"/>
  <c r="O1466" i="4"/>
  <c r="P1466" i="4"/>
  <c r="Q1466" i="4"/>
  <c r="R1466" i="4"/>
  <c r="S1466" i="4"/>
  <c r="K1467" i="4"/>
  <c r="L1467" i="4"/>
  <c r="M1467" i="4"/>
  <c r="N1467" i="4"/>
  <c r="O1467" i="4"/>
  <c r="P1467" i="4"/>
  <c r="Q1467" i="4"/>
  <c r="R1467" i="4"/>
  <c r="S1467" i="4"/>
  <c r="K1468" i="4"/>
  <c r="L1468" i="4"/>
  <c r="M1468" i="4"/>
  <c r="N1468" i="4"/>
  <c r="O1468" i="4"/>
  <c r="P1468" i="4"/>
  <c r="Q1468" i="4"/>
  <c r="R1468" i="4"/>
  <c r="S1468" i="4"/>
  <c r="K1469" i="4"/>
  <c r="L1469" i="4"/>
  <c r="M1469" i="4"/>
  <c r="N1469" i="4"/>
  <c r="O1469" i="4"/>
  <c r="P1469" i="4"/>
  <c r="Q1469" i="4"/>
  <c r="R1469" i="4"/>
  <c r="S1469" i="4"/>
  <c r="K1470" i="4"/>
  <c r="L1470" i="4"/>
  <c r="M1470" i="4"/>
  <c r="N1470" i="4"/>
  <c r="O1470" i="4"/>
  <c r="P1470" i="4"/>
  <c r="Q1470" i="4"/>
  <c r="R1470" i="4"/>
  <c r="S1470" i="4"/>
  <c r="K1471" i="4"/>
  <c r="L1471" i="4"/>
  <c r="M1471" i="4"/>
  <c r="N1471" i="4"/>
  <c r="O1471" i="4"/>
  <c r="P1471" i="4"/>
  <c r="Q1471" i="4"/>
  <c r="R1471" i="4"/>
  <c r="S1471" i="4"/>
  <c r="K1472" i="4"/>
  <c r="L1472" i="4"/>
  <c r="M1472" i="4"/>
  <c r="N1472" i="4"/>
  <c r="O1472" i="4"/>
  <c r="P1472" i="4"/>
  <c r="Q1472" i="4"/>
  <c r="R1472" i="4"/>
  <c r="S1472" i="4"/>
  <c r="K1473" i="4"/>
  <c r="L1473" i="4"/>
  <c r="M1473" i="4"/>
  <c r="N1473" i="4"/>
  <c r="O1473" i="4"/>
  <c r="P1473" i="4"/>
  <c r="Q1473" i="4"/>
  <c r="R1473" i="4"/>
  <c r="S1473" i="4"/>
  <c r="K1474" i="4"/>
  <c r="L1474" i="4"/>
  <c r="M1474" i="4"/>
  <c r="N1474" i="4"/>
  <c r="O1474" i="4"/>
  <c r="P1474" i="4"/>
  <c r="Q1474" i="4"/>
  <c r="R1474" i="4"/>
  <c r="S1474" i="4"/>
  <c r="K1475" i="4"/>
  <c r="L1475" i="4"/>
  <c r="M1475" i="4"/>
  <c r="N1475" i="4"/>
  <c r="O1475" i="4"/>
  <c r="P1475" i="4"/>
  <c r="Q1475" i="4"/>
  <c r="R1475" i="4"/>
  <c r="S1475" i="4"/>
  <c r="K1476" i="4"/>
  <c r="L1476" i="4"/>
  <c r="M1476" i="4"/>
  <c r="N1476" i="4"/>
  <c r="O1476" i="4"/>
  <c r="P1476" i="4"/>
  <c r="Q1476" i="4"/>
  <c r="R1476" i="4"/>
  <c r="S1476" i="4"/>
  <c r="K1477" i="4"/>
  <c r="L1477" i="4"/>
  <c r="M1477" i="4"/>
  <c r="N1477" i="4"/>
  <c r="O1477" i="4"/>
  <c r="P1477" i="4"/>
  <c r="Q1477" i="4"/>
  <c r="R1477" i="4"/>
  <c r="S1477" i="4"/>
  <c r="K1478" i="4"/>
  <c r="L1478" i="4"/>
  <c r="M1478" i="4"/>
  <c r="N1478" i="4"/>
  <c r="O1478" i="4"/>
  <c r="P1478" i="4"/>
  <c r="Q1478" i="4"/>
  <c r="R1478" i="4"/>
  <c r="S1478" i="4"/>
  <c r="K1479" i="4"/>
  <c r="L1479" i="4"/>
  <c r="M1479" i="4"/>
  <c r="N1479" i="4"/>
  <c r="O1479" i="4"/>
  <c r="P1479" i="4"/>
  <c r="Q1479" i="4"/>
  <c r="R1479" i="4"/>
  <c r="S1479" i="4"/>
  <c r="K1480" i="4"/>
  <c r="L1480" i="4"/>
  <c r="M1480" i="4"/>
  <c r="N1480" i="4"/>
  <c r="O1480" i="4"/>
  <c r="P1480" i="4"/>
  <c r="Q1480" i="4"/>
  <c r="R1480" i="4"/>
  <c r="S1480" i="4"/>
  <c r="K1481" i="4"/>
  <c r="L1481" i="4"/>
  <c r="M1481" i="4"/>
  <c r="N1481" i="4"/>
  <c r="O1481" i="4"/>
  <c r="P1481" i="4"/>
  <c r="Q1481" i="4"/>
  <c r="R1481" i="4"/>
  <c r="S1481" i="4"/>
  <c r="K1482" i="4"/>
  <c r="L1482" i="4"/>
  <c r="M1482" i="4"/>
  <c r="N1482" i="4"/>
  <c r="O1482" i="4"/>
  <c r="P1482" i="4"/>
  <c r="Q1482" i="4"/>
  <c r="R1482" i="4"/>
  <c r="S1482" i="4"/>
  <c r="K1483" i="4"/>
  <c r="L1483" i="4"/>
  <c r="M1483" i="4"/>
  <c r="N1483" i="4"/>
  <c r="O1483" i="4"/>
  <c r="P1483" i="4"/>
  <c r="Q1483" i="4"/>
  <c r="R1483" i="4"/>
  <c r="S1483" i="4"/>
  <c r="K1484" i="4"/>
  <c r="L1484" i="4"/>
  <c r="M1484" i="4"/>
  <c r="N1484" i="4"/>
  <c r="O1484" i="4"/>
  <c r="P1484" i="4"/>
  <c r="Q1484" i="4"/>
  <c r="R1484" i="4"/>
  <c r="S1484" i="4"/>
  <c r="K1485" i="4"/>
  <c r="L1485" i="4"/>
  <c r="M1485" i="4"/>
  <c r="N1485" i="4"/>
  <c r="O1485" i="4"/>
  <c r="P1485" i="4"/>
  <c r="Q1485" i="4"/>
  <c r="R1485" i="4"/>
  <c r="S1485" i="4"/>
  <c r="K1486" i="4"/>
  <c r="L1486" i="4"/>
  <c r="M1486" i="4"/>
  <c r="N1486" i="4"/>
  <c r="O1486" i="4"/>
  <c r="P1486" i="4"/>
  <c r="Q1486" i="4"/>
  <c r="R1486" i="4"/>
  <c r="S1486" i="4"/>
  <c r="K1487" i="4"/>
  <c r="L1487" i="4"/>
  <c r="M1487" i="4"/>
  <c r="N1487" i="4"/>
  <c r="O1487" i="4"/>
  <c r="P1487" i="4"/>
  <c r="Q1487" i="4"/>
  <c r="R1487" i="4"/>
  <c r="S1487" i="4"/>
  <c r="K1488" i="4"/>
  <c r="L1488" i="4"/>
  <c r="M1488" i="4"/>
  <c r="N1488" i="4"/>
  <c r="O1488" i="4"/>
  <c r="P1488" i="4"/>
  <c r="Q1488" i="4"/>
  <c r="R1488" i="4"/>
  <c r="S1488" i="4"/>
  <c r="K1489" i="4"/>
  <c r="L1489" i="4"/>
  <c r="M1489" i="4"/>
  <c r="N1489" i="4"/>
  <c r="O1489" i="4"/>
  <c r="P1489" i="4"/>
  <c r="Q1489" i="4"/>
  <c r="R1489" i="4"/>
  <c r="S1489" i="4"/>
  <c r="K1490" i="4"/>
  <c r="L1490" i="4"/>
  <c r="M1490" i="4"/>
  <c r="N1490" i="4"/>
  <c r="O1490" i="4"/>
  <c r="P1490" i="4"/>
  <c r="Q1490" i="4"/>
  <c r="R1490" i="4"/>
  <c r="S1490" i="4"/>
  <c r="K1491" i="4"/>
  <c r="L1491" i="4"/>
  <c r="M1491" i="4"/>
  <c r="N1491" i="4"/>
  <c r="O1491" i="4"/>
  <c r="P1491" i="4"/>
  <c r="Q1491" i="4"/>
  <c r="R1491" i="4"/>
  <c r="S1491" i="4"/>
  <c r="K1492" i="4"/>
  <c r="L1492" i="4"/>
  <c r="M1492" i="4"/>
  <c r="N1492" i="4"/>
  <c r="O1492" i="4"/>
  <c r="P1492" i="4"/>
  <c r="Q1492" i="4"/>
  <c r="R1492" i="4"/>
  <c r="S1492" i="4"/>
  <c r="K1493" i="4"/>
  <c r="L1493" i="4"/>
  <c r="M1493" i="4"/>
  <c r="N1493" i="4"/>
  <c r="O1493" i="4"/>
  <c r="P1493" i="4"/>
  <c r="Q1493" i="4"/>
  <c r="R1493" i="4"/>
  <c r="S1493" i="4"/>
  <c r="K1494" i="4"/>
  <c r="L1494" i="4"/>
  <c r="M1494" i="4"/>
  <c r="N1494" i="4"/>
  <c r="O1494" i="4"/>
  <c r="P1494" i="4"/>
  <c r="Q1494" i="4"/>
  <c r="R1494" i="4"/>
  <c r="S1494" i="4"/>
  <c r="K1495" i="4"/>
  <c r="L1495" i="4"/>
  <c r="M1495" i="4"/>
  <c r="N1495" i="4"/>
  <c r="O1495" i="4"/>
  <c r="P1495" i="4"/>
  <c r="Q1495" i="4"/>
  <c r="R1495" i="4"/>
  <c r="S1495" i="4"/>
  <c r="K1496" i="4"/>
  <c r="L1496" i="4"/>
  <c r="M1496" i="4"/>
  <c r="N1496" i="4"/>
  <c r="O1496" i="4"/>
  <c r="P1496" i="4"/>
  <c r="Q1496" i="4"/>
  <c r="R1496" i="4"/>
  <c r="S1496" i="4"/>
  <c r="K1497" i="4"/>
  <c r="L1497" i="4"/>
  <c r="M1497" i="4"/>
  <c r="N1497" i="4"/>
  <c r="O1497" i="4"/>
  <c r="P1497" i="4"/>
  <c r="Q1497" i="4"/>
  <c r="R1497" i="4"/>
  <c r="S1497" i="4"/>
  <c r="K1498" i="4"/>
  <c r="L1498" i="4"/>
  <c r="M1498" i="4"/>
  <c r="N1498" i="4"/>
  <c r="O1498" i="4"/>
  <c r="P1498" i="4"/>
  <c r="Q1498" i="4"/>
  <c r="R1498" i="4"/>
  <c r="S1498" i="4"/>
  <c r="K1499" i="4"/>
  <c r="L1499" i="4"/>
  <c r="M1499" i="4"/>
  <c r="N1499" i="4"/>
  <c r="O1499" i="4"/>
  <c r="P1499" i="4"/>
  <c r="Q1499" i="4"/>
  <c r="R1499" i="4"/>
  <c r="S1499" i="4"/>
  <c r="K1500" i="4"/>
  <c r="L1500" i="4"/>
  <c r="M1500" i="4"/>
  <c r="N1500" i="4"/>
  <c r="O1500" i="4"/>
  <c r="P1500" i="4"/>
  <c r="Q1500" i="4"/>
  <c r="R1500" i="4"/>
  <c r="S1500" i="4"/>
  <c r="K1501" i="4"/>
  <c r="L1501" i="4"/>
  <c r="M1501" i="4"/>
  <c r="N1501" i="4"/>
  <c r="O1501" i="4"/>
  <c r="P1501" i="4"/>
  <c r="Q1501" i="4"/>
  <c r="R1501" i="4"/>
  <c r="S1501" i="4"/>
  <c r="K1502" i="4"/>
  <c r="L1502" i="4"/>
  <c r="M1502" i="4"/>
  <c r="N1502" i="4"/>
  <c r="O1502" i="4"/>
  <c r="P1502" i="4"/>
  <c r="Q1502" i="4"/>
  <c r="R1502" i="4"/>
  <c r="S1502" i="4"/>
  <c r="K1503" i="4"/>
  <c r="L1503" i="4"/>
  <c r="M1503" i="4"/>
  <c r="N1503" i="4"/>
  <c r="O1503" i="4"/>
  <c r="P1503" i="4"/>
  <c r="Q1503" i="4"/>
  <c r="R1503" i="4"/>
  <c r="S1503" i="4"/>
  <c r="K1504" i="4"/>
  <c r="L1504" i="4"/>
  <c r="M1504" i="4"/>
  <c r="N1504" i="4"/>
  <c r="O1504" i="4"/>
  <c r="P1504" i="4"/>
  <c r="Q1504" i="4"/>
  <c r="R1504" i="4"/>
  <c r="S1504" i="4"/>
  <c r="K1505" i="4"/>
  <c r="L1505" i="4"/>
  <c r="M1505" i="4"/>
  <c r="N1505" i="4"/>
  <c r="O1505" i="4"/>
  <c r="P1505" i="4"/>
  <c r="Q1505" i="4"/>
  <c r="R1505" i="4"/>
  <c r="S1505" i="4"/>
  <c r="K1506" i="4"/>
  <c r="L1506" i="4"/>
  <c r="M1506" i="4"/>
  <c r="N1506" i="4"/>
  <c r="O1506" i="4"/>
  <c r="P1506" i="4"/>
  <c r="Q1506" i="4"/>
  <c r="R1506" i="4"/>
  <c r="S1506" i="4"/>
  <c r="K1507" i="4"/>
  <c r="L1507" i="4"/>
  <c r="M1507" i="4"/>
  <c r="N1507" i="4"/>
  <c r="O1507" i="4"/>
  <c r="P1507" i="4"/>
  <c r="Q1507" i="4"/>
  <c r="R1507" i="4"/>
  <c r="S1507" i="4"/>
  <c r="K1508" i="4"/>
  <c r="L1508" i="4"/>
  <c r="M1508" i="4"/>
  <c r="N1508" i="4"/>
  <c r="O1508" i="4"/>
  <c r="P1508" i="4"/>
  <c r="Q1508" i="4"/>
  <c r="R1508" i="4"/>
  <c r="S1508" i="4"/>
  <c r="K1509" i="4"/>
  <c r="L1509" i="4"/>
  <c r="M1509" i="4"/>
  <c r="N1509" i="4"/>
  <c r="O1509" i="4"/>
  <c r="P1509" i="4"/>
  <c r="Q1509" i="4"/>
  <c r="R1509" i="4"/>
  <c r="S1509" i="4"/>
  <c r="K1510" i="4"/>
  <c r="L1510" i="4"/>
  <c r="M1510" i="4"/>
  <c r="N1510" i="4"/>
  <c r="O1510" i="4"/>
  <c r="P1510" i="4"/>
  <c r="Q1510" i="4"/>
  <c r="R1510" i="4"/>
  <c r="S1510" i="4"/>
  <c r="K1511" i="4"/>
  <c r="L1511" i="4"/>
  <c r="M1511" i="4"/>
  <c r="N1511" i="4"/>
  <c r="O1511" i="4"/>
  <c r="P1511" i="4"/>
  <c r="Q1511" i="4"/>
  <c r="R1511" i="4"/>
  <c r="S1511" i="4"/>
  <c r="K1512" i="4"/>
  <c r="L1512" i="4"/>
  <c r="M1512" i="4"/>
  <c r="N1512" i="4"/>
  <c r="O1512" i="4"/>
  <c r="P1512" i="4"/>
  <c r="Q1512" i="4"/>
  <c r="R1512" i="4"/>
  <c r="S1512" i="4"/>
  <c r="K1513" i="4"/>
  <c r="L1513" i="4"/>
  <c r="M1513" i="4"/>
  <c r="N1513" i="4"/>
  <c r="O1513" i="4"/>
  <c r="P1513" i="4"/>
  <c r="Q1513" i="4"/>
  <c r="R1513" i="4"/>
  <c r="S1513" i="4"/>
  <c r="K1514" i="4"/>
  <c r="L1514" i="4"/>
  <c r="M1514" i="4"/>
  <c r="N1514" i="4"/>
  <c r="O1514" i="4"/>
  <c r="P1514" i="4"/>
  <c r="Q1514" i="4"/>
  <c r="R1514" i="4"/>
  <c r="S1514" i="4"/>
  <c r="K1515" i="4"/>
  <c r="L1515" i="4"/>
  <c r="M1515" i="4"/>
  <c r="N1515" i="4"/>
  <c r="O1515" i="4"/>
  <c r="P1515" i="4"/>
  <c r="Q1515" i="4"/>
  <c r="R1515" i="4"/>
  <c r="S1515" i="4"/>
  <c r="K1516" i="4"/>
  <c r="L1516" i="4"/>
  <c r="M1516" i="4"/>
  <c r="N1516" i="4"/>
  <c r="O1516" i="4"/>
  <c r="P1516" i="4"/>
  <c r="Q1516" i="4"/>
  <c r="R1516" i="4"/>
  <c r="S1516" i="4"/>
  <c r="K1517" i="4"/>
  <c r="L1517" i="4"/>
  <c r="M1517" i="4"/>
  <c r="N1517" i="4"/>
  <c r="O1517" i="4"/>
  <c r="P1517" i="4"/>
  <c r="Q1517" i="4"/>
  <c r="R1517" i="4"/>
  <c r="S1517" i="4"/>
  <c r="K1518" i="4"/>
  <c r="L1518" i="4"/>
  <c r="M1518" i="4"/>
  <c r="N1518" i="4"/>
  <c r="O1518" i="4"/>
  <c r="P1518" i="4"/>
  <c r="Q1518" i="4"/>
  <c r="R1518" i="4"/>
  <c r="S1518" i="4"/>
  <c r="K1519" i="4"/>
  <c r="L1519" i="4"/>
  <c r="M1519" i="4"/>
  <c r="N1519" i="4"/>
  <c r="O1519" i="4"/>
  <c r="P1519" i="4"/>
  <c r="Q1519" i="4"/>
  <c r="R1519" i="4"/>
  <c r="S1519" i="4"/>
  <c r="K1520" i="4"/>
  <c r="L1520" i="4"/>
  <c r="M1520" i="4"/>
  <c r="N1520" i="4"/>
  <c r="O1520" i="4"/>
  <c r="P1520" i="4"/>
  <c r="Q1520" i="4"/>
  <c r="R1520" i="4"/>
  <c r="S1520" i="4"/>
  <c r="K1521" i="4"/>
  <c r="L1521" i="4"/>
  <c r="M1521" i="4"/>
  <c r="N1521" i="4"/>
  <c r="O1521" i="4"/>
  <c r="P1521" i="4"/>
  <c r="Q1521" i="4"/>
  <c r="R1521" i="4"/>
  <c r="S1521" i="4"/>
  <c r="K1522" i="4"/>
  <c r="L1522" i="4"/>
  <c r="M1522" i="4"/>
  <c r="N1522" i="4"/>
  <c r="O1522" i="4"/>
  <c r="P1522" i="4"/>
  <c r="Q1522" i="4"/>
  <c r="R1522" i="4"/>
  <c r="S1522" i="4"/>
  <c r="K1523" i="4"/>
  <c r="L1523" i="4"/>
  <c r="M1523" i="4"/>
  <c r="N1523" i="4"/>
  <c r="O1523" i="4"/>
  <c r="P1523" i="4"/>
  <c r="Q1523" i="4"/>
  <c r="R1523" i="4"/>
  <c r="S1523" i="4"/>
  <c r="K1524" i="4"/>
  <c r="L1524" i="4"/>
  <c r="M1524" i="4"/>
  <c r="N1524" i="4"/>
  <c r="O1524" i="4"/>
  <c r="P1524" i="4"/>
  <c r="Q1524" i="4"/>
  <c r="R1524" i="4"/>
  <c r="S1524" i="4"/>
  <c r="K1525" i="4"/>
  <c r="L1525" i="4"/>
  <c r="M1525" i="4"/>
  <c r="N1525" i="4"/>
  <c r="O1525" i="4"/>
  <c r="P1525" i="4"/>
  <c r="Q1525" i="4"/>
  <c r="R1525" i="4"/>
  <c r="S1525" i="4"/>
  <c r="K1526" i="4"/>
  <c r="L1526" i="4"/>
  <c r="M1526" i="4"/>
  <c r="N1526" i="4"/>
  <c r="O1526" i="4"/>
  <c r="P1526" i="4"/>
  <c r="Q1526" i="4"/>
  <c r="R1526" i="4"/>
  <c r="S1526" i="4"/>
  <c r="K1527" i="4"/>
  <c r="L1527" i="4"/>
  <c r="M1527" i="4"/>
  <c r="N1527" i="4"/>
  <c r="O1527" i="4"/>
  <c r="P1527" i="4"/>
  <c r="Q1527" i="4"/>
  <c r="R1527" i="4"/>
  <c r="S1527" i="4"/>
  <c r="K1528" i="4"/>
  <c r="L1528" i="4"/>
  <c r="M1528" i="4"/>
  <c r="N1528" i="4"/>
  <c r="O1528" i="4"/>
  <c r="P1528" i="4"/>
  <c r="Q1528" i="4"/>
  <c r="R1528" i="4"/>
  <c r="S1528" i="4"/>
  <c r="K1529" i="4"/>
  <c r="L1529" i="4"/>
  <c r="M1529" i="4"/>
  <c r="N1529" i="4"/>
  <c r="O1529" i="4"/>
  <c r="P1529" i="4"/>
  <c r="Q1529" i="4"/>
  <c r="R1529" i="4"/>
  <c r="S1529" i="4"/>
  <c r="K1530" i="4"/>
  <c r="L1530" i="4"/>
  <c r="M1530" i="4"/>
  <c r="N1530" i="4"/>
  <c r="O1530" i="4"/>
  <c r="P1530" i="4"/>
  <c r="Q1530" i="4"/>
  <c r="R1530" i="4"/>
  <c r="S1530" i="4"/>
  <c r="K1531" i="4"/>
  <c r="L1531" i="4"/>
  <c r="M1531" i="4"/>
  <c r="N1531" i="4"/>
  <c r="O1531" i="4"/>
  <c r="P1531" i="4"/>
  <c r="Q1531" i="4"/>
  <c r="R1531" i="4"/>
  <c r="S1531" i="4"/>
  <c r="K1532" i="4"/>
  <c r="L1532" i="4"/>
  <c r="M1532" i="4"/>
  <c r="N1532" i="4"/>
  <c r="O1532" i="4"/>
  <c r="P1532" i="4"/>
  <c r="Q1532" i="4"/>
  <c r="R1532" i="4"/>
  <c r="S1532" i="4"/>
  <c r="K1533" i="4"/>
  <c r="L1533" i="4"/>
  <c r="M1533" i="4"/>
  <c r="N1533" i="4"/>
  <c r="O1533" i="4"/>
  <c r="P1533" i="4"/>
  <c r="Q1533" i="4"/>
  <c r="R1533" i="4"/>
  <c r="S1533" i="4"/>
  <c r="K1534" i="4"/>
  <c r="L1534" i="4"/>
  <c r="M1534" i="4"/>
  <c r="N1534" i="4"/>
  <c r="O1534" i="4"/>
  <c r="P1534" i="4"/>
  <c r="Q1534" i="4"/>
  <c r="R1534" i="4"/>
  <c r="S1534" i="4"/>
  <c r="K1535" i="4"/>
  <c r="L1535" i="4"/>
  <c r="M1535" i="4"/>
  <c r="N1535" i="4"/>
  <c r="O1535" i="4"/>
  <c r="P1535" i="4"/>
  <c r="Q1535" i="4"/>
  <c r="R1535" i="4"/>
  <c r="S1535" i="4"/>
  <c r="K1536" i="4"/>
  <c r="L1536" i="4"/>
  <c r="M1536" i="4"/>
  <c r="N1536" i="4"/>
  <c r="O1536" i="4"/>
  <c r="P1536" i="4"/>
  <c r="Q1536" i="4"/>
  <c r="R1536" i="4"/>
  <c r="S1536" i="4"/>
  <c r="K1537" i="4"/>
  <c r="L1537" i="4"/>
  <c r="M1537" i="4"/>
  <c r="N1537" i="4"/>
  <c r="O1537" i="4"/>
  <c r="P1537" i="4"/>
  <c r="Q1537" i="4"/>
  <c r="R1537" i="4"/>
  <c r="S1537" i="4"/>
  <c r="K1538" i="4"/>
  <c r="L1538" i="4"/>
  <c r="M1538" i="4"/>
  <c r="N1538" i="4"/>
  <c r="O1538" i="4"/>
  <c r="P1538" i="4"/>
  <c r="Q1538" i="4"/>
  <c r="R1538" i="4"/>
  <c r="S1538" i="4"/>
  <c r="K1539" i="4"/>
  <c r="L1539" i="4"/>
  <c r="M1539" i="4"/>
  <c r="N1539" i="4"/>
  <c r="O1539" i="4"/>
  <c r="P1539" i="4"/>
  <c r="Q1539" i="4"/>
  <c r="R1539" i="4"/>
  <c r="S1539" i="4"/>
  <c r="K1540" i="4"/>
  <c r="L1540" i="4"/>
  <c r="M1540" i="4"/>
  <c r="N1540" i="4"/>
  <c r="O1540" i="4"/>
  <c r="P1540" i="4"/>
  <c r="Q1540" i="4"/>
  <c r="R1540" i="4"/>
  <c r="S1540" i="4"/>
  <c r="K1541" i="4"/>
  <c r="L1541" i="4"/>
  <c r="M1541" i="4"/>
  <c r="N1541" i="4"/>
  <c r="O1541" i="4"/>
  <c r="P1541" i="4"/>
  <c r="Q1541" i="4"/>
  <c r="R1541" i="4"/>
  <c r="S1541" i="4"/>
  <c r="K1542" i="4"/>
  <c r="L1542" i="4"/>
  <c r="M1542" i="4"/>
  <c r="N1542" i="4"/>
  <c r="O1542" i="4"/>
  <c r="P1542" i="4"/>
  <c r="Q1542" i="4"/>
  <c r="R1542" i="4"/>
  <c r="S1542" i="4"/>
  <c r="K1543" i="4"/>
  <c r="L1543" i="4"/>
  <c r="M1543" i="4"/>
  <c r="N1543" i="4"/>
  <c r="O1543" i="4"/>
  <c r="P1543" i="4"/>
  <c r="Q1543" i="4"/>
  <c r="R1543" i="4"/>
  <c r="S1543" i="4"/>
  <c r="K1544" i="4"/>
  <c r="L1544" i="4"/>
  <c r="M1544" i="4"/>
  <c r="N1544" i="4"/>
  <c r="O1544" i="4"/>
  <c r="P1544" i="4"/>
  <c r="Q1544" i="4"/>
  <c r="R1544" i="4"/>
  <c r="S1544" i="4"/>
  <c r="K1545" i="4"/>
  <c r="L1545" i="4"/>
  <c r="M1545" i="4"/>
  <c r="N1545" i="4"/>
  <c r="O1545" i="4"/>
  <c r="P1545" i="4"/>
  <c r="Q1545" i="4"/>
  <c r="R1545" i="4"/>
  <c r="S1545" i="4"/>
  <c r="K1546" i="4"/>
  <c r="L1546" i="4"/>
  <c r="M1546" i="4"/>
  <c r="N1546" i="4"/>
  <c r="O1546" i="4"/>
  <c r="P1546" i="4"/>
  <c r="Q1546" i="4"/>
  <c r="R1546" i="4"/>
  <c r="S1546" i="4"/>
  <c r="K1547" i="4"/>
  <c r="L1547" i="4"/>
  <c r="M1547" i="4"/>
  <c r="N1547" i="4"/>
  <c r="O1547" i="4"/>
  <c r="P1547" i="4"/>
  <c r="Q1547" i="4"/>
  <c r="R1547" i="4"/>
  <c r="S1547" i="4"/>
  <c r="K1548" i="4"/>
  <c r="L1548" i="4"/>
  <c r="M1548" i="4"/>
  <c r="N1548" i="4"/>
  <c r="O1548" i="4"/>
  <c r="P1548" i="4"/>
  <c r="Q1548" i="4"/>
  <c r="R1548" i="4"/>
  <c r="S1548" i="4"/>
  <c r="K1549" i="4"/>
  <c r="L1549" i="4"/>
  <c r="M1549" i="4"/>
  <c r="N1549" i="4"/>
  <c r="O1549" i="4"/>
  <c r="P1549" i="4"/>
  <c r="Q1549" i="4"/>
  <c r="R1549" i="4"/>
  <c r="S1549" i="4"/>
  <c r="K1550" i="4"/>
  <c r="L1550" i="4"/>
  <c r="M1550" i="4"/>
  <c r="N1550" i="4"/>
  <c r="O1550" i="4"/>
  <c r="P1550" i="4"/>
  <c r="Q1550" i="4"/>
  <c r="R1550" i="4"/>
  <c r="S1550" i="4"/>
  <c r="K1551" i="4"/>
  <c r="L1551" i="4"/>
  <c r="M1551" i="4"/>
  <c r="N1551" i="4"/>
  <c r="O1551" i="4"/>
  <c r="P1551" i="4"/>
  <c r="Q1551" i="4"/>
  <c r="R1551" i="4"/>
  <c r="S1551" i="4"/>
  <c r="K1552" i="4"/>
  <c r="L1552" i="4"/>
  <c r="M1552" i="4"/>
  <c r="N1552" i="4"/>
  <c r="O1552" i="4"/>
  <c r="P1552" i="4"/>
  <c r="Q1552" i="4"/>
  <c r="R1552" i="4"/>
  <c r="S1552" i="4"/>
  <c r="K1553" i="4"/>
  <c r="L1553" i="4"/>
  <c r="M1553" i="4"/>
  <c r="N1553" i="4"/>
  <c r="O1553" i="4"/>
  <c r="P1553" i="4"/>
  <c r="Q1553" i="4"/>
  <c r="R1553" i="4"/>
  <c r="S1553" i="4"/>
  <c r="K1554" i="4"/>
  <c r="L1554" i="4"/>
  <c r="M1554" i="4"/>
  <c r="N1554" i="4"/>
  <c r="O1554" i="4"/>
  <c r="P1554" i="4"/>
  <c r="Q1554" i="4"/>
  <c r="R1554" i="4"/>
  <c r="S1554" i="4"/>
  <c r="K1555" i="4"/>
  <c r="L1555" i="4"/>
  <c r="M1555" i="4"/>
  <c r="N1555" i="4"/>
  <c r="O1555" i="4"/>
  <c r="P1555" i="4"/>
  <c r="Q1555" i="4"/>
  <c r="R1555" i="4"/>
  <c r="S1555" i="4"/>
  <c r="K1556" i="4"/>
  <c r="L1556" i="4"/>
  <c r="M1556" i="4"/>
  <c r="N1556" i="4"/>
  <c r="O1556" i="4"/>
  <c r="P1556" i="4"/>
  <c r="Q1556" i="4"/>
  <c r="R1556" i="4"/>
  <c r="S1556" i="4"/>
  <c r="K1557" i="4"/>
  <c r="L1557" i="4"/>
  <c r="M1557" i="4"/>
  <c r="N1557" i="4"/>
  <c r="O1557" i="4"/>
  <c r="P1557" i="4"/>
  <c r="Q1557" i="4"/>
  <c r="R1557" i="4"/>
  <c r="S1557" i="4"/>
  <c r="K1558" i="4"/>
  <c r="L1558" i="4"/>
  <c r="M1558" i="4"/>
  <c r="N1558" i="4"/>
  <c r="O1558" i="4"/>
  <c r="P1558" i="4"/>
  <c r="Q1558" i="4"/>
  <c r="R1558" i="4"/>
  <c r="S1558" i="4"/>
  <c r="K1559" i="4"/>
  <c r="L1559" i="4"/>
  <c r="M1559" i="4"/>
  <c r="N1559" i="4"/>
  <c r="O1559" i="4"/>
  <c r="P1559" i="4"/>
  <c r="Q1559" i="4"/>
  <c r="R1559" i="4"/>
  <c r="S1559" i="4"/>
  <c r="K1560" i="4"/>
  <c r="L1560" i="4"/>
  <c r="M1560" i="4"/>
  <c r="N1560" i="4"/>
  <c r="O1560" i="4"/>
  <c r="P1560" i="4"/>
  <c r="Q1560" i="4"/>
  <c r="R1560" i="4"/>
  <c r="S1560" i="4"/>
  <c r="K1561" i="4"/>
  <c r="L1561" i="4"/>
  <c r="M1561" i="4"/>
  <c r="N1561" i="4"/>
  <c r="O1561" i="4"/>
  <c r="P1561" i="4"/>
  <c r="Q1561" i="4"/>
  <c r="R1561" i="4"/>
  <c r="S1561" i="4"/>
  <c r="K1562" i="4"/>
  <c r="L1562" i="4"/>
  <c r="M1562" i="4"/>
  <c r="N1562" i="4"/>
  <c r="O1562" i="4"/>
  <c r="P1562" i="4"/>
  <c r="Q1562" i="4"/>
  <c r="R1562" i="4"/>
  <c r="S1562" i="4"/>
  <c r="K1563" i="4"/>
  <c r="L1563" i="4"/>
  <c r="M1563" i="4"/>
  <c r="N1563" i="4"/>
  <c r="O1563" i="4"/>
  <c r="P1563" i="4"/>
  <c r="Q1563" i="4"/>
  <c r="R1563" i="4"/>
  <c r="S1563" i="4"/>
  <c r="K1564" i="4"/>
  <c r="L1564" i="4"/>
  <c r="M1564" i="4"/>
  <c r="N1564" i="4"/>
  <c r="O1564" i="4"/>
  <c r="P1564" i="4"/>
  <c r="Q1564" i="4"/>
  <c r="R1564" i="4"/>
  <c r="S1564" i="4"/>
  <c r="K1565" i="4"/>
  <c r="L1565" i="4"/>
  <c r="M1565" i="4"/>
  <c r="N1565" i="4"/>
  <c r="O1565" i="4"/>
  <c r="P1565" i="4"/>
  <c r="Q1565" i="4"/>
  <c r="R1565" i="4"/>
  <c r="S1565" i="4"/>
  <c r="K1566" i="4"/>
  <c r="L1566" i="4"/>
  <c r="M1566" i="4"/>
  <c r="N1566" i="4"/>
  <c r="O1566" i="4"/>
  <c r="P1566" i="4"/>
  <c r="Q1566" i="4"/>
  <c r="R1566" i="4"/>
  <c r="S1566" i="4"/>
  <c r="K1567" i="4"/>
  <c r="L1567" i="4"/>
  <c r="M1567" i="4"/>
  <c r="N1567" i="4"/>
  <c r="O1567" i="4"/>
  <c r="P1567" i="4"/>
  <c r="Q1567" i="4"/>
  <c r="R1567" i="4"/>
  <c r="S1567" i="4"/>
  <c r="K1568" i="4"/>
  <c r="L1568" i="4"/>
  <c r="M1568" i="4"/>
  <c r="N1568" i="4"/>
  <c r="O1568" i="4"/>
  <c r="P1568" i="4"/>
  <c r="Q1568" i="4"/>
  <c r="R1568" i="4"/>
  <c r="S1568" i="4"/>
  <c r="K1569" i="4"/>
  <c r="L1569" i="4"/>
  <c r="M1569" i="4"/>
  <c r="N1569" i="4"/>
  <c r="O1569" i="4"/>
  <c r="P1569" i="4"/>
  <c r="Q1569" i="4"/>
  <c r="R1569" i="4"/>
  <c r="S1569" i="4"/>
  <c r="K1570" i="4"/>
  <c r="L1570" i="4"/>
  <c r="M1570" i="4"/>
  <c r="N1570" i="4"/>
  <c r="O1570" i="4"/>
  <c r="P1570" i="4"/>
  <c r="Q1570" i="4"/>
  <c r="R1570" i="4"/>
  <c r="S1570" i="4"/>
  <c r="K1571" i="4"/>
  <c r="L1571" i="4"/>
  <c r="M1571" i="4"/>
  <c r="N1571" i="4"/>
  <c r="O1571" i="4"/>
  <c r="P1571" i="4"/>
  <c r="Q1571" i="4"/>
  <c r="R1571" i="4"/>
  <c r="S1571" i="4"/>
  <c r="K1572" i="4"/>
  <c r="L1572" i="4"/>
  <c r="M1572" i="4"/>
  <c r="N1572" i="4"/>
  <c r="O1572" i="4"/>
  <c r="P1572" i="4"/>
  <c r="Q1572" i="4"/>
  <c r="R1572" i="4"/>
  <c r="S1572" i="4"/>
  <c r="K1573" i="4"/>
  <c r="L1573" i="4"/>
  <c r="M1573" i="4"/>
  <c r="N1573" i="4"/>
  <c r="O1573" i="4"/>
  <c r="P1573" i="4"/>
  <c r="Q1573" i="4"/>
  <c r="R1573" i="4"/>
  <c r="S1573" i="4"/>
  <c r="K1574" i="4"/>
  <c r="L1574" i="4"/>
  <c r="M1574" i="4"/>
  <c r="N1574" i="4"/>
  <c r="O1574" i="4"/>
  <c r="P1574" i="4"/>
  <c r="Q1574" i="4"/>
  <c r="R1574" i="4"/>
  <c r="S1574" i="4"/>
  <c r="K1575" i="4"/>
  <c r="L1575" i="4"/>
  <c r="M1575" i="4"/>
  <c r="N1575" i="4"/>
  <c r="O1575" i="4"/>
  <c r="P1575" i="4"/>
  <c r="Q1575" i="4"/>
  <c r="R1575" i="4"/>
  <c r="S1575" i="4"/>
  <c r="K1576" i="4"/>
  <c r="L1576" i="4"/>
  <c r="M1576" i="4"/>
  <c r="N1576" i="4"/>
  <c r="O1576" i="4"/>
  <c r="P1576" i="4"/>
  <c r="Q1576" i="4"/>
  <c r="R1576" i="4"/>
  <c r="S1576" i="4"/>
  <c r="K1577" i="4"/>
  <c r="L1577" i="4"/>
  <c r="M1577" i="4"/>
  <c r="N1577" i="4"/>
  <c r="O1577" i="4"/>
  <c r="P1577" i="4"/>
  <c r="Q1577" i="4"/>
  <c r="R1577" i="4"/>
  <c r="S1577" i="4"/>
  <c r="K1578" i="4"/>
  <c r="L1578" i="4"/>
  <c r="M1578" i="4"/>
  <c r="N1578" i="4"/>
  <c r="O1578" i="4"/>
  <c r="P1578" i="4"/>
  <c r="Q1578" i="4"/>
  <c r="R1578" i="4"/>
  <c r="S1578" i="4"/>
  <c r="K1579" i="4"/>
  <c r="L1579" i="4"/>
  <c r="M1579" i="4"/>
  <c r="N1579" i="4"/>
  <c r="O1579" i="4"/>
  <c r="P1579" i="4"/>
  <c r="Q1579" i="4"/>
  <c r="R1579" i="4"/>
  <c r="S1579" i="4"/>
  <c r="K1580" i="4"/>
  <c r="L1580" i="4"/>
  <c r="M1580" i="4"/>
  <c r="N1580" i="4"/>
  <c r="O1580" i="4"/>
  <c r="P1580" i="4"/>
  <c r="Q1580" i="4"/>
  <c r="R1580" i="4"/>
  <c r="S1580" i="4"/>
  <c r="K1581" i="4"/>
  <c r="L1581" i="4"/>
  <c r="M1581" i="4"/>
  <c r="N1581" i="4"/>
  <c r="O1581" i="4"/>
  <c r="P1581" i="4"/>
  <c r="Q1581" i="4"/>
  <c r="R1581" i="4"/>
  <c r="S1581" i="4"/>
  <c r="K1582" i="4"/>
  <c r="L1582" i="4"/>
  <c r="M1582" i="4"/>
  <c r="N1582" i="4"/>
  <c r="O1582" i="4"/>
  <c r="P1582" i="4"/>
  <c r="Q1582" i="4"/>
  <c r="R1582" i="4"/>
  <c r="S1582" i="4"/>
  <c r="K1583" i="4"/>
  <c r="L1583" i="4"/>
  <c r="M1583" i="4"/>
  <c r="N1583" i="4"/>
  <c r="O1583" i="4"/>
  <c r="P1583" i="4"/>
  <c r="Q1583" i="4"/>
  <c r="R1583" i="4"/>
  <c r="S1583" i="4"/>
  <c r="K1584" i="4"/>
  <c r="L1584" i="4"/>
  <c r="M1584" i="4"/>
  <c r="N1584" i="4"/>
  <c r="O1584" i="4"/>
  <c r="P1584" i="4"/>
  <c r="Q1584" i="4"/>
  <c r="R1584" i="4"/>
  <c r="S1584" i="4"/>
  <c r="K1585" i="4"/>
  <c r="L1585" i="4"/>
  <c r="M1585" i="4"/>
  <c r="N1585" i="4"/>
  <c r="O1585" i="4"/>
  <c r="P1585" i="4"/>
  <c r="Q1585" i="4"/>
  <c r="R1585" i="4"/>
  <c r="S1585" i="4"/>
  <c r="K1586" i="4"/>
  <c r="L1586" i="4"/>
  <c r="M1586" i="4"/>
  <c r="N1586" i="4"/>
  <c r="O1586" i="4"/>
  <c r="P1586" i="4"/>
  <c r="Q1586" i="4"/>
  <c r="R1586" i="4"/>
  <c r="S1586" i="4"/>
  <c r="K1587" i="4"/>
  <c r="L1587" i="4"/>
  <c r="M1587" i="4"/>
  <c r="N1587" i="4"/>
  <c r="O1587" i="4"/>
  <c r="P1587" i="4"/>
  <c r="Q1587" i="4"/>
  <c r="R1587" i="4"/>
  <c r="S1587" i="4"/>
  <c r="K1588" i="4"/>
  <c r="L1588" i="4"/>
  <c r="M1588" i="4"/>
  <c r="N1588" i="4"/>
  <c r="O1588" i="4"/>
  <c r="P1588" i="4"/>
  <c r="Q1588" i="4"/>
  <c r="R1588" i="4"/>
  <c r="S1588" i="4"/>
  <c r="K1589" i="4"/>
  <c r="L1589" i="4"/>
  <c r="M1589" i="4"/>
  <c r="N1589" i="4"/>
  <c r="O1589" i="4"/>
  <c r="P1589" i="4"/>
  <c r="Q1589" i="4"/>
  <c r="R1589" i="4"/>
  <c r="S1589" i="4"/>
  <c r="K1590" i="4"/>
  <c r="L1590" i="4"/>
  <c r="M1590" i="4"/>
  <c r="N1590" i="4"/>
  <c r="O1590" i="4"/>
  <c r="P1590" i="4"/>
  <c r="Q1590" i="4"/>
  <c r="R1590" i="4"/>
  <c r="S1590" i="4"/>
  <c r="K1591" i="4"/>
  <c r="L1591" i="4"/>
  <c r="M1591" i="4"/>
  <c r="N1591" i="4"/>
  <c r="O1591" i="4"/>
  <c r="P1591" i="4"/>
  <c r="Q1591" i="4"/>
  <c r="R1591" i="4"/>
  <c r="S1591" i="4"/>
  <c r="K1592" i="4"/>
  <c r="L1592" i="4"/>
  <c r="M1592" i="4"/>
  <c r="N1592" i="4"/>
  <c r="O1592" i="4"/>
  <c r="P1592" i="4"/>
  <c r="Q1592" i="4"/>
  <c r="R1592" i="4"/>
  <c r="S1592" i="4"/>
  <c r="K1593" i="4"/>
  <c r="L1593" i="4"/>
  <c r="M1593" i="4"/>
  <c r="N1593" i="4"/>
  <c r="O1593" i="4"/>
  <c r="P1593" i="4"/>
  <c r="Q1593" i="4"/>
  <c r="R1593" i="4"/>
  <c r="S1593" i="4"/>
  <c r="K1594" i="4"/>
  <c r="L1594" i="4"/>
  <c r="M1594" i="4"/>
  <c r="N1594" i="4"/>
  <c r="O1594" i="4"/>
  <c r="P1594" i="4"/>
  <c r="Q1594" i="4"/>
  <c r="R1594" i="4"/>
  <c r="S1594" i="4"/>
  <c r="K1595" i="4"/>
  <c r="L1595" i="4"/>
  <c r="M1595" i="4"/>
  <c r="N1595" i="4"/>
  <c r="O1595" i="4"/>
  <c r="P1595" i="4"/>
  <c r="Q1595" i="4"/>
  <c r="R1595" i="4"/>
  <c r="S1595" i="4"/>
  <c r="K1596" i="4"/>
  <c r="L1596" i="4"/>
  <c r="M1596" i="4"/>
  <c r="N1596" i="4"/>
  <c r="O1596" i="4"/>
  <c r="P1596" i="4"/>
  <c r="Q1596" i="4"/>
  <c r="R1596" i="4"/>
  <c r="S1596" i="4"/>
  <c r="K1597" i="4"/>
  <c r="L1597" i="4"/>
  <c r="M1597" i="4"/>
  <c r="N1597" i="4"/>
  <c r="O1597" i="4"/>
  <c r="P1597" i="4"/>
  <c r="Q1597" i="4"/>
  <c r="R1597" i="4"/>
  <c r="S1597" i="4"/>
  <c r="K1598" i="4"/>
  <c r="L1598" i="4"/>
  <c r="M1598" i="4"/>
  <c r="N1598" i="4"/>
  <c r="O1598" i="4"/>
  <c r="P1598" i="4"/>
  <c r="Q1598" i="4"/>
  <c r="R1598" i="4"/>
  <c r="S1598" i="4"/>
  <c r="K1599" i="4"/>
  <c r="L1599" i="4"/>
  <c r="M1599" i="4"/>
  <c r="N1599" i="4"/>
  <c r="O1599" i="4"/>
  <c r="P1599" i="4"/>
  <c r="Q1599" i="4"/>
  <c r="R1599" i="4"/>
  <c r="S1599" i="4"/>
  <c r="K1600" i="4"/>
  <c r="L1600" i="4"/>
  <c r="M1600" i="4"/>
  <c r="N1600" i="4"/>
  <c r="O1600" i="4"/>
  <c r="P1600" i="4"/>
  <c r="Q1600" i="4"/>
  <c r="R1600" i="4"/>
  <c r="S1600" i="4"/>
  <c r="K1601" i="4"/>
  <c r="L1601" i="4"/>
  <c r="M1601" i="4"/>
  <c r="N1601" i="4"/>
  <c r="O1601" i="4"/>
  <c r="P1601" i="4"/>
  <c r="Q1601" i="4"/>
  <c r="R1601" i="4"/>
  <c r="S1601" i="4"/>
  <c r="K1602" i="4"/>
  <c r="L1602" i="4"/>
  <c r="M1602" i="4"/>
  <c r="N1602" i="4"/>
  <c r="O1602" i="4"/>
  <c r="P1602" i="4"/>
  <c r="Q1602" i="4"/>
  <c r="R1602" i="4"/>
  <c r="S1602" i="4"/>
  <c r="K1603" i="4"/>
  <c r="L1603" i="4"/>
  <c r="M1603" i="4"/>
  <c r="N1603" i="4"/>
  <c r="O1603" i="4"/>
  <c r="P1603" i="4"/>
  <c r="Q1603" i="4"/>
  <c r="R1603" i="4"/>
  <c r="S1603" i="4"/>
  <c r="K1604" i="4"/>
  <c r="L1604" i="4"/>
  <c r="M1604" i="4"/>
  <c r="N1604" i="4"/>
  <c r="O1604" i="4"/>
  <c r="P1604" i="4"/>
  <c r="Q1604" i="4"/>
  <c r="R1604" i="4"/>
  <c r="S1604" i="4"/>
  <c r="K1605" i="4"/>
  <c r="L1605" i="4"/>
  <c r="M1605" i="4"/>
  <c r="N1605" i="4"/>
  <c r="O1605" i="4"/>
  <c r="P1605" i="4"/>
  <c r="Q1605" i="4"/>
  <c r="R1605" i="4"/>
  <c r="S1605" i="4"/>
  <c r="K1606" i="4"/>
  <c r="L1606" i="4"/>
  <c r="M1606" i="4"/>
  <c r="N1606" i="4"/>
  <c r="O1606" i="4"/>
  <c r="P1606" i="4"/>
  <c r="Q1606" i="4"/>
  <c r="R1606" i="4"/>
  <c r="S1606" i="4"/>
  <c r="K1607" i="4"/>
  <c r="L1607" i="4"/>
  <c r="M1607" i="4"/>
  <c r="N1607" i="4"/>
  <c r="O1607" i="4"/>
  <c r="P1607" i="4"/>
  <c r="Q1607" i="4"/>
  <c r="R1607" i="4"/>
  <c r="S1607" i="4"/>
  <c r="K1608" i="4"/>
  <c r="L1608" i="4"/>
  <c r="M1608" i="4"/>
  <c r="N1608" i="4"/>
  <c r="O1608" i="4"/>
  <c r="P1608" i="4"/>
  <c r="Q1608" i="4"/>
  <c r="R1608" i="4"/>
  <c r="S1608" i="4"/>
  <c r="K1609" i="4"/>
  <c r="L1609" i="4"/>
  <c r="M1609" i="4"/>
  <c r="N1609" i="4"/>
  <c r="O1609" i="4"/>
  <c r="P1609" i="4"/>
  <c r="Q1609" i="4"/>
  <c r="R1609" i="4"/>
  <c r="S1609" i="4"/>
  <c r="K1610" i="4"/>
  <c r="L1610" i="4"/>
  <c r="M1610" i="4"/>
  <c r="N1610" i="4"/>
  <c r="O1610" i="4"/>
  <c r="P1610" i="4"/>
  <c r="Q1610" i="4"/>
  <c r="R1610" i="4"/>
  <c r="S1610" i="4"/>
  <c r="K1611" i="4"/>
  <c r="L1611" i="4"/>
  <c r="M1611" i="4"/>
  <c r="N1611" i="4"/>
  <c r="O1611" i="4"/>
  <c r="P1611" i="4"/>
  <c r="Q1611" i="4"/>
  <c r="R1611" i="4"/>
  <c r="S1611" i="4"/>
  <c r="K1612" i="4"/>
  <c r="L1612" i="4"/>
  <c r="M1612" i="4"/>
  <c r="N1612" i="4"/>
  <c r="O1612" i="4"/>
  <c r="P1612" i="4"/>
  <c r="Q1612" i="4"/>
  <c r="R1612" i="4"/>
  <c r="S1612" i="4"/>
  <c r="K1613" i="4"/>
  <c r="L1613" i="4"/>
  <c r="M1613" i="4"/>
  <c r="N1613" i="4"/>
  <c r="O1613" i="4"/>
  <c r="P1613" i="4"/>
  <c r="Q1613" i="4"/>
  <c r="R1613" i="4"/>
  <c r="S1613" i="4"/>
  <c r="K1614" i="4"/>
  <c r="L1614" i="4"/>
  <c r="M1614" i="4"/>
  <c r="N1614" i="4"/>
  <c r="O1614" i="4"/>
  <c r="P1614" i="4"/>
  <c r="Q1614" i="4"/>
  <c r="R1614" i="4"/>
  <c r="S1614" i="4"/>
  <c r="K1615" i="4"/>
  <c r="L1615" i="4"/>
  <c r="M1615" i="4"/>
  <c r="N1615" i="4"/>
  <c r="O1615" i="4"/>
  <c r="P1615" i="4"/>
  <c r="Q1615" i="4"/>
  <c r="R1615" i="4"/>
  <c r="S1615" i="4"/>
  <c r="K1616" i="4"/>
  <c r="L1616" i="4"/>
  <c r="M1616" i="4"/>
  <c r="N1616" i="4"/>
  <c r="O1616" i="4"/>
  <c r="P1616" i="4"/>
  <c r="Q1616" i="4"/>
  <c r="R1616" i="4"/>
  <c r="S1616" i="4"/>
  <c r="K1617" i="4"/>
  <c r="L1617" i="4"/>
  <c r="M1617" i="4"/>
  <c r="N1617" i="4"/>
  <c r="O1617" i="4"/>
  <c r="P1617" i="4"/>
  <c r="Q1617" i="4"/>
  <c r="R1617" i="4"/>
  <c r="S1617" i="4"/>
  <c r="K1618" i="4"/>
  <c r="L1618" i="4"/>
  <c r="M1618" i="4"/>
  <c r="N1618" i="4"/>
  <c r="O1618" i="4"/>
  <c r="P1618" i="4"/>
  <c r="Q1618" i="4"/>
  <c r="R1618" i="4"/>
  <c r="S1618" i="4"/>
  <c r="K1619" i="4"/>
  <c r="L1619" i="4"/>
  <c r="M1619" i="4"/>
  <c r="N1619" i="4"/>
  <c r="O1619" i="4"/>
  <c r="P1619" i="4"/>
  <c r="Q1619" i="4"/>
  <c r="R1619" i="4"/>
  <c r="S1619" i="4"/>
  <c r="K1620" i="4"/>
  <c r="L1620" i="4"/>
  <c r="M1620" i="4"/>
  <c r="N1620" i="4"/>
  <c r="O1620" i="4"/>
  <c r="P1620" i="4"/>
  <c r="Q1620" i="4"/>
  <c r="R1620" i="4"/>
  <c r="S1620" i="4"/>
  <c r="K1621" i="4"/>
  <c r="L1621" i="4"/>
  <c r="M1621" i="4"/>
  <c r="N1621" i="4"/>
  <c r="O1621" i="4"/>
  <c r="P1621" i="4"/>
  <c r="Q1621" i="4"/>
  <c r="R1621" i="4"/>
  <c r="S1621" i="4"/>
  <c r="K1622" i="4"/>
  <c r="L1622" i="4"/>
  <c r="M1622" i="4"/>
  <c r="N1622" i="4"/>
  <c r="O1622" i="4"/>
  <c r="P1622" i="4"/>
  <c r="Q1622" i="4"/>
  <c r="R1622" i="4"/>
  <c r="S1622" i="4"/>
  <c r="K1623" i="4"/>
  <c r="L1623" i="4"/>
  <c r="M1623" i="4"/>
  <c r="N1623" i="4"/>
  <c r="O1623" i="4"/>
  <c r="P1623" i="4"/>
  <c r="Q1623" i="4"/>
  <c r="R1623" i="4"/>
  <c r="S1623" i="4"/>
  <c r="K1624" i="4"/>
  <c r="L1624" i="4"/>
  <c r="M1624" i="4"/>
  <c r="N1624" i="4"/>
  <c r="O1624" i="4"/>
  <c r="P1624" i="4"/>
  <c r="Q1624" i="4"/>
  <c r="R1624" i="4"/>
  <c r="S1624" i="4"/>
  <c r="K1625" i="4"/>
  <c r="L1625" i="4"/>
  <c r="M1625" i="4"/>
  <c r="N1625" i="4"/>
  <c r="O1625" i="4"/>
  <c r="P1625" i="4"/>
  <c r="Q1625" i="4"/>
  <c r="R1625" i="4"/>
  <c r="S1625" i="4"/>
  <c r="K1626" i="4"/>
  <c r="L1626" i="4"/>
  <c r="M1626" i="4"/>
  <c r="N1626" i="4"/>
  <c r="O1626" i="4"/>
  <c r="P1626" i="4"/>
  <c r="Q1626" i="4"/>
  <c r="R1626" i="4"/>
  <c r="S1626" i="4"/>
  <c r="K1627" i="4"/>
  <c r="L1627" i="4"/>
  <c r="M1627" i="4"/>
  <c r="N1627" i="4"/>
  <c r="O1627" i="4"/>
  <c r="P1627" i="4"/>
  <c r="Q1627" i="4"/>
  <c r="R1627" i="4"/>
  <c r="S1627" i="4"/>
  <c r="K1628" i="4"/>
  <c r="L1628" i="4"/>
  <c r="M1628" i="4"/>
  <c r="N1628" i="4"/>
  <c r="O1628" i="4"/>
  <c r="P1628" i="4"/>
  <c r="Q1628" i="4"/>
  <c r="R1628" i="4"/>
  <c r="S1628" i="4"/>
  <c r="K1629" i="4"/>
  <c r="L1629" i="4"/>
  <c r="M1629" i="4"/>
  <c r="N1629" i="4"/>
  <c r="O1629" i="4"/>
  <c r="P1629" i="4"/>
  <c r="Q1629" i="4"/>
  <c r="R1629" i="4"/>
  <c r="S1629" i="4"/>
  <c r="K1630" i="4"/>
  <c r="L1630" i="4"/>
  <c r="M1630" i="4"/>
  <c r="N1630" i="4"/>
  <c r="O1630" i="4"/>
  <c r="P1630" i="4"/>
  <c r="Q1630" i="4"/>
  <c r="R1630" i="4"/>
  <c r="S1630" i="4"/>
  <c r="K1631" i="4"/>
  <c r="L1631" i="4"/>
  <c r="M1631" i="4"/>
  <c r="N1631" i="4"/>
  <c r="O1631" i="4"/>
  <c r="P1631" i="4"/>
  <c r="Q1631" i="4"/>
  <c r="R1631" i="4"/>
  <c r="S1631" i="4"/>
  <c r="K1632" i="4"/>
  <c r="L1632" i="4"/>
  <c r="M1632" i="4"/>
  <c r="N1632" i="4"/>
  <c r="O1632" i="4"/>
  <c r="P1632" i="4"/>
  <c r="Q1632" i="4"/>
  <c r="R1632" i="4"/>
  <c r="S1632" i="4"/>
  <c r="K1633" i="4"/>
  <c r="L1633" i="4"/>
  <c r="M1633" i="4"/>
  <c r="N1633" i="4"/>
  <c r="O1633" i="4"/>
  <c r="P1633" i="4"/>
  <c r="Q1633" i="4"/>
  <c r="R1633" i="4"/>
  <c r="S1633" i="4"/>
  <c r="K1634" i="4"/>
  <c r="L1634" i="4"/>
  <c r="M1634" i="4"/>
  <c r="N1634" i="4"/>
  <c r="O1634" i="4"/>
  <c r="P1634" i="4"/>
  <c r="Q1634" i="4"/>
  <c r="R1634" i="4"/>
  <c r="S1634" i="4"/>
  <c r="K1635" i="4"/>
  <c r="L1635" i="4"/>
  <c r="M1635" i="4"/>
  <c r="N1635" i="4"/>
  <c r="O1635" i="4"/>
  <c r="P1635" i="4"/>
  <c r="Q1635" i="4"/>
  <c r="R1635" i="4"/>
  <c r="S1635" i="4"/>
  <c r="K1636" i="4"/>
  <c r="L1636" i="4"/>
  <c r="M1636" i="4"/>
  <c r="N1636" i="4"/>
  <c r="O1636" i="4"/>
  <c r="P1636" i="4"/>
  <c r="Q1636" i="4"/>
  <c r="R1636" i="4"/>
  <c r="S1636" i="4"/>
  <c r="K1637" i="4"/>
  <c r="L1637" i="4"/>
  <c r="M1637" i="4"/>
  <c r="N1637" i="4"/>
  <c r="O1637" i="4"/>
  <c r="P1637" i="4"/>
  <c r="Q1637" i="4"/>
  <c r="R1637" i="4"/>
  <c r="S1637" i="4"/>
  <c r="K1638" i="4"/>
  <c r="L1638" i="4"/>
  <c r="M1638" i="4"/>
  <c r="N1638" i="4"/>
  <c r="O1638" i="4"/>
  <c r="P1638" i="4"/>
  <c r="Q1638" i="4"/>
  <c r="R1638" i="4"/>
  <c r="S1638" i="4"/>
  <c r="K1639" i="4"/>
  <c r="L1639" i="4"/>
  <c r="M1639" i="4"/>
  <c r="N1639" i="4"/>
  <c r="O1639" i="4"/>
  <c r="P1639" i="4"/>
  <c r="Q1639" i="4"/>
  <c r="R1639" i="4"/>
  <c r="S1639" i="4"/>
  <c r="K1640" i="4"/>
  <c r="L1640" i="4"/>
  <c r="M1640" i="4"/>
  <c r="N1640" i="4"/>
  <c r="O1640" i="4"/>
  <c r="P1640" i="4"/>
  <c r="Q1640" i="4"/>
  <c r="R1640" i="4"/>
  <c r="S1640" i="4"/>
  <c r="K1641" i="4"/>
  <c r="L1641" i="4"/>
  <c r="M1641" i="4"/>
  <c r="N1641" i="4"/>
  <c r="O1641" i="4"/>
  <c r="P1641" i="4"/>
  <c r="Q1641" i="4"/>
  <c r="R1641" i="4"/>
  <c r="S1641" i="4"/>
  <c r="K1642" i="4"/>
  <c r="L1642" i="4"/>
  <c r="M1642" i="4"/>
  <c r="N1642" i="4"/>
  <c r="O1642" i="4"/>
  <c r="P1642" i="4"/>
  <c r="Q1642" i="4"/>
  <c r="R1642" i="4"/>
  <c r="S1642" i="4"/>
  <c r="K1643" i="4"/>
  <c r="L1643" i="4"/>
  <c r="M1643" i="4"/>
  <c r="N1643" i="4"/>
  <c r="O1643" i="4"/>
  <c r="P1643" i="4"/>
  <c r="Q1643" i="4"/>
  <c r="R1643" i="4"/>
  <c r="S1643" i="4"/>
  <c r="K1644" i="4"/>
  <c r="L1644" i="4"/>
  <c r="M1644" i="4"/>
  <c r="N1644" i="4"/>
  <c r="O1644" i="4"/>
  <c r="P1644" i="4"/>
  <c r="Q1644" i="4"/>
  <c r="R1644" i="4"/>
  <c r="S1644" i="4"/>
  <c r="K1645" i="4"/>
  <c r="L1645" i="4"/>
  <c r="M1645" i="4"/>
  <c r="N1645" i="4"/>
  <c r="O1645" i="4"/>
  <c r="P1645" i="4"/>
  <c r="Q1645" i="4"/>
  <c r="R1645" i="4"/>
  <c r="S1645" i="4"/>
  <c r="K1646" i="4"/>
  <c r="L1646" i="4"/>
  <c r="M1646" i="4"/>
  <c r="N1646" i="4"/>
  <c r="O1646" i="4"/>
  <c r="P1646" i="4"/>
  <c r="Q1646" i="4"/>
  <c r="R1646" i="4"/>
  <c r="S1646" i="4"/>
  <c r="K1647" i="4"/>
  <c r="L1647" i="4"/>
  <c r="M1647" i="4"/>
  <c r="N1647" i="4"/>
  <c r="O1647" i="4"/>
  <c r="P1647" i="4"/>
  <c r="Q1647" i="4"/>
  <c r="R1647" i="4"/>
  <c r="S1647" i="4"/>
  <c r="K1648" i="4"/>
  <c r="L1648" i="4"/>
  <c r="M1648" i="4"/>
  <c r="N1648" i="4"/>
  <c r="O1648" i="4"/>
  <c r="P1648" i="4"/>
  <c r="Q1648" i="4"/>
  <c r="R1648" i="4"/>
  <c r="S1648" i="4"/>
  <c r="K1649" i="4"/>
  <c r="L1649" i="4"/>
  <c r="M1649" i="4"/>
  <c r="N1649" i="4"/>
  <c r="O1649" i="4"/>
  <c r="P1649" i="4"/>
  <c r="Q1649" i="4"/>
  <c r="R1649" i="4"/>
  <c r="S1649" i="4"/>
  <c r="K1650" i="4"/>
  <c r="L1650" i="4"/>
  <c r="M1650" i="4"/>
  <c r="N1650" i="4"/>
  <c r="O1650" i="4"/>
  <c r="P1650" i="4"/>
  <c r="Q1650" i="4"/>
  <c r="R1650" i="4"/>
  <c r="S1650" i="4"/>
  <c r="K1651" i="4"/>
  <c r="L1651" i="4"/>
  <c r="M1651" i="4"/>
  <c r="N1651" i="4"/>
  <c r="O1651" i="4"/>
  <c r="P1651" i="4"/>
  <c r="Q1651" i="4"/>
  <c r="R1651" i="4"/>
  <c r="S1651" i="4"/>
  <c r="K1652" i="4"/>
  <c r="L1652" i="4"/>
  <c r="M1652" i="4"/>
  <c r="N1652" i="4"/>
  <c r="O1652" i="4"/>
  <c r="P1652" i="4"/>
  <c r="Q1652" i="4"/>
  <c r="R1652" i="4"/>
  <c r="S1652" i="4"/>
  <c r="K1653" i="4"/>
  <c r="L1653" i="4"/>
  <c r="M1653" i="4"/>
  <c r="N1653" i="4"/>
  <c r="O1653" i="4"/>
  <c r="P1653" i="4"/>
  <c r="Q1653" i="4"/>
  <c r="R1653" i="4"/>
  <c r="S1653" i="4"/>
  <c r="K1654" i="4"/>
  <c r="L1654" i="4"/>
  <c r="M1654" i="4"/>
  <c r="N1654" i="4"/>
  <c r="O1654" i="4"/>
  <c r="P1654" i="4"/>
  <c r="Q1654" i="4"/>
  <c r="R1654" i="4"/>
  <c r="S1654" i="4"/>
  <c r="K1655" i="4"/>
  <c r="L1655" i="4"/>
  <c r="M1655" i="4"/>
  <c r="N1655" i="4"/>
  <c r="O1655" i="4"/>
  <c r="P1655" i="4"/>
  <c r="Q1655" i="4"/>
  <c r="R1655" i="4"/>
  <c r="S1655" i="4"/>
  <c r="K1656" i="4"/>
  <c r="L1656" i="4"/>
  <c r="M1656" i="4"/>
  <c r="N1656" i="4"/>
  <c r="O1656" i="4"/>
  <c r="P1656" i="4"/>
  <c r="Q1656" i="4"/>
  <c r="R1656" i="4"/>
  <c r="S1656" i="4"/>
  <c r="K1657" i="4"/>
  <c r="L1657" i="4"/>
  <c r="M1657" i="4"/>
  <c r="N1657" i="4"/>
  <c r="O1657" i="4"/>
  <c r="P1657" i="4"/>
  <c r="Q1657" i="4"/>
  <c r="R1657" i="4"/>
  <c r="S1657" i="4"/>
  <c r="K1658" i="4"/>
  <c r="L1658" i="4"/>
  <c r="M1658" i="4"/>
  <c r="N1658" i="4"/>
  <c r="O1658" i="4"/>
  <c r="P1658" i="4"/>
  <c r="Q1658" i="4"/>
  <c r="R1658" i="4"/>
  <c r="S1658" i="4"/>
  <c r="K1659" i="4"/>
  <c r="L1659" i="4"/>
  <c r="M1659" i="4"/>
  <c r="N1659" i="4"/>
  <c r="O1659" i="4"/>
  <c r="P1659" i="4"/>
  <c r="Q1659" i="4"/>
  <c r="R1659" i="4"/>
  <c r="S1659" i="4"/>
  <c r="K1660" i="4"/>
  <c r="L1660" i="4"/>
  <c r="M1660" i="4"/>
  <c r="N1660" i="4"/>
  <c r="O1660" i="4"/>
  <c r="P1660" i="4"/>
  <c r="Q1660" i="4"/>
  <c r="R1660" i="4"/>
  <c r="S1660" i="4"/>
  <c r="K1661" i="4"/>
  <c r="L1661" i="4"/>
  <c r="M1661" i="4"/>
  <c r="N1661" i="4"/>
  <c r="O1661" i="4"/>
  <c r="P1661" i="4"/>
  <c r="Q1661" i="4"/>
  <c r="R1661" i="4"/>
  <c r="S1661" i="4"/>
  <c r="K1662" i="4"/>
  <c r="L1662" i="4"/>
  <c r="M1662" i="4"/>
  <c r="N1662" i="4"/>
  <c r="O1662" i="4"/>
  <c r="P1662" i="4"/>
  <c r="Q1662" i="4"/>
  <c r="R1662" i="4"/>
  <c r="S1662" i="4"/>
  <c r="K1663" i="4"/>
  <c r="L1663" i="4"/>
  <c r="M1663" i="4"/>
  <c r="N1663" i="4"/>
  <c r="O1663" i="4"/>
  <c r="P1663" i="4"/>
  <c r="Q1663" i="4"/>
  <c r="R1663" i="4"/>
  <c r="S1663" i="4"/>
  <c r="K1664" i="4"/>
  <c r="L1664" i="4"/>
  <c r="M1664" i="4"/>
  <c r="N1664" i="4"/>
  <c r="O1664" i="4"/>
  <c r="P1664" i="4"/>
  <c r="Q1664" i="4"/>
  <c r="R1664" i="4"/>
  <c r="S1664" i="4"/>
  <c r="K1665" i="4"/>
  <c r="L1665" i="4"/>
  <c r="M1665" i="4"/>
  <c r="N1665" i="4"/>
  <c r="O1665" i="4"/>
  <c r="P1665" i="4"/>
  <c r="Q1665" i="4"/>
  <c r="R1665" i="4"/>
  <c r="S1665" i="4"/>
  <c r="K1666" i="4"/>
  <c r="L1666" i="4"/>
  <c r="M1666" i="4"/>
  <c r="N1666" i="4"/>
  <c r="O1666" i="4"/>
  <c r="P1666" i="4"/>
  <c r="Q1666" i="4"/>
  <c r="R1666" i="4"/>
  <c r="S1666" i="4"/>
  <c r="K1667" i="4"/>
  <c r="L1667" i="4"/>
  <c r="M1667" i="4"/>
  <c r="N1667" i="4"/>
  <c r="O1667" i="4"/>
  <c r="P1667" i="4"/>
  <c r="Q1667" i="4"/>
  <c r="R1667" i="4"/>
  <c r="S1667" i="4"/>
  <c r="K1668" i="4"/>
  <c r="L1668" i="4"/>
  <c r="M1668" i="4"/>
  <c r="N1668" i="4"/>
  <c r="O1668" i="4"/>
  <c r="P1668" i="4"/>
  <c r="Q1668" i="4"/>
  <c r="R1668" i="4"/>
  <c r="S1668" i="4"/>
  <c r="K1669" i="4"/>
  <c r="L1669" i="4"/>
  <c r="M1669" i="4"/>
  <c r="N1669" i="4"/>
  <c r="O1669" i="4"/>
  <c r="P1669" i="4"/>
  <c r="Q1669" i="4"/>
  <c r="R1669" i="4"/>
  <c r="S1669" i="4"/>
  <c r="K1670" i="4"/>
  <c r="L1670" i="4"/>
  <c r="M1670" i="4"/>
  <c r="N1670" i="4"/>
  <c r="O1670" i="4"/>
  <c r="P1670" i="4"/>
  <c r="Q1670" i="4"/>
  <c r="R1670" i="4"/>
  <c r="S1670" i="4"/>
  <c r="K1671" i="4"/>
  <c r="L1671" i="4"/>
  <c r="M1671" i="4"/>
  <c r="N1671" i="4"/>
  <c r="O1671" i="4"/>
  <c r="P1671" i="4"/>
  <c r="Q1671" i="4"/>
  <c r="R1671" i="4"/>
  <c r="S1671" i="4"/>
  <c r="K1672" i="4"/>
  <c r="L1672" i="4"/>
  <c r="M1672" i="4"/>
  <c r="N1672" i="4"/>
  <c r="O1672" i="4"/>
  <c r="P1672" i="4"/>
  <c r="Q1672" i="4"/>
  <c r="R1672" i="4"/>
  <c r="S1672" i="4"/>
  <c r="K1673" i="4"/>
  <c r="L1673" i="4"/>
  <c r="M1673" i="4"/>
  <c r="N1673" i="4"/>
  <c r="O1673" i="4"/>
  <c r="P1673" i="4"/>
  <c r="Q1673" i="4"/>
  <c r="R1673" i="4"/>
  <c r="S1673" i="4"/>
  <c r="K1674" i="4"/>
  <c r="L1674" i="4"/>
  <c r="M1674" i="4"/>
  <c r="N1674" i="4"/>
  <c r="O1674" i="4"/>
  <c r="P1674" i="4"/>
  <c r="Q1674" i="4"/>
  <c r="R1674" i="4"/>
  <c r="S1674" i="4"/>
  <c r="K1675" i="4"/>
  <c r="L1675" i="4"/>
  <c r="M1675" i="4"/>
  <c r="N1675" i="4"/>
  <c r="O1675" i="4"/>
  <c r="P1675" i="4"/>
  <c r="Q1675" i="4"/>
  <c r="R1675" i="4"/>
  <c r="S1675" i="4"/>
  <c r="K1676" i="4"/>
  <c r="L1676" i="4"/>
  <c r="M1676" i="4"/>
  <c r="N1676" i="4"/>
  <c r="O1676" i="4"/>
  <c r="P1676" i="4"/>
  <c r="Q1676" i="4"/>
  <c r="R1676" i="4"/>
  <c r="S1676" i="4"/>
  <c r="K1677" i="4"/>
  <c r="L1677" i="4"/>
  <c r="M1677" i="4"/>
  <c r="N1677" i="4"/>
  <c r="O1677" i="4"/>
  <c r="P1677" i="4"/>
  <c r="Q1677" i="4"/>
  <c r="R1677" i="4"/>
  <c r="S1677" i="4"/>
  <c r="K1678" i="4"/>
  <c r="L1678" i="4"/>
  <c r="M1678" i="4"/>
  <c r="N1678" i="4"/>
  <c r="O1678" i="4"/>
  <c r="P1678" i="4"/>
  <c r="Q1678" i="4"/>
  <c r="R1678" i="4"/>
  <c r="S1678" i="4"/>
  <c r="K1679" i="4"/>
  <c r="L1679" i="4"/>
  <c r="M1679" i="4"/>
  <c r="N1679" i="4"/>
  <c r="O1679" i="4"/>
  <c r="P1679" i="4"/>
  <c r="Q1679" i="4"/>
  <c r="R1679" i="4"/>
  <c r="S1679" i="4"/>
  <c r="K1680" i="4"/>
  <c r="L1680" i="4"/>
  <c r="M1680" i="4"/>
  <c r="N1680" i="4"/>
  <c r="O1680" i="4"/>
  <c r="P1680" i="4"/>
  <c r="Q1680" i="4"/>
  <c r="R1680" i="4"/>
  <c r="S1680" i="4"/>
  <c r="K1681" i="4"/>
  <c r="L1681" i="4"/>
  <c r="M1681" i="4"/>
  <c r="N1681" i="4"/>
  <c r="O1681" i="4"/>
  <c r="P1681" i="4"/>
  <c r="Q1681" i="4"/>
  <c r="R1681" i="4"/>
  <c r="S1681" i="4"/>
  <c r="K1682" i="4"/>
  <c r="L1682" i="4"/>
  <c r="M1682" i="4"/>
  <c r="N1682" i="4"/>
  <c r="O1682" i="4"/>
  <c r="P1682" i="4"/>
  <c r="Q1682" i="4"/>
  <c r="R1682" i="4"/>
  <c r="S1682" i="4"/>
  <c r="K1683" i="4"/>
  <c r="L1683" i="4"/>
  <c r="M1683" i="4"/>
  <c r="N1683" i="4"/>
  <c r="O1683" i="4"/>
  <c r="P1683" i="4"/>
  <c r="Q1683" i="4"/>
  <c r="R1683" i="4"/>
  <c r="S1683" i="4"/>
  <c r="K1684" i="4"/>
  <c r="L1684" i="4"/>
  <c r="M1684" i="4"/>
  <c r="N1684" i="4"/>
  <c r="O1684" i="4"/>
  <c r="P1684" i="4"/>
  <c r="Q1684" i="4"/>
  <c r="R1684" i="4"/>
  <c r="S1684" i="4"/>
  <c r="K1685" i="4"/>
  <c r="L1685" i="4"/>
  <c r="M1685" i="4"/>
  <c r="N1685" i="4"/>
  <c r="O1685" i="4"/>
  <c r="P1685" i="4"/>
  <c r="Q1685" i="4"/>
  <c r="R1685" i="4"/>
  <c r="S1685" i="4"/>
  <c r="K1686" i="4"/>
  <c r="L1686" i="4"/>
  <c r="M1686" i="4"/>
  <c r="N1686" i="4"/>
  <c r="O1686" i="4"/>
  <c r="P1686" i="4"/>
  <c r="Q1686" i="4"/>
  <c r="R1686" i="4"/>
  <c r="S1686" i="4"/>
  <c r="K1687" i="4"/>
  <c r="L1687" i="4"/>
  <c r="M1687" i="4"/>
  <c r="N1687" i="4"/>
  <c r="O1687" i="4"/>
  <c r="P1687" i="4"/>
  <c r="Q1687" i="4"/>
  <c r="R1687" i="4"/>
  <c r="S1687" i="4"/>
  <c r="K1688" i="4"/>
  <c r="L1688" i="4"/>
  <c r="M1688" i="4"/>
  <c r="N1688" i="4"/>
  <c r="O1688" i="4"/>
  <c r="P1688" i="4"/>
  <c r="Q1688" i="4"/>
  <c r="R1688" i="4"/>
  <c r="S1688" i="4"/>
  <c r="K1689" i="4"/>
  <c r="L1689" i="4"/>
  <c r="M1689" i="4"/>
  <c r="N1689" i="4"/>
  <c r="O1689" i="4"/>
  <c r="P1689" i="4"/>
  <c r="Q1689" i="4"/>
  <c r="R1689" i="4"/>
  <c r="S1689" i="4"/>
  <c r="K1690" i="4"/>
  <c r="L1690" i="4"/>
  <c r="M1690" i="4"/>
  <c r="N1690" i="4"/>
  <c r="O1690" i="4"/>
  <c r="P1690" i="4"/>
  <c r="Q1690" i="4"/>
  <c r="R1690" i="4"/>
  <c r="S1690" i="4"/>
  <c r="K1691" i="4"/>
  <c r="L1691" i="4"/>
  <c r="M1691" i="4"/>
  <c r="N1691" i="4"/>
  <c r="O1691" i="4"/>
  <c r="P1691" i="4"/>
  <c r="Q1691" i="4"/>
  <c r="R1691" i="4"/>
  <c r="S1691" i="4"/>
  <c r="K1692" i="4"/>
  <c r="L1692" i="4"/>
  <c r="M1692" i="4"/>
  <c r="N1692" i="4"/>
  <c r="O1692" i="4"/>
  <c r="P1692" i="4"/>
  <c r="Q1692" i="4"/>
  <c r="R1692" i="4"/>
  <c r="S1692" i="4"/>
  <c r="K1693" i="4"/>
  <c r="L1693" i="4"/>
  <c r="M1693" i="4"/>
  <c r="N1693" i="4"/>
  <c r="O1693" i="4"/>
  <c r="P1693" i="4"/>
  <c r="Q1693" i="4"/>
  <c r="R1693" i="4"/>
  <c r="S1693" i="4"/>
  <c r="K1694" i="4"/>
  <c r="L1694" i="4"/>
  <c r="M1694" i="4"/>
  <c r="N1694" i="4"/>
  <c r="O1694" i="4"/>
  <c r="P1694" i="4"/>
  <c r="Q1694" i="4"/>
  <c r="R1694" i="4"/>
  <c r="S1694" i="4"/>
  <c r="K1695" i="4"/>
  <c r="L1695" i="4"/>
  <c r="M1695" i="4"/>
  <c r="N1695" i="4"/>
  <c r="O1695" i="4"/>
  <c r="P1695" i="4"/>
  <c r="Q1695" i="4"/>
  <c r="R1695" i="4"/>
  <c r="S1695" i="4"/>
  <c r="K1696" i="4"/>
  <c r="L1696" i="4"/>
  <c r="M1696" i="4"/>
  <c r="N1696" i="4"/>
  <c r="O1696" i="4"/>
  <c r="P1696" i="4"/>
  <c r="Q1696" i="4"/>
  <c r="R1696" i="4"/>
  <c r="S1696" i="4"/>
  <c r="K1697" i="4"/>
  <c r="L1697" i="4"/>
  <c r="M1697" i="4"/>
  <c r="N1697" i="4"/>
  <c r="O1697" i="4"/>
  <c r="P1697" i="4"/>
  <c r="Q1697" i="4"/>
  <c r="R1697" i="4"/>
  <c r="S1697" i="4"/>
  <c r="K1698" i="4"/>
  <c r="L1698" i="4"/>
  <c r="M1698" i="4"/>
  <c r="N1698" i="4"/>
  <c r="O1698" i="4"/>
  <c r="P1698" i="4"/>
  <c r="Q1698" i="4"/>
  <c r="R1698" i="4"/>
  <c r="S1698" i="4"/>
  <c r="K1699" i="4"/>
  <c r="L1699" i="4"/>
  <c r="M1699" i="4"/>
  <c r="N1699" i="4"/>
  <c r="O1699" i="4"/>
  <c r="P1699" i="4"/>
  <c r="Q1699" i="4"/>
  <c r="R1699" i="4"/>
  <c r="S1699" i="4"/>
  <c r="K1700" i="4"/>
  <c r="L1700" i="4"/>
  <c r="M1700" i="4"/>
  <c r="N1700" i="4"/>
  <c r="O1700" i="4"/>
  <c r="P1700" i="4"/>
  <c r="Q1700" i="4"/>
  <c r="R1700" i="4"/>
  <c r="S1700" i="4"/>
  <c r="K1701" i="4"/>
  <c r="L1701" i="4"/>
  <c r="M1701" i="4"/>
  <c r="N1701" i="4"/>
  <c r="O1701" i="4"/>
  <c r="P1701" i="4"/>
  <c r="Q1701" i="4"/>
  <c r="R1701" i="4"/>
  <c r="S1701" i="4"/>
  <c r="K1702" i="4"/>
  <c r="L1702" i="4"/>
  <c r="M1702" i="4"/>
  <c r="N1702" i="4"/>
  <c r="O1702" i="4"/>
  <c r="P1702" i="4"/>
  <c r="Q1702" i="4"/>
  <c r="R1702" i="4"/>
  <c r="S1702" i="4"/>
  <c r="K1703" i="4"/>
  <c r="L1703" i="4"/>
  <c r="M1703" i="4"/>
  <c r="N1703" i="4"/>
  <c r="O1703" i="4"/>
  <c r="P1703" i="4"/>
  <c r="Q1703" i="4"/>
  <c r="R1703" i="4"/>
  <c r="S1703" i="4"/>
  <c r="K1704" i="4"/>
  <c r="L1704" i="4"/>
  <c r="M1704" i="4"/>
  <c r="N1704" i="4"/>
  <c r="O1704" i="4"/>
  <c r="P1704" i="4"/>
  <c r="Q1704" i="4"/>
  <c r="R1704" i="4"/>
  <c r="S1704" i="4"/>
  <c r="K1705" i="4"/>
  <c r="L1705" i="4"/>
  <c r="M1705" i="4"/>
  <c r="N1705" i="4"/>
  <c r="O1705" i="4"/>
  <c r="P1705" i="4"/>
  <c r="Q1705" i="4"/>
  <c r="R1705" i="4"/>
  <c r="S1705" i="4"/>
  <c r="K1706" i="4"/>
  <c r="L1706" i="4"/>
  <c r="M1706" i="4"/>
  <c r="N1706" i="4"/>
  <c r="O1706" i="4"/>
  <c r="P1706" i="4"/>
  <c r="Q1706" i="4"/>
  <c r="R1706" i="4"/>
  <c r="S1706" i="4"/>
  <c r="K1707" i="4"/>
  <c r="L1707" i="4"/>
  <c r="M1707" i="4"/>
  <c r="N1707" i="4"/>
  <c r="O1707" i="4"/>
  <c r="P1707" i="4"/>
  <c r="Q1707" i="4"/>
  <c r="R1707" i="4"/>
  <c r="S1707" i="4"/>
  <c r="K1708" i="4"/>
  <c r="L1708" i="4"/>
  <c r="M1708" i="4"/>
  <c r="N1708" i="4"/>
  <c r="O1708" i="4"/>
  <c r="P1708" i="4"/>
  <c r="Q1708" i="4"/>
  <c r="R1708" i="4"/>
  <c r="S1708" i="4"/>
  <c r="K1709" i="4"/>
  <c r="L1709" i="4"/>
  <c r="M1709" i="4"/>
  <c r="N1709" i="4"/>
  <c r="O1709" i="4"/>
  <c r="P1709" i="4"/>
  <c r="Q1709" i="4"/>
  <c r="R1709" i="4"/>
  <c r="S1709" i="4"/>
  <c r="K1710" i="4"/>
  <c r="L1710" i="4"/>
  <c r="M1710" i="4"/>
  <c r="N1710" i="4"/>
  <c r="O1710" i="4"/>
  <c r="P1710" i="4"/>
  <c r="Q1710" i="4"/>
  <c r="R1710" i="4"/>
  <c r="S1710" i="4"/>
  <c r="K1711" i="4"/>
  <c r="L1711" i="4"/>
  <c r="M1711" i="4"/>
  <c r="N1711" i="4"/>
  <c r="O1711" i="4"/>
  <c r="P1711" i="4"/>
  <c r="Q1711" i="4"/>
  <c r="R1711" i="4"/>
  <c r="S1711" i="4"/>
  <c r="K1712" i="4"/>
  <c r="L1712" i="4"/>
  <c r="M1712" i="4"/>
  <c r="N1712" i="4"/>
  <c r="O1712" i="4"/>
  <c r="P1712" i="4"/>
  <c r="Q1712" i="4"/>
  <c r="R1712" i="4"/>
  <c r="S1712" i="4"/>
  <c r="K1713" i="4"/>
  <c r="L1713" i="4"/>
  <c r="M1713" i="4"/>
  <c r="N1713" i="4"/>
  <c r="O1713" i="4"/>
  <c r="P1713" i="4"/>
  <c r="Q1713" i="4"/>
  <c r="R1713" i="4"/>
  <c r="S1713" i="4"/>
  <c r="K1714" i="4"/>
  <c r="L1714" i="4"/>
  <c r="M1714" i="4"/>
  <c r="N1714" i="4"/>
  <c r="O1714" i="4"/>
  <c r="P1714" i="4"/>
  <c r="Q1714" i="4"/>
  <c r="R1714" i="4"/>
  <c r="S1714" i="4"/>
  <c r="K1715" i="4"/>
  <c r="L1715" i="4"/>
  <c r="M1715" i="4"/>
  <c r="N1715" i="4"/>
  <c r="O1715" i="4"/>
  <c r="P1715" i="4"/>
  <c r="Q1715" i="4"/>
  <c r="R1715" i="4"/>
  <c r="S1715" i="4"/>
  <c r="K1716" i="4"/>
  <c r="L1716" i="4"/>
  <c r="M1716" i="4"/>
  <c r="N1716" i="4"/>
  <c r="O1716" i="4"/>
  <c r="P1716" i="4"/>
  <c r="Q1716" i="4"/>
  <c r="R1716" i="4"/>
  <c r="S1716" i="4"/>
  <c r="K1717" i="4"/>
  <c r="L1717" i="4"/>
  <c r="M1717" i="4"/>
  <c r="N1717" i="4"/>
  <c r="O1717" i="4"/>
  <c r="P1717" i="4"/>
  <c r="Q1717" i="4"/>
  <c r="R1717" i="4"/>
  <c r="S1717" i="4"/>
  <c r="K1718" i="4"/>
  <c r="L1718" i="4"/>
  <c r="M1718" i="4"/>
  <c r="N1718" i="4"/>
  <c r="O1718" i="4"/>
  <c r="P1718" i="4"/>
  <c r="Q1718" i="4"/>
  <c r="R1718" i="4"/>
  <c r="S1718" i="4"/>
  <c r="K1719" i="4"/>
  <c r="L1719" i="4"/>
  <c r="M1719" i="4"/>
  <c r="N1719" i="4"/>
  <c r="O1719" i="4"/>
  <c r="P1719" i="4"/>
  <c r="Q1719" i="4"/>
  <c r="R1719" i="4"/>
  <c r="S1719" i="4"/>
  <c r="K1720" i="4"/>
  <c r="L1720" i="4"/>
  <c r="M1720" i="4"/>
  <c r="N1720" i="4"/>
  <c r="O1720" i="4"/>
  <c r="P1720" i="4"/>
  <c r="Q1720" i="4"/>
  <c r="R1720" i="4"/>
  <c r="S1720" i="4"/>
  <c r="K1721" i="4"/>
  <c r="L1721" i="4"/>
  <c r="M1721" i="4"/>
  <c r="N1721" i="4"/>
  <c r="O1721" i="4"/>
  <c r="P1721" i="4"/>
  <c r="Q1721" i="4"/>
  <c r="R1721" i="4"/>
  <c r="S1721" i="4"/>
  <c r="K1722" i="4"/>
  <c r="L1722" i="4"/>
  <c r="M1722" i="4"/>
  <c r="N1722" i="4"/>
  <c r="O1722" i="4"/>
  <c r="P1722" i="4"/>
  <c r="Q1722" i="4"/>
  <c r="R1722" i="4"/>
  <c r="S1722" i="4"/>
  <c r="K1723" i="4"/>
  <c r="L1723" i="4"/>
  <c r="M1723" i="4"/>
  <c r="N1723" i="4"/>
  <c r="O1723" i="4"/>
  <c r="P1723" i="4"/>
  <c r="Q1723" i="4"/>
  <c r="R1723" i="4"/>
  <c r="S1723" i="4"/>
  <c r="K1724" i="4"/>
  <c r="L1724" i="4"/>
  <c r="M1724" i="4"/>
  <c r="N1724" i="4"/>
  <c r="O1724" i="4"/>
  <c r="P1724" i="4"/>
  <c r="Q1724" i="4"/>
  <c r="R1724" i="4"/>
  <c r="S1724" i="4"/>
  <c r="K1725" i="4"/>
  <c r="L1725" i="4"/>
  <c r="M1725" i="4"/>
  <c r="N1725" i="4"/>
  <c r="O1725" i="4"/>
  <c r="P1725" i="4"/>
  <c r="Q1725" i="4"/>
  <c r="R1725" i="4"/>
  <c r="S1725" i="4"/>
  <c r="K1726" i="4"/>
  <c r="L1726" i="4"/>
  <c r="M1726" i="4"/>
  <c r="N1726" i="4"/>
  <c r="O1726" i="4"/>
  <c r="P1726" i="4"/>
  <c r="Q1726" i="4"/>
  <c r="R1726" i="4"/>
  <c r="S1726" i="4"/>
  <c r="K1727" i="4"/>
  <c r="L1727" i="4"/>
  <c r="M1727" i="4"/>
  <c r="N1727" i="4"/>
  <c r="O1727" i="4"/>
  <c r="P1727" i="4"/>
  <c r="Q1727" i="4"/>
  <c r="R1727" i="4"/>
  <c r="S1727" i="4"/>
  <c r="K1728" i="4"/>
  <c r="L1728" i="4"/>
  <c r="M1728" i="4"/>
  <c r="N1728" i="4"/>
  <c r="O1728" i="4"/>
  <c r="P1728" i="4"/>
  <c r="Q1728" i="4"/>
  <c r="R1728" i="4"/>
  <c r="S1728" i="4"/>
  <c r="K1729" i="4"/>
  <c r="L1729" i="4"/>
  <c r="M1729" i="4"/>
  <c r="N1729" i="4"/>
  <c r="O1729" i="4"/>
  <c r="P1729" i="4"/>
  <c r="Q1729" i="4"/>
  <c r="R1729" i="4"/>
  <c r="S1729" i="4"/>
  <c r="K1730" i="4"/>
  <c r="L1730" i="4"/>
  <c r="M1730" i="4"/>
  <c r="N1730" i="4"/>
  <c r="O1730" i="4"/>
  <c r="P1730" i="4"/>
  <c r="Q1730" i="4"/>
  <c r="R1730" i="4"/>
  <c r="S1730" i="4"/>
  <c r="K1731" i="4"/>
  <c r="L1731" i="4"/>
  <c r="M1731" i="4"/>
  <c r="N1731" i="4"/>
  <c r="O1731" i="4"/>
  <c r="P1731" i="4"/>
  <c r="Q1731" i="4"/>
  <c r="R1731" i="4"/>
  <c r="S1731" i="4"/>
  <c r="K1732" i="4"/>
  <c r="L1732" i="4"/>
  <c r="M1732" i="4"/>
  <c r="N1732" i="4"/>
  <c r="O1732" i="4"/>
  <c r="P1732" i="4"/>
  <c r="Q1732" i="4"/>
  <c r="R1732" i="4"/>
  <c r="S1732" i="4"/>
  <c r="K1733" i="4"/>
  <c r="L1733" i="4"/>
  <c r="M1733" i="4"/>
  <c r="N1733" i="4"/>
  <c r="O1733" i="4"/>
  <c r="P1733" i="4"/>
  <c r="Q1733" i="4"/>
  <c r="R1733" i="4"/>
  <c r="S1733" i="4"/>
  <c r="K1734" i="4"/>
  <c r="L1734" i="4"/>
  <c r="M1734" i="4"/>
  <c r="N1734" i="4"/>
  <c r="O1734" i="4"/>
  <c r="P1734" i="4"/>
  <c r="Q1734" i="4"/>
  <c r="R1734" i="4"/>
  <c r="S1734" i="4"/>
  <c r="K1735" i="4"/>
  <c r="L1735" i="4"/>
  <c r="M1735" i="4"/>
  <c r="N1735" i="4"/>
  <c r="O1735" i="4"/>
  <c r="P1735" i="4"/>
  <c r="Q1735" i="4"/>
  <c r="R1735" i="4"/>
  <c r="S1735" i="4"/>
  <c r="K1736" i="4"/>
  <c r="L1736" i="4"/>
  <c r="M1736" i="4"/>
  <c r="N1736" i="4"/>
  <c r="O1736" i="4"/>
  <c r="P1736" i="4"/>
  <c r="Q1736" i="4"/>
  <c r="R1736" i="4"/>
  <c r="S1736" i="4"/>
  <c r="K1737" i="4"/>
  <c r="L1737" i="4"/>
  <c r="M1737" i="4"/>
  <c r="N1737" i="4"/>
  <c r="O1737" i="4"/>
  <c r="P1737" i="4"/>
  <c r="Q1737" i="4"/>
  <c r="R1737" i="4"/>
  <c r="S1737" i="4"/>
  <c r="K1738" i="4"/>
  <c r="L1738" i="4"/>
  <c r="M1738" i="4"/>
  <c r="N1738" i="4"/>
  <c r="O1738" i="4"/>
  <c r="P1738" i="4"/>
  <c r="Q1738" i="4"/>
  <c r="R1738" i="4"/>
  <c r="S1738" i="4"/>
  <c r="K1739" i="4"/>
  <c r="L1739" i="4"/>
  <c r="M1739" i="4"/>
  <c r="N1739" i="4"/>
  <c r="O1739" i="4"/>
  <c r="P1739" i="4"/>
  <c r="Q1739" i="4"/>
  <c r="R1739" i="4"/>
  <c r="S1739" i="4"/>
  <c r="K1740" i="4"/>
  <c r="L1740" i="4"/>
  <c r="M1740" i="4"/>
  <c r="N1740" i="4"/>
  <c r="O1740" i="4"/>
  <c r="P1740" i="4"/>
  <c r="Q1740" i="4"/>
  <c r="R1740" i="4"/>
  <c r="S1740" i="4"/>
  <c r="K1741" i="4"/>
  <c r="L1741" i="4"/>
  <c r="M1741" i="4"/>
  <c r="N1741" i="4"/>
  <c r="O1741" i="4"/>
  <c r="P1741" i="4"/>
  <c r="Q1741" i="4"/>
  <c r="R1741" i="4"/>
  <c r="S1741" i="4"/>
  <c r="K1742" i="4"/>
  <c r="L1742" i="4"/>
  <c r="M1742" i="4"/>
  <c r="N1742" i="4"/>
  <c r="O1742" i="4"/>
  <c r="P1742" i="4"/>
  <c r="Q1742" i="4"/>
  <c r="R1742" i="4"/>
  <c r="S1742" i="4"/>
  <c r="K1743" i="4"/>
  <c r="L1743" i="4"/>
  <c r="M1743" i="4"/>
  <c r="N1743" i="4"/>
  <c r="O1743" i="4"/>
  <c r="P1743" i="4"/>
  <c r="Q1743" i="4"/>
  <c r="R1743" i="4"/>
  <c r="S1743" i="4"/>
  <c r="K1744" i="4"/>
  <c r="L1744" i="4"/>
  <c r="M1744" i="4"/>
  <c r="N1744" i="4"/>
  <c r="O1744" i="4"/>
  <c r="P1744" i="4"/>
  <c r="Q1744" i="4"/>
  <c r="R1744" i="4"/>
  <c r="S1744" i="4"/>
  <c r="K1745" i="4"/>
  <c r="L1745" i="4"/>
  <c r="M1745" i="4"/>
  <c r="N1745" i="4"/>
  <c r="O1745" i="4"/>
  <c r="P1745" i="4"/>
  <c r="Q1745" i="4"/>
  <c r="R1745" i="4"/>
  <c r="S1745" i="4"/>
  <c r="K1746" i="4"/>
  <c r="L1746" i="4"/>
  <c r="M1746" i="4"/>
  <c r="N1746" i="4"/>
  <c r="O1746" i="4"/>
  <c r="P1746" i="4"/>
  <c r="Q1746" i="4"/>
  <c r="R1746" i="4"/>
  <c r="S1746" i="4"/>
  <c r="K1747" i="4"/>
  <c r="L1747" i="4"/>
  <c r="M1747" i="4"/>
  <c r="N1747" i="4"/>
  <c r="O1747" i="4"/>
  <c r="P1747" i="4"/>
  <c r="Q1747" i="4"/>
  <c r="R1747" i="4"/>
  <c r="S1747" i="4"/>
  <c r="K1748" i="4"/>
  <c r="L1748" i="4"/>
  <c r="M1748" i="4"/>
  <c r="N1748" i="4"/>
  <c r="O1748" i="4"/>
  <c r="P1748" i="4"/>
  <c r="Q1748" i="4"/>
  <c r="R1748" i="4"/>
  <c r="S1748" i="4"/>
  <c r="K1749" i="4"/>
  <c r="L1749" i="4"/>
  <c r="M1749" i="4"/>
  <c r="N1749" i="4"/>
  <c r="O1749" i="4"/>
  <c r="P1749" i="4"/>
  <c r="Q1749" i="4"/>
  <c r="R1749" i="4"/>
  <c r="S1749" i="4"/>
  <c r="K1750" i="4"/>
  <c r="L1750" i="4"/>
  <c r="M1750" i="4"/>
  <c r="N1750" i="4"/>
  <c r="O1750" i="4"/>
  <c r="P1750" i="4"/>
  <c r="Q1750" i="4"/>
  <c r="R1750" i="4"/>
  <c r="S1750" i="4"/>
  <c r="K1751" i="4"/>
  <c r="L1751" i="4"/>
  <c r="M1751" i="4"/>
  <c r="N1751" i="4"/>
  <c r="O1751" i="4"/>
  <c r="P1751" i="4"/>
  <c r="Q1751" i="4"/>
  <c r="R1751" i="4"/>
  <c r="S1751" i="4"/>
  <c r="K1752" i="4"/>
  <c r="L1752" i="4"/>
  <c r="M1752" i="4"/>
  <c r="N1752" i="4"/>
  <c r="O1752" i="4"/>
  <c r="P1752" i="4"/>
  <c r="Q1752" i="4"/>
  <c r="R1752" i="4"/>
  <c r="S1752" i="4"/>
  <c r="K1753" i="4"/>
  <c r="L1753" i="4"/>
  <c r="M1753" i="4"/>
  <c r="N1753" i="4"/>
  <c r="O1753" i="4"/>
  <c r="P1753" i="4"/>
  <c r="Q1753" i="4"/>
  <c r="R1753" i="4"/>
  <c r="S1753" i="4"/>
  <c r="K1754" i="4"/>
  <c r="L1754" i="4"/>
  <c r="M1754" i="4"/>
  <c r="N1754" i="4"/>
  <c r="O1754" i="4"/>
  <c r="P1754" i="4"/>
  <c r="Q1754" i="4"/>
  <c r="R1754" i="4"/>
  <c r="S1754" i="4"/>
  <c r="K1755" i="4"/>
  <c r="L1755" i="4"/>
  <c r="M1755" i="4"/>
  <c r="N1755" i="4"/>
  <c r="O1755" i="4"/>
  <c r="P1755" i="4"/>
  <c r="Q1755" i="4"/>
  <c r="R1755" i="4"/>
  <c r="S1755" i="4"/>
  <c r="K1756" i="4"/>
  <c r="L1756" i="4"/>
  <c r="M1756" i="4"/>
  <c r="N1756" i="4"/>
  <c r="O1756" i="4"/>
  <c r="P1756" i="4"/>
  <c r="Q1756" i="4"/>
  <c r="R1756" i="4"/>
  <c r="S1756" i="4"/>
  <c r="K1757" i="4"/>
  <c r="L1757" i="4"/>
  <c r="M1757" i="4"/>
  <c r="N1757" i="4"/>
  <c r="O1757" i="4"/>
  <c r="P1757" i="4"/>
  <c r="Q1757" i="4"/>
  <c r="R1757" i="4"/>
  <c r="S1757" i="4"/>
  <c r="K1758" i="4"/>
  <c r="L1758" i="4"/>
  <c r="M1758" i="4"/>
  <c r="N1758" i="4"/>
  <c r="O1758" i="4"/>
  <c r="P1758" i="4"/>
  <c r="Q1758" i="4"/>
  <c r="R1758" i="4"/>
  <c r="S1758" i="4"/>
  <c r="K1759" i="4"/>
  <c r="L1759" i="4"/>
  <c r="M1759" i="4"/>
  <c r="N1759" i="4"/>
  <c r="O1759" i="4"/>
  <c r="P1759" i="4"/>
  <c r="Q1759" i="4"/>
  <c r="R1759" i="4"/>
  <c r="S1759" i="4"/>
  <c r="K1760" i="4"/>
  <c r="L1760" i="4"/>
  <c r="M1760" i="4"/>
  <c r="N1760" i="4"/>
  <c r="O1760" i="4"/>
  <c r="P1760" i="4"/>
  <c r="Q1760" i="4"/>
  <c r="R1760" i="4"/>
  <c r="S1760" i="4"/>
  <c r="K1761" i="4"/>
  <c r="L1761" i="4"/>
  <c r="M1761" i="4"/>
  <c r="N1761" i="4"/>
  <c r="O1761" i="4"/>
  <c r="P1761" i="4"/>
  <c r="Q1761" i="4"/>
  <c r="R1761" i="4"/>
  <c r="S1761" i="4"/>
  <c r="K1762" i="4"/>
  <c r="L1762" i="4"/>
  <c r="M1762" i="4"/>
  <c r="N1762" i="4"/>
  <c r="O1762" i="4"/>
  <c r="P1762" i="4"/>
  <c r="Q1762" i="4"/>
  <c r="R1762" i="4"/>
  <c r="S1762" i="4"/>
  <c r="K1763" i="4"/>
  <c r="L1763" i="4"/>
  <c r="M1763" i="4"/>
  <c r="N1763" i="4"/>
  <c r="O1763" i="4"/>
  <c r="P1763" i="4"/>
  <c r="Q1763" i="4"/>
  <c r="R1763" i="4"/>
  <c r="S1763" i="4"/>
  <c r="K1764" i="4"/>
  <c r="L1764" i="4"/>
  <c r="M1764" i="4"/>
  <c r="N1764" i="4"/>
  <c r="O1764" i="4"/>
  <c r="P1764" i="4"/>
  <c r="Q1764" i="4"/>
  <c r="R1764" i="4"/>
  <c r="S1764" i="4"/>
  <c r="K1765" i="4"/>
  <c r="L1765" i="4"/>
  <c r="M1765" i="4"/>
  <c r="N1765" i="4"/>
  <c r="O1765" i="4"/>
  <c r="P1765" i="4"/>
  <c r="Q1765" i="4"/>
  <c r="R1765" i="4"/>
  <c r="S1765" i="4"/>
  <c r="K1766" i="4"/>
  <c r="L1766" i="4"/>
  <c r="M1766" i="4"/>
  <c r="N1766" i="4"/>
  <c r="O1766" i="4"/>
  <c r="P1766" i="4"/>
  <c r="Q1766" i="4"/>
  <c r="R1766" i="4"/>
  <c r="S1766" i="4"/>
  <c r="K1767" i="4"/>
  <c r="L1767" i="4"/>
  <c r="M1767" i="4"/>
  <c r="N1767" i="4"/>
  <c r="O1767" i="4"/>
  <c r="P1767" i="4"/>
  <c r="Q1767" i="4"/>
  <c r="R1767" i="4"/>
  <c r="S1767" i="4"/>
  <c r="K1768" i="4"/>
  <c r="L1768" i="4"/>
  <c r="M1768" i="4"/>
  <c r="N1768" i="4"/>
  <c r="O1768" i="4"/>
  <c r="P1768" i="4"/>
  <c r="Q1768" i="4"/>
  <c r="R1768" i="4"/>
  <c r="S1768" i="4"/>
  <c r="K1769" i="4"/>
  <c r="L1769" i="4"/>
  <c r="M1769" i="4"/>
  <c r="N1769" i="4"/>
  <c r="O1769" i="4"/>
  <c r="P1769" i="4"/>
  <c r="Q1769" i="4"/>
  <c r="R1769" i="4"/>
  <c r="S1769" i="4"/>
  <c r="K1770" i="4"/>
  <c r="L1770" i="4"/>
  <c r="M1770" i="4"/>
  <c r="N1770" i="4"/>
  <c r="O1770" i="4"/>
  <c r="P1770" i="4"/>
  <c r="Q1770" i="4"/>
  <c r="R1770" i="4"/>
  <c r="S1770" i="4"/>
  <c r="K1771" i="4"/>
  <c r="L1771" i="4"/>
  <c r="M1771" i="4"/>
  <c r="N1771" i="4"/>
  <c r="O1771" i="4"/>
  <c r="P1771" i="4"/>
  <c r="Q1771" i="4"/>
  <c r="R1771" i="4"/>
  <c r="S1771" i="4"/>
  <c r="K1772" i="4"/>
  <c r="L1772" i="4"/>
  <c r="M1772" i="4"/>
  <c r="N1772" i="4"/>
  <c r="O1772" i="4"/>
  <c r="P1772" i="4"/>
  <c r="Q1772" i="4"/>
  <c r="R1772" i="4"/>
  <c r="S1772" i="4"/>
  <c r="K1773" i="4"/>
  <c r="L1773" i="4"/>
  <c r="M1773" i="4"/>
  <c r="N1773" i="4"/>
  <c r="O1773" i="4"/>
  <c r="P1773" i="4"/>
  <c r="Q1773" i="4"/>
  <c r="R1773" i="4"/>
  <c r="S1773" i="4"/>
  <c r="K1774" i="4"/>
  <c r="L1774" i="4"/>
  <c r="M1774" i="4"/>
  <c r="N1774" i="4"/>
  <c r="O1774" i="4"/>
  <c r="P1774" i="4"/>
  <c r="Q1774" i="4"/>
  <c r="R1774" i="4"/>
  <c r="S1774" i="4"/>
  <c r="K1775" i="4"/>
  <c r="L1775" i="4"/>
  <c r="M1775" i="4"/>
  <c r="N1775" i="4"/>
  <c r="O1775" i="4"/>
  <c r="P1775" i="4"/>
  <c r="Q1775" i="4"/>
  <c r="R1775" i="4"/>
  <c r="S1775" i="4"/>
  <c r="K1776" i="4"/>
  <c r="L1776" i="4"/>
  <c r="M1776" i="4"/>
  <c r="N1776" i="4"/>
  <c r="O1776" i="4"/>
  <c r="P1776" i="4"/>
  <c r="Q1776" i="4"/>
  <c r="R1776" i="4"/>
  <c r="S1776" i="4"/>
  <c r="K1777" i="4"/>
  <c r="L1777" i="4"/>
  <c r="M1777" i="4"/>
  <c r="N1777" i="4"/>
  <c r="O1777" i="4"/>
  <c r="P1777" i="4"/>
  <c r="Q1777" i="4"/>
  <c r="R1777" i="4"/>
  <c r="S1777" i="4"/>
  <c r="K1778" i="4"/>
  <c r="L1778" i="4"/>
  <c r="M1778" i="4"/>
  <c r="N1778" i="4"/>
  <c r="O1778" i="4"/>
  <c r="P1778" i="4"/>
  <c r="Q1778" i="4"/>
  <c r="R1778" i="4"/>
  <c r="S1778" i="4"/>
  <c r="K1779" i="4"/>
  <c r="L1779" i="4"/>
  <c r="M1779" i="4"/>
  <c r="N1779" i="4"/>
  <c r="O1779" i="4"/>
  <c r="P1779" i="4"/>
  <c r="Q1779" i="4"/>
  <c r="R1779" i="4"/>
  <c r="S1779" i="4"/>
  <c r="K1780" i="4"/>
  <c r="L1780" i="4"/>
  <c r="M1780" i="4"/>
  <c r="N1780" i="4"/>
  <c r="O1780" i="4"/>
  <c r="P1780" i="4"/>
  <c r="Q1780" i="4"/>
  <c r="R1780" i="4"/>
  <c r="S1780" i="4"/>
  <c r="K1781" i="4"/>
  <c r="L1781" i="4"/>
  <c r="M1781" i="4"/>
  <c r="N1781" i="4"/>
  <c r="O1781" i="4"/>
  <c r="P1781" i="4"/>
  <c r="Q1781" i="4"/>
  <c r="R1781" i="4"/>
  <c r="S1781" i="4"/>
  <c r="K1782" i="4"/>
  <c r="L1782" i="4"/>
  <c r="M1782" i="4"/>
  <c r="N1782" i="4"/>
  <c r="O1782" i="4"/>
  <c r="P1782" i="4"/>
  <c r="Q1782" i="4"/>
  <c r="R1782" i="4"/>
  <c r="S1782" i="4"/>
  <c r="K1783" i="4"/>
  <c r="L1783" i="4"/>
  <c r="M1783" i="4"/>
  <c r="N1783" i="4"/>
  <c r="O1783" i="4"/>
  <c r="P1783" i="4"/>
  <c r="Q1783" i="4"/>
  <c r="R1783" i="4"/>
  <c r="S1783" i="4"/>
  <c r="K1784" i="4"/>
  <c r="L1784" i="4"/>
  <c r="M1784" i="4"/>
  <c r="N1784" i="4"/>
  <c r="O1784" i="4"/>
  <c r="P1784" i="4"/>
  <c r="Q1784" i="4"/>
  <c r="R1784" i="4"/>
  <c r="S1784" i="4"/>
  <c r="K1785" i="4"/>
  <c r="L1785" i="4"/>
  <c r="M1785" i="4"/>
  <c r="N1785" i="4"/>
  <c r="O1785" i="4"/>
  <c r="P1785" i="4"/>
  <c r="Q1785" i="4"/>
  <c r="R1785" i="4"/>
  <c r="S1785" i="4"/>
  <c r="K1786" i="4"/>
  <c r="L1786" i="4"/>
  <c r="M1786" i="4"/>
  <c r="N1786" i="4"/>
  <c r="O1786" i="4"/>
  <c r="P1786" i="4"/>
  <c r="Q1786" i="4"/>
  <c r="R1786" i="4"/>
  <c r="S1786" i="4"/>
  <c r="K1787" i="4"/>
  <c r="L1787" i="4"/>
  <c r="M1787" i="4"/>
  <c r="N1787" i="4"/>
  <c r="O1787" i="4"/>
  <c r="P1787" i="4"/>
  <c r="Q1787" i="4"/>
  <c r="R1787" i="4"/>
  <c r="S1787" i="4"/>
  <c r="K1788" i="4"/>
  <c r="L1788" i="4"/>
  <c r="M1788" i="4"/>
  <c r="N1788" i="4"/>
  <c r="O1788" i="4"/>
  <c r="P1788" i="4"/>
  <c r="Q1788" i="4"/>
  <c r="R1788" i="4"/>
  <c r="S1788" i="4"/>
  <c r="K1789" i="4"/>
  <c r="L1789" i="4"/>
  <c r="M1789" i="4"/>
  <c r="N1789" i="4"/>
  <c r="O1789" i="4"/>
  <c r="P1789" i="4"/>
  <c r="Q1789" i="4"/>
  <c r="R1789" i="4"/>
  <c r="S1789" i="4"/>
  <c r="K1790" i="4"/>
  <c r="L1790" i="4"/>
  <c r="M1790" i="4"/>
  <c r="N1790" i="4"/>
  <c r="O1790" i="4"/>
  <c r="P1790" i="4"/>
  <c r="Q1790" i="4"/>
  <c r="R1790" i="4"/>
  <c r="S1790" i="4"/>
  <c r="K1791" i="4"/>
  <c r="L1791" i="4"/>
  <c r="M1791" i="4"/>
  <c r="N1791" i="4"/>
  <c r="O1791" i="4"/>
  <c r="P1791" i="4"/>
  <c r="Q1791" i="4"/>
  <c r="R1791" i="4"/>
  <c r="S1791" i="4"/>
  <c r="K1792" i="4"/>
  <c r="L1792" i="4"/>
  <c r="M1792" i="4"/>
  <c r="N1792" i="4"/>
  <c r="O1792" i="4"/>
  <c r="P1792" i="4"/>
  <c r="Q1792" i="4"/>
  <c r="R1792" i="4"/>
  <c r="S1792" i="4"/>
  <c r="K1793" i="4"/>
  <c r="L1793" i="4"/>
  <c r="M1793" i="4"/>
  <c r="N1793" i="4"/>
  <c r="O1793" i="4"/>
  <c r="P1793" i="4"/>
  <c r="Q1793" i="4"/>
  <c r="R1793" i="4"/>
  <c r="S1793" i="4"/>
  <c r="K1794" i="4"/>
  <c r="L1794" i="4"/>
  <c r="M1794" i="4"/>
  <c r="N1794" i="4"/>
  <c r="O1794" i="4"/>
  <c r="P1794" i="4"/>
  <c r="Q1794" i="4"/>
  <c r="R1794" i="4"/>
  <c r="S1794" i="4"/>
  <c r="K1795" i="4"/>
  <c r="L1795" i="4"/>
  <c r="M1795" i="4"/>
  <c r="N1795" i="4"/>
  <c r="O1795" i="4"/>
  <c r="P1795" i="4"/>
  <c r="Q1795" i="4"/>
  <c r="R1795" i="4"/>
  <c r="S1795" i="4"/>
  <c r="K1796" i="4"/>
  <c r="L1796" i="4"/>
  <c r="M1796" i="4"/>
  <c r="N1796" i="4"/>
  <c r="O1796" i="4"/>
  <c r="P1796" i="4"/>
  <c r="Q1796" i="4"/>
  <c r="R1796" i="4"/>
  <c r="S1796" i="4"/>
  <c r="K1797" i="4"/>
  <c r="L1797" i="4"/>
  <c r="M1797" i="4"/>
  <c r="N1797" i="4"/>
  <c r="O1797" i="4"/>
  <c r="P1797" i="4"/>
  <c r="Q1797" i="4"/>
  <c r="R1797" i="4"/>
  <c r="S1797" i="4"/>
  <c r="K1798" i="4"/>
  <c r="L1798" i="4"/>
  <c r="M1798" i="4"/>
  <c r="N1798" i="4"/>
  <c r="O1798" i="4"/>
  <c r="P1798" i="4"/>
  <c r="Q1798" i="4"/>
  <c r="R1798" i="4"/>
  <c r="S1798" i="4"/>
  <c r="K1799" i="4"/>
  <c r="L1799" i="4"/>
  <c r="M1799" i="4"/>
  <c r="N1799" i="4"/>
  <c r="O1799" i="4"/>
  <c r="P1799" i="4"/>
  <c r="Q1799" i="4"/>
  <c r="R1799" i="4"/>
  <c r="S1799" i="4"/>
  <c r="K1800" i="4"/>
  <c r="L1800" i="4"/>
  <c r="M1800" i="4"/>
  <c r="N1800" i="4"/>
  <c r="O1800" i="4"/>
  <c r="P1800" i="4"/>
  <c r="Q1800" i="4"/>
  <c r="R1800" i="4"/>
  <c r="S1800" i="4"/>
  <c r="K1801" i="4"/>
  <c r="L1801" i="4"/>
  <c r="M1801" i="4"/>
  <c r="N1801" i="4"/>
  <c r="O1801" i="4"/>
  <c r="P1801" i="4"/>
  <c r="Q1801" i="4"/>
  <c r="R1801" i="4"/>
  <c r="S1801" i="4"/>
  <c r="K1802" i="4"/>
  <c r="L1802" i="4"/>
  <c r="M1802" i="4"/>
  <c r="N1802" i="4"/>
  <c r="O1802" i="4"/>
  <c r="P1802" i="4"/>
  <c r="Q1802" i="4"/>
  <c r="R1802" i="4"/>
  <c r="S1802" i="4"/>
  <c r="K1803" i="4"/>
  <c r="L1803" i="4"/>
  <c r="M1803" i="4"/>
  <c r="N1803" i="4"/>
  <c r="O1803" i="4"/>
  <c r="P1803" i="4"/>
  <c r="Q1803" i="4"/>
  <c r="R1803" i="4"/>
  <c r="S1803" i="4"/>
  <c r="K1804" i="4"/>
  <c r="L1804" i="4"/>
  <c r="M1804" i="4"/>
  <c r="N1804" i="4"/>
  <c r="O1804" i="4"/>
  <c r="P1804" i="4"/>
  <c r="Q1804" i="4"/>
  <c r="R1804" i="4"/>
  <c r="S1804" i="4"/>
  <c r="K1805" i="4"/>
  <c r="L1805" i="4"/>
  <c r="M1805" i="4"/>
  <c r="N1805" i="4"/>
  <c r="O1805" i="4"/>
  <c r="P1805" i="4"/>
  <c r="Q1805" i="4"/>
  <c r="R1805" i="4"/>
  <c r="S1805" i="4"/>
  <c r="K1806" i="4"/>
  <c r="L1806" i="4"/>
  <c r="M1806" i="4"/>
  <c r="N1806" i="4"/>
  <c r="O1806" i="4"/>
  <c r="P1806" i="4"/>
  <c r="Q1806" i="4"/>
  <c r="R1806" i="4"/>
  <c r="S1806" i="4"/>
  <c r="K1807" i="4"/>
  <c r="L1807" i="4"/>
  <c r="M1807" i="4"/>
  <c r="N1807" i="4"/>
  <c r="O1807" i="4"/>
  <c r="P1807" i="4"/>
  <c r="Q1807" i="4"/>
  <c r="R1807" i="4"/>
  <c r="S1807" i="4"/>
  <c r="K1808" i="4"/>
  <c r="L1808" i="4"/>
  <c r="M1808" i="4"/>
  <c r="N1808" i="4"/>
  <c r="O1808" i="4"/>
  <c r="P1808" i="4"/>
  <c r="Q1808" i="4"/>
  <c r="R1808" i="4"/>
  <c r="S1808" i="4"/>
  <c r="K1809" i="4"/>
  <c r="L1809" i="4"/>
  <c r="M1809" i="4"/>
  <c r="N1809" i="4"/>
  <c r="O1809" i="4"/>
  <c r="P1809" i="4"/>
  <c r="Q1809" i="4"/>
  <c r="R1809" i="4"/>
  <c r="S1809" i="4"/>
  <c r="K1810" i="4"/>
  <c r="L1810" i="4"/>
  <c r="M1810" i="4"/>
  <c r="N1810" i="4"/>
  <c r="O1810" i="4"/>
  <c r="P1810" i="4"/>
  <c r="Q1810" i="4"/>
  <c r="R1810" i="4"/>
  <c r="S1810" i="4"/>
  <c r="K1811" i="4"/>
  <c r="L1811" i="4"/>
  <c r="M1811" i="4"/>
  <c r="N1811" i="4"/>
  <c r="O1811" i="4"/>
  <c r="P1811" i="4"/>
  <c r="Q1811" i="4"/>
  <c r="R1811" i="4"/>
  <c r="S1811" i="4"/>
  <c r="K1812" i="4"/>
  <c r="L1812" i="4"/>
  <c r="M1812" i="4"/>
  <c r="N1812" i="4"/>
  <c r="O1812" i="4"/>
  <c r="P1812" i="4"/>
  <c r="Q1812" i="4"/>
  <c r="R1812" i="4"/>
  <c r="S1812" i="4"/>
  <c r="K1813" i="4"/>
  <c r="L1813" i="4"/>
  <c r="M1813" i="4"/>
  <c r="N1813" i="4"/>
  <c r="O1813" i="4"/>
  <c r="P1813" i="4"/>
  <c r="Q1813" i="4"/>
  <c r="R1813" i="4"/>
  <c r="S1813" i="4"/>
  <c r="K1814" i="4"/>
  <c r="L1814" i="4"/>
  <c r="M1814" i="4"/>
  <c r="N1814" i="4"/>
  <c r="O1814" i="4"/>
  <c r="P1814" i="4"/>
  <c r="Q1814" i="4"/>
  <c r="R1814" i="4"/>
  <c r="S1814" i="4"/>
  <c r="K1815" i="4"/>
  <c r="L1815" i="4"/>
  <c r="M1815" i="4"/>
  <c r="N1815" i="4"/>
  <c r="O1815" i="4"/>
  <c r="P1815" i="4"/>
  <c r="Q1815" i="4"/>
  <c r="R1815" i="4"/>
  <c r="S1815" i="4"/>
  <c r="K1816" i="4"/>
  <c r="L1816" i="4"/>
  <c r="M1816" i="4"/>
  <c r="N1816" i="4"/>
  <c r="O1816" i="4"/>
  <c r="P1816" i="4"/>
  <c r="Q1816" i="4"/>
  <c r="R1816" i="4"/>
  <c r="S1816" i="4"/>
  <c r="K1817" i="4"/>
  <c r="L1817" i="4"/>
  <c r="M1817" i="4"/>
  <c r="N1817" i="4"/>
  <c r="O1817" i="4"/>
  <c r="P1817" i="4"/>
  <c r="Q1817" i="4"/>
  <c r="R1817" i="4"/>
  <c r="S1817" i="4"/>
  <c r="K1818" i="4"/>
  <c r="L1818" i="4"/>
  <c r="M1818" i="4"/>
  <c r="N1818" i="4"/>
  <c r="O1818" i="4"/>
  <c r="P1818" i="4"/>
  <c r="Q1818" i="4"/>
  <c r="R1818" i="4"/>
  <c r="S1818" i="4"/>
  <c r="K1819" i="4"/>
  <c r="L1819" i="4"/>
  <c r="M1819" i="4"/>
  <c r="N1819" i="4"/>
  <c r="O1819" i="4"/>
  <c r="P1819" i="4"/>
  <c r="Q1819" i="4"/>
  <c r="R1819" i="4"/>
  <c r="S1819" i="4"/>
  <c r="K1820" i="4"/>
  <c r="L1820" i="4"/>
  <c r="M1820" i="4"/>
  <c r="N1820" i="4"/>
  <c r="O1820" i="4"/>
  <c r="P1820" i="4"/>
  <c r="Q1820" i="4"/>
  <c r="R1820" i="4"/>
  <c r="S1820" i="4"/>
  <c r="K1821" i="4"/>
  <c r="L1821" i="4"/>
  <c r="M1821" i="4"/>
  <c r="N1821" i="4"/>
  <c r="O1821" i="4"/>
  <c r="P1821" i="4"/>
  <c r="Q1821" i="4"/>
  <c r="R1821" i="4"/>
  <c r="S1821" i="4"/>
  <c r="K1822" i="4"/>
  <c r="L1822" i="4"/>
  <c r="M1822" i="4"/>
  <c r="N1822" i="4"/>
  <c r="O1822" i="4"/>
  <c r="P1822" i="4"/>
  <c r="Q1822" i="4"/>
  <c r="R1822" i="4"/>
  <c r="S1822" i="4"/>
  <c r="K1823" i="4"/>
  <c r="L1823" i="4"/>
  <c r="M1823" i="4"/>
  <c r="N1823" i="4"/>
  <c r="O1823" i="4"/>
  <c r="P1823" i="4"/>
  <c r="Q1823" i="4"/>
  <c r="R1823" i="4"/>
  <c r="S1823" i="4"/>
  <c r="K1824" i="4"/>
  <c r="L1824" i="4"/>
  <c r="M1824" i="4"/>
  <c r="N1824" i="4"/>
  <c r="O1824" i="4"/>
  <c r="P1824" i="4"/>
  <c r="Q1824" i="4"/>
  <c r="R1824" i="4"/>
  <c r="S1824" i="4"/>
  <c r="K1825" i="4"/>
  <c r="L1825" i="4"/>
  <c r="M1825" i="4"/>
  <c r="N1825" i="4"/>
  <c r="O1825" i="4"/>
  <c r="P1825" i="4"/>
  <c r="Q1825" i="4"/>
  <c r="R1825" i="4"/>
  <c r="S1825" i="4"/>
  <c r="K1826" i="4"/>
  <c r="L1826" i="4"/>
  <c r="M1826" i="4"/>
  <c r="N1826" i="4"/>
  <c r="O1826" i="4"/>
  <c r="P1826" i="4"/>
  <c r="Q1826" i="4"/>
  <c r="R1826" i="4"/>
  <c r="S1826" i="4"/>
  <c r="K1827" i="4"/>
  <c r="L1827" i="4"/>
  <c r="M1827" i="4"/>
  <c r="N1827" i="4"/>
  <c r="O1827" i="4"/>
  <c r="P1827" i="4"/>
  <c r="Q1827" i="4"/>
  <c r="R1827" i="4"/>
  <c r="S1827" i="4"/>
  <c r="K1828" i="4"/>
  <c r="L1828" i="4"/>
  <c r="M1828" i="4"/>
  <c r="N1828" i="4"/>
  <c r="O1828" i="4"/>
  <c r="P1828" i="4"/>
  <c r="Q1828" i="4"/>
  <c r="R1828" i="4"/>
  <c r="S1828" i="4"/>
  <c r="K1829" i="4"/>
  <c r="L1829" i="4"/>
  <c r="M1829" i="4"/>
  <c r="N1829" i="4"/>
  <c r="O1829" i="4"/>
  <c r="P1829" i="4"/>
  <c r="Q1829" i="4"/>
  <c r="R1829" i="4"/>
  <c r="S1829" i="4"/>
  <c r="K1830" i="4"/>
  <c r="L1830" i="4"/>
  <c r="M1830" i="4"/>
  <c r="N1830" i="4"/>
  <c r="O1830" i="4"/>
  <c r="P1830" i="4"/>
  <c r="Q1830" i="4"/>
  <c r="R1830" i="4"/>
  <c r="S1830" i="4"/>
  <c r="K1831" i="4"/>
  <c r="L1831" i="4"/>
  <c r="M1831" i="4"/>
  <c r="N1831" i="4"/>
  <c r="O1831" i="4"/>
  <c r="P1831" i="4"/>
  <c r="Q1831" i="4"/>
  <c r="R1831" i="4"/>
  <c r="S1831" i="4"/>
  <c r="K1832" i="4"/>
  <c r="L1832" i="4"/>
  <c r="M1832" i="4"/>
  <c r="N1832" i="4"/>
  <c r="O1832" i="4"/>
  <c r="P1832" i="4"/>
  <c r="Q1832" i="4"/>
  <c r="R1832" i="4"/>
  <c r="S1832" i="4"/>
  <c r="K1833" i="4"/>
  <c r="L1833" i="4"/>
  <c r="M1833" i="4"/>
  <c r="N1833" i="4"/>
  <c r="O1833" i="4"/>
  <c r="P1833" i="4"/>
  <c r="Q1833" i="4"/>
  <c r="R1833" i="4"/>
  <c r="S1833" i="4"/>
  <c r="K1834" i="4"/>
  <c r="L1834" i="4"/>
  <c r="M1834" i="4"/>
  <c r="N1834" i="4"/>
  <c r="O1834" i="4"/>
  <c r="P1834" i="4"/>
  <c r="Q1834" i="4"/>
  <c r="R1834" i="4"/>
  <c r="S1834" i="4"/>
  <c r="K1835" i="4"/>
  <c r="L1835" i="4"/>
  <c r="M1835" i="4"/>
  <c r="N1835" i="4"/>
  <c r="O1835" i="4"/>
  <c r="P1835" i="4"/>
  <c r="Q1835" i="4"/>
  <c r="R1835" i="4"/>
  <c r="S1835" i="4"/>
  <c r="K1836" i="4"/>
  <c r="L1836" i="4"/>
  <c r="M1836" i="4"/>
  <c r="N1836" i="4"/>
  <c r="O1836" i="4"/>
  <c r="P1836" i="4"/>
  <c r="Q1836" i="4"/>
  <c r="R1836" i="4"/>
  <c r="S1836" i="4"/>
  <c r="K1837" i="4"/>
  <c r="L1837" i="4"/>
  <c r="M1837" i="4"/>
  <c r="N1837" i="4"/>
  <c r="O1837" i="4"/>
  <c r="P1837" i="4"/>
  <c r="Q1837" i="4"/>
  <c r="R1837" i="4"/>
  <c r="S1837" i="4"/>
  <c r="K1838" i="4"/>
  <c r="L1838" i="4"/>
  <c r="M1838" i="4"/>
  <c r="N1838" i="4"/>
  <c r="O1838" i="4"/>
  <c r="P1838" i="4"/>
  <c r="Q1838" i="4"/>
  <c r="R1838" i="4"/>
  <c r="S1838" i="4"/>
  <c r="K1839" i="4"/>
  <c r="L1839" i="4"/>
  <c r="M1839" i="4"/>
  <c r="N1839" i="4"/>
  <c r="O1839" i="4"/>
  <c r="P1839" i="4"/>
  <c r="Q1839" i="4"/>
  <c r="R1839" i="4"/>
  <c r="S1839" i="4"/>
  <c r="K1840" i="4"/>
  <c r="L1840" i="4"/>
  <c r="M1840" i="4"/>
  <c r="N1840" i="4"/>
  <c r="O1840" i="4"/>
  <c r="P1840" i="4"/>
  <c r="Q1840" i="4"/>
  <c r="R1840" i="4"/>
  <c r="S1840" i="4"/>
  <c r="K1841" i="4"/>
  <c r="L1841" i="4"/>
  <c r="M1841" i="4"/>
  <c r="N1841" i="4"/>
  <c r="O1841" i="4"/>
  <c r="P1841" i="4"/>
  <c r="Q1841" i="4"/>
  <c r="R1841" i="4"/>
  <c r="S1841" i="4"/>
  <c r="K1842" i="4"/>
  <c r="L1842" i="4"/>
  <c r="M1842" i="4"/>
  <c r="N1842" i="4"/>
  <c r="O1842" i="4"/>
  <c r="P1842" i="4"/>
  <c r="Q1842" i="4"/>
  <c r="R1842" i="4"/>
  <c r="S1842" i="4"/>
  <c r="K1843" i="4"/>
  <c r="L1843" i="4"/>
  <c r="M1843" i="4"/>
  <c r="N1843" i="4"/>
  <c r="O1843" i="4"/>
  <c r="P1843" i="4"/>
  <c r="Q1843" i="4"/>
  <c r="R1843" i="4"/>
  <c r="S1843" i="4"/>
  <c r="K1844" i="4"/>
  <c r="L1844" i="4"/>
  <c r="M1844" i="4"/>
  <c r="N1844" i="4"/>
  <c r="O1844" i="4"/>
  <c r="P1844" i="4"/>
  <c r="Q1844" i="4"/>
  <c r="R1844" i="4"/>
  <c r="S1844" i="4"/>
  <c r="K1845" i="4"/>
  <c r="L1845" i="4"/>
  <c r="M1845" i="4"/>
  <c r="N1845" i="4"/>
  <c r="O1845" i="4"/>
  <c r="P1845" i="4"/>
  <c r="Q1845" i="4"/>
  <c r="R1845" i="4"/>
  <c r="S1845" i="4"/>
  <c r="K1846" i="4"/>
  <c r="L1846" i="4"/>
  <c r="M1846" i="4"/>
  <c r="N1846" i="4"/>
  <c r="O1846" i="4"/>
  <c r="P1846" i="4"/>
  <c r="Q1846" i="4"/>
  <c r="R1846" i="4"/>
  <c r="S1846" i="4"/>
  <c r="K1847" i="4"/>
  <c r="L1847" i="4"/>
  <c r="M1847" i="4"/>
  <c r="N1847" i="4"/>
  <c r="O1847" i="4"/>
  <c r="P1847" i="4"/>
  <c r="Q1847" i="4"/>
  <c r="R1847" i="4"/>
  <c r="S1847" i="4"/>
  <c r="K1848" i="4"/>
  <c r="L1848" i="4"/>
  <c r="M1848" i="4"/>
  <c r="N1848" i="4"/>
  <c r="O1848" i="4"/>
  <c r="P1848" i="4"/>
  <c r="Q1848" i="4"/>
  <c r="R1848" i="4"/>
  <c r="S1848" i="4"/>
  <c r="K1849" i="4"/>
  <c r="L1849" i="4"/>
  <c r="M1849" i="4"/>
  <c r="N1849" i="4"/>
  <c r="O1849" i="4"/>
  <c r="P1849" i="4"/>
  <c r="Q1849" i="4"/>
  <c r="R1849" i="4"/>
  <c r="S1849" i="4"/>
  <c r="K1850" i="4"/>
  <c r="L1850" i="4"/>
  <c r="M1850" i="4"/>
  <c r="N1850" i="4"/>
  <c r="O1850" i="4"/>
  <c r="P1850" i="4"/>
  <c r="Q1850" i="4"/>
  <c r="R1850" i="4"/>
  <c r="S1850" i="4"/>
  <c r="K1851" i="4"/>
  <c r="L1851" i="4"/>
  <c r="M1851" i="4"/>
  <c r="N1851" i="4"/>
  <c r="O1851" i="4"/>
  <c r="P1851" i="4"/>
  <c r="Q1851" i="4"/>
  <c r="R1851" i="4"/>
  <c r="S1851" i="4"/>
  <c r="K1852" i="4"/>
  <c r="L1852" i="4"/>
  <c r="M1852" i="4"/>
  <c r="N1852" i="4"/>
  <c r="O1852" i="4"/>
  <c r="P1852" i="4"/>
  <c r="Q1852" i="4"/>
  <c r="R1852" i="4"/>
  <c r="S1852" i="4"/>
  <c r="K1853" i="4"/>
  <c r="L1853" i="4"/>
  <c r="M1853" i="4"/>
  <c r="N1853" i="4"/>
  <c r="O1853" i="4"/>
  <c r="P1853" i="4"/>
  <c r="Q1853" i="4"/>
  <c r="R1853" i="4"/>
  <c r="S1853" i="4"/>
  <c r="K1854" i="4"/>
  <c r="L1854" i="4"/>
  <c r="M1854" i="4"/>
  <c r="N1854" i="4"/>
  <c r="O1854" i="4"/>
  <c r="P1854" i="4"/>
  <c r="Q1854" i="4"/>
  <c r="R1854" i="4"/>
  <c r="S1854" i="4"/>
  <c r="K1855" i="4"/>
  <c r="L1855" i="4"/>
  <c r="M1855" i="4"/>
  <c r="N1855" i="4"/>
  <c r="O1855" i="4"/>
  <c r="P1855" i="4"/>
  <c r="Q1855" i="4"/>
  <c r="R1855" i="4"/>
  <c r="S1855" i="4"/>
  <c r="K1856" i="4"/>
  <c r="L1856" i="4"/>
  <c r="M1856" i="4"/>
  <c r="N1856" i="4"/>
  <c r="O1856" i="4"/>
  <c r="P1856" i="4"/>
  <c r="Q1856" i="4"/>
  <c r="R1856" i="4"/>
  <c r="S1856" i="4"/>
  <c r="K1857" i="4"/>
  <c r="L1857" i="4"/>
  <c r="M1857" i="4"/>
  <c r="N1857" i="4"/>
  <c r="O1857" i="4"/>
  <c r="P1857" i="4"/>
  <c r="Q1857" i="4"/>
  <c r="R1857" i="4"/>
  <c r="S1857" i="4"/>
  <c r="K1858" i="4"/>
  <c r="L1858" i="4"/>
  <c r="M1858" i="4"/>
  <c r="N1858" i="4"/>
  <c r="O1858" i="4"/>
  <c r="P1858" i="4"/>
  <c r="Q1858" i="4"/>
  <c r="R1858" i="4"/>
  <c r="S1858" i="4"/>
  <c r="K1859" i="4"/>
  <c r="L1859" i="4"/>
  <c r="M1859" i="4"/>
  <c r="N1859" i="4"/>
  <c r="O1859" i="4"/>
  <c r="P1859" i="4"/>
  <c r="Q1859" i="4"/>
  <c r="R1859" i="4"/>
  <c r="S1859" i="4"/>
  <c r="K1860" i="4"/>
  <c r="L1860" i="4"/>
  <c r="M1860" i="4"/>
  <c r="N1860" i="4"/>
  <c r="O1860" i="4"/>
  <c r="P1860" i="4"/>
  <c r="Q1860" i="4"/>
  <c r="R1860" i="4"/>
  <c r="S1860" i="4"/>
  <c r="K1861" i="4"/>
  <c r="L1861" i="4"/>
  <c r="M1861" i="4"/>
  <c r="N1861" i="4"/>
  <c r="O1861" i="4"/>
  <c r="P1861" i="4"/>
  <c r="Q1861" i="4"/>
  <c r="R1861" i="4"/>
  <c r="S1861" i="4"/>
  <c r="K1862" i="4"/>
  <c r="L1862" i="4"/>
  <c r="M1862" i="4"/>
  <c r="N1862" i="4"/>
  <c r="O1862" i="4"/>
  <c r="P1862" i="4"/>
  <c r="Q1862" i="4"/>
  <c r="R1862" i="4"/>
  <c r="S1862" i="4"/>
  <c r="K1863" i="4"/>
  <c r="L1863" i="4"/>
  <c r="M1863" i="4"/>
  <c r="N1863" i="4"/>
  <c r="O1863" i="4"/>
  <c r="P1863" i="4"/>
  <c r="Q1863" i="4"/>
  <c r="R1863" i="4"/>
  <c r="S1863" i="4"/>
  <c r="K1864" i="4"/>
  <c r="L1864" i="4"/>
  <c r="M1864" i="4"/>
  <c r="N1864" i="4"/>
  <c r="O1864" i="4"/>
  <c r="P1864" i="4"/>
  <c r="Q1864" i="4"/>
  <c r="R1864" i="4"/>
  <c r="S1864" i="4"/>
  <c r="K1865" i="4"/>
  <c r="L1865" i="4"/>
  <c r="M1865" i="4"/>
  <c r="N1865" i="4"/>
  <c r="O1865" i="4"/>
  <c r="P1865" i="4"/>
  <c r="Q1865" i="4"/>
  <c r="R1865" i="4"/>
  <c r="S1865" i="4"/>
  <c r="K1866" i="4"/>
  <c r="L1866" i="4"/>
  <c r="M1866" i="4"/>
  <c r="N1866" i="4"/>
  <c r="O1866" i="4"/>
  <c r="P1866" i="4"/>
  <c r="Q1866" i="4"/>
  <c r="R1866" i="4"/>
  <c r="S1866" i="4"/>
  <c r="K1867" i="4"/>
  <c r="L1867" i="4"/>
  <c r="M1867" i="4"/>
  <c r="N1867" i="4"/>
  <c r="O1867" i="4"/>
  <c r="P1867" i="4"/>
  <c r="Q1867" i="4"/>
  <c r="R1867" i="4"/>
  <c r="S1867" i="4"/>
  <c r="K1868" i="4"/>
  <c r="L1868" i="4"/>
  <c r="M1868" i="4"/>
  <c r="N1868" i="4"/>
  <c r="O1868" i="4"/>
  <c r="P1868" i="4"/>
  <c r="Q1868" i="4"/>
  <c r="R1868" i="4"/>
  <c r="S1868" i="4"/>
  <c r="K1869" i="4"/>
  <c r="L1869" i="4"/>
  <c r="M1869" i="4"/>
  <c r="N1869" i="4"/>
  <c r="O1869" i="4"/>
  <c r="P1869" i="4"/>
  <c r="Q1869" i="4"/>
  <c r="R1869" i="4"/>
  <c r="S1869" i="4"/>
  <c r="K1870" i="4"/>
  <c r="L1870" i="4"/>
  <c r="M1870" i="4"/>
  <c r="N1870" i="4"/>
  <c r="O1870" i="4"/>
  <c r="P1870" i="4"/>
  <c r="Q1870" i="4"/>
  <c r="R1870" i="4"/>
  <c r="S1870" i="4"/>
  <c r="K1871" i="4"/>
  <c r="L1871" i="4"/>
  <c r="M1871" i="4"/>
  <c r="N1871" i="4"/>
  <c r="O1871" i="4"/>
  <c r="P1871" i="4"/>
  <c r="Q1871" i="4"/>
  <c r="R1871" i="4"/>
  <c r="S1871" i="4"/>
  <c r="K1872" i="4"/>
  <c r="L1872" i="4"/>
  <c r="M1872" i="4"/>
  <c r="N1872" i="4"/>
  <c r="O1872" i="4"/>
  <c r="P1872" i="4"/>
  <c r="Q1872" i="4"/>
  <c r="R1872" i="4"/>
  <c r="S1872" i="4"/>
  <c r="K1873" i="4"/>
  <c r="L1873" i="4"/>
  <c r="M1873" i="4"/>
  <c r="N1873" i="4"/>
  <c r="O1873" i="4"/>
  <c r="P1873" i="4"/>
  <c r="Q1873" i="4"/>
  <c r="R1873" i="4"/>
  <c r="S1873" i="4"/>
  <c r="K1874" i="4"/>
  <c r="L1874" i="4"/>
  <c r="M1874" i="4"/>
  <c r="N1874" i="4"/>
  <c r="O1874" i="4"/>
  <c r="P1874" i="4"/>
  <c r="Q1874" i="4"/>
  <c r="R1874" i="4"/>
  <c r="S1874" i="4"/>
  <c r="K1875" i="4"/>
  <c r="L1875" i="4"/>
  <c r="M1875" i="4"/>
  <c r="N1875" i="4"/>
  <c r="O1875" i="4"/>
  <c r="P1875" i="4"/>
  <c r="Q1875" i="4"/>
  <c r="R1875" i="4"/>
  <c r="S1875" i="4"/>
  <c r="K1876" i="4"/>
  <c r="L1876" i="4"/>
  <c r="M1876" i="4"/>
  <c r="N1876" i="4"/>
  <c r="O1876" i="4"/>
  <c r="P1876" i="4"/>
  <c r="Q1876" i="4"/>
  <c r="R1876" i="4"/>
  <c r="S1876" i="4"/>
  <c r="K1877" i="4"/>
  <c r="L1877" i="4"/>
  <c r="M1877" i="4"/>
  <c r="N1877" i="4"/>
  <c r="O1877" i="4"/>
  <c r="P1877" i="4"/>
  <c r="Q1877" i="4"/>
  <c r="R1877" i="4"/>
  <c r="S1877" i="4"/>
  <c r="K1878" i="4"/>
  <c r="L1878" i="4"/>
  <c r="M1878" i="4"/>
  <c r="N1878" i="4"/>
  <c r="O1878" i="4"/>
  <c r="P1878" i="4"/>
  <c r="Q1878" i="4"/>
  <c r="R1878" i="4"/>
  <c r="S1878" i="4"/>
  <c r="K1879" i="4"/>
  <c r="L1879" i="4"/>
  <c r="M1879" i="4"/>
  <c r="N1879" i="4"/>
  <c r="O1879" i="4"/>
  <c r="P1879" i="4"/>
  <c r="Q1879" i="4"/>
  <c r="R1879" i="4"/>
  <c r="S1879" i="4"/>
  <c r="K1880" i="4"/>
  <c r="L1880" i="4"/>
  <c r="M1880" i="4"/>
  <c r="N1880" i="4"/>
  <c r="O1880" i="4"/>
  <c r="P1880" i="4"/>
  <c r="Q1880" i="4"/>
  <c r="R1880" i="4"/>
  <c r="S1880" i="4"/>
  <c r="K1881" i="4"/>
  <c r="L1881" i="4"/>
  <c r="M1881" i="4"/>
  <c r="N1881" i="4"/>
  <c r="O1881" i="4"/>
  <c r="P1881" i="4"/>
  <c r="Q1881" i="4"/>
  <c r="R1881" i="4"/>
  <c r="S1881" i="4"/>
  <c r="K1882" i="4"/>
  <c r="L1882" i="4"/>
  <c r="M1882" i="4"/>
  <c r="N1882" i="4"/>
  <c r="O1882" i="4"/>
  <c r="P1882" i="4"/>
  <c r="Q1882" i="4"/>
  <c r="R1882" i="4"/>
  <c r="S1882" i="4"/>
  <c r="K1883" i="4"/>
  <c r="L1883" i="4"/>
  <c r="M1883" i="4"/>
  <c r="N1883" i="4"/>
  <c r="O1883" i="4"/>
  <c r="P1883" i="4"/>
  <c r="Q1883" i="4"/>
  <c r="R1883" i="4"/>
  <c r="S1883" i="4"/>
  <c r="K1884" i="4"/>
  <c r="L1884" i="4"/>
  <c r="M1884" i="4"/>
  <c r="N1884" i="4"/>
  <c r="O1884" i="4"/>
  <c r="P1884" i="4"/>
  <c r="Q1884" i="4"/>
  <c r="R1884" i="4"/>
  <c r="S1884" i="4"/>
  <c r="K1885" i="4"/>
  <c r="L1885" i="4"/>
  <c r="M1885" i="4"/>
  <c r="N1885" i="4"/>
  <c r="O1885" i="4"/>
  <c r="P1885" i="4"/>
  <c r="Q1885" i="4"/>
  <c r="R1885" i="4"/>
  <c r="S1885" i="4"/>
  <c r="K1886" i="4"/>
  <c r="L1886" i="4"/>
  <c r="M1886" i="4"/>
  <c r="N1886" i="4"/>
  <c r="O1886" i="4"/>
  <c r="P1886" i="4"/>
  <c r="Q1886" i="4"/>
  <c r="R1886" i="4"/>
  <c r="S1886" i="4"/>
  <c r="K1887" i="4"/>
  <c r="L1887" i="4"/>
  <c r="M1887" i="4"/>
  <c r="N1887" i="4"/>
  <c r="O1887" i="4"/>
  <c r="P1887" i="4"/>
  <c r="Q1887" i="4"/>
  <c r="R1887" i="4"/>
  <c r="S1887" i="4"/>
  <c r="K1888" i="4"/>
  <c r="L1888" i="4"/>
  <c r="M1888" i="4"/>
  <c r="N1888" i="4"/>
  <c r="O1888" i="4"/>
  <c r="P1888" i="4"/>
  <c r="Q1888" i="4"/>
  <c r="R1888" i="4"/>
  <c r="S1888" i="4"/>
  <c r="K1889" i="4"/>
  <c r="L1889" i="4"/>
  <c r="M1889" i="4"/>
  <c r="N1889" i="4"/>
  <c r="O1889" i="4"/>
  <c r="P1889" i="4"/>
  <c r="Q1889" i="4"/>
  <c r="R1889" i="4"/>
  <c r="S1889" i="4"/>
  <c r="K1890" i="4"/>
  <c r="L1890" i="4"/>
  <c r="M1890" i="4"/>
  <c r="N1890" i="4"/>
  <c r="O1890" i="4"/>
  <c r="P1890" i="4"/>
  <c r="Q1890" i="4"/>
  <c r="R1890" i="4"/>
  <c r="S1890" i="4"/>
  <c r="K1891" i="4"/>
  <c r="L1891" i="4"/>
  <c r="M1891" i="4"/>
  <c r="N1891" i="4"/>
  <c r="O1891" i="4"/>
  <c r="P1891" i="4"/>
  <c r="Q1891" i="4"/>
  <c r="R1891" i="4"/>
  <c r="S1891" i="4"/>
  <c r="K1892" i="4"/>
  <c r="L1892" i="4"/>
  <c r="M1892" i="4"/>
  <c r="N1892" i="4"/>
  <c r="O1892" i="4"/>
  <c r="P1892" i="4"/>
  <c r="Q1892" i="4"/>
  <c r="R1892" i="4"/>
  <c r="S1892" i="4"/>
  <c r="K1893" i="4"/>
  <c r="L1893" i="4"/>
  <c r="M1893" i="4"/>
  <c r="N1893" i="4"/>
  <c r="O1893" i="4"/>
  <c r="P1893" i="4"/>
  <c r="Q1893" i="4"/>
  <c r="R1893" i="4"/>
  <c r="S1893" i="4"/>
  <c r="K1894" i="4"/>
  <c r="L1894" i="4"/>
  <c r="M1894" i="4"/>
  <c r="N1894" i="4"/>
  <c r="O1894" i="4"/>
  <c r="P1894" i="4"/>
  <c r="Q1894" i="4"/>
  <c r="R1894" i="4"/>
  <c r="S1894" i="4"/>
  <c r="K1895" i="4"/>
  <c r="L1895" i="4"/>
  <c r="M1895" i="4"/>
  <c r="N1895" i="4"/>
  <c r="O1895" i="4"/>
  <c r="P1895" i="4"/>
  <c r="Q1895" i="4"/>
  <c r="R1895" i="4"/>
  <c r="S1895" i="4"/>
  <c r="K1896" i="4"/>
  <c r="L1896" i="4"/>
  <c r="M1896" i="4"/>
  <c r="N1896" i="4"/>
  <c r="O1896" i="4"/>
  <c r="P1896" i="4"/>
  <c r="Q1896" i="4"/>
  <c r="R1896" i="4"/>
  <c r="S1896" i="4"/>
  <c r="K1897" i="4"/>
  <c r="L1897" i="4"/>
  <c r="M1897" i="4"/>
  <c r="N1897" i="4"/>
  <c r="O1897" i="4"/>
  <c r="P1897" i="4"/>
  <c r="Q1897" i="4"/>
  <c r="R1897" i="4"/>
  <c r="S1897" i="4"/>
  <c r="K1898" i="4"/>
  <c r="L1898" i="4"/>
  <c r="M1898" i="4"/>
  <c r="N1898" i="4"/>
  <c r="O1898" i="4"/>
  <c r="P1898" i="4"/>
  <c r="Q1898" i="4"/>
  <c r="R1898" i="4"/>
  <c r="S1898" i="4"/>
  <c r="K1899" i="4"/>
  <c r="L1899" i="4"/>
  <c r="M1899" i="4"/>
  <c r="N1899" i="4"/>
  <c r="O1899" i="4"/>
  <c r="P1899" i="4"/>
  <c r="Q1899" i="4"/>
  <c r="R1899" i="4"/>
  <c r="S1899" i="4"/>
  <c r="K1900" i="4"/>
  <c r="L1900" i="4"/>
  <c r="M1900" i="4"/>
  <c r="N1900" i="4"/>
  <c r="O1900" i="4"/>
  <c r="P1900" i="4"/>
  <c r="Q1900" i="4"/>
  <c r="R1900" i="4"/>
  <c r="S1900" i="4"/>
  <c r="K1901" i="4"/>
  <c r="L1901" i="4"/>
  <c r="M1901" i="4"/>
  <c r="N1901" i="4"/>
  <c r="O1901" i="4"/>
  <c r="P1901" i="4"/>
  <c r="Q1901" i="4"/>
  <c r="R1901" i="4"/>
  <c r="S1901" i="4"/>
  <c r="K1902" i="4"/>
  <c r="L1902" i="4"/>
  <c r="M1902" i="4"/>
  <c r="N1902" i="4"/>
  <c r="O1902" i="4"/>
  <c r="P1902" i="4"/>
  <c r="Q1902" i="4"/>
  <c r="R1902" i="4"/>
  <c r="S1902" i="4"/>
  <c r="K1903" i="4"/>
  <c r="L1903" i="4"/>
  <c r="M1903" i="4"/>
  <c r="N1903" i="4"/>
  <c r="O1903" i="4"/>
  <c r="P1903" i="4"/>
  <c r="Q1903" i="4"/>
  <c r="R1903" i="4"/>
  <c r="S1903" i="4"/>
  <c r="K1904" i="4"/>
  <c r="L1904" i="4"/>
  <c r="M1904" i="4"/>
  <c r="N1904" i="4"/>
  <c r="O1904" i="4"/>
  <c r="P1904" i="4"/>
  <c r="Q1904" i="4"/>
  <c r="R1904" i="4"/>
  <c r="S1904" i="4"/>
  <c r="K1905" i="4"/>
  <c r="L1905" i="4"/>
  <c r="M1905" i="4"/>
  <c r="N1905" i="4"/>
  <c r="O1905" i="4"/>
  <c r="P1905" i="4"/>
  <c r="Q1905" i="4"/>
  <c r="R1905" i="4"/>
  <c r="S1905" i="4"/>
  <c r="K1906" i="4"/>
  <c r="L1906" i="4"/>
  <c r="M1906" i="4"/>
  <c r="N1906" i="4"/>
  <c r="O1906" i="4"/>
  <c r="P1906" i="4"/>
  <c r="Q1906" i="4"/>
  <c r="R1906" i="4"/>
  <c r="S1906" i="4"/>
  <c r="K1907" i="4"/>
  <c r="L1907" i="4"/>
  <c r="M1907" i="4"/>
  <c r="N1907" i="4"/>
  <c r="O1907" i="4"/>
  <c r="P1907" i="4"/>
  <c r="Q1907" i="4"/>
  <c r="R1907" i="4"/>
  <c r="S1907" i="4"/>
  <c r="K1908" i="4"/>
  <c r="L1908" i="4"/>
  <c r="M1908" i="4"/>
  <c r="N1908" i="4"/>
  <c r="O1908" i="4"/>
  <c r="P1908" i="4"/>
  <c r="Q1908" i="4"/>
  <c r="R1908" i="4"/>
  <c r="S1908" i="4"/>
  <c r="K1909" i="4"/>
  <c r="L1909" i="4"/>
  <c r="M1909" i="4"/>
  <c r="N1909" i="4"/>
  <c r="O1909" i="4"/>
  <c r="P1909" i="4"/>
  <c r="Q1909" i="4"/>
  <c r="R1909" i="4"/>
  <c r="S1909" i="4"/>
  <c r="K1910" i="4"/>
  <c r="L1910" i="4"/>
  <c r="M1910" i="4"/>
  <c r="N1910" i="4"/>
  <c r="O1910" i="4"/>
  <c r="P1910" i="4"/>
  <c r="Q1910" i="4"/>
  <c r="R1910" i="4"/>
  <c r="S1910" i="4"/>
  <c r="K1911" i="4"/>
  <c r="L1911" i="4"/>
  <c r="M1911" i="4"/>
  <c r="N1911" i="4"/>
  <c r="O1911" i="4"/>
  <c r="P1911" i="4"/>
  <c r="Q1911" i="4"/>
  <c r="R1911" i="4"/>
  <c r="S1911" i="4"/>
  <c r="K1912" i="4"/>
  <c r="L1912" i="4"/>
  <c r="M1912" i="4"/>
  <c r="N1912" i="4"/>
  <c r="O1912" i="4"/>
  <c r="P1912" i="4"/>
  <c r="Q1912" i="4"/>
  <c r="R1912" i="4"/>
  <c r="S1912" i="4"/>
  <c r="K1913" i="4"/>
  <c r="L1913" i="4"/>
  <c r="M1913" i="4"/>
  <c r="N1913" i="4"/>
  <c r="O1913" i="4"/>
  <c r="P1913" i="4"/>
  <c r="Q1913" i="4"/>
  <c r="R1913" i="4"/>
  <c r="S1913" i="4"/>
  <c r="K1914" i="4"/>
  <c r="L1914" i="4"/>
  <c r="M1914" i="4"/>
  <c r="N1914" i="4"/>
  <c r="O1914" i="4"/>
  <c r="P1914" i="4"/>
  <c r="Q1914" i="4"/>
  <c r="R1914" i="4"/>
  <c r="S1914" i="4"/>
  <c r="K1915" i="4"/>
  <c r="L1915" i="4"/>
  <c r="M1915" i="4"/>
  <c r="N1915" i="4"/>
  <c r="O1915" i="4"/>
  <c r="P1915" i="4"/>
  <c r="Q1915" i="4"/>
  <c r="R1915" i="4"/>
  <c r="S1915" i="4"/>
  <c r="K1916" i="4"/>
  <c r="L1916" i="4"/>
  <c r="M1916" i="4"/>
  <c r="N1916" i="4"/>
  <c r="O1916" i="4"/>
  <c r="P1916" i="4"/>
  <c r="Q1916" i="4"/>
  <c r="R1916" i="4"/>
  <c r="S1916" i="4"/>
  <c r="K1917" i="4"/>
  <c r="L1917" i="4"/>
  <c r="M1917" i="4"/>
  <c r="N1917" i="4"/>
  <c r="O1917" i="4"/>
  <c r="P1917" i="4"/>
  <c r="Q1917" i="4"/>
  <c r="R1917" i="4"/>
  <c r="S1917" i="4"/>
  <c r="K1918" i="4"/>
  <c r="L1918" i="4"/>
  <c r="M1918" i="4"/>
  <c r="N1918" i="4"/>
  <c r="O1918" i="4"/>
  <c r="P1918" i="4"/>
  <c r="Q1918" i="4"/>
  <c r="R1918" i="4"/>
  <c r="S1918" i="4"/>
  <c r="K1919" i="4"/>
  <c r="L1919" i="4"/>
  <c r="M1919" i="4"/>
  <c r="N1919" i="4"/>
  <c r="O1919" i="4"/>
  <c r="P1919" i="4"/>
  <c r="Q1919" i="4"/>
  <c r="R1919" i="4"/>
  <c r="S1919" i="4"/>
  <c r="K1920" i="4"/>
  <c r="L1920" i="4"/>
  <c r="M1920" i="4"/>
  <c r="N1920" i="4"/>
  <c r="O1920" i="4"/>
  <c r="P1920" i="4"/>
  <c r="Q1920" i="4"/>
  <c r="R1920" i="4"/>
  <c r="S1920" i="4"/>
  <c r="K1921" i="4"/>
  <c r="L1921" i="4"/>
  <c r="M1921" i="4"/>
  <c r="N1921" i="4"/>
  <c r="O1921" i="4"/>
  <c r="P1921" i="4"/>
  <c r="Q1921" i="4"/>
  <c r="R1921" i="4"/>
  <c r="S1921" i="4"/>
  <c r="K1922" i="4"/>
  <c r="L1922" i="4"/>
  <c r="M1922" i="4"/>
  <c r="N1922" i="4"/>
  <c r="O1922" i="4"/>
  <c r="P1922" i="4"/>
  <c r="Q1922" i="4"/>
  <c r="R1922" i="4"/>
  <c r="S1922" i="4"/>
  <c r="K1923" i="4"/>
  <c r="L1923" i="4"/>
  <c r="M1923" i="4"/>
  <c r="N1923" i="4"/>
  <c r="O1923" i="4"/>
  <c r="P1923" i="4"/>
  <c r="Q1923" i="4"/>
  <c r="R1923" i="4"/>
  <c r="S1923" i="4"/>
  <c r="K1924" i="4"/>
  <c r="L1924" i="4"/>
  <c r="M1924" i="4"/>
  <c r="N1924" i="4"/>
  <c r="O1924" i="4"/>
  <c r="P1924" i="4"/>
  <c r="Q1924" i="4"/>
  <c r="R1924" i="4"/>
  <c r="S1924" i="4"/>
  <c r="K1925" i="4"/>
  <c r="L1925" i="4"/>
  <c r="M1925" i="4"/>
  <c r="N1925" i="4"/>
  <c r="O1925" i="4"/>
  <c r="P1925" i="4"/>
  <c r="Q1925" i="4"/>
  <c r="R1925" i="4"/>
  <c r="S1925" i="4"/>
  <c r="K1926" i="4"/>
  <c r="L1926" i="4"/>
  <c r="M1926" i="4"/>
  <c r="N1926" i="4"/>
  <c r="O1926" i="4"/>
  <c r="P1926" i="4"/>
  <c r="Q1926" i="4"/>
  <c r="R1926" i="4"/>
  <c r="S1926" i="4"/>
  <c r="K1927" i="4"/>
  <c r="L1927" i="4"/>
  <c r="M1927" i="4"/>
  <c r="N1927" i="4"/>
  <c r="O1927" i="4"/>
  <c r="P1927" i="4"/>
  <c r="Q1927" i="4"/>
  <c r="R1927" i="4"/>
  <c r="S1927" i="4"/>
  <c r="K1928" i="4"/>
  <c r="L1928" i="4"/>
  <c r="M1928" i="4"/>
  <c r="N1928" i="4"/>
  <c r="O1928" i="4"/>
  <c r="P1928" i="4"/>
  <c r="Q1928" i="4"/>
  <c r="R1928" i="4"/>
  <c r="S1928" i="4"/>
  <c r="K1929" i="4"/>
  <c r="L1929" i="4"/>
  <c r="M1929" i="4"/>
  <c r="N1929" i="4"/>
  <c r="O1929" i="4"/>
  <c r="P1929" i="4"/>
  <c r="Q1929" i="4"/>
  <c r="R1929" i="4"/>
  <c r="S1929" i="4"/>
  <c r="K1930" i="4"/>
  <c r="L1930" i="4"/>
  <c r="M1930" i="4"/>
  <c r="N1930" i="4"/>
  <c r="O1930" i="4"/>
  <c r="P1930" i="4"/>
  <c r="Q1930" i="4"/>
  <c r="R1930" i="4"/>
  <c r="S1930" i="4"/>
  <c r="K1931" i="4"/>
  <c r="L1931" i="4"/>
  <c r="M1931" i="4"/>
  <c r="N1931" i="4"/>
  <c r="O1931" i="4"/>
  <c r="P1931" i="4"/>
  <c r="Q1931" i="4"/>
  <c r="R1931" i="4"/>
  <c r="S1931" i="4"/>
  <c r="K1932" i="4"/>
  <c r="L1932" i="4"/>
  <c r="M1932" i="4"/>
  <c r="N1932" i="4"/>
  <c r="O1932" i="4"/>
  <c r="P1932" i="4"/>
  <c r="Q1932" i="4"/>
  <c r="R1932" i="4"/>
  <c r="S1932" i="4"/>
  <c r="K1933" i="4"/>
  <c r="L1933" i="4"/>
  <c r="M1933" i="4"/>
  <c r="N1933" i="4"/>
  <c r="O1933" i="4"/>
  <c r="P1933" i="4"/>
  <c r="Q1933" i="4"/>
  <c r="R1933" i="4"/>
  <c r="S1933" i="4"/>
  <c r="K1934" i="4"/>
  <c r="L1934" i="4"/>
  <c r="M1934" i="4"/>
  <c r="N1934" i="4"/>
  <c r="O1934" i="4"/>
  <c r="P1934" i="4"/>
  <c r="Q1934" i="4"/>
  <c r="R1934" i="4"/>
  <c r="S1934" i="4"/>
  <c r="K1935" i="4"/>
  <c r="L1935" i="4"/>
  <c r="M1935" i="4"/>
  <c r="N1935" i="4"/>
  <c r="O1935" i="4"/>
  <c r="P1935" i="4"/>
  <c r="Q1935" i="4"/>
  <c r="R1935" i="4"/>
  <c r="S1935" i="4"/>
  <c r="K1936" i="4"/>
  <c r="L1936" i="4"/>
  <c r="M1936" i="4"/>
  <c r="N1936" i="4"/>
  <c r="O1936" i="4"/>
  <c r="P1936" i="4"/>
  <c r="Q1936" i="4"/>
  <c r="R1936" i="4"/>
  <c r="S1936" i="4"/>
  <c r="K1937" i="4"/>
  <c r="L1937" i="4"/>
  <c r="M1937" i="4"/>
  <c r="N1937" i="4"/>
  <c r="O1937" i="4"/>
  <c r="P1937" i="4"/>
  <c r="Q1937" i="4"/>
  <c r="R1937" i="4"/>
  <c r="S1937" i="4"/>
  <c r="K1938" i="4"/>
  <c r="L1938" i="4"/>
  <c r="M1938" i="4"/>
  <c r="N1938" i="4"/>
  <c r="O1938" i="4"/>
  <c r="P1938" i="4"/>
  <c r="Q1938" i="4"/>
  <c r="R1938" i="4"/>
  <c r="S1938" i="4"/>
  <c r="K1939" i="4"/>
  <c r="L1939" i="4"/>
  <c r="M1939" i="4"/>
  <c r="N1939" i="4"/>
  <c r="O1939" i="4"/>
  <c r="P1939" i="4"/>
  <c r="Q1939" i="4"/>
  <c r="R1939" i="4"/>
  <c r="S1939" i="4"/>
  <c r="K1940" i="4"/>
  <c r="L1940" i="4"/>
  <c r="M1940" i="4"/>
  <c r="N1940" i="4"/>
  <c r="O1940" i="4"/>
  <c r="P1940" i="4"/>
  <c r="Q1940" i="4"/>
  <c r="R1940" i="4"/>
  <c r="S1940" i="4"/>
  <c r="K1941" i="4"/>
  <c r="L1941" i="4"/>
  <c r="M1941" i="4"/>
  <c r="N1941" i="4"/>
  <c r="O1941" i="4"/>
  <c r="P1941" i="4"/>
  <c r="Q1941" i="4"/>
  <c r="R1941" i="4"/>
  <c r="S1941" i="4"/>
  <c r="K1942" i="4"/>
  <c r="L1942" i="4"/>
  <c r="M1942" i="4"/>
  <c r="N1942" i="4"/>
  <c r="O1942" i="4"/>
  <c r="P1942" i="4"/>
  <c r="Q1942" i="4"/>
  <c r="R1942" i="4"/>
  <c r="S1942" i="4"/>
  <c r="K1943" i="4"/>
  <c r="L1943" i="4"/>
  <c r="M1943" i="4"/>
  <c r="N1943" i="4"/>
  <c r="O1943" i="4"/>
  <c r="P1943" i="4"/>
  <c r="Q1943" i="4"/>
  <c r="R1943" i="4"/>
  <c r="S1943" i="4"/>
  <c r="K1944" i="4"/>
  <c r="L1944" i="4"/>
  <c r="M1944" i="4"/>
  <c r="N1944" i="4"/>
  <c r="O1944" i="4"/>
  <c r="P1944" i="4"/>
  <c r="Q1944" i="4"/>
  <c r="R1944" i="4"/>
  <c r="S1944" i="4"/>
  <c r="K1945" i="4"/>
  <c r="L1945" i="4"/>
  <c r="M1945" i="4"/>
  <c r="N1945" i="4"/>
  <c r="O1945" i="4"/>
  <c r="P1945" i="4"/>
  <c r="Q1945" i="4"/>
  <c r="R1945" i="4"/>
  <c r="S1945" i="4"/>
  <c r="K1946" i="4"/>
  <c r="L1946" i="4"/>
  <c r="M1946" i="4"/>
  <c r="N1946" i="4"/>
  <c r="O1946" i="4"/>
  <c r="P1946" i="4"/>
  <c r="Q1946" i="4"/>
  <c r="R1946" i="4"/>
  <c r="S1946" i="4"/>
  <c r="K1947" i="4"/>
  <c r="L1947" i="4"/>
  <c r="M1947" i="4"/>
  <c r="N1947" i="4"/>
  <c r="O1947" i="4"/>
  <c r="P1947" i="4"/>
  <c r="Q1947" i="4"/>
  <c r="R1947" i="4"/>
  <c r="S1947" i="4"/>
  <c r="K1948" i="4"/>
  <c r="L1948" i="4"/>
  <c r="M1948" i="4"/>
  <c r="N1948" i="4"/>
  <c r="O1948" i="4"/>
  <c r="P1948" i="4"/>
  <c r="Q1948" i="4"/>
  <c r="R1948" i="4"/>
  <c r="S1948" i="4"/>
  <c r="K1949" i="4"/>
  <c r="L1949" i="4"/>
  <c r="M1949" i="4"/>
  <c r="N1949" i="4"/>
  <c r="O1949" i="4"/>
  <c r="P1949" i="4"/>
  <c r="Q1949" i="4"/>
  <c r="R1949" i="4"/>
  <c r="S1949" i="4"/>
  <c r="K1950" i="4"/>
  <c r="L1950" i="4"/>
  <c r="M1950" i="4"/>
  <c r="N1950" i="4"/>
  <c r="O1950" i="4"/>
  <c r="P1950" i="4"/>
  <c r="Q1950" i="4"/>
  <c r="R1950" i="4"/>
  <c r="S1950" i="4"/>
  <c r="K1951" i="4"/>
  <c r="L1951" i="4"/>
  <c r="M1951" i="4"/>
  <c r="N1951" i="4"/>
  <c r="O1951" i="4"/>
  <c r="P1951" i="4"/>
  <c r="Q1951" i="4"/>
  <c r="R1951" i="4"/>
  <c r="S1951" i="4"/>
  <c r="K1952" i="4"/>
  <c r="L1952" i="4"/>
  <c r="M1952" i="4"/>
  <c r="N1952" i="4"/>
  <c r="O1952" i="4"/>
  <c r="P1952" i="4"/>
  <c r="Q1952" i="4"/>
  <c r="R1952" i="4"/>
  <c r="S1952" i="4"/>
  <c r="K1953" i="4"/>
  <c r="L1953" i="4"/>
  <c r="M1953" i="4"/>
  <c r="N1953" i="4"/>
  <c r="O1953" i="4"/>
  <c r="P1953" i="4"/>
  <c r="Q1953" i="4"/>
  <c r="R1953" i="4"/>
  <c r="S1953" i="4"/>
  <c r="K1954" i="4"/>
  <c r="L1954" i="4"/>
  <c r="M1954" i="4"/>
  <c r="N1954" i="4"/>
  <c r="O1954" i="4"/>
  <c r="P1954" i="4"/>
  <c r="Q1954" i="4"/>
  <c r="R1954" i="4"/>
  <c r="S1954" i="4"/>
  <c r="K1955" i="4"/>
  <c r="L1955" i="4"/>
  <c r="M1955" i="4"/>
  <c r="N1955" i="4"/>
  <c r="O1955" i="4"/>
  <c r="P1955" i="4"/>
  <c r="Q1955" i="4"/>
  <c r="R1955" i="4"/>
  <c r="S1955" i="4"/>
  <c r="K1956" i="4"/>
  <c r="L1956" i="4"/>
  <c r="M1956" i="4"/>
  <c r="N1956" i="4"/>
  <c r="O1956" i="4"/>
  <c r="P1956" i="4"/>
  <c r="Q1956" i="4"/>
  <c r="R1956" i="4"/>
  <c r="S1956" i="4"/>
  <c r="K1957" i="4"/>
  <c r="L1957" i="4"/>
  <c r="M1957" i="4"/>
  <c r="N1957" i="4"/>
  <c r="O1957" i="4"/>
  <c r="P1957" i="4"/>
  <c r="Q1957" i="4"/>
  <c r="R1957" i="4"/>
  <c r="S1957" i="4"/>
  <c r="K1958" i="4"/>
  <c r="L1958" i="4"/>
  <c r="M1958" i="4"/>
  <c r="N1958" i="4"/>
  <c r="O1958" i="4"/>
  <c r="P1958" i="4"/>
  <c r="Q1958" i="4"/>
  <c r="R1958" i="4"/>
  <c r="S1958" i="4"/>
  <c r="K1959" i="4"/>
  <c r="L1959" i="4"/>
  <c r="M1959" i="4"/>
  <c r="N1959" i="4"/>
  <c r="O1959" i="4"/>
  <c r="P1959" i="4"/>
  <c r="Q1959" i="4"/>
  <c r="R1959" i="4"/>
  <c r="S1959" i="4"/>
  <c r="K1960" i="4"/>
  <c r="L1960" i="4"/>
  <c r="M1960" i="4"/>
  <c r="N1960" i="4"/>
  <c r="O1960" i="4"/>
  <c r="P1960" i="4"/>
  <c r="Q1960" i="4"/>
  <c r="R1960" i="4"/>
  <c r="S1960" i="4"/>
  <c r="K1961" i="4"/>
  <c r="L1961" i="4"/>
  <c r="M1961" i="4"/>
  <c r="N1961" i="4"/>
  <c r="O1961" i="4"/>
  <c r="P1961" i="4"/>
  <c r="Q1961" i="4"/>
  <c r="R1961" i="4"/>
  <c r="S1961" i="4"/>
  <c r="K1962" i="4"/>
  <c r="L1962" i="4"/>
  <c r="M1962" i="4"/>
  <c r="N1962" i="4"/>
  <c r="O1962" i="4"/>
  <c r="P1962" i="4"/>
  <c r="Q1962" i="4"/>
  <c r="R1962" i="4"/>
  <c r="S1962" i="4"/>
  <c r="K1963" i="4"/>
  <c r="L1963" i="4"/>
  <c r="M1963" i="4"/>
  <c r="N1963" i="4"/>
  <c r="O1963" i="4"/>
  <c r="P1963" i="4"/>
  <c r="Q1963" i="4"/>
  <c r="R1963" i="4"/>
  <c r="S1963" i="4"/>
  <c r="K1964" i="4"/>
  <c r="L1964" i="4"/>
  <c r="M1964" i="4"/>
  <c r="N1964" i="4"/>
  <c r="O1964" i="4"/>
  <c r="P1964" i="4"/>
  <c r="Q1964" i="4"/>
  <c r="R1964" i="4"/>
  <c r="S1964" i="4"/>
  <c r="K1965" i="4"/>
  <c r="L1965" i="4"/>
  <c r="M1965" i="4"/>
  <c r="N1965" i="4"/>
  <c r="O1965" i="4"/>
  <c r="P1965" i="4"/>
  <c r="Q1965" i="4"/>
  <c r="R1965" i="4"/>
  <c r="S1965" i="4"/>
  <c r="K1966" i="4"/>
  <c r="L1966" i="4"/>
  <c r="M1966" i="4"/>
  <c r="N1966" i="4"/>
  <c r="O1966" i="4"/>
  <c r="P1966" i="4"/>
  <c r="Q1966" i="4"/>
  <c r="R1966" i="4"/>
  <c r="S1966" i="4"/>
  <c r="K1967" i="4"/>
  <c r="L1967" i="4"/>
  <c r="M1967" i="4"/>
  <c r="N1967" i="4"/>
  <c r="O1967" i="4"/>
  <c r="P1967" i="4"/>
  <c r="Q1967" i="4"/>
  <c r="R1967" i="4"/>
  <c r="S1967" i="4"/>
  <c r="K1968" i="4"/>
  <c r="L1968" i="4"/>
  <c r="M1968" i="4"/>
  <c r="N1968" i="4"/>
  <c r="O1968" i="4"/>
  <c r="P1968" i="4"/>
  <c r="Q1968" i="4"/>
  <c r="R1968" i="4"/>
  <c r="S1968" i="4"/>
  <c r="K1969" i="4"/>
  <c r="L1969" i="4"/>
  <c r="M1969" i="4"/>
  <c r="N1969" i="4"/>
  <c r="O1969" i="4"/>
  <c r="P1969" i="4"/>
  <c r="Q1969" i="4"/>
  <c r="R1969" i="4"/>
  <c r="S1969" i="4"/>
  <c r="K1970" i="4"/>
  <c r="L1970" i="4"/>
  <c r="M1970" i="4"/>
  <c r="N1970" i="4"/>
  <c r="O1970" i="4"/>
  <c r="P1970" i="4"/>
  <c r="Q1970" i="4"/>
  <c r="R1970" i="4"/>
  <c r="S1970" i="4"/>
  <c r="K1971" i="4"/>
  <c r="L1971" i="4"/>
  <c r="M1971" i="4"/>
  <c r="N1971" i="4"/>
  <c r="O1971" i="4"/>
  <c r="P1971" i="4"/>
  <c r="Q1971" i="4"/>
  <c r="R1971" i="4"/>
  <c r="S1971" i="4"/>
  <c r="K1972" i="4"/>
  <c r="L1972" i="4"/>
  <c r="M1972" i="4"/>
  <c r="N1972" i="4"/>
  <c r="O1972" i="4"/>
  <c r="P1972" i="4"/>
  <c r="Q1972" i="4"/>
  <c r="R1972" i="4"/>
  <c r="S1972" i="4"/>
  <c r="K1973" i="4"/>
  <c r="L1973" i="4"/>
  <c r="M1973" i="4"/>
  <c r="N1973" i="4"/>
  <c r="O1973" i="4"/>
  <c r="P1973" i="4"/>
  <c r="Q1973" i="4"/>
  <c r="R1973" i="4"/>
  <c r="S1973" i="4"/>
  <c r="K1974" i="4"/>
  <c r="L1974" i="4"/>
  <c r="M1974" i="4"/>
  <c r="N1974" i="4"/>
  <c r="O1974" i="4"/>
  <c r="P1974" i="4"/>
  <c r="Q1974" i="4"/>
  <c r="R1974" i="4"/>
  <c r="S1974" i="4"/>
  <c r="K1975" i="4"/>
  <c r="L1975" i="4"/>
  <c r="M1975" i="4"/>
  <c r="N1975" i="4"/>
  <c r="O1975" i="4"/>
  <c r="P1975" i="4"/>
  <c r="Q1975" i="4"/>
  <c r="R1975" i="4"/>
  <c r="S1975" i="4"/>
  <c r="K1976" i="4"/>
  <c r="L1976" i="4"/>
  <c r="M1976" i="4"/>
  <c r="N1976" i="4"/>
  <c r="O1976" i="4"/>
  <c r="P1976" i="4"/>
  <c r="Q1976" i="4"/>
  <c r="R1976" i="4"/>
  <c r="S1976" i="4"/>
  <c r="K1977" i="4"/>
  <c r="L1977" i="4"/>
  <c r="M1977" i="4"/>
  <c r="N1977" i="4"/>
  <c r="O1977" i="4"/>
  <c r="P1977" i="4"/>
  <c r="Q1977" i="4"/>
  <c r="R1977" i="4"/>
  <c r="S1977" i="4"/>
  <c r="K1978" i="4"/>
  <c r="L1978" i="4"/>
  <c r="M1978" i="4"/>
  <c r="N1978" i="4"/>
  <c r="O1978" i="4"/>
  <c r="P1978" i="4"/>
  <c r="Q1978" i="4"/>
  <c r="R1978" i="4"/>
  <c r="S1978" i="4"/>
  <c r="K1979" i="4"/>
  <c r="L1979" i="4"/>
  <c r="M1979" i="4"/>
  <c r="N1979" i="4"/>
  <c r="O1979" i="4"/>
  <c r="P1979" i="4"/>
  <c r="Q1979" i="4"/>
  <c r="R1979" i="4"/>
  <c r="S1979" i="4"/>
  <c r="K1980" i="4"/>
  <c r="L1980" i="4"/>
  <c r="M1980" i="4"/>
  <c r="N1980" i="4"/>
  <c r="O1980" i="4"/>
  <c r="P1980" i="4"/>
  <c r="Q1980" i="4"/>
  <c r="R1980" i="4"/>
  <c r="S1980" i="4"/>
  <c r="K1981" i="4"/>
  <c r="L1981" i="4"/>
  <c r="M1981" i="4"/>
  <c r="N1981" i="4"/>
  <c r="O1981" i="4"/>
  <c r="P1981" i="4"/>
  <c r="Q1981" i="4"/>
  <c r="R1981" i="4"/>
  <c r="S1981" i="4"/>
  <c r="K1982" i="4"/>
  <c r="L1982" i="4"/>
  <c r="M1982" i="4"/>
  <c r="N1982" i="4"/>
  <c r="O1982" i="4"/>
  <c r="P1982" i="4"/>
  <c r="Q1982" i="4"/>
  <c r="R1982" i="4"/>
  <c r="S1982" i="4"/>
  <c r="K1983" i="4"/>
  <c r="L1983" i="4"/>
  <c r="M1983" i="4"/>
  <c r="N1983" i="4"/>
  <c r="O1983" i="4"/>
  <c r="P1983" i="4"/>
  <c r="Q1983" i="4"/>
  <c r="R1983" i="4"/>
  <c r="S1983" i="4"/>
  <c r="K1984" i="4"/>
  <c r="L1984" i="4"/>
  <c r="M1984" i="4"/>
  <c r="N1984" i="4"/>
  <c r="O1984" i="4"/>
  <c r="P1984" i="4"/>
  <c r="Q1984" i="4"/>
  <c r="R1984" i="4"/>
  <c r="S1984" i="4"/>
  <c r="K1985" i="4"/>
  <c r="L1985" i="4"/>
  <c r="M1985" i="4"/>
  <c r="N1985" i="4"/>
  <c r="O1985" i="4"/>
  <c r="P1985" i="4"/>
  <c r="Q1985" i="4"/>
  <c r="R1985" i="4"/>
  <c r="S1985" i="4"/>
  <c r="K1986" i="4"/>
  <c r="L1986" i="4"/>
  <c r="M1986" i="4"/>
  <c r="N1986" i="4"/>
  <c r="O1986" i="4"/>
  <c r="P1986" i="4"/>
  <c r="Q1986" i="4"/>
  <c r="R1986" i="4"/>
  <c r="S1986" i="4"/>
  <c r="K1987" i="4"/>
  <c r="L1987" i="4"/>
  <c r="M1987" i="4"/>
  <c r="N1987" i="4"/>
  <c r="O1987" i="4"/>
  <c r="P1987" i="4"/>
  <c r="Q1987" i="4"/>
  <c r="R1987" i="4"/>
  <c r="S1987" i="4"/>
  <c r="K1988" i="4"/>
  <c r="L1988" i="4"/>
  <c r="M1988" i="4"/>
  <c r="N1988" i="4"/>
  <c r="O1988" i="4"/>
  <c r="P1988" i="4"/>
  <c r="Q1988" i="4"/>
  <c r="R1988" i="4"/>
  <c r="S1988" i="4"/>
  <c r="K1989" i="4"/>
  <c r="L1989" i="4"/>
  <c r="M1989" i="4"/>
  <c r="N1989" i="4"/>
  <c r="O1989" i="4"/>
  <c r="P1989" i="4"/>
  <c r="Q1989" i="4"/>
  <c r="R1989" i="4"/>
  <c r="S1989" i="4"/>
  <c r="K1990" i="4"/>
  <c r="L1990" i="4"/>
  <c r="M1990" i="4"/>
  <c r="N1990" i="4"/>
  <c r="O1990" i="4"/>
  <c r="P1990" i="4"/>
  <c r="Q1990" i="4"/>
  <c r="R1990" i="4"/>
  <c r="S1990" i="4"/>
  <c r="K1991" i="4"/>
  <c r="L1991" i="4"/>
  <c r="M1991" i="4"/>
  <c r="N1991" i="4"/>
  <c r="O1991" i="4"/>
  <c r="P1991" i="4"/>
  <c r="Q1991" i="4"/>
  <c r="R1991" i="4"/>
  <c r="S1991" i="4"/>
  <c r="K1992" i="4"/>
  <c r="L1992" i="4"/>
  <c r="M1992" i="4"/>
  <c r="N1992" i="4"/>
  <c r="O1992" i="4"/>
  <c r="P1992" i="4"/>
  <c r="Q1992" i="4"/>
  <c r="R1992" i="4"/>
  <c r="S1992" i="4"/>
  <c r="K1993" i="4"/>
  <c r="L1993" i="4"/>
  <c r="M1993" i="4"/>
  <c r="N1993" i="4"/>
  <c r="O1993" i="4"/>
  <c r="P1993" i="4"/>
  <c r="Q1993" i="4"/>
  <c r="R1993" i="4"/>
  <c r="S1993" i="4"/>
  <c r="K1994" i="4"/>
  <c r="L1994" i="4"/>
  <c r="M1994" i="4"/>
  <c r="N1994" i="4"/>
  <c r="O1994" i="4"/>
  <c r="P1994" i="4"/>
  <c r="Q1994" i="4"/>
  <c r="R1994" i="4"/>
  <c r="S1994" i="4"/>
  <c r="K1995" i="4"/>
  <c r="L1995" i="4"/>
  <c r="M1995" i="4"/>
  <c r="N1995" i="4"/>
  <c r="O1995" i="4"/>
  <c r="P1995" i="4"/>
  <c r="Q1995" i="4"/>
  <c r="R1995" i="4"/>
  <c r="S1995" i="4"/>
  <c r="K1996" i="4"/>
  <c r="L1996" i="4"/>
  <c r="M1996" i="4"/>
  <c r="N1996" i="4"/>
  <c r="O1996" i="4"/>
  <c r="P1996" i="4"/>
  <c r="Q1996" i="4"/>
  <c r="R1996" i="4"/>
  <c r="S1996" i="4"/>
  <c r="K1997" i="4"/>
  <c r="L1997" i="4"/>
  <c r="M1997" i="4"/>
  <c r="N1997" i="4"/>
  <c r="O1997" i="4"/>
  <c r="P1997" i="4"/>
  <c r="Q1997" i="4"/>
  <c r="R1997" i="4"/>
  <c r="S1997" i="4"/>
  <c r="K1998" i="4"/>
  <c r="L1998" i="4"/>
  <c r="M1998" i="4"/>
  <c r="N1998" i="4"/>
  <c r="O1998" i="4"/>
  <c r="P1998" i="4"/>
  <c r="Q1998" i="4"/>
  <c r="R1998" i="4"/>
  <c r="S1998" i="4"/>
  <c r="K1999" i="4"/>
  <c r="L1999" i="4"/>
  <c r="M1999" i="4"/>
  <c r="N1999" i="4"/>
  <c r="O1999" i="4"/>
  <c r="P1999" i="4"/>
  <c r="Q1999" i="4"/>
  <c r="R1999" i="4"/>
  <c r="S1999" i="4"/>
  <c r="K2000" i="4"/>
  <c r="L2000" i="4"/>
  <c r="M2000" i="4"/>
  <c r="N2000" i="4"/>
  <c r="O2000" i="4"/>
  <c r="P2000" i="4"/>
  <c r="Q2000" i="4"/>
  <c r="R2000" i="4"/>
  <c r="S2000" i="4"/>
  <c r="K2001" i="4"/>
  <c r="L2001" i="4"/>
  <c r="M2001" i="4"/>
  <c r="N2001" i="4"/>
  <c r="O2001" i="4"/>
  <c r="P2001" i="4"/>
  <c r="Q2001" i="4"/>
  <c r="R2001" i="4"/>
  <c r="S2001" i="4"/>
  <c r="K2002" i="4"/>
  <c r="L2002" i="4"/>
  <c r="M2002" i="4"/>
  <c r="N2002" i="4"/>
  <c r="O2002" i="4"/>
  <c r="P2002" i="4"/>
  <c r="Q2002" i="4"/>
  <c r="R2002" i="4"/>
  <c r="S2002" i="4"/>
  <c r="K2003" i="4"/>
  <c r="L2003" i="4"/>
  <c r="M2003" i="4"/>
  <c r="N2003" i="4"/>
  <c r="O2003" i="4"/>
  <c r="P2003" i="4"/>
  <c r="Q2003" i="4"/>
  <c r="R2003" i="4"/>
  <c r="S2003" i="4"/>
  <c r="K2004" i="4"/>
  <c r="L2004" i="4"/>
  <c r="M2004" i="4"/>
  <c r="N2004" i="4"/>
  <c r="O2004" i="4"/>
  <c r="P2004" i="4"/>
  <c r="Q2004" i="4"/>
  <c r="R2004" i="4"/>
  <c r="S2004" i="4"/>
  <c r="K2005" i="4"/>
  <c r="L2005" i="4"/>
  <c r="M2005" i="4"/>
  <c r="N2005" i="4"/>
  <c r="O2005" i="4"/>
  <c r="P2005" i="4"/>
  <c r="Q2005" i="4"/>
  <c r="R2005" i="4"/>
  <c r="S2005" i="4"/>
  <c r="K2006" i="4"/>
  <c r="L2006" i="4"/>
  <c r="M2006" i="4"/>
  <c r="N2006" i="4"/>
  <c r="O2006" i="4"/>
  <c r="P2006" i="4"/>
  <c r="Q2006" i="4"/>
  <c r="R2006" i="4"/>
  <c r="S2006" i="4"/>
  <c r="K2007" i="4"/>
  <c r="L2007" i="4"/>
  <c r="M2007" i="4"/>
  <c r="N2007" i="4"/>
  <c r="O2007" i="4"/>
  <c r="P2007" i="4"/>
  <c r="Q2007" i="4"/>
  <c r="R2007" i="4"/>
  <c r="S2007" i="4"/>
  <c r="K2008" i="4"/>
  <c r="L2008" i="4"/>
  <c r="M2008" i="4"/>
  <c r="N2008" i="4"/>
  <c r="O2008" i="4"/>
  <c r="P2008" i="4"/>
  <c r="Q2008" i="4"/>
  <c r="R2008" i="4"/>
  <c r="S2008" i="4"/>
  <c r="K2009" i="4"/>
  <c r="L2009" i="4"/>
  <c r="M2009" i="4"/>
  <c r="N2009" i="4"/>
  <c r="O2009" i="4"/>
  <c r="P2009" i="4"/>
  <c r="Q2009" i="4"/>
  <c r="R2009" i="4"/>
  <c r="S2009" i="4"/>
  <c r="K2010" i="4"/>
  <c r="L2010" i="4"/>
  <c r="M2010" i="4"/>
  <c r="N2010" i="4"/>
  <c r="O2010" i="4"/>
  <c r="P2010" i="4"/>
  <c r="Q2010" i="4"/>
  <c r="R2010" i="4"/>
  <c r="S2010" i="4"/>
  <c r="K2011" i="4"/>
  <c r="L2011" i="4"/>
  <c r="M2011" i="4"/>
  <c r="N2011" i="4"/>
  <c r="O2011" i="4"/>
  <c r="P2011" i="4"/>
  <c r="Q2011" i="4"/>
  <c r="R2011" i="4"/>
  <c r="S2011" i="4"/>
  <c r="K2012" i="4"/>
  <c r="L2012" i="4"/>
  <c r="M2012" i="4"/>
  <c r="N2012" i="4"/>
  <c r="O2012" i="4"/>
  <c r="P2012" i="4"/>
  <c r="Q2012" i="4"/>
  <c r="R2012" i="4"/>
  <c r="S2012" i="4"/>
  <c r="K2013" i="4"/>
  <c r="L2013" i="4"/>
  <c r="M2013" i="4"/>
  <c r="N2013" i="4"/>
  <c r="O2013" i="4"/>
  <c r="P2013" i="4"/>
  <c r="Q2013" i="4"/>
  <c r="R2013" i="4"/>
  <c r="S2013" i="4"/>
  <c r="K2014" i="4"/>
  <c r="L2014" i="4"/>
  <c r="M2014" i="4"/>
  <c r="N2014" i="4"/>
  <c r="O2014" i="4"/>
  <c r="P2014" i="4"/>
  <c r="Q2014" i="4"/>
  <c r="R2014" i="4"/>
  <c r="S2014" i="4"/>
  <c r="K2015" i="4"/>
  <c r="L2015" i="4"/>
  <c r="M2015" i="4"/>
  <c r="N2015" i="4"/>
  <c r="O2015" i="4"/>
  <c r="P2015" i="4"/>
  <c r="Q2015" i="4"/>
  <c r="R2015" i="4"/>
  <c r="S2015" i="4"/>
  <c r="K2016" i="4"/>
  <c r="L2016" i="4"/>
  <c r="M2016" i="4"/>
  <c r="N2016" i="4"/>
  <c r="O2016" i="4"/>
  <c r="P2016" i="4"/>
  <c r="Q2016" i="4"/>
  <c r="R2016" i="4"/>
  <c r="S2016" i="4"/>
  <c r="K2017" i="4"/>
  <c r="L2017" i="4"/>
  <c r="M2017" i="4"/>
  <c r="N2017" i="4"/>
  <c r="O2017" i="4"/>
  <c r="P2017" i="4"/>
  <c r="Q2017" i="4"/>
  <c r="R2017" i="4"/>
  <c r="S2017" i="4"/>
  <c r="K2018" i="4"/>
  <c r="L2018" i="4"/>
  <c r="M2018" i="4"/>
  <c r="N2018" i="4"/>
  <c r="O2018" i="4"/>
  <c r="P2018" i="4"/>
  <c r="Q2018" i="4"/>
  <c r="R2018" i="4"/>
  <c r="S2018" i="4"/>
  <c r="K2019" i="4"/>
  <c r="L2019" i="4"/>
  <c r="M2019" i="4"/>
  <c r="N2019" i="4"/>
  <c r="O2019" i="4"/>
  <c r="P2019" i="4"/>
  <c r="Q2019" i="4"/>
  <c r="R2019" i="4"/>
  <c r="S2019" i="4"/>
  <c r="K2020" i="4"/>
  <c r="L2020" i="4"/>
  <c r="M2020" i="4"/>
  <c r="N2020" i="4"/>
  <c r="O2020" i="4"/>
  <c r="P2020" i="4"/>
  <c r="Q2020" i="4"/>
  <c r="R2020" i="4"/>
  <c r="S2020" i="4"/>
  <c r="K2021" i="4"/>
  <c r="L2021" i="4"/>
  <c r="M2021" i="4"/>
  <c r="N2021" i="4"/>
  <c r="O2021" i="4"/>
  <c r="P2021" i="4"/>
  <c r="Q2021" i="4"/>
  <c r="R2021" i="4"/>
  <c r="S2021" i="4"/>
  <c r="K2022" i="4"/>
  <c r="L2022" i="4"/>
  <c r="M2022" i="4"/>
  <c r="N2022" i="4"/>
  <c r="O2022" i="4"/>
  <c r="P2022" i="4"/>
  <c r="Q2022" i="4"/>
  <c r="R2022" i="4"/>
  <c r="S2022" i="4"/>
  <c r="K2023" i="4"/>
  <c r="L2023" i="4"/>
  <c r="M2023" i="4"/>
  <c r="N2023" i="4"/>
  <c r="O2023" i="4"/>
  <c r="P2023" i="4"/>
  <c r="Q2023" i="4"/>
  <c r="R2023" i="4"/>
  <c r="S2023" i="4"/>
  <c r="K2024" i="4"/>
  <c r="L2024" i="4"/>
  <c r="M2024" i="4"/>
  <c r="N2024" i="4"/>
  <c r="O2024" i="4"/>
  <c r="P2024" i="4"/>
  <c r="Q2024" i="4"/>
  <c r="R2024" i="4"/>
  <c r="S2024" i="4"/>
  <c r="K2025" i="4"/>
  <c r="L2025" i="4"/>
  <c r="M2025" i="4"/>
  <c r="N2025" i="4"/>
  <c r="O2025" i="4"/>
  <c r="P2025" i="4"/>
  <c r="Q2025" i="4"/>
  <c r="R2025" i="4"/>
  <c r="S2025" i="4"/>
  <c r="K2026" i="4"/>
  <c r="L2026" i="4"/>
  <c r="M2026" i="4"/>
  <c r="N2026" i="4"/>
  <c r="O2026" i="4"/>
  <c r="P2026" i="4"/>
  <c r="Q2026" i="4"/>
  <c r="R2026" i="4"/>
  <c r="S2026" i="4"/>
  <c r="K2027" i="4"/>
  <c r="L2027" i="4"/>
  <c r="M2027" i="4"/>
  <c r="N2027" i="4"/>
  <c r="O2027" i="4"/>
  <c r="P2027" i="4"/>
  <c r="Q2027" i="4"/>
  <c r="R2027" i="4"/>
  <c r="S2027" i="4"/>
  <c r="K2028" i="4"/>
  <c r="L2028" i="4"/>
  <c r="M2028" i="4"/>
  <c r="N2028" i="4"/>
  <c r="O2028" i="4"/>
  <c r="P2028" i="4"/>
  <c r="Q2028" i="4"/>
  <c r="R2028" i="4"/>
  <c r="S2028" i="4"/>
  <c r="K2029" i="4"/>
  <c r="L2029" i="4"/>
  <c r="M2029" i="4"/>
  <c r="N2029" i="4"/>
  <c r="O2029" i="4"/>
  <c r="P2029" i="4"/>
  <c r="Q2029" i="4"/>
  <c r="R2029" i="4"/>
  <c r="S2029" i="4"/>
  <c r="K2030" i="4"/>
  <c r="L2030" i="4"/>
  <c r="M2030" i="4"/>
  <c r="N2030" i="4"/>
  <c r="O2030" i="4"/>
  <c r="P2030" i="4"/>
  <c r="Q2030" i="4"/>
  <c r="R2030" i="4"/>
  <c r="S2030" i="4"/>
  <c r="K2031" i="4"/>
  <c r="L2031" i="4"/>
  <c r="M2031" i="4"/>
  <c r="N2031" i="4"/>
  <c r="O2031" i="4"/>
  <c r="P2031" i="4"/>
  <c r="Q2031" i="4"/>
  <c r="R2031" i="4"/>
  <c r="S2031" i="4"/>
  <c r="K2032" i="4"/>
  <c r="L2032" i="4"/>
  <c r="M2032" i="4"/>
  <c r="N2032" i="4"/>
  <c r="O2032" i="4"/>
  <c r="P2032" i="4"/>
  <c r="Q2032" i="4"/>
  <c r="R2032" i="4"/>
  <c r="S2032" i="4"/>
  <c r="K2033" i="4"/>
  <c r="L2033" i="4"/>
  <c r="M2033" i="4"/>
  <c r="N2033" i="4"/>
  <c r="O2033" i="4"/>
  <c r="P2033" i="4"/>
  <c r="Q2033" i="4"/>
  <c r="R2033" i="4"/>
  <c r="S2033" i="4"/>
  <c r="K2034" i="4"/>
  <c r="L2034" i="4"/>
  <c r="M2034" i="4"/>
  <c r="N2034" i="4"/>
  <c r="O2034" i="4"/>
  <c r="P2034" i="4"/>
  <c r="Q2034" i="4"/>
  <c r="R2034" i="4"/>
  <c r="S2034" i="4"/>
  <c r="K2035" i="4"/>
  <c r="L2035" i="4"/>
  <c r="M2035" i="4"/>
  <c r="N2035" i="4"/>
  <c r="O2035" i="4"/>
  <c r="P2035" i="4"/>
  <c r="Q2035" i="4"/>
  <c r="R2035" i="4"/>
  <c r="S2035" i="4"/>
  <c r="K2036" i="4"/>
  <c r="L2036" i="4"/>
  <c r="M2036" i="4"/>
  <c r="N2036" i="4"/>
  <c r="O2036" i="4"/>
  <c r="P2036" i="4"/>
  <c r="Q2036" i="4"/>
  <c r="R2036" i="4"/>
  <c r="S2036" i="4"/>
  <c r="K2037" i="4"/>
  <c r="L2037" i="4"/>
  <c r="M2037" i="4"/>
  <c r="N2037" i="4"/>
  <c r="O2037" i="4"/>
  <c r="P2037" i="4"/>
  <c r="Q2037" i="4"/>
  <c r="R2037" i="4"/>
  <c r="S2037" i="4"/>
  <c r="K2038" i="4"/>
  <c r="L2038" i="4"/>
  <c r="M2038" i="4"/>
  <c r="N2038" i="4"/>
  <c r="O2038" i="4"/>
  <c r="P2038" i="4"/>
  <c r="Q2038" i="4"/>
  <c r="R2038" i="4"/>
  <c r="S2038" i="4"/>
  <c r="K2039" i="4"/>
  <c r="L2039" i="4"/>
  <c r="M2039" i="4"/>
  <c r="N2039" i="4"/>
  <c r="O2039" i="4"/>
  <c r="P2039" i="4"/>
  <c r="Q2039" i="4"/>
  <c r="R2039" i="4"/>
  <c r="S2039" i="4"/>
  <c r="K2040" i="4"/>
  <c r="L2040" i="4"/>
  <c r="M2040" i="4"/>
  <c r="N2040" i="4"/>
  <c r="O2040" i="4"/>
  <c r="P2040" i="4"/>
  <c r="Q2040" i="4"/>
  <c r="R2040" i="4"/>
  <c r="S2040" i="4"/>
  <c r="K2041" i="4"/>
  <c r="L2041" i="4"/>
  <c r="M2041" i="4"/>
  <c r="N2041" i="4"/>
  <c r="O2041" i="4"/>
  <c r="P2041" i="4"/>
  <c r="Q2041" i="4"/>
  <c r="R2041" i="4"/>
  <c r="S2041" i="4"/>
  <c r="K2042" i="4"/>
  <c r="L2042" i="4"/>
  <c r="M2042" i="4"/>
  <c r="N2042" i="4"/>
  <c r="O2042" i="4"/>
  <c r="P2042" i="4"/>
  <c r="Q2042" i="4"/>
  <c r="R2042" i="4"/>
  <c r="S2042" i="4"/>
  <c r="K2043" i="4"/>
  <c r="L2043" i="4"/>
  <c r="M2043" i="4"/>
  <c r="N2043" i="4"/>
  <c r="O2043" i="4"/>
  <c r="P2043" i="4"/>
  <c r="Q2043" i="4"/>
  <c r="R2043" i="4"/>
  <c r="S2043" i="4"/>
  <c r="K2044" i="4"/>
  <c r="L2044" i="4"/>
  <c r="M2044" i="4"/>
  <c r="N2044" i="4"/>
  <c r="O2044" i="4"/>
  <c r="P2044" i="4"/>
  <c r="Q2044" i="4"/>
  <c r="R2044" i="4"/>
  <c r="S2044" i="4"/>
  <c r="K2045" i="4"/>
  <c r="L2045" i="4"/>
  <c r="M2045" i="4"/>
  <c r="N2045" i="4"/>
  <c r="O2045" i="4"/>
  <c r="P2045" i="4"/>
  <c r="Q2045" i="4"/>
  <c r="R2045" i="4"/>
  <c r="S2045" i="4"/>
  <c r="K2046" i="4"/>
  <c r="L2046" i="4"/>
  <c r="M2046" i="4"/>
  <c r="N2046" i="4"/>
  <c r="O2046" i="4"/>
  <c r="P2046" i="4"/>
  <c r="Q2046" i="4"/>
  <c r="R2046" i="4"/>
  <c r="S2046" i="4"/>
  <c r="K2047" i="4"/>
  <c r="L2047" i="4"/>
  <c r="M2047" i="4"/>
  <c r="N2047" i="4"/>
  <c r="O2047" i="4"/>
  <c r="P2047" i="4"/>
  <c r="Q2047" i="4"/>
  <c r="R2047" i="4"/>
  <c r="S2047" i="4"/>
  <c r="K2048" i="4"/>
  <c r="L2048" i="4"/>
  <c r="M2048" i="4"/>
  <c r="N2048" i="4"/>
  <c r="O2048" i="4"/>
  <c r="P2048" i="4"/>
  <c r="Q2048" i="4"/>
  <c r="R2048" i="4"/>
  <c r="S2048" i="4"/>
  <c r="K2049" i="4"/>
  <c r="L2049" i="4"/>
  <c r="M2049" i="4"/>
  <c r="N2049" i="4"/>
  <c r="O2049" i="4"/>
  <c r="P2049" i="4"/>
  <c r="Q2049" i="4"/>
  <c r="R2049" i="4"/>
  <c r="S2049" i="4"/>
  <c r="K2050" i="4"/>
  <c r="L2050" i="4"/>
  <c r="M2050" i="4"/>
  <c r="N2050" i="4"/>
  <c r="O2050" i="4"/>
  <c r="P2050" i="4"/>
  <c r="Q2050" i="4"/>
  <c r="R2050" i="4"/>
  <c r="S2050" i="4"/>
  <c r="K2051" i="4"/>
  <c r="L2051" i="4"/>
  <c r="M2051" i="4"/>
  <c r="N2051" i="4"/>
  <c r="O2051" i="4"/>
  <c r="P2051" i="4"/>
  <c r="Q2051" i="4"/>
  <c r="R2051" i="4"/>
  <c r="S2051" i="4"/>
  <c r="K2052" i="4"/>
  <c r="L2052" i="4"/>
  <c r="M2052" i="4"/>
  <c r="N2052" i="4"/>
  <c r="O2052" i="4"/>
  <c r="P2052" i="4"/>
  <c r="Q2052" i="4"/>
  <c r="R2052" i="4"/>
  <c r="S2052" i="4"/>
  <c r="K2053" i="4"/>
  <c r="L2053" i="4"/>
  <c r="M2053" i="4"/>
  <c r="N2053" i="4"/>
  <c r="O2053" i="4"/>
  <c r="P2053" i="4"/>
  <c r="Q2053" i="4"/>
  <c r="R2053" i="4"/>
  <c r="S2053" i="4"/>
  <c r="K2054" i="4"/>
  <c r="L2054" i="4"/>
  <c r="M2054" i="4"/>
  <c r="N2054" i="4"/>
  <c r="O2054" i="4"/>
  <c r="P2054" i="4"/>
  <c r="Q2054" i="4"/>
  <c r="R2054" i="4"/>
  <c r="S2054" i="4"/>
  <c r="K2055" i="4"/>
  <c r="L2055" i="4"/>
  <c r="M2055" i="4"/>
  <c r="N2055" i="4"/>
  <c r="O2055" i="4"/>
  <c r="P2055" i="4"/>
  <c r="Q2055" i="4"/>
  <c r="R2055" i="4"/>
  <c r="S2055" i="4"/>
  <c r="K2056" i="4"/>
  <c r="L2056" i="4"/>
  <c r="M2056" i="4"/>
  <c r="N2056" i="4"/>
  <c r="O2056" i="4"/>
  <c r="P2056" i="4"/>
  <c r="Q2056" i="4"/>
  <c r="R2056" i="4"/>
  <c r="S2056" i="4"/>
  <c r="K2057" i="4"/>
  <c r="L2057" i="4"/>
  <c r="M2057" i="4"/>
  <c r="N2057" i="4"/>
  <c r="O2057" i="4"/>
  <c r="P2057" i="4"/>
  <c r="Q2057" i="4"/>
  <c r="R2057" i="4"/>
  <c r="S2057" i="4"/>
  <c r="K2058" i="4"/>
  <c r="L2058" i="4"/>
  <c r="M2058" i="4"/>
  <c r="N2058" i="4"/>
  <c r="O2058" i="4"/>
  <c r="P2058" i="4"/>
  <c r="Q2058" i="4"/>
  <c r="R2058" i="4"/>
  <c r="S2058" i="4"/>
  <c r="K2059" i="4"/>
  <c r="L2059" i="4"/>
  <c r="M2059" i="4"/>
  <c r="N2059" i="4"/>
  <c r="O2059" i="4"/>
  <c r="P2059" i="4"/>
  <c r="Q2059" i="4"/>
  <c r="R2059" i="4"/>
  <c r="S2059" i="4"/>
  <c r="K2060" i="4"/>
  <c r="L2060" i="4"/>
  <c r="M2060" i="4"/>
  <c r="N2060" i="4"/>
  <c r="O2060" i="4"/>
  <c r="P2060" i="4"/>
  <c r="Q2060" i="4"/>
  <c r="R2060" i="4"/>
  <c r="S2060" i="4"/>
  <c r="K2061" i="4"/>
  <c r="L2061" i="4"/>
  <c r="M2061" i="4"/>
  <c r="N2061" i="4"/>
  <c r="O2061" i="4"/>
  <c r="P2061" i="4"/>
  <c r="Q2061" i="4"/>
  <c r="R2061" i="4"/>
  <c r="S2061" i="4"/>
  <c r="K2062" i="4"/>
  <c r="L2062" i="4"/>
  <c r="M2062" i="4"/>
  <c r="N2062" i="4"/>
  <c r="O2062" i="4"/>
  <c r="P2062" i="4"/>
  <c r="Q2062" i="4"/>
  <c r="R2062" i="4"/>
  <c r="S2062" i="4"/>
  <c r="K2063" i="4"/>
  <c r="L2063" i="4"/>
  <c r="M2063" i="4"/>
  <c r="N2063" i="4"/>
  <c r="O2063" i="4"/>
  <c r="P2063" i="4"/>
  <c r="Q2063" i="4"/>
  <c r="R2063" i="4"/>
  <c r="S2063" i="4"/>
  <c r="K2064" i="4"/>
  <c r="L2064" i="4"/>
  <c r="M2064" i="4"/>
  <c r="N2064" i="4"/>
  <c r="O2064" i="4"/>
  <c r="P2064" i="4"/>
  <c r="Q2064" i="4"/>
  <c r="R2064" i="4"/>
  <c r="S2064" i="4"/>
  <c r="K2065" i="4"/>
  <c r="L2065" i="4"/>
  <c r="M2065" i="4"/>
  <c r="N2065" i="4"/>
  <c r="O2065" i="4"/>
  <c r="P2065" i="4"/>
  <c r="Q2065" i="4"/>
  <c r="R2065" i="4"/>
  <c r="S2065" i="4"/>
  <c r="K2066" i="4"/>
  <c r="L2066" i="4"/>
  <c r="M2066" i="4"/>
  <c r="N2066" i="4"/>
  <c r="O2066" i="4"/>
  <c r="P2066" i="4"/>
  <c r="Q2066" i="4"/>
  <c r="R2066" i="4"/>
  <c r="S2066" i="4"/>
  <c r="K2067" i="4"/>
  <c r="L2067" i="4"/>
  <c r="M2067" i="4"/>
  <c r="N2067" i="4"/>
  <c r="O2067" i="4"/>
  <c r="P2067" i="4"/>
  <c r="Q2067" i="4"/>
  <c r="R2067" i="4"/>
  <c r="S2067" i="4"/>
  <c r="K2068" i="4"/>
  <c r="L2068" i="4"/>
  <c r="M2068" i="4"/>
  <c r="N2068" i="4"/>
  <c r="O2068" i="4"/>
  <c r="P2068" i="4"/>
  <c r="Q2068" i="4"/>
  <c r="R2068" i="4"/>
  <c r="S2068" i="4"/>
  <c r="K2069" i="4"/>
  <c r="L2069" i="4"/>
  <c r="M2069" i="4"/>
  <c r="N2069" i="4"/>
  <c r="O2069" i="4"/>
  <c r="P2069" i="4"/>
  <c r="Q2069" i="4"/>
  <c r="R2069" i="4"/>
  <c r="S2069" i="4"/>
  <c r="K2070" i="4"/>
  <c r="L2070" i="4"/>
  <c r="M2070" i="4"/>
  <c r="N2070" i="4"/>
  <c r="O2070" i="4"/>
  <c r="P2070" i="4"/>
  <c r="Q2070" i="4"/>
  <c r="R2070" i="4"/>
  <c r="S2070" i="4"/>
  <c r="K2071" i="4"/>
  <c r="L2071" i="4"/>
  <c r="M2071" i="4"/>
  <c r="N2071" i="4"/>
  <c r="O2071" i="4"/>
  <c r="P2071" i="4"/>
  <c r="Q2071" i="4"/>
  <c r="R2071" i="4"/>
  <c r="S2071" i="4"/>
  <c r="K2072" i="4"/>
  <c r="L2072" i="4"/>
  <c r="M2072" i="4"/>
  <c r="N2072" i="4"/>
  <c r="O2072" i="4"/>
  <c r="P2072" i="4"/>
  <c r="Q2072" i="4"/>
  <c r="R2072" i="4"/>
  <c r="S2072" i="4"/>
  <c r="K2073" i="4"/>
  <c r="L2073" i="4"/>
  <c r="M2073" i="4"/>
  <c r="N2073" i="4"/>
  <c r="O2073" i="4"/>
  <c r="P2073" i="4"/>
  <c r="Q2073" i="4"/>
  <c r="R2073" i="4"/>
  <c r="S2073" i="4"/>
  <c r="K2074" i="4"/>
  <c r="L2074" i="4"/>
  <c r="M2074" i="4"/>
  <c r="N2074" i="4"/>
  <c r="O2074" i="4"/>
  <c r="P2074" i="4"/>
  <c r="Q2074" i="4"/>
  <c r="R2074" i="4"/>
  <c r="S2074" i="4"/>
  <c r="K2075" i="4"/>
  <c r="L2075" i="4"/>
  <c r="M2075" i="4"/>
  <c r="N2075" i="4"/>
  <c r="O2075" i="4"/>
  <c r="P2075" i="4"/>
  <c r="Q2075" i="4"/>
  <c r="R2075" i="4"/>
  <c r="S2075" i="4"/>
  <c r="K2076" i="4"/>
  <c r="L2076" i="4"/>
  <c r="M2076" i="4"/>
  <c r="N2076" i="4"/>
  <c r="O2076" i="4"/>
  <c r="P2076" i="4"/>
  <c r="Q2076" i="4"/>
  <c r="R2076" i="4"/>
  <c r="S2076" i="4"/>
  <c r="K2077" i="4"/>
  <c r="L2077" i="4"/>
  <c r="M2077" i="4"/>
  <c r="N2077" i="4"/>
  <c r="O2077" i="4"/>
  <c r="P2077" i="4"/>
  <c r="Q2077" i="4"/>
  <c r="R2077" i="4"/>
  <c r="S2077" i="4"/>
  <c r="K2078" i="4"/>
  <c r="L2078" i="4"/>
  <c r="M2078" i="4"/>
  <c r="N2078" i="4"/>
  <c r="O2078" i="4"/>
  <c r="P2078" i="4"/>
  <c r="Q2078" i="4"/>
  <c r="R2078" i="4"/>
  <c r="S2078" i="4"/>
  <c r="K2079" i="4"/>
  <c r="L2079" i="4"/>
  <c r="M2079" i="4"/>
  <c r="N2079" i="4"/>
  <c r="O2079" i="4"/>
  <c r="P2079" i="4"/>
  <c r="Q2079" i="4"/>
  <c r="R2079" i="4"/>
  <c r="S2079" i="4"/>
  <c r="K2080" i="4"/>
  <c r="L2080" i="4"/>
  <c r="M2080" i="4"/>
  <c r="N2080" i="4"/>
  <c r="O2080" i="4"/>
  <c r="P2080" i="4"/>
  <c r="Q2080" i="4"/>
  <c r="R2080" i="4"/>
  <c r="S2080" i="4"/>
  <c r="K2081" i="4"/>
  <c r="L2081" i="4"/>
  <c r="M2081" i="4"/>
  <c r="N2081" i="4"/>
  <c r="O2081" i="4"/>
  <c r="P2081" i="4"/>
  <c r="Q2081" i="4"/>
  <c r="R2081" i="4"/>
  <c r="S2081" i="4"/>
  <c r="K2082" i="4"/>
  <c r="L2082" i="4"/>
  <c r="M2082" i="4"/>
  <c r="N2082" i="4"/>
  <c r="O2082" i="4"/>
  <c r="P2082" i="4"/>
  <c r="Q2082" i="4"/>
  <c r="R2082" i="4"/>
  <c r="S2082" i="4"/>
  <c r="K2083" i="4"/>
  <c r="L2083" i="4"/>
  <c r="M2083" i="4"/>
  <c r="N2083" i="4"/>
  <c r="O2083" i="4"/>
  <c r="P2083" i="4"/>
  <c r="Q2083" i="4"/>
  <c r="R2083" i="4"/>
  <c r="S2083" i="4"/>
  <c r="K2084" i="4"/>
  <c r="L2084" i="4"/>
  <c r="M2084" i="4"/>
  <c r="N2084" i="4"/>
  <c r="O2084" i="4"/>
  <c r="P2084" i="4"/>
  <c r="Q2084" i="4"/>
  <c r="R2084" i="4"/>
  <c r="S2084" i="4"/>
  <c r="K2085" i="4"/>
  <c r="L2085" i="4"/>
  <c r="M2085" i="4"/>
  <c r="N2085" i="4"/>
  <c r="O2085" i="4"/>
  <c r="P2085" i="4"/>
  <c r="Q2085" i="4"/>
  <c r="R2085" i="4"/>
  <c r="S2085" i="4"/>
  <c r="K2086" i="4"/>
  <c r="L2086" i="4"/>
  <c r="M2086" i="4"/>
  <c r="N2086" i="4"/>
  <c r="O2086" i="4"/>
  <c r="P2086" i="4"/>
  <c r="Q2086" i="4"/>
  <c r="R2086" i="4"/>
  <c r="S2086" i="4"/>
  <c r="K2087" i="4"/>
  <c r="L2087" i="4"/>
  <c r="M2087" i="4"/>
  <c r="N2087" i="4"/>
  <c r="O2087" i="4"/>
  <c r="P2087" i="4"/>
  <c r="Q2087" i="4"/>
  <c r="R2087" i="4"/>
  <c r="S2087" i="4"/>
  <c r="K2088" i="4"/>
  <c r="L2088" i="4"/>
  <c r="M2088" i="4"/>
  <c r="N2088" i="4"/>
  <c r="O2088" i="4"/>
  <c r="P2088" i="4"/>
  <c r="Q2088" i="4"/>
  <c r="R2088" i="4"/>
  <c r="S2088" i="4"/>
  <c r="K2089" i="4"/>
  <c r="L2089" i="4"/>
  <c r="M2089" i="4"/>
  <c r="N2089" i="4"/>
  <c r="O2089" i="4"/>
  <c r="P2089" i="4"/>
  <c r="Q2089" i="4"/>
  <c r="R2089" i="4"/>
  <c r="S2089" i="4"/>
  <c r="K2090" i="4"/>
  <c r="L2090" i="4"/>
  <c r="M2090" i="4"/>
  <c r="N2090" i="4"/>
  <c r="O2090" i="4"/>
  <c r="P2090" i="4"/>
  <c r="Q2090" i="4"/>
  <c r="R2090" i="4"/>
  <c r="S2090" i="4"/>
  <c r="K2091" i="4"/>
  <c r="L2091" i="4"/>
  <c r="M2091" i="4"/>
  <c r="N2091" i="4"/>
  <c r="O2091" i="4"/>
  <c r="P2091" i="4"/>
  <c r="Q2091" i="4"/>
  <c r="R2091" i="4"/>
  <c r="S2091" i="4"/>
  <c r="K2092" i="4"/>
  <c r="L2092" i="4"/>
  <c r="M2092" i="4"/>
  <c r="N2092" i="4"/>
  <c r="O2092" i="4"/>
  <c r="P2092" i="4"/>
  <c r="Q2092" i="4"/>
  <c r="R2092" i="4"/>
  <c r="S2092" i="4"/>
  <c r="K2093" i="4"/>
  <c r="L2093" i="4"/>
  <c r="M2093" i="4"/>
  <c r="N2093" i="4"/>
  <c r="O2093" i="4"/>
  <c r="P2093" i="4"/>
  <c r="Q2093" i="4"/>
  <c r="R2093" i="4"/>
  <c r="S2093" i="4"/>
  <c r="K2094" i="4"/>
  <c r="L2094" i="4"/>
  <c r="M2094" i="4"/>
  <c r="N2094" i="4"/>
  <c r="O2094" i="4"/>
  <c r="P2094" i="4"/>
  <c r="Q2094" i="4"/>
  <c r="R2094" i="4"/>
  <c r="S2094" i="4"/>
  <c r="K2095" i="4"/>
  <c r="L2095" i="4"/>
  <c r="M2095" i="4"/>
  <c r="N2095" i="4"/>
  <c r="O2095" i="4"/>
  <c r="P2095" i="4"/>
  <c r="Q2095" i="4"/>
  <c r="R2095" i="4"/>
  <c r="S2095" i="4"/>
  <c r="K2096" i="4"/>
  <c r="L2096" i="4"/>
  <c r="M2096" i="4"/>
  <c r="N2096" i="4"/>
  <c r="O2096" i="4"/>
  <c r="P2096" i="4"/>
  <c r="Q2096" i="4"/>
  <c r="R2096" i="4"/>
  <c r="S2096" i="4"/>
  <c r="K2097" i="4"/>
  <c r="L2097" i="4"/>
  <c r="M2097" i="4"/>
  <c r="N2097" i="4"/>
  <c r="O2097" i="4"/>
  <c r="P2097" i="4"/>
  <c r="Q2097" i="4"/>
  <c r="R2097" i="4"/>
  <c r="S2097" i="4"/>
  <c r="K2098" i="4"/>
  <c r="L2098" i="4"/>
  <c r="M2098" i="4"/>
  <c r="N2098" i="4"/>
  <c r="O2098" i="4"/>
  <c r="P2098" i="4"/>
  <c r="Q2098" i="4"/>
  <c r="R2098" i="4"/>
  <c r="S2098" i="4"/>
  <c r="K2099" i="4"/>
  <c r="L2099" i="4"/>
  <c r="M2099" i="4"/>
  <c r="N2099" i="4"/>
  <c r="O2099" i="4"/>
  <c r="P2099" i="4"/>
  <c r="Q2099" i="4"/>
  <c r="R2099" i="4"/>
  <c r="S2099" i="4"/>
  <c r="K2100" i="4"/>
  <c r="L2100" i="4"/>
  <c r="M2100" i="4"/>
  <c r="N2100" i="4"/>
  <c r="O2100" i="4"/>
  <c r="P2100" i="4"/>
  <c r="Q2100" i="4"/>
  <c r="R2100" i="4"/>
  <c r="S2100" i="4"/>
  <c r="K2101" i="4"/>
  <c r="L2101" i="4"/>
  <c r="M2101" i="4"/>
  <c r="N2101" i="4"/>
  <c r="O2101" i="4"/>
  <c r="P2101" i="4"/>
  <c r="Q2101" i="4"/>
  <c r="R2101" i="4"/>
  <c r="S2101" i="4"/>
  <c r="K2102" i="4"/>
  <c r="L2102" i="4"/>
  <c r="M2102" i="4"/>
  <c r="N2102" i="4"/>
  <c r="O2102" i="4"/>
  <c r="P2102" i="4"/>
  <c r="Q2102" i="4"/>
  <c r="R2102" i="4"/>
  <c r="S2102" i="4"/>
  <c r="K2103" i="4"/>
  <c r="L2103" i="4"/>
  <c r="M2103" i="4"/>
  <c r="N2103" i="4"/>
  <c r="O2103" i="4"/>
  <c r="P2103" i="4"/>
  <c r="Q2103" i="4"/>
  <c r="R2103" i="4"/>
  <c r="S2103" i="4"/>
  <c r="K2104" i="4"/>
  <c r="L2104" i="4"/>
  <c r="M2104" i="4"/>
  <c r="N2104" i="4"/>
  <c r="O2104" i="4"/>
  <c r="P2104" i="4"/>
  <c r="Q2104" i="4"/>
  <c r="R2104" i="4"/>
  <c r="S2104" i="4"/>
  <c r="K2105" i="4"/>
  <c r="L2105" i="4"/>
  <c r="M2105" i="4"/>
  <c r="N2105" i="4"/>
  <c r="O2105" i="4"/>
  <c r="P2105" i="4"/>
  <c r="Q2105" i="4"/>
  <c r="R2105" i="4"/>
  <c r="S2105" i="4"/>
  <c r="K2106" i="4"/>
  <c r="L2106" i="4"/>
  <c r="M2106" i="4"/>
  <c r="N2106" i="4"/>
  <c r="O2106" i="4"/>
  <c r="P2106" i="4"/>
  <c r="Q2106" i="4"/>
  <c r="R2106" i="4"/>
  <c r="S2106" i="4"/>
  <c r="K2107" i="4"/>
  <c r="L2107" i="4"/>
  <c r="M2107" i="4"/>
  <c r="N2107" i="4"/>
  <c r="O2107" i="4"/>
  <c r="P2107" i="4"/>
  <c r="Q2107" i="4"/>
  <c r="R2107" i="4"/>
  <c r="S2107" i="4"/>
  <c r="K2108" i="4"/>
  <c r="L2108" i="4"/>
  <c r="M2108" i="4"/>
  <c r="N2108" i="4"/>
  <c r="O2108" i="4"/>
  <c r="P2108" i="4"/>
  <c r="Q2108" i="4"/>
  <c r="R2108" i="4"/>
  <c r="S2108" i="4"/>
  <c r="K2109" i="4"/>
  <c r="L2109" i="4"/>
  <c r="M2109" i="4"/>
  <c r="N2109" i="4"/>
  <c r="O2109" i="4"/>
  <c r="P2109" i="4"/>
  <c r="Q2109" i="4"/>
  <c r="R2109" i="4"/>
  <c r="S2109" i="4"/>
  <c r="K2110" i="4"/>
  <c r="L2110" i="4"/>
  <c r="M2110" i="4"/>
  <c r="N2110" i="4"/>
  <c r="O2110" i="4"/>
  <c r="P2110" i="4"/>
  <c r="Q2110" i="4"/>
  <c r="R2110" i="4"/>
  <c r="S2110" i="4"/>
  <c r="K2111" i="4"/>
  <c r="L2111" i="4"/>
  <c r="M2111" i="4"/>
  <c r="N2111" i="4"/>
  <c r="O2111" i="4"/>
  <c r="P2111" i="4"/>
  <c r="Q2111" i="4"/>
  <c r="R2111" i="4"/>
  <c r="S2111" i="4"/>
  <c r="K2112" i="4"/>
  <c r="L2112" i="4"/>
  <c r="M2112" i="4"/>
  <c r="N2112" i="4"/>
  <c r="O2112" i="4"/>
  <c r="P2112" i="4"/>
  <c r="Q2112" i="4"/>
  <c r="R2112" i="4"/>
  <c r="S2112" i="4"/>
  <c r="K2113" i="4"/>
  <c r="L2113" i="4"/>
  <c r="M2113" i="4"/>
  <c r="N2113" i="4"/>
  <c r="O2113" i="4"/>
  <c r="P2113" i="4"/>
  <c r="Q2113" i="4"/>
  <c r="R2113" i="4"/>
  <c r="S2113" i="4"/>
  <c r="K2114" i="4"/>
  <c r="L2114" i="4"/>
  <c r="M2114" i="4"/>
  <c r="N2114" i="4"/>
  <c r="O2114" i="4"/>
  <c r="P2114" i="4"/>
  <c r="Q2114" i="4"/>
  <c r="R2114" i="4"/>
  <c r="S2114" i="4"/>
  <c r="K2115" i="4"/>
  <c r="L2115" i="4"/>
  <c r="M2115" i="4"/>
  <c r="N2115" i="4"/>
  <c r="O2115" i="4"/>
  <c r="P2115" i="4"/>
  <c r="Q2115" i="4"/>
  <c r="R2115" i="4"/>
  <c r="S2115" i="4"/>
  <c r="K2116" i="4"/>
  <c r="L2116" i="4"/>
  <c r="M2116" i="4"/>
  <c r="N2116" i="4"/>
  <c r="O2116" i="4"/>
  <c r="P2116" i="4"/>
  <c r="Q2116" i="4"/>
  <c r="R2116" i="4"/>
  <c r="S2116" i="4"/>
  <c r="K2117" i="4"/>
  <c r="L2117" i="4"/>
  <c r="M2117" i="4"/>
  <c r="N2117" i="4"/>
  <c r="O2117" i="4"/>
  <c r="P2117" i="4"/>
  <c r="Q2117" i="4"/>
  <c r="R2117" i="4"/>
  <c r="S2117" i="4"/>
  <c r="K2118" i="4"/>
  <c r="L2118" i="4"/>
  <c r="M2118" i="4"/>
  <c r="N2118" i="4"/>
  <c r="O2118" i="4"/>
  <c r="P2118" i="4"/>
  <c r="Q2118" i="4"/>
  <c r="R2118" i="4"/>
  <c r="S2118" i="4"/>
  <c r="K2119" i="4"/>
  <c r="L2119" i="4"/>
  <c r="M2119" i="4"/>
  <c r="N2119" i="4"/>
  <c r="O2119" i="4"/>
  <c r="P2119" i="4"/>
  <c r="Q2119" i="4"/>
  <c r="R2119" i="4"/>
  <c r="S2119" i="4"/>
  <c r="K2120" i="4"/>
  <c r="L2120" i="4"/>
  <c r="M2120" i="4"/>
  <c r="N2120" i="4"/>
  <c r="O2120" i="4"/>
  <c r="P2120" i="4"/>
  <c r="Q2120" i="4"/>
  <c r="R2120" i="4"/>
  <c r="S2120" i="4"/>
  <c r="K2121" i="4"/>
  <c r="L2121" i="4"/>
  <c r="M2121" i="4"/>
  <c r="N2121" i="4"/>
  <c r="O2121" i="4"/>
  <c r="P2121" i="4"/>
  <c r="Q2121" i="4"/>
  <c r="R2121" i="4"/>
  <c r="S2121" i="4"/>
  <c r="K2122" i="4"/>
  <c r="L2122" i="4"/>
  <c r="M2122" i="4"/>
  <c r="N2122" i="4"/>
  <c r="O2122" i="4"/>
  <c r="P2122" i="4"/>
  <c r="Q2122" i="4"/>
  <c r="R2122" i="4"/>
  <c r="S2122" i="4"/>
  <c r="K2123" i="4"/>
  <c r="L2123" i="4"/>
  <c r="M2123" i="4"/>
  <c r="N2123" i="4"/>
  <c r="O2123" i="4"/>
  <c r="P2123" i="4"/>
  <c r="Q2123" i="4"/>
  <c r="R2123" i="4"/>
  <c r="S2123" i="4"/>
  <c r="K2124" i="4"/>
  <c r="L2124" i="4"/>
  <c r="M2124" i="4"/>
  <c r="N2124" i="4"/>
  <c r="O2124" i="4"/>
  <c r="P2124" i="4"/>
  <c r="Q2124" i="4"/>
  <c r="R2124" i="4"/>
  <c r="S2124" i="4"/>
  <c r="K2125" i="4"/>
  <c r="L2125" i="4"/>
  <c r="M2125" i="4"/>
  <c r="N2125" i="4"/>
  <c r="O2125" i="4"/>
  <c r="P2125" i="4"/>
  <c r="Q2125" i="4"/>
  <c r="R2125" i="4"/>
  <c r="S2125" i="4"/>
  <c r="K2126" i="4"/>
  <c r="L2126" i="4"/>
  <c r="M2126" i="4"/>
  <c r="N2126" i="4"/>
  <c r="O2126" i="4"/>
  <c r="P2126" i="4"/>
  <c r="Q2126" i="4"/>
  <c r="R2126" i="4"/>
  <c r="S2126" i="4"/>
  <c r="K2127" i="4"/>
  <c r="L2127" i="4"/>
  <c r="M2127" i="4"/>
  <c r="N2127" i="4"/>
  <c r="O2127" i="4"/>
  <c r="P2127" i="4"/>
  <c r="Q2127" i="4"/>
  <c r="R2127" i="4"/>
  <c r="S2127" i="4"/>
  <c r="K2128" i="4"/>
  <c r="L2128" i="4"/>
  <c r="M2128" i="4"/>
  <c r="N2128" i="4"/>
  <c r="O2128" i="4"/>
  <c r="P2128" i="4"/>
  <c r="Q2128" i="4"/>
  <c r="R2128" i="4"/>
  <c r="S2128" i="4"/>
  <c r="K2129" i="4"/>
  <c r="L2129" i="4"/>
  <c r="M2129" i="4"/>
  <c r="N2129" i="4"/>
  <c r="O2129" i="4"/>
  <c r="P2129" i="4"/>
  <c r="Q2129" i="4"/>
  <c r="R2129" i="4"/>
  <c r="S2129" i="4"/>
  <c r="K2130" i="4"/>
  <c r="L2130" i="4"/>
  <c r="M2130" i="4"/>
  <c r="N2130" i="4"/>
  <c r="O2130" i="4"/>
  <c r="P2130" i="4"/>
  <c r="Q2130" i="4"/>
  <c r="R2130" i="4"/>
  <c r="S2130" i="4"/>
  <c r="K2131" i="4"/>
  <c r="L2131" i="4"/>
  <c r="M2131" i="4"/>
  <c r="N2131" i="4"/>
  <c r="O2131" i="4"/>
  <c r="P2131" i="4"/>
  <c r="Q2131" i="4"/>
  <c r="R2131" i="4"/>
  <c r="S2131" i="4"/>
  <c r="K2132" i="4"/>
  <c r="L2132" i="4"/>
  <c r="M2132" i="4"/>
  <c r="N2132" i="4"/>
  <c r="O2132" i="4"/>
  <c r="P2132" i="4"/>
  <c r="Q2132" i="4"/>
  <c r="R2132" i="4"/>
  <c r="S2132" i="4"/>
  <c r="K2133" i="4"/>
  <c r="L2133" i="4"/>
  <c r="M2133" i="4"/>
  <c r="N2133" i="4"/>
  <c r="O2133" i="4"/>
  <c r="P2133" i="4"/>
  <c r="Q2133" i="4"/>
  <c r="R2133" i="4"/>
  <c r="S2133" i="4"/>
  <c r="K2134" i="4"/>
  <c r="L2134" i="4"/>
  <c r="M2134" i="4"/>
  <c r="N2134" i="4"/>
  <c r="O2134" i="4"/>
  <c r="P2134" i="4"/>
  <c r="Q2134" i="4"/>
  <c r="R2134" i="4"/>
  <c r="S2134" i="4"/>
  <c r="K2135" i="4"/>
  <c r="L2135" i="4"/>
  <c r="M2135" i="4"/>
  <c r="N2135" i="4"/>
  <c r="O2135" i="4"/>
  <c r="P2135" i="4"/>
  <c r="Q2135" i="4"/>
  <c r="R2135" i="4"/>
  <c r="S2135" i="4"/>
  <c r="K2136" i="4"/>
  <c r="L2136" i="4"/>
  <c r="M2136" i="4"/>
  <c r="N2136" i="4"/>
  <c r="O2136" i="4"/>
  <c r="P2136" i="4"/>
  <c r="Q2136" i="4"/>
  <c r="R2136" i="4"/>
  <c r="S2136" i="4"/>
  <c r="K2137" i="4"/>
  <c r="L2137" i="4"/>
  <c r="M2137" i="4"/>
  <c r="N2137" i="4"/>
  <c r="O2137" i="4"/>
  <c r="P2137" i="4"/>
  <c r="Q2137" i="4"/>
  <c r="R2137" i="4"/>
  <c r="S2137" i="4"/>
  <c r="K2138" i="4"/>
  <c r="L2138" i="4"/>
  <c r="M2138" i="4"/>
  <c r="N2138" i="4"/>
  <c r="O2138" i="4"/>
  <c r="P2138" i="4"/>
  <c r="Q2138" i="4"/>
  <c r="R2138" i="4"/>
  <c r="S2138" i="4"/>
  <c r="K2139" i="4"/>
  <c r="L2139" i="4"/>
  <c r="M2139" i="4"/>
  <c r="N2139" i="4"/>
  <c r="O2139" i="4"/>
  <c r="P2139" i="4"/>
  <c r="Q2139" i="4"/>
  <c r="R2139" i="4"/>
  <c r="S2139" i="4"/>
  <c r="K2140" i="4"/>
  <c r="L2140" i="4"/>
  <c r="M2140" i="4"/>
  <c r="N2140" i="4"/>
  <c r="O2140" i="4"/>
  <c r="P2140" i="4"/>
  <c r="Q2140" i="4"/>
  <c r="R2140" i="4"/>
  <c r="S2140" i="4"/>
  <c r="K2141" i="4"/>
  <c r="L2141" i="4"/>
  <c r="M2141" i="4"/>
  <c r="N2141" i="4"/>
  <c r="O2141" i="4"/>
  <c r="P2141" i="4"/>
  <c r="Q2141" i="4"/>
  <c r="R2141" i="4"/>
  <c r="S2141" i="4"/>
  <c r="K2142" i="4"/>
  <c r="L2142" i="4"/>
  <c r="M2142" i="4"/>
  <c r="N2142" i="4"/>
  <c r="O2142" i="4"/>
  <c r="P2142" i="4"/>
  <c r="Q2142" i="4"/>
  <c r="R2142" i="4"/>
  <c r="S2142" i="4"/>
  <c r="K2143" i="4"/>
  <c r="L2143" i="4"/>
  <c r="M2143" i="4"/>
  <c r="N2143" i="4"/>
  <c r="O2143" i="4"/>
  <c r="P2143" i="4"/>
  <c r="Q2143" i="4"/>
  <c r="R2143" i="4"/>
  <c r="S2143" i="4"/>
  <c r="K2144" i="4"/>
  <c r="L2144" i="4"/>
  <c r="M2144" i="4"/>
  <c r="N2144" i="4"/>
  <c r="O2144" i="4"/>
  <c r="P2144" i="4"/>
  <c r="Q2144" i="4"/>
  <c r="R2144" i="4"/>
  <c r="S2144" i="4"/>
  <c r="K2145" i="4"/>
  <c r="L2145" i="4"/>
  <c r="M2145" i="4"/>
  <c r="N2145" i="4"/>
  <c r="O2145" i="4"/>
  <c r="P2145" i="4"/>
  <c r="Q2145" i="4"/>
  <c r="R2145" i="4"/>
  <c r="S2145" i="4"/>
  <c r="K2146" i="4"/>
  <c r="L2146" i="4"/>
  <c r="M2146" i="4"/>
  <c r="N2146" i="4"/>
  <c r="O2146" i="4"/>
  <c r="P2146" i="4"/>
  <c r="Q2146" i="4"/>
  <c r="R2146" i="4"/>
  <c r="S2146" i="4"/>
  <c r="K2147" i="4"/>
  <c r="L2147" i="4"/>
  <c r="M2147" i="4"/>
  <c r="N2147" i="4"/>
  <c r="O2147" i="4"/>
  <c r="P2147" i="4"/>
  <c r="Q2147" i="4"/>
  <c r="R2147" i="4"/>
  <c r="S2147" i="4"/>
  <c r="K2148" i="4"/>
  <c r="L2148" i="4"/>
  <c r="M2148" i="4"/>
  <c r="N2148" i="4"/>
  <c r="O2148" i="4"/>
  <c r="P2148" i="4"/>
  <c r="Q2148" i="4"/>
  <c r="R2148" i="4"/>
  <c r="S2148" i="4"/>
  <c r="K2149" i="4"/>
  <c r="L2149" i="4"/>
  <c r="M2149" i="4"/>
  <c r="N2149" i="4"/>
  <c r="O2149" i="4"/>
  <c r="P2149" i="4"/>
  <c r="Q2149" i="4"/>
  <c r="R2149" i="4"/>
  <c r="S2149" i="4"/>
  <c r="K2150" i="4"/>
  <c r="L2150" i="4"/>
  <c r="M2150" i="4"/>
  <c r="N2150" i="4"/>
  <c r="O2150" i="4"/>
  <c r="P2150" i="4"/>
  <c r="Q2150" i="4"/>
  <c r="R2150" i="4"/>
  <c r="S2150" i="4"/>
  <c r="K2151" i="4"/>
  <c r="L2151" i="4"/>
  <c r="M2151" i="4"/>
  <c r="N2151" i="4"/>
  <c r="O2151" i="4"/>
  <c r="P2151" i="4"/>
  <c r="Q2151" i="4"/>
  <c r="R2151" i="4"/>
  <c r="S2151" i="4"/>
  <c r="K2152" i="4"/>
  <c r="L2152" i="4"/>
  <c r="M2152" i="4"/>
  <c r="N2152" i="4"/>
  <c r="O2152" i="4"/>
  <c r="P2152" i="4"/>
  <c r="Q2152" i="4"/>
  <c r="R2152" i="4"/>
  <c r="S2152" i="4"/>
  <c r="K2153" i="4"/>
  <c r="L2153" i="4"/>
  <c r="M2153" i="4"/>
  <c r="N2153" i="4"/>
  <c r="O2153" i="4"/>
  <c r="P2153" i="4"/>
  <c r="Q2153" i="4"/>
  <c r="R2153" i="4"/>
  <c r="S2153" i="4"/>
  <c r="K2154" i="4"/>
  <c r="L2154" i="4"/>
  <c r="M2154" i="4"/>
  <c r="N2154" i="4"/>
  <c r="O2154" i="4"/>
  <c r="P2154" i="4"/>
  <c r="Q2154" i="4"/>
  <c r="R2154" i="4"/>
  <c r="S2154" i="4"/>
  <c r="K2155" i="4"/>
  <c r="L2155" i="4"/>
  <c r="M2155" i="4"/>
  <c r="N2155" i="4"/>
  <c r="O2155" i="4"/>
  <c r="P2155" i="4"/>
  <c r="Q2155" i="4"/>
  <c r="R2155" i="4"/>
  <c r="S2155" i="4"/>
  <c r="K2156" i="4"/>
  <c r="L2156" i="4"/>
  <c r="M2156" i="4"/>
  <c r="N2156" i="4"/>
  <c r="O2156" i="4"/>
  <c r="P2156" i="4"/>
  <c r="Q2156" i="4"/>
  <c r="R2156" i="4"/>
  <c r="S2156" i="4"/>
  <c r="K2157" i="4"/>
  <c r="L2157" i="4"/>
  <c r="M2157" i="4"/>
  <c r="N2157" i="4"/>
  <c r="O2157" i="4"/>
  <c r="P2157" i="4"/>
  <c r="Q2157" i="4"/>
  <c r="R2157" i="4"/>
  <c r="S2157" i="4"/>
  <c r="K2158" i="4"/>
  <c r="L2158" i="4"/>
  <c r="M2158" i="4"/>
  <c r="N2158" i="4"/>
  <c r="O2158" i="4"/>
  <c r="P2158" i="4"/>
  <c r="Q2158" i="4"/>
  <c r="R2158" i="4"/>
  <c r="S2158" i="4"/>
  <c r="K2159" i="4"/>
  <c r="L2159" i="4"/>
  <c r="M2159" i="4"/>
  <c r="N2159" i="4"/>
  <c r="O2159" i="4"/>
  <c r="P2159" i="4"/>
  <c r="Q2159" i="4"/>
  <c r="R2159" i="4"/>
  <c r="S2159" i="4"/>
  <c r="K2160" i="4"/>
  <c r="L2160" i="4"/>
  <c r="M2160" i="4"/>
  <c r="N2160" i="4"/>
  <c r="O2160" i="4"/>
  <c r="P2160" i="4"/>
  <c r="Q2160" i="4"/>
  <c r="R2160" i="4"/>
  <c r="S2160" i="4"/>
  <c r="K2161" i="4"/>
  <c r="L2161" i="4"/>
  <c r="M2161" i="4"/>
  <c r="N2161" i="4"/>
  <c r="O2161" i="4"/>
  <c r="P2161" i="4"/>
  <c r="Q2161" i="4"/>
  <c r="R2161" i="4"/>
  <c r="S2161" i="4"/>
  <c r="K2162" i="4"/>
  <c r="L2162" i="4"/>
  <c r="M2162" i="4"/>
  <c r="N2162" i="4"/>
  <c r="O2162" i="4"/>
  <c r="P2162" i="4"/>
  <c r="Q2162" i="4"/>
  <c r="R2162" i="4"/>
  <c r="S2162" i="4"/>
  <c r="K2163" i="4"/>
  <c r="L2163" i="4"/>
  <c r="M2163" i="4"/>
  <c r="N2163" i="4"/>
  <c r="O2163" i="4"/>
  <c r="P2163" i="4"/>
  <c r="Q2163" i="4"/>
  <c r="R2163" i="4"/>
  <c r="S2163" i="4"/>
  <c r="K2164" i="4"/>
  <c r="L2164" i="4"/>
  <c r="M2164" i="4"/>
  <c r="N2164" i="4"/>
  <c r="O2164" i="4"/>
  <c r="P2164" i="4"/>
  <c r="Q2164" i="4"/>
  <c r="R2164" i="4"/>
  <c r="S2164" i="4"/>
  <c r="K2165" i="4"/>
  <c r="L2165" i="4"/>
  <c r="M2165" i="4"/>
  <c r="N2165" i="4"/>
  <c r="O2165" i="4"/>
  <c r="P2165" i="4"/>
  <c r="Q2165" i="4"/>
  <c r="R2165" i="4"/>
  <c r="S2165" i="4"/>
  <c r="K2166" i="4"/>
  <c r="L2166" i="4"/>
  <c r="M2166" i="4"/>
  <c r="N2166" i="4"/>
  <c r="O2166" i="4"/>
  <c r="P2166" i="4"/>
  <c r="Q2166" i="4"/>
  <c r="R2166" i="4"/>
  <c r="S2166" i="4"/>
  <c r="K2167" i="4"/>
  <c r="L2167" i="4"/>
  <c r="M2167" i="4"/>
  <c r="N2167" i="4"/>
  <c r="O2167" i="4"/>
  <c r="P2167" i="4"/>
  <c r="Q2167" i="4"/>
  <c r="R2167" i="4"/>
  <c r="S2167" i="4"/>
  <c r="K2168" i="4"/>
  <c r="L2168" i="4"/>
  <c r="M2168" i="4"/>
  <c r="N2168" i="4"/>
  <c r="O2168" i="4"/>
  <c r="P2168" i="4"/>
  <c r="Q2168" i="4"/>
  <c r="R2168" i="4"/>
  <c r="S2168" i="4"/>
  <c r="K2169" i="4"/>
  <c r="L2169" i="4"/>
  <c r="M2169" i="4"/>
  <c r="N2169" i="4"/>
  <c r="O2169" i="4"/>
  <c r="P2169" i="4"/>
  <c r="Q2169" i="4"/>
  <c r="R2169" i="4"/>
  <c r="S2169" i="4"/>
  <c r="K2170" i="4"/>
  <c r="L2170" i="4"/>
  <c r="M2170" i="4"/>
  <c r="N2170" i="4"/>
  <c r="O2170" i="4"/>
  <c r="P2170" i="4"/>
  <c r="Q2170" i="4"/>
  <c r="R2170" i="4"/>
  <c r="S2170" i="4"/>
  <c r="K2171" i="4"/>
  <c r="L2171" i="4"/>
  <c r="M2171" i="4"/>
  <c r="N2171" i="4"/>
  <c r="O2171" i="4"/>
  <c r="P2171" i="4"/>
  <c r="Q2171" i="4"/>
  <c r="R2171" i="4"/>
  <c r="S2171" i="4"/>
  <c r="K2172" i="4"/>
  <c r="L2172" i="4"/>
  <c r="M2172" i="4"/>
  <c r="N2172" i="4"/>
  <c r="O2172" i="4"/>
  <c r="P2172" i="4"/>
  <c r="Q2172" i="4"/>
  <c r="R2172" i="4"/>
  <c r="S2172" i="4"/>
  <c r="K2173" i="4"/>
  <c r="L2173" i="4"/>
  <c r="M2173" i="4"/>
  <c r="N2173" i="4"/>
  <c r="O2173" i="4"/>
  <c r="P2173" i="4"/>
  <c r="Q2173" i="4"/>
  <c r="R2173" i="4"/>
  <c r="S2173" i="4"/>
  <c r="K2174" i="4"/>
  <c r="L2174" i="4"/>
  <c r="M2174" i="4"/>
  <c r="N2174" i="4"/>
  <c r="O2174" i="4"/>
  <c r="P2174" i="4"/>
  <c r="Q2174" i="4"/>
  <c r="R2174" i="4"/>
  <c r="S2174" i="4"/>
  <c r="K2175" i="4"/>
  <c r="L2175" i="4"/>
  <c r="M2175" i="4"/>
  <c r="N2175" i="4"/>
  <c r="O2175" i="4"/>
  <c r="P2175" i="4"/>
  <c r="Q2175" i="4"/>
  <c r="R2175" i="4"/>
  <c r="S2175" i="4"/>
  <c r="K2176" i="4"/>
  <c r="L2176" i="4"/>
  <c r="M2176" i="4"/>
  <c r="N2176" i="4"/>
  <c r="O2176" i="4"/>
  <c r="P2176" i="4"/>
  <c r="Q2176" i="4"/>
  <c r="R2176" i="4"/>
  <c r="S2176" i="4"/>
  <c r="K2177" i="4"/>
  <c r="L2177" i="4"/>
  <c r="M2177" i="4"/>
  <c r="N2177" i="4"/>
  <c r="O2177" i="4"/>
  <c r="P2177" i="4"/>
  <c r="Q2177" i="4"/>
  <c r="R2177" i="4"/>
  <c r="S2177" i="4"/>
  <c r="K2178" i="4"/>
  <c r="L2178" i="4"/>
  <c r="M2178" i="4"/>
  <c r="N2178" i="4"/>
  <c r="O2178" i="4"/>
  <c r="P2178" i="4"/>
  <c r="Q2178" i="4"/>
  <c r="R2178" i="4"/>
  <c r="S2178" i="4"/>
  <c r="K2179" i="4"/>
  <c r="L2179" i="4"/>
  <c r="M2179" i="4"/>
  <c r="N2179" i="4"/>
  <c r="O2179" i="4"/>
  <c r="P2179" i="4"/>
  <c r="Q2179" i="4"/>
  <c r="R2179" i="4"/>
  <c r="S2179" i="4"/>
  <c r="K2180" i="4"/>
  <c r="L2180" i="4"/>
  <c r="M2180" i="4"/>
  <c r="N2180" i="4"/>
  <c r="O2180" i="4"/>
  <c r="P2180" i="4"/>
  <c r="Q2180" i="4"/>
  <c r="R2180" i="4"/>
  <c r="S2180" i="4"/>
  <c r="K2181" i="4"/>
  <c r="L2181" i="4"/>
  <c r="M2181" i="4"/>
  <c r="N2181" i="4"/>
  <c r="O2181" i="4"/>
  <c r="P2181" i="4"/>
  <c r="Q2181" i="4"/>
  <c r="R2181" i="4"/>
  <c r="S2181" i="4"/>
  <c r="K2182" i="4"/>
  <c r="L2182" i="4"/>
  <c r="M2182" i="4"/>
  <c r="N2182" i="4"/>
  <c r="O2182" i="4"/>
  <c r="P2182" i="4"/>
  <c r="Q2182" i="4"/>
  <c r="R2182" i="4"/>
  <c r="S2182" i="4"/>
  <c r="K2183" i="4"/>
  <c r="L2183" i="4"/>
  <c r="M2183" i="4"/>
  <c r="N2183" i="4"/>
  <c r="O2183" i="4"/>
  <c r="P2183" i="4"/>
  <c r="Q2183" i="4"/>
  <c r="R2183" i="4"/>
  <c r="S2183" i="4"/>
  <c r="K2184" i="4"/>
  <c r="L2184" i="4"/>
  <c r="M2184" i="4"/>
  <c r="N2184" i="4"/>
  <c r="O2184" i="4"/>
  <c r="P2184" i="4"/>
  <c r="Q2184" i="4"/>
  <c r="R2184" i="4"/>
  <c r="S2184" i="4"/>
  <c r="K2185" i="4"/>
  <c r="L2185" i="4"/>
  <c r="M2185" i="4"/>
  <c r="N2185" i="4"/>
  <c r="O2185" i="4"/>
  <c r="P2185" i="4"/>
  <c r="Q2185" i="4"/>
  <c r="R2185" i="4"/>
  <c r="S2185" i="4"/>
  <c r="K2186" i="4"/>
  <c r="L2186" i="4"/>
  <c r="M2186" i="4"/>
  <c r="N2186" i="4"/>
  <c r="O2186" i="4"/>
  <c r="P2186" i="4"/>
  <c r="Q2186" i="4"/>
  <c r="R2186" i="4"/>
  <c r="S2186" i="4"/>
  <c r="K2187" i="4"/>
  <c r="L2187" i="4"/>
  <c r="M2187" i="4"/>
  <c r="N2187" i="4"/>
  <c r="O2187" i="4"/>
  <c r="P2187" i="4"/>
  <c r="Q2187" i="4"/>
  <c r="R2187" i="4"/>
  <c r="S2187" i="4"/>
  <c r="K2188" i="4"/>
  <c r="L2188" i="4"/>
  <c r="M2188" i="4"/>
  <c r="N2188" i="4"/>
  <c r="O2188" i="4"/>
  <c r="P2188" i="4"/>
  <c r="Q2188" i="4"/>
  <c r="R2188" i="4"/>
  <c r="S2188" i="4"/>
  <c r="K2189" i="4"/>
  <c r="L2189" i="4"/>
  <c r="M2189" i="4"/>
  <c r="N2189" i="4"/>
  <c r="O2189" i="4"/>
  <c r="P2189" i="4"/>
  <c r="Q2189" i="4"/>
  <c r="R2189" i="4"/>
  <c r="S2189" i="4"/>
  <c r="K2190" i="4"/>
  <c r="L2190" i="4"/>
  <c r="M2190" i="4"/>
  <c r="N2190" i="4"/>
  <c r="O2190" i="4"/>
  <c r="P2190" i="4"/>
  <c r="Q2190" i="4"/>
  <c r="R2190" i="4"/>
  <c r="S2190" i="4"/>
  <c r="K2191" i="4"/>
  <c r="L2191" i="4"/>
  <c r="M2191" i="4"/>
  <c r="N2191" i="4"/>
  <c r="O2191" i="4"/>
  <c r="P2191" i="4"/>
  <c r="Q2191" i="4"/>
  <c r="R2191" i="4"/>
  <c r="S2191" i="4"/>
  <c r="K2192" i="4"/>
  <c r="L2192" i="4"/>
  <c r="M2192" i="4"/>
  <c r="N2192" i="4"/>
  <c r="O2192" i="4"/>
  <c r="P2192" i="4"/>
  <c r="Q2192" i="4"/>
  <c r="R2192" i="4"/>
  <c r="S2192" i="4"/>
  <c r="K2193" i="4"/>
  <c r="L2193" i="4"/>
  <c r="M2193" i="4"/>
  <c r="N2193" i="4"/>
  <c r="O2193" i="4"/>
  <c r="P2193" i="4"/>
  <c r="Q2193" i="4"/>
  <c r="R2193" i="4"/>
  <c r="S2193" i="4"/>
  <c r="K2194" i="4"/>
  <c r="L2194" i="4"/>
  <c r="M2194" i="4"/>
  <c r="N2194" i="4"/>
  <c r="O2194" i="4"/>
  <c r="P2194" i="4"/>
  <c r="Q2194" i="4"/>
  <c r="R2194" i="4"/>
  <c r="S2194" i="4"/>
  <c r="K2195" i="4"/>
  <c r="L2195" i="4"/>
  <c r="M2195" i="4"/>
  <c r="N2195" i="4"/>
  <c r="O2195" i="4"/>
  <c r="P2195" i="4"/>
  <c r="Q2195" i="4"/>
  <c r="R2195" i="4"/>
  <c r="S2195" i="4"/>
  <c r="K2196" i="4"/>
  <c r="L2196" i="4"/>
  <c r="M2196" i="4"/>
  <c r="N2196" i="4"/>
  <c r="O2196" i="4"/>
  <c r="P2196" i="4"/>
  <c r="Q2196" i="4"/>
  <c r="R2196" i="4"/>
  <c r="S2196" i="4"/>
  <c r="K2197" i="4"/>
  <c r="L2197" i="4"/>
  <c r="M2197" i="4"/>
  <c r="N2197" i="4"/>
  <c r="O2197" i="4"/>
  <c r="P2197" i="4"/>
  <c r="Q2197" i="4"/>
  <c r="R2197" i="4"/>
  <c r="S2197" i="4"/>
  <c r="K2198" i="4"/>
  <c r="L2198" i="4"/>
  <c r="M2198" i="4"/>
  <c r="N2198" i="4"/>
  <c r="O2198" i="4"/>
  <c r="P2198" i="4"/>
  <c r="Q2198" i="4"/>
  <c r="R2198" i="4"/>
  <c r="S2198" i="4"/>
  <c r="K2199" i="4"/>
  <c r="L2199" i="4"/>
  <c r="M2199" i="4"/>
  <c r="N2199" i="4"/>
  <c r="O2199" i="4"/>
  <c r="P2199" i="4"/>
  <c r="Q2199" i="4"/>
  <c r="R2199" i="4"/>
  <c r="S2199" i="4"/>
  <c r="K2200" i="4"/>
  <c r="L2200" i="4"/>
  <c r="M2200" i="4"/>
  <c r="N2200" i="4"/>
  <c r="O2200" i="4"/>
  <c r="P2200" i="4"/>
  <c r="Q2200" i="4"/>
  <c r="R2200" i="4"/>
  <c r="S2200" i="4"/>
  <c r="K2201" i="4"/>
  <c r="L2201" i="4"/>
  <c r="M2201" i="4"/>
  <c r="N2201" i="4"/>
  <c r="O2201" i="4"/>
  <c r="P2201" i="4"/>
  <c r="Q2201" i="4"/>
  <c r="R2201" i="4"/>
  <c r="S2201" i="4"/>
  <c r="K2202" i="4"/>
  <c r="L2202" i="4"/>
  <c r="M2202" i="4"/>
  <c r="N2202" i="4"/>
  <c r="O2202" i="4"/>
  <c r="P2202" i="4"/>
  <c r="Q2202" i="4"/>
  <c r="R2202" i="4"/>
  <c r="S2202" i="4"/>
  <c r="K2203" i="4"/>
  <c r="L2203" i="4"/>
  <c r="M2203" i="4"/>
  <c r="N2203" i="4"/>
  <c r="O2203" i="4"/>
  <c r="P2203" i="4"/>
  <c r="Q2203" i="4"/>
  <c r="R2203" i="4"/>
  <c r="S2203" i="4"/>
  <c r="K2204" i="4"/>
  <c r="L2204" i="4"/>
  <c r="M2204" i="4"/>
  <c r="N2204" i="4"/>
  <c r="O2204" i="4"/>
  <c r="P2204" i="4"/>
  <c r="Q2204" i="4"/>
  <c r="R2204" i="4"/>
  <c r="S2204" i="4"/>
  <c r="K2205" i="4"/>
  <c r="L2205" i="4"/>
  <c r="M2205" i="4"/>
  <c r="N2205" i="4"/>
  <c r="O2205" i="4"/>
  <c r="P2205" i="4"/>
  <c r="Q2205" i="4"/>
  <c r="R2205" i="4"/>
  <c r="S2205" i="4"/>
  <c r="K2206" i="4"/>
  <c r="L2206" i="4"/>
  <c r="M2206" i="4"/>
  <c r="N2206" i="4"/>
  <c r="O2206" i="4"/>
  <c r="P2206" i="4"/>
  <c r="Q2206" i="4"/>
  <c r="R2206" i="4"/>
  <c r="S2206" i="4"/>
  <c r="K2207" i="4"/>
  <c r="L2207" i="4"/>
  <c r="M2207" i="4"/>
  <c r="N2207" i="4"/>
  <c r="O2207" i="4"/>
  <c r="P2207" i="4"/>
  <c r="Q2207" i="4"/>
  <c r="R2207" i="4"/>
  <c r="S2207" i="4"/>
  <c r="K2208" i="4"/>
  <c r="L2208" i="4"/>
  <c r="M2208" i="4"/>
  <c r="N2208" i="4"/>
  <c r="O2208" i="4"/>
  <c r="P2208" i="4"/>
  <c r="Q2208" i="4"/>
  <c r="R2208" i="4"/>
  <c r="S2208" i="4"/>
  <c r="K2209" i="4"/>
  <c r="L2209" i="4"/>
  <c r="M2209" i="4"/>
  <c r="N2209" i="4"/>
  <c r="O2209" i="4"/>
  <c r="P2209" i="4"/>
  <c r="Q2209" i="4"/>
  <c r="R2209" i="4"/>
  <c r="S2209" i="4"/>
  <c r="K2210" i="4"/>
  <c r="L2210" i="4"/>
  <c r="M2210" i="4"/>
  <c r="N2210" i="4"/>
  <c r="O2210" i="4"/>
  <c r="P2210" i="4"/>
  <c r="Q2210" i="4"/>
  <c r="R2210" i="4"/>
  <c r="S2210" i="4"/>
  <c r="K2211" i="4"/>
  <c r="L2211" i="4"/>
  <c r="M2211" i="4"/>
  <c r="N2211" i="4"/>
  <c r="O2211" i="4"/>
  <c r="P2211" i="4"/>
  <c r="Q2211" i="4"/>
  <c r="R2211" i="4"/>
  <c r="S2211" i="4"/>
  <c r="K2212" i="4"/>
  <c r="L2212" i="4"/>
  <c r="M2212" i="4"/>
  <c r="N2212" i="4"/>
  <c r="O2212" i="4"/>
  <c r="P2212" i="4"/>
  <c r="Q2212" i="4"/>
  <c r="R2212" i="4"/>
  <c r="S2212" i="4"/>
  <c r="K2213" i="4"/>
  <c r="L2213" i="4"/>
  <c r="M2213" i="4"/>
  <c r="N2213" i="4"/>
  <c r="O2213" i="4"/>
  <c r="P2213" i="4"/>
  <c r="Q2213" i="4"/>
  <c r="R2213" i="4"/>
  <c r="S2213" i="4"/>
  <c r="K2214" i="4"/>
  <c r="L2214" i="4"/>
  <c r="M2214" i="4"/>
  <c r="N2214" i="4"/>
  <c r="O2214" i="4"/>
  <c r="P2214" i="4"/>
  <c r="Q2214" i="4"/>
  <c r="R2214" i="4"/>
  <c r="S2214" i="4"/>
  <c r="K2215" i="4"/>
  <c r="L2215" i="4"/>
  <c r="M2215" i="4"/>
  <c r="N2215" i="4"/>
  <c r="O2215" i="4"/>
  <c r="P2215" i="4"/>
  <c r="Q2215" i="4"/>
  <c r="R2215" i="4"/>
  <c r="S2215" i="4"/>
  <c r="K2216" i="4"/>
  <c r="L2216" i="4"/>
  <c r="M2216" i="4"/>
  <c r="N2216" i="4"/>
  <c r="O2216" i="4"/>
  <c r="P2216" i="4"/>
  <c r="Q2216" i="4"/>
  <c r="R2216" i="4"/>
  <c r="S2216" i="4"/>
  <c r="K2217" i="4"/>
  <c r="L2217" i="4"/>
  <c r="M2217" i="4"/>
  <c r="N2217" i="4"/>
  <c r="O2217" i="4"/>
  <c r="P2217" i="4"/>
  <c r="Q2217" i="4"/>
  <c r="R2217" i="4"/>
  <c r="S2217" i="4"/>
  <c r="K2218" i="4"/>
  <c r="L2218" i="4"/>
  <c r="M2218" i="4"/>
  <c r="N2218" i="4"/>
  <c r="O2218" i="4"/>
  <c r="P2218" i="4"/>
  <c r="Q2218" i="4"/>
  <c r="R2218" i="4"/>
  <c r="S2218" i="4"/>
  <c r="K2219" i="4"/>
  <c r="L2219" i="4"/>
  <c r="M2219" i="4"/>
  <c r="N2219" i="4"/>
  <c r="O2219" i="4"/>
  <c r="P2219" i="4"/>
  <c r="Q2219" i="4"/>
  <c r="R2219" i="4"/>
  <c r="S2219" i="4"/>
  <c r="K2220" i="4"/>
  <c r="L2220" i="4"/>
  <c r="M2220" i="4"/>
  <c r="N2220" i="4"/>
  <c r="O2220" i="4"/>
  <c r="P2220" i="4"/>
  <c r="Q2220" i="4"/>
  <c r="R2220" i="4"/>
  <c r="S2220" i="4"/>
  <c r="K2221" i="4"/>
  <c r="L2221" i="4"/>
  <c r="M2221" i="4"/>
  <c r="N2221" i="4"/>
  <c r="O2221" i="4"/>
  <c r="P2221" i="4"/>
  <c r="Q2221" i="4"/>
  <c r="R2221" i="4"/>
  <c r="S2221" i="4"/>
  <c r="K2222" i="4"/>
  <c r="L2222" i="4"/>
  <c r="M2222" i="4"/>
  <c r="N2222" i="4"/>
  <c r="O2222" i="4"/>
  <c r="P2222" i="4"/>
  <c r="Q2222" i="4"/>
  <c r="R2222" i="4"/>
  <c r="S2222" i="4"/>
  <c r="K2223" i="4"/>
  <c r="L2223" i="4"/>
  <c r="M2223" i="4"/>
  <c r="N2223" i="4"/>
  <c r="O2223" i="4"/>
  <c r="P2223" i="4"/>
  <c r="Q2223" i="4"/>
  <c r="R2223" i="4"/>
  <c r="S2223" i="4"/>
  <c r="K2224" i="4"/>
  <c r="L2224" i="4"/>
  <c r="M2224" i="4"/>
  <c r="N2224" i="4"/>
  <c r="O2224" i="4"/>
  <c r="P2224" i="4"/>
  <c r="Q2224" i="4"/>
  <c r="R2224" i="4"/>
  <c r="S2224" i="4"/>
  <c r="K2225" i="4"/>
  <c r="L2225" i="4"/>
  <c r="M2225" i="4"/>
  <c r="N2225" i="4"/>
  <c r="O2225" i="4"/>
  <c r="P2225" i="4"/>
  <c r="Q2225" i="4"/>
  <c r="R2225" i="4"/>
  <c r="S2225" i="4"/>
  <c r="K2226" i="4"/>
  <c r="L2226" i="4"/>
  <c r="M2226" i="4"/>
  <c r="N2226" i="4"/>
  <c r="O2226" i="4"/>
  <c r="P2226" i="4"/>
  <c r="Q2226" i="4"/>
  <c r="R2226" i="4"/>
  <c r="S2226" i="4"/>
  <c r="K2227" i="4"/>
  <c r="L2227" i="4"/>
  <c r="M2227" i="4"/>
  <c r="N2227" i="4"/>
  <c r="O2227" i="4"/>
  <c r="P2227" i="4"/>
  <c r="Q2227" i="4"/>
  <c r="R2227" i="4"/>
  <c r="S2227" i="4"/>
  <c r="K2228" i="4"/>
  <c r="L2228" i="4"/>
  <c r="M2228" i="4"/>
  <c r="N2228" i="4"/>
  <c r="O2228" i="4"/>
  <c r="P2228" i="4"/>
  <c r="Q2228" i="4"/>
  <c r="R2228" i="4"/>
  <c r="S2228" i="4"/>
  <c r="K2229" i="4"/>
  <c r="L2229" i="4"/>
  <c r="M2229" i="4"/>
  <c r="N2229" i="4"/>
  <c r="O2229" i="4"/>
  <c r="P2229" i="4"/>
  <c r="Q2229" i="4"/>
  <c r="R2229" i="4"/>
  <c r="S2229" i="4"/>
  <c r="K2230" i="4"/>
  <c r="L2230" i="4"/>
  <c r="M2230" i="4"/>
  <c r="N2230" i="4"/>
  <c r="O2230" i="4"/>
  <c r="P2230" i="4"/>
  <c r="Q2230" i="4"/>
  <c r="R2230" i="4"/>
  <c r="S2230" i="4"/>
  <c r="K2231" i="4"/>
  <c r="L2231" i="4"/>
  <c r="M2231" i="4"/>
  <c r="N2231" i="4"/>
  <c r="O2231" i="4"/>
  <c r="P2231" i="4"/>
  <c r="Q2231" i="4"/>
  <c r="R2231" i="4"/>
  <c r="S2231" i="4"/>
  <c r="K2232" i="4"/>
  <c r="L2232" i="4"/>
  <c r="M2232" i="4"/>
  <c r="N2232" i="4"/>
  <c r="O2232" i="4"/>
  <c r="P2232" i="4"/>
  <c r="Q2232" i="4"/>
  <c r="R2232" i="4"/>
  <c r="S2232" i="4"/>
  <c r="K2233" i="4"/>
  <c r="L2233" i="4"/>
  <c r="M2233" i="4"/>
  <c r="N2233" i="4"/>
  <c r="O2233" i="4"/>
  <c r="P2233" i="4"/>
  <c r="Q2233" i="4"/>
  <c r="R2233" i="4"/>
  <c r="S2233" i="4"/>
  <c r="K2234" i="4"/>
  <c r="L2234" i="4"/>
  <c r="M2234" i="4"/>
  <c r="N2234" i="4"/>
  <c r="O2234" i="4"/>
  <c r="P2234" i="4"/>
  <c r="Q2234" i="4"/>
  <c r="R2234" i="4"/>
  <c r="S2234" i="4"/>
  <c r="K2235" i="4"/>
  <c r="L2235" i="4"/>
  <c r="M2235" i="4"/>
  <c r="N2235" i="4"/>
  <c r="O2235" i="4"/>
  <c r="P2235" i="4"/>
  <c r="Q2235" i="4"/>
  <c r="R2235" i="4"/>
  <c r="S2235" i="4"/>
  <c r="K2236" i="4"/>
  <c r="L2236" i="4"/>
  <c r="M2236" i="4"/>
  <c r="N2236" i="4"/>
  <c r="O2236" i="4"/>
  <c r="P2236" i="4"/>
  <c r="Q2236" i="4"/>
  <c r="R2236" i="4"/>
  <c r="S2236" i="4"/>
  <c r="K2237" i="4"/>
  <c r="L2237" i="4"/>
  <c r="M2237" i="4"/>
  <c r="N2237" i="4"/>
  <c r="O2237" i="4"/>
  <c r="P2237" i="4"/>
  <c r="Q2237" i="4"/>
  <c r="R2237" i="4"/>
  <c r="S2237" i="4"/>
  <c r="K2238" i="4"/>
  <c r="L2238" i="4"/>
  <c r="M2238" i="4"/>
  <c r="N2238" i="4"/>
  <c r="O2238" i="4"/>
  <c r="P2238" i="4"/>
  <c r="Q2238" i="4"/>
  <c r="R2238" i="4"/>
  <c r="S2238" i="4"/>
  <c r="K2239" i="4"/>
  <c r="L2239" i="4"/>
  <c r="M2239" i="4"/>
  <c r="N2239" i="4"/>
  <c r="O2239" i="4"/>
  <c r="P2239" i="4"/>
  <c r="Q2239" i="4"/>
  <c r="R2239" i="4"/>
  <c r="S2239" i="4"/>
  <c r="K2240" i="4"/>
  <c r="L2240" i="4"/>
  <c r="M2240" i="4"/>
  <c r="N2240" i="4"/>
  <c r="O2240" i="4"/>
  <c r="P2240" i="4"/>
  <c r="Q2240" i="4"/>
  <c r="R2240" i="4"/>
  <c r="S2240" i="4"/>
  <c r="K2241" i="4"/>
  <c r="L2241" i="4"/>
  <c r="M2241" i="4"/>
  <c r="N2241" i="4"/>
  <c r="O2241" i="4"/>
  <c r="P2241" i="4"/>
  <c r="Q2241" i="4"/>
  <c r="R2241" i="4"/>
  <c r="S2241" i="4"/>
  <c r="K2242" i="4"/>
  <c r="L2242" i="4"/>
  <c r="M2242" i="4"/>
  <c r="N2242" i="4"/>
  <c r="O2242" i="4"/>
  <c r="P2242" i="4"/>
  <c r="Q2242" i="4"/>
  <c r="R2242" i="4"/>
  <c r="S2242" i="4"/>
  <c r="K2243" i="4"/>
  <c r="L2243" i="4"/>
  <c r="M2243" i="4"/>
  <c r="N2243" i="4"/>
  <c r="O2243" i="4"/>
  <c r="P2243" i="4"/>
  <c r="Q2243" i="4"/>
  <c r="R2243" i="4"/>
  <c r="S2243" i="4"/>
  <c r="K2244" i="4"/>
  <c r="L2244" i="4"/>
  <c r="M2244" i="4"/>
  <c r="N2244" i="4"/>
  <c r="O2244" i="4"/>
  <c r="P2244" i="4"/>
  <c r="Q2244" i="4"/>
  <c r="R2244" i="4"/>
  <c r="S2244" i="4"/>
  <c r="K2245" i="4"/>
  <c r="L2245" i="4"/>
  <c r="M2245" i="4"/>
  <c r="N2245" i="4"/>
  <c r="O2245" i="4"/>
  <c r="P2245" i="4"/>
  <c r="Q2245" i="4"/>
  <c r="R2245" i="4"/>
  <c r="S2245" i="4"/>
  <c r="K2246" i="4"/>
  <c r="L2246" i="4"/>
  <c r="M2246" i="4"/>
  <c r="N2246" i="4"/>
  <c r="O2246" i="4"/>
  <c r="P2246" i="4"/>
  <c r="Q2246" i="4"/>
  <c r="R2246" i="4"/>
  <c r="S2246" i="4"/>
  <c r="K2247" i="4"/>
  <c r="L2247" i="4"/>
  <c r="M2247" i="4"/>
  <c r="N2247" i="4"/>
  <c r="O2247" i="4"/>
  <c r="P2247" i="4"/>
  <c r="Q2247" i="4"/>
  <c r="R2247" i="4"/>
  <c r="S2247" i="4"/>
  <c r="K2248" i="4"/>
  <c r="L2248" i="4"/>
  <c r="M2248" i="4"/>
  <c r="N2248" i="4"/>
  <c r="O2248" i="4"/>
  <c r="P2248" i="4"/>
  <c r="Q2248" i="4"/>
  <c r="R2248" i="4"/>
  <c r="S2248" i="4"/>
  <c r="K2249" i="4"/>
  <c r="L2249" i="4"/>
  <c r="M2249" i="4"/>
  <c r="N2249" i="4"/>
  <c r="O2249" i="4"/>
  <c r="P2249" i="4"/>
  <c r="Q2249" i="4"/>
  <c r="R2249" i="4"/>
  <c r="S2249" i="4"/>
  <c r="K2250" i="4"/>
  <c r="L2250" i="4"/>
  <c r="M2250" i="4"/>
  <c r="N2250" i="4"/>
  <c r="O2250" i="4"/>
  <c r="P2250" i="4"/>
  <c r="Q2250" i="4"/>
  <c r="R2250" i="4"/>
  <c r="S2250" i="4"/>
  <c r="K2251" i="4"/>
  <c r="L2251" i="4"/>
  <c r="M2251" i="4"/>
  <c r="N2251" i="4"/>
  <c r="O2251" i="4"/>
  <c r="P2251" i="4"/>
  <c r="Q2251" i="4"/>
  <c r="R2251" i="4"/>
  <c r="S2251" i="4"/>
  <c r="K2252" i="4"/>
  <c r="L2252" i="4"/>
  <c r="M2252" i="4"/>
  <c r="N2252" i="4"/>
  <c r="O2252" i="4"/>
  <c r="P2252" i="4"/>
  <c r="Q2252" i="4"/>
  <c r="R2252" i="4"/>
  <c r="S2252" i="4"/>
  <c r="K2253" i="4"/>
  <c r="L2253" i="4"/>
  <c r="M2253" i="4"/>
  <c r="N2253" i="4"/>
  <c r="O2253" i="4"/>
  <c r="P2253" i="4"/>
  <c r="Q2253" i="4"/>
  <c r="R2253" i="4"/>
  <c r="S2253" i="4"/>
  <c r="K2254" i="4"/>
  <c r="L2254" i="4"/>
  <c r="M2254" i="4"/>
  <c r="N2254" i="4"/>
  <c r="O2254" i="4"/>
  <c r="P2254" i="4"/>
  <c r="Q2254" i="4"/>
  <c r="R2254" i="4"/>
  <c r="S2254" i="4"/>
  <c r="K2255" i="4"/>
  <c r="L2255" i="4"/>
  <c r="M2255" i="4"/>
  <c r="N2255" i="4"/>
  <c r="O2255" i="4"/>
  <c r="P2255" i="4"/>
  <c r="Q2255" i="4"/>
  <c r="R2255" i="4"/>
  <c r="S2255" i="4"/>
  <c r="K2256" i="4"/>
  <c r="L2256" i="4"/>
  <c r="M2256" i="4"/>
  <c r="N2256" i="4"/>
  <c r="O2256" i="4"/>
  <c r="P2256" i="4"/>
  <c r="Q2256" i="4"/>
  <c r="R2256" i="4"/>
  <c r="S2256" i="4"/>
  <c r="K2257" i="4"/>
  <c r="L2257" i="4"/>
  <c r="M2257" i="4"/>
  <c r="N2257" i="4"/>
  <c r="O2257" i="4"/>
  <c r="P2257" i="4"/>
  <c r="Q2257" i="4"/>
  <c r="R2257" i="4"/>
  <c r="S2257" i="4"/>
  <c r="K2258" i="4"/>
  <c r="L2258" i="4"/>
  <c r="M2258" i="4"/>
  <c r="N2258" i="4"/>
  <c r="O2258" i="4"/>
  <c r="P2258" i="4"/>
  <c r="Q2258" i="4"/>
  <c r="R2258" i="4"/>
  <c r="S2258" i="4"/>
  <c r="K2259" i="4"/>
  <c r="L2259" i="4"/>
  <c r="M2259" i="4"/>
  <c r="N2259" i="4"/>
  <c r="O2259" i="4"/>
  <c r="P2259" i="4"/>
  <c r="Q2259" i="4"/>
  <c r="R2259" i="4"/>
  <c r="S2259" i="4"/>
  <c r="K2260" i="4"/>
  <c r="L2260" i="4"/>
  <c r="M2260" i="4"/>
  <c r="N2260" i="4"/>
  <c r="O2260" i="4"/>
  <c r="P2260" i="4"/>
  <c r="Q2260" i="4"/>
  <c r="R2260" i="4"/>
  <c r="S2260" i="4"/>
  <c r="K2261" i="4"/>
  <c r="L2261" i="4"/>
  <c r="M2261" i="4"/>
  <c r="N2261" i="4"/>
  <c r="O2261" i="4"/>
  <c r="P2261" i="4"/>
  <c r="Q2261" i="4"/>
  <c r="R2261" i="4"/>
  <c r="S2261" i="4"/>
  <c r="K2262" i="4"/>
  <c r="L2262" i="4"/>
  <c r="M2262" i="4"/>
  <c r="N2262" i="4"/>
  <c r="O2262" i="4"/>
  <c r="P2262" i="4"/>
  <c r="Q2262" i="4"/>
  <c r="R2262" i="4"/>
  <c r="S2262" i="4"/>
  <c r="K2263" i="4"/>
  <c r="L2263" i="4"/>
  <c r="M2263" i="4"/>
  <c r="N2263" i="4"/>
  <c r="O2263" i="4"/>
  <c r="P2263" i="4"/>
  <c r="Q2263" i="4"/>
  <c r="R2263" i="4"/>
  <c r="S2263" i="4"/>
  <c r="K2264" i="4"/>
  <c r="L2264" i="4"/>
  <c r="M2264" i="4"/>
  <c r="N2264" i="4"/>
  <c r="O2264" i="4"/>
  <c r="P2264" i="4"/>
  <c r="Q2264" i="4"/>
  <c r="R2264" i="4"/>
  <c r="S2264" i="4"/>
  <c r="K2265" i="4"/>
  <c r="L2265" i="4"/>
  <c r="M2265" i="4"/>
  <c r="N2265" i="4"/>
  <c r="O2265" i="4"/>
  <c r="P2265" i="4"/>
  <c r="Q2265" i="4"/>
  <c r="R2265" i="4"/>
  <c r="S2265" i="4"/>
  <c r="K2266" i="4"/>
  <c r="L2266" i="4"/>
  <c r="M2266" i="4"/>
  <c r="N2266" i="4"/>
  <c r="O2266" i="4"/>
  <c r="P2266" i="4"/>
  <c r="Q2266" i="4"/>
  <c r="R2266" i="4"/>
  <c r="S2266" i="4"/>
  <c r="K2267" i="4"/>
  <c r="L2267" i="4"/>
  <c r="M2267" i="4"/>
  <c r="N2267" i="4"/>
  <c r="O2267" i="4"/>
  <c r="P2267" i="4"/>
  <c r="Q2267" i="4"/>
  <c r="R2267" i="4"/>
  <c r="S2267" i="4"/>
  <c r="K2268" i="4"/>
  <c r="L2268" i="4"/>
  <c r="M2268" i="4"/>
  <c r="N2268" i="4"/>
  <c r="O2268" i="4"/>
  <c r="P2268" i="4"/>
  <c r="Q2268" i="4"/>
  <c r="R2268" i="4"/>
  <c r="S2268" i="4"/>
  <c r="K2269" i="4"/>
  <c r="L2269" i="4"/>
  <c r="M2269" i="4"/>
  <c r="N2269" i="4"/>
  <c r="O2269" i="4"/>
  <c r="P2269" i="4"/>
  <c r="Q2269" i="4"/>
  <c r="R2269" i="4"/>
  <c r="S2269" i="4"/>
  <c r="K2270" i="4"/>
  <c r="L2270" i="4"/>
  <c r="M2270" i="4"/>
  <c r="N2270" i="4"/>
  <c r="O2270" i="4"/>
  <c r="P2270" i="4"/>
  <c r="Q2270" i="4"/>
  <c r="R2270" i="4"/>
  <c r="S2270" i="4"/>
  <c r="K2271" i="4"/>
  <c r="L2271" i="4"/>
  <c r="M2271" i="4"/>
  <c r="N2271" i="4"/>
  <c r="O2271" i="4"/>
  <c r="P2271" i="4"/>
  <c r="Q2271" i="4"/>
  <c r="R2271" i="4"/>
  <c r="S2271" i="4"/>
  <c r="K2272" i="4"/>
  <c r="L2272" i="4"/>
  <c r="M2272" i="4"/>
  <c r="N2272" i="4"/>
  <c r="O2272" i="4"/>
  <c r="P2272" i="4"/>
  <c r="Q2272" i="4"/>
  <c r="R2272" i="4"/>
  <c r="S2272" i="4"/>
  <c r="K2273" i="4"/>
  <c r="L2273" i="4"/>
  <c r="M2273" i="4"/>
  <c r="N2273" i="4"/>
  <c r="O2273" i="4"/>
  <c r="P2273" i="4"/>
  <c r="Q2273" i="4"/>
  <c r="R2273" i="4"/>
  <c r="S2273" i="4"/>
  <c r="K2274" i="4"/>
  <c r="L2274" i="4"/>
  <c r="M2274" i="4"/>
  <c r="N2274" i="4"/>
  <c r="O2274" i="4"/>
  <c r="P2274" i="4"/>
  <c r="Q2274" i="4"/>
  <c r="R2274" i="4"/>
  <c r="S2274" i="4"/>
  <c r="K2275" i="4"/>
  <c r="L2275" i="4"/>
  <c r="M2275" i="4"/>
  <c r="N2275" i="4"/>
  <c r="O2275" i="4"/>
  <c r="P2275" i="4"/>
  <c r="Q2275" i="4"/>
  <c r="R2275" i="4"/>
  <c r="S2275" i="4"/>
  <c r="K2276" i="4"/>
  <c r="L2276" i="4"/>
  <c r="M2276" i="4"/>
  <c r="N2276" i="4"/>
  <c r="O2276" i="4"/>
  <c r="P2276" i="4"/>
  <c r="Q2276" i="4"/>
  <c r="R2276" i="4"/>
  <c r="S2276" i="4"/>
  <c r="K2277" i="4"/>
  <c r="L2277" i="4"/>
  <c r="M2277" i="4"/>
  <c r="N2277" i="4"/>
  <c r="O2277" i="4"/>
  <c r="P2277" i="4"/>
  <c r="Q2277" i="4"/>
  <c r="R2277" i="4"/>
  <c r="S2277" i="4"/>
  <c r="K2278" i="4"/>
  <c r="L2278" i="4"/>
  <c r="M2278" i="4"/>
  <c r="N2278" i="4"/>
  <c r="O2278" i="4"/>
  <c r="P2278" i="4"/>
  <c r="Q2278" i="4"/>
  <c r="R2278" i="4"/>
  <c r="S2278" i="4"/>
  <c r="K2279" i="4"/>
  <c r="L2279" i="4"/>
  <c r="M2279" i="4"/>
  <c r="N2279" i="4"/>
  <c r="O2279" i="4"/>
  <c r="P2279" i="4"/>
  <c r="Q2279" i="4"/>
  <c r="R2279" i="4"/>
  <c r="S2279" i="4"/>
  <c r="K2280" i="4"/>
  <c r="L2280" i="4"/>
  <c r="M2280" i="4"/>
  <c r="N2280" i="4"/>
  <c r="O2280" i="4"/>
  <c r="P2280" i="4"/>
  <c r="Q2280" i="4"/>
  <c r="R2280" i="4"/>
  <c r="S2280" i="4"/>
  <c r="K2281" i="4"/>
  <c r="L2281" i="4"/>
  <c r="M2281" i="4"/>
  <c r="N2281" i="4"/>
  <c r="O2281" i="4"/>
  <c r="P2281" i="4"/>
  <c r="Q2281" i="4"/>
  <c r="R2281" i="4"/>
  <c r="S2281" i="4"/>
  <c r="K2282" i="4"/>
  <c r="L2282" i="4"/>
  <c r="M2282" i="4"/>
  <c r="N2282" i="4"/>
  <c r="O2282" i="4"/>
  <c r="P2282" i="4"/>
  <c r="Q2282" i="4"/>
  <c r="R2282" i="4"/>
  <c r="S2282" i="4"/>
  <c r="K2283" i="4"/>
  <c r="L2283" i="4"/>
  <c r="M2283" i="4"/>
  <c r="N2283" i="4"/>
  <c r="O2283" i="4"/>
  <c r="P2283" i="4"/>
  <c r="Q2283" i="4"/>
  <c r="R2283" i="4"/>
  <c r="S2283" i="4"/>
  <c r="K2284" i="4"/>
  <c r="L2284" i="4"/>
  <c r="M2284" i="4"/>
  <c r="N2284" i="4"/>
  <c r="O2284" i="4"/>
  <c r="P2284" i="4"/>
  <c r="Q2284" i="4"/>
  <c r="R2284" i="4"/>
  <c r="S2284" i="4"/>
  <c r="K2285" i="4"/>
  <c r="L2285" i="4"/>
  <c r="M2285" i="4"/>
  <c r="N2285" i="4"/>
  <c r="O2285" i="4"/>
  <c r="P2285" i="4"/>
  <c r="Q2285" i="4"/>
  <c r="R2285" i="4"/>
  <c r="S2285" i="4"/>
  <c r="K2286" i="4"/>
  <c r="L2286" i="4"/>
  <c r="M2286" i="4"/>
  <c r="N2286" i="4"/>
  <c r="O2286" i="4"/>
  <c r="P2286" i="4"/>
  <c r="Q2286" i="4"/>
  <c r="R2286" i="4"/>
  <c r="S2286" i="4"/>
  <c r="K2287" i="4"/>
  <c r="L2287" i="4"/>
  <c r="M2287" i="4"/>
  <c r="N2287" i="4"/>
  <c r="O2287" i="4"/>
  <c r="P2287" i="4"/>
  <c r="Q2287" i="4"/>
  <c r="R2287" i="4"/>
  <c r="S2287" i="4"/>
  <c r="K2288" i="4"/>
  <c r="L2288" i="4"/>
  <c r="M2288" i="4"/>
  <c r="N2288" i="4"/>
  <c r="O2288" i="4"/>
  <c r="P2288" i="4"/>
  <c r="Q2288" i="4"/>
  <c r="R2288" i="4"/>
  <c r="S2288" i="4"/>
  <c r="K2289" i="4"/>
  <c r="L2289" i="4"/>
  <c r="M2289" i="4"/>
  <c r="N2289" i="4"/>
  <c r="O2289" i="4"/>
  <c r="P2289" i="4"/>
  <c r="Q2289" i="4"/>
  <c r="R2289" i="4"/>
  <c r="S2289" i="4"/>
  <c r="K2290" i="4"/>
  <c r="L2290" i="4"/>
  <c r="M2290" i="4"/>
  <c r="N2290" i="4"/>
  <c r="O2290" i="4"/>
  <c r="P2290" i="4"/>
  <c r="Q2290" i="4"/>
  <c r="R2290" i="4"/>
  <c r="S2290" i="4"/>
  <c r="K2291" i="4"/>
  <c r="L2291" i="4"/>
  <c r="M2291" i="4"/>
  <c r="N2291" i="4"/>
  <c r="O2291" i="4"/>
  <c r="P2291" i="4"/>
  <c r="Q2291" i="4"/>
  <c r="R2291" i="4"/>
  <c r="S2291" i="4"/>
  <c r="K2292" i="4"/>
  <c r="L2292" i="4"/>
  <c r="M2292" i="4"/>
  <c r="N2292" i="4"/>
  <c r="O2292" i="4"/>
  <c r="P2292" i="4"/>
  <c r="Q2292" i="4"/>
  <c r="R2292" i="4"/>
  <c r="S2292" i="4"/>
  <c r="K2293" i="4"/>
  <c r="L2293" i="4"/>
  <c r="M2293" i="4"/>
  <c r="N2293" i="4"/>
  <c r="O2293" i="4"/>
  <c r="P2293" i="4"/>
  <c r="Q2293" i="4"/>
  <c r="R2293" i="4"/>
  <c r="S2293" i="4"/>
  <c r="K2294" i="4"/>
  <c r="L2294" i="4"/>
  <c r="M2294" i="4"/>
  <c r="N2294" i="4"/>
  <c r="O2294" i="4"/>
  <c r="P2294" i="4"/>
  <c r="Q2294" i="4"/>
  <c r="R2294" i="4"/>
  <c r="S2294" i="4"/>
  <c r="K2295" i="4"/>
  <c r="L2295" i="4"/>
  <c r="M2295" i="4"/>
  <c r="N2295" i="4"/>
  <c r="O2295" i="4"/>
  <c r="P2295" i="4"/>
  <c r="Q2295" i="4"/>
  <c r="R2295" i="4"/>
  <c r="S2295" i="4"/>
  <c r="K2296" i="4"/>
  <c r="L2296" i="4"/>
  <c r="M2296" i="4"/>
  <c r="N2296" i="4"/>
  <c r="O2296" i="4"/>
  <c r="P2296" i="4"/>
  <c r="Q2296" i="4"/>
  <c r="R2296" i="4"/>
  <c r="S2296" i="4"/>
  <c r="K2297" i="4"/>
  <c r="L2297" i="4"/>
  <c r="M2297" i="4"/>
  <c r="N2297" i="4"/>
  <c r="O2297" i="4"/>
  <c r="P2297" i="4"/>
  <c r="Q2297" i="4"/>
  <c r="R2297" i="4"/>
  <c r="S2297" i="4"/>
  <c r="K2298" i="4"/>
  <c r="L2298" i="4"/>
  <c r="M2298" i="4"/>
  <c r="N2298" i="4"/>
  <c r="O2298" i="4"/>
  <c r="P2298" i="4"/>
  <c r="Q2298" i="4"/>
  <c r="R2298" i="4"/>
  <c r="S2298" i="4"/>
  <c r="K2299" i="4"/>
  <c r="L2299" i="4"/>
  <c r="M2299" i="4"/>
  <c r="N2299" i="4"/>
  <c r="O2299" i="4"/>
  <c r="P2299" i="4"/>
  <c r="Q2299" i="4"/>
  <c r="R2299" i="4"/>
  <c r="S2299" i="4"/>
  <c r="K2300" i="4"/>
  <c r="L2300" i="4"/>
  <c r="M2300" i="4"/>
  <c r="N2300" i="4"/>
  <c r="O2300" i="4"/>
  <c r="P2300" i="4"/>
  <c r="Q2300" i="4"/>
  <c r="R2300" i="4"/>
  <c r="S2300" i="4"/>
  <c r="K2301" i="4"/>
  <c r="L2301" i="4"/>
  <c r="M2301" i="4"/>
  <c r="N2301" i="4"/>
  <c r="O2301" i="4"/>
  <c r="P2301" i="4"/>
  <c r="Q2301" i="4"/>
  <c r="R2301" i="4"/>
  <c r="S2301" i="4"/>
  <c r="K2302" i="4"/>
  <c r="L2302" i="4"/>
  <c r="M2302" i="4"/>
  <c r="N2302" i="4"/>
  <c r="O2302" i="4"/>
  <c r="P2302" i="4"/>
  <c r="Q2302" i="4"/>
  <c r="R2302" i="4"/>
  <c r="S2302" i="4"/>
  <c r="K2303" i="4"/>
  <c r="L2303" i="4"/>
  <c r="M2303" i="4"/>
  <c r="N2303" i="4"/>
  <c r="O2303" i="4"/>
  <c r="P2303" i="4"/>
  <c r="Q2303" i="4"/>
  <c r="R2303" i="4"/>
  <c r="S2303" i="4"/>
  <c r="K2304" i="4"/>
  <c r="L2304" i="4"/>
  <c r="M2304" i="4"/>
  <c r="N2304" i="4"/>
  <c r="O2304" i="4"/>
  <c r="P2304" i="4"/>
  <c r="Q2304" i="4"/>
  <c r="R2304" i="4"/>
  <c r="S2304" i="4"/>
  <c r="K2305" i="4"/>
  <c r="L2305" i="4"/>
  <c r="M2305" i="4"/>
  <c r="N2305" i="4"/>
  <c r="O2305" i="4"/>
  <c r="P2305" i="4"/>
  <c r="Q2305" i="4"/>
  <c r="R2305" i="4"/>
  <c r="S2305" i="4"/>
  <c r="K2306" i="4"/>
  <c r="L2306" i="4"/>
  <c r="M2306" i="4"/>
  <c r="N2306" i="4"/>
  <c r="O2306" i="4"/>
  <c r="P2306" i="4"/>
  <c r="Q2306" i="4"/>
  <c r="R2306" i="4"/>
  <c r="S2306" i="4"/>
  <c r="K2307" i="4"/>
  <c r="L2307" i="4"/>
  <c r="M2307" i="4"/>
  <c r="N2307" i="4"/>
  <c r="O2307" i="4"/>
  <c r="P2307" i="4"/>
  <c r="Q2307" i="4"/>
  <c r="R2307" i="4"/>
  <c r="S2307" i="4"/>
  <c r="K2308" i="4"/>
  <c r="L2308" i="4"/>
  <c r="M2308" i="4"/>
  <c r="N2308" i="4"/>
  <c r="O2308" i="4"/>
  <c r="P2308" i="4"/>
  <c r="Q2308" i="4"/>
  <c r="R2308" i="4"/>
  <c r="S2308" i="4"/>
  <c r="K2309" i="4"/>
  <c r="L2309" i="4"/>
  <c r="M2309" i="4"/>
  <c r="N2309" i="4"/>
  <c r="O2309" i="4"/>
  <c r="P2309" i="4"/>
  <c r="Q2309" i="4"/>
  <c r="R2309" i="4"/>
  <c r="S2309" i="4"/>
  <c r="K2310" i="4"/>
  <c r="L2310" i="4"/>
  <c r="M2310" i="4"/>
  <c r="N2310" i="4"/>
  <c r="O2310" i="4"/>
  <c r="P2310" i="4"/>
  <c r="Q2310" i="4"/>
  <c r="R2310" i="4"/>
  <c r="S2310" i="4"/>
  <c r="K2311" i="4"/>
  <c r="L2311" i="4"/>
  <c r="M2311" i="4"/>
  <c r="N2311" i="4"/>
  <c r="O2311" i="4"/>
  <c r="P2311" i="4"/>
  <c r="Q2311" i="4"/>
  <c r="R2311" i="4"/>
  <c r="S2311" i="4"/>
  <c r="K2312" i="4"/>
  <c r="L2312" i="4"/>
  <c r="M2312" i="4"/>
  <c r="N2312" i="4"/>
  <c r="O2312" i="4"/>
  <c r="P2312" i="4"/>
  <c r="Q2312" i="4"/>
  <c r="R2312" i="4"/>
  <c r="S2312" i="4"/>
  <c r="K2313" i="4"/>
  <c r="L2313" i="4"/>
  <c r="M2313" i="4"/>
  <c r="N2313" i="4"/>
  <c r="O2313" i="4"/>
  <c r="P2313" i="4"/>
  <c r="Q2313" i="4"/>
  <c r="R2313" i="4"/>
  <c r="S2313" i="4"/>
  <c r="K2314" i="4"/>
  <c r="L2314" i="4"/>
  <c r="M2314" i="4"/>
  <c r="N2314" i="4"/>
  <c r="O2314" i="4"/>
  <c r="P2314" i="4"/>
  <c r="Q2314" i="4"/>
  <c r="R2314" i="4"/>
  <c r="S2314" i="4"/>
  <c r="K2315" i="4"/>
  <c r="L2315" i="4"/>
  <c r="M2315" i="4"/>
  <c r="N2315" i="4"/>
  <c r="O2315" i="4"/>
  <c r="P2315" i="4"/>
  <c r="Q2315" i="4"/>
  <c r="R2315" i="4"/>
  <c r="S2315" i="4"/>
  <c r="K2316" i="4"/>
  <c r="L2316" i="4"/>
  <c r="M2316" i="4"/>
  <c r="N2316" i="4"/>
  <c r="O2316" i="4"/>
  <c r="P2316" i="4"/>
  <c r="Q2316" i="4"/>
  <c r="R2316" i="4"/>
  <c r="S2316" i="4"/>
  <c r="K2317" i="4"/>
  <c r="L2317" i="4"/>
  <c r="M2317" i="4"/>
  <c r="N2317" i="4"/>
  <c r="O2317" i="4"/>
  <c r="P2317" i="4"/>
  <c r="Q2317" i="4"/>
  <c r="R2317" i="4"/>
  <c r="S2317" i="4"/>
  <c r="K2318" i="4"/>
  <c r="L2318" i="4"/>
  <c r="M2318" i="4"/>
  <c r="N2318" i="4"/>
  <c r="O2318" i="4"/>
  <c r="P2318" i="4"/>
  <c r="Q2318" i="4"/>
  <c r="R2318" i="4"/>
  <c r="S2318" i="4"/>
  <c r="K2319" i="4"/>
  <c r="L2319" i="4"/>
  <c r="M2319" i="4"/>
  <c r="N2319" i="4"/>
  <c r="O2319" i="4"/>
  <c r="P2319" i="4"/>
  <c r="Q2319" i="4"/>
  <c r="R2319" i="4"/>
  <c r="S2319" i="4"/>
  <c r="K2320" i="4"/>
  <c r="L2320" i="4"/>
  <c r="M2320" i="4"/>
  <c r="N2320" i="4"/>
  <c r="O2320" i="4"/>
  <c r="P2320" i="4"/>
  <c r="Q2320" i="4"/>
  <c r="R2320" i="4"/>
  <c r="S2320" i="4"/>
  <c r="K2321" i="4"/>
  <c r="L2321" i="4"/>
  <c r="M2321" i="4"/>
  <c r="N2321" i="4"/>
  <c r="O2321" i="4"/>
  <c r="P2321" i="4"/>
  <c r="Q2321" i="4"/>
  <c r="R2321" i="4"/>
  <c r="S2321" i="4"/>
  <c r="K2322" i="4"/>
  <c r="L2322" i="4"/>
  <c r="M2322" i="4"/>
  <c r="N2322" i="4"/>
  <c r="O2322" i="4"/>
  <c r="P2322" i="4"/>
  <c r="Q2322" i="4"/>
  <c r="R2322" i="4"/>
  <c r="S2322" i="4"/>
  <c r="K2323" i="4"/>
  <c r="L2323" i="4"/>
  <c r="M2323" i="4"/>
  <c r="N2323" i="4"/>
  <c r="O2323" i="4"/>
  <c r="P2323" i="4"/>
  <c r="Q2323" i="4"/>
  <c r="R2323" i="4"/>
  <c r="S2323" i="4"/>
  <c r="K2324" i="4"/>
  <c r="L2324" i="4"/>
  <c r="M2324" i="4"/>
  <c r="N2324" i="4"/>
  <c r="O2324" i="4"/>
  <c r="P2324" i="4"/>
  <c r="Q2324" i="4"/>
  <c r="R2324" i="4"/>
  <c r="S2324" i="4"/>
  <c r="K2325" i="4"/>
  <c r="L2325" i="4"/>
  <c r="M2325" i="4"/>
  <c r="N2325" i="4"/>
  <c r="O2325" i="4"/>
  <c r="P2325" i="4"/>
  <c r="Q2325" i="4"/>
  <c r="R2325" i="4"/>
  <c r="S2325" i="4"/>
  <c r="K2326" i="4"/>
  <c r="L2326" i="4"/>
  <c r="M2326" i="4"/>
  <c r="N2326" i="4"/>
  <c r="O2326" i="4"/>
  <c r="P2326" i="4"/>
  <c r="Q2326" i="4"/>
  <c r="R2326" i="4"/>
  <c r="S2326" i="4"/>
  <c r="K2327" i="4"/>
  <c r="L2327" i="4"/>
  <c r="M2327" i="4"/>
  <c r="N2327" i="4"/>
  <c r="O2327" i="4"/>
  <c r="P2327" i="4"/>
  <c r="Q2327" i="4"/>
  <c r="R2327" i="4"/>
  <c r="S2327" i="4"/>
  <c r="K2328" i="4"/>
  <c r="L2328" i="4"/>
  <c r="M2328" i="4"/>
  <c r="N2328" i="4"/>
  <c r="O2328" i="4"/>
  <c r="P2328" i="4"/>
  <c r="Q2328" i="4"/>
  <c r="R2328" i="4"/>
  <c r="S2328" i="4"/>
  <c r="K2329" i="4"/>
  <c r="L2329" i="4"/>
  <c r="M2329" i="4"/>
  <c r="N2329" i="4"/>
  <c r="O2329" i="4"/>
  <c r="P2329" i="4"/>
  <c r="Q2329" i="4"/>
  <c r="R2329" i="4"/>
  <c r="S2329" i="4"/>
  <c r="K2330" i="4"/>
  <c r="L2330" i="4"/>
  <c r="M2330" i="4"/>
  <c r="N2330" i="4"/>
  <c r="O2330" i="4"/>
  <c r="P2330" i="4"/>
  <c r="Q2330" i="4"/>
  <c r="R2330" i="4"/>
  <c r="S2330" i="4"/>
  <c r="K2331" i="4"/>
  <c r="L2331" i="4"/>
  <c r="M2331" i="4"/>
  <c r="N2331" i="4"/>
  <c r="O2331" i="4"/>
  <c r="P2331" i="4"/>
  <c r="Q2331" i="4"/>
  <c r="R2331" i="4"/>
  <c r="S2331" i="4"/>
  <c r="K2332" i="4"/>
  <c r="L2332" i="4"/>
  <c r="M2332" i="4"/>
  <c r="N2332" i="4"/>
  <c r="O2332" i="4"/>
  <c r="P2332" i="4"/>
  <c r="Q2332" i="4"/>
  <c r="R2332" i="4"/>
  <c r="S2332" i="4"/>
  <c r="K2333" i="4"/>
  <c r="L2333" i="4"/>
  <c r="M2333" i="4"/>
  <c r="N2333" i="4"/>
  <c r="O2333" i="4"/>
  <c r="P2333" i="4"/>
  <c r="Q2333" i="4"/>
  <c r="R2333" i="4"/>
  <c r="S2333" i="4"/>
  <c r="K2334" i="4"/>
  <c r="L2334" i="4"/>
  <c r="M2334" i="4"/>
  <c r="N2334" i="4"/>
  <c r="O2334" i="4"/>
  <c r="P2334" i="4"/>
  <c r="Q2334" i="4"/>
  <c r="R2334" i="4"/>
  <c r="S2334" i="4"/>
  <c r="K2335" i="4"/>
  <c r="L2335" i="4"/>
  <c r="M2335" i="4"/>
  <c r="N2335" i="4"/>
  <c r="O2335" i="4"/>
  <c r="P2335" i="4"/>
  <c r="Q2335" i="4"/>
  <c r="R2335" i="4"/>
  <c r="S2335" i="4"/>
  <c r="K2336" i="4"/>
  <c r="L2336" i="4"/>
  <c r="M2336" i="4"/>
  <c r="N2336" i="4"/>
  <c r="O2336" i="4"/>
  <c r="P2336" i="4"/>
  <c r="Q2336" i="4"/>
  <c r="R2336" i="4"/>
  <c r="S2336" i="4"/>
  <c r="K2337" i="4"/>
  <c r="L2337" i="4"/>
  <c r="M2337" i="4"/>
  <c r="N2337" i="4"/>
  <c r="O2337" i="4"/>
  <c r="P2337" i="4"/>
  <c r="Q2337" i="4"/>
  <c r="R2337" i="4"/>
  <c r="S2337" i="4"/>
  <c r="K2338" i="4"/>
  <c r="L2338" i="4"/>
  <c r="M2338" i="4"/>
  <c r="N2338" i="4"/>
  <c r="O2338" i="4"/>
  <c r="P2338" i="4"/>
  <c r="Q2338" i="4"/>
  <c r="R2338" i="4"/>
  <c r="S2338" i="4"/>
  <c r="K2339" i="4"/>
  <c r="L2339" i="4"/>
  <c r="M2339" i="4"/>
  <c r="N2339" i="4"/>
  <c r="O2339" i="4"/>
  <c r="P2339" i="4"/>
  <c r="Q2339" i="4"/>
  <c r="R2339" i="4"/>
  <c r="S2339" i="4"/>
  <c r="K2340" i="4"/>
  <c r="L2340" i="4"/>
  <c r="M2340" i="4"/>
  <c r="N2340" i="4"/>
  <c r="O2340" i="4"/>
  <c r="P2340" i="4"/>
  <c r="Q2340" i="4"/>
  <c r="R2340" i="4"/>
  <c r="S2340" i="4"/>
  <c r="K2341" i="4"/>
  <c r="L2341" i="4"/>
  <c r="M2341" i="4"/>
  <c r="N2341" i="4"/>
  <c r="O2341" i="4"/>
  <c r="P2341" i="4"/>
  <c r="Q2341" i="4"/>
  <c r="R2341" i="4"/>
  <c r="S2341" i="4"/>
  <c r="K2342" i="4"/>
  <c r="L2342" i="4"/>
  <c r="M2342" i="4"/>
  <c r="N2342" i="4"/>
  <c r="O2342" i="4"/>
  <c r="P2342" i="4"/>
  <c r="Q2342" i="4"/>
  <c r="R2342" i="4"/>
  <c r="S2342" i="4"/>
  <c r="K2343" i="4"/>
  <c r="L2343" i="4"/>
  <c r="M2343" i="4"/>
  <c r="N2343" i="4"/>
  <c r="O2343" i="4"/>
  <c r="P2343" i="4"/>
  <c r="Q2343" i="4"/>
  <c r="R2343" i="4"/>
  <c r="S2343" i="4"/>
  <c r="K2344" i="4"/>
  <c r="L2344" i="4"/>
  <c r="M2344" i="4"/>
  <c r="N2344" i="4"/>
  <c r="O2344" i="4"/>
  <c r="P2344" i="4"/>
  <c r="Q2344" i="4"/>
  <c r="R2344" i="4"/>
  <c r="S2344" i="4"/>
  <c r="K2345" i="4"/>
  <c r="L2345" i="4"/>
  <c r="M2345" i="4"/>
  <c r="N2345" i="4"/>
  <c r="O2345" i="4"/>
  <c r="P2345" i="4"/>
  <c r="Q2345" i="4"/>
  <c r="R2345" i="4"/>
  <c r="S2345" i="4"/>
  <c r="K2346" i="4"/>
  <c r="L2346" i="4"/>
  <c r="M2346" i="4"/>
  <c r="N2346" i="4"/>
  <c r="O2346" i="4"/>
  <c r="P2346" i="4"/>
  <c r="Q2346" i="4"/>
  <c r="R2346" i="4"/>
  <c r="S2346" i="4"/>
  <c r="K2347" i="4"/>
  <c r="L2347" i="4"/>
  <c r="M2347" i="4"/>
  <c r="N2347" i="4"/>
  <c r="O2347" i="4"/>
  <c r="P2347" i="4"/>
  <c r="Q2347" i="4"/>
  <c r="R2347" i="4"/>
  <c r="S2347" i="4"/>
  <c r="K2348" i="4"/>
  <c r="L2348" i="4"/>
  <c r="M2348" i="4"/>
  <c r="N2348" i="4"/>
  <c r="O2348" i="4"/>
  <c r="P2348" i="4"/>
  <c r="Q2348" i="4"/>
  <c r="R2348" i="4"/>
  <c r="S2348" i="4"/>
  <c r="K2349" i="4"/>
  <c r="L2349" i="4"/>
  <c r="M2349" i="4"/>
  <c r="N2349" i="4"/>
  <c r="O2349" i="4"/>
  <c r="P2349" i="4"/>
  <c r="Q2349" i="4"/>
  <c r="R2349" i="4"/>
  <c r="S2349" i="4"/>
  <c r="K2350" i="4"/>
  <c r="L2350" i="4"/>
  <c r="M2350" i="4"/>
  <c r="N2350" i="4"/>
  <c r="O2350" i="4"/>
  <c r="P2350" i="4"/>
  <c r="Q2350" i="4"/>
  <c r="R2350" i="4"/>
  <c r="S2350" i="4"/>
  <c r="K2351" i="4"/>
  <c r="L2351" i="4"/>
  <c r="M2351" i="4"/>
  <c r="N2351" i="4"/>
  <c r="O2351" i="4"/>
  <c r="P2351" i="4"/>
  <c r="Q2351" i="4"/>
  <c r="R2351" i="4"/>
  <c r="S2351" i="4"/>
  <c r="K2352" i="4"/>
  <c r="L2352" i="4"/>
  <c r="M2352" i="4"/>
  <c r="N2352" i="4"/>
  <c r="O2352" i="4"/>
  <c r="P2352" i="4"/>
  <c r="Q2352" i="4"/>
  <c r="R2352" i="4"/>
  <c r="S2352" i="4"/>
  <c r="K2353" i="4"/>
  <c r="L2353" i="4"/>
  <c r="M2353" i="4"/>
  <c r="N2353" i="4"/>
  <c r="O2353" i="4"/>
  <c r="P2353" i="4"/>
  <c r="Q2353" i="4"/>
  <c r="R2353" i="4"/>
  <c r="S2353" i="4"/>
  <c r="K2354" i="4"/>
  <c r="L2354" i="4"/>
  <c r="M2354" i="4"/>
  <c r="N2354" i="4"/>
  <c r="O2354" i="4"/>
  <c r="P2354" i="4"/>
  <c r="Q2354" i="4"/>
  <c r="R2354" i="4"/>
  <c r="S2354" i="4"/>
  <c r="K2355" i="4"/>
  <c r="L2355" i="4"/>
  <c r="M2355" i="4"/>
  <c r="N2355" i="4"/>
  <c r="O2355" i="4"/>
  <c r="P2355" i="4"/>
  <c r="Q2355" i="4"/>
  <c r="R2355" i="4"/>
  <c r="S2355" i="4"/>
  <c r="K2356" i="4"/>
  <c r="L2356" i="4"/>
  <c r="M2356" i="4"/>
  <c r="N2356" i="4"/>
  <c r="O2356" i="4"/>
  <c r="P2356" i="4"/>
  <c r="Q2356" i="4"/>
  <c r="R2356" i="4"/>
  <c r="S2356" i="4"/>
  <c r="K2357" i="4"/>
  <c r="L2357" i="4"/>
  <c r="M2357" i="4"/>
  <c r="N2357" i="4"/>
  <c r="O2357" i="4"/>
  <c r="P2357" i="4"/>
  <c r="Q2357" i="4"/>
  <c r="R2357" i="4"/>
  <c r="S2357" i="4"/>
  <c r="K2358" i="4"/>
  <c r="L2358" i="4"/>
  <c r="M2358" i="4"/>
  <c r="N2358" i="4"/>
  <c r="O2358" i="4"/>
  <c r="P2358" i="4"/>
  <c r="Q2358" i="4"/>
  <c r="R2358" i="4"/>
  <c r="S2358" i="4"/>
  <c r="K2359" i="4"/>
  <c r="L2359" i="4"/>
  <c r="M2359" i="4"/>
  <c r="N2359" i="4"/>
  <c r="O2359" i="4"/>
  <c r="P2359" i="4"/>
  <c r="Q2359" i="4"/>
  <c r="R2359" i="4"/>
  <c r="S2359" i="4"/>
  <c r="K2360" i="4"/>
  <c r="L2360" i="4"/>
  <c r="M2360" i="4"/>
  <c r="N2360" i="4"/>
  <c r="O2360" i="4"/>
  <c r="P2360" i="4"/>
  <c r="Q2360" i="4"/>
  <c r="R2360" i="4"/>
  <c r="S2360" i="4"/>
  <c r="K2361" i="4"/>
  <c r="L2361" i="4"/>
  <c r="M2361" i="4"/>
  <c r="N2361" i="4"/>
  <c r="O2361" i="4"/>
  <c r="P2361" i="4"/>
  <c r="Q2361" i="4"/>
  <c r="R2361" i="4"/>
  <c r="S2361" i="4"/>
  <c r="K2362" i="4"/>
  <c r="L2362" i="4"/>
  <c r="M2362" i="4"/>
  <c r="N2362" i="4"/>
  <c r="O2362" i="4"/>
  <c r="P2362" i="4"/>
  <c r="Q2362" i="4"/>
  <c r="R2362" i="4"/>
  <c r="S2362" i="4"/>
  <c r="K2363" i="4"/>
  <c r="L2363" i="4"/>
  <c r="M2363" i="4"/>
  <c r="N2363" i="4"/>
  <c r="O2363" i="4"/>
  <c r="P2363" i="4"/>
  <c r="Q2363" i="4"/>
  <c r="R2363" i="4"/>
  <c r="S2363" i="4"/>
  <c r="K2364" i="4"/>
  <c r="L2364" i="4"/>
  <c r="M2364" i="4"/>
  <c r="N2364" i="4"/>
  <c r="O2364" i="4"/>
  <c r="P2364" i="4"/>
  <c r="Q2364" i="4"/>
  <c r="R2364" i="4"/>
  <c r="S2364" i="4"/>
  <c r="K2365" i="4"/>
  <c r="L2365" i="4"/>
  <c r="M2365" i="4"/>
  <c r="N2365" i="4"/>
  <c r="O2365" i="4"/>
  <c r="P2365" i="4"/>
  <c r="Q2365" i="4"/>
  <c r="R2365" i="4"/>
  <c r="S2365" i="4"/>
  <c r="K2366" i="4"/>
  <c r="L2366" i="4"/>
  <c r="M2366" i="4"/>
  <c r="N2366" i="4"/>
  <c r="O2366" i="4"/>
  <c r="P2366" i="4"/>
  <c r="Q2366" i="4"/>
  <c r="R2366" i="4"/>
  <c r="S2366" i="4"/>
  <c r="K2367" i="4"/>
  <c r="L2367" i="4"/>
  <c r="M2367" i="4"/>
  <c r="N2367" i="4"/>
  <c r="O2367" i="4"/>
  <c r="P2367" i="4"/>
  <c r="Q2367" i="4"/>
  <c r="R2367" i="4"/>
  <c r="S2367" i="4"/>
  <c r="K2368" i="4"/>
  <c r="L2368" i="4"/>
  <c r="M2368" i="4"/>
  <c r="N2368" i="4"/>
  <c r="O2368" i="4"/>
  <c r="P2368" i="4"/>
  <c r="Q2368" i="4"/>
  <c r="R2368" i="4"/>
  <c r="S2368" i="4"/>
  <c r="K2369" i="4"/>
  <c r="L2369" i="4"/>
  <c r="M2369" i="4"/>
  <c r="N2369" i="4"/>
  <c r="O2369" i="4"/>
  <c r="P2369" i="4"/>
  <c r="Q2369" i="4"/>
  <c r="R2369" i="4"/>
  <c r="S2369" i="4"/>
  <c r="K2370" i="4"/>
  <c r="L2370" i="4"/>
  <c r="M2370" i="4"/>
  <c r="N2370" i="4"/>
  <c r="O2370" i="4"/>
  <c r="P2370" i="4"/>
  <c r="Q2370" i="4"/>
  <c r="R2370" i="4"/>
  <c r="S2370" i="4"/>
  <c r="K2371" i="4"/>
  <c r="L2371" i="4"/>
  <c r="M2371" i="4"/>
  <c r="N2371" i="4"/>
  <c r="O2371" i="4"/>
  <c r="P2371" i="4"/>
  <c r="Q2371" i="4"/>
  <c r="R2371" i="4"/>
  <c r="S2371" i="4"/>
  <c r="K2372" i="4"/>
  <c r="L2372" i="4"/>
  <c r="M2372" i="4"/>
  <c r="N2372" i="4"/>
  <c r="O2372" i="4"/>
  <c r="P2372" i="4"/>
  <c r="Q2372" i="4"/>
  <c r="R2372" i="4"/>
  <c r="S2372" i="4"/>
  <c r="K2373" i="4"/>
  <c r="L2373" i="4"/>
  <c r="M2373" i="4"/>
  <c r="N2373" i="4"/>
  <c r="O2373" i="4"/>
  <c r="P2373" i="4"/>
  <c r="Q2373" i="4"/>
  <c r="R2373" i="4"/>
  <c r="S2373" i="4"/>
  <c r="K2374" i="4"/>
  <c r="L2374" i="4"/>
  <c r="M2374" i="4"/>
  <c r="N2374" i="4"/>
  <c r="O2374" i="4"/>
  <c r="P2374" i="4"/>
  <c r="Q2374" i="4"/>
  <c r="R2374" i="4"/>
  <c r="S2374" i="4"/>
  <c r="K2375" i="4"/>
  <c r="L2375" i="4"/>
  <c r="M2375" i="4"/>
  <c r="N2375" i="4"/>
  <c r="O2375" i="4"/>
  <c r="P2375" i="4"/>
  <c r="Q2375" i="4"/>
  <c r="R2375" i="4"/>
  <c r="S2375" i="4"/>
  <c r="K2376" i="4"/>
  <c r="L2376" i="4"/>
  <c r="M2376" i="4"/>
  <c r="N2376" i="4"/>
  <c r="O2376" i="4"/>
  <c r="P2376" i="4"/>
  <c r="Q2376" i="4"/>
  <c r="R2376" i="4"/>
  <c r="S2376" i="4"/>
  <c r="K2377" i="4"/>
  <c r="L2377" i="4"/>
  <c r="M2377" i="4"/>
  <c r="N2377" i="4"/>
  <c r="O2377" i="4"/>
  <c r="P2377" i="4"/>
  <c r="Q2377" i="4"/>
  <c r="R2377" i="4"/>
  <c r="S2377" i="4"/>
  <c r="K2378" i="4"/>
  <c r="L2378" i="4"/>
  <c r="M2378" i="4"/>
  <c r="N2378" i="4"/>
  <c r="O2378" i="4"/>
  <c r="P2378" i="4"/>
  <c r="Q2378" i="4"/>
  <c r="R2378" i="4"/>
  <c r="S2378" i="4"/>
  <c r="K2379" i="4"/>
  <c r="L2379" i="4"/>
  <c r="M2379" i="4"/>
  <c r="N2379" i="4"/>
  <c r="O2379" i="4"/>
  <c r="P2379" i="4"/>
  <c r="Q2379" i="4"/>
  <c r="R2379" i="4"/>
  <c r="S2379" i="4"/>
  <c r="K2380" i="4"/>
  <c r="L2380" i="4"/>
  <c r="M2380" i="4"/>
  <c r="N2380" i="4"/>
  <c r="O2380" i="4"/>
  <c r="P2380" i="4"/>
  <c r="Q2380" i="4"/>
  <c r="R2380" i="4"/>
  <c r="S2380" i="4"/>
  <c r="K2381" i="4"/>
  <c r="L2381" i="4"/>
  <c r="M2381" i="4"/>
  <c r="N2381" i="4"/>
  <c r="O2381" i="4"/>
  <c r="P2381" i="4"/>
  <c r="Q2381" i="4"/>
  <c r="R2381" i="4"/>
  <c r="S2381" i="4"/>
  <c r="K2382" i="4"/>
  <c r="L2382" i="4"/>
  <c r="M2382" i="4"/>
  <c r="N2382" i="4"/>
  <c r="O2382" i="4"/>
  <c r="P2382" i="4"/>
  <c r="Q2382" i="4"/>
  <c r="R2382" i="4"/>
  <c r="S2382" i="4"/>
  <c r="K2383" i="4"/>
  <c r="L2383" i="4"/>
  <c r="M2383" i="4"/>
  <c r="N2383" i="4"/>
  <c r="O2383" i="4"/>
  <c r="P2383" i="4"/>
  <c r="Q2383" i="4"/>
  <c r="R2383" i="4"/>
  <c r="S2383" i="4"/>
  <c r="K2384" i="4"/>
  <c r="L2384" i="4"/>
  <c r="M2384" i="4"/>
  <c r="N2384" i="4"/>
  <c r="O2384" i="4"/>
  <c r="P2384" i="4"/>
  <c r="Q2384" i="4"/>
  <c r="R2384" i="4"/>
  <c r="S2384" i="4"/>
  <c r="K2385" i="4"/>
  <c r="L2385" i="4"/>
  <c r="M2385" i="4"/>
  <c r="N2385" i="4"/>
  <c r="O2385" i="4"/>
  <c r="P2385" i="4"/>
  <c r="Q2385" i="4"/>
  <c r="R2385" i="4"/>
  <c r="S2385" i="4"/>
  <c r="K2386" i="4"/>
  <c r="L2386" i="4"/>
  <c r="M2386" i="4"/>
  <c r="N2386" i="4"/>
  <c r="O2386" i="4"/>
  <c r="P2386" i="4"/>
  <c r="Q2386" i="4"/>
  <c r="R2386" i="4"/>
  <c r="S2386" i="4"/>
  <c r="K2387" i="4"/>
  <c r="L2387" i="4"/>
  <c r="M2387" i="4"/>
  <c r="N2387" i="4"/>
  <c r="O2387" i="4"/>
  <c r="P2387" i="4"/>
  <c r="Q2387" i="4"/>
  <c r="R2387" i="4"/>
  <c r="S2387" i="4"/>
  <c r="K2388" i="4"/>
  <c r="L2388" i="4"/>
  <c r="M2388" i="4"/>
  <c r="N2388" i="4"/>
  <c r="O2388" i="4"/>
  <c r="P2388" i="4"/>
  <c r="Q2388" i="4"/>
  <c r="R2388" i="4"/>
  <c r="S2388" i="4"/>
  <c r="K2389" i="4"/>
  <c r="L2389" i="4"/>
  <c r="M2389" i="4"/>
  <c r="N2389" i="4"/>
  <c r="O2389" i="4"/>
  <c r="P2389" i="4"/>
  <c r="Q2389" i="4"/>
  <c r="R2389" i="4"/>
  <c r="S2389" i="4"/>
  <c r="K2390" i="4"/>
  <c r="L2390" i="4"/>
  <c r="M2390" i="4"/>
  <c r="N2390" i="4"/>
  <c r="O2390" i="4"/>
  <c r="P2390" i="4"/>
  <c r="Q2390" i="4"/>
  <c r="R2390" i="4"/>
  <c r="S2390" i="4"/>
  <c r="K2391" i="4"/>
  <c r="L2391" i="4"/>
  <c r="M2391" i="4"/>
  <c r="N2391" i="4"/>
  <c r="O2391" i="4"/>
  <c r="P2391" i="4"/>
  <c r="Q2391" i="4"/>
  <c r="R2391" i="4"/>
  <c r="S2391" i="4"/>
  <c r="K2392" i="4"/>
  <c r="L2392" i="4"/>
  <c r="M2392" i="4"/>
  <c r="N2392" i="4"/>
  <c r="O2392" i="4"/>
  <c r="P2392" i="4"/>
  <c r="Q2392" i="4"/>
  <c r="R2392" i="4"/>
  <c r="S2392" i="4"/>
  <c r="K2393" i="4"/>
  <c r="L2393" i="4"/>
  <c r="M2393" i="4"/>
  <c r="N2393" i="4"/>
  <c r="O2393" i="4"/>
  <c r="P2393" i="4"/>
  <c r="Q2393" i="4"/>
  <c r="R2393" i="4"/>
  <c r="S2393" i="4"/>
  <c r="K2394" i="4"/>
  <c r="L2394" i="4"/>
  <c r="M2394" i="4"/>
  <c r="N2394" i="4"/>
  <c r="O2394" i="4"/>
  <c r="P2394" i="4"/>
  <c r="Q2394" i="4"/>
  <c r="R2394" i="4"/>
  <c r="S2394" i="4"/>
  <c r="K2395" i="4"/>
  <c r="L2395" i="4"/>
  <c r="M2395" i="4"/>
  <c r="N2395" i="4"/>
  <c r="O2395" i="4"/>
  <c r="P2395" i="4"/>
  <c r="Q2395" i="4"/>
  <c r="R2395" i="4"/>
  <c r="S2395" i="4"/>
  <c r="K2396" i="4"/>
  <c r="L2396" i="4"/>
  <c r="M2396" i="4"/>
  <c r="N2396" i="4"/>
  <c r="O2396" i="4"/>
  <c r="P2396" i="4"/>
  <c r="Q2396" i="4"/>
  <c r="R2396" i="4"/>
  <c r="S2396" i="4"/>
  <c r="K2397" i="4"/>
  <c r="L2397" i="4"/>
  <c r="M2397" i="4"/>
  <c r="N2397" i="4"/>
  <c r="O2397" i="4"/>
  <c r="P2397" i="4"/>
  <c r="Q2397" i="4"/>
  <c r="R2397" i="4"/>
  <c r="S2397" i="4"/>
  <c r="K2398" i="4"/>
  <c r="L2398" i="4"/>
  <c r="M2398" i="4"/>
  <c r="N2398" i="4"/>
  <c r="O2398" i="4"/>
  <c r="P2398" i="4"/>
  <c r="Q2398" i="4"/>
  <c r="R2398" i="4"/>
  <c r="S2398" i="4"/>
  <c r="K2399" i="4"/>
  <c r="L2399" i="4"/>
  <c r="M2399" i="4"/>
  <c r="N2399" i="4"/>
  <c r="O2399" i="4"/>
  <c r="P2399" i="4"/>
  <c r="Q2399" i="4"/>
  <c r="R2399" i="4"/>
  <c r="S2399" i="4"/>
  <c r="K2400" i="4"/>
  <c r="L2400" i="4"/>
  <c r="M2400" i="4"/>
  <c r="N2400" i="4"/>
  <c r="O2400" i="4"/>
  <c r="P2400" i="4"/>
  <c r="Q2400" i="4"/>
  <c r="R2400" i="4"/>
  <c r="S2400" i="4"/>
  <c r="K2401" i="4"/>
  <c r="L2401" i="4"/>
  <c r="M2401" i="4"/>
  <c r="N2401" i="4"/>
  <c r="O2401" i="4"/>
  <c r="P2401" i="4"/>
  <c r="Q2401" i="4"/>
  <c r="R2401" i="4"/>
  <c r="S2401" i="4"/>
  <c r="K2402" i="4"/>
  <c r="L2402" i="4"/>
  <c r="M2402" i="4"/>
  <c r="N2402" i="4"/>
  <c r="O2402" i="4"/>
  <c r="P2402" i="4"/>
  <c r="Q2402" i="4"/>
  <c r="R2402" i="4"/>
  <c r="S2402" i="4"/>
  <c r="K2403" i="4"/>
  <c r="L2403" i="4"/>
  <c r="M2403" i="4"/>
  <c r="N2403" i="4"/>
  <c r="O2403" i="4"/>
  <c r="P2403" i="4"/>
  <c r="Q2403" i="4"/>
  <c r="R2403" i="4"/>
  <c r="S2403" i="4"/>
  <c r="K2404" i="4"/>
  <c r="L2404" i="4"/>
  <c r="M2404" i="4"/>
  <c r="N2404" i="4"/>
  <c r="O2404" i="4"/>
  <c r="P2404" i="4"/>
  <c r="Q2404" i="4"/>
  <c r="R2404" i="4"/>
  <c r="S2404" i="4"/>
  <c r="K2405" i="4"/>
  <c r="L2405" i="4"/>
  <c r="M2405" i="4"/>
  <c r="N2405" i="4"/>
  <c r="O2405" i="4"/>
  <c r="P2405" i="4"/>
  <c r="Q2405" i="4"/>
  <c r="R2405" i="4"/>
  <c r="S2405" i="4"/>
  <c r="K2406" i="4"/>
  <c r="L2406" i="4"/>
  <c r="M2406" i="4"/>
  <c r="N2406" i="4"/>
  <c r="O2406" i="4"/>
  <c r="P2406" i="4"/>
  <c r="Q2406" i="4"/>
  <c r="R2406" i="4"/>
  <c r="S2406" i="4"/>
  <c r="K2407" i="4"/>
  <c r="L2407" i="4"/>
  <c r="M2407" i="4"/>
  <c r="N2407" i="4"/>
  <c r="O2407" i="4"/>
  <c r="P2407" i="4"/>
  <c r="Q2407" i="4"/>
  <c r="R2407" i="4"/>
  <c r="S2407" i="4"/>
  <c r="K2408" i="4"/>
  <c r="L2408" i="4"/>
  <c r="M2408" i="4"/>
  <c r="N2408" i="4"/>
  <c r="O2408" i="4"/>
  <c r="P2408" i="4"/>
  <c r="Q2408" i="4"/>
  <c r="R2408" i="4"/>
  <c r="S2408" i="4"/>
  <c r="K2409" i="4"/>
  <c r="L2409" i="4"/>
  <c r="M2409" i="4"/>
  <c r="N2409" i="4"/>
  <c r="O2409" i="4"/>
  <c r="P2409" i="4"/>
  <c r="Q2409" i="4"/>
  <c r="R2409" i="4"/>
  <c r="S2409" i="4"/>
  <c r="K2410" i="4"/>
  <c r="L2410" i="4"/>
  <c r="M2410" i="4"/>
  <c r="N2410" i="4"/>
  <c r="O2410" i="4"/>
  <c r="P2410" i="4"/>
  <c r="Q2410" i="4"/>
  <c r="R2410" i="4"/>
  <c r="S2410" i="4"/>
  <c r="K2411" i="4"/>
  <c r="L2411" i="4"/>
  <c r="M2411" i="4"/>
  <c r="N2411" i="4"/>
  <c r="O2411" i="4"/>
  <c r="P2411" i="4"/>
  <c r="Q2411" i="4"/>
  <c r="R2411" i="4"/>
  <c r="S2411" i="4"/>
  <c r="K2412" i="4"/>
  <c r="L2412" i="4"/>
  <c r="M2412" i="4"/>
  <c r="N2412" i="4"/>
  <c r="O2412" i="4"/>
  <c r="P2412" i="4"/>
  <c r="Q2412" i="4"/>
  <c r="R2412" i="4"/>
  <c r="S2412" i="4"/>
  <c r="K2413" i="4"/>
  <c r="L2413" i="4"/>
  <c r="M2413" i="4"/>
  <c r="N2413" i="4"/>
  <c r="O2413" i="4"/>
  <c r="P2413" i="4"/>
  <c r="Q2413" i="4"/>
  <c r="R2413" i="4"/>
  <c r="S2413" i="4"/>
  <c r="K2414" i="4"/>
  <c r="L2414" i="4"/>
  <c r="M2414" i="4"/>
  <c r="N2414" i="4"/>
  <c r="O2414" i="4"/>
  <c r="P2414" i="4"/>
  <c r="Q2414" i="4"/>
  <c r="R2414" i="4"/>
  <c r="S2414" i="4"/>
  <c r="K2415" i="4"/>
  <c r="L2415" i="4"/>
  <c r="M2415" i="4"/>
  <c r="N2415" i="4"/>
  <c r="O2415" i="4"/>
  <c r="P2415" i="4"/>
  <c r="Q2415" i="4"/>
  <c r="R2415" i="4"/>
  <c r="S2415" i="4"/>
  <c r="K2416" i="4"/>
  <c r="L2416" i="4"/>
  <c r="M2416" i="4"/>
  <c r="N2416" i="4"/>
  <c r="O2416" i="4"/>
  <c r="P2416" i="4"/>
  <c r="Q2416" i="4"/>
  <c r="R2416" i="4"/>
  <c r="S2416" i="4"/>
  <c r="K2417" i="4"/>
  <c r="L2417" i="4"/>
  <c r="M2417" i="4"/>
  <c r="N2417" i="4"/>
  <c r="O2417" i="4"/>
  <c r="P2417" i="4"/>
  <c r="Q2417" i="4"/>
  <c r="R2417" i="4"/>
  <c r="S2417" i="4"/>
  <c r="K2418" i="4"/>
  <c r="L2418" i="4"/>
  <c r="M2418" i="4"/>
  <c r="N2418" i="4"/>
  <c r="O2418" i="4"/>
  <c r="P2418" i="4"/>
  <c r="Q2418" i="4"/>
  <c r="R2418" i="4"/>
  <c r="S2418" i="4"/>
  <c r="K2419" i="4"/>
  <c r="L2419" i="4"/>
  <c r="M2419" i="4"/>
  <c r="N2419" i="4"/>
  <c r="O2419" i="4"/>
  <c r="P2419" i="4"/>
  <c r="Q2419" i="4"/>
  <c r="R2419" i="4"/>
  <c r="S2419" i="4"/>
  <c r="K2420" i="4"/>
  <c r="L2420" i="4"/>
  <c r="M2420" i="4"/>
  <c r="N2420" i="4"/>
  <c r="O2420" i="4"/>
  <c r="P2420" i="4"/>
  <c r="Q2420" i="4"/>
  <c r="R2420" i="4"/>
  <c r="S2420" i="4"/>
  <c r="K2421" i="4"/>
  <c r="L2421" i="4"/>
  <c r="M2421" i="4"/>
  <c r="N2421" i="4"/>
  <c r="O2421" i="4"/>
  <c r="P2421" i="4"/>
  <c r="Q2421" i="4"/>
  <c r="R2421" i="4"/>
  <c r="S2421" i="4"/>
  <c r="K2422" i="4"/>
  <c r="L2422" i="4"/>
  <c r="M2422" i="4"/>
  <c r="N2422" i="4"/>
  <c r="O2422" i="4"/>
  <c r="P2422" i="4"/>
  <c r="Q2422" i="4"/>
  <c r="R2422" i="4"/>
  <c r="S2422" i="4"/>
  <c r="K2423" i="4"/>
  <c r="L2423" i="4"/>
  <c r="M2423" i="4"/>
  <c r="N2423" i="4"/>
  <c r="O2423" i="4"/>
  <c r="P2423" i="4"/>
  <c r="Q2423" i="4"/>
  <c r="R2423" i="4"/>
  <c r="S2423" i="4"/>
  <c r="K2424" i="4"/>
  <c r="L2424" i="4"/>
  <c r="M2424" i="4"/>
  <c r="N2424" i="4"/>
  <c r="O2424" i="4"/>
  <c r="P2424" i="4"/>
  <c r="Q2424" i="4"/>
  <c r="R2424" i="4"/>
  <c r="S2424" i="4"/>
  <c r="K2425" i="4"/>
  <c r="L2425" i="4"/>
  <c r="M2425" i="4"/>
  <c r="N2425" i="4"/>
  <c r="O2425" i="4"/>
  <c r="P2425" i="4"/>
  <c r="Q2425" i="4"/>
  <c r="R2425" i="4"/>
  <c r="S2425" i="4"/>
  <c r="K2426" i="4"/>
  <c r="L2426" i="4"/>
  <c r="M2426" i="4"/>
  <c r="N2426" i="4"/>
  <c r="O2426" i="4"/>
  <c r="P2426" i="4"/>
  <c r="Q2426" i="4"/>
  <c r="R2426" i="4"/>
  <c r="S2426" i="4"/>
  <c r="K2427" i="4"/>
  <c r="L2427" i="4"/>
  <c r="M2427" i="4"/>
  <c r="N2427" i="4"/>
  <c r="O2427" i="4"/>
  <c r="P2427" i="4"/>
  <c r="Q2427" i="4"/>
  <c r="R2427" i="4"/>
  <c r="S2427" i="4"/>
  <c r="K2428" i="4"/>
  <c r="L2428" i="4"/>
  <c r="M2428" i="4"/>
  <c r="N2428" i="4"/>
  <c r="O2428" i="4"/>
  <c r="P2428" i="4"/>
  <c r="Q2428" i="4"/>
  <c r="R2428" i="4"/>
  <c r="S2428" i="4"/>
  <c r="K2429" i="4"/>
  <c r="L2429" i="4"/>
  <c r="M2429" i="4"/>
  <c r="N2429" i="4"/>
  <c r="O2429" i="4"/>
  <c r="P2429" i="4"/>
  <c r="Q2429" i="4"/>
  <c r="R2429" i="4"/>
  <c r="S2429" i="4"/>
  <c r="K2430" i="4"/>
  <c r="L2430" i="4"/>
  <c r="M2430" i="4"/>
  <c r="N2430" i="4"/>
  <c r="O2430" i="4"/>
  <c r="P2430" i="4"/>
  <c r="Q2430" i="4"/>
  <c r="R2430" i="4"/>
  <c r="S2430" i="4"/>
  <c r="K2431" i="4"/>
  <c r="L2431" i="4"/>
  <c r="M2431" i="4"/>
  <c r="N2431" i="4"/>
  <c r="O2431" i="4"/>
  <c r="P2431" i="4"/>
  <c r="Q2431" i="4"/>
  <c r="R2431" i="4"/>
  <c r="S2431" i="4"/>
  <c r="K2432" i="4"/>
  <c r="L2432" i="4"/>
  <c r="M2432" i="4"/>
  <c r="N2432" i="4"/>
  <c r="O2432" i="4"/>
  <c r="P2432" i="4"/>
  <c r="Q2432" i="4"/>
  <c r="R2432" i="4"/>
  <c r="S2432" i="4"/>
  <c r="K2433" i="4"/>
  <c r="L2433" i="4"/>
  <c r="M2433" i="4"/>
  <c r="N2433" i="4"/>
  <c r="O2433" i="4"/>
  <c r="P2433" i="4"/>
  <c r="Q2433" i="4"/>
  <c r="R2433" i="4"/>
  <c r="S2433" i="4"/>
  <c r="K2434" i="4"/>
  <c r="L2434" i="4"/>
  <c r="M2434" i="4"/>
  <c r="N2434" i="4"/>
  <c r="O2434" i="4"/>
  <c r="P2434" i="4"/>
  <c r="Q2434" i="4"/>
  <c r="R2434" i="4"/>
  <c r="S2434" i="4"/>
  <c r="K2435" i="4"/>
  <c r="L2435" i="4"/>
  <c r="M2435" i="4"/>
  <c r="N2435" i="4"/>
  <c r="O2435" i="4"/>
  <c r="P2435" i="4"/>
  <c r="Q2435" i="4"/>
  <c r="R2435" i="4"/>
  <c r="S2435" i="4"/>
  <c r="K2436" i="4"/>
  <c r="L2436" i="4"/>
  <c r="M2436" i="4"/>
  <c r="N2436" i="4"/>
  <c r="O2436" i="4"/>
  <c r="P2436" i="4"/>
  <c r="Q2436" i="4"/>
  <c r="R2436" i="4"/>
  <c r="S2436" i="4"/>
  <c r="K2437" i="4"/>
  <c r="L2437" i="4"/>
  <c r="M2437" i="4"/>
  <c r="N2437" i="4"/>
  <c r="O2437" i="4"/>
  <c r="P2437" i="4"/>
  <c r="Q2437" i="4"/>
  <c r="R2437" i="4"/>
  <c r="S2437" i="4"/>
  <c r="K2438" i="4"/>
  <c r="L2438" i="4"/>
  <c r="M2438" i="4"/>
  <c r="N2438" i="4"/>
  <c r="O2438" i="4"/>
  <c r="P2438" i="4"/>
  <c r="Q2438" i="4"/>
  <c r="R2438" i="4"/>
  <c r="S2438" i="4"/>
  <c r="K2439" i="4"/>
  <c r="L2439" i="4"/>
  <c r="M2439" i="4"/>
  <c r="N2439" i="4"/>
  <c r="O2439" i="4"/>
  <c r="P2439" i="4"/>
  <c r="Q2439" i="4"/>
  <c r="R2439" i="4"/>
  <c r="S2439" i="4"/>
  <c r="K2440" i="4"/>
  <c r="L2440" i="4"/>
  <c r="M2440" i="4"/>
  <c r="N2440" i="4"/>
  <c r="O2440" i="4"/>
  <c r="P2440" i="4"/>
  <c r="Q2440" i="4"/>
  <c r="R2440" i="4"/>
  <c r="S2440" i="4"/>
  <c r="K2441" i="4"/>
  <c r="L2441" i="4"/>
  <c r="M2441" i="4"/>
  <c r="N2441" i="4"/>
  <c r="O2441" i="4"/>
  <c r="P2441" i="4"/>
  <c r="Q2441" i="4"/>
  <c r="R2441" i="4"/>
  <c r="S2441" i="4"/>
  <c r="K2442" i="4"/>
  <c r="L2442" i="4"/>
  <c r="M2442" i="4"/>
  <c r="N2442" i="4"/>
  <c r="O2442" i="4"/>
  <c r="P2442" i="4"/>
  <c r="Q2442" i="4"/>
  <c r="R2442" i="4"/>
  <c r="S2442" i="4"/>
  <c r="K2443" i="4"/>
  <c r="L2443" i="4"/>
  <c r="M2443" i="4"/>
  <c r="N2443" i="4"/>
  <c r="O2443" i="4"/>
  <c r="P2443" i="4"/>
  <c r="Q2443" i="4"/>
  <c r="R2443" i="4"/>
  <c r="S2443" i="4"/>
  <c r="K2444" i="4"/>
  <c r="L2444" i="4"/>
  <c r="M2444" i="4"/>
  <c r="N2444" i="4"/>
  <c r="O2444" i="4"/>
  <c r="P2444" i="4"/>
  <c r="Q2444" i="4"/>
  <c r="R2444" i="4"/>
  <c r="S2444" i="4"/>
  <c r="K2445" i="4"/>
  <c r="L2445" i="4"/>
  <c r="M2445" i="4"/>
  <c r="N2445" i="4"/>
  <c r="O2445" i="4"/>
  <c r="P2445" i="4"/>
  <c r="Q2445" i="4"/>
  <c r="R2445" i="4"/>
  <c r="S2445" i="4"/>
  <c r="K2446" i="4"/>
  <c r="L2446" i="4"/>
  <c r="M2446" i="4"/>
  <c r="N2446" i="4"/>
  <c r="O2446" i="4"/>
  <c r="P2446" i="4"/>
  <c r="Q2446" i="4"/>
  <c r="R2446" i="4"/>
  <c r="S2446" i="4"/>
  <c r="K2447" i="4"/>
  <c r="L2447" i="4"/>
  <c r="M2447" i="4"/>
  <c r="N2447" i="4"/>
  <c r="O2447" i="4"/>
  <c r="P2447" i="4"/>
  <c r="Q2447" i="4"/>
  <c r="R2447" i="4"/>
  <c r="S2447" i="4"/>
  <c r="K2448" i="4"/>
  <c r="L2448" i="4"/>
  <c r="M2448" i="4"/>
  <c r="N2448" i="4"/>
  <c r="O2448" i="4"/>
  <c r="P2448" i="4"/>
  <c r="Q2448" i="4"/>
  <c r="R2448" i="4"/>
  <c r="S2448" i="4"/>
  <c r="K2449" i="4"/>
  <c r="L2449" i="4"/>
  <c r="M2449" i="4"/>
  <c r="N2449" i="4"/>
  <c r="O2449" i="4"/>
  <c r="P2449" i="4"/>
  <c r="Q2449" i="4"/>
  <c r="R2449" i="4"/>
  <c r="S2449" i="4"/>
  <c r="K2450" i="4"/>
  <c r="L2450" i="4"/>
  <c r="M2450" i="4"/>
  <c r="N2450" i="4"/>
  <c r="O2450" i="4"/>
  <c r="P2450" i="4"/>
  <c r="Q2450" i="4"/>
  <c r="R2450" i="4"/>
  <c r="S2450" i="4"/>
  <c r="K2451" i="4"/>
  <c r="L2451" i="4"/>
  <c r="M2451" i="4"/>
  <c r="N2451" i="4"/>
  <c r="O2451" i="4"/>
  <c r="P2451" i="4"/>
  <c r="Q2451" i="4"/>
  <c r="R2451" i="4"/>
  <c r="S2451" i="4"/>
  <c r="K2452" i="4"/>
  <c r="L2452" i="4"/>
  <c r="M2452" i="4"/>
  <c r="N2452" i="4"/>
  <c r="O2452" i="4"/>
  <c r="P2452" i="4"/>
  <c r="Q2452" i="4"/>
  <c r="R2452" i="4"/>
  <c r="S2452" i="4"/>
  <c r="K2453" i="4"/>
  <c r="L2453" i="4"/>
  <c r="M2453" i="4"/>
  <c r="N2453" i="4"/>
  <c r="O2453" i="4"/>
  <c r="P2453" i="4"/>
  <c r="Q2453" i="4"/>
  <c r="R2453" i="4"/>
  <c r="S2453" i="4"/>
  <c r="K2454" i="4"/>
  <c r="L2454" i="4"/>
  <c r="M2454" i="4"/>
  <c r="N2454" i="4"/>
  <c r="O2454" i="4"/>
  <c r="P2454" i="4"/>
  <c r="Q2454" i="4"/>
  <c r="R2454" i="4"/>
  <c r="S2454" i="4"/>
  <c r="K2455" i="4"/>
  <c r="L2455" i="4"/>
  <c r="M2455" i="4"/>
  <c r="N2455" i="4"/>
  <c r="O2455" i="4"/>
  <c r="P2455" i="4"/>
  <c r="Q2455" i="4"/>
  <c r="R2455" i="4"/>
  <c r="S2455" i="4"/>
  <c r="K2456" i="4"/>
  <c r="L2456" i="4"/>
  <c r="M2456" i="4"/>
  <c r="N2456" i="4"/>
  <c r="O2456" i="4"/>
  <c r="P2456" i="4"/>
  <c r="Q2456" i="4"/>
  <c r="R2456" i="4"/>
  <c r="S2456" i="4"/>
  <c r="K2457" i="4"/>
  <c r="L2457" i="4"/>
  <c r="M2457" i="4"/>
  <c r="N2457" i="4"/>
  <c r="O2457" i="4"/>
  <c r="P2457" i="4"/>
  <c r="Q2457" i="4"/>
  <c r="R2457" i="4"/>
  <c r="S2457" i="4"/>
  <c r="K2458" i="4"/>
  <c r="L2458" i="4"/>
  <c r="M2458" i="4"/>
  <c r="N2458" i="4"/>
  <c r="O2458" i="4"/>
  <c r="P2458" i="4"/>
  <c r="Q2458" i="4"/>
  <c r="R2458" i="4"/>
  <c r="S2458" i="4"/>
  <c r="K2459" i="4"/>
  <c r="L2459" i="4"/>
  <c r="M2459" i="4"/>
  <c r="N2459" i="4"/>
  <c r="O2459" i="4"/>
  <c r="P2459" i="4"/>
  <c r="Q2459" i="4"/>
  <c r="R2459" i="4"/>
  <c r="S2459" i="4"/>
  <c r="K2460" i="4"/>
  <c r="L2460" i="4"/>
  <c r="M2460" i="4"/>
  <c r="N2460" i="4"/>
  <c r="O2460" i="4"/>
  <c r="P2460" i="4"/>
  <c r="Q2460" i="4"/>
  <c r="R2460" i="4"/>
  <c r="S2460" i="4"/>
  <c r="K2461" i="4"/>
  <c r="L2461" i="4"/>
  <c r="M2461" i="4"/>
  <c r="N2461" i="4"/>
  <c r="O2461" i="4"/>
  <c r="P2461" i="4"/>
  <c r="Q2461" i="4"/>
  <c r="R2461" i="4"/>
  <c r="S2461" i="4"/>
  <c r="K2462" i="4"/>
  <c r="L2462" i="4"/>
  <c r="M2462" i="4"/>
  <c r="N2462" i="4"/>
  <c r="O2462" i="4"/>
  <c r="P2462" i="4"/>
  <c r="Q2462" i="4"/>
  <c r="R2462" i="4"/>
  <c r="S2462" i="4"/>
  <c r="K2463" i="4"/>
  <c r="L2463" i="4"/>
  <c r="M2463" i="4"/>
  <c r="N2463" i="4"/>
  <c r="O2463" i="4"/>
  <c r="P2463" i="4"/>
  <c r="Q2463" i="4"/>
  <c r="R2463" i="4"/>
  <c r="S2463" i="4"/>
  <c r="K2464" i="4"/>
  <c r="L2464" i="4"/>
  <c r="M2464" i="4"/>
  <c r="N2464" i="4"/>
  <c r="O2464" i="4"/>
  <c r="P2464" i="4"/>
  <c r="Q2464" i="4"/>
  <c r="R2464" i="4"/>
  <c r="S2464" i="4"/>
  <c r="K2465" i="4"/>
  <c r="L2465" i="4"/>
  <c r="M2465" i="4"/>
  <c r="N2465" i="4"/>
  <c r="O2465" i="4"/>
  <c r="P2465" i="4"/>
  <c r="Q2465" i="4"/>
  <c r="R2465" i="4"/>
  <c r="S2465" i="4"/>
  <c r="K2466" i="4"/>
  <c r="L2466" i="4"/>
  <c r="M2466" i="4"/>
  <c r="N2466" i="4"/>
  <c r="O2466" i="4"/>
  <c r="P2466" i="4"/>
  <c r="Q2466" i="4"/>
  <c r="R2466" i="4"/>
  <c r="S2466" i="4"/>
  <c r="K2467" i="4"/>
  <c r="L2467" i="4"/>
  <c r="M2467" i="4"/>
  <c r="N2467" i="4"/>
  <c r="O2467" i="4"/>
  <c r="P2467" i="4"/>
  <c r="Q2467" i="4"/>
  <c r="R2467" i="4"/>
  <c r="S2467" i="4"/>
  <c r="K2468" i="4"/>
  <c r="L2468" i="4"/>
  <c r="M2468" i="4"/>
  <c r="N2468" i="4"/>
  <c r="O2468" i="4"/>
  <c r="P2468" i="4"/>
  <c r="Q2468" i="4"/>
  <c r="R2468" i="4"/>
  <c r="S2468" i="4"/>
  <c r="K2469" i="4"/>
  <c r="L2469" i="4"/>
  <c r="M2469" i="4"/>
  <c r="N2469" i="4"/>
  <c r="O2469" i="4"/>
  <c r="P2469" i="4"/>
  <c r="Q2469" i="4"/>
  <c r="R2469" i="4"/>
  <c r="S2469" i="4"/>
  <c r="K2470" i="4"/>
  <c r="L2470" i="4"/>
  <c r="M2470" i="4"/>
  <c r="N2470" i="4"/>
  <c r="O2470" i="4"/>
  <c r="P2470" i="4"/>
  <c r="Q2470" i="4"/>
  <c r="R2470" i="4"/>
  <c r="S2470" i="4"/>
  <c r="K2471" i="4"/>
  <c r="L2471" i="4"/>
  <c r="M2471" i="4"/>
  <c r="N2471" i="4"/>
  <c r="O2471" i="4"/>
  <c r="P2471" i="4"/>
  <c r="Q2471" i="4"/>
  <c r="R2471" i="4"/>
  <c r="S2471" i="4"/>
  <c r="K2472" i="4"/>
  <c r="L2472" i="4"/>
  <c r="M2472" i="4"/>
  <c r="N2472" i="4"/>
  <c r="O2472" i="4"/>
  <c r="P2472" i="4"/>
  <c r="Q2472" i="4"/>
  <c r="R2472" i="4"/>
  <c r="S2472" i="4"/>
  <c r="K2473" i="4"/>
  <c r="L2473" i="4"/>
  <c r="M2473" i="4"/>
  <c r="N2473" i="4"/>
  <c r="O2473" i="4"/>
  <c r="P2473" i="4"/>
  <c r="Q2473" i="4"/>
  <c r="R2473" i="4"/>
  <c r="S2473" i="4"/>
  <c r="K2474" i="4"/>
  <c r="L2474" i="4"/>
  <c r="M2474" i="4"/>
  <c r="N2474" i="4"/>
  <c r="O2474" i="4"/>
  <c r="P2474" i="4"/>
  <c r="Q2474" i="4"/>
  <c r="R2474" i="4"/>
  <c r="S2474" i="4"/>
  <c r="K2475" i="4"/>
  <c r="L2475" i="4"/>
  <c r="M2475" i="4"/>
  <c r="N2475" i="4"/>
  <c r="O2475" i="4"/>
  <c r="P2475" i="4"/>
  <c r="Q2475" i="4"/>
  <c r="R2475" i="4"/>
  <c r="S2475" i="4"/>
  <c r="K2476" i="4"/>
  <c r="L2476" i="4"/>
  <c r="M2476" i="4"/>
  <c r="N2476" i="4"/>
  <c r="O2476" i="4"/>
  <c r="P2476" i="4"/>
  <c r="Q2476" i="4"/>
  <c r="R2476" i="4"/>
  <c r="S2476" i="4"/>
  <c r="K2477" i="4"/>
  <c r="L2477" i="4"/>
  <c r="M2477" i="4"/>
  <c r="N2477" i="4"/>
  <c r="O2477" i="4"/>
  <c r="P2477" i="4"/>
  <c r="Q2477" i="4"/>
  <c r="R2477" i="4"/>
  <c r="S2477" i="4"/>
  <c r="K2478" i="4"/>
  <c r="L2478" i="4"/>
  <c r="M2478" i="4"/>
  <c r="N2478" i="4"/>
  <c r="O2478" i="4"/>
  <c r="P2478" i="4"/>
  <c r="Q2478" i="4"/>
  <c r="R2478" i="4"/>
  <c r="S2478" i="4"/>
  <c r="K2479" i="4"/>
  <c r="L2479" i="4"/>
  <c r="M2479" i="4"/>
  <c r="N2479" i="4"/>
  <c r="O2479" i="4"/>
  <c r="P2479" i="4"/>
  <c r="Q2479" i="4"/>
  <c r="R2479" i="4"/>
  <c r="S2479" i="4"/>
  <c r="K2480" i="4"/>
  <c r="L2480" i="4"/>
  <c r="M2480" i="4"/>
  <c r="N2480" i="4"/>
  <c r="O2480" i="4"/>
  <c r="P2480" i="4"/>
  <c r="Q2480" i="4"/>
  <c r="R2480" i="4"/>
  <c r="S2480" i="4"/>
  <c r="K2481" i="4"/>
  <c r="L2481" i="4"/>
  <c r="M2481" i="4"/>
  <c r="N2481" i="4"/>
  <c r="O2481" i="4"/>
  <c r="P2481" i="4"/>
  <c r="Q2481" i="4"/>
  <c r="R2481" i="4"/>
  <c r="S2481" i="4"/>
  <c r="K2482" i="4"/>
  <c r="L2482" i="4"/>
  <c r="M2482" i="4"/>
  <c r="N2482" i="4"/>
  <c r="O2482" i="4"/>
  <c r="P2482" i="4"/>
  <c r="Q2482" i="4"/>
  <c r="R2482" i="4"/>
  <c r="S2482" i="4"/>
  <c r="K2483" i="4"/>
  <c r="L2483" i="4"/>
  <c r="M2483" i="4"/>
  <c r="N2483" i="4"/>
  <c r="O2483" i="4"/>
  <c r="P2483" i="4"/>
  <c r="Q2483" i="4"/>
  <c r="R2483" i="4"/>
  <c r="S2483" i="4"/>
  <c r="K2484" i="4"/>
  <c r="L2484" i="4"/>
  <c r="M2484" i="4"/>
  <c r="N2484" i="4"/>
  <c r="O2484" i="4"/>
  <c r="P2484" i="4"/>
  <c r="Q2484" i="4"/>
  <c r="R2484" i="4"/>
  <c r="S2484" i="4"/>
  <c r="K2485" i="4"/>
  <c r="L2485" i="4"/>
  <c r="M2485" i="4"/>
  <c r="N2485" i="4"/>
  <c r="O2485" i="4"/>
  <c r="P2485" i="4"/>
  <c r="Q2485" i="4"/>
  <c r="R2485" i="4"/>
  <c r="S2485" i="4"/>
  <c r="K2486" i="4"/>
  <c r="L2486" i="4"/>
  <c r="M2486" i="4"/>
  <c r="N2486" i="4"/>
  <c r="O2486" i="4"/>
  <c r="P2486" i="4"/>
  <c r="Q2486" i="4"/>
  <c r="R2486" i="4"/>
  <c r="S2486" i="4"/>
  <c r="K2487" i="4"/>
  <c r="L2487" i="4"/>
  <c r="M2487" i="4"/>
  <c r="N2487" i="4"/>
  <c r="O2487" i="4"/>
  <c r="P2487" i="4"/>
  <c r="Q2487" i="4"/>
  <c r="R2487" i="4"/>
  <c r="S2487" i="4"/>
  <c r="K2488" i="4"/>
  <c r="L2488" i="4"/>
  <c r="M2488" i="4"/>
  <c r="N2488" i="4"/>
  <c r="O2488" i="4"/>
  <c r="P2488" i="4"/>
  <c r="Q2488" i="4"/>
  <c r="R2488" i="4"/>
  <c r="S2488" i="4"/>
  <c r="K2489" i="4"/>
  <c r="L2489" i="4"/>
  <c r="M2489" i="4"/>
  <c r="N2489" i="4"/>
  <c r="O2489" i="4"/>
  <c r="P2489" i="4"/>
  <c r="Q2489" i="4"/>
  <c r="R2489" i="4"/>
  <c r="S2489" i="4"/>
  <c r="K2490" i="4"/>
  <c r="L2490" i="4"/>
  <c r="M2490" i="4"/>
  <c r="N2490" i="4"/>
  <c r="O2490" i="4"/>
  <c r="P2490" i="4"/>
  <c r="Q2490" i="4"/>
  <c r="R2490" i="4"/>
  <c r="S2490" i="4"/>
  <c r="K2491" i="4"/>
  <c r="L2491" i="4"/>
  <c r="M2491" i="4"/>
  <c r="N2491" i="4"/>
  <c r="O2491" i="4"/>
  <c r="P2491" i="4"/>
  <c r="Q2491" i="4"/>
  <c r="R2491" i="4"/>
  <c r="S2491" i="4"/>
  <c r="K2492" i="4"/>
  <c r="L2492" i="4"/>
  <c r="M2492" i="4"/>
  <c r="N2492" i="4"/>
  <c r="O2492" i="4"/>
  <c r="P2492" i="4"/>
  <c r="Q2492" i="4"/>
  <c r="R2492" i="4"/>
  <c r="S2492" i="4"/>
  <c r="K2493" i="4"/>
  <c r="L2493" i="4"/>
  <c r="M2493" i="4"/>
  <c r="N2493" i="4"/>
  <c r="O2493" i="4"/>
  <c r="P2493" i="4"/>
  <c r="Q2493" i="4"/>
  <c r="R2493" i="4"/>
  <c r="S2493" i="4"/>
  <c r="K2494" i="4"/>
  <c r="L2494" i="4"/>
  <c r="M2494" i="4"/>
  <c r="N2494" i="4"/>
  <c r="O2494" i="4"/>
  <c r="P2494" i="4"/>
  <c r="Q2494" i="4"/>
  <c r="R2494" i="4"/>
  <c r="S2494" i="4"/>
  <c r="K2495" i="4"/>
  <c r="L2495" i="4"/>
  <c r="M2495" i="4"/>
  <c r="N2495" i="4"/>
  <c r="O2495" i="4"/>
  <c r="P2495" i="4"/>
  <c r="Q2495" i="4"/>
  <c r="R2495" i="4"/>
  <c r="S2495" i="4"/>
  <c r="K2496" i="4"/>
  <c r="L2496" i="4"/>
  <c r="M2496" i="4"/>
  <c r="N2496" i="4"/>
  <c r="O2496" i="4"/>
  <c r="P2496" i="4"/>
  <c r="Q2496" i="4"/>
  <c r="R2496" i="4"/>
  <c r="S2496" i="4"/>
  <c r="K2497" i="4"/>
  <c r="L2497" i="4"/>
  <c r="M2497" i="4"/>
  <c r="N2497" i="4"/>
  <c r="O2497" i="4"/>
  <c r="P2497" i="4"/>
  <c r="Q2497" i="4"/>
  <c r="R2497" i="4"/>
  <c r="S2497" i="4"/>
  <c r="K2498" i="4"/>
  <c r="L2498" i="4"/>
  <c r="M2498" i="4"/>
  <c r="N2498" i="4"/>
  <c r="O2498" i="4"/>
  <c r="P2498" i="4"/>
  <c r="Q2498" i="4"/>
  <c r="R2498" i="4"/>
  <c r="S2498" i="4"/>
  <c r="K2499" i="4"/>
  <c r="L2499" i="4"/>
  <c r="M2499" i="4"/>
  <c r="N2499" i="4"/>
  <c r="O2499" i="4"/>
  <c r="P2499" i="4"/>
  <c r="Q2499" i="4"/>
  <c r="R2499" i="4"/>
  <c r="S2499" i="4"/>
  <c r="K2500" i="4"/>
  <c r="L2500" i="4"/>
  <c r="M2500" i="4"/>
  <c r="N2500" i="4"/>
  <c r="O2500" i="4"/>
  <c r="P2500" i="4"/>
  <c r="Q2500" i="4"/>
  <c r="R2500" i="4"/>
  <c r="S2500" i="4"/>
  <c r="K2501" i="4"/>
  <c r="L2501" i="4"/>
  <c r="M2501" i="4"/>
  <c r="N2501" i="4"/>
  <c r="O2501" i="4"/>
  <c r="P2501" i="4"/>
  <c r="Q2501" i="4"/>
  <c r="R2501" i="4"/>
  <c r="S2501" i="4"/>
  <c r="K2502" i="4"/>
  <c r="L2502" i="4"/>
  <c r="M2502" i="4"/>
  <c r="N2502" i="4"/>
  <c r="O2502" i="4"/>
  <c r="P2502" i="4"/>
  <c r="Q2502" i="4"/>
  <c r="R2502" i="4"/>
  <c r="S2502" i="4"/>
  <c r="K2503" i="4"/>
  <c r="L2503" i="4"/>
  <c r="M2503" i="4"/>
  <c r="N2503" i="4"/>
  <c r="O2503" i="4"/>
  <c r="P2503" i="4"/>
  <c r="Q2503" i="4"/>
  <c r="R2503" i="4"/>
  <c r="S2503" i="4"/>
  <c r="K2504" i="4"/>
  <c r="L2504" i="4"/>
  <c r="M2504" i="4"/>
  <c r="N2504" i="4"/>
  <c r="O2504" i="4"/>
  <c r="P2504" i="4"/>
  <c r="Q2504" i="4"/>
  <c r="R2504" i="4"/>
  <c r="S2504" i="4"/>
  <c r="K2505" i="4"/>
  <c r="L2505" i="4"/>
  <c r="M2505" i="4"/>
  <c r="N2505" i="4"/>
  <c r="O2505" i="4"/>
  <c r="P2505" i="4"/>
  <c r="Q2505" i="4"/>
  <c r="R2505" i="4"/>
  <c r="S2505" i="4"/>
  <c r="K2506" i="4"/>
  <c r="L2506" i="4"/>
  <c r="M2506" i="4"/>
  <c r="N2506" i="4"/>
  <c r="O2506" i="4"/>
  <c r="P2506" i="4"/>
  <c r="Q2506" i="4"/>
  <c r="R2506" i="4"/>
  <c r="S2506" i="4"/>
  <c r="K2507" i="4"/>
  <c r="L2507" i="4"/>
  <c r="M2507" i="4"/>
  <c r="N2507" i="4"/>
  <c r="O2507" i="4"/>
  <c r="P2507" i="4"/>
  <c r="Q2507" i="4"/>
  <c r="R2507" i="4"/>
  <c r="S2507" i="4"/>
  <c r="K2508" i="4"/>
  <c r="L2508" i="4"/>
  <c r="M2508" i="4"/>
  <c r="N2508" i="4"/>
  <c r="O2508" i="4"/>
  <c r="P2508" i="4"/>
  <c r="Q2508" i="4"/>
  <c r="R2508" i="4"/>
  <c r="S2508" i="4"/>
  <c r="K2509" i="4"/>
  <c r="L2509" i="4"/>
  <c r="M2509" i="4"/>
  <c r="N2509" i="4"/>
  <c r="O2509" i="4"/>
  <c r="P2509" i="4"/>
  <c r="Q2509" i="4"/>
  <c r="R2509" i="4"/>
  <c r="S2509" i="4"/>
  <c r="K2510" i="4"/>
  <c r="L2510" i="4"/>
  <c r="M2510" i="4"/>
  <c r="N2510" i="4"/>
  <c r="O2510" i="4"/>
  <c r="P2510" i="4"/>
  <c r="Q2510" i="4"/>
  <c r="R2510" i="4"/>
  <c r="S2510" i="4"/>
  <c r="K2511" i="4"/>
  <c r="L2511" i="4"/>
  <c r="M2511" i="4"/>
  <c r="N2511" i="4"/>
  <c r="O2511" i="4"/>
  <c r="P2511" i="4"/>
  <c r="Q2511" i="4"/>
  <c r="R2511" i="4"/>
  <c r="S2511" i="4"/>
  <c r="K2512" i="4"/>
  <c r="L2512" i="4"/>
  <c r="M2512" i="4"/>
  <c r="N2512" i="4"/>
  <c r="O2512" i="4"/>
  <c r="P2512" i="4"/>
  <c r="Q2512" i="4"/>
  <c r="R2512" i="4"/>
  <c r="S2512" i="4"/>
  <c r="K2513" i="4"/>
  <c r="L2513" i="4"/>
  <c r="M2513" i="4"/>
  <c r="N2513" i="4"/>
  <c r="O2513" i="4"/>
  <c r="P2513" i="4"/>
  <c r="Q2513" i="4"/>
  <c r="R2513" i="4"/>
  <c r="S2513" i="4"/>
  <c r="K2514" i="4"/>
  <c r="L2514" i="4"/>
  <c r="M2514" i="4"/>
  <c r="N2514" i="4"/>
  <c r="O2514" i="4"/>
  <c r="P2514" i="4"/>
  <c r="Q2514" i="4"/>
  <c r="R2514" i="4"/>
  <c r="S2514" i="4"/>
  <c r="K2515" i="4"/>
  <c r="L2515" i="4"/>
  <c r="M2515" i="4"/>
  <c r="N2515" i="4"/>
  <c r="O2515" i="4"/>
  <c r="P2515" i="4"/>
  <c r="Q2515" i="4"/>
  <c r="R2515" i="4"/>
  <c r="S2515" i="4"/>
  <c r="K2516" i="4"/>
  <c r="L2516" i="4"/>
  <c r="M2516" i="4"/>
  <c r="N2516" i="4"/>
  <c r="O2516" i="4"/>
  <c r="P2516" i="4"/>
  <c r="Q2516" i="4"/>
  <c r="R2516" i="4"/>
  <c r="S2516" i="4"/>
  <c r="K2517" i="4"/>
  <c r="L2517" i="4"/>
  <c r="M2517" i="4"/>
  <c r="N2517" i="4"/>
  <c r="O2517" i="4"/>
  <c r="P2517" i="4"/>
  <c r="Q2517" i="4"/>
  <c r="R2517" i="4"/>
  <c r="S2517" i="4"/>
  <c r="K2518" i="4"/>
  <c r="L2518" i="4"/>
  <c r="M2518" i="4"/>
  <c r="N2518" i="4"/>
  <c r="O2518" i="4"/>
  <c r="P2518" i="4"/>
  <c r="Q2518" i="4"/>
  <c r="R2518" i="4"/>
  <c r="S2518" i="4"/>
  <c r="K2519" i="4"/>
  <c r="L2519" i="4"/>
  <c r="M2519" i="4"/>
  <c r="N2519" i="4"/>
  <c r="O2519" i="4"/>
  <c r="P2519" i="4"/>
  <c r="Q2519" i="4"/>
  <c r="R2519" i="4"/>
  <c r="S2519" i="4"/>
  <c r="K2520" i="4"/>
  <c r="L2520" i="4"/>
  <c r="M2520" i="4"/>
  <c r="N2520" i="4"/>
  <c r="O2520" i="4"/>
  <c r="P2520" i="4"/>
  <c r="Q2520" i="4"/>
  <c r="R2520" i="4"/>
  <c r="S2520" i="4"/>
  <c r="K2521" i="4"/>
  <c r="L2521" i="4"/>
  <c r="M2521" i="4"/>
  <c r="N2521" i="4"/>
  <c r="O2521" i="4"/>
  <c r="P2521" i="4"/>
  <c r="Q2521" i="4"/>
  <c r="R2521" i="4"/>
  <c r="S2521" i="4"/>
  <c r="K2522" i="4"/>
  <c r="L2522" i="4"/>
  <c r="M2522" i="4"/>
  <c r="N2522" i="4"/>
  <c r="O2522" i="4"/>
  <c r="P2522" i="4"/>
  <c r="Q2522" i="4"/>
  <c r="R2522" i="4"/>
  <c r="S2522" i="4"/>
  <c r="K2523" i="4"/>
  <c r="L2523" i="4"/>
  <c r="M2523" i="4"/>
  <c r="N2523" i="4"/>
  <c r="O2523" i="4"/>
  <c r="P2523" i="4"/>
  <c r="Q2523" i="4"/>
  <c r="R2523" i="4"/>
  <c r="S2523" i="4"/>
  <c r="K2524" i="4"/>
  <c r="L2524" i="4"/>
  <c r="M2524" i="4"/>
  <c r="N2524" i="4"/>
  <c r="O2524" i="4"/>
  <c r="P2524" i="4"/>
  <c r="Q2524" i="4"/>
  <c r="R2524" i="4"/>
  <c r="S2524" i="4"/>
  <c r="K2525" i="4"/>
  <c r="L2525" i="4"/>
  <c r="M2525" i="4"/>
  <c r="N2525" i="4"/>
  <c r="O2525" i="4"/>
  <c r="P2525" i="4"/>
  <c r="Q2525" i="4"/>
  <c r="R2525" i="4"/>
  <c r="S2525" i="4"/>
  <c r="K2526" i="4"/>
  <c r="L2526" i="4"/>
  <c r="M2526" i="4"/>
  <c r="N2526" i="4"/>
  <c r="O2526" i="4"/>
  <c r="P2526" i="4"/>
  <c r="Q2526" i="4"/>
  <c r="R2526" i="4"/>
  <c r="S2526" i="4"/>
  <c r="K2527" i="4"/>
  <c r="L2527" i="4"/>
  <c r="M2527" i="4"/>
  <c r="N2527" i="4"/>
  <c r="O2527" i="4"/>
  <c r="P2527" i="4"/>
  <c r="Q2527" i="4"/>
  <c r="R2527" i="4"/>
  <c r="S2527" i="4"/>
  <c r="K2528" i="4"/>
  <c r="L2528" i="4"/>
  <c r="M2528" i="4"/>
  <c r="N2528" i="4"/>
  <c r="O2528" i="4"/>
  <c r="P2528" i="4"/>
  <c r="Q2528" i="4"/>
  <c r="R2528" i="4"/>
  <c r="S2528" i="4"/>
  <c r="K2529" i="4"/>
  <c r="L2529" i="4"/>
  <c r="M2529" i="4"/>
  <c r="N2529" i="4"/>
  <c r="O2529" i="4"/>
  <c r="P2529" i="4"/>
  <c r="Q2529" i="4"/>
  <c r="R2529" i="4"/>
  <c r="S2529" i="4"/>
  <c r="K2530" i="4"/>
  <c r="L2530" i="4"/>
  <c r="M2530" i="4"/>
  <c r="N2530" i="4"/>
  <c r="O2530" i="4"/>
  <c r="P2530" i="4"/>
  <c r="Q2530" i="4"/>
  <c r="R2530" i="4"/>
  <c r="S2530" i="4"/>
  <c r="K2531" i="4"/>
  <c r="L2531" i="4"/>
  <c r="M2531" i="4"/>
  <c r="N2531" i="4"/>
  <c r="O2531" i="4"/>
  <c r="P2531" i="4"/>
  <c r="Q2531" i="4"/>
  <c r="R2531" i="4"/>
  <c r="S2531" i="4"/>
  <c r="K2532" i="4"/>
  <c r="L2532" i="4"/>
  <c r="M2532" i="4"/>
  <c r="N2532" i="4"/>
  <c r="O2532" i="4"/>
  <c r="P2532" i="4"/>
  <c r="Q2532" i="4"/>
  <c r="R2532" i="4"/>
  <c r="S2532" i="4"/>
  <c r="K2533" i="4"/>
  <c r="L2533" i="4"/>
  <c r="M2533" i="4"/>
  <c r="N2533" i="4"/>
  <c r="O2533" i="4"/>
  <c r="P2533" i="4"/>
  <c r="Q2533" i="4"/>
  <c r="R2533" i="4"/>
  <c r="S2533" i="4"/>
  <c r="K2534" i="4"/>
  <c r="L2534" i="4"/>
  <c r="M2534" i="4"/>
  <c r="N2534" i="4"/>
  <c r="O2534" i="4"/>
  <c r="P2534" i="4"/>
  <c r="Q2534" i="4"/>
  <c r="R2534" i="4"/>
  <c r="S2534" i="4"/>
  <c r="K2535" i="4"/>
  <c r="L2535" i="4"/>
  <c r="M2535" i="4"/>
  <c r="N2535" i="4"/>
  <c r="O2535" i="4"/>
  <c r="P2535" i="4"/>
  <c r="Q2535" i="4"/>
  <c r="R2535" i="4"/>
  <c r="S2535" i="4"/>
  <c r="K2536" i="4"/>
  <c r="L2536" i="4"/>
  <c r="M2536" i="4"/>
  <c r="N2536" i="4"/>
  <c r="O2536" i="4"/>
  <c r="P2536" i="4"/>
  <c r="Q2536" i="4"/>
  <c r="R2536" i="4"/>
  <c r="S2536" i="4"/>
  <c r="K2537" i="4"/>
  <c r="L2537" i="4"/>
  <c r="M2537" i="4"/>
  <c r="N2537" i="4"/>
  <c r="O2537" i="4"/>
  <c r="P2537" i="4"/>
  <c r="Q2537" i="4"/>
  <c r="R2537" i="4"/>
  <c r="S2537" i="4"/>
  <c r="K2538" i="4"/>
  <c r="L2538" i="4"/>
  <c r="M2538" i="4"/>
  <c r="N2538" i="4"/>
  <c r="O2538" i="4"/>
  <c r="P2538" i="4"/>
  <c r="Q2538" i="4"/>
  <c r="R2538" i="4"/>
  <c r="S2538" i="4"/>
  <c r="K2539" i="4"/>
  <c r="L2539" i="4"/>
  <c r="M2539" i="4"/>
  <c r="N2539" i="4"/>
  <c r="O2539" i="4"/>
  <c r="P2539" i="4"/>
  <c r="Q2539" i="4"/>
  <c r="R2539" i="4"/>
  <c r="S2539" i="4"/>
  <c r="K2540" i="4"/>
  <c r="L2540" i="4"/>
  <c r="M2540" i="4"/>
  <c r="N2540" i="4"/>
  <c r="O2540" i="4"/>
  <c r="P2540" i="4"/>
  <c r="Q2540" i="4"/>
  <c r="R2540" i="4"/>
  <c r="S2540" i="4"/>
  <c r="K2541" i="4"/>
  <c r="L2541" i="4"/>
  <c r="M2541" i="4"/>
  <c r="N2541" i="4"/>
  <c r="O2541" i="4"/>
  <c r="P2541" i="4"/>
  <c r="Q2541" i="4"/>
  <c r="R2541" i="4"/>
  <c r="S2541" i="4"/>
  <c r="K2542" i="4"/>
  <c r="L2542" i="4"/>
  <c r="M2542" i="4"/>
  <c r="N2542" i="4"/>
  <c r="O2542" i="4"/>
  <c r="P2542" i="4"/>
  <c r="Q2542" i="4"/>
  <c r="R2542" i="4"/>
  <c r="S2542" i="4"/>
  <c r="K2543" i="4"/>
  <c r="L2543" i="4"/>
  <c r="M2543" i="4"/>
  <c r="N2543" i="4"/>
  <c r="O2543" i="4"/>
  <c r="P2543" i="4"/>
  <c r="Q2543" i="4"/>
  <c r="R2543" i="4"/>
  <c r="S2543" i="4"/>
  <c r="K2544" i="4"/>
  <c r="L2544" i="4"/>
  <c r="M2544" i="4"/>
  <c r="N2544" i="4"/>
  <c r="O2544" i="4"/>
  <c r="P2544" i="4"/>
  <c r="Q2544" i="4"/>
  <c r="R2544" i="4"/>
  <c r="S2544" i="4"/>
  <c r="K2545" i="4"/>
  <c r="L2545" i="4"/>
  <c r="M2545" i="4"/>
  <c r="N2545" i="4"/>
  <c r="O2545" i="4"/>
  <c r="P2545" i="4"/>
  <c r="Q2545" i="4"/>
  <c r="R2545" i="4"/>
  <c r="S2545" i="4"/>
  <c r="K2546" i="4"/>
  <c r="L2546" i="4"/>
  <c r="M2546" i="4"/>
  <c r="N2546" i="4"/>
  <c r="O2546" i="4"/>
  <c r="P2546" i="4"/>
  <c r="Q2546" i="4"/>
  <c r="R2546" i="4"/>
  <c r="S2546" i="4"/>
  <c r="K2547" i="4"/>
  <c r="L2547" i="4"/>
  <c r="M2547" i="4"/>
  <c r="N2547" i="4"/>
  <c r="O2547" i="4"/>
  <c r="P2547" i="4"/>
  <c r="Q2547" i="4"/>
  <c r="R2547" i="4"/>
  <c r="S2547" i="4"/>
  <c r="K2548" i="4"/>
  <c r="L2548" i="4"/>
  <c r="M2548" i="4"/>
  <c r="N2548" i="4"/>
  <c r="O2548" i="4"/>
  <c r="P2548" i="4"/>
  <c r="Q2548" i="4"/>
  <c r="R2548" i="4"/>
  <c r="S2548" i="4"/>
  <c r="K2549" i="4"/>
  <c r="L2549" i="4"/>
  <c r="M2549" i="4"/>
  <c r="N2549" i="4"/>
  <c r="O2549" i="4"/>
  <c r="P2549" i="4"/>
  <c r="Q2549" i="4"/>
  <c r="R2549" i="4"/>
  <c r="S2549" i="4"/>
  <c r="K2550" i="4"/>
  <c r="L2550" i="4"/>
  <c r="M2550" i="4"/>
  <c r="N2550" i="4"/>
  <c r="O2550" i="4"/>
  <c r="P2550" i="4"/>
  <c r="Q2550" i="4"/>
  <c r="R2550" i="4"/>
  <c r="S2550" i="4"/>
  <c r="K2551" i="4"/>
  <c r="L2551" i="4"/>
  <c r="M2551" i="4"/>
  <c r="N2551" i="4"/>
  <c r="O2551" i="4"/>
  <c r="P2551" i="4"/>
  <c r="Q2551" i="4"/>
  <c r="R2551" i="4"/>
  <c r="S2551" i="4"/>
  <c r="K2552" i="4"/>
  <c r="L2552" i="4"/>
  <c r="M2552" i="4"/>
  <c r="N2552" i="4"/>
  <c r="O2552" i="4"/>
  <c r="P2552" i="4"/>
  <c r="Q2552" i="4"/>
  <c r="R2552" i="4"/>
  <c r="S2552" i="4"/>
  <c r="K2553" i="4"/>
  <c r="L2553" i="4"/>
  <c r="M2553" i="4"/>
  <c r="N2553" i="4"/>
  <c r="O2553" i="4"/>
  <c r="P2553" i="4"/>
  <c r="Q2553" i="4"/>
  <c r="R2553" i="4"/>
  <c r="S2553" i="4"/>
  <c r="K2554" i="4"/>
  <c r="L2554" i="4"/>
  <c r="M2554" i="4"/>
  <c r="N2554" i="4"/>
  <c r="O2554" i="4"/>
  <c r="P2554" i="4"/>
  <c r="Q2554" i="4"/>
  <c r="R2554" i="4"/>
  <c r="S2554" i="4"/>
  <c r="K2555" i="4"/>
  <c r="L2555" i="4"/>
  <c r="M2555" i="4"/>
  <c r="N2555" i="4"/>
  <c r="O2555" i="4"/>
  <c r="P2555" i="4"/>
  <c r="Q2555" i="4"/>
  <c r="R2555" i="4"/>
  <c r="S2555" i="4"/>
  <c r="K2556" i="4"/>
  <c r="L2556" i="4"/>
  <c r="M2556" i="4"/>
  <c r="N2556" i="4"/>
  <c r="O2556" i="4"/>
  <c r="P2556" i="4"/>
  <c r="Q2556" i="4"/>
  <c r="R2556" i="4"/>
  <c r="S2556" i="4"/>
  <c r="K2557" i="4"/>
  <c r="L2557" i="4"/>
  <c r="M2557" i="4"/>
  <c r="N2557" i="4"/>
  <c r="O2557" i="4"/>
  <c r="P2557" i="4"/>
  <c r="Q2557" i="4"/>
  <c r="R2557" i="4"/>
  <c r="S2557" i="4"/>
  <c r="K2558" i="4"/>
  <c r="L2558" i="4"/>
  <c r="M2558" i="4"/>
  <c r="N2558" i="4"/>
  <c r="O2558" i="4"/>
  <c r="P2558" i="4"/>
  <c r="Q2558" i="4"/>
  <c r="R2558" i="4"/>
  <c r="S2558" i="4"/>
  <c r="K2559" i="4"/>
  <c r="L2559" i="4"/>
  <c r="M2559" i="4"/>
  <c r="N2559" i="4"/>
  <c r="O2559" i="4"/>
  <c r="P2559" i="4"/>
  <c r="Q2559" i="4"/>
  <c r="R2559" i="4"/>
  <c r="S2559" i="4"/>
  <c r="K2560" i="4"/>
  <c r="L2560" i="4"/>
  <c r="M2560" i="4"/>
  <c r="N2560" i="4"/>
  <c r="O2560" i="4"/>
  <c r="P2560" i="4"/>
  <c r="Q2560" i="4"/>
  <c r="R2560" i="4"/>
  <c r="S2560" i="4"/>
  <c r="K2561" i="4"/>
  <c r="L2561" i="4"/>
  <c r="M2561" i="4"/>
  <c r="N2561" i="4"/>
  <c r="O2561" i="4"/>
  <c r="P2561" i="4"/>
  <c r="Q2561" i="4"/>
  <c r="R2561" i="4"/>
  <c r="S2561" i="4"/>
  <c r="K2562" i="4"/>
  <c r="L2562" i="4"/>
  <c r="M2562" i="4"/>
  <c r="N2562" i="4"/>
  <c r="O2562" i="4"/>
  <c r="P2562" i="4"/>
  <c r="Q2562" i="4"/>
  <c r="R2562" i="4"/>
  <c r="S2562" i="4"/>
  <c r="K2563" i="4"/>
  <c r="L2563" i="4"/>
  <c r="M2563" i="4"/>
  <c r="N2563" i="4"/>
  <c r="O2563" i="4"/>
  <c r="P2563" i="4"/>
  <c r="Q2563" i="4"/>
  <c r="R2563" i="4"/>
  <c r="S2563" i="4"/>
  <c r="K2564" i="4"/>
  <c r="L2564" i="4"/>
  <c r="M2564" i="4"/>
  <c r="N2564" i="4"/>
  <c r="O2564" i="4"/>
  <c r="P2564" i="4"/>
  <c r="Q2564" i="4"/>
  <c r="R2564" i="4"/>
  <c r="S2564" i="4"/>
  <c r="K2565" i="4"/>
  <c r="L2565" i="4"/>
  <c r="M2565" i="4"/>
  <c r="N2565" i="4"/>
  <c r="O2565" i="4"/>
  <c r="P2565" i="4"/>
  <c r="Q2565" i="4"/>
  <c r="R2565" i="4"/>
  <c r="S2565" i="4"/>
  <c r="K2566" i="4"/>
  <c r="L2566" i="4"/>
  <c r="M2566" i="4"/>
  <c r="N2566" i="4"/>
  <c r="O2566" i="4"/>
  <c r="P2566" i="4"/>
  <c r="Q2566" i="4"/>
  <c r="R2566" i="4"/>
  <c r="S2566" i="4"/>
  <c r="K2567" i="4"/>
  <c r="L2567" i="4"/>
  <c r="M2567" i="4"/>
  <c r="N2567" i="4"/>
  <c r="O2567" i="4"/>
  <c r="P2567" i="4"/>
  <c r="Q2567" i="4"/>
  <c r="R2567" i="4"/>
  <c r="S2567" i="4"/>
  <c r="K2568" i="4"/>
  <c r="L2568" i="4"/>
  <c r="M2568" i="4"/>
  <c r="N2568" i="4"/>
  <c r="O2568" i="4"/>
  <c r="P2568" i="4"/>
  <c r="Q2568" i="4"/>
  <c r="R2568" i="4"/>
  <c r="S2568" i="4"/>
  <c r="K2569" i="4"/>
  <c r="L2569" i="4"/>
  <c r="M2569" i="4"/>
  <c r="N2569" i="4"/>
  <c r="O2569" i="4"/>
  <c r="P2569" i="4"/>
  <c r="Q2569" i="4"/>
  <c r="R2569" i="4"/>
  <c r="S2569" i="4"/>
  <c r="K2570" i="4"/>
  <c r="L2570" i="4"/>
  <c r="M2570" i="4"/>
  <c r="N2570" i="4"/>
  <c r="O2570" i="4"/>
  <c r="P2570" i="4"/>
  <c r="Q2570" i="4"/>
  <c r="R2570" i="4"/>
  <c r="S2570" i="4"/>
  <c r="K2571" i="4"/>
  <c r="L2571" i="4"/>
  <c r="M2571" i="4"/>
  <c r="N2571" i="4"/>
  <c r="O2571" i="4"/>
  <c r="P2571" i="4"/>
  <c r="Q2571" i="4"/>
  <c r="R2571" i="4"/>
  <c r="S2571" i="4"/>
  <c r="K2572" i="4"/>
  <c r="L2572" i="4"/>
  <c r="M2572" i="4"/>
  <c r="N2572" i="4"/>
  <c r="O2572" i="4"/>
  <c r="P2572" i="4"/>
  <c r="Q2572" i="4"/>
  <c r="R2572" i="4"/>
  <c r="S2572" i="4"/>
  <c r="K2573" i="4"/>
  <c r="L2573" i="4"/>
  <c r="M2573" i="4"/>
  <c r="N2573" i="4"/>
  <c r="O2573" i="4"/>
  <c r="P2573" i="4"/>
  <c r="Q2573" i="4"/>
  <c r="R2573" i="4"/>
  <c r="S2573" i="4"/>
  <c r="K2574" i="4"/>
  <c r="L2574" i="4"/>
  <c r="M2574" i="4"/>
  <c r="N2574" i="4"/>
  <c r="O2574" i="4"/>
  <c r="P2574" i="4"/>
  <c r="Q2574" i="4"/>
  <c r="R2574" i="4"/>
  <c r="S2574" i="4"/>
  <c r="K2575" i="4"/>
  <c r="L2575" i="4"/>
  <c r="M2575" i="4"/>
  <c r="N2575" i="4"/>
  <c r="O2575" i="4"/>
  <c r="P2575" i="4"/>
  <c r="Q2575" i="4"/>
  <c r="R2575" i="4"/>
  <c r="S2575" i="4"/>
  <c r="K2576" i="4"/>
  <c r="L2576" i="4"/>
  <c r="M2576" i="4"/>
  <c r="N2576" i="4"/>
  <c r="O2576" i="4"/>
  <c r="P2576" i="4"/>
  <c r="Q2576" i="4"/>
  <c r="R2576" i="4"/>
  <c r="S2576" i="4"/>
  <c r="K2577" i="4"/>
  <c r="L2577" i="4"/>
  <c r="M2577" i="4"/>
  <c r="N2577" i="4"/>
  <c r="O2577" i="4"/>
  <c r="P2577" i="4"/>
  <c r="Q2577" i="4"/>
  <c r="R2577" i="4"/>
  <c r="S2577" i="4"/>
  <c r="K2578" i="4"/>
  <c r="L2578" i="4"/>
  <c r="M2578" i="4"/>
  <c r="N2578" i="4"/>
  <c r="O2578" i="4"/>
  <c r="P2578" i="4"/>
  <c r="Q2578" i="4"/>
  <c r="R2578" i="4"/>
  <c r="S2578" i="4"/>
  <c r="K2579" i="4"/>
  <c r="L2579" i="4"/>
  <c r="M2579" i="4"/>
  <c r="N2579" i="4"/>
  <c r="O2579" i="4"/>
  <c r="P2579" i="4"/>
  <c r="Q2579" i="4"/>
  <c r="R2579" i="4"/>
  <c r="S2579" i="4"/>
  <c r="K2580" i="4"/>
  <c r="L2580" i="4"/>
  <c r="M2580" i="4"/>
  <c r="N2580" i="4"/>
  <c r="O2580" i="4"/>
  <c r="P2580" i="4"/>
  <c r="Q2580" i="4"/>
  <c r="R2580" i="4"/>
  <c r="S2580" i="4"/>
  <c r="K2581" i="4"/>
  <c r="L2581" i="4"/>
  <c r="M2581" i="4"/>
  <c r="N2581" i="4"/>
  <c r="O2581" i="4"/>
  <c r="P2581" i="4"/>
  <c r="Q2581" i="4"/>
  <c r="R2581" i="4"/>
  <c r="S2581" i="4"/>
  <c r="K2582" i="4"/>
  <c r="L2582" i="4"/>
  <c r="M2582" i="4"/>
  <c r="N2582" i="4"/>
  <c r="O2582" i="4"/>
  <c r="P2582" i="4"/>
  <c r="Q2582" i="4"/>
  <c r="R2582" i="4"/>
  <c r="S2582" i="4"/>
  <c r="K2583" i="4"/>
  <c r="L2583" i="4"/>
  <c r="M2583" i="4"/>
  <c r="N2583" i="4"/>
  <c r="O2583" i="4"/>
  <c r="P2583" i="4"/>
  <c r="Q2583" i="4"/>
  <c r="R2583" i="4"/>
  <c r="S2583" i="4"/>
  <c r="K2584" i="4"/>
  <c r="L2584" i="4"/>
  <c r="M2584" i="4"/>
  <c r="N2584" i="4"/>
  <c r="O2584" i="4"/>
  <c r="P2584" i="4"/>
  <c r="Q2584" i="4"/>
  <c r="R2584" i="4"/>
  <c r="S2584" i="4"/>
  <c r="K2585" i="4"/>
  <c r="L2585" i="4"/>
  <c r="M2585" i="4"/>
  <c r="N2585" i="4"/>
  <c r="O2585" i="4"/>
  <c r="P2585" i="4"/>
  <c r="Q2585" i="4"/>
  <c r="R2585" i="4"/>
  <c r="S2585" i="4"/>
  <c r="K2586" i="4"/>
  <c r="L2586" i="4"/>
  <c r="M2586" i="4"/>
  <c r="N2586" i="4"/>
  <c r="O2586" i="4"/>
  <c r="P2586" i="4"/>
  <c r="Q2586" i="4"/>
  <c r="R2586" i="4"/>
  <c r="S2586" i="4"/>
  <c r="K2587" i="4"/>
  <c r="L2587" i="4"/>
  <c r="M2587" i="4"/>
  <c r="N2587" i="4"/>
  <c r="O2587" i="4"/>
  <c r="P2587" i="4"/>
  <c r="Q2587" i="4"/>
  <c r="R2587" i="4"/>
  <c r="S2587" i="4"/>
  <c r="K2588" i="4"/>
  <c r="L2588" i="4"/>
  <c r="M2588" i="4"/>
  <c r="N2588" i="4"/>
  <c r="O2588" i="4"/>
  <c r="P2588" i="4"/>
  <c r="Q2588" i="4"/>
  <c r="R2588" i="4"/>
  <c r="S2588" i="4"/>
  <c r="K2589" i="4"/>
  <c r="L2589" i="4"/>
  <c r="M2589" i="4"/>
  <c r="N2589" i="4"/>
  <c r="O2589" i="4"/>
  <c r="P2589" i="4"/>
  <c r="Q2589" i="4"/>
  <c r="R2589" i="4"/>
  <c r="S2589" i="4"/>
  <c r="K2590" i="4"/>
  <c r="L2590" i="4"/>
  <c r="M2590" i="4"/>
  <c r="N2590" i="4"/>
  <c r="O2590" i="4"/>
  <c r="P2590" i="4"/>
  <c r="Q2590" i="4"/>
  <c r="R2590" i="4"/>
  <c r="S2590" i="4"/>
  <c r="K2591" i="4"/>
  <c r="L2591" i="4"/>
  <c r="M2591" i="4"/>
  <c r="N2591" i="4"/>
  <c r="O2591" i="4"/>
  <c r="P2591" i="4"/>
  <c r="Q2591" i="4"/>
  <c r="R2591" i="4"/>
  <c r="S2591" i="4"/>
  <c r="K2592" i="4"/>
  <c r="L2592" i="4"/>
  <c r="M2592" i="4"/>
  <c r="N2592" i="4"/>
  <c r="O2592" i="4"/>
  <c r="P2592" i="4"/>
  <c r="Q2592" i="4"/>
  <c r="R2592" i="4"/>
  <c r="S2592" i="4"/>
  <c r="K2593" i="4"/>
  <c r="L2593" i="4"/>
  <c r="M2593" i="4"/>
  <c r="N2593" i="4"/>
  <c r="O2593" i="4"/>
  <c r="P2593" i="4"/>
  <c r="Q2593" i="4"/>
  <c r="R2593" i="4"/>
  <c r="S2593" i="4"/>
  <c r="K2594" i="4"/>
  <c r="L2594" i="4"/>
  <c r="M2594" i="4"/>
  <c r="N2594" i="4"/>
  <c r="O2594" i="4"/>
  <c r="P2594" i="4"/>
  <c r="Q2594" i="4"/>
  <c r="R2594" i="4"/>
  <c r="S2594" i="4"/>
  <c r="K2595" i="4"/>
  <c r="L2595" i="4"/>
  <c r="M2595" i="4"/>
  <c r="N2595" i="4"/>
  <c r="O2595" i="4"/>
  <c r="P2595" i="4"/>
  <c r="Q2595" i="4"/>
  <c r="R2595" i="4"/>
  <c r="S2595" i="4"/>
  <c r="K2596" i="4"/>
  <c r="L2596" i="4"/>
  <c r="M2596" i="4"/>
  <c r="N2596" i="4"/>
  <c r="O2596" i="4"/>
  <c r="P2596" i="4"/>
  <c r="Q2596" i="4"/>
  <c r="R2596" i="4"/>
  <c r="S2596" i="4"/>
  <c r="K2597" i="4"/>
  <c r="L2597" i="4"/>
  <c r="M2597" i="4"/>
  <c r="N2597" i="4"/>
  <c r="O2597" i="4"/>
  <c r="P2597" i="4"/>
  <c r="Q2597" i="4"/>
  <c r="R2597" i="4"/>
  <c r="S2597" i="4"/>
  <c r="K2598" i="4"/>
  <c r="L2598" i="4"/>
  <c r="M2598" i="4"/>
  <c r="N2598" i="4"/>
  <c r="O2598" i="4"/>
  <c r="P2598" i="4"/>
  <c r="Q2598" i="4"/>
  <c r="R2598" i="4"/>
  <c r="S2598" i="4"/>
  <c r="K2599" i="4"/>
  <c r="L2599" i="4"/>
  <c r="M2599" i="4"/>
  <c r="N2599" i="4"/>
  <c r="O2599" i="4"/>
  <c r="P2599" i="4"/>
  <c r="Q2599" i="4"/>
  <c r="R2599" i="4"/>
  <c r="S2599" i="4"/>
  <c r="K2600" i="4"/>
  <c r="L2600" i="4"/>
  <c r="M2600" i="4"/>
  <c r="N2600" i="4"/>
  <c r="O2600" i="4"/>
  <c r="P2600" i="4"/>
  <c r="Q2600" i="4"/>
  <c r="R2600" i="4"/>
  <c r="S2600" i="4"/>
  <c r="K2601" i="4"/>
  <c r="L2601" i="4"/>
  <c r="M2601" i="4"/>
  <c r="N2601" i="4"/>
  <c r="O2601" i="4"/>
  <c r="P2601" i="4"/>
  <c r="Q2601" i="4"/>
  <c r="R2601" i="4"/>
  <c r="S2601" i="4"/>
  <c r="K2602" i="4"/>
  <c r="L2602" i="4"/>
  <c r="M2602" i="4"/>
  <c r="N2602" i="4"/>
  <c r="O2602" i="4"/>
  <c r="P2602" i="4"/>
  <c r="Q2602" i="4"/>
  <c r="R2602" i="4"/>
  <c r="S2602" i="4"/>
  <c r="K2603" i="4"/>
  <c r="L2603" i="4"/>
  <c r="M2603" i="4"/>
  <c r="N2603" i="4"/>
  <c r="O2603" i="4"/>
  <c r="P2603" i="4"/>
  <c r="Q2603" i="4"/>
  <c r="R2603" i="4"/>
  <c r="S2603" i="4"/>
  <c r="K2604" i="4"/>
  <c r="L2604" i="4"/>
  <c r="M2604" i="4"/>
  <c r="N2604" i="4"/>
  <c r="O2604" i="4"/>
  <c r="P2604" i="4"/>
  <c r="Q2604" i="4"/>
  <c r="R2604" i="4"/>
  <c r="S2604" i="4"/>
  <c r="K2605" i="4"/>
  <c r="L2605" i="4"/>
  <c r="M2605" i="4"/>
  <c r="N2605" i="4"/>
  <c r="O2605" i="4"/>
  <c r="P2605" i="4"/>
  <c r="Q2605" i="4"/>
  <c r="R2605" i="4"/>
  <c r="S2605" i="4"/>
  <c r="K2606" i="4"/>
  <c r="L2606" i="4"/>
  <c r="M2606" i="4"/>
  <c r="N2606" i="4"/>
  <c r="O2606" i="4"/>
  <c r="P2606" i="4"/>
  <c r="Q2606" i="4"/>
  <c r="R2606" i="4"/>
  <c r="S2606" i="4"/>
  <c r="K2607" i="4"/>
  <c r="L2607" i="4"/>
  <c r="M2607" i="4"/>
  <c r="N2607" i="4"/>
  <c r="O2607" i="4"/>
  <c r="P2607" i="4"/>
  <c r="Q2607" i="4"/>
  <c r="R2607" i="4"/>
  <c r="S2607" i="4"/>
  <c r="K2608" i="4"/>
  <c r="L2608" i="4"/>
  <c r="M2608" i="4"/>
  <c r="N2608" i="4"/>
  <c r="O2608" i="4"/>
  <c r="P2608" i="4"/>
  <c r="Q2608" i="4"/>
  <c r="R2608" i="4"/>
  <c r="S2608" i="4"/>
  <c r="K2609" i="4"/>
  <c r="L2609" i="4"/>
  <c r="M2609" i="4"/>
  <c r="N2609" i="4"/>
  <c r="O2609" i="4"/>
  <c r="P2609" i="4"/>
  <c r="Q2609" i="4"/>
  <c r="R2609" i="4"/>
  <c r="S2609" i="4"/>
  <c r="K2610" i="4"/>
  <c r="L2610" i="4"/>
  <c r="M2610" i="4"/>
  <c r="N2610" i="4"/>
  <c r="O2610" i="4"/>
  <c r="P2610" i="4"/>
  <c r="Q2610" i="4"/>
  <c r="R2610" i="4"/>
  <c r="S2610" i="4"/>
  <c r="K2611" i="4"/>
  <c r="L2611" i="4"/>
  <c r="M2611" i="4"/>
  <c r="N2611" i="4"/>
  <c r="O2611" i="4"/>
  <c r="P2611" i="4"/>
  <c r="Q2611" i="4"/>
  <c r="R2611" i="4"/>
  <c r="S2611" i="4"/>
  <c r="K2612" i="4"/>
  <c r="L2612" i="4"/>
  <c r="M2612" i="4"/>
  <c r="N2612" i="4"/>
  <c r="O2612" i="4"/>
  <c r="P2612" i="4"/>
  <c r="Q2612" i="4"/>
  <c r="R2612" i="4"/>
  <c r="S2612" i="4"/>
  <c r="K2613" i="4"/>
  <c r="L2613" i="4"/>
  <c r="M2613" i="4"/>
  <c r="N2613" i="4"/>
  <c r="O2613" i="4"/>
  <c r="P2613" i="4"/>
  <c r="Q2613" i="4"/>
  <c r="R2613" i="4"/>
  <c r="S2613" i="4"/>
  <c r="K2614" i="4"/>
  <c r="L2614" i="4"/>
  <c r="M2614" i="4"/>
  <c r="N2614" i="4"/>
  <c r="O2614" i="4"/>
  <c r="P2614" i="4"/>
  <c r="Q2614" i="4"/>
  <c r="R2614" i="4"/>
  <c r="S2614" i="4"/>
  <c r="K2615" i="4"/>
  <c r="L2615" i="4"/>
  <c r="M2615" i="4"/>
  <c r="N2615" i="4"/>
  <c r="O2615" i="4"/>
  <c r="P2615" i="4"/>
  <c r="Q2615" i="4"/>
  <c r="R2615" i="4"/>
  <c r="S2615" i="4"/>
  <c r="K2616" i="4"/>
  <c r="L2616" i="4"/>
  <c r="M2616" i="4"/>
  <c r="N2616" i="4"/>
  <c r="O2616" i="4"/>
  <c r="P2616" i="4"/>
  <c r="Q2616" i="4"/>
  <c r="R2616" i="4"/>
  <c r="S2616" i="4"/>
  <c r="K2617" i="4"/>
  <c r="L2617" i="4"/>
  <c r="M2617" i="4"/>
  <c r="N2617" i="4"/>
  <c r="O2617" i="4"/>
  <c r="P2617" i="4"/>
  <c r="Q2617" i="4"/>
  <c r="R2617" i="4"/>
  <c r="S2617" i="4"/>
  <c r="K2618" i="4"/>
  <c r="L2618" i="4"/>
  <c r="M2618" i="4"/>
  <c r="N2618" i="4"/>
  <c r="O2618" i="4"/>
  <c r="P2618" i="4"/>
  <c r="Q2618" i="4"/>
  <c r="R2618" i="4"/>
  <c r="S2618" i="4"/>
  <c r="K2619" i="4"/>
  <c r="L2619" i="4"/>
  <c r="M2619" i="4"/>
  <c r="N2619" i="4"/>
  <c r="O2619" i="4"/>
  <c r="P2619" i="4"/>
  <c r="Q2619" i="4"/>
  <c r="R2619" i="4"/>
  <c r="S2619" i="4"/>
  <c r="K2620" i="4"/>
  <c r="L2620" i="4"/>
  <c r="M2620" i="4"/>
  <c r="N2620" i="4"/>
  <c r="O2620" i="4"/>
  <c r="P2620" i="4"/>
  <c r="Q2620" i="4"/>
  <c r="R2620" i="4"/>
  <c r="S2620" i="4"/>
  <c r="K2621" i="4"/>
  <c r="L2621" i="4"/>
  <c r="M2621" i="4"/>
  <c r="N2621" i="4"/>
  <c r="O2621" i="4"/>
  <c r="P2621" i="4"/>
  <c r="Q2621" i="4"/>
  <c r="R2621" i="4"/>
  <c r="S2621" i="4"/>
  <c r="K2622" i="4"/>
  <c r="L2622" i="4"/>
  <c r="M2622" i="4"/>
  <c r="N2622" i="4"/>
  <c r="O2622" i="4"/>
  <c r="P2622" i="4"/>
  <c r="Q2622" i="4"/>
  <c r="R2622" i="4"/>
  <c r="S2622" i="4"/>
  <c r="K2623" i="4"/>
  <c r="L2623" i="4"/>
  <c r="M2623" i="4"/>
  <c r="N2623" i="4"/>
  <c r="O2623" i="4"/>
  <c r="P2623" i="4"/>
  <c r="Q2623" i="4"/>
  <c r="R2623" i="4"/>
  <c r="S2623" i="4"/>
  <c r="K2624" i="4"/>
  <c r="L2624" i="4"/>
  <c r="M2624" i="4"/>
  <c r="N2624" i="4"/>
  <c r="O2624" i="4"/>
  <c r="P2624" i="4"/>
  <c r="Q2624" i="4"/>
  <c r="R2624" i="4"/>
  <c r="S2624" i="4"/>
  <c r="K2625" i="4"/>
  <c r="L2625" i="4"/>
  <c r="M2625" i="4"/>
  <c r="N2625" i="4"/>
  <c r="O2625" i="4"/>
  <c r="P2625" i="4"/>
  <c r="Q2625" i="4"/>
  <c r="R2625" i="4"/>
  <c r="S2625" i="4"/>
  <c r="K2626" i="4"/>
  <c r="L2626" i="4"/>
  <c r="M2626" i="4"/>
  <c r="N2626" i="4"/>
  <c r="O2626" i="4"/>
  <c r="P2626" i="4"/>
  <c r="Q2626" i="4"/>
  <c r="R2626" i="4"/>
  <c r="S2626" i="4"/>
  <c r="K2627" i="4"/>
  <c r="L2627" i="4"/>
  <c r="M2627" i="4"/>
  <c r="N2627" i="4"/>
  <c r="O2627" i="4"/>
  <c r="P2627" i="4"/>
  <c r="Q2627" i="4"/>
  <c r="R2627" i="4"/>
  <c r="S2627" i="4"/>
  <c r="K2628" i="4"/>
  <c r="L2628" i="4"/>
  <c r="M2628" i="4"/>
  <c r="N2628" i="4"/>
  <c r="O2628" i="4"/>
  <c r="P2628" i="4"/>
  <c r="Q2628" i="4"/>
  <c r="R2628" i="4"/>
  <c r="S2628" i="4"/>
  <c r="K2629" i="4"/>
  <c r="L2629" i="4"/>
  <c r="M2629" i="4"/>
  <c r="N2629" i="4"/>
  <c r="O2629" i="4"/>
  <c r="P2629" i="4"/>
  <c r="Q2629" i="4"/>
  <c r="R2629" i="4"/>
  <c r="S2629" i="4"/>
  <c r="K2630" i="4"/>
  <c r="L2630" i="4"/>
  <c r="M2630" i="4"/>
  <c r="N2630" i="4"/>
  <c r="O2630" i="4"/>
  <c r="P2630" i="4"/>
  <c r="Q2630" i="4"/>
  <c r="R2630" i="4"/>
  <c r="S2630" i="4"/>
  <c r="K2631" i="4"/>
  <c r="L2631" i="4"/>
  <c r="M2631" i="4"/>
  <c r="N2631" i="4"/>
  <c r="O2631" i="4"/>
  <c r="P2631" i="4"/>
  <c r="Q2631" i="4"/>
  <c r="R2631" i="4"/>
  <c r="S2631" i="4"/>
  <c r="K2632" i="4"/>
  <c r="L2632" i="4"/>
  <c r="M2632" i="4"/>
  <c r="N2632" i="4"/>
  <c r="O2632" i="4"/>
  <c r="P2632" i="4"/>
  <c r="Q2632" i="4"/>
  <c r="R2632" i="4"/>
  <c r="S2632" i="4"/>
  <c r="K2633" i="4"/>
  <c r="L2633" i="4"/>
  <c r="M2633" i="4"/>
  <c r="N2633" i="4"/>
  <c r="O2633" i="4"/>
  <c r="P2633" i="4"/>
  <c r="Q2633" i="4"/>
  <c r="R2633" i="4"/>
  <c r="S2633" i="4"/>
  <c r="K2634" i="4"/>
  <c r="L2634" i="4"/>
  <c r="M2634" i="4"/>
  <c r="N2634" i="4"/>
  <c r="O2634" i="4"/>
  <c r="P2634" i="4"/>
  <c r="Q2634" i="4"/>
  <c r="R2634" i="4"/>
  <c r="S2634" i="4"/>
  <c r="K2635" i="4"/>
  <c r="L2635" i="4"/>
  <c r="M2635" i="4"/>
  <c r="N2635" i="4"/>
  <c r="O2635" i="4"/>
  <c r="P2635" i="4"/>
  <c r="Q2635" i="4"/>
  <c r="R2635" i="4"/>
  <c r="S2635" i="4"/>
  <c r="K2636" i="4"/>
  <c r="L2636" i="4"/>
  <c r="M2636" i="4"/>
  <c r="N2636" i="4"/>
  <c r="O2636" i="4"/>
  <c r="P2636" i="4"/>
  <c r="Q2636" i="4"/>
  <c r="R2636" i="4"/>
  <c r="S2636" i="4"/>
  <c r="K2637" i="4"/>
  <c r="L2637" i="4"/>
  <c r="M2637" i="4"/>
  <c r="N2637" i="4"/>
  <c r="O2637" i="4"/>
  <c r="P2637" i="4"/>
  <c r="Q2637" i="4"/>
  <c r="R2637" i="4"/>
  <c r="S2637" i="4"/>
  <c r="K2638" i="4"/>
  <c r="L2638" i="4"/>
  <c r="M2638" i="4"/>
  <c r="N2638" i="4"/>
  <c r="O2638" i="4"/>
  <c r="P2638" i="4"/>
  <c r="Q2638" i="4"/>
  <c r="R2638" i="4"/>
  <c r="S2638" i="4"/>
  <c r="K2639" i="4"/>
  <c r="L2639" i="4"/>
  <c r="M2639" i="4"/>
  <c r="N2639" i="4"/>
  <c r="O2639" i="4"/>
  <c r="P2639" i="4"/>
  <c r="Q2639" i="4"/>
  <c r="R2639" i="4"/>
  <c r="S2639" i="4"/>
  <c r="K2640" i="4"/>
  <c r="L2640" i="4"/>
  <c r="M2640" i="4"/>
  <c r="N2640" i="4"/>
  <c r="O2640" i="4"/>
  <c r="P2640" i="4"/>
  <c r="Q2640" i="4"/>
  <c r="R2640" i="4"/>
  <c r="S2640" i="4"/>
  <c r="K2641" i="4"/>
  <c r="L2641" i="4"/>
  <c r="M2641" i="4"/>
  <c r="N2641" i="4"/>
  <c r="O2641" i="4"/>
  <c r="P2641" i="4"/>
  <c r="Q2641" i="4"/>
  <c r="R2641" i="4"/>
  <c r="S2641" i="4"/>
  <c r="K2642" i="4"/>
  <c r="L2642" i="4"/>
  <c r="M2642" i="4"/>
  <c r="N2642" i="4"/>
  <c r="O2642" i="4"/>
  <c r="P2642" i="4"/>
  <c r="Q2642" i="4"/>
  <c r="R2642" i="4"/>
  <c r="S2642" i="4"/>
  <c r="K2643" i="4"/>
  <c r="L2643" i="4"/>
  <c r="M2643" i="4"/>
  <c r="N2643" i="4"/>
  <c r="O2643" i="4"/>
  <c r="P2643" i="4"/>
  <c r="Q2643" i="4"/>
  <c r="R2643" i="4"/>
  <c r="S2643" i="4"/>
  <c r="K2644" i="4"/>
  <c r="L2644" i="4"/>
  <c r="M2644" i="4"/>
  <c r="N2644" i="4"/>
  <c r="O2644" i="4"/>
  <c r="P2644" i="4"/>
  <c r="Q2644" i="4"/>
  <c r="R2644" i="4"/>
  <c r="S2644" i="4"/>
  <c r="K2645" i="4"/>
  <c r="L2645" i="4"/>
  <c r="M2645" i="4"/>
  <c r="N2645" i="4"/>
  <c r="O2645" i="4"/>
  <c r="P2645" i="4"/>
  <c r="Q2645" i="4"/>
  <c r="R2645" i="4"/>
  <c r="S2645" i="4"/>
  <c r="K2646" i="4"/>
  <c r="L2646" i="4"/>
  <c r="M2646" i="4"/>
  <c r="N2646" i="4"/>
  <c r="O2646" i="4"/>
  <c r="P2646" i="4"/>
  <c r="Q2646" i="4"/>
  <c r="R2646" i="4"/>
  <c r="S2646" i="4"/>
  <c r="K2647" i="4"/>
  <c r="L2647" i="4"/>
  <c r="M2647" i="4"/>
  <c r="N2647" i="4"/>
  <c r="O2647" i="4"/>
  <c r="P2647" i="4"/>
  <c r="Q2647" i="4"/>
  <c r="R2647" i="4"/>
  <c r="S2647" i="4"/>
  <c r="K2648" i="4"/>
  <c r="L2648" i="4"/>
  <c r="M2648" i="4"/>
  <c r="N2648" i="4"/>
  <c r="O2648" i="4"/>
  <c r="P2648" i="4"/>
  <c r="Q2648" i="4"/>
  <c r="R2648" i="4"/>
  <c r="S2648" i="4"/>
  <c r="K2649" i="4"/>
  <c r="L2649" i="4"/>
  <c r="M2649" i="4"/>
  <c r="N2649" i="4"/>
  <c r="O2649" i="4"/>
  <c r="P2649" i="4"/>
  <c r="Q2649" i="4"/>
  <c r="R2649" i="4"/>
  <c r="S2649" i="4"/>
  <c r="K2650" i="4"/>
  <c r="L2650" i="4"/>
  <c r="M2650" i="4"/>
  <c r="N2650" i="4"/>
  <c r="O2650" i="4"/>
  <c r="P2650" i="4"/>
  <c r="Q2650" i="4"/>
  <c r="R2650" i="4"/>
  <c r="S2650" i="4"/>
  <c r="K2651" i="4"/>
  <c r="L2651" i="4"/>
  <c r="M2651" i="4"/>
  <c r="N2651" i="4"/>
  <c r="O2651" i="4"/>
  <c r="P2651" i="4"/>
  <c r="Q2651" i="4"/>
  <c r="R2651" i="4"/>
  <c r="S2651" i="4"/>
  <c r="K2652" i="4"/>
  <c r="L2652" i="4"/>
  <c r="M2652" i="4"/>
  <c r="N2652" i="4"/>
  <c r="O2652" i="4"/>
  <c r="P2652" i="4"/>
  <c r="Q2652" i="4"/>
  <c r="R2652" i="4"/>
  <c r="S2652" i="4"/>
  <c r="K2653" i="4"/>
  <c r="L2653" i="4"/>
  <c r="M2653" i="4"/>
  <c r="N2653" i="4"/>
  <c r="O2653" i="4"/>
  <c r="P2653" i="4"/>
  <c r="Q2653" i="4"/>
  <c r="R2653" i="4"/>
  <c r="S2653" i="4"/>
  <c r="K2654" i="4"/>
  <c r="L2654" i="4"/>
  <c r="M2654" i="4"/>
  <c r="N2654" i="4"/>
  <c r="O2654" i="4"/>
  <c r="P2654" i="4"/>
  <c r="Q2654" i="4"/>
  <c r="R2654" i="4"/>
  <c r="S2654" i="4"/>
  <c r="K2655" i="4"/>
  <c r="L2655" i="4"/>
  <c r="M2655" i="4"/>
  <c r="N2655" i="4"/>
  <c r="O2655" i="4"/>
  <c r="P2655" i="4"/>
  <c r="Q2655" i="4"/>
  <c r="R2655" i="4"/>
  <c r="S2655" i="4"/>
  <c r="K2656" i="4"/>
  <c r="L2656" i="4"/>
  <c r="M2656" i="4"/>
  <c r="N2656" i="4"/>
  <c r="O2656" i="4"/>
  <c r="P2656" i="4"/>
  <c r="Q2656" i="4"/>
  <c r="R2656" i="4"/>
  <c r="S2656" i="4"/>
  <c r="K2657" i="4"/>
  <c r="L2657" i="4"/>
  <c r="M2657" i="4"/>
  <c r="N2657" i="4"/>
  <c r="O2657" i="4"/>
  <c r="P2657" i="4"/>
  <c r="Q2657" i="4"/>
  <c r="R2657" i="4"/>
  <c r="S2657" i="4"/>
  <c r="K2658" i="4"/>
  <c r="L2658" i="4"/>
  <c r="M2658" i="4"/>
  <c r="N2658" i="4"/>
  <c r="O2658" i="4"/>
  <c r="P2658" i="4"/>
  <c r="Q2658" i="4"/>
  <c r="R2658" i="4"/>
  <c r="S2658" i="4"/>
  <c r="K2659" i="4"/>
  <c r="L2659" i="4"/>
  <c r="M2659" i="4"/>
  <c r="N2659" i="4"/>
  <c r="O2659" i="4"/>
  <c r="P2659" i="4"/>
  <c r="Q2659" i="4"/>
  <c r="R2659" i="4"/>
  <c r="S2659" i="4"/>
  <c r="K2660" i="4"/>
  <c r="L2660" i="4"/>
  <c r="M2660" i="4"/>
  <c r="N2660" i="4"/>
  <c r="O2660" i="4"/>
  <c r="P2660" i="4"/>
  <c r="Q2660" i="4"/>
  <c r="R2660" i="4"/>
  <c r="S2660" i="4"/>
  <c r="K2661" i="4"/>
  <c r="L2661" i="4"/>
  <c r="M2661" i="4"/>
  <c r="N2661" i="4"/>
  <c r="O2661" i="4"/>
  <c r="P2661" i="4"/>
  <c r="Q2661" i="4"/>
  <c r="R2661" i="4"/>
  <c r="S2661" i="4"/>
  <c r="K2662" i="4"/>
  <c r="L2662" i="4"/>
  <c r="M2662" i="4"/>
  <c r="N2662" i="4"/>
  <c r="O2662" i="4"/>
  <c r="P2662" i="4"/>
  <c r="Q2662" i="4"/>
  <c r="R2662" i="4"/>
  <c r="S2662" i="4"/>
  <c r="K2663" i="4"/>
  <c r="L2663" i="4"/>
  <c r="M2663" i="4"/>
  <c r="N2663" i="4"/>
  <c r="O2663" i="4"/>
  <c r="P2663" i="4"/>
  <c r="Q2663" i="4"/>
  <c r="R2663" i="4"/>
  <c r="S2663" i="4"/>
  <c r="K2664" i="4"/>
  <c r="L2664" i="4"/>
  <c r="M2664" i="4"/>
  <c r="N2664" i="4"/>
  <c r="O2664" i="4"/>
  <c r="P2664" i="4"/>
  <c r="Q2664" i="4"/>
  <c r="R2664" i="4"/>
  <c r="S2664" i="4"/>
  <c r="K2665" i="4"/>
  <c r="L2665" i="4"/>
  <c r="M2665" i="4"/>
  <c r="N2665" i="4"/>
  <c r="O2665" i="4"/>
  <c r="P2665" i="4"/>
  <c r="Q2665" i="4"/>
  <c r="R2665" i="4"/>
  <c r="S2665" i="4"/>
  <c r="K2666" i="4"/>
  <c r="L2666" i="4"/>
  <c r="M2666" i="4"/>
  <c r="N2666" i="4"/>
  <c r="O2666" i="4"/>
  <c r="P2666" i="4"/>
  <c r="Q2666" i="4"/>
  <c r="R2666" i="4"/>
  <c r="S2666" i="4"/>
  <c r="K2667" i="4"/>
  <c r="L2667" i="4"/>
  <c r="M2667" i="4"/>
  <c r="N2667" i="4"/>
  <c r="O2667" i="4"/>
  <c r="P2667" i="4"/>
  <c r="Q2667" i="4"/>
  <c r="R2667" i="4"/>
  <c r="S2667" i="4"/>
  <c r="K2668" i="4"/>
  <c r="L2668" i="4"/>
  <c r="M2668" i="4"/>
  <c r="N2668" i="4"/>
  <c r="O2668" i="4"/>
  <c r="P2668" i="4"/>
  <c r="Q2668" i="4"/>
  <c r="R2668" i="4"/>
  <c r="S2668" i="4"/>
  <c r="K2669" i="4"/>
  <c r="L2669" i="4"/>
  <c r="M2669" i="4"/>
  <c r="N2669" i="4"/>
  <c r="O2669" i="4"/>
  <c r="P2669" i="4"/>
  <c r="Q2669" i="4"/>
  <c r="R2669" i="4"/>
  <c r="S2669" i="4"/>
  <c r="K2670" i="4"/>
  <c r="L2670" i="4"/>
  <c r="M2670" i="4"/>
  <c r="N2670" i="4"/>
  <c r="O2670" i="4"/>
  <c r="P2670" i="4"/>
  <c r="Q2670" i="4"/>
  <c r="R2670" i="4"/>
  <c r="S2670" i="4"/>
  <c r="K2671" i="4"/>
  <c r="L2671" i="4"/>
  <c r="M2671" i="4"/>
  <c r="N2671" i="4"/>
  <c r="O2671" i="4"/>
  <c r="P2671" i="4"/>
  <c r="Q2671" i="4"/>
  <c r="R2671" i="4"/>
  <c r="S2671" i="4"/>
  <c r="K2672" i="4"/>
  <c r="L2672" i="4"/>
  <c r="M2672" i="4"/>
  <c r="N2672" i="4"/>
  <c r="O2672" i="4"/>
  <c r="P2672" i="4"/>
  <c r="Q2672" i="4"/>
  <c r="R2672" i="4"/>
  <c r="S2672" i="4"/>
  <c r="K2673" i="4"/>
  <c r="L2673" i="4"/>
  <c r="M2673" i="4"/>
  <c r="N2673" i="4"/>
  <c r="O2673" i="4"/>
  <c r="P2673" i="4"/>
  <c r="Q2673" i="4"/>
  <c r="R2673" i="4"/>
  <c r="S2673" i="4"/>
  <c r="K2674" i="4"/>
  <c r="L2674" i="4"/>
  <c r="M2674" i="4"/>
  <c r="N2674" i="4"/>
  <c r="O2674" i="4"/>
  <c r="P2674" i="4"/>
  <c r="Q2674" i="4"/>
  <c r="R2674" i="4"/>
  <c r="S2674" i="4"/>
  <c r="K2675" i="4"/>
  <c r="L2675" i="4"/>
  <c r="M2675" i="4"/>
  <c r="N2675" i="4"/>
  <c r="O2675" i="4"/>
  <c r="P2675" i="4"/>
  <c r="Q2675" i="4"/>
  <c r="R2675" i="4"/>
  <c r="S2675" i="4"/>
  <c r="K2676" i="4"/>
  <c r="L2676" i="4"/>
  <c r="M2676" i="4"/>
  <c r="N2676" i="4"/>
  <c r="O2676" i="4"/>
  <c r="P2676" i="4"/>
  <c r="Q2676" i="4"/>
  <c r="R2676" i="4"/>
  <c r="S2676" i="4"/>
  <c r="K2677" i="4"/>
  <c r="L2677" i="4"/>
  <c r="M2677" i="4"/>
  <c r="N2677" i="4"/>
  <c r="O2677" i="4"/>
  <c r="P2677" i="4"/>
  <c r="Q2677" i="4"/>
  <c r="R2677" i="4"/>
  <c r="S2677" i="4"/>
  <c r="K2678" i="4"/>
  <c r="L2678" i="4"/>
  <c r="M2678" i="4"/>
  <c r="N2678" i="4"/>
  <c r="O2678" i="4"/>
  <c r="P2678" i="4"/>
  <c r="Q2678" i="4"/>
  <c r="R2678" i="4"/>
  <c r="S2678" i="4"/>
  <c r="K2679" i="4"/>
  <c r="L2679" i="4"/>
  <c r="M2679" i="4"/>
  <c r="N2679" i="4"/>
  <c r="O2679" i="4"/>
  <c r="P2679" i="4"/>
  <c r="Q2679" i="4"/>
  <c r="R2679" i="4"/>
  <c r="S2679" i="4"/>
  <c r="K2680" i="4"/>
  <c r="L2680" i="4"/>
  <c r="M2680" i="4"/>
  <c r="N2680" i="4"/>
  <c r="O2680" i="4"/>
  <c r="P2680" i="4"/>
  <c r="Q2680" i="4"/>
  <c r="R2680" i="4"/>
  <c r="S2680" i="4"/>
  <c r="K2681" i="4"/>
  <c r="L2681" i="4"/>
  <c r="M2681" i="4"/>
  <c r="N2681" i="4"/>
  <c r="O2681" i="4"/>
  <c r="P2681" i="4"/>
  <c r="Q2681" i="4"/>
  <c r="R2681" i="4"/>
  <c r="S2681" i="4"/>
  <c r="K2682" i="4"/>
  <c r="L2682" i="4"/>
  <c r="M2682" i="4"/>
  <c r="N2682" i="4"/>
  <c r="O2682" i="4"/>
  <c r="P2682" i="4"/>
  <c r="Q2682" i="4"/>
  <c r="R2682" i="4"/>
  <c r="S2682" i="4"/>
  <c r="K2683" i="4"/>
  <c r="L2683" i="4"/>
  <c r="M2683" i="4"/>
  <c r="N2683" i="4"/>
  <c r="O2683" i="4"/>
  <c r="P2683" i="4"/>
  <c r="Q2683" i="4"/>
  <c r="R2683" i="4"/>
  <c r="S2683" i="4"/>
  <c r="K2684" i="4"/>
  <c r="L2684" i="4"/>
  <c r="M2684" i="4"/>
  <c r="N2684" i="4"/>
  <c r="O2684" i="4"/>
  <c r="P2684" i="4"/>
  <c r="Q2684" i="4"/>
  <c r="R2684" i="4"/>
  <c r="S2684" i="4"/>
  <c r="K2685" i="4"/>
  <c r="L2685" i="4"/>
  <c r="M2685" i="4"/>
  <c r="N2685" i="4"/>
  <c r="O2685" i="4"/>
  <c r="P2685" i="4"/>
  <c r="Q2685" i="4"/>
  <c r="R2685" i="4"/>
  <c r="S2685" i="4"/>
  <c r="K2686" i="4"/>
  <c r="L2686" i="4"/>
  <c r="M2686" i="4"/>
  <c r="N2686" i="4"/>
  <c r="O2686" i="4"/>
  <c r="P2686" i="4"/>
  <c r="Q2686" i="4"/>
  <c r="R2686" i="4"/>
  <c r="S2686" i="4"/>
  <c r="K2687" i="4"/>
  <c r="L2687" i="4"/>
  <c r="M2687" i="4"/>
  <c r="N2687" i="4"/>
  <c r="O2687" i="4"/>
  <c r="P2687" i="4"/>
  <c r="Q2687" i="4"/>
  <c r="R2687" i="4"/>
  <c r="S2687" i="4"/>
  <c r="K2688" i="4"/>
  <c r="L2688" i="4"/>
  <c r="M2688" i="4"/>
  <c r="N2688" i="4"/>
  <c r="O2688" i="4"/>
  <c r="P2688" i="4"/>
  <c r="Q2688" i="4"/>
  <c r="R2688" i="4"/>
  <c r="S2688" i="4"/>
  <c r="K2689" i="4"/>
  <c r="L2689" i="4"/>
  <c r="M2689" i="4"/>
  <c r="N2689" i="4"/>
  <c r="O2689" i="4"/>
  <c r="P2689" i="4"/>
  <c r="Q2689" i="4"/>
  <c r="R2689" i="4"/>
  <c r="S2689" i="4"/>
  <c r="K2690" i="4"/>
  <c r="L2690" i="4"/>
  <c r="M2690" i="4"/>
  <c r="N2690" i="4"/>
  <c r="O2690" i="4"/>
  <c r="P2690" i="4"/>
  <c r="Q2690" i="4"/>
  <c r="R2690" i="4"/>
  <c r="S2690" i="4"/>
  <c r="K2691" i="4"/>
  <c r="L2691" i="4"/>
  <c r="M2691" i="4"/>
  <c r="N2691" i="4"/>
  <c r="O2691" i="4"/>
  <c r="P2691" i="4"/>
  <c r="Q2691" i="4"/>
  <c r="R2691" i="4"/>
  <c r="S2691" i="4"/>
  <c r="K2692" i="4"/>
  <c r="L2692" i="4"/>
  <c r="M2692" i="4"/>
  <c r="N2692" i="4"/>
  <c r="O2692" i="4"/>
  <c r="P2692" i="4"/>
  <c r="Q2692" i="4"/>
  <c r="R2692" i="4"/>
  <c r="S2692" i="4"/>
  <c r="K2693" i="4"/>
  <c r="L2693" i="4"/>
  <c r="M2693" i="4"/>
  <c r="N2693" i="4"/>
  <c r="O2693" i="4"/>
  <c r="P2693" i="4"/>
  <c r="Q2693" i="4"/>
  <c r="R2693" i="4"/>
  <c r="S2693" i="4"/>
  <c r="K2694" i="4"/>
  <c r="L2694" i="4"/>
  <c r="M2694" i="4"/>
  <c r="N2694" i="4"/>
  <c r="O2694" i="4"/>
  <c r="P2694" i="4"/>
  <c r="Q2694" i="4"/>
  <c r="R2694" i="4"/>
  <c r="S2694" i="4"/>
  <c r="K2695" i="4"/>
  <c r="L2695" i="4"/>
  <c r="M2695" i="4"/>
  <c r="N2695" i="4"/>
  <c r="O2695" i="4"/>
  <c r="P2695" i="4"/>
  <c r="Q2695" i="4"/>
  <c r="R2695" i="4"/>
  <c r="S2695" i="4"/>
  <c r="K2696" i="4"/>
  <c r="L2696" i="4"/>
  <c r="M2696" i="4"/>
  <c r="N2696" i="4"/>
  <c r="O2696" i="4"/>
  <c r="P2696" i="4"/>
  <c r="Q2696" i="4"/>
  <c r="R2696" i="4"/>
  <c r="S2696" i="4"/>
  <c r="K2697" i="4"/>
  <c r="L2697" i="4"/>
  <c r="M2697" i="4"/>
  <c r="N2697" i="4"/>
  <c r="O2697" i="4"/>
  <c r="P2697" i="4"/>
  <c r="Q2697" i="4"/>
  <c r="R2697" i="4"/>
  <c r="S2697" i="4"/>
  <c r="K2698" i="4"/>
  <c r="L2698" i="4"/>
  <c r="M2698" i="4"/>
  <c r="N2698" i="4"/>
  <c r="O2698" i="4"/>
  <c r="P2698" i="4"/>
  <c r="Q2698" i="4"/>
  <c r="R2698" i="4"/>
  <c r="S2698" i="4"/>
  <c r="K2699" i="4"/>
  <c r="L2699" i="4"/>
  <c r="M2699" i="4"/>
  <c r="N2699" i="4"/>
  <c r="O2699" i="4"/>
  <c r="P2699" i="4"/>
  <c r="Q2699" i="4"/>
  <c r="R2699" i="4"/>
  <c r="S2699" i="4"/>
  <c r="K2700" i="4"/>
  <c r="L2700" i="4"/>
  <c r="M2700" i="4"/>
  <c r="N2700" i="4"/>
  <c r="O2700" i="4"/>
  <c r="P2700" i="4"/>
  <c r="Q2700" i="4"/>
  <c r="R2700" i="4"/>
  <c r="S2700" i="4"/>
  <c r="K2701" i="4"/>
  <c r="L2701" i="4"/>
  <c r="M2701" i="4"/>
  <c r="N2701" i="4"/>
  <c r="O2701" i="4"/>
  <c r="P2701" i="4"/>
  <c r="Q2701" i="4"/>
  <c r="R2701" i="4"/>
  <c r="S2701" i="4"/>
  <c r="K2702" i="4"/>
  <c r="L2702" i="4"/>
  <c r="M2702" i="4"/>
  <c r="N2702" i="4"/>
  <c r="O2702" i="4"/>
  <c r="P2702" i="4"/>
  <c r="Q2702" i="4"/>
  <c r="R2702" i="4"/>
  <c r="S2702" i="4"/>
  <c r="K2703" i="4"/>
  <c r="L2703" i="4"/>
  <c r="M2703" i="4"/>
  <c r="N2703" i="4"/>
  <c r="O2703" i="4"/>
  <c r="P2703" i="4"/>
  <c r="Q2703" i="4"/>
  <c r="R2703" i="4"/>
  <c r="S2703" i="4"/>
  <c r="K2704" i="4"/>
  <c r="L2704" i="4"/>
  <c r="M2704" i="4"/>
  <c r="N2704" i="4"/>
  <c r="O2704" i="4"/>
  <c r="P2704" i="4"/>
  <c r="Q2704" i="4"/>
  <c r="R2704" i="4"/>
  <c r="S2704" i="4"/>
  <c r="K2705" i="4"/>
  <c r="L2705" i="4"/>
  <c r="M2705" i="4"/>
  <c r="N2705" i="4"/>
  <c r="O2705" i="4"/>
  <c r="P2705" i="4"/>
  <c r="Q2705" i="4"/>
  <c r="R2705" i="4"/>
  <c r="S2705" i="4"/>
  <c r="K2706" i="4"/>
  <c r="L2706" i="4"/>
  <c r="M2706" i="4"/>
  <c r="N2706" i="4"/>
  <c r="O2706" i="4"/>
  <c r="P2706" i="4"/>
  <c r="Q2706" i="4"/>
  <c r="R2706" i="4"/>
  <c r="S2706" i="4"/>
  <c r="K2707" i="4"/>
  <c r="L2707" i="4"/>
  <c r="M2707" i="4"/>
  <c r="N2707" i="4"/>
  <c r="O2707" i="4"/>
  <c r="P2707" i="4"/>
  <c r="Q2707" i="4"/>
  <c r="R2707" i="4"/>
  <c r="S2707" i="4"/>
  <c r="K2708" i="4"/>
  <c r="L2708" i="4"/>
  <c r="M2708" i="4"/>
  <c r="N2708" i="4"/>
  <c r="O2708" i="4"/>
  <c r="P2708" i="4"/>
  <c r="Q2708" i="4"/>
  <c r="R2708" i="4"/>
  <c r="S2708" i="4"/>
  <c r="K2709" i="4"/>
  <c r="L2709" i="4"/>
  <c r="M2709" i="4"/>
  <c r="N2709" i="4"/>
  <c r="O2709" i="4"/>
  <c r="P2709" i="4"/>
  <c r="Q2709" i="4"/>
  <c r="R2709" i="4"/>
  <c r="S2709" i="4"/>
  <c r="K2710" i="4"/>
  <c r="L2710" i="4"/>
  <c r="M2710" i="4"/>
  <c r="N2710" i="4"/>
  <c r="O2710" i="4"/>
  <c r="P2710" i="4"/>
  <c r="Q2710" i="4"/>
  <c r="R2710" i="4"/>
  <c r="S2710" i="4"/>
  <c r="K2711" i="4"/>
  <c r="L2711" i="4"/>
  <c r="M2711" i="4"/>
  <c r="N2711" i="4"/>
  <c r="O2711" i="4"/>
  <c r="P2711" i="4"/>
  <c r="Q2711" i="4"/>
  <c r="R2711" i="4"/>
  <c r="S2711" i="4"/>
  <c r="K2712" i="4"/>
  <c r="L2712" i="4"/>
  <c r="M2712" i="4"/>
  <c r="N2712" i="4"/>
  <c r="O2712" i="4"/>
  <c r="P2712" i="4"/>
  <c r="Q2712" i="4"/>
  <c r="R2712" i="4"/>
  <c r="S2712" i="4"/>
  <c r="K2713" i="4"/>
  <c r="L2713" i="4"/>
  <c r="M2713" i="4"/>
  <c r="N2713" i="4"/>
  <c r="O2713" i="4"/>
  <c r="P2713" i="4"/>
  <c r="Q2713" i="4"/>
  <c r="R2713" i="4"/>
  <c r="S2713" i="4"/>
  <c r="K2714" i="4"/>
  <c r="L2714" i="4"/>
  <c r="M2714" i="4"/>
  <c r="N2714" i="4"/>
  <c r="O2714" i="4"/>
  <c r="P2714" i="4"/>
  <c r="Q2714" i="4"/>
  <c r="R2714" i="4"/>
  <c r="S2714" i="4"/>
  <c r="K2715" i="4"/>
  <c r="L2715" i="4"/>
  <c r="M2715" i="4"/>
  <c r="N2715" i="4"/>
  <c r="O2715" i="4"/>
  <c r="P2715" i="4"/>
  <c r="Q2715" i="4"/>
  <c r="R2715" i="4"/>
  <c r="S2715" i="4"/>
  <c r="K2716" i="4"/>
  <c r="L2716" i="4"/>
  <c r="M2716" i="4"/>
  <c r="N2716" i="4"/>
  <c r="O2716" i="4"/>
  <c r="P2716" i="4"/>
  <c r="Q2716" i="4"/>
  <c r="R2716" i="4"/>
  <c r="S2716" i="4"/>
  <c r="K2717" i="4"/>
  <c r="L2717" i="4"/>
  <c r="M2717" i="4"/>
  <c r="N2717" i="4"/>
  <c r="O2717" i="4"/>
  <c r="P2717" i="4"/>
  <c r="Q2717" i="4"/>
  <c r="R2717" i="4"/>
  <c r="S2717" i="4"/>
  <c r="K2718" i="4"/>
  <c r="L2718" i="4"/>
  <c r="M2718" i="4"/>
  <c r="N2718" i="4"/>
  <c r="O2718" i="4"/>
  <c r="P2718" i="4"/>
  <c r="Q2718" i="4"/>
  <c r="R2718" i="4"/>
  <c r="S2718" i="4"/>
  <c r="K2719" i="4"/>
  <c r="L2719" i="4"/>
  <c r="M2719" i="4"/>
  <c r="N2719" i="4"/>
  <c r="O2719" i="4"/>
  <c r="P2719" i="4"/>
  <c r="Q2719" i="4"/>
  <c r="R2719" i="4"/>
  <c r="S2719" i="4"/>
  <c r="K2720" i="4"/>
  <c r="L2720" i="4"/>
  <c r="M2720" i="4"/>
  <c r="N2720" i="4"/>
  <c r="O2720" i="4"/>
  <c r="P2720" i="4"/>
  <c r="Q2720" i="4"/>
  <c r="R2720" i="4"/>
  <c r="S2720" i="4"/>
  <c r="K2721" i="4"/>
  <c r="L2721" i="4"/>
  <c r="M2721" i="4"/>
  <c r="N2721" i="4"/>
  <c r="O2721" i="4"/>
  <c r="P2721" i="4"/>
  <c r="Q2721" i="4"/>
  <c r="R2721" i="4"/>
  <c r="S2721" i="4"/>
  <c r="K2722" i="4"/>
  <c r="L2722" i="4"/>
  <c r="M2722" i="4"/>
  <c r="N2722" i="4"/>
  <c r="O2722" i="4"/>
  <c r="P2722" i="4"/>
  <c r="Q2722" i="4"/>
  <c r="R2722" i="4"/>
  <c r="S2722" i="4"/>
  <c r="K2723" i="4"/>
  <c r="L2723" i="4"/>
  <c r="M2723" i="4"/>
  <c r="N2723" i="4"/>
  <c r="O2723" i="4"/>
  <c r="P2723" i="4"/>
  <c r="Q2723" i="4"/>
  <c r="R2723" i="4"/>
  <c r="S2723" i="4"/>
  <c r="K2724" i="4"/>
  <c r="L2724" i="4"/>
  <c r="M2724" i="4"/>
  <c r="N2724" i="4"/>
  <c r="O2724" i="4"/>
  <c r="P2724" i="4"/>
  <c r="Q2724" i="4"/>
  <c r="R2724" i="4"/>
  <c r="S2724" i="4"/>
  <c r="K2725" i="4"/>
  <c r="L2725" i="4"/>
  <c r="M2725" i="4"/>
  <c r="N2725" i="4"/>
  <c r="O2725" i="4"/>
  <c r="P2725" i="4"/>
  <c r="Q2725" i="4"/>
  <c r="R2725" i="4"/>
  <c r="S2725" i="4"/>
  <c r="K2726" i="4"/>
  <c r="L2726" i="4"/>
  <c r="M2726" i="4"/>
  <c r="N2726" i="4"/>
  <c r="O2726" i="4"/>
  <c r="P2726" i="4"/>
  <c r="Q2726" i="4"/>
  <c r="R2726" i="4"/>
  <c r="S2726" i="4"/>
  <c r="K2727" i="4"/>
  <c r="L2727" i="4"/>
  <c r="M2727" i="4"/>
  <c r="N2727" i="4"/>
  <c r="O2727" i="4"/>
  <c r="P2727" i="4"/>
  <c r="Q2727" i="4"/>
  <c r="R2727" i="4"/>
  <c r="S2727" i="4"/>
  <c r="K2728" i="4"/>
  <c r="L2728" i="4"/>
  <c r="M2728" i="4"/>
  <c r="N2728" i="4"/>
  <c r="O2728" i="4"/>
  <c r="P2728" i="4"/>
  <c r="Q2728" i="4"/>
  <c r="R2728" i="4"/>
  <c r="S2728" i="4"/>
  <c r="K2729" i="4"/>
  <c r="L2729" i="4"/>
  <c r="M2729" i="4"/>
  <c r="N2729" i="4"/>
  <c r="O2729" i="4"/>
  <c r="P2729" i="4"/>
  <c r="Q2729" i="4"/>
  <c r="R2729" i="4"/>
  <c r="S2729" i="4"/>
  <c r="K2730" i="4"/>
  <c r="L2730" i="4"/>
  <c r="M2730" i="4"/>
  <c r="N2730" i="4"/>
  <c r="O2730" i="4"/>
  <c r="P2730" i="4"/>
  <c r="Q2730" i="4"/>
  <c r="R2730" i="4"/>
  <c r="S2730" i="4"/>
  <c r="K2731" i="4"/>
  <c r="L2731" i="4"/>
  <c r="M2731" i="4"/>
  <c r="N2731" i="4"/>
  <c r="O2731" i="4"/>
  <c r="P2731" i="4"/>
  <c r="Q2731" i="4"/>
  <c r="R2731" i="4"/>
  <c r="S2731" i="4"/>
  <c r="K2732" i="4"/>
  <c r="L2732" i="4"/>
  <c r="M2732" i="4"/>
  <c r="N2732" i="4"/>
  <c r="O2732" i="4"/>
  <c r="P2732" i="4"/>
  <c r="Q2732" i="4"/>
  <c r="R2732" i="4"/>
  <c r="S2732" i="4"/>
  <c r="K2733" i="4"/>
  <c r="L2733" i="4"/>
  <c r="M2733" i="4"/>
  <c r="N2733" i="4"/>
  <c r="O2733" i="4"/>
  <c r="P2733" i="4"/>
  <c r="Q2733" i="4"/>
  <c r="R2733" i="4"/>
  <c r="S2733" i="4"/>
  <c r="K2734" i="4"/>
  <c r="L2734" i="4"/>
  <c r="M2734" i="4"/>
  <c r="N2734" i="4"/>
  <c r="O2734" i="4"/>
  <c r="P2734" i="4"/>
  <c r="Q2734" i="4"/>
  <c r="R2734" i="4"/>
  <c r="S2734" i="4"/>
  <c r="K2735" i="4"/>
  <c r="L2735" i="4"/>
  <c r="M2735" i="4"/>
  <c r="N2735" i="4"/>
  <c r="O2735" i="4"/>
  <c r="P2735" i="4"/>
  <c r="Q2735" i="4"/>
  <c r="R2735" i="4"/>
  <c r="S2735" i="4"/>
  <c r="K2736" i="4"/>
  <c r="L2736" i="4"/>
  <c r="M2736" i="4"/>
  <c r="N2736" i="4"/>
  <c r="O2736" i="4"/>
  <c r="P2736" i="4"/>
  <c r="Q2736" i="4"/>
  <c r="R2736" i="4"/>
  <c r="S2736" i="4"/>
  <c r="K2737" i="4"/>
  <c r="L2737" i="4"/>
  <c r="M2737" i="4"/>
  <c r="N2737" i="4"/>
  <c r="O2737" i="4"/>
  <c r="P2737" i="4"/>
  <c r="Q2737" i="4"/>
  <c r="R2737" i="4"/>
  <c r="S2737" i="4"/>
  <c r="K2738" i="4"/>
  <c r="L2738" i="4"/>
  <c r="M2738" i="4"/>
  <c r="N2738" i="4"/>
  <c r="O2738" i="4"/>
  <c r="P2738" i="4"/>
  <c r="Q2738" i="4"/>
  <c r="R2738" i="4"/>
  <c r="S2738" i="4"/>
  <c r="K2739" i="4"/>
  <c r="L2739" i="4"/>
  <c r="M2739" i="4"/>
  <c r="N2739" i="4"/>
  <c r="O2739" i="4"/>
  <c r="P2739" i="4"/>
  <c r="Q2739" i="4"/>
  <c r="R2739" i="4"/>
  <c r="S2739" i="4"/>
  <c r="K2740" i="4"/>
  <c r="L2740" i="4"/>
  <c r="M2740" i="4"/>
  <c r="N2740" i="4"/>
  <c r="O2740" i="4"/>
  <c r="P2740" i="4"/>
  <c r="Q2740" i="4"/>
  <c r="R2740" i="4"/>
  <c r="S2740" i="4"/>
  <c r="K2741" i="4"/>
  <c r="L2741" i="4"/>
  <c r="M2741" i="4"/>
  <c r="N2741" i="4"/>
  <c r="O2741" i="4"/>
  <c r="P2741" i="4"/>
  <c r="Q2741" i="4"/>
  <c r="R2741" i="4"/>
  <c r="S2741" i="4"/>
  <c r="K2742" i="4"/>
  <c r="L2742" i="4"/>
  <c r="M2742" i="4"/>
  <c r="N2742" i="4"/>
  <c r="O2742" i="4"/>
  <c r="P2742" i="4"/>
  <c r="Q2742" i="4"/>
  <c r="R2742" i="4"/>
  <c r="S2742" i="4"/>
  <c r="K2743" i="4"/>
  <c r="L2743" i="4"/>
  <c r="M2743" i="4"/>
  <c r="N2743" i="4"/>
  <c r="O2743" i="4"/>
  <c r="P2743" i="4"/>
  <c r="Q2743" i="4"/>
  <c r="R2743" i="4"/>
  <c r="S2743" i="4"/>
  <c r="K2744" i="4"/>
  <c r="L2744" i="4"/>
  <c r="M2744" i="4"/>
  <c r="N2744" i="4"/>
  <c r="O2744" i="4"/>
  <c r="P2744" i="4"/>
  <c r="Q2744" i="4"/>
  <c r="R2744" i="4"/>
  <c r="S2744" i="4"/>
  <c r="K2745" i="4"/>
  <c r="L2745" i="4"/>
  <c r="M2745" i="4"/>
  <c r="N2745" i="4"/>
  <c r="O2745" i="4"/>
  <c r="P2745" i="4"/>
  <c r="Q2745" i="4"/>
  <c r="R2745" i="4"/>
  <c r="S2745" i="4"/>
  <c r="K2746" i="4"/>
  <c r="L2746" i="4"/>
  <c r="M2746" i="4"/>
  <c r="N2746" i="4"/>
  <c r="O2746" i="4"/>
  <c r="P2746" i="4"/>
  <c r="Q2746" i="4"/>
  <c r="R2746" i="4"/>
  <c r="S2746" i="4"/>
  <c r="K2747" i="4"/>
  <c r="L2747" i="4"/>
  <c r="M2747" i="4"/>
  <c r="N2747" i="4"/>
  <c r="O2747" i="4"/>
  <c r="P2747" i="4"/>
  <c r="Q2747" i="4"/>
  <c r="R2747" i="4"/>
  <c r="S2747" i="4"/>
  <c r="K2748" i="4"/>
  <c r="L2748" i="4"/>
  <c r="M2748" i="4"/>
  <c r="N2748" i="4"/>
  <c r="O2748" i="4"/>
  <c r="P2748" i="4"/>
  <c r="Q2748" i="4"/>
  <c r="R2748" i="4"/>
  <c r="S2748" i="4"/>
  <c r="K2749" i="4"/>
  <c r="L2749" i="4"/>
  <c r="M2749" i="4"/>
  <c r="N2749" i="4"/>
  <c r="O2749" i="4"/>
  <c r="P2749" i="4"/>
  <c r="Q2749" i="4"/>
  <c r="R2749" i="4"/>
  <c r="S2749" i="4"/>
  <c r="K2750" i="4"/>
  <c r="L2750" i="4"/>
  <c r="M2750" i="4"/>
  <c r="N2750" i="4"/>
  <c r="O2750" i="4"/>
  <c r="P2750" i="4"/>
  <c r="Q2750" i="4"/>
  <c r="R2750" i="4"/>
  <c r="S2750" i="4"/>
  <c r="K2751" i="4"/>
  <c r="L2751" i="4"/>
  <c r="M2751" i="4"/>
  <c r="N2751" i="4"/>
  <c r="O2751" i="4"/>
  <c r="P2751" i="4"/>
  <c r="Q2751" i="4"/>
  <c r="R2751" i="4"/>
  <c r="S2751" i="4"/>
  <c r="K2752" i="4"/>
  <c r="L2752" i="4"/>
  <c r="M2752" i="4"/>
  <c r="N2752" i="4"/>
  <c r="O2752" i="4"/>
  <c r="P2752" i="4"/>
  <c r="Q2752" i="4"/>
  <c r="R2752" i="4"/>
  <c r="S2752" i="4"/>
  <c r="K2753" i="4"/>
  <c r="L2753" i="4"/>
  <c r="M2753" i="4"/>
  <c r="N2753" i="4"/>
  <c r="O2753" i="4"/>
  <c r="P2753" i="4"/>
  <c r="Q2753" i="4"/>
  <c r="R2753" i="4"/>
  <c r="S2753" i="4"/>
  <c r="K2754" i="4"/>
  <c r="L2754" i="4"/>
  <c r="M2754" i="4"/>
  <c r="N2754" i="4"/>
  <c r="O2754" i="4"/>
  <c r="P2754" i="4"/>
  <c r="Q2754" i="4"/>
  <c r="R2754" i="4"/>
  <c r="S2754" i="4"/>
  <c r="K2755" i="4"/>
  <c r="L2755" i="4"/>
  <c r="M2755" i="4"/>
  <c r="N2755" i="4"/>
  <c r="O2755" i="4"/>
  <c r="P2755" i="4"/>
  <c r="Q2755" i="4"/>
  <c r="R2755" i="4"/>
  <c r="S2755" i="4"/>
  <c r="K2756" i="4"/>
  <c r="L2756" i="4"/>
  <c r="M2756" i="4"/>
  <c r="N2756" i="4"/>
  <c r="O2756" i="4"/>
  <c r="P2756" i="4"/>
  <c r="Q2756" i="4"/>
  <c r="R2756" i="4"/>
  <c r="S2756" i="4"/>
  <c r="K2757" i="4"/>
  <c r="L2757" i="4"/>
  <c r="M2757" i="4"/>
  <c r="N2757" i="4"/>
  <c r="O2757" i="4"/>
  <c r="P2757" i="4"/>
  <c r="Q2757" i="4"/>
  <c r="R2757" i="4"/>
  <c r="S2757" i="4"/>
  <c r="K2758" i="4"/>
  <c r="L2758" i="4"/>
  <c r="M2758" i="4"/>
  <c r="N2758" i="4"/>
  <c r="O2758" i="4"/>
  <c r="P2758" i="4"/>
  <c r="Q2758" i="4"/>
  <c r="R2758" i="4"/>
  <c r="S2758" i="4"/>
  <c r="K2759" i="4"/>
  <c r="L2759" i="4"/>
  <c r="M2759" i="4"/>
  <c r="N2759" i="4"/>
  <c r="O2759" i="4"/>
  <c r="P2759" i="4"/>
  <c r="Q2759" i="4"/>
  <c r="R2759" i="4"/>
  <c r="S2759" i="4"/>
  <c r="K2760" i="4"/>
  <c r="L2760" i="4"/>
  <c r="M2760" i="4"/>
  <c r="N2760" i="4"/>
  <c r="O2760" i="4"/>
  <c r="P2760" i="4"/>
  <c r="Q2760" i="4"/>
  <c r="R2760" i="4"/>
  <c r="S2760" i="4"/>
  <c r="K2761" i="4"/>
  <c r="L2761" i="4"/>
  <c r="M2761" i="4"/>
  <c r="N2761" i="4"/>
  <c r="O2761" i="4"/>
  <c r="P2761" i="4"/>
  <c r="Q2761" i="4"/>
  <c r="R2761" i="4"/>
  <c r="S2761" i="4"/>
  <c r="K2762" i="4"/>
  <c r="L2762" i="4"/>
  <c r="M2762" i="4"/>
  <c r="N2762" i="4"/>
  <c r="O2762" i="4"/>
  <c r="P2762" i="4"/>
  <c r="Q2762" i="4"/>
  <c r="R2762" i="4"/>
  <c r="S2762" i="4"/>
  <c r="K2763" i="4"/>
  <c r="L2763" i="4"/>
  <c r="M2763" i="4"/>
  <c r="N2763" i="4"/>
  <c r="O2763" i="4"/>
  <c r="P2763" i="4"/>
  <c r="Q2763" i="4"/>
  <c r="R2763" i="4"/>
  <c r="S2763" i="4"/>
  <c r="K2764" i="4"/>
  <c r="L2764" i="4"/>
  <c r="M2764" i="4"/>
  <c r="N2764" i="4"/>
  <c r="O2764" i="4"/>
  <c r="P2764" i="4"/>
  <c r="Q2764" i="4"/>
  <c r="R2764" i="4"/>
  <c r="S2764" i="4"/>
  <c r="K2765" i="4"/>
  <c r="L2765" i="4"/>
  <c r="M2765" i="4"/>
  <c r="N2765" i="4"/>
  <c r="O2765" i="4"/>
  <c r="P2765" i="4"/>
  <c r="Q2765" i="4"/>
  <c r="R2765" i="4"/>
  <c r="S2765" i="4"/>
  <c r="K2766" i="4"/>
  <c r="L2766" i="4"/>
  <c r="M2766" i="4"/>
  <c r="N2766" i="4"/>
  <c r="O2766" i="4"/>
  <c r="P2766" i="4"/>
  <c r="Q2766" i="4"/>
  <c r="R2766" i="4"/>
  <c r="S2766" i="4"/>
  <c r="K2767" i="4"/>
  <c r="L2767" i="4"/>
  <c r="M2767" i="4"/>
  <c r="N2767" i="4"/>
  <c r="O2767" i="4"/>
  <c r="P2767" i="4"/>
  <c r="Q2767" i="4"/>
  <c r="R2767" i="4"/>
  <c r="S2767" i="4"/>
  <c r="K2768" i="4"/>
  <c r="L2768" i="4"/>
  <c r="M2768" i="4"/>
  <c r="N2768" i="4"/>
  <c r="O2768" i="4"/>
  <c r="P2768" i="4"/>
  <c r="Q2768" i="4"/>
  <c r="R2768" i="4"/>
  <c r="S2768" i="4"/>
  <c r="K2769" i="4"/>
  <c r="L2769" i="4"/>
  <c r="M2769" i="4"/>
  <c r="N2769" i="4"/>
  <c r="O2769" i="4"/>
  <c r="P2769" i="4"/>
  <c r="Q2769" i="4"/>
  <c r="R2769" i="4"/>
  <c r="S2769" i="4"/>
  <c r="K2770" i="4"/>
  <c r="L2770" i="4"/>
  <c r="M2770" i="4"/>
  <c r="N2770" i="4"/>
  <c r="O2770" i="4"/>
  <c r="P2770" i="4"/>
  <c r="Q2770" i="4"/>
  <c r="R2770" i="4"/>
  <c r="S2770" i="4"/>
  <c r="K2771" i="4"/>
  <c r="L2771" i="4"/>
  <c r="M2771" i="4"/>
  <c r="N2771" i="4"/>
  <c r="O2771" i="4"/>
  <c r="P2771" i="4"/>
  <c r="Q2771" i="4"/>
  <c r="R2771" i="4"/>
  <c r="S2771" i="4"/>
  <c r="K2772" i="4"/>
  <c r="L2772" i="4"/>
  <c r="M2772" i="4"/>
  <c r="N2772" i="4"/>
  <c r="O2772" i="4"/>
  <c r="P2772" i="4"/>
  <c r="Q2772" i="4"/>
  <c r="R2772" i="4"/>
  <c r="S2772" i="4"/>
  <c r="K2773" i="4"/>
  <c r="L2773" i="4"/>
  <c r="M2773" i="4"/>
  <c r="N2773" i="4"/>
  <c r="O2773" i="4"/>
  <c r="P2773" i="4"/>
  <c r="Q2773" i="4"/>
  <c r="R2773" i="4"/>
  <c r="S2773" i="4"/>
  <c r="K2774" i="4"/>
  <c r="L2774" i="4"/>
  <c r="M2774" i="4"/>
  <c r="N2774" i="4"/>
  <c r="O2774" i="4"/>
  <c r="P2774" i="4"/>
  <c r="Q2774" i="4"/>
  <c r="R2774" i="4"/>
  <c r="S2774" i="4"/>
  <c r="K2775" i="4"/>
  <c r="L2775" i="4"/>
  <c r="M2775" i="4"/>
  <c r="N2775" i="4"/>
  <c r="O2775" i="4"/>
  <c r="P2775" i="4"/>
  <c r="Q2775" i="4"/>
  <c r="R2775" i="4"/>
  <c r="S2775" i="4"/>
  <c r="K2776" i="4"/>
  <c r="L2776" i="4"/>
  <c r="M2776" i="4"/>
  <c r="N2776" i="4"/>
  <c r="O2776" i="4"/>
  <c r="P2776" i="4"/>
  <c r="Q2776" i="4"/>
  <c r="R2776" i="4"/>
  <c r="S2776" i="4"/>
  <c r="K2777" i="4"/>
  <c r="L2777" i="4"/>
  <c r="M2777" i="4"/>
  <c r="N2777" i="4"/>
  <c r="O2777" i="4"/>
  <c r="P2777" i="4"/>
  <c r="Q2777" i="4"/>
  <c r="R2777" i="4"/>
  <c r="S2777" i="4"/>
  <c r="K2778" i="4"/>
  <c r="L2778" i="4"/>
  <c r="M2778" i="4"/>
  <c r="N2778" i="4"/>
  <c r="O2778" i="4"/>
  <c r="P2778" i="4"/>
  <c r="Q2778" i="4"/>
  <c r="R2778" i="4"/>
  <c r="S2778" i="4"/>
  <c r="K2779" i="4"/>
  <c r="L2779" i="4"/>
  <c r="M2779" i="4"/>
  <c r="N2779" i="4"/>
  <c r="O2779" i="4"/>
  <c r="P2779" i="4"/>
  <c r="Q2779" i="4"/>
  <c r="R2779" i="4"/>
  <c r="S2779" i="4"/>
  <c r="K2780" i="4"/>
  <c r="L2780" i="4"/>
  <c r="M2780" i="4"/>
  <c r="N2780" i="4"/>
  <c r="O2780" i="4"/>
  <c r="P2780" i="4"/>
  <c r="Q2780" i="4"/>
  <c r="R2780" i="4"/>
  <c r="S2780" i="4"/>
  <c r="K2781" i="4"/>
  <c r="L2781" i="4"/>
  <c r="M2781" i="4"/>
  <c r="N2781" i="4"/>
  <c r="O2781" i="4"/>
  <c r="P2781" i="4"/>
  <c r="Q2781" i="4"/>
  <c r="R2781" i="4"/>
  <c r="S2781" i="4"/>
  <c r="K2782" i="4"/>
  <c r="L2782" i="4"/>
  <c r="M2782" i="4"/>
  <c r="N2782" i="4"/>
  <c r="O2782" i="4"/>
  <c r="P2782" i="4"/>
  <c r="Q2782" i="4"/>
  <c r="R2782" i="4"/>
  <c r="S2782" i="4"/>
  <c r="K2783" i="4"/>
  <c r="L2783" i="4"/>
  <c r="M2783" i="4"/>
  <c r="N2783" i="4"/>
  <c r="O2783" i="4"/>
  <c r="P2783" i="4"/>
  <c r="Q2783" i="4"/>
  <c r="R2783" i="4"/>
  <c r="S2783" i="4"/>
  <c r="K2784" i="4"/>
  <c r="L2784" i="4"/>
  <c r="M2784" i="4"/>
  <c r="N2784" i="4"/>
  <c r="O2784" i="4"/>
  <c r="P2784" i="4"/>
  <c r="Q2784" i="4"/>
  <c r="R2784" i="4"/>
  <c r="S2784" i="4"/>
  <c r="K2785" i="4"/>
  <c r="L2785" i="4"/>
  <c r="M2785" i="4"/>
  <c r="N2785" i="4"/>
  <c r="O2785" i="4"/>
  <c r="P2785" i="4"/>
  <c r="Q2785" i="4"/>
  <c r="R2785" i="4"/>
  <c r="S2785" i="4"/>
  <c r="K2786" i="4"/>
  <c r="L2786" i="4"/>
  <c r="M2786" i="4"/>
  <c r="N2786" i="4"/>
  <c r="O2786" i="4"/>
  <c r="P2786" i="4"/>
  <c r="Q2786" i="4"/>
  <c r="R2786" i="4"/>
  <c r="S2786" i="4"/>
  <c r="K2787" i="4"/>
  <c r="L2787" i="4"/>
  <c r="M2787" i="4"/>
  <c r="N2787" i="4"/>
  <c r="O2787" i="4"/>
  <c r="P2787" i="4"/>
  <c r="Q2787" i="4"/>
  <c r="R2787" i="4"/>
  <c r="S2787" i="4"/>
  <c r="K2788" i="4"/>
  <c r="L2788" i="4"/>
  <c r="M2788" i="4"/>
  <c r="N2788" i="4"/>
  <c r="O2788" i="4"/>
  <c r="P2788" i="4"/>
  <c r="Q2788" i="4"/>
  <c r="R2788" i="4"/>
  <c r="S2788" i="4"/>
  <c r="K2789" i="4"/>
  <c r="L2789" i="4"/>
  <c r="M2789" i="4"/>
  <c r="N2789" i="4"/>
  <c r="O2789" i="4"/>
  <c r="P2789" i="4"/>
  <c r="Q2789" i="4"/>
  <c r="R2789" i="4"/>
  <c r="S2789" i="4"/>
  <c r="K2790" i="4"/>
  <c r="L2790" i="4"/>
  <c r="M2790" i="4"/>
  <c r="N2790" i="4"/>
  <c r="O2790" i="4"/>
  <c r="P2790" i="4"/>
  <c r="Q2790" i="4"/>
  <c r="R2790" i="4"/>
  <c r="S2790" i="4"/>
  <c r="K2791" i="4"/>
  <c r="L2791" i="4"/>
  <c r="M2791" i="4"/>
  <c r="N2791" i="4"/>
  <c r="O2791" i="4"/>
  <c r="P2791" i="4"/>
  <c r="Q2791" i="4"/>
  <c r="R2791" i="4"/>
  <c r="S2791" i="4"/>
  <c r="K2792" i="4"/>
  <c r="L2792" i="4"/>
  <c r="M2792" i="4"/>
  <c r="N2792" i="4"/>
  <c r="O2792" i="4"/>
  <c r="P2792" i="4"/>
  <c r="Q2792" i="4"/>
  <c r="R2792" i="4"/>
  <c r="S2792" i="4"/>
  <c r="K2793" i="4"/>
  <c r="L2793" i="4"/>
  <c r="M2793" i="4"/>
  <c r="N2793" i="4"/>
  <c r="O2793" i="4"/>
  <c r="P2793" i="4"/>
  <c r="Q2793" i="4"/>
  <c r="R2793" i="4"/>
  <c r="S2793" i="4"/>
  <c r="K2794" i="4"/>
  <c r="L2794" i="4"/>
  <c r="M2794" i="4"/>
  <c r="N2794" i="4"/>
  <c r="O2794" i="4"/>
  <c r="P2794" i="4"/>
  <c r="Q2794" i="4"/>
  <c r="R2794" i="4"/>
  <c r="S2794" i="4"/>
  <c r="K2795" i="4"/>
  <c r="L2795" i="4"/>
  <c r="M2795" i="4"/>
  <c r="N2795" i="4"/>
  <c r="O2795" i="4"/>
  <c r="P2795" i="4"/>
  <c r="Q2795" i="4"/>
  <c r="R2795" i="4"/>
  <c r="S2795" i="4"/>
  <c r="K2796" i="4"/>
  <c r="L2796" i="4"/>
  <c r="M2796" i="4"/>
  <c r="N2796" i="4"/>
  <c r="O2796" i="4"/>
  <c r="P2796" i="4"/>
  <c r="Q2796" i="4"/>
  <c r="R2796" i="4"/>
  <c r="S2796" i="4"/>
  <c r="K2797" i="4"/>
  <c r="L2797" i="4"/>
  <c r="M2797" i="4"/>
  <c r="N2797" i="4"/>
  <c r="O2797" i="4"/>
  <c r="P2797" i="4"/>
  <c r="Q2797" i="4"/>
  <c r="R2797" i="4"/>
  <c r="S2797" i="4"/>
  <c r="K2798" i="4"/>
  <c r="L2798" i="4"/>
  <c r="M2798" i="4"/>
  <c r="N2798" i="4"/>
  <c r="O2798" i="4"/>
  <c r="P2798" i="4"/>
  <c r="Q2798" i="4"/>
  <c r="R2798" i="4"/>
  <c r="S2798" i="4"/>
  <c r="K2799" i="4"/>
  <c r="L2799" i="4"/>
  <c r="M2799" i="4"/>
  <c r="N2799" i="4"/>
  <c r="O2799" i="4"/>
  <c r="P2799" i="4"/>
  <c r="Q2799" i="4"/>
  <c r="R2799" i="4"/>
  <c r="S2799" i="4"/>
  <c r="K2800" i="4"/>
  <c r="L2800" i="4"/>
  <c r="M2800" i="4"/>
  <c r="N2800" i="4"/>
  <c r="O2800" i="4"/>
  <c r="P2800" i="4"/>
  <c r="Q2800" i="4"/>
  <c r="R2800" i="4"/>
  <c r="S2800" i="4"/>
  <c r="K2801" i="4"/>
  <c r="L2801" i="4"/>
  <c r="M2801" i="4"/>
  <c r="N2801" i="4"/>
  <c r="O2801" i="4"/>
  <c r="P2801" i="4"/>
  <c r="Q2801" i="4"/>
  <c r="R2801" i="4"/>
  <c r="S2801" i="4"/>
  <c r="K2802" i="4"/>
  <c r="L2802" i="4"/>
  <c r="M2802" i="4"/>
  <c r="N2802" i="4"/>
  <c r="O2802" i="4"/>
  <c r="P2802" i="4"/>
  <c r="Q2802" i="4"/>
  <c r="R2802" i="4"/>
  <c r="S2802" i="4"/>
  <c r="K2803" i="4"/>
  <c r="L2803" i="4"/>
  <c r="M2803" i="4"/>
  <c r="N2803" i="4"/>
  <c r="O2803" i="4"/>
  <c r="P2803" i="4"/>
  <c r="Q2803" i="4"/>
  <c r="R2803" i="4"/>
  <c r="S2803" i="4"/>
  <c r="K2804" i="4"/>
  <c r="L2804" i="4"/>
  <c r="M2804" i="4"/>
  <c r="N2804" i="4"/>
  <c r="O2804" i="4"/>
  <c r="P2804" i="4"/>
  <c r="Q2804" i="4"/>
  <c r="R2804" i="4"/>
  <c r="S2804" i="4"/>
  <c r="K2805" i="4"/>
  <c r="L2805" i="4"/>
  <c r="M2805" i="4"/>
  <c r="N2805" i="4"/>
  <c r="O2805" i="4"/>
  <c r="P2805" i="4"/>
  <c r="Q2805" i="4"/>
  <c r="R2805" i="4"/>
  <c r="S2805" i="4"/>
  <c r="K2806" i="4"/>
  <c r="L2806" i="4"/>
  <c r="M2806" i="4"/>
  <c r="N2806" i="4"/>
  <c r="O2806" i="4"/>
  <c r="P2806" i="4"/>
  <c r="Q2806" i="4"/>
  <c r="R2806" i="4"/>
  <c r="S2806" i="4"/>
  <c r="K2807" i="4"/>
  <c r="L2807" i="4"/>
  <c r="M2807" i="4"/>
  <c r="N2807" i="4"/>
  <c r="O2807" i="4"/>
  <c r="P2807" i="4"/>
  <c r="Q2807" i="4"/>
  <c r="R2807" i="4"/>
  <c r="S2807" i="4"/>
  <c r="K2808" i="4"/>
  <c r="L2808" i="4"/>
  <c r="M2808" i="4"/>
  <c r="N2808" i="4"/>
  <c r="O2808" i="4"/>
  <c r="P2808" i="4"/>
  <c r="Q2808" i="4"/>
  <c r="R2808" i="4"/>
  <c r="S2808" i="4"/>
  <c r="K2809" i="4"/>
  <c r="L2809" i="4"/>
  <c r="M2809" i="4"/>
  <c r="N2809" i="4"/>
  <c r="O2809" i="4"/>
  <c r="P2809" i="4"/>
  <c r="Q2809" i="4"/>
  <c r="R2809" i="4"/>
  <c r="S2809" i="4"/>
  <c r="K2810" i="4"/>
  <c r="L2810" i="4"/>
  <c r="M2810" i="4"/>
  <c r="N2810" i="4"/>
  <c r="O2810" i="4"/>
  <c r="P2810" i="4"/>
  <c r="Q2810" i="4"/>
  <c r="R2810" i="4"/>
  <c r="S2810" i="4"/>
  <c r="K2811" i="4"/>
  <c r="L2811" i="4"/>
  <c r="M2811" i="4"/>
  <c r="N2811" i="4"/>
  <c r="O2811" i="4"/>
  <c r="P2811" i="4"/>
  <c r="Q2811" i="4"/>
  <c r="R2811" i="4"/>
  <c r="S2811" i="4"/>
  <c r="K2812" i="4"/>
  <c r="L2812" i="4"/>
  <c r="M2812" i="4"/>
  <c r="N2812" i="4"/>
  <c r="O2812" i="4"/>
  <c r="P2812" i="4"/>
  <c r="Q2812" i="4"/>
  <c r="R2812" i="4"/>
  <c r="S2812" i="4"/>
  <c r="K2813" i="4"/>
  <c r="L2813" i="4"/>
  <c r="M2813" i="4"/>
  <c r="N2813" i="4"/>
  <c r="O2813" i="4"/>
  <c r="P2813" i="4"/>
  <c r="Q2813" i="4"/>
  <c r="R2813" i="4"/>
  <c r="S2813" i="4"/>
  <c r="K2814" i="4"/>
  <c r="L2814" i="4"/>
  <c r="M2814" i="4"/>
  <c r="N2814" i="4"/>
  <c r="O2814" i="4"/>
  <c r="P2814" i="4"/>
  <c r="Q2814" i="4"/>
  <c r="R2814" i="4"/>
  <c r="S2814" i="4"/>
  <c r="K2815" i="4"/>
  <c r="L2815" i="4"/>
  <c r="M2815" i="4"/>
  <c r="N2815" i="4"/>
  <c r="O2815" i="4"/>
  <c r="P2815" i="4"/>
  <c r="Q2815" i="4"/>
  <c r="R2815" i="4"/>
  <c r="S2815" i="4"/>
  <c r="K2816" i="4"/>
  <c r="L2816" i="4"/>
  <c r="M2816" i="4"/>
  <c r="N2816" i="4"/>
  <c r="O2816" i="4"/>
  <c r="P2816" i="4"/>
  <c r="Q2816" i="4"/>
  <c r="R2816" i="4"/>
  <c r="S2816" i="4"/>
  <c r="K2817" i="4"/>
  <c r="L2817" i="4"/>
  <c r="M2817" i="4"/>
  <c r="N2817" i="4"/>
  <c r="O2817" i="4"/>
  <c r="P2817" i="4"/>
  <c r="Q2817" i="4"/>
  <c r="R2817" i="4"/>
  <c r="S2817" i="4"/>
  <c r="K2818" i="4"/>
  <c r="L2818" i="4"/>
  <c r="M2818" i="4"/>
  <c r="N2818" i="4"/>
  <c r="O2818" i="4"/>
  <c r="P2818" i="4"/>
  <c r="Q2818" i="4"/>
  <c r="R2818" i="4"/>
  <c r="S2818" i="4"/>
  <c r="K2819" i="4"/>
  <c r="L2819" i="4"/>
  <c r="M2819" i="4"/>
  <c r="N2819" i="4"/>
  <c r="O2819" i="4"/>
  <c r="P2819" i="4"/>
  <c r="Q2819" i="4"/>
  <c r="R2819" i="4"/>
  <c r="S2819" i="4"/>
  <c r="K2820" i="4"/>
  <c r="L2820" i="4"/>
  <c r="M2820" i="4"/>
  <c r="N2820" i="4"/>
  <c r="O2820" i="4"/>
  <c r="P2820" i="4"/>
  <c r="Q2820" i="4"/>
  <c r="R2820" i="4"/>
  <c r="S2820" i="4"/>
  <c r="K2821" i="4"/>
  <c r="L2821" i="4"/>
  <c r="M2821" i="4"/>
  <c r="N2821" i="4"/>
  <c r="O2821" i="4"/>
  <c r="P2821" i="4"/>
  <c r="Q2821" i="4"/>
  <c r="R2821" i="4"/>
  <c r="S2821" i="4"/>
  <c r="K2822" i="4"/>
  <c r="L2822" i="4"/>
  <c r="M2822" i="4"/>
  <c r="N2822" i="4"/>
  <c r="O2822" i="4"/>
  <c r="P2822" i="4"/>
  <c r="Q2822" i="4"/>
  <c r="R2822" i="4"/>
  <c r="S2822" i="4"/>
  <c r="K2823" i="4"/>
  <c r="L2823" i="4"/>
  <c r="M2823" i="4"/>
  <c r="N2823" i="4"/>
  <c r="O2823" i="4"/>
  <c r="P2823" i="4"/>
  <c r="Q2823" i="4"/>
  <c r="R2823" i="4"/>
  <c r="S2823" i="4"/>
  <c r="K2824" i="4"/>
  <c r="L2824" i="4"/>
  <c r="M2824" i="4"/>
  <c r="N2824" i="4"/>
  <c r="O2824" i="4"/>
  <c r="P2824" i="4"/>
  <c r="Q2824" i="4"/>
  <c r="R2824" i="4"/>
  <c r="S2824" i="4"/>
  <c r="K2825" i="4"/>
  <c r="L2825" i="4"/>
  <c r="M2825" i="4"/>
  <c r="N2825" i="4"/>
  <c r="O2825" i="4"/>
  <c r="P2825" i="4"/>
  <c r="Q2825" i="4"/>
  <c r="R2825" i="4"/>
  <c r="S2825" i="4"/>
  <c r="K2826" i="4"/>
  <c r="L2826" i="4"/>
  <c r="M2826" i="4"/>
  <c r="N2826" i="4"/>
  <c r="O2826" i="4"/>
  <c r="P2826" i="4"/>
  <c r="Q2826" i="4"/>
  <c r="R2826" i="4"/>
  <c r="S2826" i="4"/>
  <c r="K2827" i="4"/>
  <c r="L2827" i="4"/>
  <c r="M2827" i="4"/>
  <c r="N2827" i="4"/>
  <c r="O2827" i="4"/>
  <c r="P2827" i="4"/>
  <c r="Q2827" i="4"/>
  <c r="R2827" i="4"/>
  <c r="S2827" i="4"/>
  <c r="K2828" i="4"/>
  <c r="L2828" i="4"/>
  <c r="M2828" i="4"/>
  <c r="N2828" i="4"/>
  <c r="O2828" i="4"/>
  <c r="P2828" i="4"/>
  <c r="Q2828" i="4"/>
  <c r="R2828" i="4"/>
  <c r="S2828" i="4"/>
  <c r="K2829" i="4"/>
  <c r="L2829" i="4"/>
  <c r="M2829" i="4"/>
  <c r="N2829" i="4"/>
  <c r="O2829" i="4"/>
  <c r="P2829" i="4"/>
  <c r="Q2829" i="4"/>
  <c r="R2829" i="4"/>
  <c r="S2829" i="4"/>
  <c r="K2830" i="4"/>
  <c r="L2830" i="4"/>
  <c r="M2830" i="4"/>
  <c r="N2830" i="4"/>
  <c r="O2830" i="4"/>
  <c r="P2830" i="4"/>
  <c r="Q2830" i="4"/>
  <c r="R2830" i="4"/>
  <c r="S2830" i="4"/>
  <c r="K2831" i="4"/>
  <c r="L2831" i="4"/>
  <c r="M2831" i="4"/>
  <c r="N2831" i="4"/>
  <c r="O2831" i="4"/>
  <c r="P2831" i="4"/>
  <c r="Q2831" i="4"/>
  <c r="R2831" i="4"/>
  <c r="S2831" i="4"/>
  <c r="K2832" i="4"/>
  <c r="L2832" i="4"/>
  <c r="M2832" i="4"/>
  <c r="N2832" i="4"/>
  <c r="O2832" i="4"/>
  <c r="P2832" i="4"/>
  <c r="Q2832" i="4"/>
  <c r="R2832" i="4"/>
  <c r="S2832" i="4"/>
  <c r="K2833" i="4"/>
  <c r="L2833" i="4"/>
  <c r="M2833" i="4"/>
  <c r="N2833" i="4"/>
  <c r="O2833" i="4"/>
  <c r="P2833" i="4"/>
  <c r="Q2833" i="4"/>
  <c r="R2833" i="4"/>
  <c r="S2833" i="4"/>
  <c r="K2834" i="4"/>
  <c r="L2834" i="4"/>
  <c r="M2834" i="4"/>
  <c r="N2834" i="4"/>
  <c r="O2834" i="4"/>
  <c r="P2834" i="4"/>
  <c r="Q2834" i="4"/>
  <c r="R2834" i="4"/>
  <c r="S2834" i="4"/>
  <c r="K2835" i="4"/>
  <c r="L2835" i="4"/>
  <c r="M2835" i="4"/>
  <c r="N2835" i="4"/>
  <c r="O2835" i="4"/>
  <c r="P2835" i="4"/>
  <c r="Q2835" i="4"/>
  <c r="R2835" i="4"/>
  <c r="S2835" i="4"/>
  <c r="K2836" i="4"/>
  <c r="L2836" i="4"/>
  <c r="M2836" i="4"/>
  <c r="N2836" i="4"/>
  <c r="O2836" i="4"/>
  <c r="P2836" i="4"/>
  <c r="Q2836" i="4"/>
  <c r="R2836" i="4"/>
  <c r="S2836" i="4"/>
  <c r="K2837" i="4"/>
  <c r="L2837" i="4"/>
  <c r="M2837" i="4"/>
  <c r="N2837" i="4"/>
  <c r="O2837" i="4"/>
  <c r="P2837" i="4"/>
  <c r="Q2837" i="4"/>
  <c r="R2837" i="4"/>
  <c r="S2837" i="4"/>
  <c r="K2838" i="4"/>
  <c r="L2838" i="4"/>
  <c r="M2838" i="4"/>
  <c r="N2838" i="4"/>
  <c r="O2838" i="4"/>
  <c r="P2838" i="4"/>
  <c r="Q2838" i="4"/>
  <c r="R2838" i="4"/>
  <c r="S2838" i="4"/>
  <c r="K2839" i="4"/>
  <c r="L2839" i="4"/>
  <c r="M2839" i="4"/>
  <c r="N2839" i="4"/>
  <c r="O2839" i="4"/>
  <c r="P2839" i="4"/>
  <c r="Q2839" i="4"/>
  <c r="R2839" i="4"/>
  <c r="S2839" i="4"/>
  <c r="K2840" i="4"/>
  <c r="L2840" i="4"/>
  <c r="M2840" i="4"/>
  <c r="N2840" i="4"/>
  <c r="O2840" i="4"/>
  <c r="P2840" i="4"/>
  <c r="Q2840" i="4"/>
  <c r="R2840" i="4"/>
  <c r="S2840" i="4"/>
  <c r="K2841" i="4"/>
  <c r="L2841" i="4"/>
  <c r="M2841" i="4"/>
  <c r="N2841" i="4"/>
  <c r="O2841" i="4"/>
  <c r="P2841" i="4"/>
  <c r="Q2841" i="4"/>
  <c r="R2841" i="4"/>
  <c r="S2841" i="4"/>
  <c r="K2842" i="4"/>
  <c r="L2842" i="4"/>
  <c r="M2842" i="4"/>
  <c r="N2842" i="4"/>
  <c r="O2842" i="4"/>
  <c r="P2842" i="4"/>
  <c r="Q2842" i="4"/>
  <c r="R2842" i="4"/>
  <c r="S2842" i="4"/>
  <c r="K2843" i="4"/>
  <c r="L2843" i="4"/>
  <c r="M2843" i="4"/>
  <c r="N2843" i="4"/>
  <c r="O2843" i="4"/>
  <c r="P2843" i="4"/>
  <c r="Q2843" i="4"/>
  <c r="R2843" i="4"/>
  <c r="S2843" i="4"/>
  <c r="K2844" i="4"/>
  <c r="L2844" i="4"/>
  <c r="M2844" i="4"/>
  <c r="N2844" i="4"/>
  <c r="O2844" i="4"/>
  <c r="P2844" i="4"/>
  <c r="Q2844" i="4"/>
  <c r="R2844" i="4"/>
  <c r="S2844" i="4"/>
  <c r="K2845" i="4"/>
  <c r="L2845" i="4"/>
  <c r="M2845" i="4"/>
  <c r="N2845" i="4"/>
  <c r="O2845" i="4"/>
  <c r="P2845" i="4"/>
  <c r="Q2845" i="4"/>
  <c r="R2845" i="4"/>
  <c r="S2845" i="4"/>
  <c r="K2846" i="4"/>
  <c r="L2846" i="4"/>
  <c r="M2846" i="4"/>
  <c r="N2846" i="4"/>
  <c r="O2846" i="4"/>
  <c r="P2846" i="4"/>
  <c r="Q2846" i="4"/>
  <c r="R2846" i="4"/>
  <c r="S2846" i="4"/>
  <c r="K2847" i="4"/>
  <c r="L2847" i="4"/>
  <c r="M2847" i="4"/>
  <c r="N2847" i="4"/>
  <c r="O2847" i="4"/>
  <c r="P2847" i="4"/>
  <c r="Q2847" i="4"/>
  <c r="R2847" i="4"/>
  <c r="S2847" i="4"/>
  <c r="K2848" i="4"/>
  <c r="L2848" i="4"/>
  <c r="M2848" i="4"/>
  <c r="N2848" i="4"/>
  <c r="O2848" i="4"/>
  <c r="P2848" i="4"/>
  <c r="Q2848" i="4"/>
  <c r="R2848" i="4"/>
  <c r="S2848" i="4"/>
  <c r="K2849" i="4"/>
  <c r="L2849" i="4"/>
  <c r="M2849" i="4"/>
  <c r="N2849" i="4"/>
  <c r="O2849" i="4"/>
  <c r="P2849" i="4"/>
  <c r="Q2849" i="4"/>
  <c r="R2849" i="4"/>
  <c r="S2849" i="4"/>
  <c r="K2850" i="4"/>
  <c r="L2850" i="4"/>
  <c r="M2850" i="4"/>
  <c r="N2850" i="4"/>
  <c r="O2850" i="4"/>
  <c r="P2850" i="4"/>
  <c r="Q2850" i="4"/>
  <c r="R2850" i="4"/>
  <c r="S2850" i="4"/>
  <c r="K2851" i="4"/>
  <c r="L2851" i="4"/>
  <c r="M2851" i="4"/>
  <c r="N2851" i="4"/>
  <c r="O2851" i="4"/>
  <c r="P2851" i="4"/>
  <c r="Q2851" i="4"/>
  <c r="R2851" i="4"/>
  <c r="S2851" i="4"/>
  <c r="K2852" i="4"/>
  <c r="L2852" i="4"/>
  <c r="M2852" i="4"/>
  <c r="N2852" i="4"/>
  <c r="O2852" i="4"/>
  <c r="P2852" i="4"/>
  <c r="Q2852" i="4"/>
  <c r="R2852" i="4"/>
  <c r="S2852" i="4"/>
  <c r="K2853" i="4"/>
  <c r="L2853" i="4"/>
  <c r="M2853" i="4"/>
  <c r="N2853" i="4"/>
  <c r="O2853" i="4"/>
  <c r="P2853" i="4"/>
  <c r="Q2853" i="4"/>
  <c r="R2853" i="4"/>
  <c r="S2853" i="4"/>
  <c r="K2854" i="4"/>
  <c r="L2854" i="4"/>
  <c r="M2854" i="4"/>
  <c r="N2854" i="4"/>
  <c r="O2854" i="4"/>
  <c r="P2854" i="4"/>
  <c r="Q2854" i="4"/>
  <c r="R2854" i="4"/>
  <c r="S2854" i="4"/>
  <c r="K2855" i="4"/>
  <c r="L2855" i="4"/>
  <c r="M2855" i="4"/>
  <c r="N2855" i="4"/>
  <c r="O2855" i="4"/>
  <c r="P2855" i="4"/>
  <c r="Q2855" i="4"/>
  <c r="R2855" i="4"/>
  <c r="S2855" i="4"/>
  <c r="K2856" i="4"/>
  <c r="L2856" i="4"/>
  <c r="M2856" i="4"/>
  <c r="N2856" i="4"/>
  <c r="O2856" i="4"/>
  <c r="P2856" i="4"/>
  <c r="Q2856" i="4"/>
  <c r="R2856" i="4"/>
  <c r="S2856" i="4"/>
  <c r="K2857" i="4"/>
  <c r="L2857" i="4"/>
  <c r="M2857" i="4"/>
  <c r="N2857" i="4"/>
  <c r="O2857" i="4"/>
  <c r="P2857" i="4"/>
  <c r="Q2857" i="4"/>
  <c r="R2857" i="4"/>
  <c r="S2857" i="4"/>
  <c r="K2858" i="4"/>
  <c r="L2858" i="4"/>
  <c r="M2858" i="4"/>
  <c r="N2858" i="4"/>
  <c r="O2858" i="4"/>
  <c r="P2858" i="4"/>
  <c r="Q2858" i="4"/>
  <c r="R2858" i="4"/>
  <c r="S2858" i="4"/>
  <c r="K2859" i="4"/>
  <c r="L2859" i="4"/>
  <c r="M2859" i="4"/>
  <c r="N2859" i="4"/>
  <c r="O2859" i="4"/>
  <c r="P2859" i="4"/>
  <c r="Q2859" i="4"/>
  <c r="R2859" i="4"/>
  <c r="S2859" i="4"/>
  <c r="K2860" i="4"/>
  <c r="L2860" i="4"/>
  <c r="M2860" i="4"/>
  <c r="N2860" i="4"/>
  <c r="O2860" i="4"/>
  <c r="P2860" i="4"/>
  <c r="Q2860" i="4"/>
  <c r="R2860" i="4"/>
  <c r="S2860" i="4"/>
  <c r="K2861" i="4"/>
  <c r="L2861" i="4"/>
  <c r="M2861" i="4"/>
  <c r="N2861" i="4"/>
  <c r="O2861" i="4"/>
  <c r="P2861" i="4"/>
  <c r="Q2861" i="4"/>
  <c r="R2861" i="4"/>
  <c r="S2861" i="4"/>
  <c r="K2862" i="4"/>
  <c r="L2862" i="4"/>
  <c r="M2862" i="4"/>
  <c r="N2862" i="4"/>
  <c r="O2862" i="4"/>
  <c r="P2862" i="4"/>
  <c r="Q2862" i="4"/>
  <c r="R2862" i="4"/>
  <c r="S2862" i="4"/>
  <c r="K2863" i="4"/>
  <c r="L2863" i="4"/>
  <c r="M2863" i="4"/>
  <c r="N2863" i="4"/>
  <c r="O2863" i="4"/>
  <c r="P2863" i="4"/>
  <c r="Q2863" i="4"/>
  <c r="R2863" i="4"/>
  <c r="S2863" i="4"/>
  <c r="K2864" i="4"/>
  <c r="L2864" i="4"/>
  <c r="M2864" i="4"/>
  <c r="N2864" i="4"/>
  <c r="O2864" i="4"/>
  <c r="P2864" i="4"/>
  <c r="Q2864" i="4"/>
  <c r="R2864" i="4"/>
  <c r="S2864" i="4"/>
  <c r="K2865" i="4"/>
  <c r="L2865" i="4"/>
  <c r="M2865" i="4"/>
  <c r="N2865" i="4"/>
  <c r="O2865" i="4"/>
  <c r="P2865" i="4"/>
  <c r="Q2865" i="4"/>
  <c r="R2865" i="4"/>
  <c r="S2865" i="4"/>
  <c r="K2866" i="4"/>
  <c r="L2866" i="4"/>
  <c r="M2866" i="4"/>
  <c r="N2866" i="4"/>
  <c r="O2866" i="4"/>
  <c r="P2866" i="4"/>
  <c r="Q2866" i="4"/>
  <c r="R2866" i="4"/>
  <c r="S2866" i="4"/>
  <c r="K2867" i="4"/>
  <c r="L2867" i="4"/>
  <c r="M2867" i="4"/>
  <c r="N2867" i="4"/>
  <c r="O2867" i="4"/>
  <c r="P2867" i="4"/>
  <c r="Q2867" i="4"/>
  <c r="R2867" i="4"/>
  <c r="S2867" i="4"/>
  <c r="K2868" i="4"/>
  <c r="L2868" i="4"/>
  <c r="M2868" i="4"/>
  <c r="N2868" i="4"/>
  <c r="O2868" i="4"/>
  <c r="P2868" i="4"/>
  <c r="Q2868" i="4"/>
  <c r="R2868" i="4"/>
  <c r="S2868" i="4"/>
  <c r="K2869" i="4"/>
  <c r="L2869" i="4"/>
  <c r="M2869" i="4"/>
  <c r="N2869" i="4"/>
  <c r="O2869" i="4"/>
  <c r="P2869" i="4"/>
  <c r="Q2869" i="4"/>
  <c r="R2869" i="4"/>
  <c r="S2869" i="4"/>
  <c r="K2870" i="4"/>
  <c r="L2870" i="4"/>
  <c r="M2870" i="4"/>
  <c r="N2870" i="4"/>
  <c r="O2870" i="4"/>
  <c r="P2870" i="4"/>
  <c r="Q2870" i="4"/>
  <c r="R2870" i="4"/>
  <c r="S2870" i="4"/>
  <c r="K2871" i="4"/>
  <c r="L2871" i="4"/>
  <c r="M2871" i="4"/>
  <c r="N2871" i="4"/>
  <c r="O2871" i="4"/>
  <c r="P2871" i="4"/>
  <c r="Q2871" i="4"/>
  <c r="R2871" i="4"/>
  <c r="S2871" i="4"/>
  <c r="K2872" i="4"/>
  <c r="L2872" i="4"/>
  <c r="M2872" i="4"/>
  <c r="N2872" i="4"/>
  <c r="O2872" i="4"/>
  <c r="P2872" i="4"/>
  <c r="Q2872" i="4"/>
  <c r="R2872" i="4"/>
  <c r="S2872" i="4"/>
  <c r="K2873" i="4"/>
  <c r="L2873" i="4"/>
  <c r="M2873" i="4"/>
  <c r="N2873" i="4"/>
  <c r="O2873" i="4"/>
  <c r="P2873" i="4"/>
  <c r="Q2873" i="4"/>
  <c r="R2873" i="4"/>
  <c r="S2873" i="4"/>
  <c r="K2874" i="4"/>
  <c r="L2874" i="4"/>
  <c r="M2874" i="4"/>
  <c r="N2874" i="4"/>
  <c r="O2874" i="4"/>
  <c r="P2874" i="4"/>
  <c r="Q2874" i="4"/>
  <c r="R2874" i="4"/>
  <c r="S2874" i="4"/>
  <c r="K2875" i="4"/>
  <c r="L2875" i="4"/>
  <c r="M2875" i="4"/>
  <c r="N2875" i="4"/>
  <c r="O2875" i="4"/>
  <c r="P2875" i="4"/>
  <c r="Q2875" i="4"/>
  <c r="R2875" i="4"/>
  <c r="S2875" i="4"/>
  <c r="K2876" i="4"/>
  <c r="L2876" i="4"/>
  <c r="M2876" i="4"/>
  <c r="N2876" i="4"/>
  <c r="O2876" i="4"/>
  <c r="P2876" i="4"/>
  <c r="Q2876" i="4"/>
  <c r="R2876" i="4"/>
  <c r="S2876" i="4"/>
  <c r="K2877" i="4"/>
  <c r="L2877" i="4"/>
  <c r="M2877" i="4"/>
  <c r="N2877" i="4"/>
  <c r="O2877" i="4"/>
  <c r="P2877" i="4"/>
  <c r="Q2877" i="4"/>
  <c r="R2877" i="4"/>
  <c r="S2877" i="4"/>
  <c r="K2878" i="4"/>
  <c r="L2878" i="4"/>
  <c r="M2878" i="4"/>
  <c r="N2878" i="4"/>
  <c r="O2878" i="4"/>
  <c r="P2878" i="4"/>
  <c r="Q2878" i="4"/>
  <c r="R2878" i="4"/>
  <c r="S2878" i="4"/>
  <c r="K2879" i="4"/>
  <c r="L2879" i="4"/>
  <c r="M2879" i="4"/>
  <c r="N2879" i="4"/>
  <c r="O2879" i="4"/>
  <c r="P2879" i="4"/>
  <c r="Q2879" i="4"/>
  <c r="R2879" i="4"/>
  <c r="S2879" i="4"/>
  <c r="K2880" i="4"/>
  <c r="L2880" i="4"/>
  <c r="M2880" i="4"/>
  <c r="N2880" i="4"/>
  <c r="O2880" i="4"/>
  <c r="P2880" i="4"/>
  <c r="Q2880" i="4"/>
  <c r="R2880" i="4"/>
  <c r="S2880" i="4"/>
  <c r="K2881" i="4"/>
  <c r="L2881" i="4"/>
  <c r="M2881" i="4"/>
  <c r="N2881" i="4"/>
  <c r="O2881" i="4"/>
  <c r="P2881" i="4"/>
  <c r="Q2881" i="4"/>
  <c r="R2881" i="4"/>
  <c r="S2881" i="4"/>
  <c r="K2882" i="4"/>
  <c r="L2882" i="4"/>
  <c r="M2882" i="4"/>
  <c r="N2882" i="4"/>
  <c r="O2882" i="4"/>
  <c r="P2882" i="4"/>
  <c r="Q2882" i="4"/>
  <c r="R2882" i="4"/>
  <c r="S2882" i="4"/>
  <c r="K2883" i="4"/>
  <c r="L2883" i="4"/>
  <c r="M2883" i="4"/>
  <c r="N2883" i="4"/>
  <c r="O2883" i="4"/>
  <c r="P2883" i="4"/>
  <c r="Q2883" i="4"/>
  <c r="R2883" i="4"/>
  <c r="S2883" i="4"/>
  <c r="K2884" i="4"/>
  <c r="L2884" i="4"/>
  <c r="M2884" i="4"/>
  <c r="N2884" i="4"/>
  <c r="O2884" i="4"/>
  <c r="P2884" i="4"/>
  <c r="Q2884" i="4"/>
  <c r="R2884" i="4"/>
  <c r="S2884" i="4"/>
  <c r="K2885" i="4"/>
  <c r="L2885" i="4"/>
  <c r="M2885" i="4"/>
  <c r="N2885" i="4"/>
  <c r="O2885" i="4"/>
  <c r="P2885" i="4"/>
  <c r="Q2885" i="4"/>
  <c r="R2885" i="4"/>
  <c r="S2885" i="4"/>
  <c r="K2886" i="4"/>
  <c r="L2886" i="4"/>
  <c r="M2886" i="4"/>
  <c r="N2886" i="4"/>
  <c r="O2886" i="4"/>
  <c r="P2886" i="4"/>
  <c r="Q2886" i="4"/>
  <c r="R2886" i="4"/>
  <c r="S2886" i="4"/>
  <c r="K2887" i="4"/>
  <c r="L2887" i="4"/>
  <c r="M2887" i="4"/>
  <c r="N2887" i="4"/>
  <c r="O2887" i="4"/>
  <c r="P2887" i="4"/>
  <c r="Q2887" i="4"/>
  <c r="R2887" i="4"/>
  <c r="S2887" i="4"/>
  <c r="K2888" i="4"/>
  <c r="L2888" i="4"/>
  <c r="M2888" i="4"/>
  <c r="N2888" i="4"/>
  <c r="O2888" i="4"/>
  <c r="P2888" i="4"/>
  <c r="Q2888" i="4"/>
  <c r="R2888" i="4"/>
  <c r="S2888" i="4"/>
  <c r="K2889" i="4"/>
  <c r="L2889" i="4"/>
  <c r="M2889" i="4"/>
  <c r="N2889" i="4"/>
  <c r="O2889" i="4"/>
  <c r="P2889" i="4"/>
  <c r="Q2889" i="4"/>
  <c r="R2889" i="4"/>
  <c r="S2889" i="4"/>
  <c r="K2890" i="4"/>
  <c r="L2890" i="4"/>
  <c r="M2890" i="4"/>
  <c r="N2890" i="4"/>
  <c r="O2890" i="4"/>
  <c r="P2890" i="4"/>
  <c r="Q2890" i="4"/>
  <c r="R2890" i="4"/>
  <c r="S2890" i="4"/>
  <c r="K2891" i="4"/>
  <c r="L2891" i="4"/>
  <c r="M2891" i="4"/>
  <c r="N2891" i="4"/>
  <c r="O2891" i="4"/>
  <c r="P2891" i="4"/>
  <c r="Q2891" i="4"/>
  <c r="R2891" i="4"/>
  <c r="S2891" i="4"/>
  <c r="K2892" i="4"/>
  <c r="L2892" i="4"/>
  <c r="M2892" i="4"/>
  <c r="N2892" i="4"/>
  <c r="O2892" i="4"/>
  <c r="P2892" i="4"/>
  <c r="Q2892" i="4"/>
  <c r="R2892" i="4"/>
  <c r="S2892" i="4"/>
  <c r="K2893" i="4"/>
  <c r="L2893" i="4"/>
  <c r="M2893" i="4"/>
  <c r="N2893" i="4"/>
  <c r="O2893" i="4"/>
  <c r="P2893" i="4"/>
  <c r="Q2893" i="4"/>
  <c r="R2893" i="4"/>
  <c r="S2893" i="4"/>
  <c r="K2894" i="4"/>
  <c r="L2894" i="4"/>
  <c r="M2894" i="4"/>
  <c r="N2894" i="4"/>
  <c r="O2894" i="4"/>
  <c r="P2894" i="4"/>
  <c r="Q2894" i="4"/>
  <c r="R2894" i="4"/>
  <c r="S2894" i="4"/>
  <c r="K2895" i="4"/>
  <c r="L2895" i="4"/>
  <c r="M2895" i="4"/>
  <c r="N2895" i="4"/>
  <c r="O2895" i="4"/>
  <c r="P2895" i="4"/>
  <c r="Q2895" i="4"/>
  <c r="R2895" i="4"/>
  <c r="S2895" i="4"/>
  <c r="K2896" i="4"/>
  <c r="L2896" i="4"/>
  <c r="M2896" i="4"/>
  <c r="N2896" i="4"/>
  <c r="O2896" i="4"/>
  <c r="P2896" i="4"/>
  <c r="Q2896" i="4"/>
  <c r="R2896" i="4"/>
  <c r="S2896" i="4"/>
  <c r="K2897" i="4"/>
  <c r="L2897" i="4"/>
  <c r="M2897" i="4"/>
  <c r="N2897" i="4"/>
  <c r="O2897" i="4"/>
  <c r="P2897" i="4"/>
  <c r="Q2897" i="4"/>
  <c r="R2897" i="4"/>
  <c r="S2897" i="4"/>
  <c r="K2898" i="4"/>
  <c r="L2898" i="4"/>
  <c r="M2898" i="4"/>
  <c r="N2898" i="4"/>
  <c r="O2898" i="4"/>
  <c r="P2898" i="4"/>
  <c r="Q2898" i="4"/>
  <c r="R2898" i="4"/>
  <c r="S2898" i="4"/>
  <c r="K2899" i="4"/>
  <c r="L2899" i="4"/>
  <c r="M2899" i="4"/>
  <c r="N2899" i="4"/>
  <c r="O2899" i="4"/>
  <c r="P2899" i="4"/>
  <c r="Q2899" i="4"/>
  <c r="R2899" i="4"/>
  <c r="S2899" i="4"/>
  <c r="K2900" i="4"/>
  <c r="L2900" i="4"/>
  <c r="M2900" i="4"/>
  <c r="N2900" i="4"/>
  <c r="O2900" i="4"/>
  <c r="P2900" i="4"/>
  <c r="Q2900" i="4"/>
  <c r="R2900" i="4"/>
  <c r="S2900" i="4"/>
  <c r="K2901" i="4"/>
  <c r="L2901" i="4"/>
  <c r="M2901" i="4"/>
  <c r="N2901" i="4"/>
  <c r="O2901" i="4"/>
  <c r="P2901" i="4"/>
  <c r="Q2901" i="4"/>
  <c r="R2901" i="4"/>
  <c r="S2901" i="4"/>
  <c r="K2902" i="4"/>
  <c r="L2902" i="4"/>
  <c r="M2902" i="4"/>
  <c r="N2902" i="4"/>
  <c r="O2902" i="4"/>
  <c r="P2902" i="4"/>
  <c r="Q2902" i="4"/>
  <c r="R2902" i="4"/>
  <c r="S2902" i="4"/>
  <c r="K2903" i="4"/>
  <c r="L2903" i="4"/>
  <c r="M2903" i="4"/>
  <c r="N2903" i="4"/>
  <c r="O2903" i="4"/>
  <c r="P2903" i="4"/>
  <c r="Q2903" i="4"/>
  <c r="R2903" i="4"/>
  <c r="S2903" i="4"/>
  <c r="K2904" i="4"/>
  <c r="L2904" i="4"/>
  <c r="M2904" i="4"/>
  <c r="N2904" i="4"/>
  <c r="O2904" i="4"/>
  <c r="P2904" i="4"/>
  <c r="Q2904" i="4"/>
  <c r="R2904" i="4"/>
  <c r="S2904" i="4"/>
  <c r="K2905" i="4"/>
  <c r="L2905" i="4"/>
  <c r="M2905" i="4"/>
  <c r="N2905" i="4"/>
  <c r="O2905" i="4"/>
  <c r="P2905" i="4"/>
  <c r="Q2905" i="4"/>
  <c r="R2905" i="4"/>
  <c r="S2905" i="4"/>
  <c r="K2906" i="4"/>
  <c r="L2906" i="4"/>
  <c r="M2906" i="4"/>
  <c r="N2906" i="4"/>
  <c r="O2906" i="4"/>
  <c r="P2906" i="4"/>
  <c r="Q2906" i="4"/>
  <c r="R2906" i="4"/>
  <c r="S2906" i="4"/>
  <c r="K2907" i="4"/>
  <c r="L2907" i="4"/>
  <c r="M2907" i="4"/>
  <c r="N2907" i="4"/>
  <c r="O2907" i="4"/>
  <c r="P2907" i="4"/>
  <c r="Q2907" i="4"/>
  <c r="R2907" i="4"/>
  <c r="S2907" i="4"/>
  <c r="K2908" i="4"/>
  <c r="L2908" i="4"/>
  <c r="M2908" i="4"/>
  <c r="N2908" i="4"/>
  <c r="O2908" i="4"/>
  <c r="P2908" i="4"/>
  <c r="Q2908" i="4"/>
  <c r="R2908" i="4"/>
  <c r="S2908" i="4"/>
  <c r="K2909" i="4"/>
  <c r="L2909" i="4"/>
  <c r="M2909" i="4"/>
  <c r="N2909" i="4"/>
  <c r="O2909" i="4"/>
  <c r="P2909" i="4"/>
  <c r="Q2909" i="4"/>
  <c r="R2909" i="4"/>
  <c r="S2909" i="4"/>
  <c r="K2910" i="4"/>
  <c r="L2910" i="4"/>
  <c r="M2910" i="4"/>
  <c r="N2910" i="4"/>
  <c r="O2910" i="4"/>
  <c r="P2910" i="4"/>
  <c r="Q2910" i="4"/>
  <c r="R2910" i="4"/>
  <c r="S2910" i="4"/>
  <c r="K2911" i="4"/>
  <c r="L2911" i="4"/>
  <c r="M2911" i="4"/>
  <c r="N2911" i="4"/>
  <c r="O2911" i="4"/>
  <c r="P2911" i="4"/>
  <c r="Q2911" i="4"/>
  <c r="R2911" i="4"/>
  <c r="S2911" i="4"/>
  <c r="K2912" i="4"/>
  <c r="L2912" i="4"/>
  <c r="M2912" i="4"/>
  <c r="N2912" i="4"/>
  <c r="O2912" i="4"/>
  <c r="P2912" i="4"/>
  <c r="Q2912" i="4"/>
  <c r="R2912" i="4"/>
  <c r="S2912" i="4"/>
  <c r="K2913" i="4"/>
  <c r="L2913" i="4"/>
  <c r="M2913" i="4"/>
  <c r="N2913" i="4"/>
  <c r="O2913" i="4"/>
  <c r="P2913" i="4"/>
  <c r="Q2913" i="4"/>
  <c r="R2913" i="4"/>
  <c r="S2913" i="4"/>
  <c r="K2914" i="4"/>
  <c r="L2914" i="4"/>
  <c r="M2914" i="4"/>
  <c r="N2914" i="4"/>
  <c r="O2914" i="4"/>
  <c r="P2914" i="4"/>
  <c r="Q2914" i="4"/>
  <c r="R2914" i="4"/>
  <c r="S2914" i="4"/>
  <c r="K2915" i="4"/>
  <c r="L2915" i="4"/>
  <c r="M2915" i="4"/>
  <c r="N2915" i="4"/>
  <c r="O2915" i="4"/>
  <c r="P2915" i="4"/>
  <c r="Q2915" i="4"/>
  <c r="R2915" i="4"/>
  <c r="S2915" i="4"/>
  <c r="K2916" i="4"/>
  <c r="L2916" i="4"/>
  <c r="M2916" i="4"/>
  <c r="N2916" i="4"/>
  <c r="O2916" i="4"/>
  <c r="P2916" i="4"/>
  <c r="Q2916" i="4"/>
  <c r="R2916" i="4"/>
  <c r="S2916" i="4"/>
  <c r="K2917" i="4"/>
  <c r="L2917" i="4"/>
  <c r="M2917" i="4"/>
  <c r="N2917" i="4"/>
  <c r="O2917" i="4"/>
  <c r="P2917" i="4"/>
  <c r="Q2917" i="4"/>
  <c r="R2917" i="4"/>
  <c r="S2917" i="4"/>
  <c r="K2918" i="4"/>
  <c r="L2918" i="4"/>
  <c r="M2918" i="4"/>
  <c r="N2918" i="4"/>
  <c r="O2918" i="4"/>
  <c r="P2918" i="4"/>
  <c r="Q2918" i="4"/>
  <c r="R2918" i="4"/>
  <c r="S2918" i="4"/>
  <c r="K2919" i="4"/>
  <c r="L2919" i="4"/>
  <c r="M2919" i="4"/>
  <c r="N2919" i="4"/>
  <c r="O2919" i="4"/>
  <c r="P2919" i="4"/>
  <c r="Q2919" i="4"/>
  <c r="R2919" i="4"/>
  <c r="S2919" i="4"/>
  <c r="K2920" i="4"/>
  <c r="L2920" i="4"/>
  <c r="M2920" i="4"/>
  <c r="N2920" i="4"/>
  <c r="O2920" i="4"/>
  <c r="P2920" i="4"/>
  <c r="Q2920" i="4"/>
  <c r="R2920" i="4"/>
  <c r="S2920" i="4"/>
  <c r="K2921" i="4"/>
  <c r="L2921" i="4"/>
  <c r="M2921" i="4"/>
  <c r="N2921" i="4"/>
  <c r="O2921" i="4"/>
  <c r="P2921" i="4"/>
  <c r="Q2921" i="4"/>
  <c r="R2921" i="4"/>
  <c r="S2921" i="4"/>
  <c r="K2922" i="4"/>
  <c r="L2922" i="4"/>
  <c r="M2922" i="4"/>
  <c r="N2922" i="4"/>
  <c r="O2922" i="4"/>
  <c r="P2922" i="4"/>
  <c r="Q2922" i="4"/>
  <c r="R2922" i="4"/>
  <c r="S2922" i="4"/>
  <c r="K2923" i="4"/>
  <c r="L2923" i="4"/>
  <c r="M2923" i="4"/>
  <c r="N2923" i="4"/>
  <c r="O2923" i="4"/>
  <c r="P2923" i="4"/>
  <c r="Q2923" i="4"/>
  <c r="R2923" i="4"/>
  <c r="S2923" i="4"/>
  <c r="K2924" i="4"/>
  <c r="L2924" i="4"/>
  <c r="M2924" i="4"/>
  <c r="N2924" i="4"/>
  <c r="O2924" i="4"/>
  <c r="P2924" i="4"/>
  <c r="Q2924" i="4"/>
  <c r="R2924" i="4"/>
  <c r="S2924" i="4"/>
  <c r="K2925" i="4"/>
  <c r="L2925" i="4"/>
  <c r="M2925" i="4"/>
  <c r="N2925" i="4"/>
  <c r="O2925" i="4"/>
  <c r="P2925" i="4"/>
  <c r="Q2925" i="4"/>
  <c r="R2925" i="4"/>
  <c r="S2925" i="4"/>
  <c r="K2926" i="4"/>
  <c r="L2926" i="4"/>
  <c r="M2926" i="4"/>
  <c r="N2926" i="4"/>
  <c r="O2926" i="4"/>
  <c r="P2926" i="4"/>
  <c r="Q2926" i="4"/>
  <c r="R2926" i="4"/>
  <c r="S2926" i="4"/>
  <c r="K2927" i="4"/>
  <c r="L2927" i="4"/>
  <c r="M2927" i="4"/>
  <c r="N2927" i="4"/>
  <c r="O2927" i="4"/>
  <c r="P2927" i="4"/>
  <c r="Q2927" i="4"/>
  <c r="R2927" i="4"/>
  <c r="S2927" i="4"/>
  <c r="K2928" i="4"/>
  <c r="L2928" i="4"/>
  <c r="M2928" i="4"/>
  <c r="N2928" i="4"/>
  <c r="O2928" i="4"/>
  <c r="P2928" i="4"/>
  <c r="Q2928" i="4"/>
  <c r="R2928" i="4"/>
  <c r="S2928" i="4"/>
  <c r="K2929" i="4"/>
  <c r="L2929" i="4"/>
  <c r="M2929" i="4"/>
  <c r="N2929" i="4"/>
  <c r="O2929" i="4"/>
  <c r="P2929" i="4"/>
  <c r="Q2929" i="4"/>
  <c r="R2929" i="4"/>
  <c r="S2929" i="4"/>
  <c r="K2930" i="4"/>
  <c r="L2930" i="4"/>
  <c r="M2930" i="4"/>
  <c r="N2930" i="4"/>
  <c r="O2930" i="4"/>
  <c r="P2930" i="4"/>
  <c r="Q2930" i="4"/>
  <c r="R2930" i="4"/>
  <c r="S2930" i="4"/>
  <c r="K2931" i="4"/>
  <c r="L2931" i="4"/>
  <c r="M2931" i="4"/>
  <c r="N2931" i="4"/>
  <c r="O2931" i="4"/>
  <c r="P2931" i="4"/>
  <c r="Q2931" i="4"/>
  <c r="R2931" i="4"/>
  <c r="S2931" i="4"/>
  <c r="K2932" i="4"/>
  <c r="L2932" i="4"/>
  <c r="M2932" i="4"/>
  <c r="N2932" i="4"/>
  <c r="O2932" i="4"/>
  <c r="P2932" i="4"/>
  <c r="Q2932" i="4"/>
  <c r="R2932" i="4"/>
  <c r="S2932" i="4"/>
  <c r="K2933" i="4"/>
  <c r="L2933" i="4"/>
  <c r="M2933" i="4"/>
  <c r="N2933" i="4"/>
  <c r="O2933" i="4"/>
  <c r="P2933" i="4"/>
  <c r="Q2933" i="4"/>
  <c r="R2933" i="4"/>
  <c r="S2933" i="4"/>
  <c r="K2934" i="4"/>
  <c r="L2934" i="4"/>
  <c r="M2934" i="4"/>
  <c r="N2934" i="4"/>
  <c r="O2934" i="4"/>
  <c r="P2934" i="4"/>
  <c r="Q2934" i="4"/>
  <c r="R2934" i="4"/>
  <c r="S2934" i="4"/>
  <c r="K2935" i="4"/>
  <c r="L2935" i="4"/>
  <c r="M2935" i="4"/>
  <c r="N2935" i="4"/>
  <c r="O2935" i="4"/>
  <c r="P2935" i="4"/>
  <c r="Q2935" i="4"/>
  <c r="R2935" i="4"/>
  <c r="S2935" i="4"/>
  <c r="K2936" i="4"/>
  <c r="L2936" i="4"/>
  <c r="M2936" i="4"/>
  <c r="N2936" i="4"/>
  <c r="O2936" i="4"/>
  <c r="P2936" i="4"/>
  <c r="Q2936" i="4"/>
  <c r="R2936" i="4"/>
  <c r="S2936" i="4"/>
  <c r="K2937" i="4"/>
  <c r="L2937" i="4"/>
  <c r="M2937" i="4"/>
  <c r="N2937" i="4"/>
  <c r="O2937" i="4"/>
  <c r="P2937" i="4"/>
  <c r="Q2937" i="4"/>
  <c r="R2937" i="4"/>
  <c r="S2937" i="4"/>
  <c r="K2938" i="4"/>
  <c r="L2938" i="4"/>
  <c r="M2938" i="4"/>
  <c r="N2938" i="4"/>
  <c r="O2938" i="4"/>
  <c r="P2938" i="4"/>
  <c r="Q2938" i="4"/>
  <c r="R2938" i="4"/>
  <c r="S2938" i="4"/>
  <c r="K2939" i="4"/>
  <c r="L2939" i="4"/>
  <c r="M2939" i="4"/>
  <c r="N2939" i="4"/>
  <c r="O2939" i="4"/>
  <c r="P2939" i="4"/>
  <c r="Q2939" i="4"/>
  <c r="R2939" i="4"/>
  <c r="S2939" i="4"/>
  <c r="K2940" i="4"/>
  <c r="L2940" i="4"/>
  <c r="M2940" i="4"/>
  <c r="N2940" i="4"/>
  <c r="O2940" i="4"/>
  <c r="P2940" i="4"/>
  <c r="Q2940" i="4"/>
  <c r="R2940" i="4"/>
  <c r="S2940" i="4"/>
  <c r="K2941" i="4"/>
  <c r="L2941" i="4"/>
  <c r="M2941" i="4"/>
  <c r="N2941" i="4"/>
  <c r="O2941" i="4"/>
  <c r="P2941" i="4"/>
  <c r="Q2941" i="4"/>
  <c r="R2941" i="4"/>
  <c r="S2941" i="4"/>
  <c r="K2942" i="4"/>
  <c r="L2942" i="4"/>
  <c r="M2942" i="4"/>
  <c r="N2942" i="4"/>
  <c r="O2942" i="4"/>
  <c r="P2942" i="4"/>
  <c r="Q2942" i="4"/>
  <c r="R2942" i="4"/>
  <c r="S2942" i="4"/>
  <c r="K2943" i="4"/>
  <c r="L2943" i="4"/>
  <c r="M2943" i="4"/>
  <c r="N2943" i="4"/>
  <c r="O2943" i="4"/>
  <c r="P2943" i="4"/>
  <c r="Q2943" i="4"/>
  <c r="R2943" i="4"/>
  <c r="S2943" i="4"/>
  <c r="K2944" i="4"/>
  <c r="L2944" i="4"/>
  <c r="M2944" i="4"/>
  <c r="N2944" i="4"/>
  <c r="O2944" i="4"/>
  <c r="P2944" i="4"/>
  <c r="Q2944" i="4"/>
  <c r="R2944" i="4"/>
  <c r="S2944" i="4"/>
  <c r="K2945" i="4"/>
  <c r="L2945" i="4"/>
  <c r="M2945" i="4"/>
  <c r="N2945" i="4"/>
  <c r="O2945" i="4"/>
  <c r="P2945" i="4"/>
  <c r="Q2945" i="4"/>
  <c r="R2945" i="4"/>
  <c r="S2945" i="4"/>
  <c r="K2946" i="4"/>
  <c r="L2946" i="4"/>
  <c r="M2946" i="4"/>
  <c r="N2946" i="4"/>
  <c r="O2946" i="4"/>
  <c r="P2946" i="4"/>
  <c r="Q2946" i="4"/>
  <c r="R2946" i="4"/>
  <c r="S2946" i="4"/>
  <c r="K2947" i="4"/>
  <c r="L2947" i="4"/>
  <c r="M2947" i="4"/>
  <c r="N2947" i="4"/>
  <c r="O2947" i="4"/>
  <c r="P2947" i="4"/>
  <c r="Q2947" i="4"/>
  <c r="R2947" i="4"/>
  <c r="S2947" i="4"/>
  <c r="K2948" i="4"/>
  <c r="L2948" i="4"/>
  <c r="M2948" i="4"/>
  <c r="N2948" i="4"/>
  <c r="O2948" i="4"/>
  <c r="P2948" i="4"/>
  <c r="Q2948" i="4"/>
  <c r="R2948" i="4"/>
  <c r="S2948" i="4"/>
  <c r="K2949" i="4"/>
  <c r="L2949" i="4"/>
  <c r="M2949" i="4"/>
  <c r="N2949" i="4"/>
  <c r="O2949" i="4"/>
  <c r="P2949" i="4"/>
  <c r="Q2949" i="4"/>
  <c r="R2949" i="4"/>
  <c r="S2949" i="4"/>
  <c r="K2950" i="4"/>
  <c r="L2950" i="4"/>
  <c r="M2950" i="4"/>
  <c r="N2950" i="4"/>
  <c r="O2950" i="4"/>
  <c r="P2950" i="4"/>
  <c r="Q2950" i="4"/>
  <c r="R2950" i="4"/>
  <c r="S2950" i="4"/>
  <c r="K2951" i="4"/>
  <c r="L2951" i="4"/>
  <c r="M2951" i="4"/>
  <c r="N2951" i="4"/>
  <c r="O2951" i="4"/>
  <c r="P2951" i="4"/>
  <c r="Q2951" i="4"/>
  <c r="R2951" i="4"/>
  <c r="S2951" i="4"/>
  <c r="K2952" i="4"/>
  <c r="L2952" i="4"/>
  <c r="M2952" i="4"/>
  <c r="N2952" i="4"/>
  <c r="O2952" i="4"/>
  <c r="P2952" i="4"/>
  <c r="Q2952" i="4"/>
  <c r="R2952" i="4"/>
  <c r="S2952" i="4"/>
  <c r="K2953" i="4"/>
  <c r="L2953" i="4"/>
  <c r="M2953" i="4"/>
  <c r="N2953" i="4"/>
  <c r="O2953" i="4"/>
  <c r="P2953" i="4"/>
  <c r="Q2953" i="4"/>
  <c r="R2953" i="4"/>
  <c r="S2953" i="4"/>
  <c r="K2954" i="4"/>
  <c r="L2954" i="4"/>
  <c r="M2954" i="4"/>
  <c r="N2954" i="4"/>
  <c r="O2954" i="4"/>
  <c r="P2954" i="4"/>
  <c r="Q2954" i="4"/>
  <c r="R2954" i="4"/>
  <c r="S2954" i="4"/>
  <c r="K2955" i="4"/>
  <c r="L2955" i="4"/>
  <c r="M2955" i="4"/>
  <c r="N2955" i="4"/>
  <c r="O2955" i="4"/>
  <c r="P2955" i="4"/>
  <c r="Q2955" i="4"/>
  <c r="R2955" i="4"/>
  <c r="S2955" i="4"/>
  <c r="K2956" i="4"/>
  <c r="L2956" i="4"/>
  <c r="M2956" i="4"/>
  <c r="N2956" i="4"/>
  <c r="O2956" i="4"/>
  <c r="P2956" i="4"/>
  <c r="Q2956" i="4"/>
  <c r="R2956" i="4"/>
  <c r="S2956" i="4"/>
  <c r="K2957" i="4"/>
  <c r="L2957" i="4"/>
  <c r="M2957" i="4"/>
  <c r="N2957" i="4"/>
  <c r="O2957" i="4"/>
  <c r="P2957" i="4"/>
  <c r="Q2957" i="4"/>
  <c r="R2957" i="4"/>
  <c r="S2957" i="4"/>
  <c r="K2958" i="4"/>
  <c r="L2958" i="4"/>
  <c r="M2958" i="4"/>
  <c r="N2958" i="4"/>
  <c r="O2958" i="4"/>
  <c r="P2958" i="4"/>
  <c r="Q2958" i="4"/>
  <c r="R2958" i="4"/>
  <c r="S2958" i="4"/>
  <c r="K2959" i="4"/>
  <c r="L2959" i="4"/>
  <c r="M2959" i="4"/>
  <c r="N2959" i="4"/>
  <c r="O2959" i="4"/>
  <c r="P2959" i="4"/>
  <c r="Q2959" i="4"/>
  <c r="R2959" i="4"/>
  <c r="S2959" i="4"/>
  <c r="K2960" i="4"/>
  <c r="L2960" i="4"/>
  <c r="M2960" i="4"/>
  <c r="N2960" i="4"/>
  <c r="O2960" i="4"/>
  <c r="P2960" i="4"/>
  <c r="Q2960" i="4"/>
  <c r="R2960" i="4"/>
  <c r="S2960" i="4"/>
  <c r="K2961" i="4"/>
  <c r="L2961" i="4"/>
  <c r="M2961" i="4"/>
  <c r="N2961" i="4"/>
  <c r="O2961" i="4"/>
  <c r="P2961" i="4"/>
  <c r="Q2961" i="4"/>
  <c r="R2961" i="4"/>
  <c r="S2961" i="4"/>
  <c r="K2962" i="4"/>
  <c r="L2962" i="4"/>
  <c r="M2962" i="4"/>
  <c r="N2962" i="4"/>
  <c r="O2962" i="4"/>
  <c r="P2962" i="4"/>
  <c r="Q2962" i="4"/>
  <c r="R2962" i="4"/>
  <c r="S2962" i="4"/>
  <c r="K2963" i="4"/>
  <c r="L2963" i="4"/>
  <c r="M2963" i="4"/>
  <c r="N2963" i="4"/>
  <c r="O2963" i="4"/>
  <c r="P2963" i="4"/>
  <c r="Q2963" i="4"/>
  <c r="R2963" i="4"/>
  <c r="S2963" i="4"/>
  <c r="K2964" i="4"/>
  <c r="L2964" i="4"/>
  <c r="M2964" i="4"/>
  <c r="N2964" i="4"/>
  <c r="O2964" i="4"/>
  <c r="P2964" i="4"/>
  <c r="Q2964" i="4"/>
  <c r="R2964" i="4"/>
  <c r="S2964" i="4"/>
  <c r="K2965" i="4"/>
  <c r="L2965" i="4"/>
  <c r="M2965" i="4"/>
  <c r="N2965" i="4"/>
  <c r="O2965" i="4"/>
  <c r="P2965" i="4"/>
  <c r="Q2965" i="4"/>
  <c r="R2965" i="4"/>
  <c r="S2965" i="4"/>
  <c r="K2966" i="4"/>
  <c r="L2966" i="4"/>
  <c r="M2966" i="4"/>
  <c r="N2966" i="4"/>
  <c r="O2966" i="4"/>
  <c r="P2966" i="4"/>
  <c r="Q2966" i="4"/>
  <c r="R2966" i="4"/>
  <c r="S2966" i="4"/>
  <c r="K2967" i="4"/>
  <c r="L2967" i="4"/>
  <c r="M2967" i="4"/>
  <c r="N2967" i="4"/>
  <c r="O2967" i="4"/>
  <c r="P2967" i="4"/>
  <c r="Q2967" i="4"/>
  <c r="R2967" i="4"/>
  <c r="S2967" i="4"/>
  <c r="K2968" i="4"/>
  <c r="L2968" i="4"/>
  <c r="M2968" i="4"/>
  <c r="N2968" i="4"/>
  <c r="O2968" i="4"/>
  <c r="P2968" i="4"/>
  <c r="Q2968" i="4"/>
  <c r="R2968" i="4"/>
  <c r="S2968" i="4"/>
  <c r="K2969" i="4"/>
  <c r="L2969" i="4"/>
  <c r="M2969" i="4"/>
  <c r="N2969" i="4"/>
  <c r="O2969" i="4"/>
  <c r="P2969" i="4"/>
  <c r="Q2969" i="4"/>
  <c r="R2969" i="4"/>
  <c r="S2969" i="4"/>
  <c r="K2970" i="4"/>
  <c r="L2970" i="4"/>
  <c r="M2970" i="4"/>
  <c r="N2970" i="4"/>
  <c r="O2970" i="4"/>
  <c r="P2970" i="4"/>
  <c r="Q2970" i="4"/>
  <c r="R2970" i="4"/>
  <c r="S2970" i="4"/>
  <c r="K2971" i="4"/>
  <c r="L2971" i="4"/>
  <c r="M2971" i="4"/>
  <c r="N2971" i="4"/>
  <c r="O2971" i="4"/>
  <c r="P2971" i="4"/>
  <c r="Q2971" i="4"/>
  <c r="R2971" i="4"/>
  <c r="S2971" i="4"/>
  <c r="K2972" i="4"/>
  <c r="L2972" i="4"/>
  <c r="M2972" i="4"/>
  <c r="N2972" i="4"/>
  <c r="O2972" i="4"/>
  <c r="P2972" i="4"/>
  <c r="Q2972" i="4"/>
  <c r="R2972" i="4"/>
  <c r="S2972" i="4"/>
  <c r="K2973" i="4"/>
  <c r="L2973" i="4"/>
  <c r="M2973" i="4"/>
  <c r="N2973" i="4"/>
  <c r="O2973" i="4"/>
  <c r="P2973" i="4"/>
  <c r="Q2973" i="4"/>
  <c r="R2973" i="4"/>
  <c r="S2973" i="4"/>
  <c r="K2974" i="4"/>
  <c r="L2974" i="4"/>
  <c r="M2974" i="4"/>
  <c r="N2974" i="4"/>
  <c r="O2974" i="4"/>
  <c r="P2974" i="4"/>
  <c r="Q2974" i="4"/>
  <c r="R2974" i="4"/>
  <c r="S2974" i="4"/>
  <c r="K2975" i="4"/>
  <c r="L2975" i="4"/>
  <c r="M2975" i="4"/>
  <c r="N2975" i="4"/>
  <c r="O2975" i="4"/>
  <c r="P2975" i="4"/>
  <c r="Q2975" i="4"/>
  <c r="R2975" i="4"/>
  <c r="S2975" i="4"/>
  <c r="K2976" i="4"/>
  <c r="L2976" i="4"/>
  <c r="M2976" i="4"/>
  <c r="N2976" i="4"/>
  <c r="O2976" i="4"/>
  <c r="P2976" i="4"/>
  <c r="Q2976" i="4"/>
  <c r="R2976" i="4"/>
  <c r="S2976" i="4"/>
  <c r="K2977" i="4"/>
  <c r="L2977" i="4"/>
  <c r="M2977" i="4"/>
  <c r="N2977" i="4"/>
  <c r="O2977" i="4"/>
  <c r="P2977" i="4"/>
  <c r="Q2977" i="4"/>
  <c r="R2977" i="4"/>
  <c r="S2977" i="4"/>
  <c r="K2978" i="4"/>
  <c r="L2978" i="4"/>
  <c r="M2978" i="4"/>
  <c r="N2978" i="4"/>
  <c r="O2978" i="4"/>
  <c r="P2978" i="4"/>
  <c r="Q2978" i="4"/>
  <c r="R2978" i="4"/>
  <c r="S2978" i="4"/>
  <c r="K2979" i="4"/>
  <c r="L2979" i="4"/>
  <c r="M2979" i="4"/>
  <c r="N2979" i="4"/>
  <c r="O2979" i="4"/>
  <c r="P2979" i="4"/>
  <c r="Q2979" i="4"/>
  <c r="R2979" i="4"/>
  <c r="S2979" i="4"/>
  <c r="K2980" i="4"/>
  <c r="L2980" i="4"/>
  <c r="M2980" i="4"/>
  <c r="N2980" i="4"/>
  <c r="O2980" i="4"/>
  <c r="P2980" i="4"/>
  <c r="Q2980" i="4"/>
  <c r="R2980" i="4"/>
  <c r="S2980" i="4"/>
  <c r="K2981" i="4"/>
  <c r="L2981" i="4"/>
  <c r="M2981" i="4"/>
  <c r="N2981" i="4"/>
  <c r="O2981" i="4"/>
  <c r="P2981" i="4"/>
  <c r="Q2981" i="4"/>
  <c r="R2981" i="4"/>
  <c r="S2981" i="4"/>
  <c r="K2982" i="4"/>
  <c r="L2982" i="4"/>
  <c r="M2982" i="4"/>
  <c r="N2982" i="4"/>
  <c r="O2982" i="4"/>
  <c r="P2982" i="4"/>
  <c r="Q2982" i="4"/>
  <c r="R2982" i="4"/>
  <c r="S2982" i="4"/>
  <c r="K2983" i="4"/>
  <c r="L2983" i="4"/>
  <c r="M2983" i="4"/>
  <c r="N2983" i="4"/>
  <c r="O2983" i="4"/>
  <c r="P2983" i="4"/>
  <c r="Q2983" i="4"/>
  <c r="R2983" i="4"/>
  <c r="S2983" i="4"/>
  <c r="K2984" i="4"/>
  <c r="L2984" i="4"/>
  <c r="M2984" i="4"/>
  <c r="N2984" i="4"/>
  <c r="O2984" i="4"/>
  <c r="P2984" i="4"/>
  <c r="Q2984" i="4"/>
  <c r="R2984" i="4"/>
  <c r="S2984" i="4"/>
  <c r="K2985" i="4"/>
  <c r="L2985" i="4"/>
  <c r="M2985" i="4"/>
  <c r="N2985" i="4"/>
  <c r="O2985" i="4"/>
  <c r="P2985" i="4"/>
  <c r="Q2985" i="4"/>
  <c r="R2985" i="4"/>
  <c r="S2985" i="4"/>
  <c r="K2986" i="4"/>
  <c r="L2986" i="4"/>
  <c r="M2986" i="4"/>
  <c r="N2986" i="4"/>
  <c r="O2986" i="4"/>
  <c r="P2986" i="4"/>
  <c r="Q2986" i="4"/>
  <c r="R2986" i="4"/>
  <c r="S2986" i="4"/>
  <c r="K2987" i="4"/>
  <c r="L2987" i="4"/>
  <c r="M2987" i="4"/>
  <c r="N2987" i="4"/>
  <c r="O2987" i="4"/>
  <c r="P2987" i="4"/>
  <c r="Q2987" i="4"/>
  <c r="R2987" i="4"/>
  <c r="S2987" i="4"/>
  <c r="K2988" i="4"/>
  <c r="L2988" i="4"/>
  <c r="M2988" i="4"/>
  <c r="N2988" i="4"/>
  <c r="O2988" i="4"/>
  <c r="P2988" i="4"/>
  <c r="Q2988" i="4"/>
  <c r="R2988" i="4"/>
  <c r="S2988" i="4"/>
  <c r="K2989" i="4"/>
  <c r="L2989" i="4"/>
  <c r="M2989" i="4"/>
  <c r="N2989" i="4"/>
  <c r="O2989" i="4"/>
  <c r="P2989" i="4"/>
  <c r="Q2989" i="4"/>
  <c r="R2989" i="4"/>
  <c r="S2989" i="4"/>
  <c r="K2990" i="4"/>
  <c r="L2990" i="4"/>
  <c r="M2990" i="4"/>
  <c r="N2990" i="4"/>
  <c r="O2990" i="4"/>
  <c r="P2990" i="4"/>
  <c r="Q2990" i="4"/>
  <c r="R2990" i="4"/>
  <c r="S2990" i="4"/>
  <c r="K2991" i="4"/>
  <c r="L2991" i="4"/>
  <c r="M2991" i="4"/>
  <c r="N2991" i="4"/>
  <c r="O2991" i="4"/>
  <c r="P2991" i="4"/>
  <c r="Q2991" i="4"/>
  <c r="R2991" i="4"/>
  <c r="S2991" i="4"/>
  <c r="K2992" i="4"/>
  <c r="L2992" i="4"/>
  <c r="M2992" i="4"/>
  <c r="N2992" i="4"/>
  <c r="O2992" i="4"/>
  <c r="P2992" i="4"/>
  <c r="Q2992" i="4"/>
  <c r="R2992" i="4"/>
  <c r="S2992" i="4"/>
  <c r="K2993" i="4"/>
  <c r="L2993" i="4"/>
  <c r="M2993" i="4"/>
  <c r="N2993" i="4"/>
  <c r="O2993" i="4"/>
  <c r="P2993" i="4"/>
  <c r="Q2993" i="4"/>
  <c r="R2993" i="4"/>
  <c r="S2993" i="4"/>
  <c r="K2994" i="4"/>
  <c r="L2994" i="4"/>
  <c r="M2994" i="4"/>
  <c r="N2994" i="4"/>
  <c r="O2994" i="4"/>
  <c r="P2994" i="4"/>
  <c r="Q2994" i="4"/>
  <c r="R2994" i="4"/>
  <c r="S2994" i="4"/>
  <c r="K2995" i="4"/>
  <c r="L2995" i="4"/>
  <c r="M2995" i="4"/>
  <c r="N2995" i="4"/>
  <c r="O2995" i="4"/>
  <c r="P2995" i="4"/>
  <c r="Q2995" i="4"/>
  <c r="R2995" i="4"/>
  <c r="S2995" i="4"/>
  <c r="K2996" i="4"/>
  <c r="L2996" i="4"/>
  <c r="M2996" i="4"/>
  <c r="N2996" i="4"/>
  <c r="O2996" i="4"/>
  <c r="P2996" i="4"/>
  <c r="Q2996" i="4"/>
  <c r="R2996" i="4"/>
  <c r="S2996" i="4"/>
  <c r="K2997" i="4"/>
  <c r="L2997" i="4"/>
  <c r="M2997" i="4"/>
  <c r="N2997" i="4"/>
  <c r="O2997" i="4"/>
  <c r="P2997" i="4"/>
  <c r="Q2997" i="4"/>
  <c r="R2997" i="4"/>
  <c r="S2997" i="4"/>
  <c r="K2998" i="4"/>
  <c r="L2998" i="4"/>
  <c r="M2998" i="4"/>
  <c r="N2998" i="4"/>
  <c r="O2998" i="4"/>
  <c r="P2998" i="4"/>
  <c r="Q2998" i="4"/>
  <c r="R2998" i="4"/>
  <c r="S2998" i="4"/>
  <c r="K2999" i="4"/>
  <c r="L2999" i="4"/>
  <c r="M2999" i="4"/>
  <c r="N2999" i="4"/>
  <c r="O2999" i="4"/>
  <c r="P2999" i="4"/>
  <c r="Q2999" i="4"/>
  <c r="R2999" i="4"/>
  <c r="S2999" i="4"/>
  <c r="K3000" i="4"/>
  <c r="L3000" i="4"/>
  <c r="M3000" i="4"/>
  <c r="N3000" i="4"/>
  <c r="O3000" i="4"/>
  <c r="P3000" i="4"/>
  <c r="Q3000" i="4"/>
  <c r="R3000" i="4"/>
  <c r="S3000" i="4"/>
  <c r="K3001" i="4"/>
  <c r="L3001" i="4"/>
  <c r="M3001" i="4"/>
  <c r="N3001" i="4"/>
  <c r="O3001" i="4"/>
  <c r="P3001" i="4"/>
  <c r="Q3001" i="4"/>
  <c r="R3001" i="4"/>
  <c r="S3001" i="4"/>
  <c r="K3002" i="4"/>
  <c r="L3002" i="4"/>
  <c r="M3002" i="4"/>
  <c r="N3002" i="4"/>
  <c r="O3002" i="4"/>
  <c r="P3002" i="4"/>
  <c r="Q3002" i="4"/>
  <c r="R3002" i="4"/>
  <c r="S3002" i="4"/>
  <c r="K3003" i="4"/>
  <c r="L3003" i="4"/>
  <c r="M3003" i="4"/>
  <c r="N3003" i="4"/>
  <c r="O3003" i="4"/>
  <c r="P3003" i="4"/>
  <c r="Q3003" i="4"/>
  <c r="R3003" i="4"/>
  <c r="S3003" i="4"/>
  <c r="K3004" i="4"/>
  <c r="L3004" i="4"/>
  <c r="M3004" i="4"/>
  <c r="N3004" i="4"/>
  <c r="O3004" i="4"/>
  <c r="P3004" i="4"/>
  <c r="Q3004" i="4"/>
  <c r="R3004" i="4"/>
  <c r="S3004" i="4"/>
  <c r="K3005" i="4"/>
  <c r="L3005" i="4"/>
  <c r="M3005" i="4"/>
  <c r="N3005" i="4"/>
  <c r="O3005" i="4"/>
  <c r="P3005" i="4"/>
  <c r="Q3005" i="4"/>
  <c r="R3005" i="4"/>
  <c r="S3005" i="4"/>
  <c r="K3006" i="4"/>
  <c r="L3006" i="4"/>
  <c r="M3006" i="4"/>
  <c r="N3006" i="4"/>
  <c r="O3006" i="4"/>
  <c r="P3006" i="4"/>
  <c r="Q3006" i="4"/>
  <c r="R3006" i="4"/>
  <c r="S3006" i="4"/>
  <c r="K3007" i="4"/>
  <c r="L3007" i="4"/>
  <c r="M3007" i="4"/>
  <c r="N3007" i="4"/>
  <c r="O3007" i="4"/>
  <c r="P3007" i="4"/>
  <c r="Q3007" i="4"/>
  <c r="R3007" i="4"/>
  <c r="S3007" i="4"/>
  <c r="K3008" i="4"/>
  <c r="L3008" i="4"/>
  <c r="M3008" i="4"/>
  <c r="N3008" i="4"/>
  <c r="O3008" i="4"/>
  <c r="P3008" i="4"/>
  <c r="Q3008" i="4"/>
  <c r="R3008" i="4"/>
  <c r="S3008" i="4"/>
  <c r="K3009" i="4"/>
  <c r="L3009" i="4"/>
  <c r="M3009" i="4"/>
  <c r="N3009" i="4"/>
  <c r="O3009" i="4"/>
  <c r="P3009" i="4"/>
  <c r="Q3009" i="4"/>
  <c r="R3009" i="4"/>
  <c r="S3009" i="4"/>
  <c r="K3010" i="4"/>
  <c r="L3010" i="4"/>
  <c r="M3010" i="4"/>
  <c r="N3010" i="4"/>
  <c r="O3010" i="4"/>
  <c r="P3010" i="4"/>
  <c r="Q3010" i="4"/>
  <c r="R3010" i="4"/>
  <c r="S3010" i="4"/>
  <c r="K3011" i="4"/>
  <c r="L3011" i="4"/>
  <c r="M3011" i="4"/>
  <c r="N3011" i="4"/>
  <c r="O3011" i="4"/>
  <c r="P3011" i="4"/>
  <c r="Q3011" i="4"/>
  <c r="R3011" i="4"/>
  <c r="S3011" i="4"/>
  <c r="K3012" i="4"/>
  <c r="L3012" i="4"/>
  <c r="M3012" i="4"/>
  <c r="N3012" i="4"/>
  <c r="O3012" i="4"/>
  <c r="P3012" i="4"/>
  <c r="Q3012" i="4"/>
  <c r="R3012" i="4"/>
  <c r="S3012" i="4"/>
  <c r="K3013" i="4"/>
  <c r="L3013" i="4"/>
  <c r="M3013" i="4"/>
  <c r="N3013" i="4"/>
  <c r="O3013" i="4"/>
  <c r="P3013" i="4"/>
  <c r="Q3013" i="4"/>
  <c r="R3013" i="4"/>
  <c r="S3013" i="4"/>
  <c r="K3014" i="4"/>
  <c r="L3014" i="4"/>
  <c r="M3014" i="4"/>
  <c r="N3014" i="4"/>
  <c r="O3014" i="4"/>
  <c r="P3014" i="4"/>
  <c r="Q3014" i="4"/>
  <c r="R3014" i="4"/>
  <c r="S3014" i="4"/>
  <c r="K3015" i="4"/>
  <c r="L3015" i="4"/>
  <c r="M3015" i="4"/>
  <c r="N3015" i="4"/>
  <c r="O3015" i="4"/>
  <c r="P3015" i="4"/>
  <c r="Q3015" i="4"/>
  <c r="R3015" i="4"/>
  <c r="S3015" i="4"/>
  <c r="K3016" i="4"/>
  <c r="L3016" i="4"/>
  <c r="M3016" i="4"/>
  <c r="N3016" i="4"/>
  <c r="O3016" i="4"/>
  <c r="P3016" i="4"/>
  <c r="Q3016" i="4"/>
  <c r="R3016" i="4"/>
  <c r="S3016" i="4"/>
  <c r="K3017" i="4"/>
  <c r="L3017" i="4"/>
  <c r="M3017" i="4"/>
  <c r="N3017" i="4"/>
  <c r="O3017" i="4"/>
  <c r="P3017" i="4"/>
  <c r="Q3017" i="4"/>
  <c r="R3017" i="4"/>
  <c r="S3017" i="4"/>
  <c r="K3018" i="4"/>
  <c r="L3018" i="4"/>
  <c r="M3018" i="4"/>
  <c r="N3018" i="4"/>
  <c r="O3018" i="4"/>
  <c r="P3018" i="4"/>
  <c r="Q3018" i="4"/>
  <c r="R3018" i="4"/>
  <c r="S3018" i="4"/>
  <c r="K3019" i="4"/>
  <c r="L3019" i="4"/>
  <c r="M3019" i="4"/>
  <c r="N3019" i="4"/>
  <c r="O3019" i="4"/>
  <c r="P3019" i="4"/>
  <c r="Q3019" i="4"/>
  <c r="R3019" i="4"/>
  <c r="S3019" i="4"/>
  <c r="K3020" i="4"/>
  <c r="L3020" i="4"/>
  <c r="M3020" i="4"/>
  <c r="N3020" i="4"/>
  <c r="O3020" i="4"/>
  <c r="P3020" i="4"/>
  <c r="Q3020" i="4"/>
  <c r="R3020" i="4"/>
  <c r="S3020" i="4"/>
  <c r="K3021" i="4"/>
  <c r="L3021" i="4"/>
  <c r="M3021" i="4"/>
  <c r="N3021" i="4"/>
  <c r="O3021" i="4"/>
  <c r="P3021" i="4"/>
  <c r="Q3021" i="4"/>
  <c r="R3021" i="4"/>
  <c r="S3021" i="4"/>
  <c r="K3022" i="4"/>
  <c r="L3022" i="4"/>
  <c r="M3022" i="4"/>
  <c r="N3022" i="4"/>
  <c r="O3022" i="4"/>
  <c r="P3022" i="4"/>
  <c r="Q3022" i="4"/>
  <c r="R3022" i="4"/>
  <c r="S3022" i="4"/>
  <c r="K3023" i="4"/>
  <c r="L3023" i="4"/>
  <c r="M3023" i="4"/>
  <c r="N3023" i="4"/>
  <c r="O3023" i="4"/>
  <c r="P3023" i="4"/>
  <c r="Q3023" i="4"/>
  <c r="R3023" i="4"/>
  <c r="S3023" i="4"/>
  <c r="K3024" i="4"/>
  <c r="L3024" i="4"/>
  <c r="M3024" i="4"/>
  <c r="N3024" i="4"/>
  <c r="O3024" i="4"/>
  <c r="P3024" i="4"/>
  <c r="Q3024" i="4"/>
  <c r="R3024" i="4"/>
  <c r="S3024" i="4"/>
  <c r="K3025" i="4"/>
  <c r="L3025" i="4"/>
  <c r="M3025" i="4"/>
  <c r="N3025" i="4"/>
  <c r="O3025" i="4"/>
  <c r="P3025" i="4"/>
  <c r="Q3025" i="4"/>
  <c r="R3025" i="4"/>
  <c r="S3025" i="4"/>
  <c r="K3026" i="4"/>
  <c r="L3026" i="4"/>
  <c r="M3026" i="4"/>
  <c r="N3026" i="4"/>
  <c r="O3026" i="4"/>
  <c r="P3026" i="4"/>
  <c r="Q3026" i="4"/>
  <c r="R3026" i="4"/>
  <c r="S3026" i="4"/>
  <c r="K3027" i="4"/>
  <c r="L3027" i="4"/>
  <c r="M3027" i="4"/>
  <c r="N3027" i="4"/>
  <c r="O3027" i="4"/>
  <c r="P3027" i="4"/>
  <c r="Q3027" i="4"/>
  <c r="R3027" i="4"/>
  <c r="S3027" i="4"/>
  <c r="K3028" i="4"/>
  <c r="L3028" i="4"/>
  <c r="M3028" i="4"/>
  <c r="N3028" i="4"/>
  <c r="O3028" i="4"/>
  <c r="P3028" i="4"/>
  <c r="Q3028" i="4"/>
  <c r="R3028" i="4"/>
  <c r="S3028" i="4"/>
  <c r="K3029" i="4"/>
  <c r="L3029" i="4"/>
  <c r="M3029" i="4"/>
  <c r="N3029" i="4"/>
  <c r="O3029" i="4"/>
  <c r="P3029" i="4"/>
  <c r="Q3029" i="4"/>
  <c r="R3029" i="4"/>
  <c r="S3029" i="4"/>
  <c r="K3030" i="4"/>
  <c r="L3030" i="4"/>
  <c r="M3030" i="4"/>
  <c r="N3030" i="4"/>
  <c r="O3030" i="4"/>
  <c r="P3030" i="4"/>
  <c r="Q3030" i="4"/>
  <c r="R3030" i="4"/>
  <c r="S3030" i="4"/>
  <c r="K3031" i="4"/>
  <c r="L3031" i="4"/>
  <c r="M3031" i="4"/>
  <c r="N3031" i="4"/>
  <c r="O3031" i="4"/>
  <c r="P3031" i="4"/>
  <c r="Q3031" i="4"/>
  <c r="R3031" i="4"/>
  <c r="S3031" i="4"/>
  <c r="K3032" i="4"/>
  <c r="L3032" i="4"/>
  <c r="M3032" i="4"/>
  <c r="N3032" i="4"/>
  <c r="O3032" i="4"/>
  <c r="P3032" i="4"/>
  <c r="Q3032" i="4"/>
  <c r="R3032" i="4"/>
  <c r="S3032" i="4"/>
  <c r="K3033" i="4"/>
  <c r="L3033" i="4"/>
  <c r="M3033" i="4"/>
  <c r="N3033" i="4"/>
  <c r="O3033" i="4"/>
  <c r="P3033" i="4"/>
  <c r="Q3033" i="4"/>
  <c r="R3033" i="4"/>
  <c r="S3033" i="4"/>
  <c r="K3034" i="4"/>
  <c r="L3034" i="4"/>
  <c r="M3034" i="4"/>
  <c r="N3034" i="4"/>
  <c r="O3034" i="4"/>
  <c r="P3034" i="4"/>
  <c r="Q3034" i="4"/>
  <c r="R3034" i="4"/>
  <c r="S3034" i="4"/>
  <c r="K3035" i="4"/>
  <c r="L3035" i="4"/>
  <c r="M3035" i="4"/>
  <c r="N3035" i="4"/>
  <c r="O3035" i="4"/>
  <c r="P3035" i="4"/>
  <c r="Q3035" i="4"/>
  <c r="R3035" i="4"/>
  <c r="S3035" i="4"/>
  <c r="K3036" i="4"/>
  <c r="L3036" i="4"/>
  <c r="M3036" i="4"/>
  <c r="N3036" i="4"/>
  <c r="O3036" i="4"/>
  <c r="P3036" i="4"/>
  <c r="Q3036" i="4"/>
  <c r="R3036" i="4"/>
  <c r="S3036" i="4"/>
  <c r="K3037" i="4"/>
  <c r="L3037" i="4"/>
  <c r="M3037" i="4"/>
  <c r="N3037" i="4"/>
  <c r="O3037" i="4"/>
  <c r="P3037" i="4"/>
  <c r="Q3037" i="4"/>
  <c r="R3037" i="4"/>
  <c r="S3037" i="4"/>
  <c r="K3038" i="4"/>
  <c r="L3038" i="4"/>
  <c r="M3038" i="4"/>
  <c r="N3038" i="4"/>
  <c r="O3038" i="4"/>
  <c r="P3038" i="4"/>
  <c r="Q3038" i="4"/>
  <c r="R3038" i="4"/>
  <c r="S3038" i="4"/>
  <c r="K3039" i="4"/>
  <c r="L3039" i="4"/>
  <c r="M3039" i="4"/>
  <c r="N3039" i="4"/>
  <c r="O3039" i="4"/>
  <c r="P3039" i="4"/>
  <c r="Q3039" i="4"/>
  <c r="R3039" i="4"/>
  <c r="S3039" i="4"/>
  <c r="K3040" i="4"/>
  <c r="L3040" i="4"/>
  <c r="M3040" i="4"/>
  <c r="N3040" i="4"/>
  <c r="O3040" i="4"/>
  <c r="P3040" i="4"/>
  <c r="Q3040" i="4"/>
  <c r="R3040" i="4"/>
  <c r="S3040" i="4"/>
  <c r="K3041" i="4"/>
  <c r="L3041" i="4"/>
  <c r="M3041" i="4"/>
  <c r="N3041" i="4"/>
  <c r="O3041" i="4"/>
  <c r="P3041" i="4"/>
  <c r="Q3041" i="4"/>
  <c r="R3041" i="4"/>
  <c r="S3041" i="4"/>
  <c r="K3042" i="4"/>
  <c r="L3042" i="4"/>
  <c r="M3042" i="4"/>
  <c r="N3042" i="4"/>
  <c r="O3042" i="4"/>
  <c r="P3042" i="4"/>
  <c r="Q3042" i="4"/>
  <c r="R3042" i="4"/>
  <c r="S3042" i="4"/>
  <c r="K3043" i="4"/>
  <c r="L3043" i="4"/>
  <c r="M3043" i="4"/>
  <c r="N3043" i="4"/>
  <c r="O3043" i="4"/>
  <c r="P3043" i="4"/>
  <c r="Q3043" i="4"/>
  <c r="R3043" i="4"/>
  <c r="S3043" i="4"/>
  <c r="K3044" i="4"/>
  <c r="L3044" i="4"/>
  <c r="M3044" i="4"/>
  <c r="N3044" i="4"/>
  <c r="O3044" i="4"/>
  <c r="P3044" i="4"/>
  <c r="Q3044" i="4"/>
  <c r="R3044" i="4"/>
  <c r="S3044" i="4"/>
  <c r="K3045" i="4"/>
  <c r="L3045" i="4"/>
  <c r="M3045" i="4"/>
  <c r="N3045" i="4"/>
  <c r="O3045" i="4"/>
  <c r="P3045" i="4"/>
  <c r="Q3045" i="4"/>
  <c r="R3045" i="4"/>
  <c r="S3045" i="4"/>
  <c r="K3046" i="4"/>
  <c r="L3046" i="4"/>
  <c r="M3046" i="4"/>
  <c r="N3046" i="4"/>
  <c r="O3046" i="4"/>
  <c r="P3046" i="4"/>
  <c r="Q3046" i="4"/>
  <c r="R3046" i="4"/>
  <c r="S3046" i="4"/>
  <c r="K3047" i="4"/>
  <c r="L3047" i="4"/>
  <c r="M3047" i="4"/>
  <c r="N3047" i="4"/>
  <c r="O3047" i="4"/>
  <c r="P3047" i="4"/>
  <c r="Q3047" i="4"/>
  <c r="R3047" i="4"/>
  <c r="S3047" i="4"/>
  <c r="K3048" i="4"/>
  <c r="L3048" i="4"/>
  <c r="M3048" i="4"/>
  <c r="N3048" i="4"/>
  <c r="O3048" i="4"/>
  <c r="P3048" i="4"/>
  <c r="Q3048" i="4"/>
  <c r="R3048" i="4"/>
  <c r="S3048" i="4"/>
  <c r="K3049" i="4"/>
  <c r="L3049" i="4"/>
  <c r="M3049" i="4"/>
  <c r="N3049" i="4"/>
  <c r="O3049" i="4"/>
  <c r="P3049" i="4"/>
  <c r="Q3049" i="4"/>
  <c r="R3049" i="4"/>
  <c r="S3049" i="4"/>
  <c r="K3050" i="4"/>
  <c r="L3050" i="4"/>
  <c r="M3050" i="4"/>
  <c r="N3050" i="4"/>
  <c r="O3050" i="4"/>
  <c r="P3050" i="4"/>
  <c r="Q3050" i="4"/>
  <c r="R3050" i="4"/>
  <c r="S3050" i="4"/>
  <c r="K3051" i="4"/>
  <c r="L3051" i="4"/>
  <c r="M3051" i="4"/>
  <c r="N3051" i="4"/>
  <c r="O3051" i="4"/>
  <c r="P3051" i="4"/>
  <c r="Q3051" i="4"/>
  <c r="R3051" i="4"/>
  <c r="S3051" i="4"/>
  <c r="K3052" i="4"/>
  <c r="L3052" i="4"/>
  <c r="M3052" i="4"/>
  <c r="N3052" i="4"/>
  <c r="O3052" i="4"/>
  <c r="P3052" i="4"/>
  <c r="Q3052" i="4"/>
  <c r="R3052" i="4"/>
  <c r="S3052" i="4"/>
  <c r="K3053" i="4"/>
  <c r="L3053" i="4"/>
  <c r="M3053" i="4"/>
  <c r="N3053" i="4"/>
  <c r="O3053" i="4"/>
  <c r="P3053" i="4"/>
  <c r="Q3053" i="4"/>
  <c r="R3053" i="4"/>
  <c r="S3053" i="4"/>
  <c r="K3054" i="4"/>
  <c r="L3054" i="4"/>
  <c r="M3054" i="4"/>
  <c r="N3054" i="4"/>
  <c r="O3054" i="4"/>
  <c r="P3054" i="4"/>
  <c r="Q3054" i="4"/>
  <c r="R3054" i="4"/>
  <c r="S3054" i="4"/>
  <c r="K3055" i="4"/>
  <c r="L3055" i="4"/>
  <c r="M3055" i="4"/>
  <c r="N3055" i="4"/>
  <c r="O3055" i="4"/>
  <c r="P3055" i="4"/>
  <c r="Q3055" i="4"/>
  <c r="R3055" i="4"/>
  <c r="S3055" i="4"/>
  <c r="K3056" i="4"/>
  <c r="L3056" i="4"/>
  <c r="M3056" i="4"/>
  <c r="N3056" i="4"/>
  <c r="O3056" i="4"/>
  <c r="P3056" i="4"/>
  <c r="Q3056" i="4"/>
  <c r="R3056" i="4"/>
  <c r="S3056" i="4"/>
  <c r="K3057" i="4"/>
  <c r="L3057" i="4"/>
  <c r="M3057" i="4"/>
  <c r="N3057" i="4"/>
  <c r="O3057" i="4"/>
  <c r="P3057" i="4"/>
  <c r="Q3057" i="4"/>
  <c r="R3057" i="4"/>
  <c r="S3057" i="4"/>
  <c r="K3058" i="4"/>
  <c r="L3058" i="4"/>
  <c r="M3058" i="4"/>
  <c r="N3058" i="4"/>
  <c r="O3058" i="4"/>
  <c r="P3058" i="4"/>
  <c r="Q3058" i="4"/>
  <c r="R3058" i="4"/>
  <c r="S3058" i="4"/>
  <c r="K3059" i="4"/>
  <c r="L3059" i="4"/>
  <c r="M3059" i="4"/>
  <c r="N3059" i="4"/>
  <c r="O3059" i="4"/>
  <c r="P3059" i="4"/>
  <c r="Q3059" i="4"/>
  <c r="R3059" i="4"/>
  <c r="S3059" i="4"/>
  <c r="K3060" i="4"/>
  <c r="L3060" i="4"/>
  <c r="M3060" i="4"/>
  <c r="N3060" i="4"/>
  <c r="O3060" i="4"/>
  <c r="P3060" i="4"/>
  <c r="Q3060" i="4"/>
  <c r="R3060" i="4"/>
  <c r="S3060" i="4"/>
  <c r="K3061" i="4"/>
  <c r="L3061" i="4"/>
  <c r="M3061" i="4"/>
  <c r="N3061" i="4"/>
  <c r="O3061" i="4"/>
  <c r="P3061" i="4"/>
  <c r="Q3061" i="4"/>
  <c r="R3061" i="4"/>
  <c r="S3061" i="4"/>
  <c r="K3062" i="4"/>
  <c r="L3062" i="4"/>
  <c r="M3062" i="4"/>
  <c r="N3062" i="4"/>
  <c r="O3062" i="4"/>
  <c r="P3062" i="4"/>
  <c r="Q3062" i="4"/>
  <c r="R3062" i="4"/>
  <c r="S3062" i="4"/>
  <c r="K3063" i="4"/>
  <c r="L3063" i="4"/>
  <c r="M3063" i="4"/>
  <c r="N3063" i="4"/>
  <c r="O3063" i="4"/>
  <c r="P3063" i="4"/>
  <c r="Q3063" i="4"/>
  <c r="R3063" i="4"/>
  <c r="S3063" i="4"/>
  <c r="K3064" i="4"/>
  <c r="L3064" i="4"/>
  <c r="M3064" i="4"/>
  <c r="N3064" i="4"/>
  <c r="O3064" i="4"/>
  <c r="P3064" i="4"/>
  <c r="Q3064" i="4"/>
  <c r="R3064" i="4"/>
  <c r="S3064" i="4"/>
  <c r="K3065" i="4"/>
  <c r="L3065" i="4"/>
  <c r="M3065" i="4"/>
  <c r="N3065" i="4"/>
  <c r="O3065" i="4"/>
  <c r="P3065" i="4"/>
  <c r="Q3065" i="4"/>
  <c r="R3065" i="4"/>
  <c r="S3065" i="4"/>
  <c r="K3066" i="4"/>
  <c r="L3066" i="4"/>
  <c r="M3066" i="4"/>
  <c r="N3066" i="4"/>
  <c r="O3066" i="4"/>
  <c r="P3066" i="4"/>
  <c r="Q3066" i="4"/>
  <c r="R3066" i="4"/>
  <c r="S3066" i="4"/>
  <c r="K3067" i="4"/>
  <c r="L3067" i="4"/>
  <c r="M3067" i="4"/>
  <c r="N3067" i="4"/>
  <c r="O3067" i="4"/>
  <c r="P3067" i="4"/>
  <c r="Q3067" i="4"/>
  <c r="R3067" i="4"/>
  <c r="S3067" i="4"/>
  <c r="K3068" i="4"/>
  <c r="L3068" i="4"/>
  <c r="M3068" i="4"/>
  <c r="N3068" i="4"/>
  <c r="O3068" i="4"/>
  <c r="P3068" i="4"/>
  <c r="Q3068" i="4"/>
  <c r="R3068" i="4"/>
  <c r="S3068" i="4"/>
  <c r="K3069" i="4"/>
  <c r="L3069" i="4"/>
  <c r="M3069" i="4"/>
  <c r="N3069" i="4"/>
  <c r="O3069" i="4"/>
  <c r="P3069" i="4"/>
  <c r="Q3069" i="4"/>
  <c r="R3069" i="4"/>
  <c r="S3069" i="4"/>
  <c r="K3070" i="4"/>
  <c r="L3070" i="4"/>
  <c r="M3070" i="4"/>
  <c r="N3070" i="4"/>
  <c r="O3070" i="4"/>
  <c r="P3070" i="4"/>
  <c r="Q3070" i="4"/>
  <c r="R3070" i="4"/>
  <c r="S3070" i="4"/>
  <c r="K3071" i="4"/>
  <c r="L3071" i="4"/>
  <c r="M3071" i="4"/>
  <c r="N3071" i="4"/>
  <c r="O3071" i="4"/>
  <c r="P3071" i="4"/>
  <c r="Q3071" i="4"/>
  <c r="R3071" i="4"/>
  <c r="S3071" i="4"/>
  <c r="K3072" i="4"/>
  <c r="L3072" i="4"/>
  <c r="M3072" i="4"/>
  <c r="N3072" i="4"/>
  <c r="O3072" i="4"/>
  <c r="P3072" i="4"/>
  <c r="Q3072" i="4"/>
  <c r="R3072" i="4"/>
  <c r="S3072" i="4"/>
  <c r="K3073" i="4"/>
  <c r="L3073" i="4"/>
  <c r="M3073" i="4"/>
  <c r="N3073" i="4"/>
  <c r="O3073" i="4"/>
  <c r="P3073" i="4"/>
  <c r="Q3073" i="4"/>
  <c r="R3073" i="4"/>
  <c r="S3073" i="4"/>
  <c r="K3074" i="4"/>
  <c r="L3074" i="4"/>
  <c r="M3074" i="4"/>
  <c r="N3074" i="4"/>
  <c r="O3074" i="4"/>
  <c r="P3074" i="4"/>
  <c r="Q3074" i="4"/>
  <c r="R3074" i="4"/>
  <c r="S3074" i="4"/>
  <c r="K3075" i="4"/>
  <c r="L3075" i="4"/>
  <c r="M3075" i="4"/>
  <c r="N3075" i="4"/>
  <c r="O3075" i="4"/>
  <c r="P3075" i="4"/>
  <c r="Q3075" i="4"/>
  <c r="R3075" i="4"/>
  <c r="S3075" i="4"/>
  <c r="K3076" i="4"/>
  <c r="L3076" i="4"/>
  <c r="M3076" i="4"/>
  <c r="N3076" i="4"/>
  <c r="O3076" i="4"/>
  <c r="P3076" i="4"/>
  <c r="Q3076" i="4"/>
  <c r="R3076" i="4"/>
  <c r="S3076" i="4"/>
  <c r="K3077" i="4"/>
  <c r="L3077" i="4"/>
  <c r="M3077" i="4"/>
  <c r="N3077" i="4"/>
  <c r="O3077" i="4"/>
  <c r="P3077" i="4"/>
  <c r="Q3077" i="4"/>
  <c r="R3077" i="4"/>
  <c r="S3077" i="4"/>
  <c r="K3078" i="4"/>
  <c r="L3078" i="4"/>
  <c r="M3078" i="4"/>
  <c r="N3078" i="4"/>
  <c r="O3078" i="4"/>
  <c r="P3078" i="4"/>
  <c r="Q3078" i="4"/>
  <c r="R3078" i="4"/>
  <c r="S3078" i="4"/>
  <c r="K3079" i="4"/>
  <c r="L3079" i="4"/>
  <c r="M3079" i="4"/>
  <c r="N3079" i="4"/>
  <c r="O3079" i="4"/>
  <c r="P3079" i="4"/>
  <c r="Q3079" i="4"/>
  <c r="R3079" i="4"/>
  <c r="S3079" i="4"/>
  <c r="K3080" i="4"/>
  <c r="L3080" i="4"/>
  <c r="M3080" i="4"/>
  <c r="N3080" i="4"/>
  <c r="O3080" i="4"/>
  <c r="P3080" i="4"/>
  <c r="Q3080" i="4"/>
  <c r="R3080" i="4"/>
  <c r="S3080" i="4"/>
  <c r="K3081" i="4"/>
  <c r="L3081" i="4"/>
  <c r="M3081" i="4"/>
  <c r="N3081" i="4"/>
  <c r="O3081" i="4"/>
  <c r="P3081" i="4"/>
  <c r="Q3081" i="4"/>
  <c r="R3081" i="4"/>
  <c r="S3081" i="4"/>
  <c r="K3082" i="4"/>
  <c r="L3082" i="4"/>
  <c r="M3082" i="4"/>
  <c r="N3082" i="4"/>
  <c r="O3082" i="4"/>
  <c r="P3082" i="4"/>
  <c r="Q3082" i="4"/>
  <c r="R3082" i="4"/>
  <c r="S3082" i="4"/>
  <c r="K3083" i="4"/>
  <c r="L3083" i="4"/>
  <c r="M3083" i="4"/>
  <c r="N3083" i="4"/>
  <c r="O3083" i="4"/>
  <c r="P3083" i="4"/>
  <c r="Q3083" i="4"/>
  <c r="R3083" i="4"/>
  <c r="S3083" i="4"/>
  <c r="K3084" i="4"/>
  <c r="L3084" i="4"/>
  <c r="M3084" i="4"/>
  <c r="N3084" i="4"/>
  <c r="O3084" i="4"/>
  <c r="P3084" i="4"/>
  <c r="Q3084" i="4"/>
  <c r="R3084" i="4"/>
  <c r="S3084" i="4"/>
  <c r="K3085" i="4"/>
  <c r="L3085" i="4"/>
  <c r="M3085" i="4"/>
  <c r="N3085" i="4"/>
  <c r="O3085" i="4"/>
  <c r="P3085" i="4"/>
  <c r="Q3085" i="4"/>
  <c r="R3085" i="4"/>
  <c r="S3085" i="4"/>
  <c r="K3086" i="4"/>
  <c r="L3086" i="4"/>
  <c r="M3086" i="4"/>
  <c r="N3086" i="4"/>
  <c r="O3086" i="4"/>
  <c r="P3086" i="4"/>
  <c r="Q3086" i="4"/>
  <c r="R3086" i="4"/>
  <c r="S3086" i="4"/>
  <c r="K3087" i="4"/>
  <c r="L3087" i="4"/>
  <c r="M3087" i="4"/>
  <c r="N3087" i="4"/>
  <c r="O3087" i="4"/>
  <c r="P3087" i="4"/>
  <c r="Q3087" i="4"/>
  <c r="R3087" i="4"/>
  <c r="S3087" i="4"/>
  <c r="K3088" i="4"/>
  <c r="L3088" i="4"/>
  <c r="M3088" i="4"/>
  <c r="N3088" i="4"/>
  <c r="O3088" i="4"/>
  <c r="P3088" i="4"/>
  <c r="Q3088" i="4"/>
  <c r="R3088" i="4"/>
  <c r="S3088" i="4"/>
  <c r="K3089" i="4"/>
  <c r="L3089" i="4"/>
  <c r="M3089" i="4"/>
  <c r="N3089" i="4"/>
  <c r="O3089" i="4"/>
  <c r="P3089" i="4"/>
  <c r="Q3089" i="4"/>
  <c r="R3089" i="4"/>
  <c r="S3089" i="4"/>
  <c r="K3090" i="4"/>
  <c r="L3090" i="4"/>
  <c r="M3090" i="4"/>
  <c r="N3090" i="4"/>
  <c r="O3090" i="4"/>
  <c r="P3090" i="4"/>
  <c r="Q3090" i="4"/>
  <c r="R3090" i="4"/>
  <c r="S3090" i="4"/>
  <c r="K3091" i="4"/>
  <c r="L3091" i="4"/>
  <c r="M3091" i="4"/>
  <c r="N3091" i="4"/>
  <c r="O3091" i="4"/>
  <c r="P3091" i="4"/>
  <c r="Q3091" i="4"/>
  <c r="R3091" i="4"/>
  <c r="S3091" i="4"/>
  <c r="K3092" i="4"/>
  <c r="L3092" i="4"/>
  <c r="M3092" i="4"/>
  <c r="N3092" i="4"/>
  <c r="O3092" i="4"/>
  <c r="P3092" i="4"/>
  <c r="Q3092" i="4"/>
  <c r="R3092" i="4"/>
  <c r="S3092" i="4"/>
  <c r="K3093" i="4"/>
  <c r="L3093" i="4"/>
  <c r="M3093" i="4"/>
  <c r="N3093" i="4"/>
  <c r="O3093" i="4"/>
  <c r="P3093" i="4"/>
  <c r="Q3093" i="4"/>
  <c r="R3093" i="4"/>
  <c r="S3093" i="4"/>
  <c r="K3094" i="4"/>
  <c r="L3094" i="4"/>
  <c r="M3094" i="4"/>
  <c r="N3094" i="4"/>
  <c r="O3094" i="4"/>
  <c r="P3094" i="4"/>
  <c r="Q3094" i="4"/>
  <c r="R3094" i="4"/>
  <c r="S3094" i="4"/>
  <c r="K3095" i="4"/>
  <c r="L3095" i="4"/>
  <c r="M3095" i="4"/>
  <c r="N3095" i="4"/>
  <c r="O3095" i="4"/>
  <c r="P3095" i="4"/>
  <c r="Q3095" i="4"/>
  <c r="R3095" i="4"/>
  <c r="S3095" i="4"/>
  <c r="K3096" i="4"/>
  <c r="L3096" i="4"/>
  <c r="M3096" i="4"/>
  <c r="N3096" i="4"/>
  <c r="O3096" i="4"/>
  <c r="P3096" i="4"/>
  <c r="Q3096" i="4"/>
  <c r="R3096" i="4"/>
  <c r="S3096" i="4"/>
  <c r="K3097" i="4"/>
  <c r="L3097" i="4"/>
  <c r="M3097" i="4"/>
  <c r="N3097" i="4"/>
  <c r="O3097" i="4"/>
  <c r="P3097" i="4"/>
  <c r="Q3097" i="4"/>
  <c r="R3097" i="4"/>
  <c r="S3097" i="4"/>
  <c r="K3098" i="4"/>
  <c r="L3098" i="4"/>
  <c r="M3098" i="4"/>
  <c r="N3098" i="4"/>
  <c r="O3098" i="4"/>
  <c r="P3098" i="4"/>
  <c r="Q3098" i="4"/>
  <c r="R3098" i="4"/>
  <c r="S3098" i="4"/>
  <c r="K3099" i="4"/>
  <c r="L3099" i="4"/>
  <c r="M3099" i="4"/>
  <c r="N3099" i="4"/>
  <c r="O3099" i="4"/>
  <c r="P3099" i="4"/>
  <c r="Q3099" i="4"/>
  <c r="R3099" i="4"/>
  <c r="S3099" i="4"/>
  <c r="K3100" i="4"/>
  <c r="L3100" i="4"/>
  <c r="M3100" i="4"/>
  <c r="N3100" i="4"/>
  <c r="O3100" i="4"/>
  <c r="P3100" i="4"/>
  <c r="Q3100" i="4"/>
  <c r="R3100" i="4"/>
  <c r="S3100" i="4"/>
  <c r="K3101" i="4"/>
  <c r="L3101" i="4"/>
  <c r="M3101" i="4"/>
  <c r="N3101" i="4"/>
  <c r="O3101" i="4"/>
  <c r="P3101" i="4"/>
  <c r="Q3101" i="4"/>
  <c r="R3101" i="4"/>
  <c r="S3101" i="4"/>
  <c r="K3102" i="4"/>
  <c r="L3102" i="4"/>
  <c r="M3102" i="4"/>
  <c r="N3102" i="4"/>
  <c r="O3102" i="4"/>
  <c r="P3102" i="4"/>
  <c r="Q3102" i="4"/>
  <c r="R3102" i="4"/>
  <c r="S3102" i="4"/>
  <c r="K3103" i="4"/>
  <c r="L3103" i="4"/>
  <c r="M3103" i="4"/>
  <c r="N3103" i="4"/>
  <c r="O3103" i="4"/>
  <c r="P3103" i="4"/>
  <c r="Q3103" i="4"/>
  <c r="R3103" i="4"/>
  <c r="S3103" i="4"/>
  <c r="K3104" i="4"/>
  <c r="L3104" i="4"/>
  <c r="M3104" i="4"/>
  <c r="N3104" i="4"/>
  <c r="O3104" i="4"/>
  <c r="P3104" i="4"/>
  <c r="Q3104" i="4"/>
  <c r="R3104" i="4"/>
  <c r="S3104" i="4"/>
  <c r="K3105" i="4"/>
  <c r="L3105" i="4"/>
  <c r="M3105" i="4"/>
  <c r="N3105" i="4"/>
  <c r="O3105" i="4"/>
  <c r="P3105" i="4"/>
  <c r="Q3105" i="4"/>
  <c r="R3105" i="4"/>
  <c r="S3105" i="4"/>
  <c r="K3106" i="4"/>
  <c r="L3106" i="4"/>
  <c r="M3106" i="4"/>
  <c r="N3106" i="4"/>
  <c r="O3106" i="4"/>
  <c r="P3106" i="4"/>
  <c r="Q3106" i="4"/>
  <c r="R3106" i="4"/>
  <c r="S3106" i="4"/>
  <c r="K3107" i="4"/>
  <c r="L3107" i="4"/>
  <c r="M3107" i="4"/>
  <c r="N3107" i="4"/>
  <c r="O3107" i="4"/>
  <c r="P3107" i="4"/>
  <c r="Q3107" i="4"/>
  <c r="R3107" i="4"/>
  <c r="S3107" i="4"/>
  <c r="K3108" i="4"/>
  <c r="L3108" i="4"/>
  <c r="M3108" i="4"/>
  <c r="N3108" i="4"/>
  <c r="O3108" i="4"/>
  <c r="P3108" i="4"/>
  <c r="Q3108" i="4"/>
  <c r="R3108" i="4"/>
  <c r="S3108" i="4"/>
  <c r="K3109" i="4"/>
  <c r="L3109" i="4"/>
  <c r="M3109" i="4"/>
  <c r="N3109" i="4"/>
  <c r="O3109" i="4"/>
  <c r="P3109" i="4"/>
  <c r="Q3109" i="4"/>
  <c r="R3109" i="4"/>
  <c r="S3109" i="4"/>
  <c r="K3110" i="4"/>
  <c r="L3110" i="4"/>
  <c r="M3110" i="4"/>
  <c r="N3110" i="4"/>
  <c r="O3110" i="4"/>
  <c r="P3110" i="4"/>
  <c r="Q3110" i="4"/>
  <c r="R3110" i="4"/>
  <c r="S3110" i="4"/>
  <c r="K3111" i="4"/>
  <c r="L3111" i="4"/>
  <c r="M3111" i="4"/>
  <c r="N3111" i="4"/>
  <c r="O3111" i="4"/>
  <c r="P3111" i="4"/>
  <c r="Q3111" i="4"/>
  <c r="R3111" i="4"/>
  <c r="S3111" i="4"/>
  <c r="K3112" i="4"/>
  <c r="L3112" i="4"/>
  <c r="M3112" i="4"/>
  <c r="N3112" i="4"/>
  <c r="O3112" i="4"/>
  <c r="P3112" i="4"/>
  <c r="Q3112" i="4"/>
  <c r="R3112" i="4"/>
  <c r="S3112" i="4"/>
  <c r="K3113" i="4"/>
  <c r="L3113" i="4"/>
  <c r="M3113" i="4"/>
  <c r="N3113" i="4"/>
  <c r="O3113" i="4"/>
  <c r="P3113" i="4"/>
  <c r="Q3113" i="4"/>
  <c r="R3113" i="4"/>
  <c r="S3113" i="4"/>
  <c r="K3114" i="4"/>
  <c r="L3114" i="4"/>
  <c r="M3114" i="4"/>
  <c r="N3114" i="4"/>
  <c r="O3114" i="4"/>
  <c r="P3114" i="4"/>
  <c r="Q3114" i="4"/>
  <c r="R3114" i="4"/>
  <c r="S3114" i="4"/>
  <c r="K3115" i="4"/>
  <c r="L3115" i="4"/>
  <c r="M3115" i="4"/>
  <c r="N3115" i="4"/>
  <c r="O3115" i="4"/>
  <c r="P3115" i="4"/>
  <c r="Q3115" i="4"/>
  <c r="R3115" i="4"/>
  <c r="S3115" i="4"/>
  <c r="K3116" i="4"/>
  <c r="L3116" i="4"/>
  <c r="M3116" i="4"/>
  <c r="N3116" i="4"/>
  <c r="O3116" i="4"/>
  <c r="P3116" i="4"/>
  <c r="Q3116" i="4"/>
  <c r="R3116" i="4"/>
  <c r="S3116" i="4"/>
  <c r="K3117" i="4"/>
  <c r="L3117" i="4"/>
  <c r="M3117" i="4"/>
  <c r="N3117" i="4"/>
  <c r="O3117" i="4"/>
  <c r="P3117" i="4"/>
  <c r="Q3117" i="4"/>
  <c r="R3117" i="4"/>
  <c r="S3117" i="4"/>
  <c r="K3118" i="4"/>
  <c r="L3118" i="4"/>
  <c r="M3118" i="4"/>
  <c r="N3118" i="4"/>
  <c r="O3118" i="4"/>
  <c r="P3118" i="4"/>
  <c r="Q3118" i="4"/>
  <c r="R3118" i="4"/>
  <c r="S3118" i="4"/>
  <c r="K3119" i="4"/>
  <c r="L3119" i="4"/>
  <c r="M3119" i="4"/>
  <c r="N3119" i="4"/>
  <c r="O3119" i="4"/>
  <c r="P3119" i="4"/>
  <c r="Q3119" i="4"/>
  <c r="R3119" i="4"/>
  <c r="S3119" i="4"/>
  <c r="K3120" i="4"/>
  <c r="L3120" i="4"/>
  <c r="M3120" i="4"/>
  <c r="N3120" i="4"/>
  <c r="O3120" i="4"/>
  <c r="P3120" i="4"/>
  <c r="Q3120" i="4"/>
  <c r="R3120" i="4"/>
  <c r="S3120" i="4"/>
  <c r="K3121" i="4"/>
  <c r="L3121" i="4"/>
  <c r="M3121" i="4"/>
  <c r="N3121" i="4"/>
  <c r="O3121" i="4"/>
  <c r="P3121" i="4"/>
  <c r="Q3121" i="4"/>
  <c r="R3121" i="4"/>
  <c r="S3121" i="4"/>
  <c r="K3122" i="4"/>
  <c r="L3122" i="4"/>
  <c r="M3122" i="4"/>
  <c r="N3122" i="4"/>
  <c r="O3122" i="4"/>
  <c r="P3122" i="4"/>
  <c r="Q3122" i="4"/>
  <c r="R3122" i="4"/>
  <c r="S3122" i="4"/>
  <c r="K3123" i="4"/>
  <c r="L3123" i="4"/>
  <c r="M3123" i="4"/>
  <c r="N3123" i="4"/>
  <c r="O3123" i="4"/>
  <c r="P3123" i="4"/>
  <c r="Q3123" i="4"/>
  <c r="R3123" i="4"/>
  <c r="S3123" i="4"/>
  <c r="K3124" i="4"/>
  <c r="L3124" i="4"/>
  <c r="M3124" i="4"/>
  <c r="N3124" i="4"/>
  <c r="O3124" i="4"/>
  <c r="P3124" i="4"/>
  <c r="Q3124" i="4"/>
  <c r="R3124" i="4"/>
  <c r="S3124" i="4"/>
  <c r="K3125" i="4"/>
  <c r="L3125" i="4"/>
  <c r="M3125" i="4"/>
  <c r="N3125" i="4"/>
  <c r="O3125" i="4"/>
  <c r="P3125" i="4"/>
  <c r="Q3125" i="4"/>
  <c r="R3125" i="4"/>
  <c r="S3125" i="4"/>
  <c r="K3126" i="4"/>
  <c r="L3126" i="4"/>
  <c r="M3126" i="4"/>
  <c r="N3126" i="4"/>
  <c r="O3126" i="4"/>
  <c r="P3126" i="4"/>
  <c r="Q3126" i="4"/>
  <c r="R3126" i="4"/>
  <c r="S3126" i="4"/>
  <c r="K3127" i="4"/>
  <c r="L3127" i="4"/>
  <c r="M3127" i="4"/>
  <c r="N3127" i="4"/>
  <c r="O3127" i="4"/>
  <c r="P3127" i="4"/>
  <c r="Q3127" i="4"/>
  <c r="R3127" i="4"/>
  <c r="S3127" i="4"/>
  <c r="K3128" i="4"/>
  <c r="L3128" i="4"/>
  <c r="M3128" i="4"/>
  <c r="N3128" i="4"/>
  <c r="O3128" i="4"/>
  <c r="P3128" i="4"/>
  <c r="Q3128" i="4"/>
  <c r="R3128" i="4"/>
  <c r="S3128" i="4"/>
  <c r="K3129" i="4"/>
  <c r="L3129" i="4"/>
  <c r="M3129" i="4"/>
  <c r="N3129" i="4"/>
  <c r="O3129" i="4"/>
  <c r="P3129" i="4"/>
  <c r="Q3129" i="4"/>
  <c r="R3129" i="4"/>
  <c r="S3129" i="4"/>
  <c r="K3130" i="4"/>
  <c r="L3130" i="4"/>
  <c r="M3130" i="4"/>
  <c r="N3130" i="4"/>
  <c r="O3130" i="4"/>
  <c r="P3130" i="4"/>
  <c r="Q3130" i="4"/>
  <c r="R3130" i="4"/>
  <c r="S3130" i="4"/>
  <c r="K3131" i="4"/>
  <c r="L3131" i="4"/>
  <c r="M3131" i="4"/>
  <c r="N3131" i="4"/>
  <c r="O3131" i="4"/>
  <c r="P3131" i="4"/>
  <c r="Q3131" i="4"/>
  <c r="R3131" i="4"/>
  <c r="S3131" i="4"/>
  <c r="K3132" i="4"/>
  <c r="L3132" i="4"/>
  <c r="M3132" i="4"/>
  <c r="N3132" i="4"/>
  <c r="O3132" i="4"/>
  <c r="P3132" i="4"/>
  <c r="Q3132" i="4"/>
  <c r="R3132" i="4"/>
  <c r="S3132" i="4"/>
  <c r="K3133" i="4"/>
  <c r="L3133" i="4"/>
  <c r="M3133" i="4"/>
  <c r="N3133" i="4"/>
  <c r="O3133" i="4"/>
  <c r="P3133" i="4"/>
  <c r="Q3133" i="4"/>
  <c r="R3133" i="4"/>
  <c r="S3133" i="4"/>
  <c r="K3134" i="4"/>
  <c r="L3134" i="4"/>
  <c r="M3134" i="4"/>
  <c r="N3134" i="4"/>
  <c r="O3134" i="4"/>
  <c r="P3134" i="4"/>
  <c r="Q3134" i="4"/>
  <c r="R3134" i="4"/>
  <c r="S3134" i="4"/>
  <c r="K3135" i="4"/>
  <c r="L3135" i="4"/>
  <c r="M3135" i="4"/>
  <c r="N3135" i="4"/>
  <c r="O3135" i="4"/>
  <c r="P3135" i="4"/>
  <c r="Q3135" i="4"/>
  <c r="R3135" i="4"/>
  <c r="S3135" i="4"/>
  <c r="K3136" i="4"/>
  <c r="L3136" i="4"/>
  <c r="M3136" i="4"/>
  <c r="N3136" i="4"/>
  <c r="O3136" i="4"/>
  <c r="P3136" i="4"/>
  <c r="Q3136" i="4"/>
  <c r="R3136" i="4"/>
  <c r="S3136" i="4"/>
  <c r="K3137" i="4"/>
  <c r="L3137" i="4"/>
  <c r="M3137" i="4"/>
  <c r="N3137" i="4"/>
  <c r="O3137" i="4"/>
  <c r="P3137" i="4"/>
  <c r="Q3137" i="4"/>
  <c r="R3137" i="4"/>
  <c r="S3137" i="4"/>
  <c r="K3138" i="4"/>
  <c r="L3138" i="4"/>
  <c r="M3138" i="4"/>
  <c r="N3138" i="4"/>
  <c r="O3138" i="4"/>
  <c r="P3138" i="4"/>
  <c r="Q3138" i="4"/>
  <c r="R3138" i="4"/>
  <c r="S3138" i="4"/>
  <c r="K3139" i="4"/>
  <c r="L3139" i="4"/>
  <c r="M3139" i="4"/>
  <c r="N3139" i="4"/>
  <c r="O3139" i="4"/>
  <c r="P3139" i="4"/>
  <c r="Q3139" i="4"/>
  <c r="R3139" i="4"/>
  <c r="S3139" i="4"/>
  <c r="K3140" i="4"/>
  <c r="L3140" i="4"/>
  <c r="M3140" i="4"/>
  <c r="N3140" i="4"/>
  <c r="O3140" i="4"/>
  <c r="P3140" i="4"/>
  <c r="Q3140" i="4"/>
  <c r="R3140" i="4"/>
  <c r="S3140" i="4"/>
  <c r="K3141" i="4"/>
  <c r="L3141" i="4"/>
  <c r="M3141" i="4"/>
  <c r="N3141" i="4"/>
  <c r="O3141" i="4"/>
  <c r="P3141" i="4"/>
  <c r="Q3141" i="4"/>
  <c r="R3141" i="4"/>
  <c r="S3141" i="4"/>
  <c r="K3142" i="4"/>
  <c r="L3142" i="4"/>
  <c r="M3142" i="4"/>
  <c r="N3142" i="4"/>
  <c r="O3142" i="4"/>
  <c r="P3142" i="4"/>
  <c r="Q3142" i="4"/>
  <c r="R3142" i="4"/>
  <c r="S3142" i="4"/>
  <c r="K3143" i="4"/>
  <c r="L3143" i="4"/>
  <c r="M3143" i="4"/>
  <c r="N3143" i="4"/>
  <c r="O3143" i="4"/>
  <c r="P3143" i="4"/>
  <c r="Q3143" i="4"/>
  <c r="R3143" i="4"/>
  <c r="S3143" i="4"/>
  <c r="K3144" i="4"/>
  <c r="L3144" i="4"/>
  <c r="M3144" i="4"/>
  <c r="N3144" i="4"/>
  <c r="O3144" i="4"/>
  <c r="P3144" i="4"/>
  <c r="Q3144" i="4"/>
  <c r="R3144" i="4"/>
  <c r="S3144" i="4"/>
  <c r="K3145" i="4"/>
  <c r="L3145" i="4"/>
  <c r="M3145" i="4"/>
  <c r="N3145" i="4"/>
  <c r="O3145" i="4"/>
  <c r="P3145" i="4"/>
  <c r="Q3145" i="4"/>
  <c r="R3145" i="4"/>
  <c r="S3145" i="4"/>
  <c r="K3146" i="4"/>
  <c r="L3146" i="4"/>
  <c r="M3146" i="4"/>
  <c r="N3146" i="4"/>
  <c r="O3146" i="4"/>
  <c r="P3146" i="4"/>
  <c r="Q3146" i="4"/>
  <c r="R3146" i="4"/>
  <c r="S3146" i="4"/>
  <c r="K3147" i="4"/>
  <c r="L3147" i="4"/>
  <c r="M3147" i="4"/>
  <c r="N3147" i="4"/>
  <c r="O3147" i="4"/>
  <c r="P3147" i="4"/>
  <c r="Q3147" i="4"/>
  <c r="R3147" i="4"/>
  <c r="S3147" i="4"/>
  <c r="K3148" i="4"/>
  <c r="L3148" i="4"/>
  <c r="M3148" i="4"/>
  <c r="N3148" i="4"/>
  <c r="O3148" i="4"/>
  <c r="P3148" i="4"/>
  <c r="Q3148" i="4"/>
  <c r="R3148" i="4"/>
  <c r="S3148" i="4"/>
  <c r="K3149" i="4"/>
  <c r="L3149" i="4"/>
  <c r="M3149" i="4"/>
  <c r="N3149" i="4"/>
  <c r="O3149" i="4"/>
  <c r="P3149" i="4"/>
  <c r="Q3149" i="4"/>
  <c r="R3149" i="4"/>
  <c r="S3149" i="4"/>
  <c r="K3150" i="4"/>
  <c r="L3150" i="4"/>
  <c r="M3150" i="4"/>
  <c r="N3150" i="4"/>
  <c r="O3150" i="4"/>
  <c r="P3150" i="4"/>
  <c r="Q3150" i="4"/>
  <c r="R3150" i="4"/>
  <c r="S3150" i="4"/>
  <c r="K3151" i="4"/>
  <c r="L3151" i="4"/>
  <c r="M3151" i="4"/>
  <c r="N3151" i="4"/>
  <c r="O3151" i="4"/>
  <c r="P3151" i="4"/>
  <c r="Q3151" i="4"/>
  <c r="R3151" i="4"/>
  <c r="S3151" i="4"/>
  <c r="K3152" i="4"/>
  <c r="L3152" i="4"/>
  <c r="M3152" i="4"/>
  <c r="N3152" i="4"/>
  <c r="O3152" i="4"/>
  <c r="P3152" i="4"/>
  <c r="Q3152" i="4"/>
  <c r="R3152" i="4"/>
  <c r="S3152" i="4"/>
  <c r="K3153" i="4"/>
  <c r="L3153" i="4"/>
  <c r="M3153" i="4"/>
  <c r="N3153" i="4"/>
  <c r="O3153" i="4"/>
  <c r="P3153" i="4"/>
  <c r="Q3153" i="4"/>
  <c r="R3153" i="4"/>
  <c r="S3153" i="4"/>
  <c r="K3154" i="4"/>
  <c r="L3154" i="4"/>
  <c r="M3154" i="4"/>
  <c r="N3154" i="4"/>
  <c r="O3154" i="4"/>
  <c r="P3154" i="4"/>
  <c r="Q3154" i="4"/>
  <c r="R3154" i="4"/>
  <c r="S3154" i="4"/>
  <c r="K3155" i="4"/>
  <c r="L3155" i="4"/>
  <c r="M3155" i="4"/>
  <c r="N3155" i="4"/>
  <c r="O3155" i="4"/>
  <c r="P3155" i="4"/>
  <c r="Q3155" i="4"/>
  <c r="R3155" i="4"/>
  <c r="S3155" i="4"/>
  <c r="K3156" i="4"/>
  <c r="L3156" i="4"/>
  <c r="M3156" i="4"/>
  <c r="N3156" i="4"/>
  <c r="O3156" i="4"/>
  <c r="P3156" i="4"/>
  <c r="Q3156" i="4"/>
  <c r="R3156" i="4"/>
  <c r="S3156" i="4"/>
  <c r="K3157" i="4"/>
  <c r="L3157" i="4"/>
  <c r="M3157" i="4"/>
  <c r="N3157" i="4"/>
  <c r="O3157" i="4"/>
  <c r="P3157" i="4"/>
  <c r="Q3157" i="4"/>
  <c r="R3157" i="4"/>
  <c r="S3157" i="4"/>
  <c r="K3158" i="4"/>
  <c r="L3158" i="4"/>
  <c r="M3158" i="4"/>
  <c r="N3158" i="4"/>
  <c r="O3158" i="4"/>
  <c r="P3158" i="4"/>
  <c r="Q3158" i="4"/>
  <c r="R3158" i="4"/>
  <c r="S3158" i="4"/>
  <c r="K3159" i="4"/>
  <c r="L3159" i="4"/>
  <c r="M3159" i="4"/>
  <c r="N3159" i="4"/>
  <c r="O3159" i="4"/>
  <c r="P3159" i="4"/>
  <c r="Q3159" i="4"/>
  <c r="R3159" i="4"/>
  <c r="S3159" i="4"/>
  <c r="K3160" i="4"/>
  <c r="L3160" i="4"/>
  <c r="M3160" i="4"/>
  <c r="N3160" i="4"/>
  <c r="O3160" i="4"/>
  <c r="P3160" i="4"/>
  <c r="Q3160" i="4"/>
  <c r="R3160" i="4"/>
  <c r="S3160" i="4"/>
  <c r="K3161" i="4"/>
  <c r="L3161" i="4"/>
  <c r="M3161" i="4"/>
  <c r="N3161" i="4"/>
  <c r="O3161" i="4"/>
  <c r="P3161" i="4"/>
  <c r="Q3161" i="4"/>
  <c r="R3161" i="4"/>
  <c r="S3161" i="4"/>
  <c r="K3162" i="4"/>
  <c r="L3162" i="4"/>
  <c r="M3162" i="4"/>
  <c r="N3162" i="4"/>
  <c r="O3162" i="4"/>
  <c r="P3162" i="4"/>
  <c r="Q3162" i="4"/>
  <c r="R3162" i="4"/>
  <c r="S3162" i="4"/>
  <c r="K3163" i="4"/>
  <c r="L3163" i="4"/>
  <c r="M3163" i="4"/>
  <c r="N3163" i="4"/>
  <c r="O3163" i="4"/>
  <c r="P3163" i="4"/>
  <c r="Q3163" i="4"/>
  <c r="R3163" i="4"/>
  <c r="S3163" i="4"/>
  <c r="K3164" i="4"/>
  <c r="L3164" i="4"/>
  <c r="M3164" i="4"/>
  <c r="N3164" i="4"/>
  <c r="O3164" i="4"/>
  <c r="P3164" i="4"/>
  <c r="Q3164" i="4"/>
  <c r="R3164" i="4"/>
  <c r="S3164" i="4"/>
  <c r="K3165" i="4"/>
  <c r="L3165" i="4"/>
  <c r="M3165" i="4"/>
  <c r="N3165" i="4"/>
  <c r="O3165" i="4"/>
  <c r="P3165" i="4"/>
  <c r="Q3165" i="4"/>
  <c r="R3165" i="4"/>
  <c r="S3165" i="4"/>
  <c r="K3166" i="4"/>
  <c r="L3166" i="4"/>
  <c r="M3166" i="4"/>
  <c r="N3166" i="4"/>
  <c r="O3166" i="4"/>
  <c r="P3166" i="4"/>
  <c r="Q3166" i="4"/>
  <c r="R3166" i="4"/>
  <c r="S3166" i="4"/>
  <c r="K3167" i="4"/>
  <c r="L3167" i="4"/>
  <c r="M3167" i="4"/>
  <c r="N3167" i="4"/>
  <c r="O3167" i="4"/>
  <c r="P3167" i="4"/>
  <c r="Q3167" i="4"/>
  <c r="R3167" i="4"/>
  <c r="S3167" i="4"/>
  <c r="K3168" i="4"/>
  <c r="L3168" i="4"/>
  <c r="M3168" i="4"/>
  <c r="N3168" i="4"/>
  <c r="O3168" i="4"/>
  <c r="P3168" i="4"/>
  <c r="Q3168" i="4"/>
  <c r="R3168" i="4"/>
  <c r="S3168" i="4"/>
  <c r="K3169" i="4"/>
  <c r="L3169" i="4"/>
  <c r="M3169" i="4"/>
  <c r="N3169" i="4"/>
  <c r="O3169" i="4"/>
  <c r="P3169" i="4"/>
  <c r="Q3169" i="4"/>
  <c r="R3169" i="4"/>
  <c r="S3169" i="4"/>
  <c r="K3170" i="4"/>
  <c r="L3170" i="4"/>
  <c r="M3170" i="4"/>
  <c r="N3170" i="4"/>
  <c r="O3170" i="4"/>
  <c r="P3170" i="4"/>
  <c r="Q3170" i="4"/>
  <c r="R3170" i="4"/>
  <c r="S3170" i="4"/>
  <c r="K3171" i="4"/>
  <c r="L3171" i="4"/>
  <c r="M3171" i="4"/>
  <c r="N3171" i="4"/>
  <c r="O3171" i="4"/>
  <c r="P3171" i="4"/>
  <c r="Q3171" i="4"/>
  <c r="R3171" i="4"/>
  <c r="S3171" i="4"/>
  <c r="K3172" i="4"/>
  <c r="L3172" i="4"/>
  <c r="M3172" i="4"/>
  <c r="N3172" i="4"/>
  <c r="O3172" i="4"/>
  <c r="P3172" i="4"/>
  <c r="Q3172" i="4"/>
  <c r="R3172" i="4"/>
  <c r="S3172" i="4"/>
  <c r="K3173" i="4"/>
  <c r="L3173" i="4"/>
  <c r="M3173" i="4"/>
  <c r="N3173" i="4"/>
  <c r="O3173" i="4"/>
  <c r="P3173" i="4"/>
  <c r="Q3173" i="4"/>
  <c r="R3173" i="4"/>
  <c r="S3173" i="4"/>
  <c r="K3174" i="4"/>
  <c r="L3174" i="4"/>
  <c r="M3174" i="4"/>
  <c r="N3174" i="4"/>
  <c r="O3174" i="4"/>
  <c r="P3174" i="4"/>
  <c r="Q3174" i="4"/>
  <c r="R3174" i="4"/>
  <c r="S3174" i="4"/>
  <c r="K3175" i="4"/>
  <c r="L3175" i="4"/>
  <c r="M3175" i="4"/>
  <c r="N3175" i="4"/>
  <c r="O3175" i="4"/>
  <c r="P3175" i="4"/>
  <c r="Q3175" i="4"/>
  <c r="R3175" i="4"/>
  <c r="S3175" i="4"/>
  <c r="K3176" i="4"/>
  <c r="L3176" i="4"/>
  <c r="M3176" i="4"/>
  <c r="N3176" i="4"/>
  <c r="O3176" i="4"/>
  <c r="P3176" i="4"/>
  <c r="Q3176" i="4"/>
  <c r="R3176" i="4"/>
  <c r="S3176" i="4"/>
  <c r="K3177" i="4"/>
  <c r="L3177" i="4"/>
  <c r="M3177" i="4"/>
  <c r="N3177" i="4"/>
  <c r="O3177" i="4"/>
  <c r="P3177" i="4"/>
  <c r="Q3177" i="4"/>
  <c r="R3177" i="4"/>
  <c r="S3177" i="4"/>
  <c r="K3178" i="4"/>
  <c r="L3178" i="4"/>
  <c r="M3178" i="4"/>
  <c r="N3178" i="4"/>
  <c r="O3178" i="4"/>
  <c r="P3178" i="4"/>
  <c r="Q3178" i="4"/>
  <c r="R3178" i="4"/>
  <c r="S3178" i="4"/>
  <c r="K3179" i="4"/>
  <c r="L3179" i="4"/>
  <c r="M3179" i="4"/>
  <c r="N3179" i="4"/>
  <c r="O3179" i="4"/>
  <c r="P3179" i="4"/>
  <c r="Q3179" i="4"/>
  <c r="R3179" i="4"/>
  <c r="S3179" i="4"/>
  <c r="K3180" i="4"/>
  <c r="L3180" i="4"/>
  <c r="M3180" i="4"/>
  <c r="N3180" i="4"/>
  <c r="O3180" i="4"/>
  <c r="P3180" i="4"/>
  <c r="Q3180" i="4"/>
  <c r="R3180" i="4"/>
  <c r="S3180" i="4"/>
  <c r="K3181" i="4"/>
  <c r="L3181" i="4"/>
  <c r="M3181" i="4"/>
  <c r="N3181" i="4"/>
  <c r="O3181" i="4"/>
  <c r="P3181" i="4"/>
  <c r="Q3181" i="4"/>
  <c r="R3181" i="4"/>
  <c r="S3181" i="4"/>
  <c r="K3182" i="4"/>
  <c r="L3182" i="4"/>
  <c r="M3182" i="4"/>
  <c r="N3182" i="4"/>
  <c r="O3182" i="4"/>
  <c r="P3182" i="4"/>
  <c r="Q3182" i="4"/>
  <c r="R3182" i="4"/>
  <c r="S3182" i="4"/>
  <c r="K3183" i="4"/>
  <c r="L3183" i="4"/>
  <c r="M3183" i="4"/>
  <c r="N3183" i="4"/>
  <c r="O3183" i="4"/>
  <c r="P3183" i="4"/>
  <c r="Q3183" i="4"/>
  <c r="R3183" i="4"/>
  <c r="S3183" i="4"/>
  <c r="K3184" i="4"/>
  <c r="L3184" i="4"/>
  <c r="M3184" i="4"/>
  <c r="N3184" i="4"/>
  <c r="O3184" i="4"/>
  <c r="P3184" i="4"/>
  <c r="Q3184" i="4"/>
  <c r="R3184" i="4"/>
  <c r="S3184" i="4"/>
  <c r="K3185" i="4"/>
  <c r="L3185" i="4"/>
  <c r="M3185" i="4"/>
  <c r="N3185" i="4"/>
  <c r="O3185" i="4"/>
  <c r="P3185" i="4"/>
  <c r="Q3185" i="4"/>
  <c r="R3185" i="4"/>
  <c r="S3185" i="4"/>
  <c r="K3186" i="4"/>
  <c r="L3186" i="4"/>
  <c r="M3186" i="4"/>
  <c r="N3186" i="4"/>
  <c r="O3186" i="4"/>
  <c r="P3186" i="4"/>
  <c r="Q3186" i="4"/>
  <c r="R3186" i="4"/>
  <c r="S3186" i="4"/>
  <c r="K3187" i="4"/>
  <c r="L3187" i="4"/>
  <c r="M3187" i="4"/>
  <c r="N3187" i="4"/>
  <c r="O3187" i="4"/>
  <c r="P3187" i="4"/>
  <c r="Q3187" i="4"/>
  <c r="R3187" i="4"/>
  <c r="S3187" i="4"/>
  <c r="K3188" i="4"/>
  <c r="L3188" i="4"/>
  <c r="M3188" i="4"/>
  <c r="N3188" i="4"/>
  <c r="O3188" i="4"/>
  <c r="P3188" i="4"/>
  <c r="Q3188" i="4"/>
  <c r="R3188" i="4"/>
  <c r="S3188" i="4"/>
  <c r="K3189" i="4"/>
  <c r="L3189" i="4"/>
  <c r="M3189" i="4"/>
  <c r="N3189" i="4"/>
  <c r="O3189" i="4"/>
  <c r="P3189" i="4"/>
  <c r="Q3189" i="4"/>
  <c r="R3189" i="4"/>
  <c r="S3189" i="4"/>
  <c r="K3190" i="4"/>
  <c r="L3190" i="4"/>
  <c r="M3190" i="4"/>
  <c r="N3190" i="4"/>
  <c r="O3190" i="4"/>
  <c r="P3190" i="4"/>
  <c r="Q3190" i="4"/>
  <c r="R3190" i="4"/>
  <c r="S3190" i="4"/>
  <c r="K3191" i="4"/>
  <c r="L3191" i="4"/>
  <c r="M3191" i="4"/>
  <c r="N3191" i="4"/>
  <c r="O3191" i="4"/>
  <c r="P3191" i="4"/>
  <c r="Q3191" i="4"/>
  <c r="R3191" i="4"/>
  <c r="S3191" i="4"/>
  <c r="K3192" i="4"/>
  <c r="L3192" i="4"/>
  <c r="M3192" i="4"/>
  <c r="N3192" i="4"/>
  <c r="O3192" i="4"/>
  <c r="P3192" i="4"/>
  <c r="Q3192" i="4"/>
  <c r="R3192" i="4"/>
  <c r="S3192" i="4"/>
  <c r="K3193" i="4"/>
  <c r="L3193" i="4"/>
  <c r="M3193" i="4"/>
  <c r="N3193" i="4"/>
  <c r="O3193" i="4"/>
  <c r="P3193" i="4"/>
  <c r="Q3193" i="4"/>
  <c r="R3193" i="4"/>
  <c r="S3193" i="4"/>
  <c r="K3194" i="4"/>
  <c r="L3194" i="4"/>
  <c r="M3194" i="4"/>
  <c r="N3194" i="4"/>
  <c r="O3194" i="4"/>
  <c r="P3194" i="4"/>
  <c r="Q3194" i="4"/>
  <c r="R3194" i="4"/>
  <c r="S3194" i="4"/>
  <c r="K3195" i="4"/>
  <c r="L3195" i="4"/>
  <c r="M3195" i="4"/>
  <c r="N3195" i="4"/>
  <c r="O3195" i="4"/>
  <c r="P3195" i="4"/>
  <c r="Q3195" i="4"/>
  <c r="R3195" i="4"/>
  <c r="S3195" i="4"/>
  <c r="K3196" i="4"/>
  <c r="L3196" i="4"/>
  <c r="M3196" i="4"/>
  <c r="N3196" i="4"/>
  <c r="O3196" i="4"/>
  <c r="P3196" i="4"/>
  <c r="Q3196" i="4"/>
  <c r="R3196" i="4"/>
  <c r="S3196" i="4"/>
  <c r="K3197" i="4"/>
  <c r="L3197" i="4"/>
  <c r="M3197" i="4"/>
  <c r="N3197" i="4"/>
  <c r="O3197" i="4"/>
  <c r="P3197" i="4"/>
  <c r="Q3197" i="4"/>
  <c r="R3197" i="4"/>
  <c r="S3197" i="4"/>
  <c r="K3198" i="4"/>
  <c r="L3198" i="4"/>
  <c r="M3198" i="4"/>
  <c r="N3198" i="4"/>
  <c r="O3198" i="4"/>
  <c r="P3198" i="4"/>
  <c r="Q3198" i="4"/>
  <c r="R3198" i="4"/>
  <c r="S3198" i="4"/>
  <c r="K3199" i="4"/>
  <c r="L3199" i="4"/>
  <c r="M3199" i="4"/>
  <c r="N3199" i="4"/>
  <c r="O3199" i="4"/>
  <c r="P3199" i="4"/>
  <c r="Q3199" i="4"/>
  <c r="R3199" i="4"/>
  <c r="S3199" i="4"/>
  <c r="K3200" i="4"/>
  <c r="L3200" i="4"/>
  <c r="M3200" i="4"/>
  <c r="N3200" i="4"/>
  <c r="O3200" i="4"/>
  <c r="P3200" i="4"/>
  <c r="Q3200" i="4"/>
  <c r="R3200" i="4"/>
  <c r="S3200" i="4"/>
  <c r="K3201" i="4"/>
  <c r="L3201" i="4"/>
  <c r="M3201" i="4"/>
  <c r="N3201" i="4"/>
  <c r="O3201" i="4"/>
  <c r="P3201" i="4"/>
  <c r="Q3201" i="4"/>
  <c r="R3201" i="4"/>
  <c r="S3201" i="4"/>
  <c r="K3202" i="4"/>
  <c r="L3202" i="4"/>
  <c r="M3202" i="4"/>
  <c r="N3202" i="4"/>
  <c r="O3202" i="4"/>
  <c r="P3202" i="4"/>
  <c r="Q3202" i="4"/>
  <c r="R3202" i="4"/>
  <c r="S3202" i="4"/>
  <c r="K3203" i="4"/>
  <c r="L3203" i="4"/>
  <c r="M3203" i="4"/>
  <c r="N3203" i="4"/>
  <c r="O3203" i="4"/>
  <c r="P3203" i="4"/>
  <c r="Q3203" i="4"/>
  <c r="R3203" i="4"/>
  <c r="S3203" i="4"/>
  <c r="K3204" i="4"/>
  <c r="L3204" i="4"/>
  <c r="M3204" i="4"/>
  <c r="N3204" i="4"/>
  <c r="O3204" i="4"/>
  <c r="P3204" i="4"/>
  <c r="Q3204" i="4"/>
  <c r="R3204" i="4"/>
  <c r="S3204" i="4"/>
  <c r="K3205" i="4"/>
  <c r="L3205" i="4"/>
  <c r="M3205" i="4"/>
  <c r="N3205" i="4"/>
  <c r="O3205" i="4"/>
  <c r="P3205" i="4"/>
  <c r="Q3205" i="4"/>
  <c r="R3205" i="4"/>
  <c r="S3205" i="4"/>
  <c r="K3206" i="4"/>
  <c r="L3206" i="4"/>
  <c r="M3206" i="4"/>
  <c r="N3206" i="4"/>
  <c r="O3206" i="4"/>
  <c r="P3206" i="4"/>
  <c r="Q3206" i="4"/>
  <c r="R3206" i="4"/>
  <c r="S3206" i="4"/>
  <c r="K3207" i="4"/>
  <c r="L3207" i="4"/>
  <c r="M3207" i="4"/>
  <c r="N3207" i="4"/>
  <c r="O3207" i="4"/>
  <c r="P3207" i="4"/>
  <c r="Q3207" i="4"/>
  <c r="R3207" i="4"/>
  <c r="S3207" i="4"/>
  <c r="K3208" i="4"/>
  <c r="L3208" i="4"/>
  <c r="M3208" i="4"/>
  <c r="N3208" i="4"/>
  <c r="O3208" i="4"/>
  <c r="P3208" i="4"/>
  <c r="Q3208" i="4"/>
  <c r="R3208" i="4"/>
  <c r="S3208" i="4"/>
  <c r="K3209" i="4"/>
  <c r="L3209" i="4"/>
  <c r="M3209" i="4"/>
  <c r="N3209" i="4"/>
  <c r="O3209" i="4"/>
  <c r="P3209" i="4"/>
  <c r="Q3209" i="4"/>
  <c r="R3209" i="4"/>
  <c r="S3209" i="4"/>
  <c r="K3210" i="4"/>
  <c r="L3210" i="4"/>
  <c r="M3210" i="4"/>
  <c r="N3210" i="4"/>
  <c r="O3210" i="4"/>
  <c r="P3210" i="4"/>
  <c r="Q3210" i="4"/>
  <c r="R3210" i="4"/>
  <c r="S3210" i="4"/>
  <c r="K3211" i="4"/>
  <c r="L3211" i="4"/>
  <c r="M3211" i="4"/>
  <c r="N3211" i="4"/>
  <c r="O3211" i="4"/>
  <c r="P3211" i="4"/>
  <c r="Q3211" i="4"/>
  <c r="R3211" i="4"/>
  <c r="S3211" i="4"/>
  <c r="K3212" i="4"/>
  <c r="L3212" i="4"/>
  <c r="M3212" i="4"/>
  <c r="N3212" i="4"/>
  <c r="O3212" i="4"/>
  <c r="P3212" i="4"/>
  <c r="Q3212" i="4"/>
  <c r="R3212" i="4"/>
  <c r="S3212" i="4"/>
  <c r="K3213" i="4"/>
  <c r="L3213" i="4"/>
  <c r="M3213" i="4"/>
  <c r="N3213" i="4"/>
  <c r="O3213" i="4"/>
  <c r="P3213" i="4"/>
  <c r="Q3213" i="4"/>
  <c r="R3213" i="4"/>
  <c r="S3213" i="4"/>
  <c r="K3214" i="4"/>
  <c r="L3214" i="4"/>
  <c r="M3214" i="4"/>
  <c r="N3214" i="4"/>
  <c r="O3214" i="4"/>
  <c r="P3214" i="4"/>
  <c r="Q3214" i="4"/>
  <c r="R3214" i="4"/>
  <c r="S3214" i="4"/>
  <c r="K3215" i="4"/>
  <c r="L3215" i="4"/>
  <c r="M3215" i="4"/>
  <c r="N3215" i="4"/>
  <c r="O3215" i="4"/>
  <c r="P3215" i="4"/>
  <c r="Q3215" i="4"/>
  <c r="R3215" i="4"/>
  <c r="S3215" i="4"/>
  <c r="K3216" i="4"/>
  <c r="L3216" i="4"/>
  <c r="M3216" i="4"/>
  <c r="N3216" i="4"/>
  <c r="O3216" i="4"/>
  <c r="P3216" i="4"/>
  <c r="Q3216" i="4"/>
  <c r="R3216" i="4"/>
  <c r="S3216" i="4"/>
  <c r="K3217" i="4"/>
  <c r="L3217" i="4"/>
  <c r="M3217" i="4"/>
  <c r="N3217" i="4"/>
  <c r="O3217" i="4"/>
  <c r="P3217" i="4"/>
  <c r="Q3217" i="4"/>
  <c r="R3217" i="4"/>
  <c r="S3217" i="4"/>
  <c r="K3218" i="4"/>
  <c r="L3218" i="4"/>
  <c r="M3218" i="4"/>
  <c r="N3218" i="4"/>
  <c r="O3218" i="4"/>
  <c r="P3218" i="4"/>
  <c r="Q3218" i="4"/>
  <c r="R3218" i="4"/>
  <c r="S3218" i="4"/>
  <c r="K3219" i="4"/>
  <c r="L3219" i="4"/>
  <c r="M3219" i="4"/>
  <c r="N3219" i="4"/>
  <c r="O3219" i="4"/>
  <c r="P3219" i="4"/>
  <c r="Q3219" i="4"/>
  <c r="R3219" i="4"/>
  <c r="S3219" i="4"/>
  <c r="K3220" i="4"/>
  <c r="L3220" i="4"/>
  <c r="M3220" i="4"/>
  <c r="N3220" i="4"/>
  <c r="O3220" i="4"/>
  <c r="P3220" i="4"/>
  <c r="Q3220" i="4"/>
  <c r="R3220" i="4"/>
  <c r="S3220" i="4"/>
  <c r="K3221" i="4"/>
  <c r="L3221" i="4"/>
  <c r="M3221" i="4"/>
  <c r="N3221" i="4"/>
  <c r="O3221" i="4"/>
  <c r="P3221" i="4"/>
  <c r="Q3221" i="4"/>
  <c r="R3221" i="4"/>
  <c r="S3221" i="4"/>
  <c r="K3222" i="4"/>
  <c r="L3222" i="4"/>
  <c r="M3222" i="4"/>
  <c r="N3222" i="4"/>
  <c r="O3222" i="4"/>
  <c r="P3222" i="4"/>
  <c r="Q3222" i="4"/>
  <c r="R3222" i="4"/>
  <c r="S3222" i="4"/>
  <c r="K3223" i="4"/>
  <c r="L3223" i="4"/>
  <c r="M3223" i="4"/>
  <c r="N3223" i="4"/>
  <c r="O3223" i="4"/>
  <c r="P3223" i="4"/>
  <c r="Q3223" i="4"/>
  <c r="R3223" i="4"/>
  <c r="S3223" i="4"/>
  <c r="K3224" i="4"/>
  <c r="L3224" i="4"/>
  <c r="M3224" i="4"/>
  <c r="N3224" i="4"/>
  <c r="O3224" i="4"/>
  <c r="P3224" i="4"/>
  <c r="Q3224" i="4"/>
  <c r="R3224" i="4"/>
  <c r="S3224" i="4"/>
  <c r="K3225" i="4"/>
  <c r="L3225" i="4"/>
  <c r="M3225" i="4"/>
  <c r="N3225" i="4"/>
  <c r="O3225" i="4"/>
  <c r="P3225" i="4"/>
  <c r="Q3225" i="4"/>
  <c r="R3225" i="4"/>
  <c r="S3225" i="4"/>
  <c r="K3226" i="4"/>
  <c r="L3226" i="4"/>
  <c r="M3226" i="4"/>
  <c r="N3226" i="4"/>
  <c r="O3226" i="4"/>
  <c r="P3226" i="4"/>
  <c r="Q3226" i="4"/>
  <c r="R3226" i="4"/>
  <c r="S3226" i="4"/>
  <c r="K3227" i="4"/>
  <c r="L3227" i="4"/>
  <c r="M3227" i="4"/>
  <c r="N3227" i="4"/>
  <c r="O3227" i="4"/>
  <c r="P3227" i="4"/>
  <c r="Q3227" i="4"/>
  <c r="R3227" i="4"/>
  <c r="S3227" i="4"/>
  <c r="K3228" i="4"/>
  <c r="L3228" i="4"/>
  <c r="M3228" i="4"/>
  <c r="N3228" i="4"/>
  <c r="O3228" i="4"/>
  <c r="P3228" i="4"/>
  <c r="Q3228" i="4"/>
  <c r="R3228" i="4"/>
  <c r="S3228" i="4"/>
  <c r="K3229" i="4"/>
  <c r="L3229" i="4"/>
  <c r="M3229" i="4"/>
  <c r="N3229" i="4"/>
  <c r="O3229" i="4"/>
  <c r="P3229" i="4"/>
  <c r="Q3229" i="4"/>
  <c r="R3229" i="4"/>
  <c r="S3229" i="4"/>
  <c r="K3230" i="4"/>
  <c r="L3230" i="4"/>
  <c r="M3230" i="4"/>
  <c r="N3230" i="4"/>
  <c r="O3230" i="4"/>
  <c r="P3230" i="4"/>
  <c r="Q3230" i="4"/>
  <c r="R3230" i="4"/>
  <c r="S3230" i="4"/>
  <c r="K3231" i="4"/>
  <c r="L3231" i="4"/>
  <c r="M3231" i="4"/>
  <c r="N3231" i="4"/>
  <c r="O3231" i="4"/>
  <c r="P3231" i="4"/>
  <c r="Q3231" i="4"/>
  <c r="R3231" i="4"/>
  <c r="S3231" i="4"/>
  <c r="K3232" i="4"/>
  <c r="L3232" i="4"/>
  <c r="M3232" i="4"/>
  <c r="N3232" i="4"/>
  <c r="O3232" i="4"/>
  <c r="P3232" i="4"/>
  <c r="Q3232" i="4"/>
  <c r="R3232" i="4"/>
  <c r="S3232" i="4"/>
  <c r="K3233" i="4"/>
  <c r="L3233" i="4"/>
  <c r="M3233" i="4"/>
  <c r="N3233" i="4"/>
  <c r="O3233" i="4"/>
  <c r="P3233" i="4"/>
  <c r="Q3233" i="4"/>
  <c r="R3233" i="4"/>
  <c r="S3233" i="4"/>
  <c r="K3234" i="4"/>
  <c r="L3234" i="4"/>
  <c r="M3234" i="4"/>
  <c r="N3234" i="4"/>
  <c r="O3234" i="4"/>
  <c r="P3234" i="4"/>
  <c r="Q3234" i="4"/>
  <c r="R3234" i="4"/>
  <c r="S3234" i="4"/>
  <c r="K3235" i="4"/>
  <c r="L3235" i="4"/>
  <c r="M3235" i="4"/>
  <c r="N3235" i="4"/>
  <c r="O3235" i="4"/>
  <c r="P3235" i="4"/>
  <c r="Q3235" i="4"/>
  <c r="R3235" i="4"/>
  <c r="S3235" i="4"/>
  <c r="K3236" i="4"/>
  <c r="L3236" i="4"/>
  <c r="M3236" i="4"/>
  <c r="N3236" i="4"/>
  <c r="O3236" i="4"/>
  <c r="P3236" i="4"/>
  <c r="Q3236" i="4"/>
  <c r="R3236" i="4"/>
  <c r="S3236" i="4"/>
  <c r="K3237" i="4"/>
  <c r="L3237" i="4"/>
  <c r="M3237" i="4"/>
  <c r="N3237" i="4"/>
  <c r="O3237" i="4"/>
  <c r="P3237" i="4"/>
  <c r="Q3237" i="4"/>
  <c r="R3237" i="4"/>
  <c r="S3237" i="4"/>
  <c r="K3238" i="4"/>
  <c r="L3238" i="4"/>
  <c r="M3238" i="4"/>
  <c r="N3238" i="4"/>
  <c r="O3238" i="4"/>
  <c r="P3238" i="4"/>
  <c r="Q3238" i="4"/>
  <c r="R3238" i="4"/>
  <c r="S3238" i="4"/>
  <c r="K3239" i="4"/>
  <c r="L3239" i="4"/>
  <c r="M3239" i="4"/>
  <c r="N3239" i="4"/>
  <c r="O3239" i="4"/>
  <c r="P3239" i="4"/>
  <c r="Q3239" i="4"/>
  <c r="R3239" i="4"/>
  <c r="S3239" i="4"/>
  <c r="K3240" i="4"/>
  <c r="L3240" i="4"/>
  <c r="M3240" i="4"/>
  <c r="N3240" i="4"/>
  <c r="O3240" i="4"/>
  <c r="P3240" i="4"/>
  <c r="Q3240" i="4"/>
  <c r="R3240" i="4"/>
  <c r="S3240" i="4"/>
  <c r="K3241" i="4"/>
  <c r="L3241" i="4"/>
  <c r="M3241" i="4"/>
  <c r="N3241" i="4"/>
  <c r="O3241" i="4"/>
  <c r="P3241" i="4"/>
  <c r="Q3241" i="4"/>
  <c r="R3241" i="4"/>
  <c r="S3241" i="4"/>
  <c r="K3242" i="4"/>
  <c r="L3242" i="4"/>
  <c r="M3242" i="4"/>
  <c r="N3242" i="4"/>
  <c r="O3242" i="4"/>
  <c r="P3242" i="4"/>
  <c r="Q3242" i="4"/>
  <c r="R3242" i="4"/>
  <c r="S3242" i="4"/>
  <c r="K3243" i="4"/>
  <c r="L3243" i="4"/>
  <c r="M3243" i="4"/>
  <c r="N3243" i="4"/>
  <c r="O3243" i="4"/>
  <c r="P3243" i="4"/>
  <c r="Q3243" i="4"/>
  <c r="R3243" i="4"/>
  <c r="S3243" i="4"/>
  <c r="K3244" i="4"/>
  <c r="L3244" i="4"/>
  <c r="M3244" i="4"/>
  <c r="N3244" i="4"/>
  <c r="O3244" i="4"/>
  <c r="P3244" i="4"/>
  <c r="Q3244" i="4"/>
  <c r="R3244" i="4"/>
  <c r="S3244" i="4"/>
  <c r="K3245" i="4"/>
  <c r="L3245" i="4"/>
  <c r="M3245" i="4"/>
  <c r="N3245" i="4"/>
  <c r="O3245" i="4"/>
  <c r="P3245" i="4"/>
  <c r="Q3245" i="4"/>
  <c r="R3245" i="4"/>
  <c r="S3245" i="4"/>
  <c r="K3246" i="4"/>
  <c r="L3246" i="4"/>
  <c r="M3246" i="4"/>
  <c r="N3246" i="4"/>
  <c r="O3246" i="4"/>
  <c r="P3246" i="4"/>
  <c r="Q3246" i="4"/>
  <c r="R3246" i="4"/>
  <c r="S3246" i="4"/>
  <c r="K3247" i="4"/>
  <c r="L3247" i="4"/>
  <c r="M3247" i="4"/>
  <c r="N3247" i="4"/>
  <c r="O3247" i="4"/>
  <c r="P3247" i="4"/>
  <c r="Q3247" i="4"/>
  <c r="R3247" i="4"/>
  <c r="S3247" i="4"/>
  <c r="K3248" i="4"/>
  <c r="L3248" i="4"/>
  <c r="M3248" i="4"/>
  <c r="N3248" i="4"/>
  <c r="O3248" i="4"/>
  <c r="P3248" i="4"/>
  <c r="Q3248" i="4"/>
  <c r="R3248" i="4"/>
  <c r="S3248" i="4"/>
  <c r="K3249" i="4"/>
  <c r="L3249" i="4"/>
  <c r="M3249" i="4"/>
  <c r="N3249" i="4"/>
  <c r="O3249" i="4"/>
  <c r="P3249" i="4"/>
  <c r="Q3249" i="4"/>
  <c r="R3249" i="4"/>
  <c r="S3249" i="4"/>
  <c r="K3250" i="4"/>
  <c r="L3250" i="4"/>
  <c r="M3250" i="4"/>
  <c r="N3250" i="4"/>
  <c r="O3250" i="4"/>
  <c r="P3250" i="4"/>
  <c r="Q3250" i="4"/>
  <c r="R3250" i="4"/>
  <c r="S3250" i="4"/>
  <c r="K3251" i="4"/>
  <c r="L3251" i="4"/>
  <c r="M3251" i="4"/>
  <c r="N3251" i="4"/>
  <c r="O3251" i="4"/>
  <c r="P3251" i="4"/>
  <c r="Q3251" i="4"/>
  <c r="R3251" i="4"/>
  <c r="S3251" i="4"/>
  <c r="K3252" i="4"/>
  <c r="L3252" i="4"/>
  <c r="M3252" i="4"/>
  <c r="N3252" i="4"/>
  <c r="O3252" i="4"/>
  <c r="P3252" i="4"/>
  <c r="Q3252" i="4"/>
  <c r="R3252" i="4"/>
  <c r="S3252" i="4"/>
  <c r="K3253" i="4"/>
  <c r="L3253" i="4"/>
  <c r="M3253" i="4"/>
  <c r="N3253" i="4"/>
  <c r="O3253" i="4"/>
  <c r="P3253" i="4"/>
  <c r="Q3253" i="4"/>
  <c r="R3253" i="4"/>
  <c r="S3253" i="4"/>
  <c r="K3254" i="4"/>
  <c r="L3254" i="4"/>
  <c r="M3254" i="4"/>
  <c r="N3254" i="4"/>
  <c r="O3254" i="4"/>
  <c r="P3254" i="4"/>
  <c r="Q3254" i="4"/>
  <c r="R3254" i="4"/>
  <c r="S3254" i="4"/>
  <c r="K3255" i="4"/>
  <c r="L3255" i="4"/>
  <c r="M3255" i="4"/>
  <c r="N3255" i="4"/>
  <c r="O3255" i="4"/>
  <c r="P3255" i="4"/>
  <c r="Q3255" i="4"/>
  <c r="R3255" i="4"/>
  <c r="S3255" i="4"/>
  <c r="K3256" i="4"/>
  <c r="L3256" i="4"/>
  <c r="M3256" i="4"/>
  <c r="N3256" i="4"/>
  <c r="O3256" i="4"/>
  <c r="P3256" i="4"/>
  <c r="Q3256" i="4"/>
  <c r="R3256" i="4"/>
  <c r="S3256" i="4"/>
  <c r="K3257" i="4"/>
  <c r="L3257" i="4"/>
  <c r="M3257" i="4"/>
  <c r="N3257" i="4"/>
  <c r="O3257" i="4"/>
  <c r="P3257" i="4"/>
  <c r="Q3257" i="4"/>
  <c r="R3257" i="4"/>
  <c r="S3257" i="4"/>
  <c r="K3258" i="4"/>
  <c r="L3258" i="4"/>
  <c r="M3258" i="4"/>
  <c r="N3258" i="4"/>
  <c r="O3258" i="4"/>
  <c r="P3258" i="4"/>
  <c r="Q3258" i="4"/>
  <c r="R3258" i="4"/>
  <c r="S3258" i="4"/>
  <c r="K3259" i="4"/>
  <c r="L3259" i="4"/>
  <c r="M3259" i="4"/>
  <c r="N3259" i="4"/>
  <c r="O3259" i="4"/>
  <c r="P3259" i="4"/>
  <c r="Q3259" i="4"/>
  <c r="R3259" i="4"/>
  <c r="S3259" i="4"/>
  <c r="K3260" i="4"/>
  <c r="L3260" i="4"/>
  <c r="M3260" i="4"/>
  <c r="N3260" i="4"/>
  <c r="O3260" i="4"/>
  <c r="P3260" i="4"/>
  <c r="Q3260" i="4"/>
  <c r="R3260" i="4"/>
  <c r="S3260" i="4"/>
  <c r="K3261" i="4"/>
  <c r="L3261" i="4"/>
  <c r="M3261" i="4"/>
  <c r="N3261" i="4"/>
  <c r="O3261" i="4"/>
  <c r="P3261" i="4"/>
  <c r="Q3261" i="4"/>
  <c r="R3261" i="4"/>
  <c r="S3261" i="4"/>
  <c r="K3262" i="4"/>
  <c r="L3262" i="4"/>
  <c r="M3262" i="4"/>
  <c r="N3262" i="4"/>
  <c r="O3262" i="4"/>
  <c r="P3262" i="4"/>
  <c r="Q3262" i="4"/>
  <c r="R3262" i="4"/>
  <c r="S3262" i="4"/>
  <c r="K3263" i="4"/>
  <c r="L3263" i="4"/>
  <c r="M3263" i="4"/>
  <c r="N3263" i="4"/>
  <c r="O3263" i="4"/>
  <c r="P3263" i="4"/>
  <c r="Q3263" i="4"/>
  <c r="R3263" i="4"/>
  <c r="S3263" i="4"/>
  <c r="K3264" i="4"/>
  <c r="L3264" i="4"/>
  <c r="M3264" i="4"/>
  <c r="N3264" i="4"/>
  <c r="O3264" i="4"/>
  <c r="P3264" i="4"/>
  <c r="Q3264" i="4"/>
  <c r="R3264" i="4"/>
  <c r="S3264" i="4"/>
  <c r="K3265" i="4"/>
  <c r="L3265" i="4"/>
  <c r="M3265" i="4"/>
  <c r="N3265" i="4"/>
  <c r="O3265" i="4"/>
  <c r="P3265" i="4"/>
  <c r="Q3265" i="4"/>
  <c r="R3265" i="4"/>
  <c r="S3265" i="4"/>
  <c r="K3266" i="4"/>
  <c r="L3266" i="4"/>
  <c r="M3266" i="4"/>
  <c r="N3266" i="4"/>
  <c r="O3266" i="4"/>
  <c r="P3266" i="4"/>
  <c r="Q3266" i="4"/>
  <c r="R3266" i="4"/>
  <c r="S3266" i="4"/>
  <c r="K3267" i="4"/>
  <c r="L3267" i="4"/>
  <c r="M3267" i="4"/>
  <c r="N3267" i="4"/>
  <c r="O3267" i="4"/>
  <c r="P3267" i="4"/>
  <c r="Q3267" i="4"/>
  <c r="R3267" i="4"/>
  <c r="S3267" i="4"/>
  <c r="K3268" i="4"/>
  <c r="L3268" i="4"/>
  <c r="M3268" i="4"/>
  <c r="N3268" i="4"/>
  <c r="O3268" i="4"/>
  <c r="P3268" i="4"/>
  <c r="Q3268" i="4"/>
  <c r="R3268" i="4"/>
  <c r="S3268" i="4"/>
  <c r="K3269" i="4"/>
  <c r="L3269" i="4"/>
  <c r="M3269" i="4"/>
  <c r="N3269" i="4"/>
  <c r="O3269" i="4"/>
  <c r="P3269" i="4"/>
  <c r="Q3269" i="4"/>
  <c r="R3269" i="4"/>
  <c r="S3269" i="4"/>
  <c r="K3270" i="4"/>
  <c r="L3270" i="4"/>
  <c r="M3270" i="4"/>
  <c r="N3270" i="4"/>
  <c r="O3270" i="4"/>
  <c r="P3270" i="4"/>
  <c r="Q3270" i="4"/>
  <c r="R3270" i="4"/>
  <c r="S3270" i="4"/>
  <c r="K3271" i="4"/>
  <c r="L3271" i="4"/>
  <c r="M3271" i="4"/>
  <c r="N3271" i="4"/>
  <c r="O3271" i="4"/>
  <c r="P3271" i="4"/>
  <c r="Q3271" i="4"/>
  <c r="R3271" i="4"/>
  <c r="S3271" i="4"/>
  <c r="K3272" i="4"/>
  <c r="L3272" i="4"/>
  <c r="M3272" i="4"/>
  <c r="N3272" i="4"/>
  <c r="O3272" i="4"/>
  <c r="P3272" i="4"/>
  <c r="Q3272" i="4"/>
  <c r="R3272" i="4"/>
  <c r="S3272" i="4"/>
  <c r="K3273" i="4"/>
  <c r="L3273" i="4"/>
  <c r="M3273" i="4"/>
  <c r="N3273" i="4"/>
  <c r="O3273" i="4"/>
  <c r="P3273" i="4"/>
  <c r="Q3273" i="4"/>
  <c r="R3273" i="4"/>
  <c r="S3273" i="4"/>
  <c r="K3274" i="4"/>
  <c r="L3274" i="4"/>
  <c r="M3274" i="4"/>
  <c r="N3274" i="4"/>
  <c r="O3274" i="4"/>
  <c r="P3274" i="4"/>
  <c r="Q3274" i="4"/>
  <c r="R3274" i="4"/>
  <c r="S3274" i="4"/>
  <c r="K3275" i="4"/>
  <c r="L3275" i="4"/>
  <c r="M3275" i="4"/>
  <c r="N3275" i="4"/>
  <c r="O3275" i="4"/>
  <c r="P3275" i="4"/>
  <c r="Q3275" i="4"/>
  <c r="R3275" i="4"/>
  <c r="S3275" i="4"/>
  <c r="K3276" i="4"/>
  <c r="L3276" i="4"/>
  <c r="M3276" i="4"/>
  <c r="N3276" i="4"/>
  <c r="O3276" i="4"/>
  <c r="P3276" i="4"/>
  <c r="Q3276" i="4"/>
  <c r="R3276" i="4"/>
  <c r="S3276" i="4"/>
  <c r="K3277" i="4"/>
  <c r="L3277" i="4"/>
  <c r="M3277" i="4"/>
  <c r="N3277" i="4"/>
  <c r="O3277" i="4"/>
  <c r="P3277" i="4"/>
  <c r="Q3277" i="4"/>
  <c r="R3277" i="4"/>
  <c r="S3277" i="4"/>
  <c r="K3278" i="4"/>
  <c r="L3278" i="4"/>
  <c r="M3278" i="4"/>
  <c r="N3278" i="4"/>
  <c r="O3278" i="4"/>
  <c r="P3278" i="4"/>
  <c r="Q3278" i="4"/>
  <c r="R3278" i="4"/>
  <c r="S3278" i="4"/>
  <c r="K3279" i="4"/>
  <c r="L3279" i="4"/>
  <c r="M3279" i="4"/>
  <c r="N3279" i="4"/>
  <c r="O3279" i="4"/>
  <c r="P3279" i="4"/>
  <c r="Q3279" i="4"/>
  <c r="R3279" i="4"/>
  <c r="S3279" i="4"/>
  <c r="K3280" i="4"/>
  <c r="L3280" i="4"/>
  <c r="M3280" i="4"/>
  <c r="N3280" i="4"/>
  <c r="O3280" i="4"/>
  <c r="P3280" i="4"/>
  <c r="Q3280" i="4"/>
  <c r="R3280" i="4"/>
  <c r="S3280" i="4"/>
  <c r="K3281" i="4"/>
  <c r="L3281" i="4"/>
  <c r="M3281" i="4"/>
  <c r="N3281" i="4"/>
  <c r="O3281" i="4"/>
  <c r="P3281" i="4"/>
  <c r="Q3281" i="4"/>
  <c r="R3281" i="4"/>
  <c r="S3281" i="4"/>
  <c r="K3282" i="4"/>
  <c r="L3282" i="4"/>
  <c r="M3282" i="4"/>
  <c r="N3282" i="4"/>
  <c r="O3282" i="4"/>
  <c r="P3282" i="4"/>
  <c r="Q3282" i="4"/>
  <c r="R3282" i="4"/>
  <c r="S3282" i="4"/>
  <c r="K3283" i="4"/>
  <c r="L3283" i="4"/>
  <c r="M3283" i="4"/>
  <c r="N3283" i="4"/>
  <c r="O3283" i="4"/>
  <c r="P3283" i="4"/>
  <c r="Q3283" i="4"/>
  <c r="R3283" i="4"/>
  <c r="S3283" i="4"/>
  <c r="K3284" i="4"/>
  <c r="L3284" i="4"/>
  <c r="M3284" i="4"/>
  <c r="N3284" i="4"/>
  <c r="O3284" i="4"/>
  <c r="P3284" i="4"/>
  <c r="Q3284" i="4"/>
  <c r="R3284" i="4"/>
  <c r="S3284" i="4"/>
  <c r="K3285" i="4"/>
  <c r="L3285" i="4"/>
  <c r="M3285" i="4"/>
  <c r="N3285" i="4"/>
  <c r="O3285" i="4"/>
  <c r="P3285" i="4"/>
  <c r="Q3285" i="4"/>
  <c r="R3285" i="4"/>
  <c r="S3285" i="4"/>
  <c r="K3286" i="4"/>
  <c r="L3286" i="4"/>
  <c r="M3286" i="4"/>
  <c r="N3286" i="4"/>
  <c r="O3286" i="4"/>
  <c r="P3286" i="4"/>
  <c r="Q3286" i="4"/>
  <c r="R3286" i="4"/>
  <c r="S3286" i="4"/>
  <c r="K3287" i="4"/>
  <c r="L3287" i="4"/>
  <c r="M3287" i="4"/>
  <c r="N3287" i="4"/>
  <c r="O3287" i="4"/>
  <c r="P3287" i="4"/>
  <c r="Q3287" i="4"/>
  <c r="R3287" i="4"/>
  <c r="S3287" i="4"/>
  <c r="K3288" i="4"/>
  <c r="L3288" i="4"/>
  <c r="M3288" i="4"/>
  <c r="N3288" i="4"/>
  <c r="O3288" i="4"/>
  <c r="P3288" i="4"/>
  <c r="Q3288" i="4"/>
  <c r="R3288" i="4"/>
  <c r="S3288" i="4"/>
  <c r="K3289" i="4"/>
  <c r="L3289" i="4"/>
  <c r="M3289" i="4"/>
  <c r="N3289" i="4"/>
  <c r="O3289" i="4"/>
  <c r="P3289" i="4"/>
  <c r="Q3289" i="4"/>
  <c r="R3289" i="4"/>
  <c r="S3289" i="4"/>
  <c r="K3290" i="4"/>
  <c r="L3290" i="4"/>
  <c r="M3290" i="4"/>
  <c r="N3290" i="4"/>
  <c r="O3290" i="4"/>
  <c r="P3290" i="4"/>
  <c r="Q3290" i="4"/>
  <c r="R3290" i="4"/>
  <c r="S3290" i="4"/>
  <c r="K3291" i="4"/>
  <c r="L3291" i="4"/>
  <c r="M3291" i="4"/>
  <c r="N3291" i="4"/>
  <c r="O3291" i="4"/>
  <c r="P3291" i="4"/>
  <c r="Q3291" i="4"/>
  <c r="R3291" i="4"/>
  <c r="S3291" i="4"/>
  <c r="K3292" i="4"/>
  <c r="L3292" i="4"/>
  <c r="M3292" i="4"/>
  <c r="N3292" i="4"/>
  <c r="O3292" i="4"/>
  <c r="P3292" i="4"/>
  <c r="Q3292" i="4"/>
  <c r="R3292" i="4"/>
  <c r="S3292" i="4"/>
  <c r="K3293" i="4"/>
  <c r="L3293" i="4"/>
  <c r="M3293" i="4"/>
  <c r="N3293" i="4"/>
  <c r="O3293" i="4"/>
  <c r="P3293" i="4"/>
  <c r="Q3293" i="4"/>
  <c r="R3293" i="4"/>
  <c r="S3293" i="4"/>
  <c r="K3294" i="4"/>
  <c r="L3294" i="4"/>
  <c r="M3294" i="4"/>
  <c r="N3294" i="4"/>
  <c r="O3294" i="4"/>
  <c r="P3294" i="4"/>
  <c r="Q3294" i="4"/>
  <c r="R3294" i="4"/>
  <c r="S3294" i="4"/>
  <c r="K3295" i="4"/>
  <c r="L3295" i="4"/>
  <c r="M3295" i="4"/>
  <c r="N3295" i="4"/>
  <c r="O3295" i="4"/>
  <c r="P3295" i="4"/>
  <c r="Q3295" i="4"/>
  <c r="R3295" i="4"/>
  <c r="S3295" i="4"/>
  <c r="K3296" i="4"/>
  <c r="L3296" i="4"/>
  <c r="M3296" i="4"/>
  <c r="N3296" i="4"/>
  <c r="O3296" i="4"/>
  <c r="P3296" i="4"/>
  <c r="Q3296" i="4"/>
  <c r="R3296" i="4"/>
  <c r="S3296" i="4"/>
  <c r="K3297" i="4"/>
  <c r="L3297" i="4"/>
  <c r="M3297" i="4"/>
  <c r="N3297" i="4"/>
  <c r="O3297" i="4"/>
  <c r="P3297" i="4"/>
  <c r="Q3297" i="4"/>
  <c r="R3297" i="4"/>
  <c r="S3297" i="4"/>
  <c r="K3298" i="4"/>
  <c r="L3298" i="4"/>
  <c r="M3298" i="4"/>
  <c r="N3298" i="4"/>
  <c r="O3298" i="4"/>
  <c r="P3298" i="4"/>
  <c r="Q3298" i="4"/>
  <c r="R3298" i="4"/>
  <c r="S3298" i="4"/>
  <c r="K3299" i="4"/>
  <c r="L3299" i="4"/>
  <c r="M3299" i="4"/>
  <c r="N3299" i="4"/>
  <c r="O3299" i="4"/>
  <c r="P3299" i="4"/>
  <c r="Q3299" i="4"/>
  <c r="R3299" i="4"/>
  <c r="S3299" i="4"/>
  <c r="K3300" i="4"/>
  <c r="L3300" i="4"/>
  <c r="M3300" i="4"/>
  <c r="N3300" i="4"/>
  <c r="O3300" i="4"/>
  <c r="P3300" i="4"/>
  <c r="Q3300" i="4"/>
  <c r="R3300" i="4"/>
  <c r="S3300" i="4"/>
  <c r="K3301" i="4"/>
  <c r="L3301" i="4"/>
  <c r="M3301" i="4"/>
  <c r="N3301" i="4"/>
  <c r="O3301" i="4"/>
  <c r="P3301" i="4"/>
  <c r="Q3301" i="4"/>
  <c r="R3301" i="4"/>
  <c r="S3301" i="4"/>
  <c r="K3302" i="4"/>
  <c r="L3302" i="4"/>
  <c r="M3302" i="4"/>
  <c r="N3302" i="4"/>
  <c r="O3302" i="4"/>
  <c r="P3302" i="4"/>
  <c r="Q3302" i="4"/>
  <c r="R3302" i="4"/>
  <c r="S3302" i="4"/>
  <c r="K3303" i="4"/>
  <c r="L3303" i="4"/>
  <c r="M3303" i="4"/>
  <c r="N3303" i="4"/>
  <c r="O3303" i="4"/>
  <c r="P3303" i="4"/>
  <c r="Q3303" i="4"/>
  <c r="R3303" i="4"/>
  <c r="S3303" i="4"/>
  <c r="K3304" i="4"/>
  <c r="L3304" i="4"/>
  <c r="M3304" i="4"/>
  <c r="N3304" i="4"/>
  <c r="O3304" i="4"/>
  <c r="P3304" i="4"/>
  <c r="Q3304" i="4"/>
  <c r="R3304" i="4"/>
  <c r="S3304" i="4"/>
  <c r="K3305" i="4"/>
  <c r="L3305" i="4"/>
  <c r="M3305" i="4"/>
  <c r="N3305" i="4"/>
  <c r="O3305" i="4"/>
  <c r="P3305" i="4"/>
  <c r="Q3305" i="4"/>
  <c r="R3305" i="4"/>
  <c r="S3305" i="4"/>
  <c r="K3306" i="4"/>
  <c r="L3306" i="4"/>
  <c r="M3306" i="4"/>
  <c r="N3306" i="4"/>
  <c r="O3306" i="4"/>
  <c r="P3306" i="4"/>
  <c r="Q3306" i="4"/>
  <c r="R3306" i="4"/>
  <c r="S3306" i="4"/>
  <c r="K3307" i="4"/>
  <c r="L3307" i="4"/>
  <c r="M3307" i="4"/>
  <c r="N3307" i="4"/>
  <c r="O3307" i="4"/>
  <c r="P3307" i="4"/>
  <c r="Q3307" i="4"/>
  <c r="R3307" i="4"/>
  <c r="S3307" i="4"/>
  <c r="K3308" i="4"/>
  <c r="L3308" i="4"/>
  <c r="M3308" i="4"/>
  <c r="N3308" i="4"/>
  <c r="O3308" i="4"/>
  <c r="P3308" i="4"/>
  <c r="Q3308" i="4"/>
  <c r="R3308" i="4"/>
  <c r="S3308" i="4"/>
  <c r="K3309" i="4"/>
  <c r="L3309" i="4"/>
  <c r="M3309" i="4"/>
  <c r="N3309" i="4"/>
  <c r="O3309" i="4"/>
  <c r="P3309" i="4"/>
  <c r="Q3309" i="4"/>
  <c r="R3309" i="4"/>
  <c r="S3309" i="4"/>
  <c r="K3310" i="4"/>
  <c r="L3310" i="4"/>
  <c r="M3310" i="4"/>
  <c r="N3310" i="4"/>
  <c r="O3310" i="4"/>
  <c r="P3310" i="4"/>
  <c r="Q3310" i="4"/>
  <c r="R3310" i="4"/>
  <c r="S3310" i="4"/>
  <c r="K3311" i="4"/>
  <c r="L3311" i="4"/>
  <c r="M3311" i="4"/>
  <c r="N3311" i="4"/>
  <c r="O3311" i="4"/>
  <c r="P3311" i="4"/>
  <c r="Q3311" i="4"/>
  <c r="R3311" i="4"/>
  <c r="S3311" i="4"/>
  <c r="K3312" i="4"/>
  <c r="L3312" i="4"/>
  <c r="M3312" i="4"/>
  <c r="N3312" i="4"/>
  <c r="O3312" i="4"/>
  <c r="P3312" i="4"/>
  <c r="Q3312" i="4"/>
  <c r="R3312" i="4"/>
  <c r="S3312" i="4"/>
  <c r="K3313" i="4"/>
  <c r="L3313" i="4"/>
  <c r="M3313" i="4"/>
  <c r="N3313" i="4"/>
  <c r="O3313" i="4"/>
  <c r="P3313" i="4"/>
  <c r="Q3313" i="4"/>
  <c r="R3313" i="4"/>
  <c r="S3313" i="4"/>
  <c r="K3314" i="4"/>
  <c r="L3314" i="4"/>
  <c r="M3314" i="4"/>
  <c r="N3314" i="4"/>
  <c r="O3314" i="4"/>
  <c r="P3314" i="4"/>
  <c r="Q3314" i="4"/>
  <c r="R3314" i="4"/>
  <c r="S3314" i="4"/>
  <c r="K3315" i="4"/>
  <c r="L3315" i="4"/>
  <c r="M3315" i="4"/>
  <c r="N3315" i="4"/>
  <c r="O3315" i="4"/>
  <c r="P3315" i="4"/>
  <c r="Q3315" i="4"/>
  <c r="R3315" i="4"/>
  <c r="S3315" i="4"/>
  <c r="K3316" i="4"/>
  <c r="L3316" i="4"/>
  <c r="M3316" i="4"/>
  <c r="N3316" i="4"/>
  <c r="O3316" i="4"/>
  <c r="P3316" i="4"/>
  <c r="Q3316" i="4"/>
  <c r="R3316" i="4"/>
  <c r="S3316" i="4"/>
  <c r="K3317" i="4"/>
  <c r="L3317" i="4"/>
  <c r="M3317" i="4"/>
  <c r="N3317" i="4"/>
  <c r="O3317" i="4"/>
  <c r="P3317" i="4"/>
  <c r="Q3317" i="4"/>
  <c r="R3317" i="4"/>
  <c r="S3317" i="4"/>
  <c r="K3318" i="4"/>
  <c r="L3318" i="4"/>
  <c r="M3318" i="4"/>
  <c r="N3318" i="4"/>
  <c r="O3318" i="4"/>
  <c r="P3318" i="4"/>
  <c r="Q3318" i="4"/>
  <c r="R3318" i="4"/>
  <c r="S3318" i="4"/>
  <c r="K3319" i="4"/>
  <c r="L3319" i="4"/>
  <c r="M3319" i="4"/>
  <c r="N3319" i="4"/>
  <c r="O3319" i="4"/>
  <c r="P3319" i="4"/>
  <c r="Q3319" i="4"/>
  <c r="R3319" i="4"/>
  <c r="S3319" i="4"/>
  <c r="K3320" i="4"/>
  <c r="L3320" i="4"/>
  <c r="M3320" i="4"/>
  <c r="N3320" i="4"/>
  <c r="O3320" i="4"/>
  <c r="P3320" i="4"/>
  <c r="Q3320" i="4"/>
  <c r="R3320" i="4"/>
  <c r="S3320" i="4"/>
  <c r="K3321" i="4"/>
  <c r="L3321" i="4"/>
  <c r="M3321" i="4"/>
  <c r="N3321" i="4"/>
  <c r="O3321" i="4"/>
  <c r="P3321" i="4"/>
  <c r="Q3321" i="4"/>
  <c r="R3321" i="4"/>
  <c r="S3321" i="4"/>
  <c r="K3322" i="4"/>
  <c r="L3322" i="4"/>
  <c r="M3322" i="4"/>
  <c r="N3322" i="4"/>
  <c r="O3322" i="4"/>
  <c r="P3322" i="4"/>
  <c r="Q3322" i="4"/>
  <c r="R3322" i="4"/>
  <c r="S3322" i="4"/>
  <c r="K3323" i="4"/>
  <c r="L3323" i="4"/>
  <c r="M3323" i="4"/>
  <c r="N3323" i="4"/>
  <c r="O3323" i="4"/>
  <c r="P3323" i="4"/>
  <c r="Q3323" i="4"/>
  <c r="R3323" i="4"/>
  <c r="S3323" i="4"/>
  <c r="K3324" i="4"/>
  <c r="L3324" i="4"/>
  <c r="M3324" i="4"/>
  <c r="N3324" i="4"/>
  <c r="O3324" i="4"/>
  <c r="P3324" i="4"/>
  <c r="Q3324" i="4"/>
  <c r="R3324" i="4"/>
  <c r="S3324" i="4"/>
  <c r="K3325" i="4"/>
  <c r="L3325" i="4"/>
  <c r="M3325" i="4"/>
  <c r="N3325" i="4"/>
  <c r="O3325" i="4"/>
  <c r="P3325" i="4"/>
  <c r="Q3325" i="4"/>
  <c r="R3325" i="4"/>
  <c r="S3325" i="4"/>
  <c r="K3326" i="4"/>
  <c r="L3326" i="4"/>
  <c r="M3326" i="4"/>
  <c r="N3326" i="4"/>
  <c r="O3326" i="4"/>
  <c r="P3326" i="4"/>
  <c r="Q3326" i="4"/>
  <c r="R3326" i="4"/>
  <c r="S3326" i="4"/>
  <c r="K3327" i="4"/>
  <c r="L3327" i="4"/>
  <c r="M3327" i="4"/>
  <c r="N3327" i="4"/>
  <c r="O3327" i="4"/>
  <c r="P3327" i="4"/>
  <c r="Q3327" i="4"/>
  <c r="R3327" i="4"/>
  <c r="S3327" i="4"/>
  <c r="K3328" i="4"/>
  <c r="L3328" i="4"/>
  <c r="M3328" i="4"/>
  <c r="N3328" i="4"/>
  <c r="O3328" i="4"/>
  <c r="P3328" i="4"/>
  <c r="Q3328" i="4"/>
  <c r="R3328" i="4"/>
  <c r="S3328" i="4"/>
  <c r="K3329" i="4"/>
  <c r="L3329" i="4"/>
  <c r="M3329" i="4"/>
  <c r="N3329" i="4"/>
  <c r="O3329" i="4"/>
  <c r="P3329" i="4"/>
  <c r="Q3329" i="4"/>
  <c r="R3329" i="4"/>
  <c r="S3329" i="4"/>
  <c r="K3330" i="4"/>
  <c r="L3330" i="4"/>
  <c r="M3330" i="4"/>
  <c r="N3330" i="4"/>
  <c r="O3330" i="4"/>
  <c r="P3330" i="4"/>
  <c r="Q3330" i="4"/>
  <c r="R3330" i="4"/>
  <c r="S3330" i="4"/>
  <c r="K3331" i="4"/>
  <c r="L3331" i="4"/>
  <c r="M3331" i="4"/>
  <c r="N3331" i="4"/>
  <c r="O3331" i="4"/>
  <c r="P3331" i="4"/>
  <c r="Q3331" i="4"/>
  <c r="R3331" i="4"/>
  <c r="S3331" i="4"/>
  <c r="K3332" i="4"/>
  <c r="L3332" i="4"/>
  <c r="M3332" i="4"/>
  <c r="N3332" i="4"/>
  <c r="O3332" i="4"/>
  <c r="P3332" i="4"/>
  <c r="Q3332" i="4"/>
  <c r="R3332" i="4"/>
  <c r="S3332" i="4"/>
  <c r="K3333" i="4"/>
  <c r="L3333" i="4"/>
  <c r="M3333" i="4"/>
  <c r="N3333" i="4"/>
  <c r="O3333" i="4"/>
  <c r="P3333" i="4"/>
  <c r="Q3333" i="4"/>
  <c r="R3333" i="4"/>
  <c r="S3333" i="4"/>
  <c r="K3334" i="4"/>
  <c r="L3334" i="4"/>
  <c r="M3334" i="4"/>
  <c r="N3334" i="4"/>
  <c r="O3334" i="4"/>
  <c r="P3334" i="4"/>
  <c r="Q3334" i="4"/>
  <c r="R3334" i="4"/>
  <c r="S3334" i="4"/>
  <c r="K3335" i="4"/>
  <c r="L3335" i="4"/>
  <c r="M3335" i="4"/>
  <c r="N3335" i="4"/>
  <c r="O3335" i="4"/>
  <c r="P3335" i="4"/>
  <c r="Q3335" i="4"/>
  <c r="R3335" i="4"/>
  <c r="S3335" i="4"/>
  <c r="K3336" i="4"/>
  <c r="L3336" i="4"/>
  <c r="M3336" i="4"/>
  <c r="N3336" i="4"/>
  <c r="O3336" i="4"/>
  <c r="P3336" i="4"/>
  <c r="Q3336" i="4"/>
  <c r="R3336" i="4"/>
  <c r="S3336" i="4"/>
  <c r="K3337" i="4"/>
  <c r="L3337" i="4"/>
  <c r="M3337" i="4"/>
  <c r="N3337" i="4"/>
  <c r="O3337" i="4"/>
  <c r="P3337" i="4"/>
  <c r="Q3337" i="4"/>
  <c r="R3337" i="4"/>
  <c r="S3337" i="4"/>
  <c r="K3338" i="4"/>
  <c r="L3338" i="4"/>
  <c r="M3338" i="4"/>
  <c r="N3338" i="4"/>
  <c r="O3338" i="4"/>
  <c r="P3338" i="4"/>
  <c r="Q3338" i="4"/>
  <c r="R3338" i="4"/>
  <c r="S3338" i="4"/>
  <c r="K3339" i="4"/>
  <c r="L3339" i="4"/>
  <c r="M3339" i="4"/>
  <c r="N3339" i="4"/>
  <c r="O3339" i="4"/>
  <c r="P3339" i="4"/>
  <c r="Q3339" i="4"/>
  <c r="R3339" i="4"/>
  <c r="S3339" i="4"/>
  <c r="K3340" i="4"/>
  <c r="L3340" i="4"/>
  <c r="M3340" i="4"/>
  <c r="N3340" i="4"/>
  <c r="O3340" i="4"/>
  <c r="P3340" i="4"/>
  <c r="Q3340" i="4"/>
  <c r="R3340" i="4"/>
  <c r="S3340" i="4"/>
  <c r="K3341" i="4"/>
  <c r="L3341" i="4"/>
  <c r="M3341" i="4"/>
  <c r="N3341" i="4"/>
  <c r="O3341" i="4"/>
  <c r="P3341" i="4"/>
  <c r="Q3341" i="4"/>
  <c r="R3341" i="4"/>
  <c r="S3341" i="4"/>
  <c r="K3342" i="4"/>
  <c r="L3342" i="4"/>
  <c r="M3342" i="4"/>
  <c r="N3342" i="4"/>
  <c r="O3342" i="4"/>
  <c r="P3342" i="4"/>
  <c r="Q3342" i="4"/>
  <c r="R3342" i="4"/>
  <c r="S3342" i="4"/>
  <c r="K3343" i="4"/>
  <c r="L3343" i="4"/>
  <c r="M3343" i="4"/>
  <c r="N3343" i="4"/>
  <c r="O3343" i="4"/>
  <c r="P3343" i="4"/>
  <c r="Q3343" i="4"/>
  <c r="R3343" i="4"/>
  <c r="S3343" i="4"/>
  <c r="K3344" i="4"/>
  <c r="L3344" i="4"/>
  <c r="M3344" i="4"/>
  <c r="N3344" i="4"/>
  <c r="O3344" i="4"/>
  <c r="P3344" i="4"/>
  <c r="Q3344" i="4"/>
  <c r="R3344" i="4"/>
  <c r="S3344" i="4"/>
  <c r="K3345" i="4"/>
  <c r="L3345" i="4"/>
  <c r="M3345" i="4"/>
  <c r="N3345" i="4"/>
  <c r="O3345" i="4"/>
  <c r="P3345" i="4"/>
  <c r="Q3345" i="4"/>
  <c r="R3345" i="4"/>
  <c r="S3345" i="4"/>
  <c r="K3346" i="4"/>
  <c r="L3346" i="4"/>
  <c r="M3346" i="4"/>
  <c r="N3346" i="4"/>
  <c r="O3346" i="4"/>
  <c r="P3346" i="4"/>
  <c r="Q3346" i="4"/>
  <c r="R3346" i="4"/>
  <c r="S3346" i="4"/>
  <c r="K3347" i="4"/>
  <c r="L3347" i="4"/>
  <c r="M3347" i="4"/>
  <c r="N3347" i="4"/>
  <c r="O3347" i="4"/>
  <c r="P3347" i="4"/>
  <c r="Q3347" i="4"/>
  <c r="R3347" i="4"/>
  <c r="S3347" i="4"/>
  <c r="K3348" i="4"/>
  <c r="L3348" i="4"/>
  <c r="M3348" i="4"/>
  <c r="N3348" i="4"/>
  <c r="O3348" i="4"/>
  <c r="P3348" i="4"/>
  <c r="Q3348" i="4"/>
  <c r="R3348" i="4"/>
  <c r="S3348" i="4"/>
  <c r="K3349" i="4"/>
  <c r="L3349" i="4"/>
  <c r="M3349" i="4"/>
  <c r="N3349" i="4"/>
  <c r="O3349" i="4"/>
  <c r="P3349" i="4"/>
  <c r="Q3349" i="4"/>
  <c r="R3349" i="4"/>
  <c r="S3349" i="4"/>
  <c r="K3350" i="4"/>
  <c r="L3350" i="4"/>
  <c r="M3350" i="4"/>
  <c r="N3350" i="4"/>
  <c r="O3350" i="4"/>
  <c r="P3350" i="4"/>
  <c r="Q3350" i="4"/>
  <c r="R3350" i="4"/>
  <c r="S3350" i="4"/>
  <c r="K3351" i="4"/>
  <c r="L3351" i="4"/>
  <c r="M3351" i="4"/>
  <c r="N3351" i="4"/>
  <c r="O3351" i="4"/>
  <c r="P3351" i="4"/>
  <c r="Q3351" i="4"/>
  <c r="R3351" i="4"/>
  <c r="S3351" i="4"/>
  <c r="K3352" i="4"/>
  <c r="L3352" i="4"/>
  <c r="M3352" i="4"/>
  <c r="N3352" i="4"/>
  <c r="O3352" i="4"/>
  <c r="P3352" i="4"/>
  <c r="Q3352" i="4"/>
  <c r="R3352" i="4"/>
  <c r="S3352" i="4"/>
  <c r="K3353" i="4"/>
  <c r="L3353" i="4"/>
  <c r="M3353" i="4"/>
  <c r="N3353" i="4"/>
  <c r="O3353" i="4"/>
  <c r="P3353" i="4"/>
  <c r="Q3353" i="4"/>
  <c r="R3353" i="4"/>
  <c r="S3353" i="4"/>
  <c r="K3354" i="4"/>
  <c r="L3354" i="4"/>
  <c r="M3354" i="4"/>
  <c r="N3354" i="4"/>
  <c r="O3354" i="4"/>
  <c r="P3354" i="4"/>
  <c r="Q3354" i="4"/>
  <c r="R3354" i="4"/>
  <c r="S3354" i="4"/>
  <c r="K3355" i="4"/>
  <c r="L3355" i="4"/>
  <c r="M3355" i="4"/>
  <c r="N3355" i="4"/>
  <c r="O3355" i="4"/>
  <c r="P3355" i="4"/>
  <c r="Q3355" i="4"/>
  <c r="R3355" i="4"/>
  <c r="S3355" i="4"/>
  <c r="K3356" i="4"/>
  <c r="L3356" i="4"/>
  <c r="M3356" i="4"/>
  <c r="N3356" i="4"/>
  <c r="O3356" i="4"/>
  <c r="P3356" i="4"/>
  <c r="Q3356" i="4"/>
  <c r="R3356" i="4"/>
  <c r="S3356" i="4"/>
  <c r="K3357" i="4"/>
  <c r="L3357" i="4"/>
  <c r="M3357" i="4"/>
  <c r="N3357" i="4"/>
  <c r="O3357" i="4"/>
  <c r="P3357" i="4"/>
  <c r="Q3357" i="4"/>
  <c r="R3357" i="4"/>
  <c r="S3357" i="4"/>
  <c r="K3358" i="4"/>
  <c r="L3358" i="4"/>
  <c r="M3358" i="4"/>
  <c r="N3358" i="4"/>
  <c r="O3358" i="4"/>
  <c r="P3358" i="4"/>
  <c r="Q3358" i="4"/>
  <c r="R3358" i="4"/>
  <c r="S3358" i="4"/>
  <c r="K3359" i="4"/>
  <c r="L3359" i="4"/>
  <c r="M3359" i="4"/>
  <c r="N3359" i="4"/>
  <c r="O3359" i="4"/>
  <c r="P3359" i="4"/>
  <c r="Q3359" i="4"/>
  <c r="R3359" i="4"/>
  <c r="S3359" i="4"/>
  <c r="K3360" i="4"/>
  <c r="L3360" i="4"/>
  <c r="M3360" i="4"/>
  <c r="N3360" i="4"/>
  <c r="O3360" i="4"/>
  <c r="P3360" i="4"/>
  <c r="Q3360" i="4"/>
  <c r="R3360" i="4"/>
  <c r="S3360" i="4"/>
  <c r="K3361" i="4"/>
  <c r="L3361" i="4"/>
  <c r="M3361" i="4"/>
  <c r="N3361" i="4"/>
  <c r="O3361" i="4"/>
  <c r="P3361" i="4"/>
  <c r="Q3361" i="4"/>
  <c r="R3361" i="4"/>
  <c r="S3361" i="4"/>
  <c r="K3362" i="4"/>
  <c r="L3362" i="4"/>
  <c r="M3362" i="4"/>
  <c r="N3362" i="4"/>
  <c r="O3362" i="4"/>
  <c r="P3362" i="4"/>
  <c r="Q3362" i="4"/>
  <c r="R3362" i="4"/>
  <c r="S3362" i="4"/>
  <c r="K3363" i="4"/>
  <c r="L3363" i="4"/>
  <c r="M3363" i="4"/>
  <c r="N3363" i="4"/>
  <c r="O3363" i="4"/>
  <c r="P3363" i="4"/>
  <c r="Q3363" i="4"/>
  <c r="R3363" i="4"/>
  <c r="S3363" i="4"/>
  <c r="K3364" i="4"/>
  <c r="L3364" i="4"/>
  <c r="M3364" i="4"/>
  <c r="N3364" i="4"/>
  <c r="O3364" i="4"/>
  <c r="P3364" i="4"/>
  <c r="Q3364" i="4"/>
  <c r="R3364" i="4"/>
  <c r="S3364" i="4"/>
  <c r="K3365" i="4"/>
  <c r="L3365" i="4"/>
  <c r="M3365" i="4"/>
  <c r="N3365" i="4"/>
  <c r="O3365" i="4"/>
  <c r="P3365" i="4"/>
  <c r="Q3365" i="4"/>
  <c r="R3365" i="4"/>
  <c r="S3365" i="4"/>
  <c r="K3366" i="4"/>
  <c r="L3366" i="4"/>
  <c r="M3366" i="4"/>
  <c r="N3366" i="4"/>
  <c r="O3366" i="4"/>
  <c r="P3366" i="4"/>
  <c r="Q3366" i="4"/>
  <c r="R3366" i="4"/>
  <c r="S3366" i="4"/>
  <c r="K3367" i="4"/>
  <c r="L3367" i="4"/>
  <c r="M3367" i="4"/>
  <c r="N3367" i="4"/>
  <c r="O3367" i="4"/>
  <c r="P3367" i="4"/>
  <c r="Q3367" i="4"/>
  <c r="R3367" i="4"/>
  <c r="S3367" i="4"/>
  <c r="K3368" i="4"/>
  <c r="L3368" i="4"/>
  <c r="M3368" i="4"/>
  <c r="N3368" i="4"/>
  <c r="O3368" i="4"/>
  <c r="P3368" i="4"/>
  <c r="Q3368" i="4"/>
  <c r="R3368" i="4"/>
  <c r="S3368" i="4"/>
  <c r="K3369" i="4"/>
  <c r="L3369" i="4"/>
  <c r="M3369" i="4"/>
  <c r="N3369" i="4"/>
  <c r="O3369" i="4"/>
  <c r="P3369" i="4"/>
  <c r="Q3369" i="4"/>
  <c r="R3369" i="4"/>
  <c r="S3369" i="4"/>
  <c r="K3370" i="4"/>
  <c r="L3370" i="4"/>
  <c r="M3370" i="4"/>
  <c r="N3370" i="4"/>
  <c r="O3370" i="4"/>
  <c r="P3370" i="4"/>
  <c r="Q3370" i="4"/>
  <c r="R3370" i="4"/>
  <c r="S3370" i="4"/>
  <c r="K3371" i="4"/>
  <c r="L3371" i="4"/>
  <c r="M3371" i="4"/>
  <c r="N3371" i="4"/>
  <c r="O3371" i="4"/>
  <c r="P3371" i="4"/>
  <c r="Q3371" i="4"/>
  <c r="R3371" i="4"/>
  <c r="S3371" i="4"/>
  <c r="K3372" i="4"/>
  <c r="L3372" i="4"/>
  <c r="M3372" i="4"/>
  <c r="N3372" i="4"/>
  <c r="O3372" i="4"/>
  <c r="P3372" i="4"/>
  <c r="Q3372" i="4"/>
  <c r="R3372" i="4"/>
  <c r="S3372" i="4"/>
  <c r="K3373" i="4"/>
  <c r="L3373" i="4"/>
  <c r="M3373" i="4"/>
  <c r="N3373" i="4"/>
  <c r="O3373" i="4"/>
  <c r="P3373" i="4"/>
  <c r="Q3373" i="4"/>
  <c r="R3373" i="4"/>
  <c r="S3373" i="4"/>
  <c r="K3374" i="4"/>
  <c r="L3374" i="4"/>
  <c r="M3374" i="4"/>
  <c r="N3374" i="4"/>
  <c r="O3374" i="4"/>
  <c r="P3374" i="4"/>
  <c r="Q3374" i="4"/>
  <c r="R3374" i="4"/>
  <c r="S3374" i="4"/>
  <c r="K3375" i="4"/>
  <c r="L3375" i="4"/>
  <c r="M3375" i="4"/>
  <c r="N3375" i="4"/>
  <c r="O3375" i="4"/>
  <c r="P3375" i="4"/>
  <c r="Q3375" i="4"/>
  <c r="R3375" i="4"/>
  <c r="S3375" i="4"/>
  <c r="K3376" i="4"/>
  <c r="L3376" i="4"/>
  <c r="M3376" i="4"/>
  <c r="N3376" i="4"/>
  <c r="O3376" i="4"/>
  <c r="P3376" i="4"/>
  <c r="Q3376" i="4"/>
  <c r="R3376" i="4"/>
  <c r="S3376" i="4"/>
  <c r="K3377" i="4"/>
  <c r="L3377" i="4"/>
  <c r="M3377" i="4"/>
  <c r="N3377" i="4"/>
  <c r="O3377" i="4"/>
  <c r="P3377" i="4"/>
  <c r="Q3377" i="4"/>
  <c r="R3377" i="4"/>
  <c r="S3377" i="4"/>
  <c r="K3378" i="4"/>
  <c r="L3378" i="4"/>
  <c r="M3378" i="4"/>
  <c r="N3378" i="4"/>
  <c r="O3378" i="4"/>
  <c r="P3378" i="4"/>
  <c r="Q3378" i="4"/>
  <c r="R3378" i="4"/>
  <c r="S3378" i="4"/>
  <c r="K3379" i="4"/>
  <c r="L3379" i="4"/>
  <c r="M3379" i="4"/>
  <c r="N3379" i="4"/>
  <c r="O3379" i="4"/>
  <c r="P3379" i="4"/>
  <c r="Q3379" i="4"/>
  <c r="R3379" i="4"/>
  <c r="S3379" i="4"/>
  <c r="K3380" i="4"/>
  <c r="L3380" i="4"/>
  <c r="M3380" i="4"/>
  <c r="N3380" i="4"/>
  <c r="O3380" i="4"/>
  <c r="P3380" i="4"/>
  <c r="Q3380" i="4"/>
  <c r="R3380" i="4"/>
  <c r="S3380" i="4"/>
  <c r="K3381" i="4"/>
  <c r="L3381" i="4"/>
  <c r="M3381" i="4"/>
  <c r="N3381" i="4"/>
  <c r="O3381" i="4"/>
  <c r="P3381" i="4"/>
  <c r="Q3381" i="4"/>
  <c r="R3381" i="4"/>
  <c r="S3381" i="4"/>
  <c r="K3382" i="4"/>
  <c r="L3382" i="4"/>
  <c r="M3382" i="4"/>
  <c r="N3382" i="4"/>
  <c r="O3382" i="4"/>
  <c r="P3382" i="4"/>
  <c r="Q3382" i="4"/>
  <c r="R3382" i="4"/>
  <c r="S3382" i="4"/>
  <c r="K3383" i="4"/>
  <c r="L3383" i="4"/>
  <c r="M3383" i="4"/>
  <c r="N3383" i="4"/>
  <c r="O3383" i="4"/>
  <c r="P3383" i="4"/>
  <c r="Q3383" i="4"/>
  <c r="R3383" i="4"/>
  <c r="S3383" i="4"/>
  <c r="K3384" i="4"/>
  <c r="L3384" i="4"/>
  <c r="M3384" i="4"/>
  <c r="N3384" i="4"/>
  <c r="O3384" i="4"/>
  <c r="P3384" i="4"/>
  <c r="Q3384" i="4"/>
  <c r="R3384" i="4"/>
  <c r="S3384" i="4"/>
  <c r="K3385" i="4"/>
  <c r="L3385" i="4"/>
  <c r="M3385" i="4"/>
  <c r="N3385" i="4"/>
  <c r="O3385" i="4"/>
  <c r="P3385" i="4"/>
  <c r="Q3385" i="4"/>
  <c r="R3385" i="4"/>
  <c r="S3385" i="4"/>
  <c r="K3386" i="4"/>
  <c r="L3386" i="4"/>
  <c r="M3386" i="4"/>
  <c r="N3386" i="4"/>
  <c r="O3386" i="4"/>
  <c r="P3386" i="4"/>
  <c r="Q3386" i="4"/>
  <c r="R3386" i="4"/>
  <c r="S3386" i="4"/>
  <c r="K3387" i="4"/>
  <c r="L3387" i="4"/>
  <c r="M3387" i="4"/>
  <c r="N3387" i="4"/>
  <c r="O3387" i="4"/>
  <c r="P3387" i="4"/>
  <c r="Q3387" i="4"/>
  <c r="R3387" i="4"/>
  <c r="S3387" i="4"/>
  <c r="K3388" i="4"/>
  <c r="L3388" i="4"/>
  <c r="M3388" i="4"/>
  <c r="N3388" i="4"/>
  <c r="O3388" i="4"/>
  <c r="P3388" i="4"/>
  <c r="Q3388" i="4"/>
  <c r="R3388" i="4"/>
  <c r="S3388" i="4"/>
  <c r="K3389" i="4"/>
  <c r="L3389" i="4"/>
  <c r="M3389" i="4"/>
  <c r="N3389" i="4"/>
  <c r="O3389" i="4"/>
  <c r="P3389" i="4"/>
  <c r="Q3389" i="4"/>
  <c r="R3389" i="4"/>
  <c r="S3389" i="4"/>
  <c r="K3390" i="4"/>
  <c r="L3390" i="4"/>
  <c r="M3390" i="4"/>
  <c r="N3390" i="4"/>
  <c r="O3390" i="4"/>
  <c r="P3390" i="4"/>
  <c r="Q3390" i="4"/>
  <c r="R3390" i="4"/>
  <c r="S3390" i="4"/>
  <c r="K3391" i="4"/>
  <c r="L3391" i="4"/>
  <c r="M3391" i="4"/>
  <c r="N3391" i="4"/>
  <c r="O3391" i="4"/>
  <c r="P3391" i="4"/>
  <c r="Q3391" i="4"/>
  <c r="R3391" i="4"/>
  <c r="S3391" i="4"/>
  <c r="K3392" i="4"/>
  <c r="L3392" i="4"/>
  <c r="M3392" i="4"/>
  <c r="N3392" i="4"/>
  <c r="O3392" i="4"/>
  <c r="P3392" i="4"/>
  <c r="Q3392" i="4"/>
  <c r="R3392" i="4"/>
  <c r="S3392" i="4"/>
  <c r="K3393" i="4"/>
  <c r="L3393" i="4"/>
  <c r="M3393" i="4"/>
  <c r="N3393" i="4"/>
  <c r="O3393" i="4"/>
  <c r="P3393" i="4"/>
  <c r="Q3393" i="4"/>
  <c r="R3393" i="4"/>
  <c r="S3393" i="4"/>
  <c r="K3394" i="4"/>
  <c r="L3394" i="4"/>
  <c r="M3394" i="4"/>
  <c r="N3394" i="4"/>
  <c r="O3394" i="4"/>
  <c r="P3394" i="4"/>
  <c r="Q3394" i="4"/>
  <c r="R3394" i="4"/>
  <c r="S3394" i="4"/>
  <c r="K3395" i="4"/>
  <c r="L3395" i="4"/>
  <c r="M3395" i="4"/>
  <c r="N3395" i="4"/>
  <c r="O3395" i="4"/>
  <c r="P3395" i="4"/>
  <c r="Q3395" i="4"/>
  <c r="R3395" i="4"/>
  <c r="S3395" i="4"/>
  <c r="K3396" i="4"/>
  <c r="L3396" i="4"/>
  <c r="M3396" i="4"/>
  <c r="N3396" i="4"/>
  <c r="O3396" i="4"/>
  <c r="P3396" i="4"/>
  <c r="Q3396" i="4"/>
  <c r="R3396" i="4"/>
  <c r="S3396" i="4"/>
  <c r="K3397" i="4"/>
  <c r="L3397" i="4"/>
  <c r="M3397" i="4"/>
  <c r="N3397" i="4"/>
  <c r="O3397" i="4"/>
  <c r="P3397" i="4"/>
  <c r="Q3397" i="4"/>
  <c r="R3397" i="4"/>
  <c r="S3397" i="4"/>
  <c r="K3398" i="4"/>
  <c r="L3398" i="4"/>
  <c r="M3398" i="4"/>
  <c r="N3398" i="4"/>
  <c r="O3398" i="4"/>
  <c r="P3398" i="4"/>
  <c r="Q3398" i="4"/>
  <c r="R3398" i="4"/>
  <c r="S3398" i="4"/>
  <c r="K3399" i="4"/>
  <c r="L3399" i="4"/>
  <c r="M3399" i="4"/>
  <c r="N3399" i="4"/>
  <c r="O3399" i="4"/>
  <c r="P3399" i="4"/>
  <c r="Q3399" i="4"/>
  <c r="R3399" i="4"/>
  <c r="S3399" i="4"/>
  <c r="K3400" i="4"/>
  <c r="L3400" i="4"/>
  <c r="M3400" i="4"/>
  <c r="N3400" i="4"/>
  <c r="O3400" i="4"/>
  <c r="P3400" i="4"/>
  <c r="Q3400" i="4"/>
  <c r="R3400" i="4"/>
  <c r="S3400" i="4"/>
  <c r="K3401" i="4"/>
  <c r="L3401" i="4"/>
  <c r="M3401" i="4"/>
  <c r="N3401" i="4"/>
  <c r="O3401" i="4"/>
  <c r="P3401" i="4"/>
  <c r="Q3401" i="4"/>
  <c r="R3401" i="4"/>
  <c r="S3401" i="4"/>
  <c r="K3402" i="4"/>
  <c r="L3402" i="4"/>
  <c r="M3402" i="4"/>
  <c r="N3402" i="4"/>
  <c r="O3402" i="4"/>
  <c r="P3402" i="4"/>
  <c r="Q3402" i="4"/>
  <c r="R3402" i="4"/>
  <c r="S3402" i="4"/>
  <c r="K3403" i="4"/>
  <c r="L3403" i="4"/>
  <c r="M3403" i="4"/>
  <c r="N3403" i="4"/>
  <c r="O3403" i="4"/>
  <c r="P3403" i="4"/>
  <c r="Q3403" i="4"/>
  <c r="R3403" i="4"/>
  <c r="S3403" i="4"/>
  <c r="K3404" i="4"/>
  <c r="L3404" i="4"/>
  <c r="M3404" i="4"/>
  <c r="N3404" i="4"/>
  <c r="O3404" i="4"/>
  <c r="P3404" i="4"/>
  <c r="Q3404" i="4"/>
  <c r="R3404" i="4"/>
  <c r="S3404" i="4"/>
  <c r="K3405" i="4"/>
  <c r="L3405" i="4"/>
  <c r="M3405" i="4"/>
  <c r="N3405" i="4"/>
  <c r="O3405" i="4"/>
  <c r="P3405" i="4"/>
  <c r="Q3405" i="4"/>
  <c r="R3405" i="4"/>
  <c r="S3405" i="4"/>
  <c r="K3406" i="4"/>
  <c r="L3406" i="4"/>
  <c r="M3406" i="4"/>
  <c r="N3406" i="4"/>
  <c r="O3406" i="4"/>
  <c r="P3406" i="4"/>
  <c r="Q3406" i="4"/>
  <c r="R3406" i="4"/>
  <c r="S3406" i="4"/>
  <c r="K3407" i="4"/>
  <c r="L3407" i="4"/>
  <c r="M3407" i="4"/>
  <c r="N3407" i="4"/>
  <c r="O3407" i="4"/>
  <c r="P3407" i="4"/>
  <c r="Q3407" i="4"/>
  <c r="R3407" i="4"/>
  <c r="S3407" i="4"/>
  <c r="K3408" i="4"/>
  <c r="L3408" i="4"/>
  <c r="M3408" i="4"/>
  <c r="N3408" i="4"/>
  <c r="O3408" i="4"/>
  <c r="P3408" i="4"/>
  <c r="Q3408" i="4"/>
  <c r="R3408" i="4"/>
  <c r="S3408" i="4"/>
  <c r="K3409" i="4"/>
  <c r="L3409" i="4"/>
  <c r="M3409" i="4"/>
  <c r="N3409" i="4"/>
  <c r="O3409" i="4"/>
  <c r="P3409" i="4"/>
  <c r="Q3409" i="4"/>
  <c r="R3409" i="4"/>
  <c r="S3409" i="4"/>
  <c r="K3410" i="4"/>
  <c r="L3410" i="4"/>
  <c r="M3410" i="4"/>
  <c r="N3410" i="4"/>
  <c r="O3410" i="4"/>
  <c r="P3410" i="4"/>
  <c r="Q3410" i="4"/>
  <c r="R3410" i="4"/>
  <c r="S3410" i="4"/>
  <c r="K3411" i="4"/>
  <c r="L3411" i="4"/>
  <c r="M3411" i="4"/>
  <c r="N3411" i="4"/>
  <c r="O3411" i="4"/>
  <c r="P3411" i="4"/>
  <c r="Q3411" i="4"/>
  <c r="R3411" i="4"/>
  <c r="S3411" i="4"/>
  <c r="K3412" i="4"/>
  <c r="L3412" i="4"/>
  <c r="M3412" i="4"/>
  <c r="N3412" i="4"/>
  <c r="O3412" i="4"/>
  <c r="P3412" i="4"/>
  <c r="Q3412" i="4"/>
  <c r="R3412" i="4"/>
  <c r="S3412" i="4"/>
  <c r="K3413" i="4"/>
  <c r="L3413" i="4"/>
  <c r="M3413" i="4"/>
  <c r="N3413" i="4"/>
  <c r="O3413" i="4"/>
  <c r="P3413" i="4"/>
  <c r="Q3413" i="4"/>
  <c r="R3413" i="4"/>
  <c r="S3413" i="4"/>
  <c r="K3414" i="4"/>
  <c r="L3414" i="4"/>
  <c r="M3414" i="4"/>
  <c r="N3414" i="4"/>
  <c r="O3414" i="4"/>
  <c r="P3414" i="4"/>
  <c r="Q3414" i="4"/>
  <c r="R3414" i="4"/>
  <c r="S3414" i="4"/>
  <c r="K3415" i="4"/>
  <c r="L3415" i="4"/>
  <c r="M3415" i="4"/>
  <c r="N3415" i="4"/>
  <c r="O3415" i="4"/>
  <c r="P3415" i="4"/>
  <c r="Q3415" i="4"/>
  <c r="R3415" i="4"/>
  <c r="S3415" i="4"/>
  <c r="K3416" i="4"/>
  <c r="L3416" i="4"/>
  <c r="M3416" i="4"/>
  <c r="N3416" i="4"/>
  <c r="O3416" i="4"/>
  <c r="P3416" i="4"/>
  <c r="Q3416" i="4"/>
  <c r="R3416" i="4"/>
  <c r="S3416" i="4"/>
  <c r="K3417" i="4"/>
  <c r="L3417" i="4"/>
  <c r="M3417" i="4"/>
  <c r="N3417" i="4"/>
  <c r="O3417" i="4"/>
  <c r="P3417" i="4"/>
  <c r="Q3417" i="4"/>
  <c r="R3417" i="4"/>
  <c r="S3417" i="4"/>
  <c r="K3418" i="4"/>
  <c r="L3418" i="4"/>
  <c r="M3418" i="4"/>
  <c r="N3418" i="4"/>
  <c r="O3418" i="4"/>
  <c r="P3418" i="4"/>
  <c r="Q3418" i="4"/>
  <c r="R3418" i="4"/>
  <c r="S3418" i="4"/>
  <c r="K3419" i="4"/>
  <c r="L3419" i="4"/>
  <c r="M3419" i="4"/>
  <c r="N3419" i="4"/>
  <c r="O3419" i="4"/>
  <c r="P3419" i="4"/>
  <c r="Q3419" i="4"/>
  <c r="R3419" i="4"/>
  <c r="S3419" i="4"/>
  <c r="K3420" i="4"/>
  <c r="L3420" i="4"/>
  <c r="M3420" i="4"/>
  <c r="N3420" i="4"/>
  <c r="O3420" i="4"/>
  <c r="P3420" i="4"/>
  <c r="Q3420" i="4"/>
  <c r="R3420" i="4"/>
  <c r="S3420" i="4"/>
  <c r="K3421" i="4"/>
  <c r="L3421" i="4"/>
  <c r="M3421" i="4"/>
  <c r="N3421" i="4"/>
  <c r="O3421" i="4"/>
  <c r="P3421" i="4"/>
  <c r="Q3421" i="4"/>
  <c r="R3421" i="4"/>
  <c r="S3421" i="4"/>
  <c r="K3422" i="4"/>
  <c r="L3422" i="4"/>
  <c r="M3422" i="4"/>
  <c r="N3422" i="4"/>
  <c r="O3422" i="4"/>
  <c r="P3422" i="4"/>
  <c r="Q3422" i="4"/>
  <c r="R3422" i="4"/>
  <c r="S3422" i="4"/>
  <c r="K3423" i="4"/>
  <c r="L3423" i="4"/>
  <c r="M3423" i="4"/>
  <c r="N3423" i="4"/>
  <c r="O3423" i="4"/>
  <c r="P3423" i="4"/>
  <c r="Q3423" i="4"/>
  <c r="R3423" i="4"/>
  <c r="S3423" i="4"/>
  <c r="K3424" i="4"/>
  <c r="L3424" i="4"/>
  <c r="M3424" i="4"/>
  <c r="N3424" i="4"/>
  <c r="O3424" i="4"/>
  <c r="P3424" i="4"/>
  <c r="Q3424" i="4"/>
  <c r="R3424" i="4"/>
  <c r="S3424" i="4"/>
  <c r="K3425" i="4"/>
  <c r="L3425" i="4"/>
  <c r="M3425" i="4"/>
  <c r="N3425" i="4"/>
  <c r="O3425" i="4"/>
  <c r="P3425" i="4"/>
  <c r="Q3425" i="4"/>
  <c r="R3425" i="4"/>
  <c r="S3425" i="4"/>
  <c r="K3426" i="4"/>
  <c r="L3426" i="4"/>
  <c r="M3426" i="4"/>
  <c r="N3426" i="4"/>
  <c r="O3426" i="4"/>
  <c r="P3426" i="4"/>
  <c r="Q3426" i="4"/>
  <c r="R3426" i="4"/>
  <c r="S3426" i="4"/>
  <c r="K3427" i="4"/>
  <c r="L3427" i="4"/>
  <c r="M3427" i="4"/>
  <c r="N3427" i="4"/>
  <c r="O3427" i="4"/>
  <c r="P3427" i="4"/>
  <c r="Q3427" i="4"/>
  <c r="R3427" i="4"/>
  <c r="S3427" i="4"/>
  <c r="K3428" i="4"/>
  <c r="L3428" i="4"/>
  <c r="M3428" i="4"/>
  <c r="N3428" i="4"/>
  <c r="O3428" i="4"/>
  <c r="P3428" i="4"/>
  <c r="Q3428" i="4"/>
  <c r="R3428" i="4"/>
  <c r="S3428" i="4"/>
  <c r="K3429" i="4"/>
  <c r="L3429" i="4"/>
  <c r="M3429" i="4"/>
  <c r="N3429" i="4"/>
  <c r="O3429" i="4"/>
  <c r="P3429" i="4"/>
  <c r="Q3429" i="4"/>
  <c r="R3429" i="4"/>
  <c r="S3429" i="4"/>
  <c r="K3430" i="4"/>
  <c r="L3430" i="4"/>
  <c r="M3430" i="4"/>
  <c r="N3430" i="4"/>
  <c r="O3430" i="4"/>
  <c r="P3430" i="4"/>
  <c r="Q3430" i="4"/>
  <c r="R3430" i="4"/>
  <c r="S3430" i="4"/>
  <c r="K3431" i="4"/>
  <c r="L3431" i="4"/>
  <c r="M3431" i="4"/>
  <c r="N3431" i="4"/>
  <c r="O3431" i="4"/>
  <c r="P3431" i="4"/>
  <c r="Q3431" i="4"/>
  <c r="R3431" i="4"/>
  <c r="S3431" i="4"/>
  <c r="K3432" i="4"/>
  <c r="L3432" i="4"/>
  <c r="M3432" i="4"/>
  <c r="N3432" i="4"/>
  <c r="O3432" i="4"/>
  <c r="P3432" i="4"/>
  <c r="Q3432" i="4"/>
  <c r="R3432" i="4"/>
  <c r="S3432" i="4"/>
  <c r="K3433" i="4"/>
  <c r="L3433" i="4"/>
  <c r="M3433" i="4"/>
  <c r="N3433" i="4"/>
  <c r="O3433" i="4"/>
  <c r="P3433" i="4"/>
  <c r="Q3433" i="4"/>
  <c r="R3433" i="4"/>
  <c r="S3433" i="4"/>
  <c r="K3434" i="4"/>
  <c r="L3434" i="4"/>
  <c r="M3434" i="4"/>
  <c r="N3434" i="4"/>
  <c r="O3434" i="4"/>
  <c r="P3434" i="4"/>
  <c r="Q3434" i="4"/>
  <c r="R3434" i="4"/>
  <c r="S3434" i="4"/>
  <c r="K3435" i="4"/>
  <c r="L3435" i="4"/>
  <c r="M3435" i="4"/>
  <c r="N3435" i="4"/>
  <c r="O3435" i="4"/>
  <c r="P3435" i="4"/>
  <c r="Q3435" i="4"/>
  <c r="R3435" i="4"/>
  <c r="S3435" i="4"/>
  <c r="K3436" i="4"/>
  <c r="L3436" i="4"/>
  <c r="M3436" i="4"/>
  <c r="N3436" i="4"/>
  <c r="O3436" i="4"/>
  <c r="P3436" i="4"/>
  <c r="Q3436" i="4"/>
  <c r="R3436" i="4"/>
  <c r="S3436" i="4"/>
  <c r="K3437" i="4"/>
  <c r="L3437" i="4"/>
  <c r="M3437" i="4"/>
  <c r="N3437" i="4"/>
  <c r="O3437" i="4"/>
  <c r="P3437" i="4"/>
  <c r="Q3437" i="4"/>
  <c r="R3437" i="4"/>
  <c r="S3437" i="4"/>
  <c r="K3438" i="4"/>
  <c r="L3438" i="4"/>
  <c r="M3438" i="4"/>
  <c r="N3438" i="4"/>
  <c r="O3438" i="4"/>
  <c r="P3438" i="4"/>
  <c r="Q3438" i="4"/>
  <c r="R3438" i="4"/>
  <c r="S3438" i="4"/>
  <c r="K3439" i="4"/>
  <c r="L3439" i="4"/>
  <c r="M3439" i="4"/>
  <c r="N3439" i="4"/>
  <c r="O3439" i="4"/>
  <c r="P3439" i="4"/>
  <c r="Q3439" i="4"/>
  <c r="R3439" i="4"/>
  <c r="S3439" i="4"/>
  <c r="K3440" i="4"/>
  <c r="L3440" i="4"/>
  <c r="M3440" i="4"/>
  <c r="N3440" i="4"/>
  <c r="O3440" i="4"/>
  <c r="P3440" i="4"/>
  <c r="Q3440" i="4"/>
  <c r="R3440" i="4"/>
  <c r="S3440" i="4"/>
  <c r="K3441" i="4"/>
  <c r="L3441" i="4"/>
  <c r="M3441" i="4"/>
  <c r="N3441" i="4"/>
  <c r="O3441" i="4"/>
  <c r="P3441" i="4"/>
  <c r="Q3441" i="4"/>
  <c r="R3441" i="4"/>
  <c r="S3441" i="4"/>
  <c r="K3442" i="4"/>
  <c r="L3442" i="4"/>
  <c r="M3442" i="4"/>
  <c r="N3442" i="4"/>
  <c r="O3442" i="4"/>
  <c r="P3442" i="4"/>
  <c r="Q3442" i="4"/>
  <c r="R3442" i="4"/>
  <c r="S3442" i="4"/>
  <c r="K3443" i="4"/>
  <c r="L3443" i="4"/>
  <c r="M3443" i="4"/>
  <c r="N3443" i="4"/>
  <c r="O3443" i="4"/>
  <c r="P3443" i="4"/>
  <c r="Q3443" i="4"/>
  <c r="R3443" i="4"/>
  <c r="S3443" i="4"/>
  <c r="K3444" i="4"/>
  <c r="L3444" i="4"/>
  <c r="M3444" i="4"/>
  <c r="N3444" i="4"/>
  <c r="O3444" i="4"/>
  <c r="P3444" i="4"/>
  <c r="Q3444" i="4"/>
  <c r="R3444" i="4"/>
  <c r="S3444" i="4"/>
  <c r="K3445" i="4"/>
  <c r="L3445" i="4"/>
  <c r="M3445" i="4"/>
  <c r="N3445" i="4"/>
  <c r="O3445" i="4"/>
  <c r="P3445" i="4"/>
  <c r="Q3445" i="4"/>
  <c r="R3445" i="4"/>
  <c r="S3445" i="4"/>
  <c r="K3446" i="4"/>
  <c r="L3446" i="4"/>
  <c r="M3446" i="4"/>
  <c r="N3446" i="4"/>
  <c r="O3446" i="4"/>
  <c r="P3446" i="4"/>
  <c r="Q3446" i="4"/>
  <c r="R3446" i="4"/>
  <c r="S3446" i="4"/>
  <c r="K3447" i="4"/>
  <c r="L3447" i="4"/>
  <c r="M3447" i="4"/>
  <c r="N3447" i="4"/>
  <c r="O3447" i="4"/>
  <c r="P3447" i="4"/>
  <c r="Q3447" i="4"/>
  <c r="R3447" i="4"/>
  <c r="S3447" i="4"/>
  <c r="K3448" i="4"/>
  <c r="L3448" i="4"/>
  <c r="M3448" i="4"/>
  <c r="N3448" i="4"/>
  <c r="O3448" i="4"/>
  <c r="P3448" i="4"/>
  <c r="Q3448" i="4"/>
  <c r="R3448" i="4"/>
  <c r="S3448" i="4"/>
  <c r="K3449" i="4"/>
  <c r="L3449" i="4"/>
  <c r="M3449" i="4"/>
  <c r="N3449" i="4"/>
  <c r="O3449" i="4"/>
  <c r="P3449" i="4"/>
  <c r="Q3449" i="4"/>
  <c r="R3449" i="4"/>
  <c r="S3449" i="4"/>
  <c r="K3450" i="4"/>
  <c r="L3450" i="4"/>
  <c r="M3450" i="4"/>
  <c r="N3450" i="4"/>
  <c r="O3450" i="4"/>
  <c r="P3450" i="4"/>
  <c r="Q3450" i="4"/>
  <c r="R3450" i="4"/>
  <c r="S3450" i="4"/>
  <c r="K3451" i="4"/>
  <c r="L3451" i="4"/>
  <c r="M3451" i="4"/>
  <c r="N3451" i="4"/>
  <c r="O3451" i="4"/>
  <c r="P3451" i="4"/>
  <c r="Q3451" i="4"/>
  <c r="R3451" i="4"/>
  <c r="S3451" i="4"/>
  <c r="K3452" i="4"/>
  <c r="L3452" i="4"/>
  <c r="M3452" i="4"/>
  <c r="N3452" i="4"/>
  <c r="O3452" i="4"/>
  <c r="P3452" i="4"/>
  <c r="Q3452" i="4"/>
  <c r="R3452" i="4"/>
  <c r="S3452" i="4"/>
  <c r="K3453" i="4"/>
  <c r="L3453" i="4"/>
  <c r="M3453" i="4"/>
  <c r="N3453" i="4"/>
  <c r="O3453" i="4"/>
  <c r="P3453" i="4"/>
  <c r="Q3453" i="4"/>
  <c r="R3453" i="4"/>
  <c r="S3453" i="4"/>
  <c r="K3454" i="4"/>
  <c r="L3454" i="4"/>
  <c r="M3454" i="4"/>
  <c r="N3454" i="4"/>
  <c r="O3454" i="4"/>
  <c r="P3454" i="4"/>
  <c r="Q3454" i="4"/>
  <c r="R3454" i="4"/>
  <c r="S3454" i="4"/>
  <c r="K3455" i="4"/>
  <c r="L3455" i="4"/>
  <c r="M3455" i="4"/>
  <c r="N3455" i="4"/>
  <c r="O3455" i="4"/>
  <c r="P3455" i="4"/>
  <c r="Q3455" i="4"/>
  <c r="R3455" i="4"/>
  <c r="S3455" i="4"/>
  <c r="K3456" i="4"/>
  <c r="L3456" i="4"/>
  <c r="M3456" i="4"/>
  <c r="N3456" i="4"/>
  <c r="O3456" i="4"/>
  <c r="P3456" i="4"/>
  <c r="Q3456" i="4"/>
  <c r="R3456" i="4"/>
  <c r="S3456" i="4"/>
  <c r="K3457" i="4"/>
  <c r="L3457" i="4"/>
  <c r="M3457" i="4"/>
  <c r="N3457" i="4"/>
  <c r="O3457" i="4"/>
  <c r="P3457" i="4"/>
  <c r="Q3457" i="4"/>
  <c r="R3457" i="4"/>
  <c r="S3457" i="4"/>
  <c r="K3458" i="4"/>
  <c r="L3458" i="4"/>
  <c r="M3458" i="4"/>
  <c r="N3458" i="4"/>
  <c r="O3458" i="4"/>
  <c r="P3458" i="4"/>
  <c r="Q3458" i="4"/>
  <c r="R3458" i="4"/>
  <c r="S3458" i="4"/>
  <c r="K3459" i="4"/>
  <c r="L3459" i="4"/>
  <c r="M3459" i="4"/>
  <c r="N3459" i="4"/>
  <c r="O3459" i="4"/>
  <c r="P3459" i="4"/>
  <c r="Q3459" i="4"/>
  <c r="R3459" i="4"/>
  <c r="S3459" i="4"/>
  <c r="K3460" i="4"/>
  <c r="L3460" i="4"/>
  <c r="M3460" i="4"/>
  <c r="N3460" i="4"/>
  <c r="O3460" i="4"/>
  <c r="P3460" i="4"/>
  <c r="Q3460" i="4"/>
  <c r="R3460" i="4"/>
  <c r="S3460" i="4"/>
  <c r="K3461" i="4"/>
  <c r="L3461" i="4"/>
  <c r="M3461" i="4"/>
  <c r="N3461" i="4"/>
  <c r="O3461" i="4"/>
  <c r="P3461" i="4"/>
  <c r="Q3461" i="4"/>
  <c r="R3461" i="4"/>
  <c r="S3461" i="4"/>
  <c r="K3462" i="4"/>
  <c r="L3462" i="4"/>
  <c r="M3462" i="4"/>
  <c r="N3462" i="4"/>
  <c r="O3462" i="4"/>
  <c r="P3462" i="4"/>
  <c r="Q3462" i="4"/>
  <c r="R3462" i="4"/>
  <c r="S3462" i="4"/>
  <c r="K3463" i="4"/>
  <c r="L3463" i="4"/>
  <c r="M3463" i="4"/>
  <c r="N3463" i="4"/>
  <c r="O3463" i="4"/>
  <c r="P3463" i="4"/>
  <c r="Q3463" i="4"/>
  <c r="R3463" i="4"/>
  <c r="S3463" i="4"/>
  <c r="K3464" i="4"/>
  <c r="L3464" i="4"/>
  <c r="M3464" i="4"/>
  <c r="N3464" i="4"/>
  <c r="O3464" i="4"/>
  <c r="P3464" i="4"/>
  <c r="Q3464" i="4"/>
  <c r="R3464" i="4"/>
  <c r="S3464" i="4"/>
  <c r="K3465" i="4"/>
  <c r="L3465" i="4"/>
  <c r="M3465" i="4"/>
  <c r="N3465" i="4"/>
  <c r="O3465" i="4"/>
  <c r="P3465" i="4"/>
  <c r="Q3465" i="4"/>
  <c r="R3465" i="4"/>
  <c r="S3465" i="4"/>
  <c r="K3466" i="4"/>
  <c r="L3466" i="4"/>
  <c r="M3466" i="4"/>
  <c r="N3466" i="4"/>
  <c r="O3466" i="4"/>
  <c r="P3466" i="4"/>
  <c r="Q3466" i="4"/>
  <c r="R3466" i="4"/>
  <c r="S3466" i="4"/>
  <c r="K3467" i="4"/>
  <c r="L3467" i="4"/>
  <c r="M3467" i="4"/>
  <c r="N3467" i="4"/>
  <c r="O3467" i="4"/>
  <c r="P3467" i="4"/>
  <c r="Q3467" i="4"/>
  <c r="R3467" i="4"/>
  <c r="S3467" i="4"/>
  <c r="K3468" i="4"/>
  <c r="L3468" i="4"/>
  <c r="M3468" i="4"/>
  <c r="N3468" i="4"/>
  <c r="O3468" i="4"/>
  <c r="P3468" i="4"/>
  <c r="Q3468" i="4"/>
  <c r="R3468" i="4"/>
  <c r="S3468" i="4"/>
  <c r="K3469" i="4"/>
  <c r="L3469" i="4"/>
  <c r="M3469" i="4"/>
  <c r="N3469" i="4"/>
  <c r="O3469" i="4"/>
  <c r="P3469" i="4"/>
  <c r="Q3469" i="4"/>
  <c r="R3469" i="4"/>
  <c r="S3469" i="4"/>
  <c r="K3470" i="4"/>
  <c r="L3470" i="4"/>
  <c r="M3470" i="4"/>
  <c r="N3470" i="4"/>
  <c r="O3470" i="4"/>
  <c r="P3470" i="4"/>
  <c r="Q3470" i="4"/>
  <c r="R3470" i="4"/>
  <c r="S3470" i="4"/>
  <c r="K3471" i="4"/>
  <c r="L3471" i="4"/>
  <c r="M3471" i="4"/>
  <c r="N3471" i="4"/>
  <c r="O3471" i="4"/>
  <c r="P3471" i="4"/>
  <c r="Q3471" i="4"/>
  <c r="R3471" i="4"/>
  <c r="S3471" i="4"/>
  <c r="K3472" i="4"/>
  <c r="L3472" i="4"/>
  <c r="M3472" i="4"/>
  <c r="N3472" i="4"/>
  <c r="O3472" i="4"/>
  <c r="P3472" i="4"/>
  <c r="Q3472" i="4"/>
  <c r="R3472" i="4"/>
  <c r="S3472" i="4"/>
  <c r="K3473" i="4"/>
  <c r="L3473" i="4"/>
  <c r="M3473" i="4"/>
  <c r="N3473" i="4"/>
  <c r="O3473" i="4"/>
  <c r="P3473" i="4"/>
  <c r="Q3473" i="4"/>
  <c r="R3473" i="4"/>
  <c r="S3473" i="4"/>
  <c r="K3474" i="4"/>
  <c r="L3474" i="4"/>
  <c r="M3474" i="4"/>
  <c r="N3474" i="4"/>
  <c r="O3474" i="4"/>
  <c r="P3474" i="4"/>
  <c r="Q3474" i="4"/>
  <c r="R3474" i="4"/>
  <c r="S3474" i="4"/>
  <c r="K3475" i="4"/>
  <c r="L3475" i="4"/>
  <c r="M3475" i="4"/>
  <c r="N3475" i="4"/>
  <c r="O3475" i="4"/>
  <c r="P3475" i="4"/>
  <c r="Q3475" i="4"/>
  <c r="R3475" i="4"/>
  <c r="S3475" i="4"/>
  <c r="K3476" i="4"/>
  <c r="L3476" i="4"/>
  <c r="M3476" i="4"/>
  <c r="N3476" i="4"/>
  <c r="O3476" i="4"/>
  <c r="P3476" i="4"/>
  <c r="Q3476" i="4"/>
  <c r="R3476" i="4"/>
  <c r="S3476" i="4"/>
  <c r="K3477" i="4"/>
  <c r="L3477" i="4"/>
  <c r="M3477" i="4"/>
  <c r="N3477" i="4"/>
  <c r="O3477" i="4"/>
  <c r="P3477" i="4"/>
  <c r="Q3477" i="4"/>
  <c r="R3477" i="4"/>
  <c r="S3477" i="4"/>
  <c r="K3478" i="4"/>
  <c r="L3478" i="4"/>
  <c r="M3478" i="4"/>
  <c r="N3478" i="4"/>
  <c r="O3478" i="4"/>
  <c r="P3478" i="4"/>
  <c r="Q3478" i="4"/>
  <c r="R3478" i="4"/>
  <c r="S3478" i="4"/>
  <c r="K3479" i="4"/>
  <c r="L3479" i="4"/>
  <c r="M3479" i="4"/>
  <c r="N3479" i="4"/>
  <c r="O3479" i="4"/>
  <c r="P3479" i="4"/>
  <c r="Q3479" i="4"/>
  <c r="R3479" i="4"/>
  <c r="S3479" i="4"/>
  <c r="K3480" i="4"/>
  <c r="L3480" i="4"/>
  <c r="M3480" i="4"/>
  <c r="N3480" i="4"/>
  <c r="O3480" i="4"/>
  <c r="P3480" i="4"/>
  <c r="Q3480" i="4"/>
  <c r="R3480" i="4"/>
  <c r="S3480" i="4"/>
  <c r="K3481" i="4"/>
  <c r="L3481" i="4"/>
  <c r="M3481" i="4"/>
  <c r="N3481" i="4"/>
  <c r="O3481" i="4"/>
  <c r="P3481" i="4"/>
  <c r="Q3481" i="4"/>
  <c r="R3481" i="4"/>
  <c r="S3481" i="4"/>
  <c r="K3482" i="4"/>
  <c r="L3482" i="4"/>
  <c r="M3482" i="4"/>
  <c r="N3482" i="4"/>
  <c r="O3482" i="4"/>
  <c r="P3482" i="4"/>
  <c r="Q3482" i="4"/>
  <c r="R3482" i="4"/>
  <c r="S3482" i="4"/>
  <c r="K3483" i="4"/>
  <c r="L3483" i="4"/>
  <c r="M3483" i="4"/>
  <c r="N3483" i="4"/>
  <c r="O3483" i="4"/>
  <c r="P3483" i="4"/>
  <c r="Q3483" i="4"/>
  <c r="R3483" i="4"/>
  <c r="S3483" i="4"/>
  <c r="K3484" i="4"/>
  <c r="L3484" i="4"/>
  <c r="M3484" i="4"/>
  <c r="N3484" i="4"/>
  <c r="O3484" i="4"/>
  <c r="P3484" i="4"/>
  <c r="Q3484" i="4"/>
  <c r="R3484" i="4"/>
  <c r="S3484" i="4"/>
  <c r="K3485" i="4"/>
  <c r="L3485" i="4"/>
  <c r="M3485" i="4"/>
  <c r="N3485" i="4"/>
  <c r="O3485" i="4"/>
  <c r="P3485" i="4"/>
  <c r="Q3485" i="4"/>
  <c r="R3485" i="4"/>
  <c r="S3485" i="4"/>
  <c r="K3486" i="4"/>
  <c r="L3486" i="4"/>
  <c r="M3486" i="4"/>
  <c r="N3486" i="4"/>
  <c r="O3486" i="4"/>
  <c r="P3486" i="4"/>
  <c r="Q3486" i="4"/>
  <c r="R3486" i="4"/>
  <c r="S3486" i="4"/>
  <c r="K3487" i="4"/>
  <c r="L3487" i="4"/>
  <c r="M3487" i="4"/>
  <c r="N3487" i="4"/>
  <c r="O3487" i="4"/>
  <c r="P3487" i="4"/>
  <c r="Q3487" i="4"/>
  <c r="R3487" i="4"/>
  <c r="S3487" i="4"/>
  <c r="K3488" i="4"/>
  <c r="L3488" i="4"/>
  <c r="M3488" i="4"/>
  <c r="N3488" i="4"/>
  <c r="O3488" i="4"/>
  <c r="P3488" i="4"/>
  <c r="Q3488" i="4"/>
  <c r="R3488" i="4"/>
  <c r="S3488" i="4"/>
  <c r="K3489" i="4"/>
  <c r="L3489" i="4"/>
  <c r="M3489" i="4"/>
  <c r="N3489" i="4"/>
  <c r="O3489" i="4"/>
  <c r="P3489" i="4"/>
  <c r="Q3489" i="4"/>
  <c r="R3489" i="4"/>
  <c r="S3489" i="4"/>
  <c r="K3490" i="4"/>
  <c r="L3490" i="4"/>
  <c r="M3490" i="4"/>
  <c r="N3490" i="4"/>
  <c r="O3490" i="4"/>
  <c r="P3490" i="4"/>
  <c r="Q3490" i="4"/>
  <c r="R3490" i="4"/>
  <c r="S3490" i="4"/>
  <c r="K3491" i="4"/>
  <c r="L3491" i="4"/>
  <c r="M3491" i="4"/>
  <c r="N3491" i="4"/>
  <c r="O3491" i="4"/>
  <c r="P3491" i="4"/>
  <c r="Q3491" i="4"/>
  <c r="R3491" i="4"/>
  <c r="S3491" i="4"/>
  <c r="K3492" i="4"/>
  <c r="L3492" i="4"/>
  <c r="M3492" i="4"/>
  <c r="N3492" i="4"/>
  <c r="O3492" i="4"/>
  <c r="P3492" i="4"/>
  <c r="Q3492" i="4"/>
  <c r="R3492" i="4"/>
  <c r="S3492" i="4"/>
  <c r="K3493" i="4"/>
  <c r="L3493" i="4"/>
  <c r="M3493" i="4"/>
  <c r="N3493" i="4"/>
  <c r="O3493" i="4"/>
  <c r="P3493" i="4"/>
  <c r="Q3493" i="4"/>
  <c r="R3493" i="4"/>
  <c r="S3493" i="4"/>
  <c r="K3494" i="4"/>
  <c r="L3494" i="4"/>
  <c r="M3494" i="4"/>
  <c r="N3494" i="4"/>
  <c r="O3494" i="4"/>
  <c r="P3494" i="4"/>
  <c r="Q3494" i="4"/>
  <c r="R3494" i="4"/>
  <c r="S3494" i="4"/>
  <c r="K3495" i="4"/>
  <c r="L3495" i="4"/>
  <c r="M3495" i="4"/>
  <c r="N3495" i="4"/>
  <c r="O3495" i="4"/>
  <c r="P3495" i="4"/>
  <c r="Q3495" i="4"/>
  <c r="R3495" i="4"/>
  <c r="S3495" i="4"/>
  <c r="K3496" i="4"/>
  <c r="L3496" i="4"/>
  <c r="M3496" i="4"/>
  <c r="N3496" i="4"/>
  <c r="O3496" i="4"/>
  <c r="P3496" i="4"/>
  <c r="Q3496" i="4"/>
  <c r="R3496" i="4"/>
  <c r="S3496" i="4"/>
  <c r="K3497" i="4"/>
  <c r="L3497" i="4"/>
  <c r="M3497" i="4"/>
  <c r="N3497" i="4"/>
  <c r="O3497" i="4"/>
  <c r="P3497" i="4"/>
  <c r="Q3497" i="4"/>
  <c r="R3497" i="4"/>
  <c r="S3497" i="4"/>
  <c r="K3498" i="4"/>
  <c r="L3498" i="4"/>
  <c r="M3498" i="4"/>
  <c r="N3498" i="4"/>
  <c r="O3498" i="4"/>
  <c r="P3498" i="4"/>
  <c r="Q3498" i="4"/>
  <c r="R3498" i="4"/>
  <c r="S3498" i="4"/>
  <c r="K3499" i="4"/>
  <c r="L3499" i="4"/>
  <c r="M3499" i="4"/>
  <c r="N3499" i="4"/>
  <c r="O3499" i="4"/>
  <c r="P3499" i="4"/>
  <c r="Q3499" i="4"/>
  <c r="R3499" i="4"/>
  <c r="S3499" i="4"/>
  <c r="K3500" i="4"/>
  <c r="L3500" i="4"/>
  <c r="M3500" i="4"/>
  <c r="N3500" i="4"/>
  <c r="O3500" i="4"/>
  <c r="P3500" i="4"/>
  <c r="Q3500" i="4"/>
  <c r="R3500" i="4"/>
  <c r="S3500" i="4"/>
  <c r="K3501" i="4"/>
  <c r="L3501" i="4"/>
  <c r="M3501" i="4"/>
  <c r="N3501" i="4"/>
  <c r="O3501" i="4"/>
  <c r="P3501" i="4"/>
  <c r="Q3501" i="4"/>
  <c r="R3501" i="4"/>
  <c r="S3501" i="4"/>
  <c r="K3502" i="4"/>
  <c r="L3502" i="4"/>
  <c r="M3502" i="4"/>
  <c r="N3502" i="4"/>
  <c r="O3502" i="4"/>
  <c r="P3502" i="4"/>
  <c r="Q3502" i="4"/>
  <c r="R3502" i="4"/>
  <c r="S3502" i="4"/>
  <c r="K3503" i="4"/>
  <c r="L3503" i="4"/>
  <c r="M3503" i="4"/>
  <c r="N3503" i="4"/>
  <c r="O3503" i="4"/>
  <c r="P3503" i="4"/>
  <c r="Q3503" i="4"/>
  <c r="R3503" i="4"/>
  <c r="S3503" i="4"/>
  <c r="K3504" i="4"/>
  <c r="L3504" i="4"/>
  <c r="M3504" i="4"/>
  <c r="N3504" i="4"/>
  <c r="O3504" i="4"/>
  <c r="P3504" i="4"/>
  <c r="Q3504" i="4"/>
  <c r="R3504" i="4"/>
  <c r="S3504" i="4"/>
  <c r="K3505" i="4"/>
  <c r="L3505" i="4"/>
  <c r="M3505" i="4"/>
  <c r="N3505" i="4"/>
  <c r="O3505" i="4"/>
  <c r="P3505" i="4"/>
  <c r="Q3505" i="4"/>
  <c r="R3505" i="4"/>
  <c r="S3505" i="4"/>
  <c r="K3506" i="4"/>
  <c r="L3506" i="4"/>
  <c r="M3506" i="4"/>
  <c r="N3506" i="4"/>
  <c r="O3506" i="4"/>
  <c r="P3506" i="4"/>
  <c r="Q3506" i="4"/>
  <c r="R3506" i="4"/>
  <c r="S3506" i="4"/>
  <c r="K3507" i="4"/>
  <c r="L3507" i="4"/>
  <c r="M3507" i="4"/>
  <c r="N3507" i="4"/>
  <c r="O3507" i="4"/>
  <c r="P3507" i="4"/>
  <c r="Q3507" i="4"/>
  <c r="R3507" i="4"/>
  <c r="S3507" i="4"/>
  <c r="K3508" i="4"/>
  <c r="L3508" i="4"/>
  <c r="M3508" i="4"/>
  <c r="N3508" i="4"/>
  <c r="O3508" i="4"/>
  <c r="P3508" i="4"/>
  <c r="Q3508" i="4"/>
  <c r="R3508" i="4"/>
  <c r="S3508" i="4"/>
  <c r="K3509" i="4"/>
  <c r="L3509" i="4"/>
  <c r="M3509" i="4"/>
  <c r="N3509" i="4"/>
  <c r="O3509" i="4"/>
  <c r="P3509" i="4"/>
  <c r="Q3509" i="4"/>
  <c r="R3509" i="4"/>
  <c r="S3509" i="4"/>
  <c r="K3510" i="4"/>
  <c r="L3510" i="4"/>
  <c r="M3510" i="4"/>
  <c r="N3510" i="4"/>
  <c r="O3510" i="4"/>
  <c r="P3510" i="4"/>
  <c r="Q3510" i="4"/>
  <c r="R3510" i="4"/>
  <c r="S3510" i="4"/>
  <c r="K3511" i="4"/>
  <c r="L3511" i="4"/>
  <c r="M3511" i="4"/>
  <c r="N3511" i="4"/>
  <c r="O3511" i="4"/>
  <c r="P3511" i="4"/>
  <c r="Q3511" i="4"/>
  <c r="R3511" i="4"/>
  <c r="S3511" i="4"/>
  <c r="K3512" i="4"/>
  <c r="L3512" i="4"/>
  <c r="M3512" i="4"/>
  <c r="N3512" i="4"/>
  <c r="O3512" i="4"/>
  <c r="P3512" i="4"/>
  <c r="Q3512" i="4"/>
  <c r="R3512" i="4"/>
  <c r="S3512" i="4"/>
  <c r="K3513" i="4"/>
  <c r="L3513" i="4"/>
  <c r="M3513" i="4"/>
  <c r="N3513" i="4"/>
  <c r="O3513" i="4"/>
  <c r="P3513" i="4"/>
  <c r="Q3513" i="4"/>
  <c r="R3513" i="4"/>
  <c r="S3513" i="4"/>
  <c r="K3514" i="4"/>
  <c r="L3514" i="4"/>
  <c r="M3514" i="4"/>
  <c r="N3514" i="4"/>
  <c r="O3514" i="4"/>
  <c r="P3514" i="4"/>
  <c r="Q3514" i="4"/>
  <c r="R3514" i="4"/>
  <c r="S3514" i="4"/>
  <c r="K3515" i="4"/>
  <c r="L3515" i="4"/>
  <c r="M3515" i="4"/>
  <c r="N3515" i="4"/>
  <c r="O3515" i="4"/>
  <c r="P3515" i="4"/>
  <c r="Q3515" i="4"/>
  <c r="R3515" i="4"/>
  <c r="S3515" i="4"/>
  <c r="K3516" i="4"/>
  <c r="L3516" i="4"/>
  <c r="M3516" i="4"/>
  <c r="N3516" i="4"/>
  <c r="O3516" i="4"/>
  <c r="P3516" i="4"/>
  <c r="Q3516" i="4"/>
  <c r="R3516" i="4"/>
  <c r="S3516" i="4"/>
  <c r="K3517" i="4"/>
  <c r="L3517" i="4"/>
  <c r="M3517" i="4"/>
  <c r="N3517" i="4"/>
  <c r="O3517" i="4"/>
  <c r="P3517" i="4"/>
  <c r="Q3517" i="4"/>
  <c r="R3517" i="4"/>
  <c r="S3517" i="4"/>
  <c r="K3518" i="4"/>
  <c r="L3518" i="4"/>
  <c r="M3518" i="4"/>
  <c r="N3518" i="4"/>
  <c r="O3518" i="4"/>
  <c r="P3518" i="4"/>
  <c r="Q3518" i="4"/>
  <c r="R3518" i="4"/>
  <c r="S3518" i="4"/>
  <c r="K3519" i="4"/>
  <c r="L3519" i="4"/>
  <c r="M3519" i="4"/>
  <c r="N3519" i="4"/>
  <c r="O3519" i="4"/>
  <c r="P3519" i="4"/>
  <c r="Q3519" i="4"/>
  <c r="R3519" i="4"/>
  <c r="S3519" i="4"/>
  <c r="K3520" i="4"/>
  <c r="L3520" i="4"/>
  <c r="M3520" i="4"/>
  <c r="N3520" i="4"/>
  <c r="O3520" i="4"/>
  <c r="P3520" i="4"/>
  <c r="Q3520" i="4"/>
  <c r="R3520" i="4"/>
  <c r="S3520" i="4"/>
  <c r="K3521" i="4"/>
  <c r="L3521" i="4"/>
  <c r="M3521" i="4"/>
  <c r="N3521" i="4"/>
  <c r="O3521" i="4"/>
  <c r="P3521" i="4"/>
  <c r="Q3521" i="4"/>
  <c r="R3521" i="4"/>
  <c r="S3521" i="4"/>
  <c r="K3522" i="4"/>
  <c r="L3522" i="4"/>
  <c r="M3522" i="4"/>
  <c r="N3522" i="4"/>
  <c r="O3522" i="4"/>
  <c r="P3522" i="4"/>
  <c r="Q3522" i="4"/>
  <c r="R3522" i="4"/>
  <c r="S3522" i="4"/>
  <c r="K3523" i="4"/>
  <c r="L3523" i="4"/>
  <c r="M3523" i="4"/>
  <c r="N3523" i="4"/>
  <c r="O3523" i="4"/>
  <c r="P3523" i="4"/>
  <c r="Q3523" i="4"/>
  <c r="R3523" i="4"/>
  <c r="S3523" i="4"/>
  <c r="K3524" i="4"/>
  <c r="L3524" i="4"/>
  <c r="M3524" i="4"/>
  <c r="N3524" i="4"/>
  <c r="O3524" i="4"/>
  <c r="P3524" i="4"/>
  <c r="Q3524" i="4"/>
  <c r="R3524" i="4"/>
  <c r="S3524" i="4"/>
  <c r="K3525" i="4"/>
  <c r="L3525" i="4"/>
  <c r="M3525" i="4"/>
  <c r="N3525" i="4"/>
  <c r="O3525" i="4"/>
  <c r="P3525" i="4"/>
  <c r="Q3525" i="4"/>
  <c r="R3525" i="4"/>
  <c r="S3525" i="4"/>
  <c r="K3526" i="4"/>
  <c r="L3526" i="4"/>
  <c r="M3526" i="4"/>
  <c r="N3526" i="4"/>
  <c r="O3526" i="4"/>
  <c r="P3526" i="4"/>
  <c r="Q3526" i="4"/>
  <c r="R3526" i="4"/>
  <c r="S3526" i="4"/>
  <c r="K3527" i="4"/>
  <c r="L3527" i="4"/>
  <c r="M3527" i="4"/>
  <c r="N3527" i="4"/>
  <c r="O3527" i="4"/>
  <c r="P3527" i="4"/>
  <c r="Q3527" i="4"/>
  <c r="R3527" i="4"/>
  <c r="S3527" i="4"/>
  <c r="K3528" i="4"/>
  <c r="L3528" i="4"/>
  <c r="M3528" i="4"/>
  <c r="N3528" i="4"/>
  <c r="O3528" i="4"/>
  <c r="P3528" i="4"/>
  <c r="Q3528" i="4"/>
  <c r="R3528" i="4"/>
  <c r="S3528" i="4"/>
  <c r="K3529" i="4"/>
  <c r="L3529" i="4"/>
  <c r="M3529" i="4"/>
  <c r="N3529" i="4"/>
  <c r="O3529" i="4"/>
  <c r="P3529" i="4"/>
  <c r="Q3529" i="4"/>
  <c r="R3529" i="4"/>
  <c r="S3529" i="4"/>
  <c r="K3530" i="4"/>
  <c r="L3530" i="4"/>
  <c r="M3530" i="4"/>
  <c r="N3530" i="4"/>
  <c r="O3530" i="4"/>
  <c r="P3530" i="4"/>
  <c r="Q3530" i="4"/>
  <c r="R3530" i="4"/>
  <c r="S3530" i="4"/>
  <c r="K3531" i="4"/>
  <c r="L3531" i="4"/>
  <c r="M3531" i="4"/>
  <c r="N3531" i="4"/>
  <c r="O3531" i="4"/>
  <c r="P3531" i="4"/>
  <c r="Q3531" i="4"/>
  <c r="R3531" i="4"/>
  <c r="S3531" i="4"/>
  <c r="K3532" i="4"/>
  <c r="L3532" i="4"/>
  <c r="M3532" i="4"/>
  <c r="N3532" i="4"/>
  <c r="O3532" i="4"/>
  <c r="P3532" i="4"/>
  <c r="Q3532" i="4"/>
  <c r="R3532" i="4"/>
  <c r="S3532" i="4"/>
  <c r="K3533" i="4"/>
  <c r="L3533" i="4"/>
  <c r="M3533" i="4"/>
  <c r="N3533" i="4"/>
  <c r="O3533" i="4"/>
  <c r="P3533" i="4"/>
  <c r="Q3533" i="4"/>
  <c r="R3533" i="4"/>
  <c r="S3533" i="4"/>
  <c r="K3534" i="4"/>
  <c r="L3534" i="4"/>
  <c r="M3534" i="4"/>
  <c r="N3534" i="4"/>
  <c r="O3534" i="4"/>
  <c r="P3534" i="4"/>
  <c r="Q3534" i="4"/>
  <c r="R3534" i="4"/>
  <c r="S3534" i="4"/>
  <c r="K3535" i="4"/>
  <c r="L3535" i="4"/>
  <c r="M3535" i="4"/>
  <c r="N3535" i="4"/>
  <c r="O3535" i="4"/>
  <c r="P3535" i="4"/>
  <c r="Q3535" i="4"/>
  <c r="R3535" i="4"/>
  <c r="S3535" i="4"/>
  <c r="K3536" i="4"/>
  <c r="L3536" i="4"/>
  <c r="M3536" i="4"/>
  <c r="N3536" i="4"/>
  <c r="O3536" i="4"/>
  <c r="P3536" i="4"/>
  <c r="Q3536" i="4"/>
  <c r="R3536" i="4"/>
  <c r="S3536" i="4"/>
  <c r="K3537" i="4"/>
  <c r="L3537" i="4"/>
  <c r="M3537" i="4"/>
  <c r="N3537" i="4"/>
  <c r="O3537" i="4"/>
  <c r="P3537" i="4"/>
  <c r="Q3537" i="4"/>
  <c r="R3537" i="4"/>
  <c r="S3537" i="4"/>
  <c r="K3538" i="4"/>
  <c r="L3538" i="4"/>
  <c r="M3538" i="4"/>
  <c r="N3538" i="4"/>
  <c r="O3538" i="4"/>
  <c r="P3538" i="4"/>
  <c r="Q3538" i="4"/>
  <c r="R3538" i="4"/>
  <c r="S3538" i="4"/>
  <c r="K3539" i="4"/>
  <c r="L3539" i="4"/>
  <c r="M3539" i="4"/>
  <c r="N3539" i="4"/>
  <c r="O3539" i="4"/>
  <c r="P3539" i="4"/>
  <c r="Q3539" i="4"/>
  <c r="R3539" i="4"/>
  <c r="S3539" i="4"/>
  <c r="K3540" i="4"/>
  <c r="L3540" i="4"/>
  <c r="M3540" i="4"/>
  <c r="N3540" i="4"/>
  <c r="O3540" i="4"/>
  <c r="P3540" i="4"/>
  <c r="Q3540" i="4"/>
  <c r="R3540" i="4"/>
  <c r="S3540" i="4"/>
  <c r="K3541" i="4"/>
  <c r="L3541" i="4"/>
  <c r="M3541" i="4"/>
  <c r="N3541" i="4"/>
  <c r="O3541" i="4"/>
  <c r="P3541" i="4"/>
  <c r="Q3541" i="4"/>
  <c r="R3541" i="4"/>
  <c r="S3541" i="4"/>
  <c r="K3542" i="4"/>
  <c r="L3542" i="4"/>
  <c r="M3542" i="4"/>
  <c r="N3542" i="4"/>
  <c r="O3542" i="4"/>
  <c r="P3542" i="4"/>
  <c r="Q3542" i="4"/>
  <c r="R3542" i="4"/>
  <c r="S3542" i="4"/>
  <c r="K3543" i="4"/>
  <c r="L3543" i="4"/>
  <c r="M3543" i="4"/>
  <c r="N3543" i="4"/>
  <c r="O3543" i="4"/>
  <c r="P3543" i="4"/>
  <c r="Q3543" i="4"/>
  <c r="R3543" i="4"/>
  <c r="S3543" i="4"/>
  <c r="K3544" i="4"/>
  <c r="L3544" i="4"/>
  <c r="M3544" i="4"/>
  <c r="N3544" i="4"/>
  <c r="O3544" i="4"/>
  <c r="P3544" i="4"/>
  <c r="Q3544" i="4"/>
  <c r="R3544" i="4"/>
  <c r="S3544" i="4"/>
  <c r="K3545" i="4"/>
  <c r="L3545" i="4"/>
  <c r="M3545" i="4"/>
  <c r="N3545" i="4"/>
  <c r="O3545" i="4"/>
  <c r="P3545" i="4"/>
  <c r="Q3545" i="4"/>
  <c r="R3545" i="4"/>
  <c r="S3545" i="4"/>
  <c r="K3546" i="4"/>
  <c r="L3546" i="4"/>
  <c r="M3546" i="4"/>
  <c r="N3546" i="4"/>
  <c r="O3546" i="4"/>
  <c r="P3546" i="4"/>
  <c r="Q3546" i="4"/>
  <c r="R3546" i="4"/>
  <c r="S3546" i="4"/>
  <c r="K3547" i="4"/>
  <c r="L3547" i="4"/>
  <c r="M3547" i="4"/>
  <c r="N3547" i="4"/>
  <c r="O3547" i="4"/>
  <c r="P3547" i="4"/>
  <c r="Q3547" i="4"/>
  <c r="R3547" i="4"/>
  <c r="S3547" i="4"/>
  <c r="K3548" i="4"/>
  <c r="L3548" i="4"/>
  <c r="M3548" i="4"/>
  <c r="N3548" i="4"/>
  <c r="O3548" i="4"/>
  <c r="P3548" i="4"/>
  <c r="Q3548" i="4"/>
  <c r="R3548" i="4"/>
  <c r="S3548" i="4"/>
  <c r="K3549" i="4"/>
  <c r="L3549" i="4"/>
  <c r="M3549" i="4"/>
  <c r="N3549" i="4"/>
  <c r="O3549" i="4"/>
  <c r="P3549" i="4"/>
  <c r="Q3549" i="4"/>
  <c r="R3549" i="4"/>
  <c r="S3549" i="4"/>
  <c r="K3550" i="4"/>
  <c r="L3550" i="4"/>
  <c r="M3550" i="4"/>
  <c r="N3550" i="4"/>
  <c r="O3550" i="4"/>
  <c r="P3550" i="4"/>
  <c r="Q3550" i="4"/>
  <c r="R3550" i="4"/>
  <c r="S3550" i="4"/>
  <c r="K3551" i="4"/>
  <c r="L3551" i="4"/>
  <c r="M3551" i="4"/>
  <c r="N3551" i="4"/>
  <c r="O3551" i="4"/>
  <c r="P3551" i="4"/>
  <c r="Q3551" i="4"/>
  <c r="R3551" i="4"/>
  <c r="S3551" i="4"/>
  <c r="K3552" i="4"/>
  <c r="L3552" i="4"/>
  <c r="M3552" i="4"/>
  <c r="N3552" i="4"/>
  <c r="O3552" i="4"/>
  <c r="P3552" i="4"/>
  <c r="Q3552" i="4"/>
  <c r="R3552" i="4"/>
  <c r="S3552" i="4"/>
  <c r="K3553" i="4"/>
  <c r="L3553" i="4"/>
  <c r="M3553" i="4"/>
  <c r="N3553" i="4"/>
  <c r="O3553" i="4"/>
  <c r="P3553" i="4"/>
  <c r="Q3553" i="4"/>
  <c r="R3553" i="4"/>
  <c r="S3553" i="4"/>
  <c r="K3554" i="4"/>
  <c r="L3554" i="4"/>
  <c r="M3554" i="4"/>
  <c r="N3554" i="4"/>
  <c r="O3554" i="4"/>
  <c r="P3554" i="4"/>
  <c r="Q3554" i="4"/>
  <c r="R3554" i="4"/>
  <c r="S3554" i="4"/>
  <c r="K3555" i="4"/>
  <c r="L3555" i="4"/>
  <c r="M3555" i="4"/>
  <c r="N3555" i="4"/>
  <c r="O3555" i="4"/>
  <c r="P3555" i="4"/>
  <c r="Q3555" i="4"/>
  <c r="R3555" i="4"/>
  <c r="S3555" i="4"/>
  <c r="K3556" i="4"/>
  <c r="L3556" i="4"/>
  <c r="M3556" i="4"/>
  <c r="N3556" i="4"/>
  <c r="O3556" i="4"/>
  <c r="P3556" i="4"/>
  <c r="Q3556" i="4"/>
  <c r="R3556" i="4"/>
  <c r="S3556" i="4"/>
  <c r="K3557" i="4"/>
  <c r="L3557" i="4"/>
  <c r="M3557" i="4"/>
  <c r="N3557" i="4"/>
  <c r="O3557" i="4"/>
  <c r="P3557" i="4"/>
  <c r="Q3557" i="4"/>
  <c r="R3557" i="4"/>
  <c r="S3557" i="4"/>
  <c r="K3558" i="4"/>
  <c r="L3558" i="4"/>
  <c r="M3558" i="4"/>
  <c r="N3558" i="4"/>
  <c r="O3558" i="4"/>
  <c r="P3558" i="4"/>
  <c r="Q3558" i="4"/>
  <c r="R3558" i="4"/>
  <c r="S3558" i="4"/>
  <c r="K3559" i="4"/>
  <c r="L3559" i="4"/>
  <c r="M3559" i="4"/>
  <c r="N3559" i="4"/>
  <c r="O3559" i="4"/>
  <c r="P3559" i="4"/>
  <c r="Q3559" i="4"/>
  <c r="R3559" i="4"/>
  <c r="S3559" i="4"/>
  <c r="K3560" i="4"/>
  <c r="L3560" i="4"/>
  <c r="M3560" i="4"/>
  <c r="N3560" i="4"/>
  <c r="O3560" i="4"/>
  <c r="P3560" i="4"/>
  <c r="Q3560" i="4"/>
  <c r="R3560" i="4"/>
  <c r="S3560" i="4"/>
  <c r="K3561" i="4"/>
  <c r="L3561" i="4"/>
  <c r="M3561" i="4"/>
  <c r="N3561" i="4"/>
  <c r="O3561" i="4"/>
  <c r="P3561" i="4"/>
  <c r="Q3561" i="4"/>
  <c r="R3561" i="4"/>
  <c r="S3561" i="4"/>
  <c r="K3562" i="4"/>
  <c r="L3562" i="4"/>
  <c r="M3562" i="4"/>
  <c r="N3562" i="4"/>
  <c r="O3562" i="4"/>
  <c r="P3562" i="4"/>
  <c r="Q3562" i="4"/>
  <c r="R3562" i="4"/>
  <c r="S3562" i="4"/>
  <c r="K3563" i="4"/>
  <c r="L3563" i="4"/>
  <c r="M3563" i="4"/>
  <c r="N3563" i="4"/>
  <c r="O3563" i="4"/>
  <c r="P3563" i="4"/>
  <c r="Q3563" i="4"/>
  <c r="R3563" i="4"/>
  <c r="S3563" i="4"/>
  <c r="K3564" i="4"/>
  <c r="L3564" i="4"/>
  <c r="M3564" i="4"/>
  <c r="N3564" i="4"/>
  <c r="O3564" i="4"/>
  <c r="P3564" i="4"/>
  <c r="Q3564" i="4"/>
  <c r="R3564" i="4"/>
  <c r="S3564" i="4"/>
  <c r="K3565" i="4"/>
  <c r="L3565" i="4"/>
  <c r="M3565" i="4"/>
  <c r="N3565" i="4"/>
  <c r="O3565" i="4"/>
  <c r="P3565" i="4"/>
  <c r="Q3565" i="4"/>
  <c r="R3565" i="4"/>
  <c r="S3565" i="4"/>
  <c r="K3566" i="4"/>
  <c r="L3566" i="4"/>
  <c r="M3566" i="4"/>
  <c r="N3566" i="4"/>
  <c r="O3566" i="4"/>
  <c r="P3566" i="4"/>
  <c r="Q3566" i="4"/>
  <c r="R3566" i="4"/>
  <c r="S3566" i="4"/>
  <c r="K3567" i="4"/>
  <c r="L3567" i="4"/>
  <c r="M3567" i="4"/>
  <c r="N3567" i="4"/>
  <c r="O3567" i="4"/>
  <c r="P3567" i="4"/>
  <c r="Q3567" i="4"/>
  <c r="R3567" i="4"/>
  <c r="S3567" i="4"/>
  <c r="K3568" i="4"/>
  <c r="L3568" i="4"/>
  <c r="M3568" i="4"/>
  <c r="N3568" i="4"/>
  <c r="O3568" i="4"/>
  <c r="P3568" i="4"/>
  <c r="Q3568" i="4"/>
  <c r="R3568" i="4"/>
  <c r="S3568" i="4"/>
  <c r="K3569" i="4"/>
  <c r="L3569" i="4"/>
  <c r="M3569" i="4"/>
  <c r="N3569" i="4"/>
  <c r="O3569" i="4"/>
  <c r="P3569" i="4"/>
  <c r="Q3569" i="4"/>
  <c r="R3569" i="4"/>
  <c r="S3569" i="4"/>
  <c r="K3570" i="4"/>
  <c r="L3570" i="4"/>
  <c r="M3570" i="4"/>
  <c r="N3570" i="4"/>
  <c r="O3570" i="4"/>
  <c r="P3570" i="4"/>
  <c r="Q3570" i="4"/>
  <c r="R3570" i="4"/>
  <c r="S3570" i="4"/>
  <c r="K3571" i="4"/>
  <c r="L3571" i="4"/>
  <c r="M3571" i="4"/>
  <c r="N3571" i="4"/>
  <c r="O3571" i="4"/>
  <c r="P3571" i="4"/>
  <c r="Q3571" i="4"/>
  <c r="R3571" i="4"/>
  <c r="S3571" i="4"/>
  <c r="K3572" i="4"/>
  <c r="L3572" i="4"/>
  <c r="M3572" i="4"/>
  <c r="N3572" i="4"/>
  <c r="O3572" i="4"/>
  <c r="P3572" i="4"/>
  <c r="Q3572" i="4"/>
  <c r="R3572" i="4"/>
  <c r="S3572" i="4"/>
  <c r="K3573" i="4"/>
  <c r="L3573" i="4"/>
  <c r="M3573" i="4"/>
  <c r="N3573" i="4"/>
  <c r="O3573" i="4"/>
  <c r="P3573" i="4"/>
  <c r="Q3573" i="4"/>
  <c r="R3573" i="4"/>
  <c r="S3573" i="4"/>
  <c r="K3574" i="4"/>
  <c r="L3574" i="4"/>
  <c r="M3574" i="4"/>
  <c r="N3574" i="4"/>
  <c r="O3574" i="4"/>
  <c r="P3574" i="4"/>
  <c r="Q3574" i="4"/>
  <c r="R3574" i="4"/>
  <c r="S3574" i="4"/>
  <c r="K3575" i="4"/>
  <c r="L3575" i="4"/>
  <c r="M3575" i="4"/>
  <c r="N3575" i="4"/>
  <c r="O3575" i="4"/>
  <c r="P3575" i="4"/>
  <c r="Q3575" i="4"/>
  <c r="R3575" i="4"/>
  <c r="S3575" i="4"/>
  <c r="K3576" i="4"/>
  <c r="L3576" i="4"/>
  <c r="M3576" i="4"/>
  <c r="N3576" i="4"/>
  <c r="O3576" i="4"/>
  <c r="P3576" i="4"/>
  <c r="Q3576" i="4"/>
  <c r="R3576" i="4"/>
  <c r="S3576" i="4"/>
  <c r="K3577" i="4"/>
  <c r="L3577" i="4"/>
  <c r="M3577" i="4"/>
  <c r="N3577" i="4"/>
  <c r="O3577" i="4"/>
  <c r="P3577" i="4"/>
  <c r="Q3577" i="4"/>
  <c r="R3577" i="4"/>
  <c r="S3577" i="4"/>
  <c r="K3578" i="4"/>
  <c r="L3578" i="4"/>
  <c r="M3578" i="4"/>
  <c r="N3578" i="4"/>
  <c r="O3578" i="4"/>
  <c r="P3578" i="4"/>
  <c r="Q3578" i="4"/>
  <c r="R3578" i="4"/>
  <c r="S3578" i="4"/>
  <c r="K3579" i="4"/>
  <c r="L3579" i="4"/>
  <c r="M3579" i="4"/>
  <c r="N3579" i="4"/>
  <c r="O3579" i="4"/>
  <c r="P3579" i="4"/>
  <c r="Q3579" i="4"/>
  <c r="R3579" i="4"/>
  <c r="S3579" i="4"/>
  <c r="K3580" i="4"/>
  <c r="L3580" i="4"/>
  <c r="M3580" i="4"/>
  <c r="N3580" i="4"/>
  <c r="O3580" i="4"/>
  <c r="P3580" i="4"/>
  <c r="Q3580" i="4"/>
  <c r="R3580" i="4"/>
  <c r="S3580" i="4"/>
  <c r="K3581" i="4"/>
  <c r="L3581" i="4"/>
  <c r="M3581" i="4"/>
  <c r="N3581" i="4"/>
  <c r="O3581" i="4"/>
  <c r="P3581" i="4"/>
  <c r="Q3581" i="4"/>
  <c r="R3581" i="4"/>
  <c r="S3581" i="4"/>
  <c r="K3582" i="4"/>
  <c r="L3582" i="4"/>
  <c r="M3582" i="4"/>
  <c r="N3582" i="4"/>
  <c r="O3582" i="4"/>
  <c r="P3582" i="4"/>
  <c r="Q3582" i="4"/>
  <c r="R3582" i="4"/>
  <c r="S3582" i="4"/>
  <c r="K3583" i="4"/>
  <c r="L3583" i="4"/>
  <c r="M3583" i="4"/>
  <c r="N3583" i="4"/>
  <c r="O3583" i="4"/>
  <c r="P3583" i="4"/>
  <c r="Q3583" i="4"/>
  <c r="R3583" i="4"/>
  <c r="S3583" i="4"/>
  <c r="K3584" i="4"/>
  <c r="L3584" i="4"/>
  <c r="M3584" i="4"/>
  <c r="N3584" i="4"/>
  <c r="O3584" i="4"/>
  <c r="P3584" i="4"/>
  <c r="Q3584" i="4"/>
  <c r="R3584" i="4"/>
  <c r="S3584" i="4"/>
  <c r="K3585" i="4"/>
  <c r="L3585" i="4"/>
  <c r="M3585" i="4"/>
  <c r="N3585" i="4"/>
  <c r="O3585" i="4"/>
  <c r="P3585" i="4"/>
  <c r="Q3585" i="4"/>
  <c r="R3585" i="4"/>
  <c r="S3585" i="4"/>
  <c r="K3586" i="4"/>
  <c r="L3586" i="4"/>
  <c r="M3586" i="4"/>
  <c r="N3586" i="4"/>
  <c r="O3586" i="4"/>
  <c r="P3586" i="4"/>
  <c r="Q3586" i="4"/>
  <c r="R3586" i="4"/>
  <c r="S3586" i="4"/>
  <c r="K3587" i="4"/>
  <c r="L3587" i="4"/>
  <c r="M3587" i="4"/>
  <c r="N3587" i="4"/>
  <c r="O3587" i="4"/>
  <c r="P3587" i="4"/>
  <c r="Q3587" i="4"/>
  <c r="R3587" i="4"/>
  <c r="S3587" i="4"/>
  <c r="K3588" i="4"/>
  <c r="L3588" i="4"/>
  <c r="M3588" i="4"/>
  <c r="N3588" i="4"/>
  <c r="O3588" i="4"/>
  <c r="P3588" i="4"/>
  <c r="Q3588" i="4"/>
  <c r="R3588" i="4"/>
  <c r="S3588" i="4"/>
  <c r="K3589" i="4"/>
  <c r="L3589" i="4"/>
  <c r="M3589" i="4"/>
  <c r="N3589" i="4"/>
  <c r="O3589" i="4"/>
  <c r="P3589" i="4"/>
  <c r="Q3589" i="4"/>
  <c r="R3589" i="4"/>
  <c r="S3589" i="4"/>
  <c r="K3590" i="4"/>
  <c r="L3590" i="4"/>
  <c r="M3590" i="4"/>
  <c r="N3590" i="4"/>
  <c r="O3590" i="4"/>
  <c r="P3590" i="4"/>
  <c r="Q3590" i="4"/>
  <c r="R3590" i="4"/>
  <c r="S3590" i="4"/>
  <c r="K3591" i="4"/>
  <c r="L3591" i="4"/>
  <c r="M3591" i="4"/>
  <c r="N3591" i="4"/>
  <c r="O3591" i="4"/>
  <c r="P3591" i="4"/>
  <c r="Q3591" i="4"/>
  <c r="R3591" i="4"/>
  <c r="S3591" i="4"/>
  <c r="K3592" i="4"/>
  <c r="L3592" i="4"/>
  <c r="M3592" i="4"/>
  <c r="N3592" i="4"/>
  <c r="O3592" i="4"/>
  <c r="P3592" i="4"/>
  <c r="Q3592" i="4"/>
  <c r="R3592" i="4"/>
  <c r="S3592" i="4"/>
  <c r="K3593" i="4"/>
  <c r="L3593" i="4"/>
  <c r="M3593" i="4"/>
  <c r="N3593" i="4"/>
  <c r="O3593" i="4"/>
  <c r="P3593" i="4"/>
  <c r="Q3593" i="4"/>
  <c r="R3593" i="4"/>
  <c r="S3593" i="4"/>
  <c r="K3594" i="4"/>
  <c r="L3594" i="4"/>
  <c r="M3594" i="4"/>
  <c r="N3594" i="4"/>
  <c r="O3594" i="4"/>
  <c r="P3594" i="4"/>
  <c r="Q3594" i="4"/>
  <c r="R3594" i="4"/>
  <c r="S3594" i="4"/>
  <c r="K3595" i="4"/>
  <c r="L3595" i="4"/>
  <c r="M3595" i="4"/>
  <c r="N3595" i="4"/>
  <c r="O3595" i="4"/>
  <c r="P3595" i="4"/>
  <c r="Q3595" i="4"/>
  <c r="R3595" i="4"/>
  <c r="S3595" i="4"/>
  <c r="K3596" i="4"/>
  <c r="L3596" i="4"/>
  <c r="M3596" i="4"/>
  <c r="N3596" i="4"/>
  <c r="O3596" i="4"/>
  <c r="P3596" i="4"/>
  <c r="Q3596" i="4"/>
  <c r="R3596" i="4"/>
  <c r="S3596" i="4"/>
  <c r="K3597" i="4"/>
  <c r="L3597" i="4"/>
  <c r="M3597" i="4"/>
  <c r="N3597" i="4"/>
  <c r="O3597" i="4"/>
  <c r="P3597" i="4"/>
  <c r="Q3597" i="4"/>
  <c r="R3597" i="4"/>
  <c r="S3597" i="4"/>
  <c r="K3598" i="4"/>
  <c r="L3598" i="4"/>
  <c r="M3598" i="4"/>
  <c r="N3598" i="4"/>
  <c r="O3598" i="4"/>
  <c r="P3598" i="4"/>
  <c r="Q3598" i="4"/>
  <c r="R3598" i="4"/>
  <c r="S3598" i="4"/>
  <c r="K3599" i="4"/>
  <c r="L3599" i="4"/>
  <c r="M3599" i="4"/>
  <c r="N3599" i="4"/>
  <c r="O3599" i="4"/>
  <c r="P3599" i="4"/>
  <c r="Q3599" i="4"/>
  <c r="R3599" i="4"/>
  <c r="S3599" i="4"/>
  <c r="K3600" i="4"/>
  <c r="L3600" i="4"/>
  <c r="M3600" i="4"/>
  <c r="N3600" i="4"/>
  <c r="O3600" i="4"/>
  <c r="P3600" i="4"/>
  <c r="Q3600" i="4"/>
  <c r="R3600" i="4"/>
  <c r="S3600" i="4"/>
  <c r="K3601" i="4"/>
  <c r="L3601" i="4"/>
  <c r="M3601" i="4"/>
  <c r="N3601" i="4"/>
  <c r="O3601" i="4"/>
  <c r="P3601" i="4"/>
  <c r="Q3601" i="4"/>
  <c r="R3601" i="4"/>
  <c r="S3601" i="4"/>
  <c r="K3602" i="4"/>
  <c r="L3602" i="4"/>
  <c r="M3602" i="4"/>
  <c r="N3602" i="4"/>
  <c r="O3602" i="4"/>
  <c r="P3602" i="4"/>
  <c r="Q3602" i="4"/>
  <c r="R3602" i="4"/>
  <c r="S3602" i="4"/>
  <c r="K3603" i="4"/>
  <c r="L3603" i="4"/>
  <c r="M3603" i="4"/>
  <c r="N3603" i="4"/>
  <c r="O3603" i="4"/>
  <c r="P3603" i="4"/>
  <c r="Q3603" i="4"/>
  <c r="R3603" i="4"/>
  <c r="S3603" i="4"/>
  <c r="K3604" i="4"/>
  <c r="L3604" i="4"/>
  <c r="M3604" i="4"/>
  <c r="N3604" i="4"/>
  <c r="O3604" i="4"/>
  <c r="P3604" i="4"/>
  <c r="Q3604" i="4"/>
  <c r="R3604" i="4"/>
  <c r="S3604" i="4"/>
  <c r="K3605" i="4"/>
  <c r="L3605" i="4"/>
  <c r="M3605" i="4"/>
  <c r="N3605" i="4"/>
  <c r="O3605" i="4"/>
  <c r="P3605" i="4"/>
  <c r="Q3605" i="4"/>
  <c r="R3605" i="4"/>
  <c r="S3605" i="4"/>
  <c r="K3606" i="4"/>
  <c r="L3606" i="4"/>
  <c r="M3606" i="4"/>
  <c r="N3606" i="4"/>
  <c r="O3606" i="4"/>
  <c r="P3606" i="4"/>
  <c r="Q3606" i="4"/>
  <c r="R3606" i="4"/>
  <c r="S3606" i="4"/>
  <c r="K3607" i="4"/>
  <c r="L3607" i="4"/>
  <c r="M3607" i="4"/>
  <c r="N3607" i="4"/>
  <c r="O3607" i="4"/>
  <c r="P3607" i="4"/>
  <c r="Q3607" i="4"/>
  <c r="R3607" i="4"/>
  <c r="S3607" i="4"/>
  <c r="K3608" i="4"/>
  <c r="L3608" i="4"/>
  <c r="M3608" i="4"/>
  <c r="N3608" i="4"/>
  <c r="O3608" i="4"/>
  <c r="P3608" i="4"/>
  <c r="Q3608" i="4"/>
  <c r="R3608" i="4"/>
  <c r="S3608" i="4"/>
  <c r="K3609" i="4"/>
  <c r="L3609" i="4"/>
  <c r="M3609" i="4"/>
  <c r="N3609" i="4"/>
  <c r="O3609" i="4"/>
  <c r="P3609" i="4"/>
  <c r="Q3609" i="4"/>
  <c r="R3609" i="4"/>
  <c r="S3609" i="4"/>
  <c r="K3610" i="4"/>
  <c r="L3610" i="4"/>
  <c r="M3610" i="4"/>
  <c r="N3610" i="4"/>
  <c r="O3610" i="4"/>
  <c r="P3610" i="4"/>
  <c r="Q3610" i="4"/>
  <c r="R3610" i="4"/>
  <c r="S3610" i="4"/>
  <c r="K3611" i="4"/>
  <c r="L3611" i="4"/>
  <c r="M3611" i="4"/>
  <c r="N3611" i="4"/>
  <c r="O3611" i="4"/>
  <c r="P3611" i="4"/>
  <c r="Q3611" i="4"/>
  <c r="R3611" i="4"/>
  <c r="S3611" i="4"/>
  <c r="K3612" i="4"/>
  <c r="L3612" i="4"/>
  <c r="M3612" i="4"/>
  <c r="N3612" i="4"/>
  <c r="O3612" i="4"/>
  <c r="P3612" i="4"/>
  <c r="Q3612" i="4"/>
  <c r="R3612" i="4"/>
  <c r="S3612" i="4"/>
  <c r="K3613" i="4"/>
  <c r="L3613" i="4"/>
  <c r="M3613" i="4"/>
  <c r="N3613" i="4"/>
  <c r="O3613" i="4"/>
  <c r="P3613" i="4"/>
  <c r="Q3613" i="4"/>
  <c r="R3613" i="4"/>
  <c r="S3613" i="4"/>
  <c r="K3614" i="4"/>
  <c r="L3614" i="4"/>
  <c r="M3614" i="4"/>
  <c r="N3614" i="4"/>
  <c r="O3614" i="4"/>
  <c r="P3614" i="4"/>
  <c r="Q3614" i="4"/>
  <c r="R3614" i="4"/>
  <c r="S3614" i="4"/>
  <c r="K3615" i="4"/>
  <c r="L3615" i="4"/>
  <c r="M3615" i="4"/>
  <c r="N3615" i="4"/>
  <c r="O3615" i="4"/>
  <c r="P3615" i="4"/>
  <c r="Q3615" i="4"/>
  <c r="R3615" i="4"/>
  <c r="S3615" i="4"/>
  <c r="K3616" i="4"/>
  <c r="L3616" i="4"/>
  <c r="M3616" i="4"/>
  <c r="N3616" i="4"/>
  <c r="O3616" i="4"/>
  <c r="P3616" i="4"/>
  <c r="Q3616" i="4"/>
  <c r="R3616" i="4"/>
  <c r="S3616" i="4"/>
  <c r="K3617" i="4"/>
  <c r="L3617" i="4"/>
  <c r="M3617" i="4"/>
  <c r="N3617" i="4"/>
  <c r="O3617" i="4"/>
  <c r="P3617" i="4"/>
  <c r="Q3617" i="4"/>
  <c r="R3617" i="4"/>
  <c r="S3617" i="4"/>
  <c r="K3618" i="4"/>
  <c r="L3618" i="4"/>
  <c r="M3618" i="4"/>
  <c r="N3618" i="4"/>
  <c r="O3618" i="4"/>
  <c r="P3618" i="4"/>
  <c r="Q3618" i="4"/>
  <c r="R3618" i="4"/>
  <c r="S3618" i="4"/>
  <c r="K3619" i="4"/>
  <c r="L3619" i="4"/>
  <c r="M3619" i="4"/>
  <c r="N3619" i="4"/>
  <c r="O3619" i="4"/>
  <c r="P3619" i="4"/>
  <c r="Q3619" i="4"/>
  <c r="R3619" i="4"/>
  <c r="S3619" i="4"/>
  <c r="K3620" i="4"/>
  <c r="L3620" i="4"/>
  <c r="M3620" i="4"/>
  <c r="N3620" i="4"/>
  <c r="O3620" i="4"/>
  <c r="P3620" i="4"/>
  <c r="Q3620" i="4"/>
  <c r="R3620" i="4"/>
  <c r="S3620" i="4"/>
  <c r="K3621" i="4"/>
  <c r="L3621" i="4"/>
  <c r="M3621" i="4"/>
  <c r="N3621" i="4"/>
  <c r="O3621" i="4"/>
  <c r="P3621" i="4"/>
  <c r="Q3621" i="4"/>
  <c r="R3621" i="4"/>
  <c r="S3621" i="4"/>
  <c r="K3622" i="4"/>
  <c r="L3622" i="4"/>
  <c r="M3622" i="4"/>
  <c r="N3622" i="4"/>
  <c r="O3622" i="4"/>
  <c r="P3622" i="4"/>
  <c r="Q3622" i="4"/>
  <c r="R3622" i="4"/>
  <c r="S3622" i="4"/>
  <c r="K3623" i="4"/>
  <c r="L3623" i="4"/>
  <c r="M3623" i="4"/>
  <c r="N3623" i="4"/>
  <c r="O3623" i="4"/>
  <c r="P3623" i="4"/>
  <c r="Q3623" i="4"/>
  <c r="R3623" i="4"/>
  <c r="S3623" i="4"/>
  <c r="K3624" i="4"/>
  <c r="L3624" i="4"/>
  <c r="M3624" i="4"/>
  <c r="N3624" i="4"/>
  <c r="O3624" i="4"/>
  <c r="P3624" i="4"/>
  <c r="Q3624" i="4"/>
  <c r="R3624" i="4"/>
  <c r="S3624" i="4"/>
  <c r="K3625" i="4"/>
  <c r="L3625" i="4"/>
  <c r="M3625" i="4"/>
  <c r="N3625" i="4"/>
  <c r="O3625" i="4"/>
  <c r="P3625" i="4"/>
  <c r="Q3625" i="4"/>
  <c r="R3625" i="4"/>
  <c r="S3625" i="4"/>
  <c r="K3626" i="4"/>
  <c r="L3626" i="4"/>
  <c r="M3626" i="4"/>
  <c r="N3626" i="4"/>
  <c r="O3626" i="4"/>
  <c r="P3626" i="4"/>
  <c r="Q3626" i="4"/>
  <c r="R3626" i="4"/>
  <c r="S3626" i="4"/>
  <c r="K3627" i="4"/>
  <c r="L3627" i="4"/>
  <c r="M3627" i="4"/>
  <c r="N3627" i="4"/>
  <c r="O3627" i="4"/>
  <c r="P3627" i="4"/>
  <c r="Q3627" i="4"/>
  <c r="R3627" i="4"/>
  <c r="S3627" i="4"/>
  <c r="K3628" i="4"/>
  <c r="L3628" i="4"/>
  <c r="M3628" i="4"/>
  <c r="N3628" i="4"/>
  <c r="O3628" i="4"/>
  <c r="P3628" i="4"/>
  <c r="Q3628" i="4"/>
  <c r="R3628" i="4"/>
  <c r="S3628" i="4"/>
  <c r="K3629" i="4"/>
  <c r="L3629" i="4"/>
  <c r="M3629" i="4"/>
  <c r="N3629" i="4"/>
  <c r="O3629" i="4"/>
  <c r="P3629" i="4"/>
  <c r="Q3629" i="4"/>
  <c r="R3629" i="4"/>
  <c r="S3629" i="4"/>
  <c r="K3630" i="4"/>
  <c r="L3630" i="4"/>
  <c r="M3630" i="4"/>
  <c r="N3630" i="4"/>
  <c r="O3630" i="4"/>
  <c r="P3630" i="4"/>
  <c r="Q3630" i="4"/>
  <c r="R3630" i="4"/>
  <c r="S3630" i="4"/>
  <c r="K3631" i="4"/>
  <c r="L3631" i="4"/>
  <c r="M3631" i="4"/>
  <c r="N3631" i="4"/>
  <c r="O3631" i="4"/>
  <c r="P3631" i="4"/>
  <c r="Q3631" i="4"/>
  <c r="R3631" i="4"/>
  <c r="S3631" i="4"/>
  <c r="K3632" i="4"/>
  <c r="L3632" i="4"/>
  <c r="M3632" i="4"/>
  <c r="N3632" i="4"/>
  <c r="O3632" i="4"/>
  <c r="P3632" i="4"/>
  <c r="Q3632" i="4"/>
  <c r="R3632" i="4"/>
  <c r="S3632" i="4"/>
  <c r="K3633" i="4"/>
  <c r="L3633" i="4"/>
  <c r="M3633" i="4"/>
  <c r="N3633" i="4"/>
  <c r="O3633" i="4"/>
  <c r="P3633" i="4"/>
  <c r="Q3633" i="4"/>
  <c r="R3633" i="4"/>
  <c r="S3633" i="4"/>
  <c r="K3634" i="4"/>
  <c r="L3634" i="4"/>
  <c r="M3634" i="4"/>
  <c r="N3634" i="4"/>
  <c r="O3634" i="4"/>
  <c r="P3634" i="4"/>
  <c r="Q3634" i="4"/>
  <c r="R3634" i="4"/>
  <c r="S3634" i="4"/>
  <c r="K3635" i="4"/>
  <c r="L3635" i="4"/>
  <c r="M3635" i="4"/>
  <c r="N3635" i="4"/>
  <c r="O3635" i="4"/>
  <c r="P3635" i="4"/>
  <c r="Q3635" i="4"/>
  <c r="R3635" i="4"/>
  <c r="S3635" i="4"/>
  <c r="K3636" i="4"/>
  <c r="L3636" i="4"/>
  <c r="M3636" i="4"/>
  <c r="N3636" i="4"/>
  <c r="O3636" i="4"/>
  <c r="P3636" i="4"/>
  <c r="Q3636" i="4"/>
  <c r="R3636" i="4"/>
  <c r="S3636" i="4"/>
  <c r="K3637" i="4"/>
  <c r="L3637" i="4"/>
  <c r="M3637" i="4"/>
  <c r="N3637" i="4"/>
  <c r="O3637" i="4"/>
  <c r="P3637" i="4"/>
  <c r="Q3637" i="4"/>
  <c r="R3637" i="4"/>
  <c r="S3637" i="4"/>
  <c r="K3638" i="4"/>
  <c r="L3638" i="4"/>
  <c r="M3638" i="4"/>
  <c r="N3638" i="4"/>
  <c r="O3638" i="4"/>
  <c r="P3638" i="4"/>
  <c r="Q3638" i="4"/>
  <c r="R3638" i="4"/>
  <c r="S3638" i="4"/>
  <c r="K3639" i="4"/>
  <c r="L3639" i="4"/>
  <c r="M3639" i="4"/>
  <c r="N3639" i="4"/>
  <c r="O3639" i="4"/>
  <c r="P3639" i="4"/>
  <c r="Q3639" i="4"/>
  <c r="R3639" i="4"/>
  <c r="S3639" i="4"/>
  <c r="K3640" i="4"/>
  <c r="L3640" i="4"/>
  <c r="M3640" i="4"/>
  <c r="N3640" i="4"/>
  <c r="O3640" i="4"/>
  <c r="P3640" i="4"/>
  <c r="Q3640" i="4"/>
  <c r="R3640" i="4"/>
  <c r="S3640" i="4"/>
  <c r="K3641" i="4"/>
  <c r="L3641" i="4"/>
  <c r="M3641" i="4"/>
  <c r="N3641" i="4"/>
  <c r="O3641" i="4"/>
  <c r="P3641" i="4"/>
  <c r="Q3641" i="4"/>
  <c r="R3641" i="4"/>
  <c r="S3641" i="4"/>
  <c r="K3642" i="4"/>
  <c r="L3642" i="4"/>
  <c r="M3642" i="4"/>
  <c r="N3642" i="4"/>
  <c r="O3642" i="4"/>
  <c r="P3642" i="4"/>
  <c r="Q3642" i="4"/>
  <c r="R3642" i="4"/>
  <c r="S3642" i="4"/>
  <c r="K3643" i="4"/>
  <c r="L3643" i="4"/>
  <c r="M3643" i="4"/>
  <c r="N3643" i="4"/>
  <c r="O3643" i="4"/>
  <c r="P3643" i="4"/>
  <c r="Q3643" i="4"/>
  <c r="R3643" i="4"/>
  <c r="S3643" i="4"/>
  <c r="K3644" i="4"/>
  <c r="L3644" i="4"/>
  <c r="M3644" i="4"/>
  <c r="N3644" i="4"/>
  <c r="O3644" i="4"/>
  <c r="P3644" i="4"/>
  <c r="Q3644" i="4"/>
  <c r="R3644" i="4"/>
  <c r="S3644" i="4"/>
  <c r="K3645" i="4"/>
  <c r="L3645" i="4"/>
  <c r="M3645" i="4"/>
  <c r="N3645" i="4"/>
  <c r="O3645" i="4"/>
  <c r="P3645" i="4"/>
  <c r="Q3645" i="4"/>
  <c r="R3645" i="4"/>
  <c r="S3645" i="4"/>
  <c r="K3646" i="4"/>
  <c r="L3646" i="4"/>
  <c r="M3646" i="4"/>
  <c r="N3646" i="4"/>
  <c r="O3646" i="4"/>
  <c r="P3646" i="4"/>
  <c r="Q3646" i="4"/>
  <c r="R3646" i="4"/>
  <c r="S3646" i="4"/>
  <c r="K3647" i="4"/>
  <c r="L3647" i="4"/>
  <c r="M3647" i="4"/>
  <c r="N3647" i="4"/>
  <c r="O3647" i="4"/>
  <c r="P3647" i="4"/>
  <c r="Q3647" i="4"/>
  <c r="R3647" i="4"/>
  <c r="S3647" i="4"/>
  <c r="K3648" i="4"/>
  <c r="L3648" i="4"/>
  <c r="M3648" i="4"/>
  <c r="N3648" i="4"/>
  <c r="O3648" i="4"/>
  <c r="P3648" i="4"/>
  <c r="Q3648" i="4"/>
  <c r="R3648" i="4"/>
  <c r="S3648" i="4"/>
  <c r="K3649" i="4"/>
  <c r="L3649" i="4"/>
  <c r="M3649" i="4"/>
  <c r="N3649" i="4"/>
  <c r="O3649" i="4"/>
  <c r="P3649" i="4"/>
  <c r="Q3649" i="4"/>
  <c r="R3649" i="4"/>
  <c r="S3649" i="4"/>
  <c r="K3650" i="4"/>
  <c r="L3650" i="4"/>
  <c r="M3650" i="4"/>
  <c r="N3650" i="4"/>
  <c r="O3650" i="4"/>
  <c r="P3650" i="4"/>
  <c r="Q3650" i="4"/>
  <c r="R3650" i="4"/>
  <c r="S3650" i="4"/>
  <c r="K3651" i="4"/>
  <c r="L3651" i="4"/>
  <c r="M3651" i="4"/>
  <c r="N3651" i="4"/>
  <c r="O3651" i="4"/>
  <c r="P3651" i="4"/>
  <c r="Q3651" i="4"/>
  <c r="R3651" i="4"/>
  <c r="S3651" i="4"/>
  <c r="K3652" i="4"/>
  <c r="L3652" i="4"/>
  <c r="M3652" i="4"/>
  <c r="N3652" i="4"/>
  <c r="O3652" i="4"/>
  <c r="P3652" i="4"/>
  <c r="Q3652" i="4"/>
  <c r="R3652" i="4"/>
  <c r="S3652" i="4"/>
  <c r="K3653" i="4"/>
  <c r="L3653" i="4"/>
  <c r="M3653" i="4"/>
  <c r="N3653" i="4"/>
  <c r="O3653" i="4"/>
  <c r="P3653" i="4"/>
  <c r="Q3653" i="4"/>
  <c r="R3653" i="4"/>
  <c r="S3653" i="4"/>
  <c r="K3654" i="4"/>
  <c r="L3654" i="4"/>
  <c r="M3654" i="4"/>
  <c r="N3654" i="4"/>
  <c r="O3654" i="4"/>
  <c r="P3654" i="4"/>
  <c r="Q3654" i="4"/>
  <c r="R3654" i="4"/>
  <c r="S3654" i="4"/>
  <c r="K3655" i="4"/>
  <c r="L3655" i="4"/>
  <c r="M3655" i="4"/>
  <c r="N3655" i="4"/>
  <c r="O3655" i="4"/>
  <c r="P3655" i="4"/>
  <c r="Q3655" i="4"/>
  <c r="R3655" i="4"/>
  <c r="S3655" i="4"/>
  <c r="K3656" i="4"/>
  <c r="L3656" i="4"/>
  <c r="M3656" i="4"/>
  <c r="N3656" i="4"/>
  <c r="O3656" i="4"/>
  <c r="P3656" i="4"/>
  <c r="Q3656" i="4"/>
  <c r="R3656" i="4"/>
  <c r="S3656" i="4"/>
  <c r="K3657" i="4"/>
  <c r="L3657" i="4"/>
  <c r="M3657" i="4"/>
  <c r="N3657" i="4"/>
  <c r="O3657" i="4"/>
  <c r="P3657" i="4"/>
  <c r="Q3657" i="4"/>
  <c r="R3657" i="4"/>
  <c r="S3657" i="4"/>
  <c r="K3658" i="4"/>
  <c r="L3658" i="4"/>
  <c r="M3658" i="4"/>
  <c r="N3658" i="4"/>
  <c r="O3658" i="4"/>
  <c r="P3658" i="4"/>
  <c r="Q3658" i="4"/>
  <c r="R3658" i="4"/>
  <c r="S3658" i="4"/>
  <c r="K3659" i="4"/>
  <c r="L3659" i="4"/>
  <c r="M3659" i="4"/>
  <c r="N3659" i="4"/>
  <c r="O3659" i="4"/>
  <c r="P3659" i="4"/>
  <c r="Q3659" i="4"/>
  <c r="R3659" i="4"/>
  <c r="S3659" i="4"/>
  <c r="K3660" i="4"/>
  <c r="L3660" i="4"/>
  <c r="M3660" i="4"/>
  <c r="N3660" i="4"/>
  <c r="O3660" i="4"/>
  <c r="P3660" i="4"/>
  <c r="Q3660" i="4"/>
  <c r="R3660" i="4"/>
  <c r="S3660" i="4"/>
  <c r="K3661" i="4"/>
  <c r="L3661" i="4"/>
  <c r="M3661" i="4"/>
  <c r="N3661" i="4"/>
  <c r="O3661" i="4"/>
  <c r="P3661" i="4"/>
  <c r="Q3661" i="4"/>
  <c r="R3661" i="4"/>
  <c r="S3661" i="4"/>
  <c r="K3662" i="4"/>
  <c r="L3662" i="4"/>
  <c r="M3662" i="4"/>
  <c r="N3662" i="4"/>
  <c r="O3662" i="4"/>
  <c r="P3662" i="4"/>
  <c r="Q3662" i="4"/>
  <c r="R3662" i="4"/>
  <c r="S3662" i="4"/>
  <c r="K3663" i="4"/>
  <c r="L3663" i="4"/>
  <c r="M3663" i="4"/>
  <c r="N3663" i="4"/>
  <c r="O3663" i="4"/>
  <c r="P3663" i="4"/>
  <c r="Q3663" i="4"/>
  <c r="R3663" i="4"/>
  <c r="S3663" i="4"/>
  <c r="K3664" i="4"/>
  <c r="L3664" i="4"/>
  <c r="M3664" i="4"/>
  <c r="N3664" i="4"/>
  <c r="O3664" i="4"/>
  <c r="P3664" i="4"/>
  <c r="Q3664" i="4"/>
  <c r="R3664" i="4"/>
  <c r="S3664" i="4"/>
  <c r="K3665" i="4"/>
  <c r="L3665" i="4"/>
  <c r="M3665" i="4"/>
  <c r="N3665" i="4"/>
  <c r="O3665" i="4"/>
  <c r="P3665" i="4"/>
  <c r="Q3665" i="4"/>
  <c r="R3665" i="4"/>
  <c r="S3665" i="4"/>
  <c r="K3666" i="4"/>
  <c r="L3666" i="4"/>
  <c r="M3666" i="4"/>
  <c r="N3666" i="4"/>
  <c r="O3666" i="4"/>
  <c r="P3666" i="4"/>
  <c r="Q3666" i="4"/>
  <c r="R3666" i="4"/>
  <c r="S3666" i="4"/>
  <c r="K3667" i="4"/>
  <c r="L3667" i="4"/>
  <c r="M3667" i="4"/>
  <c r="N3667" i="4"/>
  <c r="O3667" i="4"/>
  <c r="P3667" i="4"/>
  <c r="Q3667" i="4"/>
  <c r="R3667" i="4"/>
  <c r="S3667" i="4"/>
  <c r="K3668" i="4"/>
  <c r="L3668" i="4"/>
  <c r="M3668" i="4"/>
  <c r="N3668" i="4"/>
  <c r="O3668" i="4"/>
  <c r="P3668" i="4"/>
  <c r="Q3668" i="4"/>
  <c r="R3668" i="4"/>
  <c r="S3668" i="4"/>
  <c r="K3669" i="4"/>
  <c r="L3669" i="4"/>
  <c r="M3669" i="4"/>
  <c r="N3669" i="4"/>
  <c r="O3669" i="4"/>
  <c r="P3669" i="4"/>
  <c r="Q3669" i="4"/>
  <c r="R3669" i="4"/>
  <c r="S3669" i="4"/>
  <c r="K3670" i="4"/>
  <c r="L3670" i="4"/>
  <c r="M3670" i="4"/>
  <c r="N3670" i="4"/>
  <c r="O3670" i="4"/>
  <c r="P3670" i="4"/>
  <c r="Q3670" i="4"/>
  <c r="R3670" i="4"/>
  <c r="S3670" i="4"/>
  <c r="K3671" i="4"/>
  <c r="L3671" i="4"/>
  <c r="M3671" i="4"/>
  <c r="N3671" i="4"/>
  <c r="O3671" i="4"/>
  <c r="P3671" i="4"/>
  <c r="Q3671" i="4"/>
  <c r="R3671" i="4"/>
  <c r="S3671" i="4"/>
  <c r="K3672" i="4"/>
  <c r="L3672" i="4"/>
  <c r="M3672" i="4"/>
  <c r="N3672" i="4"/>
  <c r="O3672" i="4"/>
  <c r="P3672" i="4"/>
  <c r="Q3672" i="4"/>
  <c r="R3672" i="4"/>
  <c r="S3672" i="4"/>
  <c r="K3673" i="4"/>
  <c r="L3673" i="4"/>
  <c r="M3673" i="4"/>
  <c r="N3673" i="4"/>
  <c r="O3673" i="4"/>
  <c r="P3673" i="4"/>
  <c r="Q3673" i="4"/>
  <c r="R3673" i="4"/>
  <c r="S3673" i="4"/>
  <c r="K3674" i="4"/>
  <c r="L3674" i="4"/>
  <c r="M3674" i="4"/>
  <c r="N3674" i="4"/>
  <c r="O3674" i="4"/>
  <c r="P3674" i="4"/>
  <c r="Q3674" i="4"/>
  <c r="R3674" i="4"/>
  <c r="S3674" i="4"/>
  <c r="K3675" i="4"/>
  <c r="L3675" i="4"/>
  <c r="M3675" i="4"/>
  <c r="N3675" i="4"/>
  <c r="O3675" i="4"/>
  <c r="P3675" i="4"/>
  <c r="Q3675" i="4"/>
  <c r="R3675" i="4"/>
  <c r="S3675" i="4"/>
  <c r="K3676" i="4"/>
  <c r="L3676" i="4"/>
  <c r="M3676" i="4"/>
  <c r="N3676" i="4"/>
  <c r="O3676" i="4"/>
  <c r="P3676" i="4"/>
  <c r="Q3676" i="4"/>
  <c r="R3676" i="4"/>
  <c r="S3676" i="4"/>
  <c r="K3677" i="4"/>
  <c r="L3677" i="4"/>
  <c r="M3677" i="4"/>
  <c r="N3677" i="4"/>
  <c r="O3677" i="4"/>
  <c r="P3677" i="4"/>
  <c r="Q3677" i="4"/>
  <c r="R3677" i="4"/>
  <c r="S3677" i="4"/>
  <c r="K3678" i="4"/>
  <c r="L3678" i="4"/>
  <c r="M3678" i="4"/>
  <c r="N3678" i="4"/>
  <c r="O3678" i="4"/>
  <c r="P3678" i="4"/>
  <c r="Q3678" i="4"/>
  <c r="R3678" i="4"/>
  <c r="S3678" i="4"/>
  <c r="K3679" i="4"/>
  <c r="L3679" i="4"/>
  <c r="M3679" i="4"/>
  <c r="N3679" i="4"/>
  <c r="O3679" i="4"/>
  <c r="P3679" i="4"/>
  <c r="Q3679" i="4"/>
  <c r="R3679" i="4"/>
  <c r="S3679" i="4"/>
  <c r="K3680" i="4"/>
  <c r="L3680" i="4"/>
  <c r="M3680" i="4"/>
  <c r="N3680" i="4"/>
  <c r="O3680" i="4"/>
  <c r="P3680" i="4"/>
  <c r="Q3680" i="4"/>
  <c r="R3680" i="4"/>
  <c r="S3680" i="4"/>
  <c r="K3681" i="4"/>
  <c r="L3681" i="4"/>
  <c r="M3681" i="4"/>
  <c r="N3681" i="4"/>
  <c r="O3681" i="4"/>
  <c r="P3681" i="4"/>
  <c r="Q3681" i="4"/>
  <c r="R3681" i="4"/>
  <c r="S3681" i="4"/>
  <c r="K3682" i="4"/>
  <c r="L3682" i="4"/>
  <c r="M3682" i="4"/>
  <c r="N3682" i="4"/>
  <c r="O3682" i="4"/>
  <c r="P3682" i="4"/>
  <c r="Q3682" i="4"/>
  <c r="R3682" i="4"/>
  <c r="S3682" i="4"/>
  <c r="K3683" i="4"/>
  <c r="L3683" i="4"/>
  <c r="M3683" i="4"/>
  <c r="N3683" i="4"/>
  <c r="O3683" i="4"/>
  <c r="P3683" i="4"/>
  <c r="Q3683" i="4"/>
  <c r="R3683" i="4"/>
  <c r="S3683" i="4"/>
  <c r="K3684" i="4"/>
  <c r="L3684" i="4"/>
  <c r="M3684" i="4"/>
  <c r="N3684" i="4"/>
  <c r="O3684" i="4"/>
  <c r="P3684" i="4"/>
  <c r="Q3684" i="4"/>
  <c r="R3684" i="4"/>
  <c r="S3684" i="4"/>
  <c r="K3685" i="4"/>
  <c r="L3685" i="4"/>
  <c r="M3685" i="4"/>
  <c r="N3685" i="4"/>
  <c r="O3685" i="4"/>
  <c r="P3685" i="4"/>
  <c r="Q3685" i="4"/>
  <c r="R3685" i="4"/>
  <c r="S3685" i="4"/>
  <c r="K3686" i="4"/>
  <c r="L3686" i="4"/>
  <c r="M3686" i="4"/>
  <c r="N3686" i="4"/>
  <c r="O3686" i="4"/>
  <c r="P3686" i="4"/>
  <c r="Q3686" i="4"/>
  <c r="R3686" i="4"/>
  <c r="S3686" i="4"/>
  <c r="K3687" i="4"/>
  <c r="L3687" i="4"/>
  <c r="M3687" i="4"/>
  <c r="N3687" i="4"/>
  <c r="O3687" i="4"/>
  <c r="P3687" i="4"/>
  <c r="Q3687" i="4"/>
  <c r="R3687" i="4"/>
  <c r="S3687" i="4"/>
  <c r="K3688" i="4"/>
  <c r="L3688" i="4"/>
  <c r="M3688" i="4"/>
  <c r="N3688" i="4"/>
  <c r="O3688" i="4"/>
  <c r="P3688" i="4"/>
  <c r="Q3688" i="4"/>
  <c r="R3688" i="4"/>
  <c r="S3688" i="4"/>
  <c r="K3689" i="4"/>
  <c r="L3689" i="4"/>
  <c r="M3689" i="4"/>
  <c r="N3689" i="4"/>
  <c r="O3689" i="4"/>
  <c r="P3689" i="4"/>
  <c r="Q3689" i="4"/>
  <c r="R3689" i="4"/>
  <c r="S3689" i="4"/>
  <c r="K3690" i="4"/>
  <c r="L3690" i="4"/>
  <c r="M3690" i="4"/>
  <c r="N3690" i="4"/>
  <c r="O3690" i="4"/>
  <c r="P3690" i="4"/>
  <c r="Q3690" i="4"/>
  <c r="R3690" i="4"/>
  <c r="S3690" i="4"/>
  <c r="K3691" i="4"/>
  <c r="L3691" i="4"/>
  <c r="M3691" i="4"/>
  <c r="N3691" i="4"/>
  <c r="O3691" i="4"/>
  <c r="P3691" i="4"/>
  <c r="Q3691" i="4"/>
  <c r="R3691" i="4"/>
  <c r="S3691" i="4"/>
  <c r="K3692" i="4"/>
  <c r="L3692" i="4"/>
  <c r="M3692" i="4"/>
  <c r="N3692" i="4"/>
  <c r="O3692" i="4"/>
  <c r="P3692" i="4"/>
  <c r="Q3692" i="4"/>
  <c r="R3692" i="4"/>
  <c r="S3692" i="4"/>
  <c r="K3693" i="4"/>
  <c r="L3693" i="4"/>
  <c r="M3693" i="4"/>
  <c r="N3693" i="4"/>
  <c r="O3693" i="4"/>
  <c r="P3693" i="4"/>
  <c r="Q3693" i="4"/>
  <c r="R3693" i="4"/>
  <c r="S3693" i="4"/>
  <c r="K3694" i="4"/>
  <c r="L3694" i="4"/>
  <c r="M3694" i="4"/>
  <c r="N3694" i="4"/>
  <c r="O3694" i="4"/>
  <c r="P3694" i="4"/>
  <c r="Q3694" i="4"/>
  <c r="R3694" i="4"/>
  <c r="S3694" i="4"/>
  <c r="K3695" i="4"/>
  <c r="L3695" i="4"/>
  <c r="M3695" i="4"/>
  <c r="N3695" i="4"/>
  <c r="O3695" i="4"/>
  <c r="P3695" i="4"/>
  <c r="Q3695" i="4"/>
  <c r="R3695" i="4"/>
  <c r="S3695" i="4"/>
  <c r="K3696" i="4"/>
  <c r="L3696" i="4"/>
  <c r="M3696" i="4"/>
  <c r="N3696" i="4"/>
  <c r="O3696" i="4"/>
  <c r="P3696" i="4"/>
  <c r="Q3696" i="4"/>
  <c r="R3696" i="4"/>
  <c r="S3696" i="4"/>
  <c r="K3697" i="4"/>
  <c r="L3697" i="4"/>
  <c r="M3697" i="4"/>
  <c r="N3697" i="4"/>
  <c r="O3697" i="4"/>
  <c r="P3697" i="4"/>
  <c r="Q3697" i="4"/>
  <c r="R3697" i="4"/>
  <c r="S3697" i="4"/>
  <c r="K3698" i="4"/>
  <c r="L3698" i="4"/>
  <c r="M3698" i="4"/>
  <c r="N3698" i="4"/>
  <c r="O3698" i="4"/>
  <c r="P3698" i="4"/>
  <c r="Q3698" i="4"/>
  <c r="R3698" i="4"/>
  <c r="S3698" i="4"/>
  <c r="K3699" i="4"/>
  <c r="L3699" i="4"/>
  <c r="M3699" i="4"/>
  <c r="N3699" i="4"/>
  <c r="O3699" i="4"/>
  <c r="P3699" i="4"/>
  <c r="Q3699" i="4"/>
  <c r="R3699" i="4"/>
  <c r="S3699" i="4"/>
  <c r="K3700" i="4"/>
  <c r="L3700" i="4"/>
  <c r="M3700" i="4"/>
  <c r="N3700" i="4"/>
  <c r="O3700" i="4"/>
  <c r="P3700" i="4"/>
  <c r="Q3700" i="4"/>
  <c r="R3700" i="4"/>
  <c r="S3700" i="4"/>
  <c r="K3701" i="4"/>
  <c r="L3701" i="4"/>
  <c r="M3701" i="4"/>
  <c r="N3701" i="4"/>
  <c r="O3701" i="4"/>
  <c r="P3701" i="4"/>
  <c r="Q3701" i="4"/>
  <c r="R3701" i="4"/>
  <c r="S3701" i="4"/>
  <c r="K3702" i="4"/>
  <c r="L3702" i="4"/>
  <c r="M3702" i="4"/>
  <c r="N3702" i="4"/>
  <c r="O3702" i="4"/>
  <c r="P3702" i="4"/>
  <c r="Q3702" i="4"/>
  <c r="R3702" i="4"/>
  <c r="S3702" i="4"/>
  <c r="K3703" i="4"/>
  <c r="L3703" i="4"/>
  <c r="M3703" i="4"/>
  <c r="N3703" i="4"/>
  <c r="O3703" i="4"/>
  <c r="P3703" i="4"/>
  <c r="Q3703" i="4"/>
  <c r="R3703" i="4"/>
  <c r="S3703" i="4"/>
  <c r="K3704" i="4"/>
  <c r="L3704" i="4"/>
  <c r="M3704" i="4"/>
  <c r="N3704" i="4"/>
  <c r="O3704" i="4"/>
  <c r="P3704" i="4"/>
  <c r="Q3704" i="4"/>
  <c r="R3704" i="4"/>
  <c r="S3704" i="4"/>
  <c r="K3705" i="4"/>
  <c r="L3705" i="4"/>
  <c r="M3705" i="4"/>
  <c r="N3705" i="4"/>
  <c r="O3705" i="4"/>
  <c r="P3705" i="4"/>
  <c r="Q3705" i="4"/>
  <c r="R3705" i="4"/>
  <c r="S3705" i="4"/>
  <c r="K3706" i="4"/>
  <c r="L3706" i="4"/>
  <c r="M3706" i="4"/>
  <c r="N3706" i="4"/>
  <c r="O3706" i="4"/>
  <c r="P3706" i="4"/>
  <c r="Q3706" i="4"/>
  <c r="R3706" i="4"/>
  <c r="S3706" i="4"/>
  <c r="K3707" i="4"/>
  <c r="L3707" i="4"/>
  <c r="M3707" i="4"/>
  <c r="N3707" i="4"/>
  <c r="O3707" i="4"/>
  <c r="P3707" i="4"/>
  <c r="Q3707" i="4"/>
  <c r="R3707" i="4"/>
  <c r="S3707" i="4"/>
  <c r="K3708" i="4"/>
  <c r="L3708" i="4"/>
  <c r="M3708" i="4"/>
  <c r="N3708" i="4"/>
  <c r="O3708" i="4"/>
  <c r="P3708" i="4"/>
  <c r="Q3708" i="4"/>
  <c r="R3708" i="4"/>
  <c r="S3708" i="4"/>
  <c r="K3709" i="4"/>
  <c r="L3709" i="4"/>
  <c r="M3709" i="4"/>
  <c r="N3709" i="4"/>
  <c r="O3709" i="4"/>
  <c r="P3709" i="4"/>
  <c r="Q3709" i="4"/>
  <c r="R3709" i="4"/>
  <c r="S3709" i="4"/>
  <c r="K3710" i="4"/>
  <c r="L3710" i="4"/>
  <c r="M3710" i="4"/>
  <c r="N3710" i="4"/>
  <c r="O3710" i="4"/>
  <c r="P3710" i="4"/>
  <c r="Q3710" i="4"/>
  <c r="R3710" i="4"/>
  <c r="S3710" i="4"/>
  <c r="K3711" i="4"/>
  <c r="L3711" i="4"/>
  <c r="M3711" i="4"/>
  <c r="N3711" i="4"/>
  <c r="O3711" i="4"/>
  <c r="P3711" i="4"/>
  <c r="Q3711" i="4"/>
  <c r="R3711" i="4"/>
  <c r="S3711" i="4"/>
  <c r="K3712" i="4"/>
  <c r="L3712" i="4"/>
  <c r="M3712" i="4"/>
  <c r="N3712" i="4"/>
  <c r="O3712" i="4"/>
  <c r="P3712" i="4"/>
  <c r="Q3712" i="4"/>
  <c r="R3712" i="4"/>
  <c r="S3712" i="4"/>
  <c r="K3713" i="4"/>
  <c r="L3713" i="4"/>
  <c r="M3713" i="4"/>
  <c r="N3713" i="4"/>
  <c r="O3713" i="4"/>
  <c r="P3713" i="4"/>
  <c r="Q3713" i="4"/>
  <c r="R3713" i="4"/>
  <c r="S3713" i="4"/>
  <c r="K3714" i="4"/>
  <c r="L3714" i="4"/>
  <c r="M3714" i="4"/>
  <c r="N3714" i="4"/>
  <c r="O3714" i="4"/>
  <c r="P3714" i="4"/>
  <c r="Q3714" i="4"/>
  <c r="R3714" i="4"/>
  <c r="S3714" i="4"/>
  <c r="K3715" i="4"/>
  <c r="L3715" i="4"/>
  <c r="M3715" i="4"/>
  <c r="N3715" i="4"/>
  <c r="O3715" i="4"/>
  <c r="P3715" i="4"/>
  <c r="Q3715" i="4"/>
  <c r="R3715" i="4"/>
  <c r="S3715" i="4"/>
  <c r="K3716" i="4"/>
  <c r="L3716" i="4"/>
  <c r="M3716" i="4"/>
  <c r="N3716" i="4"/>
  <c r="O3716" i="4"/>
  <c r="P3716" i="4"/>
  <c r="Q3716" i="4"/>
  <c r="R3716" i="4"/>
  <c r="S3716" i="4"/>
  <c r="K3717" i="4"/>
  <c r="L3717" i="4"/>
  <c r="M3717" i="4"/>
  <c r="N3717" i="4"/>
  <c r="O3717" i="4"/>
  <c r="P3717" i="4"/>
  <c r="Q3717" i="4"/>
  <c r="R3717" i="4"/>
  <c r="S3717" i="4"/>
  <c r="K3718" i="4"/>
  <c r="L3718" i="4"/>
  <c r="M3718" i="4"/>
  <c r="N3718" i="4"/>
  <c r="O3718" i="4"/>
  <c r="P3718" i="4"/>
  <c r="Q3718" i="4"/>
  <c r="R3718" i="4"/>
  <c r="S3718" i="4"/>
  <c r="K3719" i="4"/>
  <c r="L3719" i="4"/>
  <c r="M3719" i="4"/>
  <c r="N3719" i="4"/>
  <c r="O3719" i="4"/>
  <c r="P3719" i="4"/>
  <c r="Q3719" i="4"/>
  <c r="R3719" i="4"/>
  <c r="S3719" i="4"/>
  <c r="K3720" i="4"/>
  <c r="L3720" i="4"/>
  <c r="M3720" i="4"/>
  <c r="N3720" i="4"/>
  <c r="O3720" i="4"/>
  <c r="P3720" i="4"/>
  <c r="Q3720" i="4"/>
  <c r="R3720" i="4"/>
  <c r="S3720" i="4"/>
  <c r="K3721" i="4"/>
  <c r="L3721" i="4"/>
  <c r="M3721" i="4"/>
  <c r="N3721" i="4"/>
  <c r="O3721" i="4"/>
  <c r="P3721" i="4"/>
  <c r="Q3721" i="4"/>
  <c r="R3721" i="4"/>
  <c r="S3721" i="4"/>
  <c r="K3722" i="4"/>
  <c r="L3722" i="4"/>
  <c r="M3722" i="4"/>
  <c r="N3722" i="4"/>
  <c r="O3722" i="4"/>
  <c r="P3722" i="4"/>
  <c r="Q3722" i="4"/>
  <c r="R3722" i="4"/>
  <c r="S3722" i="4"/>
  <c r="K3723" i="4"/>
  <c r="L3723" i="4"/>
  <c r="M3723" i="4"/>
  <c r="N3723" i="4"/>
  <c r="O3723" i="4"/>
  <c r="P3723" i="4"/>
  <c r="Q3723" i="4"/>
  <c r="R3723" i="4"/>
  <c r="S3723" i="4"/>
  <c r="K3724" i="4"/>
  <c r="L3724" i="4"/>
  <c r="M3724" i="4"/>
  <c r="N3724" i="4"/>
  <c r="O3724" i="4"/>
  <c r="P3724" i="4"/>
  <c r="Q3724" i="4"/>
  <c r="R3724" i="4"/>
  <c r="S3724" i="4"/>
  <c r="K3725" i="4"/>
  <c r="L3725" i="4"/>
  <c r="M3725" i="4"/>
  <c r="N3725" i="4"/>
  <c r="O3725" i="4"/>
  <c r="P3725" i="4"/>
  <c r="Q3725" i="4"/>
  <c r="R3725" i="4"/>
  <c r="S3725" i="4"/>
  <c r="K3726" i="4"/>
  <c r="L3726" i="4"/>
  <c r="M3726" i="4"/>
  <c r="N3726" i="4"/>
  <c r="O3726" i="4"/>
  <c r="P3726" i="4"/>
  <c r="Q3726" i="4"/>
  <c r="R3726" i="4"/>
  <c r="S3726" i="4"/>
  <c r="K3727" i="4"/>
  <c r="L3727" i="4"/>
  <c r="M3727" i="4"/>
  <c r="N3727" i="4"/>
  <c r="O3727" i="4"/>
  <c r="P3727" i="4"/>
  <c r="Q3727" i="4"/>
  <c r="R3727" i="4"/>
  <c r="S3727" i="4"/>
  <c r="K3728" i="4"/>
  <c r="L3728" i="4"/>
  <c r="M3728" i="4"/>
  <c r="N3728" i="4"/>
  <c r="O3728" i="4"/>
  <c r="P3728" i="4"/>
  <c r="Q3728" i="4"/>
  <c r="R3728" i="4"/>
  <c r="S3728" i="4"/>
  <c r="K3729" i="4"/>
  <c r="L3729" i="4"/>
  <c r="M3729" i="4"/>
  <c r="N3729" i="4"/>
  <c r="O3729" i="4"/>
  <c r="P3729" i="4"/>
  <c r="Q3729" i="4"/>
  <c r="R3729" i="4"/>
  <c r="S3729" i="4"/>
  <c r="K3730" i="4"/>
  <c r="L3730" i="4"/>
  <c r="M3730" i="4"/>
  <c r="N3730" i="4"/>
  <c r="O3730" i="4"/>
  <c r="P3730" i="4"/>
  <c r="Q3730" i="4"/>
  <c r="R3730" i="4"/>
  <c r="S3730" i="4"/>
  <c r="K3731" i="4"/>
  <c r="L3731" i="4"/>
  <c r="M3731" i="4"/>
  <c r="N3731" i="4"/>
  <c r="O3731" i="4"/>
  <c r="P3731" i="4"/>
  <c r="Q3731" i="4"/>
  <c r="R3731" i="4"/>
  <c r="S3731" i="4"/>
  <c r="K3732" i="4"/>
  <c r="L3732" i="4"/>
  <c r="M3732" i="4"/>
  <c r="N3732" i="4"/>
  <c r="O3732" i="4"/>
  <c r="P3732" i="4"/>
  <c r="Q3732" i="4"/>
  <c r="R3732" i="4"/>
  <c r="S3732" i="4"/>
  <c r="K2" i="4"/>
  <c r="L2" i="4"/>
  <c r="M2" i="4"/>
  <c r="N2" i="4"/>
  <c r="O2" i="4"/>
  <c r="P2" i="4"/>
  <c r="Q2" i="4"/>
  <c r="R2" i="4"/>
  <c r="S2" i="4"/>
  <c r="U3731" i="4" l="1"/>
  <c r="U3727" i="4"/>
  <c r="U3723" i="4"/>
  <c r="U3719" i="4"/>
  <c r="U3715" i="4"/>
  <c r="U3711" i="4"/>
  <c r="U3707" i="4"/>
  <c r="U3699" i="4"/>
  <c r="U3695" i="4"/>
  <c r="U3691" i="4"/>
  <c r="U3687" i="4"/>
  <c r="U3683" i="4"/>
  <c r="U3679" i="4"/>
  <c r="U3675" i="4"/>
  <c r="U3671" i="4"/>
  <c r="U3667" i="4"/>
  <c r="U3659" i="4"/>
  <c r="U3655" i="4"/>
  <c r="U3647" i="4"/>
  <c r="U3643" i="4"/>
  <c r="U3639" i="4"/>
  <c r="U3635" i="4"/>
  <c r="U3631" i="4"/>
  <c r="U3627" i="4"/>
  <c r="U3623" i="4"/>
  <c r="U3619" i="4"/>
  <c r="U3615" i="4"/>
  <c r="U3611" i="4"/>
  <c r="U3607" i="4"/>
  <c r="U3603" i="4"/>
  <c r="U3599" i="4"/>
  <c r="U3595" i="4"/>
  <c r="U3591" i="4"/>
  <c r="U3587" i="4"/>
  <c r="U3583" i="4"/>
  <c r="U3579" i="4"/>
  <c r="U3575" i="4"/>
  <c r="U3567" i="4"/>
  <c r="U3563" i="4"/>
  <c r="U3551" i="4"/>
  <c r="U3547" i="4"/>
  <c r="U3543" i="4"/>
  <c r="U3539" i="4"/>
  <c r="U3535" i="4"/>
  <c r="U3531" i="4"/>
  <c r="U3527" i="4"/>
  <c r="U3523" i="4"/>
  <c r="U3519" i="4"/>
  <c r="U3515" i="4"/>
  <c r="U3511" i="4"/>
  <c r="U3507" i="4"/>
  <c r="U3503" i="4"/>
  <c r="U3499" i="4"/>
  <c r="U3495" i="4"/>
  <c r="U3491" i="4"/>
  <c r="U3487" i="4"/>
  <c r="U3483" i="4"/>
  <c r="U3479" i="4"/>
  <c r="U3471" i="4"/>
  <c r="U3467" i="4"/>
  <c r="U3459" i="4"/>
  <c r="U3451" i="4"/>
  <c r="U3447" i="4"/>
  <c r="U3439" i="4"/>
  <c r="U3435" i="4"/>
  <c r="U3431" i="4"/>
  <c r="U3427" i="4"/>
  <c r="U3423" i="4"/>
  <c r="U3419" i="4"/>
  <c r="U3415" i="4"/>
  <c r="U3411" i="4"/>
  <c r="U3407" i="4"/>
  <c r="U3403" i="4"/>
  <c r="U3399" i="4"/>
  <c r="U3395" i="4"/>
  <c r="U3391" i="4"/>
  <c r="U3387" i="4"/>
  <c r="U3383" i="4"/>
  <c r="U3379" i="4"/>
  <c r="U3375" i="4"/>
  <c r="U3371" i="4"/>
  <c r="U3367" i="4"/>
  <c r="U3359" i="4"/>
  <c r="U3355" i="4"/>
  <c r="U3351" i="4"/>
  <c r="U3347" i="4"/>
  <c r="U3343" i="4"/>
  <c r="U3339" i="4"/>
  <c r="U3335" i="4"/>
  <c r="U3331" i="4"/>
  <c r="U3327" i="4"/>
  <c r="U3323" i="4"/>
  <c r="U3319" i="4"/>
  <c r="U3315" i="4"/>
  <c r="U3311" i="4"/>
  <c r="U3307" i="4"/>
  <c r="U3703" i="4"/>
  <c r="U3443" i="4"/>
  <c r="U3363" i="4"/>
  <c r="U3722" i="4"/>
  <c r="U3718" i="4"/>
  <c r="U3710" i="4"/>
  <c r="U3690" i="4"/>
  <c r="U3670" i="4"/>
  <c r="U3654" i="4"/>
  <c r="U3646" i="4"/>
  <c r="U3642" i="4"/>
  <c r="U3638" i="4"/>
  <c r="U3634" i="4"/>
  <c r="U3630" i="4"/>
  <c r="U3626" i="4"/>
  <c r="U3622" i="4"/>
  <c r="U3618" i="4"/>
  <c r="U3614" i="4"/>
  <c r="U3610" i="4"/>
  <c r="U3606" i="4"/>
  <c r="U3602" i="4"/>
  <c r="U3598" i="4"/>
  <c r="U3594" i="4"/>
  <c r="U3590" i="4"/>
  <c r="U3586" i="4"/>
  <c r="U3582" i="4"/>
  <c r="U3578" i="4"/>
  <c r="U3574" i="4"/>
  <c r="U3570" i="4"/>
  <c r="U3566" i="4"/>
  <c r="U3562" i="4"/>
  <c r="U3558" i="4"/>
  <c r="U3554" i="4"/>
  <c r="U3550" i="4"/>
  <c r="U3546" i="4"/>
  <c r="U3542" i="4"/>
  <c r="U3538" i="4"/>
  <c r="U3534" i="4"/>
  <c r="U3530" i="4"/>
  <c r="U3526" i="4"/>
  <c r="U3651" i="4"/>
  <c r="U3571" i="4"/>
  <c r="U3555" i="4"/>
  <c r="U3463" i="4"/>
  <c r="U3455" i="4"/>
  <c r="U3726" i="4"/>
  <c r="U3694" i="4"/>
  <c r="U3678" i="4"/>
  <c r="U3674" i="4"/>
  <c r="U3650" i="4"/>
  <c r="U3729" i="4"/>
  <c r="U3725" i="4"/>
  <c r="U3717" i="4"/>
  <c r="U3713" i="4"/>
  <c r="U3701" i="4"/>
  <c r="U3697" i="4"/>
  <c r="U3693" i="4"/>
  <c r="U3685" i="4"/>
  <c r="U3669" i="4"/>
  <c r="U3661" i="4"/>
  <c r="U3653" i="4"/>
  <c r="U3649" i="4"/>
  <c r="U3641" i="4"/>
  <c r="U3629" i="4"/>
  <c r="U3625" i="4"/>
  <c r="U3617" i="4"/>
  <c r="U3609" i="4"/>
  <c r="U3605" i="4"/>
  <c r="U3593" i="4"/>
  <c r="U3589" i="4"/>
  <c r="U3585" i="4"/>
  <c r="U3581" i="4"/>
  <c r="U3577" i="4"/>
  <c r="U3569" i="4"/>
  <c r="U3565" i="4"/>
  <c r="U3561" i="4"/>
  <c r="U3557" i="4"/>
  <c r="U3553" i="4"/>
  <c r="U3549" i="4"/>
  <c r="U3545" i="4"/>
  <c r="U3541" i="4"/>
  <c r="U3537" i="4"/>
  <c r="U3525" i="4"/>
  <c r="U3521" i="4"/>
  <c r="U3497" i="4"/>
  <c r="U3493" i="4"/>
  <c r="U3485" i="4"/>
  <c r="U3663" i="4"/>
  <c r="U3559" i="4"/>
  <c r="U3475" i="4"/>
  <c r="U3730" i="4"/>
  <c r="U3714" i="4"/>
  <c r="U3706" i="4"/>
  <c r="U3702" i="4"/>
  <c r="U3698" i="4"/>
  <c r="U3686" i="4"/>
  <c r="U3682" i="4"/>
  <c r="U3666" i="4"/>
  <c r="U3662" i="4"/>
  <c r="U3658" i="4"/>
  <c r="U2" i="4"/>
  <c r="U3721" i="4"/>
  <c r="U3709" i="4"/>
  <c r="U3705" i="4"/>
  <c r="U3689" i="4"/>
  <c r="U3681" i="4"/>
  <c r="U3677" i="4"/>
  <c r="U3673" i="4"/>
  <c r="U3665" i="4"/>
  <c r="U3657" i="4"/>
  <c r="U3645" i="4"/>
  <c r="U3637" i="4"/>
  <c r="U3633" i="4"/>
  <c r="U3621" i="4"/>
  <c r="U3613" i="4"/>
  <c r="U3601" i="4"/>
  <c r="U3597" i="4"/>
  <c r="U3573" i="4"/>
  <c r="U3533" i="4"/>
  <c r="U3529" i="4"/>
  <c r="U3517" i="4"/>
  <c r="U3513" i="4"/>
  <c r="U3509" i="4"/>
  <c r="U3505" i="4"/>
  <c r="U3501" i="4"/>
  <c r="U3489" i="4"/>
  <c r="U3481" i="4"/>
  <c r="U3477" i="4"/>
  <c r="U3303" i="4"/>
  <c r="U3299" i="4"/>
  <c r="U3295" i="4"/>
  <c r="U3291" i="4"/>
  <c r="U3287" i="4"/>
  <c r="U3283" i="4"/>
  <c r="U3279" i="4"/>
  <c r="U3275" i="4"/>
  <c r="U3271" i="4"/>
  <c r="U3267" i="4"/>
  <c r="U3263" i="4"/>
  <c r="U3259" i="4"/>
  <c r="U3255" i="4"/>
  <c r="U3251" i="4"/>
  <c r="U3247" i="4"/>
  <c r="U3243" i="4"/>
  <c r="U3239" i="4"/>
  <c r="U3235" i="4"/>
  <c r="U3231" i="4"/>
  <c r="U3227" i="4"/>
  <c r="U3223" i="4"/>
  <c r="U3219" i="4"/>
  <c r="U3215" i="4"/>
  <c r="U3211" i="4"/>
  <c r="U3207" i="4"/>
  <c r="U3203" i="4"/>
  <c r="U3199" i="4"/>
  <c r="U3195" i="4"/>
  <c r="U3191" i="4"/>
  <c r="U3187" i="4"/>
  <c r="U3183" i="4"/>
  <c r="U3179" i="4"/>
  <c r="U3175" i="4"/>
  <c r="U3171" i="4"/>
  <c r="U3167" i="4"/>
  <c r="U3163" i="4"/>
  <c r="U3159" i="4"/>
  <c r="U3155" i="4"/>
  <c r="U3151" i="4"/>
  <c r="U3147" i="4"/>
  <c r="U3143" i="4"/>
  <c r="U3139" i="4"/>
  <c r="U3135" i="4"/>
  <c r="U3131" i="4"/>
  <c r="U3127" i="4"/>
  <c r="U3123" i="4"/>
  <c r="U3119" i="4"/>
  <c r="U3115" i="4"/>
  <c r="U3111" i="4"/>
  <c r="U3107" i="4"/>
  <c r="U3103" i="4"/>
  <c r="U3099" i="4"/>
  <c r="U3095" i="4"/>
  <c r="U3091" i="4"/>
  <c r="U3087" i="4"/>
  <c r="U3083" i="4"/>
  <c r="U3079" i="4"/>
  <c r="U3075" i="4"/>
  <c r="U3071" i="4"/>
  <c r="U3067" i="4"/>
  <c r="U3063" i="4"/>
  <c r="U3059" i="4"/>
  <c r="U3055" i="4"/>
  <c r="U3051" i="4"/>
  <c r="U3047" i="4"/>
  <c r="U3043" i="4"/>
  <c r="U3039" i="4"/>
  <c r="U3035" i="4"/>
  <c r="U3031" i="4"/>
  <c r="U3027" i="4"/>
  <c r="U3023" i="4"/>
  <c r="U3019" i="4"/>
  <c r="U3015" i="4"/>
  <c r="U3011" i="4"/>
  <c r="U3007" i="4"/>
  <c r="U3003" i="4"/>
  <c r="U2999" i="4"/>
  <c r="U2995" i="4"/>
  <c r="U2991" i="4"/>
  <c r="U2987" i="4"/>
  <c r="U2983" i="4"/>
  <c r="U2979" i="4"/>
  <c r="U2975" i="4"/>
  <c r="U2971" i="4"/>
  <c r="U2967" i="4"/>
  <c r="U2963" i="4"/>
  <c r="U2959" i="4"/>
  <c r="U2955" i="4"/>
  <c r="U2951" i="4"/>
  <c r="U2947" i="4"/>
  <c r="U2943" i="4"/>
  <c r="U2939" i="4"/>
  <c r="U2935" i="4"/>
  <c r="U2931" i="4"/>
  <c r="U2927" i="4"/>
  <c r="U2923" i="4"/>
  <c r="U2919" i="4"/>
  <c r="U2915" i="4"/>
  <c r="U2911" i="4"/>
  <c r="U2907" i="4"/>
  <c r="U2903" i="4"/>
  <c r="U2899" i="4"/>
  <c r="U2895" i="4"/>
  <c r="U2891" i="4"/>
  <c r="U2887" i="4"/>
  <c r="U2883" i="4"/>
  <c r="U2879" i="4"/>
  <c r="U2875" i="4"/>
  <c r="U2871" i="4"/>
  <c r="U2867" i="4"/>
  <c r="U2863" i="4"/>
  <c r="U2859" i="4"/>
  <c r="U2855" i="4"/>
  <c r="U2851" i="4"/>
  <c r="U2847" i="4"/>
  <c r="U2843" i="4"/>
  <c r="U2839" i="4"/>
  <c r="U2835" i="4"/>
  <c r="U2831" i="4"/>
  <c r="U2827" i="4"/>
  <c r="U2823" i="4"/>
  <c r="U2819" i="4"/>
  <c r="U2815" i="4"/>
  <c r="U2811" i="4"/>
  <c r="U2807" i="4"/>
  <c r="U2803" i="4"/>
  <c r="U2799" i="4"/>
  <c r="U2795" i="4"/>
  <c r="U2791" i="4"/>
  <c r="U2787" i="4"/>
  <c r="U2783" i="4"/>
  <c r="U2779" i="4"/>
  <c r="U2775" i="4"/>
  <c r="U2771" i="4"/>
  <c r="U2767" i="4"/>
  <c r="U2763" i="4"/>
  <c r="U2759" i="4"/>
  <c r="U2755" i="4"/>
  <c r="U2751" i="4"/>
  <c r="U2747" i="4"/>
  <c r="U2743" i="4"/>
  <c r="U2739" i="4"/>
  <c r="U2735" i="4"/>
  <c r="U2731" i="4"/>
  <c r="U2727" i="4"/>
  <c r="U2723" i="4"/>
  <c r="U2719" i="4"/>
  <c r="U2715" i="4"/>
  <c r="U2711" i="4"/>
  <c r="U2707" i="4"/>
  <c r="U2703" i="4"/>
  <c r="U2699" i="4"/>
  <c r="U2695" i="4"/>
  <c r="U2691" i="4"/>
  <c r="U2687" i="4"/>
  <c r="U2683" i="4"/>
  <c r="U2679" i="4"/>
  <c r="U2675" i="4"/>
  <c r="U2671" i="4"/>
  <c r="U2667" i="4"/>
  <c r="U2663" i="4"/>
  <c r="U2659" i="4"/>
  <c r="U2655" i="4"/>
  <c r="U2651" i="4"/>
  <c r="U2647" i="4"/>
  <c r="U2643" i="4"/>
  <c r="U2639" i="4"/>
  <c r="U2635" i="4"/>
  <c r="U2631" i="4"/>
  <c r="U2627" i="4"/>
  <c r="U2623" i="4"/>
  <c r="U2619" i="4"/>
  <c r="U2615" i="4"/>
  <c r="U2611" i="4"/>
  <c r="U2607" i="4"/>
  <c r="U2603" i="4"/>
  <c r="U2599" i="4"/>
  <c r="U2595" i="4"/>
  <c r="U2591" i="4"/>
  <c r="U2587" i="4"/>
  <c r="U2583" i="4"/>
  <c r="U2579" i="4"/>
  <c r="U2575" i="4"/>
  <c r="U2571" i="4"/>
  <c r="U2567" i="4"/>
  <c r="U2563" i="4"/>
  <c r="U2559" i="4"/>
  <c r="U2555" i="4"/>
  <c r="U2551" i="4"/>
  <c r="U2547" i="4"/>
  <c r="U2543" i="4"/>
  <c r="U2539" i="4"/>
  <c r="U2535" i="4"/>
  <c r="U2531" i="4"/>
  <c r="U2527" i="4"/>
  <c r="U2523" i="4"/>
  <c r="U2519" i="4"/>
  <c r="U2515" i="4"/>
  <c r="U2511" i="4"/>
  <c r="U2507" i="4"/>
  <c r="U2503" i="4"/>
  <c r="U2499" i="4"/>
  <c r="U2495" i="4"/>
  <c r="U2491" i="4"/>
  <c r="U2487" i="4"/>
  <c r="U2483" i="4"/>
  <c r="U2479" i="4"/>
  <c r="U2475" i="4"/>
  <c r="U2471" i="4"/>
  <c r="U2467" i="4"/>
  <c r="U2463" i="4"/>
  <c r="U2459" i="4"/>
  <c r="U2455" i="4"/>
  <c r="U2451" i="4"/>
  <c r="U2447" i="4"/>
  <c r="U2443" i="4"/>
  <c r="U2439" i="4"/>
  <c r="U2435" i="4"/>
  <c r="U2431" i="4"/>
  <c r="U2427" i="4"/>
  <c r="U2423" i="4"/>
  <c r="U2419" i="4"/>
  <c r="U2415" i="4"/>
  <c r="U2411" i="4"/>
  <c r="U2407" i="4"/>
  <c r="U2403" i="4"/>
  <c r="U2399" i="4"/>
  <c r="U2395" i="4"/>
  <c r="U2391" i="4"/>
  <c r="U2387" i="4"/>
  <c r="U2383" i="4"/>
  <c r="U2379" i="4"/>
  <c r="U2375" i="4"/>
  <c r="U2371" i="4"/>
  <c r="U2367" i="4"/>
  <c r="U2363" i="4"/>
  <c r="U2359" i="4"/>
  <c r="U2355" i="4"/>
  <c r="U2351" i="4"/>
  <c r="U2347" i="4"/>
  <c r="U2343" i="4"/>
  <c r="U2339" i="4"/>
  <c r="U2335" i="4"/>
  <c r="U2331" i="4"/>
  <c r="U2327" i="4"/>
  <c r="U2323" i="4"/>
  <c r="U2319" i="4"/>
  <c r="U2315" i="4"/>
  <c r="U2311" i="4"/>
  <c r="U2307" i="4"/>
  <c r="U2303" i="4"/>
  <c r="U2299" i="4"/>
  <c r="U3522" i="4"/>
  <c r="U3518" i="4"/>
  <c r="U3514" i="4"/>
  <c r="U3510" i="4"/>
  <c r="U3506" i="4"/>
  <c r="U3502" i="4"/>
  <c r="U3498" i="4"/>
  <c r="U3494" i="4"/>
  <c r="U3490" i="4"/>
  <c r="U3486" i="4"/>
  <c r="U3482" i="4"/>
  <c r="U3478" i="4"/>
  <c r="U3474" i="4"/>
  <c r="U3470" i="4"/>
  <c r="U3466" i="4"/>
  <c r="U3462" i="4"/>
  <c r="U3458" i="4"/>
  <c r="U3454" i="4"/>
  <c r="U3450" i="4"/>
  <c r="U3446" i="4"/>
  <c r="U3442" i="4"/>
  <c r="U3438" i="4"/>
  <c r="U3434" i="4"/>
  <c r="U3430" i="4"/>
  <c r="U3426" i="4"/>
  <c r="U3422" i="4"/>
  <c r="U3418" i="4"/>
  <c r="U3414" i="4"/>
  <c r="U3410" i="4"/>
  <c r="U3406" i="4"/>
  <c r="U3402" i="4"/>
  <c r="U3398" i="4"/>
  <c r="U3394" i="4"/>
  <c r="U3390" i="4"/>
  <c r="U3386" i="4"/>
  <c r="U3382" i="4"/>
  <c r="U3378" i="4"/>
  <c r="U3374" i="4"/>
  <c r="U3370" i="4"/>
  <c r="U3366" i="4"/>
  <c r="U3362" i="4"/>
  <c r="U3358" i="4"/>
  <c r="U3354" i="4"/>
  <c r="U3350" i="4"/>
  <c r="U3346" i="4"/>
  <c r="U3342" i="4"/>
  <c r="U3338" i="4"/>
  <c r="U3334" i="4"/>
  <c r="U3330" i="4"/>
  <c r="U3326" i="4"/>
  <c r="U3322" i="4"/>
  <c r="U3318" i="4"/>
  <c r="U3314" i="4"/>
  <c r="U3310" i="4"/>
  <c r="U3306" i="4"/>
  <c r="U3302" i="4"/>
  <c r="U3298" i="4"/>
  <c r="U3294" i="4"/>
  <c r="U3290" i="4"/>
  <c r="U3286" i="4"/>
  <c r="U3282" i="4"/>
  <c r="U3278" i="4"/>
  <c r="U3274" i="4"/>
  <c r="U3270" i="4"/>
  <c r="U3266" i="4"/>
  <c r="U3262" i="4"/>
  <c r="U3258" i="4"/>
  <c r="U3254" i="4"/>
  <c r="U3250" i="4"/>
  <c r="U3246" i="4"/>
  <c r="U3242" i="4"/>
  <c r="U3238" i="4"/>
  <c r="U3234" i="4"/>
  <c r="U3230" i="4"/>
  <c r="U3226" i="4"/>
  <c r="U3222" i="4"/>
  <c r="U3218" i="4"/>
  <c r="U3214" i="4"/>
  <c r="U3210" i="4"/>
  <c r="U3206" i="4"/>
  <c r="U3202" i="4"/>
  <c r="U3198" i="4"/>
  <c r="U3194" i="4"/>
  <c r="U3190" i="4"/>
  <c r="U3186" i="4"/>
  <c r="U3182" i="4"/>
  <c r="U3178" i="4"/>
  <c r="U3174" i="4"/>
  <c r="U3170" i="4"/>
  <c r="U3166" i="4"/>
  <c r="U3162" i="4"/>
  <c r="U3158" i="4"/>
  <c r="U3154" i="4"/>
  <c r="U3150" i="4"/>
  <c r="U3146" i="4"/>
  <c r="U3142" i="4"/>
  <c r="U3138" i="4"/>
  <c r="U3134" i="4"/>
  <c r="U3130" i="4"/>
  <c r="U3126" i="4"/>
  <c r="U3122" i="4"/>
  <c r="U3118" i="4"/>
  <c r="U3114" i="4"/>
  <c r="U3110" i="4"/>
  <c r="U3106" i="4"/>
  <c r="U3102" i="4"/>
  <c r="U3098" i="4"/>
  <c r="U3094" i="4"/>
  <c r="U3090" i="4"/>
  <c r="U3086" i="4"/>
  <c r="U3082" i="4"/>
  <c r="U3078" i="4"/>
  <c r="U3074" i="4"/>
  <c r="U3070" i="4"/>
  <c r="U3066" i="4"/>
  <c r="U3062" i="4"/>
  <c r="U3058" i="4"/>
  <c r="U3054" i="4"/>
  <c r="U3050" i="4"/>
  <c r="U3046" i="4"/>
  <c r="U3042" i="4"/>
  <c r="U3038" i="4"/>
  <c r="U3034" i="4"/>
  <c r="U3030" i="4"/>
  <c r="U3026" i="4"/>
  <c r="U3022" i="4"/>
  <c r="U3018" i="4"/>
  <c r="U3014" i="4"/>
  <c r="U3010" i="4"/>
  <c r="U3006" i="4"/>
  <c r="U3002" i="4"/>
  <c r="U2998" i="4"/>
  <c r="U2994" i="4"/>
  <c r="U2990" i="4"/>
  <c r="U2986" i="4"/>
  <c r="U2982" i="4"/>
  <c r="U2978" i="4"/>
  <c r="U2974" i="4"/>
  <c r="U2970" i="4"/>
  <c r="U2966" i="4"/>
  <c r="U2962" i="4"/>
  <c r="U2958" i="4"/>
  <c r="U2954" i="4"/>
  <c r="U2950" i="4"/>
  <c r="U2946" i="4"/>
  <c r="U2942" i="4"/>
  <c r="U2938" i="4"/>
  <c r="U2934" i="4"/>
  <c r="U2930" i="4"/>
  <c r="U2926" i="4"/>
  <c r="U2922" i="4"/>
  <c r="U2918" i="4"/>
  <c r="U2914" i="4"/>
  <c r="U2910" i="4"/>
  <c r="U2906" i="4"/>
  <c r="U2902" i="4"/>
  <c r="U2898" i="4"/>
  <c r="U2894" i="4"/>
  <c r="U2890" i="4"/>
  <c r="U2886" i="4"/>
  <c r="U2882" i="4"/>
  <c r="U2878" i="4"/>
  <c r="U2874" i="4"/>
  <c r="U2870" i="4"/>
  <c r="U2866" i="4"/>
  <c r="U2862" i="4"/>
  <c r="U2858" i="4"/>
  <c r="U2854" i="4"/>
  <c r="U2850" i="4"/>
  <c r="U2846" i="4"/>
  <c r="U2842" i="4"/>
  <c r="U2838" i="4"/>
  <c r="U2834" i="4"/>
  <c r="U2830" i="4"/>
  <c r="U2826" i="4"/>
  <c r="U2822" i="4"/>
  <c r="U2818" i="4"/>
  <c r="U2814" i="4"/>
  <c r="U2810" i="4"/>
  <c r="U2806" i="4"/>
  <c r="U2802" i="4"/>
  <c r="U2798" i="4"/>
  <c r="U2794" i="4"/>
  <c r="U2790" i="4"/>
  <c r="U2786" i="4"/>
  <c r="U2782" i="4"/>
  <c r="U2778" i="4"/>
  <c r="U2774" i="4"/>
  <c r="U2770" i="4"/>
  <c r="U2766" i="4"/>
  <c r="U2762" i="4"/>
  <c r="U2758" i="4"/>
  <c r="U2754" i="4"/>
  <c r="U2750" i="4"/>
  <c r="U2746" i="4"/>
  <c r="U2742" i="4"/>
  <c r="U2738" i="4"/>
  <c r="U2734" i="4"/>
  <c r="U2730" i="4"/>
  <c r="U2726" i="4"/>
  <c r="U2722" i="4"/>
  <c r="U2718" i="4"/>
  <c r="U2714" i="4"/>
  <c r="U2710" i="4"/>
  <c r="U2706" i="4"/>
  <c r="U2702" i="4"/>
  <c r="U2698" i="4"/>
  <c r="U2694" i="4"/>
  <c r="U2690" i="4"/>
  <c r="U2686" i="4"/>
  <c r="U2682" i="4"/>
  <c r="U2678" i="4"/>
  <c r="U2674" i="4"/>
  <c r="U2670" i="4"/>
  <c r="U2666" i="4"/>
  <c r="U2662" i="4"/>
  <c r="U2658" i="4"/>
  <c r="U2654" i="4"/>
  <c r="U2650" i="4"/>
  <c r="U2646" i="4"/>
  <c r="U2642" i="4"/>
  <c r="U2638" i="4"/>
  <c r="U2634" i="4"/>
  <c r="U2630" i="4"/>
  <c r="U2626" i="4"/>
  <c r="U2622" i="4"/>
  <c r="U2618" i="4"/>
  <c r="U2614" i="4"/>
  <c r="U2610" i="4"/>
  <c r="U2606" i="4"/>
  <c r="U2602" i="4"/>
  <c r="U2598" i="4"/>
  <c r="U2594" i="4"/>
  <c r="U2590" i="4"/>
  <c r="U2586" i="4"/>
  <c r="U2582" i="4"/>
  <c r="U2578" i="4"/>
  <c r="U2574" i="4"/>
  <c r="U2570" i="4"/>
  <c r="U2566" i="4"/>
  <c r="U2562" i="4"/>
  <c r="U2558" i="4"/>
  <c r="U2554" i="4"/>
  <c r="U2550" i="4"/>
  <c r="U2546" i="4"/>
  <c r="U2542" i="4"/>
  <c r="U2538" i="4"/>
  <c r="U2534" i="4"/>
  <c r="U2530" i="4"/>
  <c r="U2526" i="4"/>
  <c r="U2522" i="4"/>
  <c r="U2518" i="4"/>
  <c r="U2514" i="4"/>
  <c r="U2510" i="4"/>
  <c r="U2506" i="4"/>
  <c r="U2502" i="4"/>
  <c r="U2498" i="4"/>
  <c r="U2494" i="4"/>
  <c r="U2490" i="4"/>
  <c r="U2486" i="4"/>
  <c r="U2482" i="4"/>
  <c r="U2478" i="4"/>
  <c r="U2474" i="4"/>
  <c r="U2470" i="4"/>
  <c r="U2466" i="4"/>
  <c r="U2462" i="4"/>
  <c r="U2458" i="4"/>
  <c r="U2454" i="4"/>
  <c r="U2450" i="4"/>
  <c r="U2446" i="4"/>
  <c r="U2442" i="4"/>
  <c r="U2438" i="4"/>
  <c r="U2434" i="4"/>
  <c r="U2430" i="4"/>
  <c r="U2426" i="4"/>
  <c r="U2422" i="4"/>
  <c r="U2418" i="4"/>
  <c r="U2414" i="4"/>
  <c r="U2410" i="4"/>
  <c r="U2406" i="4"/>
  <c r="U2402" i="4"/>
  <c r="U2398" i="4"/>
  <c r="U2394" i="4"/>
  <c r="U2390" i="4"/>
  <c r="U2386" i="4"/>
  <c r="U2382" i="4"/>
  <c r="U2378" i="4"/>
  <c r="U2374" i="4"/>
  <c r="U2370" i="4"/>
  <c r="U2366" i="4"/>
  <c r="U2362" i="4"/>
  <c r="U2358" i="4"/>
  <c r="U2354" i="4"/>
  <c r="U2350" i="4"/>
  <c r="U2346" i="4"/>
  <c r="U2342" i="4"/>
  <c r="U2338" i="4"/>
  <c r="U2334" i="4"/>
  <c r="U2330" i="4"/>
  <c r="U2326" i="4"/>
  <c r="U2322" i="4"/>
  <c r="U2318" i="4"/>
  <c r="U2314" i="4"/>
  <c r="U2310" i="4"/>
  <c r="U2306" i="4"/>
  <c r="U2302" i="4"/>
  <c r="U3473" i="4"/>
  <c r="U3469" i="4"/>
  <c r="U3453" i="4"/>
  <c r="U3449" i="4"/>
  <c r="U3437" i="4"/>
  <c r="U3429" i="4"/>
  <c r="U3425" i="4"/>
  <c r="U3413" i="4"/>
  <c r="U3405" i="4"/>
  <c r="U3397" i="4"/>
  <c r="U3389" i="4"/>
  <c r="U3377" i="4"/>
  <c r="U3373" i="4"/>
  <c r="U3365" i="4"/>
  <c r="U3361" i="4"/>
  <c r="U3345" i="4"/>
  <c r="U3341" i="4"/>
  <c r="U3337" i="4"/>
  <c r="U3333" i="4"/>
  <c r="U3329" i="4"/>
  <c r="U3325" i="4"/>
  <c r="U3321" i="4"/>
  <c r="U3317" i="4"/>
  <c r="U3313" i="4"/>
  <c r="U3309" i="4"/>
  <c r="U3305" i="4"/>
  <c r="U3301" i="4"/>
  <c r="U3297" i="4"/>
  <c r="U3293" i="4"/>
  <c r="U3289" i="4"/>
  <c r="U3285" i="4"/>
  <c r="U3281" i="4"/>
  <c r="U3277" i="4"/>
  <c r="U3273" i="4"/>
  <c r="U3269" i="4"/>
  <c r="U3265" i="4"/>
  <c r="U3261" i="4"/>
  <c r="U3257" i="4"/>
  <c r="U3253" i="4"/>
  <c r="U3249" i="4"/>
  <c r="U3245" i="4"/>
  <c r="U3241" i="4"/>
  <c r="U3237" i="4"/>
  <c r="U3233" i="4"/>
  <c r="U3229" i="4"/>
  <c r="U3225" i="4"/>
  <c r="U3221" i="4"/>
  <c r="U3217" i="4"/>
  <c r="U3213" i="4"/>
  <c r="U3209" i="4"/>
  <c r="U3205" i="4"/>
  <c r="U3201" i="4"/>
  <c r="U3197" i="4"/>
  <c r="U3193" i="4"/>
  <c r="U3189" i="4"/>
  <c r="U3185" i="4"/>
  <c r="U3181" i="4"/>
  <c r="U3177" i="4"/>
  <c r="U3173" i="4"/>
  <c r="U3169" i="4"/>
  <c r="U3165" i="4"/>
  <c r="U3161" i="4"/>
  <c r="U3157" i="4"/>
  <c r="U3153" i="4"/>
  <c r="U3149" i="4"/>
  <c r="U3145" i="4"/>
  <c r="U3141" i="4"/>
  <c r="U3137" i="4"/>
  <c r="U3133" i="4"/>
  <c r="U3129" i="4"/>
  <c r="U3125" i="4"/>
  <c r="U3121" i="4"/>
  <c r="U3117" i="4"/>
  <c r="U3113" i="4"/>
  <c r="U3109" i="4"/>
  <c r="U3105" i="4"/>
  <c r="U3101" i="4"/>
  <c r="U3097" i="4"/>
  <c r="U3093" i="4"/>
  <c r="U3089" i="4"/>
  <c r="U3085" i="4"/>
  <c r="U3081" i="4"/>
  <c r="U3077" i="4"/>
  <c r="U3073" i="4"/>
  <c r="U3069" i="4"/>
  <c r="U3065" i="4"/>
  <c r="U3061" i="4"/>
  <c r="U3057" i="4"/>
  <c r="U3053" i="4"/>
  <c r="U3049" i="4"/>
  <c r="U3045" i="4"/>
  <c r="U3041" i="4"/>
  <c r="U3037" i="4"/>
  <c r="U3033" i="4"/>
  <c r="U3029" i="4"/>
  <c r="U3025" i="4"/>
  <c r="U3021" i="4"/>
  <c r="U3017" i="4"/>
  <c r="U3013" i="4"/>
  <c r="U3009" i="4"/>
  <c r="U3005" i="4"/>
  <c r="U3001" i="4"/>
  <c r="U2997" i="4"/>
  <c r="U2993" i="4"/>
  <c r="U2989" i="4"/>
  <c r="U2985" i="4"/>
  <c r="U2981" i="4"/>
  <c r="U2977" i="4"/>
  <c r="U2973" i="4"/>
  <c r="U2969" i="4"/>
  <c r="U2965" i="4"/>
  <c r="U2961" i="4"/>
  <c r="U2957" i="4"/>
  <c r="U2953" i="4"/>
  <c r="U2949" i="4"/>
  <c r="U2945" i="4"/>
  <c r="U2941" i="4"/>
  <c r="U2937" i="4"/>
  <c r="U2933" i="4"/>
  <c r="U2929" i="4"/>
  <c r="U2925" i="4"/>
  <c r="U2921" i="4"/>
  <c r="U2917" i="4"/>
  <c r="U2913" i="4"/>
  <c r="U2909" i="4"/>
  <c r="U2905" i="4"/>
  <c r="U2901" i="4"/>
  <c r="U2897" i="4"/>
  <c r="U2893" i="4"/>
  <c r="U2889" i="4"/>
  <c r="U2885" i="4"/>
  <c r="U2881" i="4"/>
  <c r="U2877" i="4"/>
  <c r="U2873" i="4"/>
  <c r="U2869" i="4"/>
  <c r="U2865" i="4"/>
  <c r="U2861" i="4"/>
  <c r="U2857" i="4"/>
  <c r="U2853" i="4"/>
  <c r="U2849" i="4"/>
  <c r="U2845" i="4"/>
  <c r="U2841" i="4"/>
  <c r="U2837" i="4"/>
  <c r="U2833" i="4"/>
  <c r="U2829" i="4"/>
  <c r="U2825" i="4"/>
  <c r="U2821" i="4"/>
  <c r="U2817" i="4"/>
  <c r="U2813" i="4"/>
  <c r="U2809" i="4"/>
  <c r="U2805" i="4"/>
  <c r="U2801" i="4"/>
  <c r="U2797" i="4"/>
  <c r="U2793" i="4"/>
  <c r="U2789" i="4"/>
  <c r="U2785" i="4"/>
  <c r="U2781" i="4"/>
  <c r="U2777" i="4"/>
  <c r="U2773" i="4"/>
  <c r="U2769" i="4"/>
  <c r="U2765" i="4"/>
  <c r="U2761" i="4"/>
  <c r="U2757" i="4"/>
  <c r="U2753" i="4"/>
  <c r="U2749" i="4"/>
  <c r="U2745" i="4"/>
  <c r="U2741" i="4"/>
  <c r="U2737" i="4"/>
  <c r="U2733" i="4"/>
  <c r="U2729" i="4"/>
  <c r="U2725" i="4"/>
  <c r="U2721" i="4"/>
  <c r="U2717" i="4"/>
  <c r="U2713" i="4"/>
  <c r="U2709" i="4"/>
  <c r="U2705" i="4"/>
  <c r="U2701" i="4"/>
  <c r="U2697" i="4"/>
  <c r="U2693" i="4"/>
  <c r="U2689" i="4"/>
  <c r="U2685" i="4"/>
  <c r="U2681" i="4"/>
  <c r="U2677" i="4"/>
  <c r="U2673" i="4"/>
  <c r="U2669" i="4"/>
  <c r="U2665" i="4"/>
  <c r="U2661" i="4"/>
  <c r="U2657" i="4"/>
  <c r="U2653" i="4"/>
  <c r="U2649" i="4"/>
  <c r="U2645" i="4"/>
  <c r="U2641" i="4"/>
  <c r="U2637" i="4"/>
  <c r="U2633" i="4"/>
  <c r="U2629" i="4"/>
  <c r="U2625" i="4"/>
  <c r="U2621" i="4"/>
  <c r="U2617" i="4"/>
  <c r="U2613" i="4"/>
  <c r="U2609" i="4"/>
  <c r="U2605" i="4"/>
  <c r="U2601" i="4"/>
  <c r="U2597" i="4"/>
  <c r="U2593" i="4"/>
  <c r="U2589" i="4"/>
  <c r="U2585" i="4"/>
  <c r="U2581" i="4"/>
  <c r="U2577" i="4"/>
  <c r="U2573" i="4"/>
  <c r="U2569" i="4"/>
  <c r="U2565" i="4"/>
  <c r="U2561" i="4"/>
  <c r="U2557" i="4"/>
  <c r="U2553" i="4"/>
  <c r="U2549" i="4"/>
  <c r="U2545" i="4"/>
  <c r="U2541" i="4"/>
  <c r="U2537" i="4"/>
  <c r="U2533" i="4"/>
  <c r="U2529" i="4"/>
  <c r="U2525" i="4"/>
  <c r="U2521" i="4"/>
  <c r="U2517" i="4"/>
  <c r="U2513" i="4"/>
  <c r="U2509" i="4"/>
  <c r="U2505" i="4"/>
  <c r="U2501" i="4"/>
  <c r="U2497" i="4"/>
  <c r="U2493" i="4"/>
  <c r="U2489" i="4"/>
  <c r="U2485" i="4"/>
  <c r="U2481" i="4"/>
  <c r="U2477" i="4"/>
  <c r="U2473" i="4"/>
  <c r="U2469" i="4"/>
  <c r="U2465" i="4"/>
  <c r="U2461" i="4"/>
  <c r="U2457" i="4"/>
  <c r="U2453" i="4"/>
  <c r="U2449" i="4"/>
  <c r="U2445" i="4"/>
  <c r="U2441" i="4"/>
  <c r="U2437" i="4"/>
  <c r="U2433" i="4"/>
  <c r="U2429" i="4"/>
  <c r="U2425" i="4"/>
  <c r="U2421" i="4"/>
  <c r="U2417" i="4"/>
  <c r="U2413" i="4"/>
  <c r="U2409" i="4"/>
  <c r="U2405" i="4"/>
  <c r="U2401" i="4"/>
  <c r="U2397" i="4"/>
  <c r="U2393" i="4"/>
  <c r="U2389" i="4"/>
  <c r="U2385" i="4"/>
  <c r="U2381" i="4"/>
  <c r="U2377" i="4"/>
  <c r="U2373" i="4"/>
  <c r="U2369" i="4"/>
  <c r="U2365" i="4"/>
  <c r="U2361" i="4"/>
  <c r="U2357" i="4"/>
  <c r="U2353" i="4"/>
  <c r="U2349" i="4"/>
  <c r="U2345" i="4"/>
  <c r="U2341" i="4"/>
  <c r="U2337" i="4"/>
  <c r="U2333" i="4"/>
  <c r="U2329" i="4"/>
  <c r="U2325" i="4"/>
  <c r="U2321" i="4"/>
  <c r="U2317" i="4"/>
  <c r="U2313" i="4"/>
  <c r="U2309" i="4"/>
  <c r="U2305" i="4"/>
  <c r="U2301" i="4"/>
  <c r="U2297" i="4"/>
  <c r="U2293" i="4"/>
  <c r="U2289" i="4"/>
  <c r="U2285" i="4"/>
  <c r="U2281" i="4"/>
  <c r="U2277" i="4"/>
  <c r="U2273" i="4"/>
  <c r="U2269" i="4"/>
  <c r="U2265" i="4"/>
  <c r="U2261" i="4"/>
  <c r="U2257" i="4"/>
  <c r="U2253" i="4"/>
  <c r="U2249" i="4"/>
  <c r="U2245" i="4"/>
  <c r="U2241" i="4"/>
  <c r="U2237" i="4"/>
  <c r="U2233" i="4"/>
  <c r="U2229" i="4"/>
  <c r="U2225" i="4"/>
  <c r="U2221" i="4"/>
  <c r="U2217" i="4"/>
  <c r="U2213" i="4"/>
  <c r="U2209" i="4"/>
  <c r="U2205" i="4"/>
  <c r="U2201" i="4"/>
  <c r="U2197" i="4"/>
  <c r="U2193" i="4"/>
  <c r="U2189" i="4"/>
  <c r="U2185" i="4"/>
  <c r="U2181" i="4"/>
  <c r="U2177" i="4"/>
  <c r="U2173" i="4"/>
  <c r="U2169" i="4"/>
  <c r="U2165" i="4"/>
  <c r="U2161" i="4"/>
  <c r="U2157" i="4"/>
  <c r="U2153" i="4"/>
  <c r="U2149" i="4"/>
  <c r="U2145" i="4"/>
  <c r="U2141" i="4"/>
  <c r="U2137" i="4"/>
  <c r="U2133" i="4"/>
  <c r="U2129" i="4"/>
  <c r="U2125" i="4"/>
  <c r="U2121" i="4"/>
  <c r="U2117" i="4"/>
  <c r="U2113" i="4"/>
  <c r="U2109" i="4"/>
  <c r="U2105" i="4"/>
  <c r="U2101" i="4"/>
  <c r="U2097" i="4"/>
  <c r="U2093" i="4"/>
  <c r="U2089" i="4"/>
  <c r="U2085" i="4"/>
  <c r="U2081" i="4"/>
  <c r="U2077" i="4"/>
  <c r="U2073" i="4"/>
  <c r="U2069" i="4"/>
  <c r="U2065" i="4"/>
  <c r="U2061" i="4"/>
  <c r="U2057" i="4"/>
  <c r="U2053" i="4"/>
  <c r="U2049" i="4"/>
  <c r="U2045" i="4"/>
  <c r="U3465" i="4"/>
  <c r="U3461" i="4"/>
  <c r="U3457" i="4"/>
  <c r="U3445" i="4"/>
  <c r="U3441" i="4"/>
  <c r="U3433" i="4"/>
  <c r="U3421" i="4"/>
  <c r="U3417" i="4"/>
  <c r="U3409" i="4"/>
  <c r="U3401" i="4"/>
  <c r="U3393" i="4"/>
  <c r="U3385" i="4"/>
  <c r="U3381" i="4"/>
  <c r="U3369" i="4"/>
  <c r="U3357" i="4"/>
  <c r="U3353" i="4"/>
  <c r="U3349" i="4"/>
  <c r="U3732" i="4"/>
  <c r="U3728" i="4"/>
  <c r="U3724" i="4"/>
  <c r="U3720" i="4"/>
  <c r="U3716" i="4"/>
  <c r="U3712" i="4"/>
  <c r="U3708" i="4"/>
  <c r="U3704" i="4"/>
  <c r="U3700" i="4"/>
  <c r="U3696" i="4"/>
  <c r="U3692" i="4"/>
  <c r="U3688" i="4"/>
  <c r="U3684" i="4"/>
  <c r="U3680" i="4"/>
  <c r="U3676" i="4"/>
  <c r="U3672" i="4"/>
  <c r="U3668" i="4"/>
  <c r="U3664" i="4"/>
  <c r="U3660" i="4"/>
  <c r="U3656" i="4"/>
  <c r="U3652" i="4"/>
  <c r="U3648" i="4"/>
  <c r="U3644" i="4"/>
  <c r="U3640" i="4"/>
  <c r="U3636" i="4"/>
  <c r="U3632" i="4"/>
  <c r="U3628" i="4"/>
  <c r="U3624" i="4"/>
  <c r="U3620" i="4"/>
  <c r="U3616" i="4"/>
  <c r="U3612" i="4"/>
  <c r="U3608" i="4"/>
  <c r="U3604" i="4"/>
  <c r="U3600" i="4"/>
  <c r="U3596" i="4"/>
  <c r="U3592" i="4"/>
  <c r="U3588" i="4"/>
  <c r="U3584" i="4"/>
  <c r="U3580" i="4"/>
  <c r="U3576" i="4"/>
  <c r="U3572" i="4"/>
  <c r="U3568" i="4"/>
  <c r="U3564" i="4"/>
  <c r="U3560" i="4"/>
  <c r="U3556" i="4"/>
  <c r="U3552" i="4"/>
  <c r="U3548" i="4"/>
  <c r="U3544" i="4"/>
  <c r="U3540" i="4"/>
  <c r="U3536" i="4"/>
  <c r="U3532" i="4"/>
  <c r="U3528" i="4"/>
  <c r="U3524" i="4"/>
  <c r="U3520" i="4"/>
  <c r="U3516" i="4"/>
  <c r="U3512" i="4"/>
  <c r="U3508" i="4"/>
  <c r="U3504" i="4"/>
  <c r="U3500" i="4"/>
  <c r="U3496" i="4"/>
  <c r="U3492" i="4"/>
  <c r="U3488" i="4"/>
  <c r="U3484" i="4"/>
  <c r="U3480" i="4"/>
  <c r="U3476" i="4"/>
  <c r="U3472" i="4"/>
  <c r="U3468" i="4"/>
  <c r="U3464" i="4"/>
  <c r="U3460" i="4"/>
  <c r="U3456" i="4"/>
  <c r="U3452" i="4"/>
  <c r="U3448" i="4"/>
  <c r="U3444" i="4"/>
  <c r="U3440" i="4"/>
  <c r="U3436" i="4"/>
  <c r="U3432" i="4"/>
  <c r="U3428" i="4"/>
  <c r="U3424" i="4"/>
  <c r="U3420" i="4"/>
  <c r="U3416" i="4"/>
  <c r="U3412" i="4"/>
  <c r="U3408" i="4"/>
  <c r="U3404" i="4"/>
  <c r="U3400" i="4"/>
  <c r="U3396" i="4"/>
  <c r="U3392" i="4"/>
  <c r="U3388" i="4"/>
  <c r="U3384" i="4"/>
  <c r="U3380" i="4"/>
  <c r="U3376" i="4"/>
  <c r="U3372" i="4"/>
  <c r="U3368" i="4"/>
  <c r="U3364" i="4"/>
  <c r="U3360" i="4"/>
  <c r="U3356" i="4"/>
  <c r="U3352" i="4"/>
  <c r="U3348" i="4"/>
  <c r="U3344" i="4"/>
  <c r="U3340" i="4"/>
  <c r="U3336" i="4"/>
  <c r="U3332" i="4"/>
  <c r="U3328" i="4"/>
  <c r="U3324" i="4"/>
  <c r="U3320" i="4"/>
  <c r="U3316" i="4"/>
  <c r="U3312" i="4"/>
  <c r="U3308" i="4"/>
  <c r="U3304" i="4"/>
  <c r="U3300" i="4"/>
  <c r="U3296" i="4"/>
  <c r="U3292" i="4"/>
  <c r="U3288" i="4"/>
  <c r="U3284" i="4"/>
  <c r="U3280" i="4"/>
  <c r="U3276" i="4"/>
  <c r="U3272" i="4"/>
  <c r="U3268" i="4"/>
  <c r="U3264" i="4"/>
  <c r="U3260" i="4"/>
  <c r="U3256" i="4"/>
  <c r="U3252" i="4"/>
  <c r="U3248" i="4"/>
  <c r="U3244" i="4"/>
  <c r="U3240" i="4"/>
  <c r="U3236" i="4"/>
  <c r="U3232" i="4"/>
  <c r="U3228" i="4"/>
  <c r="U3224" i="4"/>
  <c r="U3220" i="4"/>
  <c r="U3216" i="4"/>
  <c r="U3212" i="4"/>
  <c r="U3208" i="4"/>
  <c r="U3204" i="4"/>
  <c r="U3200" i="4"/>
  <c r="U3196" i="4"/>
  <c r="U3192" i="4"/>
  <c r="U3188" i="4"/>
  <c r="U3184" i="4"/>
  <c r="U3180" i="4"/>
  <c r="U3176" i="4"/>
  <c r="U3172" i="4"/>
  <c r="U3168" i="4"/>
  <c r="U3164" i="4"/>
  <c r="U3160" i="4"/>
  <c r="U3156" i="4"/>
  <c r="U3152" i="4"/>
  <c r="U3148" i="4"/>
  <c r="U3144" i="4"/>
  <c r="U3140" i="4"/>
  <c r="U3136" i="4"/>
  <c r="U3132" i="4"/>
  <c r="U3128" i="4"/>
  <c r="U3124" i="4"/>
  <c r="U3120" i="4"/>
  <c r="U3116" i="4"/>
  <c r="U3112" i="4"/>
  <c r="U3108" i="4"/>
  <c r="U3104" i="4"/>
  <c r="U3100" i="4"/>
  <c r="U3096" i="4"/>
  <c r="U3092" i="4"/>
  <c r="U3088" i="4"/>
  <c r="U3084" i="4"/>
  <c r="U3080" i="4"/>
  <c r="U3076" i="4"/>
  <c r="U3072" i="4"/>
  <c r="U3068" i="4"/>
  <c r="U3064" i="4"/>
  <c r="U3060" i="4"/>
  <c r="U3056" i="4"/>
  <c r="U3052" i="4"/>
  <c r="U3048" i="4"/>
  <c r="U3044" i="4"/>
  <c r="U3040" i="4"/>
  <c r="U3036" i="4"/>
  <c r="U3032" i="4"/>
  <c r="U3028" i="4"/>
  <c r="U3024" i="4"/>
  <c r="U3020" i="4"/>
  <c r="U3016" i="4"/>
  <c r="U3012" i="4"/>
  <c r="U3008" i="4"/>
  <c r="U3004" i="4"/>
  <c r="U3000" i="4"/>
  <c r="U2996" i="4"/>
  <c r="U2992" i="4"/>
  <c r="U2988" i="4"/>
  <c r="U2984" i="4"/>
  <c r="U2980" i="4"/>
  <c r="U2976" i="4"/>
  <c r="U2972" i="4"/>
  <c r="U2968" i="4"/>
  <c r="U2964" i="4"/>
  <c r="U2960" i="4"/>
  <c r="U2956" i="4"/>
  <c r="U2952" i="4"/>
  <c r="U2948" i="4"/>
  <c r="U2944" i="4"/>
  <c r="U2940" i="4"/>
  <c r="U2936" i="4"/>
  <c r="U2932" i="4"/>
  <c r="U2928" i="4"/>
  <c r="U2924" i="4"/>
  <c r="U2920" i="4"/>
  <c r="U2916" i="4"/>
  <c r="U2912" i="4"/>
  <c r="U2908" i="4"/>
  <c r="U2904" i="4"/>
  <c r="U2900" i="4"/>
  <c r="U2896" i="4"/>
  <c r="U2892" i="4"/>
  <c r="U2888" i="4"/>
  <c r="U2884" i="4"/>
  <c r="U2880" i="4"/>
  <c r="U2876" i="4"/>
  <c r="U2872" i="4"/>
  <c r="U2868" i="4"/>
  <c r="U2864" i="4"/>
  <c r="U2860" i="4"/>
  <c r="U2856" i="4"/>
  <c r="U2852" i="4"/>
  <c r="U2848" i="4"/>
  <c r="U2844" i="4"/>
  <c r="U2840" i="4"/>
  <c r="U2836" i="4"/>
  <c r="U2832" i="4"/>
  <c r="U2828" i="4"/>
  <c r="U2824" i="4"/>
  <c r="U2820" i="4"/>
  <c r="U2816" i="4"/>
  <c r="U2812" i="4"/>
  <c r="U2808" i="4"/>
  <c r="U2804" i="4"/>
  <c r="U2800" i="4"/>
  <c r="U2796" i="4"/>
  <c r="U2792" i="4"/>
  <c r="U2788" i="4"/>
  <c r="U2784" i="4"/>
  <c r="U2780" i="4"/>
  <c r="U2776" i="4"/>
  <c r="U2772" i="4"/>
  <c r="U2768" i="4"/>
  <c r="U2764" i="4"/>
  <c r="U2760" i="4"/>
  <c r="U2756" i="4"/>
  <c r="U2752" i="4"/>
  <c r="U2748" i="4"/>
  <c r="U2744" i="4"/>
  <c r="U2740" i="4"/>
  <c r="U2736" i="4"/>
  <c r="U2732" i="4"/>
  <c r="U2728" i="4"/>
  <c r="U2724" i="4"/>
  <c r="U2720" i="4"/>
  <c r="U2716" i="4"/>
  <c r="U2712" i="4"/>
  <c r="U2708" i="4"/>
  <c r="U2704" i="4"/>
  <c r="U2700" i="4"/>
  <c r="U2696" i="4"/>
  <c r="U2692" i="4"/>
  <c r="U2688" i="4"/>
  <c r="U2684" i="4"/>
  <c r="U2680" i="4"/>
  <c r="U2676" i="4"/>
  <c r="U2672" i="4"/>
  <c r="U2668" i="4"/>
  <c r="U2664" i="4"/>
  <c r="U2660" i="4"/>
  <c r="U2656" i="4"/>
  <c r="U2652" i="4"/>
  <c r="U2648" i="4"/>
  <c r="U2644" i="4"/>
  <c r="U2640" i="4"/>
  <c r="U2636" i="4"/>
  <c r="U2632" i="4"/>
  <c r="U2628" i="4"/>
  <c r="U2624" i="4"/>
  <c r="U2620" i="4"/>
  <c r="U2616" i="4"/>
  <c r="U2612" i="4"/>
  <c r="U2608" i="4"/>
  <c r="U2604" i="4"/>
  <c r="U2600" i="4"/>
  <c r="U2596" i="4"/>
  <c r="U2592" i="4"/>
  <c r="U2588" i="4"/>
  <c r="U2584" i="4"/>
  <c r="U2580" i="4"/>
  <c r="U2576" i="4"/>
  <c r="U2572" i="4"/>
  <c r="U2568" i="4"/>
  <c r="U2564" i="4"/>
  <c r="U2560" i="4"/>
  <c r="U2556" i="4"/>
  <c r="U2552" i="4"/>
  <c r="U2548" i="4"/>
  <c r="U2544" i="4"/>
  <c r="U2540" i="4"/>
  <c r="U2536" i="4"/>
  <c r="U2532" i="4"/>
  <c r="U2528" i="4"/>
  <c r="U2524" i="4"/>
  <c r="U2520" i="4"/>
  <c r="U2516" i="4"/>
  <c r="U2512" i="4"/>
  <c r="U2508" i="4"/>
  <c r="U2504" i="4"/>
  <c r="U2500" i="4"/>
  <c r="U2496" i="4"/>
  <c r="U2492" i="4"/>
  <c r="U2488" i="4"/>
  <c r="U2484" i="4"/>
  <c r="U2480" i="4"/>
  <c r="U2476" i="4"/>
  <c r="U2472" i="4"/>
  <c r="U2468" i="4"/>
  <c r="U2464" i="4"/>
  <c r="U2460" i="4"/>
  <c r="U2456" i="4"/>
  <c r="U2452" i="4"/>
  <c r="U2448" i="4"/>
  <c r="U2444" i="4"/>
  <c r="U2440" i="4"/>
  <c r="U2436" i="4"/>
  <c r="U2432" i="4"/>
  <c r="U2428" i="4"/>
  <c r="U2424" i="4"/>
  <c r="U2420" i="4"/>
  <c r="U2416" i="4"/>
  <c r="U2412" i="4"/>
  <c r="U2408" i="4"/>
  <c r="U2404" i="4"/>
  <c r="U2400" i="4"/>
  <c r="U2396" i="4"/>
  <c r="U2392" i="4"/>
  <c r="U2388" i="4"/>
  <c r="U2384" i="4"/>
  <c r="U2380" i="4"/>
  <c r="U2376" i="4"/>
  <c r="U2372" i="4"/>
  <c r="U2368" i="4"/>
  <c r="U2364" i="4"/>
  <c r="U2360" i="4"/>
  <c r="U2356" i="4"/>
  <c r="U2352" i="4"/>
  <c r="U2348" i="4"/>
  <c r="U2344" i="4"/>
  <c r="U2340" i="4"/>
  <c r="U2336" i="4"/>
  <c r="U2332" i="4"/>
  <c r="U2328" i="4"/>
  <c r="U2324" i="4"/>
  <c r="U2320" i="4"/>
  <c r="U2316" i="4"/>
  <c r="U2312" i="4"/>
  <c r="U2308" i="4"/>
  <c r="U2304" i="4"/>
  <c r="U2300" i="4"/>
  <c r="U2296" i="4"/>
  <c r="U2292" i="4"/>
  <c r="U2288" i="4"/>
  <c r="U2284" i="4"/>
  <c r="U2280" i="4"/>
  <c r="U2276" i="4"/>
  <c r="U2272" i="4"/>
  <c r="U2268" i="4"/>
  <c r="U2295" i="4"/>
  <c r="U2291" i="4"/>
  <c r="U2287" i="4"/>
  <c r="U2283" i="4"/>
  <c r="U2279" i="4"/>
  <c r="U2275" i="4"/>
  <c r="U2271" i="4"/>
  <c r="U2267" i="4"/>
  <c r="U2263" i="4"/>
  <c r="U2259" i="4"/>
  <c r="U2255" i="4"/>
  <c r="U2251" i="4"/>
  <c r="U2247" i="4"/>
  <c r="U2243" i="4"/>
  <c r="U2239" i="4"/>
  <c r="U2235" i="4"/>
  <c r="U2231" i="4"/>
  <c r="U2227" i="4"/>
  <c r="U2223" i="4"/>
  <c r="U2219" i="4"/>
  <c r="U2215" i="4"/>
  <c r="U2211" i="4"/>
  <c r="U2207" i="4"/>
  <c r="U2203" i="4"/>
  <c r="U2199" i="4"/>
  <c r="U2195" i="4"/>
  <c r="U2191" i="4"/>
  <c r="U2187" i="4"/>
  <c r="U2183" i="4"/>
  <c r="U2179" i="4"/>
  <c r="U2175" i="4"/>
  <c r="U2171" i="4"/>
  <c r="U2167" i="4"/>
  <c r="U2163" i="4"/>
  <c r="U2159" i="4"/>
  <c r="U2155" i="4"/>
  <c r="U2151" i="4"/>
  <c r="U2147" i="4"/>
  <c r="U2143" i="4"/>
  <c r="U2139" i="4"/>
  <c r="U2135" i="4"/>
  <c r="U2131" i="4"/>
  <c r="U2127" i="4"/>
  <c r="U2123" i="4"/>
  <c r="U2119" i="4"/>
  <c r="U2115" i="4"/>
  <c r="U2111" i="4"/>
  <c r="U2107" i="4"/>
  <c r="U2103" i="4"/>
  <c r="U2099" i="4"/>
  <c r="U2095" i="4"/>
  <c r="U2091" i="4"/>
  <c r="U2087" i="4"/>
  <c r="U2083" i="4"/>
  <c r="U2079" i="4"/>
  <c r="U2075" i="4"/>
  <c r="U2071" i="4"/>
  <c r="U2067" i="4"/>
  <c r="U2063" i="4"/>
  <c r="U2059" i="4"/>
  <c r="U2055" i="4"/>
  <c r="U2051" i="4"/>
  <c r="U2047" i="4"/>
  <c r="U2043" i="4"/>
  <c r="U2039" i="4"/>
  <c r="U2035" i="4"/>
  <c r="U2031" i="4"/>
  <c r="U2027" i="4"/>
  <c r="U2023" i="4"/>
  <c r="U2019" i="4"/>
  <c r="U2015" i="4"/>
  <c r="U2011" i="4"/>
  <c r="U2007" i="4"/>
  <c r="U2003" i="4"/>
  <c r="U1999" i="4"/>
  <c r="U1995" i="4"/>
  <c r="U1991" i="4"/>
  <c r="U1987" i="4"/>
  <c r="U1983" i="4"/>
  <c r="U1979" i="4"/>
  <c r="U1975" i="4"/>
  <c r="U1971" i="4"/>
  <c r="U1967" i="4"/>
  <c r="U1963" i="4"/>
  <c r="U1959" i="4"/>
  <c r="U1955" i="4"/>
  <c r="U1951" i="4"/>
  <c r="U1947" i="4"/>
  <c r="U1943" i="4"/>
  <c r="U1939" i="4"/>
  <c r="U1935" i="4"/>
  <c r="U1931" i="4"/>
  <c r="U1927" i="4"/>
  <c r="U1923" i="4"/>
  <c r="U1919" i="4"/>
  <c r="U1915" i="4"/>
  <c r="U1911" i="4"/>
  <c r="U1907" i="4"/>
  <c r="U1903" i="4"/>
  <c r="U1899" i="4"/>
  <c r="U1895" i="4"/>
  <c r="U1891" i="4"/>
  <c r="U1887" i="4"/>
  <c r="U1883" i="4"/>
  <c r="U1879" i="4"/>
  <c r="U1875" i="4"/>
  <c r="U1871" i="4"/>
  <c r="U1867" i="4"/>
  <c r="U1863" i="4"/>
  <c r="U1859" i="4"/>
  <c r="U1855" i="4"/>
  <c r="U1851" i="4"/>
  <c r="U1847" i="4"/>
  <c r="U1843" i="4"/>
  <c r="U1839" i="4"/>
  <c r="U1835" i="4"/>
  <c r="U1831" i="4"/>
  <c r="U1827" i="4"/>
  <c r="U1823" i="4"/>
  <c r="U1819" i="4"/>
  <c r="U1815" i="4"/>
  <c r="U1811" i="4"/>
  <c r="U1807" i="4"/>
  <c r="U1803" i="4"/>
  <c r="U1799" i="4"/>
  <c r="U1795" i="4"/>
  <c r="U1791" i="4"/>
  <c r="U1787" i="4"/>
  <c r="U1783" i="4"/>
  <c r="U1779" i="4"/>
  <c r="U1775" i="4"/>
  <c r="U1771" i="4"/>
  <c r="U1767" i="4"/>
  <c r="U1763" i="4"/>
  <c r="U1759" i="4"/>
  <c r="U1755" i="4"/>
  <c r="U1751" i="4"/>
  <c r="U1747" i="4"/>
  <c r="U1742" i="4"/>
  <c r="U1738" i="4"/>
  <c r="U1734" i="4"/>
  <c r="U1730" i="4"/>
  <c r="U1726" i="4"/>
  <c r="U1722" i="4"/>
  <c r="U1718" i="4"/>
  <c r="U1714" i="4"/>
  <c r="U1710" i="4"/>
  <c r="U1706" i="4"/>
  <c r="U1702" i="4"/>
  <c r="U1698" i="4"/>
  <c r="U1694" i="4"/>
  <c r="U1690" i="4"/>
  <c r="U1686" i="4"/>
  <c r="U1682" i="4"/>
  <c r="U1678" i="4"/>
  <c r="U1674" i="4"/>
  <c r="U1670" i="4"/>
  <c r="U1666" i="4"/>
  <c r="U1662" i="4"/>
  <c r="U1658" i="4"/>
  <c r="U1654" i="4"/>
  <c r="U1650" i="4"/>
  <c r="U1646" i="4"/>
  <c r="U1642" i="4"/>
  <c r="U1638" i="4"/>
  <c r="U1634" i="4"/>
  <c r="U1630" i="4"/>
  <c r="U1626" i="4"/>
  <c r="U1622" i="4"/>
  <c r="U1618" i="4"/>
  <c r="U1614" i="4"/>
  <c r="U1610" i="4"/>
  <c r="U1606" i="4"/>
  <c r="U1602" i="4"/>
  <c r="U1598" i="4"/>
  <c r="U1594" i="4"/>
  <c r="U1590" i="4"/>
  <c r="U1586" i="4"/>
  <c r="U1582" i="4"/>
  <c r="U1578" i="4"/>
  <c r="U1574" i="4"/>
  <c r="U1570" i="4"/>
  <c r="U1566" i="4"/>
  <c r="U1562" i="4"/>
  <c r="U1558" i="4"/>
  <c r="U1554" i="4"/>
  <c r="U1550" i="4"/>
  <c r="U1546" i="4"/>
  <c r="U1542" i="4"/>
  <c r="U1538" i="4"/>
  <c r="U1534" i="4"/>
  <c r="U1530" i="4"/>
  <c r="U1526" i="4"/>
  <c r="U1522" i="4"/>
  <c r="U1518" i="4"/>
  <c r="U1514" i="4"/>
  <c r="U1510" i="4"/>
  <c r="U1506" i="4"/>
  <c r="U1502" i="4"/>
  <c r="U1498" i="4"/>
  <c r="U1494" i="4"/>
  <c r="U1490" i="4"/>
  <c r="U1486" i="4"/>
  <c r="U1482" i="4"/>
  <c r="U1478" i="4"/>
  <c r="U1474" i="4"/>
  <c r="U1470" i="4"/>
  <c r="U1466" i="4"/>
  <c r="U1462" i="4"/>
  <c r="U1458" i="4"/>
  <c r="U1454" i="4"/>
  <c r="U1450" i="4"/>
  <c r="U1446" i="4"/>
  <c r="U1442" i="4"/>
  <c r="U1438" i="4"/>
  <c r="U1434" i="4"/>
  <c r="U1430" i="4"/>
  <c r="U1426" i="4"/>
  <c r="U1422" i="4"/>
  <c r="U1418" i="4"/>
  <c r="U1414" i="4"/>
  <c r="U1410" i="4"/>
  <c r="U1406" i="4"/>
  <c r="U1402" i="4"/>
  <c r="U1398" i="4"/>
  <c r="U1394" i="4"/>
  <c r="U1390" i="4"/>
  <c r="U1386" i="4"/>
  <c r="U1382" i="4"/>
  <c r="U2298" i="4"/>
  <c r="U2294" i="4"/>
  <c r="U2290" i="4"/>
  <c r="U2286" i="4"/>
  <c r="U2282" i="4"/>
  <c r="U2278" i="4"/>
  <c r="U2274" i="4"/>
  <c r="U2270" i="4"/>
  <c r="U2266" i="4"/>
  <c r="U2262" i="4"/>
  <c r="U2258" i="4"/>
  <c r="U2254" i="4"/>
  <c r="U2250" i="4"/>
  <c r="U2246" i="4"/>
  <c r="U2242" i="4"/>
  <c r="U2238" i="4"/>
  <c r="U2234" i="4"/>
  <c r="U2230" i="4"/>
  <c r="U2226" i="4"/>
  <c r="U2222" i="4"/>
  <c r="U2218" i="4"/>
  <c r="U2214" i="4"/>
  <c r="U2210" i="4"/>
  <c r="U2206" i="4"/>
  <c r="U2202" i="4"/>
  <c r="U2198" i="4"/>
  <c r="U2194" i="4"/>
  <c r="U2190" i="4"/>
  <c r="U2186" i="4"/>
  <c r="U2182" i="4"/>
  <c r="U2178" i="4"/>
  <c r="U2174" i="4"/>
  <c r="U2170" i="4"/>
  <c r="U2166" i="4"/>
  <c r="U2162" i="4"/>
  <c r="U2158" i="4"/>
  <c r="U2154" i="4"/>
  <c r="U2150" i="4"/>
  <c r="U2146" i="4"/>
  <c r="U2142" i="4"/>
  <c r="U2138" i="4"/>
  <c r="U2134" i="4"/>
  <c r="U2130" i="4"/>
  <c r="U2126" i="4"/>
  <c r="U2122" i="4"/>
  <c r="U2118" i="4"/>
  <c r="U2114" i="4"/>
  <c r="U2110" i="4"/>
  <c r="U2106" i="4"/>
  <c r="U2102" i="4"/>
  <c r="U2098" i="4"/>
  <c r="U2094" i="4"/>
  <c r="U2090" i="4"/>
  <c r="U2086" i="4"/>
  <c r="U2082" i="4"/>
  <c r="U2078" i="4"/>
  <c r="U2074" i="4"/>
  <c r="U2070" i="4"/>
  <c r="U2066" i="4"/>
  <c r="U2062" i="4"/>
  <c r="U2058" i="4"/>
  <c r="U2054" i="4"/>
  <c r="U2050" i="4"/>
  <c r="U2046" i="4"/>
  <c r="U2042" i="4"/>
  <c r="U2038" i="4"/>
  <c r="U2034" i="4"/>
  <c r="U2030" i="4"/>
  <c r="U2026" i="4"/>
  <c r="U2022" i="4"/>
  <c r="U2018" i="4"/>
  <c r="U2014" i="4"/>
  <c r="U2010" i="4"/>
  <c r="U2006" i="4"/>
  <c r="U2002" i="4"/>
  <c r="U1998" i="4"/>
  <c r="U1994" i="4"/>
  <c r="U1990" i="4"/>
  <c r="U1986" i="4"/>
  <c r="U1982" i="4"/>
  <c r="U1978" i="4"/>
  <c r="U1974" i="4"/>
  <c r="U1970" i="4"/>
  <c r="U1966" i="4"/>
  <c r="U1962" i="4"/>
  <c r="U1958" i="4"/>
  <c r="U1954" i="4"/>
  <c r="U1950" i="4"/>
  <c r="U1946" i="4"/>
  <c r="U1942" i="4"/>
  <c r="U1938" i="4"/>
  <c r="U1934" i="4"/>
  <c r="U1930" i="4"/>
  <c r="U1926" i="4"/>
  <c r="U1922" i="4"/>
  <c r="U1918" i="4"/>
  <c r="U1914" i="4"/>
  <c r="U1910" i="4"/>
  <c r="U1906" i="4"/>
  <c r="U1902" i="4"/>
  <c r="U1898" i="4"/>
  <c r="U1894" i="4"/>
  <c r="U1890" i="4"/>
  <c r="U1886" i="4"/>
  <c r="U1882" i="4"/>
  <c r="U1878" i="4"/>
  <c r="U1874" i="4"/>
  <c r="U1870" i="4"/>
  <c r="U1866" i="4"/>
  <c r="U1862" i="4"/>
  <c r="U1858" i="4"/>
  <c r="U1854" i="4"/>
  <c r="U1850" i="4"/>
  <c r="U1846" i="4"/>
  <c r="U1842" i="4"/>
  <c r="U1838" i="4"/>
  <c r="U1834" i="4"/>
  <c r="U1830" i="4"/>
  <c r="U1826" i="4"/>
  <c r="U1822" i="4"/>
  <c r="U1818" i="4"/>
  <c r="U1814" i="4"/>
  <c r="U1810" i="4"/>
  <c r="U1806" i="4"/>
  <c r="U1802" i="4"/>
  <c r="U1798" i="4"/>
  <c r="U1794" i="4"/>
  <c r="U1790" i="4"/>
  <c r="U1786" i="4"/>
  <c r="U1782" i="4"/>
  <c r="U1778" i="4"/>
  <c r="U1774" i="4"/>
  <c r="U1770" i="4"/>
  <c r="U1766" i="4"/>
  <c r="U1762" i="4"/>
  <c r="U1758" i="4"/>
  <c r="U1754" i="4"/>
  <c r="U1750" i="4"/>
  <c r="U1746" i="4"/>
  <c r="U1741" i="4"/>
  <c r="U1737" i="4"/>
  <c r="U1733" i="4"/>
  <c r="U1729" i="4"/>
  <c r="U1725" i="4"/>
  <c r="U1721" i="4"/>
  <c r="U1717" i="4"/>
  <c r="U1713" i="4"/>
  <c r="U1709" i="4"/>
  <c r="U1705" i="4"/>
  <c r="U1701" i="4"/>
  <c r="U1697" i="4"/>
  <c r="U1693" i="4"/>
  <c r="U1689" i="4"/>
  <c r="U1685" i="4"/>
  <c r="U1681" i="4"/>
  <c r="U1677" i="4"/>
  <c r="U1673" i="4"/>
  <c r="U1669" i="4"/>
  <c r="U1665" i="4"/>
  <c r="U1661" i="4"/>
  <c r="U1657" i="4"/>
  <c r="U1653" i="4"/>
  <c r="U1649" i="4"/>
  <c r="U1645" i="4"/>
  <c r="U1641" i="4"/>
  <c r="U1637" i="4"/>
  <c r="U1633" i="4"/>
  <c r="U1629" i="4"/>
  <c r="U1625" i="4"/>
  <c r="U1621" i="4"/>
  <c r="U1617" i="4"/>
  <c r="U1613" i="4"/>
  <c r="U1609" i="4"/>
  <c r="U1605" i="4"/>
  <c r="U1601" i="4"/>
  <c r="U1597" i="4"/>
  <c r="U1593" i="4"/>
  <c r="U1589" i="4"/>
  <c r="U1585" i="4"/>
  <c r="U1581" i="4"/>
  <c r="U1577" i="4"/>
  <c r="U1573" i="4"/>
  <c r="U1569" i="4"/>
  <c r="U1565" i="4"/>
  <c r="U1561" i="4"/>
  <c r="U1557" i="4"/>
  <c r="U1553" i="4"/>
  <c r="U1549" i="4"/>
  <c r="U1545" i="4"/>
  <c r="U1541" i="4"/>
  <c r="U1537" i="4"/>
  <c r="U1533" i="4"/>
  <c r="U1529" i="4"/>
  <c r="U1525" i="4"/>
  <c r="U1521" i="4"/>
  <c r="U1517" i="4"/>
  <c r="U1513" i="4"/>
  <c r="U1509" i="4"/>
  <c r="U1505" i="4"/>
  <c r="U1501" i="4"/>
  <c r="U1497" i="4"/>
  <c r="U1493" i="4"/>
  <c r="U1489" i="4"/>
  <c r="U1485" i="4"/>
  <c r="U1481" i="4"/>
  <c r="U1477" i="4"/>
  <c r="U1473" i="4"/>
  <c r="U1469" i="4"/>
  <c r="U1465" i="4"/>
  <c r="U1461" i="4"/>
  <c r="U1457" i="4"/>
  <c r="U1453" i="4"/>
  <c r="U1449" i="4"/>
  <c r="U1445" i="4"/>
  <c r="U1441" i="4"/>
  <c r="U1437" i="4"/>
  <c r="U1433" i="4"/>
  <c r="U1429" i="4"/>
  <c r="U1425" i="4"/>
  <c r="U1421" i="4"/>
  <c r="U1417" i="4"/>
  <c r="U1413" i="4"/>
  <c r="U1409" i="4"/>
  <c r="U1405" i="4"/>
  <c r="U1401" i="4"/>
  <c r="U1397" i="4"/>
  <c r="U1393" i="4"/>
  <c r="U1389" i="4"/>
  <c r="U1385" i="4"/>
  <c r="U1381" i="4"/>
  <c r="U1377" i="4"/>
  <c r="U1373" i="4"/>
  <c r="U1369" i="4"/>
  <c r="U1365" i="4"/>
  <c r="U1361" i="4"/>
  <c r="U1357" i="4"/>
  <c r="U1353" i="4"/>
  <c r="U2041" i="4"/>
  <c r="U2037" i="4"/>
  <c r="U2033" i="4"/>
  <c r="U2029" i="4"/>
  <c r="U2025" i="4"/>
  <c r="U2021" i="4"/>
  <c r="U2017" i="4"/>
  <c r="U2013" i="4"/>
  <c r="U2009" i="4"/>
  <c r="U2005" i="4"/>
  <c r="U2001" i="4"/>
  <c r="U1997" i="4"/>
  <c r="U1993" i="4"/>
  <c r="U1989" i="4"/>
  <c r="U1985" i="4"/>
  <c r="U1981" i="4"/>
  <c r="U1977" i="4"/>
  <c r="U1973" i="4"/>
  <c r="U1969" i="4"/>
  <c r="U1965" i="4"/>
  <c r="U1961" i="4"/>
  <c r="U1957" i="4"/>
  <c r="U1953" i="4"/>
  <c r="U1949" i="4"/>
  <c r="U1945" i="4"/>
  <c r="U1941" i="4"/>
  <c r="U1937" i="4"/>
  <c r="U1933" i="4"/>
  <c r="U1929" i="4"/>
  <c r="U1925" i="4"/>
  <c r="U1921" i="4"/>
  <c r="U1917" i="4"/>
  <c r="U1913" i="4"/>
  <c r="U1909" i="4"/>
  <c r="U1905" i="4"/>
  <c r="U1901" i="4"/>
  <c r="U1897" i="4"/>
  <c r="U1893" i="4"/>
  <c r="U1889" i="4"/>
  <c r="U1885" i="4"/>
  <c r="U1881" i="4"/>
  <c r="U1877" i="4"/>
  <c r="U1873" i="4"/>
  <c r="U1869" i="4"/>
  <c r="U1865" i="4"/>
  <c r="U1861" i="4"/>
  <c r="U1857" i="4"/>
  <c r="U1853" i="4"/>
  <c r="U1849" i="4"/>
  <c r="U1845" i="4"/>
  <c r="U1841" i="4"/>
  <c r="U1837" i="4"/>
  <c r="U1833" i="4"/>
  <c r="U1829" i="4"/>
  <c r="U1825" i="4"/>
  <c r="U1821" i="4"/>
  <c r="U1817" i="4"/>
  <c r="U1813" i="4"/>
  <c r="U1809" i="4"/>
  <c r="U1805" i="4"/>
  <c r="U1801" i="4"/>
  <c r="U1797" i="4"/>
  <c r="U1793" i="4"/>
  <c r="U1789" i="4"/>
  <c r="U1785" i="4"/>
  <c r="U1781" i="4"/>
  <c r="U1777" i="4"/>
  <c r="U1773" i="4"/>
  <c r="U1769" i="4"/>
  <c r="U1765" i="4"/>
  <c r="U1761" i="4"/>
  <c r="U1757" i="4"/>
  <c r="U1753" i="4"/>
  <c r="U1749" i="4"/>
  <c r="U1745" i="4"/>
  <c r="U1744" i="4"/>
  <c r="U1740" i="4"/>
  <c r="U1736" i="4"/>
  <c r="U1732" i="4"/>
  <c r="U1728" i="4"/>
  <c r="U1724" i="4"/>
  <c r="U1720" i="4"/>
  <c r="U1716" i="4"/>
  <c r="U1712" i="4"/>
  <c r="U1708" i="4"/>
  <c r="U1704" i="4"/>
  <c r="U1700" i="4"/>
  <c r="U1696" i="4"/>
  <c r="U1692" i="4"/>
  <c r="U1688" i="4"/>
  <c r="U1684" i="4"/>
  <c r="U1680" i="4"/>
  <c r="U1676" i="4"/>
  <c r="U1672" i="4"/>
  <c r="U1668" i="4"/>
  <c r="U1664" i="4"/>
  <c r="U1660" i="4"/>
  <c r="U1656" i="4"/>
  <c r="U1652" i="4"/>
  <c r="U1648" i="4"/>
  <c r="U1644" i="4"/>
  <c r="U1640" i="4"/>
  <c r="U1636" i="4"/>
  <c r="U1632" i="4"/>
  <c r="U1628" i="4"/>
  <c r="U1624" i="4"/>
  <c r="U1620" i="4"/>
  <c r="U1616" i="4"/>
  <c r="U1612" i="4"/>
  <c r="U1608" i="4"/>
  <c r="U1604" i="4"/>
  <c r="U1600" i="4"/>
  <c r="U1596" i="4"/>
  <c r="U1592" i="4"/>
  <c r="U1588" i="4"/>
  <c r="U1584" i="4"/>
  <c r="U1580" i="4"/>
  <c r="U1576" i="4"/>
  <c r="U1572" i="4"/>
  <c r="U1568" i="4"/>
  <c r="U1564" i="4"/>
  <c r="U1560" i="4"/>
  <c r="U1556" i="4"/>
  <c r="U1552" i="4"/>
  <c r="U1548" i="4"/>
  <c r="U1544" i="4"/>
  <c r="U1540" i="4"/>
  <c r="U1536" i="4"/>
  <c r="U1532" i="4"/>
  <c r="U1528" i="4"/>
  <c r="U1524" i="4"/>
  <c r="U1520" i="4"/>
  <c r="U1516" i="4"/>
  <c r="U1512" i="4"/>
  <c r="U1508" i="4"/>
  <c r="U1504" i="4"/>
  <c r="U1500" i="4"/>
  <c r="U1496" i="4"/>
  <c r="U1492" i="4"/>
  <c r="U1488" i="4"/>
  <c r="U1484" i="4"/>
  <c r="U1480" i="4"/>
  <c r="U1476" i="4"/>
  <c r="U1472" i="4"/>
  <c r="U1468" i="4"/>
  <c r="U1464" i="4"/>
  <c r="U1460" i="4"/>
  <c r="U1456" i="4"/>
  <c r="U1452" i="4"/>
  <c r="U1448" i="4"/>
  <c r="U1444" i="4"/>
  <c r="U1440" i="4"/>
  <c r="U1436" i="4"/>
  <c r="U1432" i="4"/>
  <c r="U1428" i="4"/>
  <c r="U1424" i="4"/>
  <c r="U1420" i="4"/>
  <c r="U1416" i="4"/>
  <c r="U1412" i="4"/>
  <c r="U1408" i="4"/>
  <c r="U1404" i="4"/>
  <c r="U1400" i="4"/>
  <c r="U1396" i="4"/>
  <c r="U1392" i="4"/>
  <c r="U1388" i="4"/>
  <c r="U1384" i="4"/>
  <c r="U1380" i="4"/>
  <c r="U1376" i="4"/>
  <c r="U1372" i="4"/>
  <c r="U1368" i="4"/>
  <c r="U1364" i="4"/>
  <c r="U1360" i="4"/>
  <c r="U1356" i="4"/>
  <c r="U1352" i="4"/>
  <c r="U1348" i="4"/>
  <c r="U1344" i="4"/>
  <c r="U1340" i="4"/>
  <c r="U1336" i="4"/>
  <c r="U1332" i="4"/>
  <c r="U1328" i="4"/>
  <c r="U1324" i="4"/>
  <c r="U1320" i="4"/>
  <c r="U1316" i="4"/>
  <c r="U1312" i="4"/>
  <c r="U1308" i="4"/>
  <c r="U1304" i="4"/>
  <c r="U1300" i="4"/>
  <c r="U1296" i="4"/>
  <c r="U1292" i="4"/>
  <c r="U1288" i="4"/>
  <c r="U1284" i="4"/>
  <c r="U1280" i="4"/>
  <c r="U1276" i="4"/>
  <c r="U1272" i="4"/>
  <c r="U1268" i="4"/>
  <c r="U1264" i="4"/>
  <c r="U1260" i="4"/>
  <c r="U1256" i="4"/>
  <c r="U1252" i="4"/>
  <c r="U1248" i="4"/>
  <c r="U1244" i="4"/>
  <c r="U1240" i="4"/>
  <c r="U1236" i="4"/>
  <c r="U1232" i="4"/>
  <c r="U1228" i="4"/>
  <c r="U1224" i="4"/>
  <c r="U1220" i="4"/>
  <c r="U1216" i="4"/>
  <c r="U1212" i="4"/>
  <c r="U1208" i="4"/>
  <c r="U1204" i="4"/>
  <c r="U1200" i="4"/>
  <c r="U1196" i="4"/>
  <c r="U1192" i="4"/>
  <c r="U1188" i="4"/>
  <c r="U1184" i="4"/>
  <c r="U1180" i="4"/>
  <c r="U1176" i="4"/>
  <c r="U1172" i="4"/>
  <c r="U1168" i="4"/>
  <c r="U1164" i="4"/>
  <c r="U1160" i="4"/>
  <c r="U1156" i="4"/>
  <c r="U1152" i="4"/>
  <c r="U1148" i="4"/>
  <c r="U1144" i="4"/>
  <c r="U1140" i="4"/>
  <c r="U1136" i="4"/>
  <c r="U1132" i="4"/>
  <c r="U1128" i="4"/>
  <c r="U1124" i="4"/>
  <c r="U1120" i="4"/>
  <c r="U1116" i="4"/>
  <c r="U1112" i="4"/>
  <c r="U1108" i="4"/>
  <c r="U1104" i="4"/>
  <c r="U1100" i="4"/>
  <c r="U1096" i="4"/>
  <c r="U1092" i="4"/>
  <c r="U1088" i="4"/>
  <c r="U1084" i="4"/>
  <c r="U1080" i="4"/>
  <c r="U1076" i="4"/>
  <c r="U1072" i="4"/>
  <c r="U1068" i="4"/>
  <c r="U1064" i="4"/>
  <c r="U1060" i="4"/>
  <c r="U1056" i="4"/>
  <c r="U1052" i="4"/>
  <c r="U1048" i="4"/>
  <c r="U1044" i="4"/>
  <c r="U1040" i="4"/>
  <c r="U1036" i="4"/>
  <c r="U1032" i="4"/>
  <c r="U1028" i="4"/>
  <c r="U1024" i="4"/>
  <c r="U1020" i="4"/>
  <c r="U1016" i="4"/>
  <c r="U1012" i="4"/>
  <c r="U1008" i="4"/>
  <c r="U1004" i="4"/>
  <c r="U1000" i="4"/>
  <c r="U996" i="4"/>
  <c r="U992" i="4"/>
  <c r="U988" i="4"/>
  <c r="U984" i="4"/>
  <c r="U980" i="4"/>
  <c r="U976" i="4"/>
  <c r="U972" i="4"/>
  <c r="U968" i="4"/>
  <c r="U2264" i="4"/>
  <c r="U2260" i="4"/>
  <c r="U2256" i="4"/>
  <c r="U2252" i="4"/>
  <c r="U2248" i="4"/>
  <c r="U2244" i="4"/>
  <c r="U2240" i="4"/>
  <c r="U2236" i="4"/>
  <c r="U2232" i="4"/>
  <c r="U2228" i="4"/>
  <c r="U2224" i="4"/>
  <c r="U2220" i="4"/>
  <c r="U2216" i="4"/>
  <c r="U2212" i="4"/>
  <c r="U2208" i="4"/>
  <c r="U2204" i="4"/>
  <c r="U2200" i="4"/>
  <c r="U2196" i="4"/>
  <c r="U2192" i="4"/>
  <c r="U2188" i="4"/>
  <c r="U2184" i="4"/>
  <c r="U2180" i="4"/>
  <c r="U2176" i="4"/>
  <c r="U2172" i="4"/>
  <c r="U2168" i="4"/>
  <c r="U2164" i="4"/>
  <c r="U2160" i="4"/>
  <c r="U2156" i="4"/>
  <c r="U2152" i="4"/>
  <c r="U2148" i="4"/>
  <c r="U2144" i="4"/>
  <c r="U2140" i="4"/>
  <c r="U2136" i="4"/>
  <c r="U2132" i="4"/>
  <c r="U2128" i="4"/>
  <c r="U2124" i="4"/>
  <c r="U2120" i="4"/>
  <c r="U2116" i="4"/>
  <c r="U2112" i="4"/>
  <c r="U2108" i="4"/>
  <c r="U2104" i="4"/>
  <c r="U2100" i="4"/>
  <c r="U2096" i="4"/>
  <c r="U2092" i="4"/>
  <c r="U2088" i="4"/>
  <c r="U2084" i="4"/>
  <c r="U2080" i="4"/>
  <c r="U2076" i="4"/>
  <c r="U2072" i="4"/>
  <c r="U2068" i="4"/>
  <c r="U2064" i="4"/>
  <c r="U2060" i="4"/>
  <c r="U2056" i="4"/>
  <c r="U2052" i="4"/>
  <c r="U2048" i="4"/>
  <c r="U2044" i="4"/>
  <c r="U2040" i="4"/>
  <c r="U2036" i="4"/>
  <c r="U2032" i="4"/>
  <c r="U2028" i="4"/>
  <c r="U2024" i="4"/>
  <c r="U2020" i="4"/>
  <c r="U2016" i="4"/>
  <c r="U2012" i="4"/>
  <c r="U2008" i="4"/>
  <c r="U2004" i="4"/>
  <c r="U2000" i="4"/>
  <c r="U1996" i="4"/>
  <c r="U1992" i="4"/>
  <c r="U1988" i="4"/>
  <c r="U1984" i="4"/>
  <c r="U1980" i="4"/>
  <c r="U1976" i="4"/>
  <c r="U1972" i="4"/>
  <c r="U1968" i="4"/>
  <c r="U1964" i="4"/>
  <c r="U1960" i="4"/>
  <c r="U1956" i="4"/>
  <c r="U1952" i="4"/>
  <c r="U1948" i="4"/>
  <c r="U1944" i="4"/>
  <c r="U1940" i="4"/>
  <c r="U1936" i="4"/>
  <c r="U1932" i="4"/>
  <c r="U1928" i="4"/>
  <c r="U1924" i="4"/>
  <c r="U1920" i="4"/>
  <c r="U1916" i="4"/>
  <c r="U1912" i="4"/>
  <c r="U1908" i="4"/>
  <c r="U1904" i="4"/>
  <c r="U1900" i="4"/>
  <c r="U1896" i="4"/>
  <c r="U1892" i="4"/>
  <c r="U1888" i="4"/>
  <c r="U1884" i="4"/>
  <c r="U1880" i="4"/>
  <c r="U1876" i="4"/>
  <c r="U1872" i="4"/>
  <c r="U1868" i="4"/>
  <c r="U1864" i="4"/>
  <c r="U1860" i="4"/>
  <c r="U1856" i="4"/>
  <c r="U1852" i="4"/>
  <c r="U1848" i="4"/>
  <c r="U1844" i="4"/>
  <c r="U1840" i="4"/>
  <c r="U1836" i="4"/>
  <c r="U1832" i="4"/>
  <c r="U1828" i="4"/>
  <c r="U1824" i="4"/>
  <c r="U1820" i="4"/>
  <c r="U1816" i="4"/>
  <c r="U1812" i="4"/>
  <c r="U1808" i="4"/>
  <c r="U1804" i="4"/>
  <c r="U1800" i="4"/>
  <c r="U1796" i="4"/>
  <c r="U1792" i="4"/>
  <c r="U1788" i="4"/>
  <c r="U1784" i="4"/>
  <c r="U1780" i="4"/>
  <c r="U1776" i="4"/>
  <c r="U1772" i="4"/>
  <c r="U1768" i="4"/>
  <c r="U1764" i="4"/>
  <c r="U1760" i="4"/>
  <c r="U1756" i="4"/>
  <c r="U1752" i="4"/>
  <c r="U1748" i="4"/>
  <c r="U1743" i="4"/>
  <c r="U1739" i="4"/>
  <c r="U1735" i="4"/>
  <c r="U1731" i="4"/>
  <c r="U1727" i="4"/>
  <c r="U1723" i="4"/>
  <c r="U1719" i="4"/>
  <c r="U1715" i="4"/>
  <c r="U1711" i="4"/>
  <c r="U1707" i="4"/>
  <c r="U1703" i="4"/>
  <c r="U1699" i="4"/>
  <c r="U1695" i="4"/>
  <c r="U1691" i="4"/>
  <c r="U1687" i="4"/>
  <c r="U1683" i="4"/>
  <c r="U1679" i="4"/>
  <c r="U1675" i="4"/>
  <c r="U1671" i="4"/>
  <c r="U1667" i="4"/>
  <c r="U1663" i="4"/>
  <c r="U1659" i="4"/>
  <c r="U1655" i="4"/>
  <c r="U1651" i="4"/>
  <c r="U1647" i="4"/>
  <c r="U1643" i="4"/>
  <c r="U1639" i="4"/>
  <c r="U1635" i="4"/>
  <c r="U1631" i="4"/>
  <c r="U1627" i="4"/>
  <c r="U1623" i="4"/>
  <c r="U1619" i="4"/>
  <c r="U1615" i="4"/>
  <c r="U1611" i="4"/>
  <c r="U1607" i="4"/>
  <c r="U1603" i="4"/>
  <c r="U1599" i="4"/>
  <c r="U1595" i="4"/>
  <c r="U1591" i="4"/>
  <c r="U1587" i="4"/>
  <c r="U1583" i="4"/>
  <c r="U1579" i="4"/>
  <c r="U1575" i="4"/>
  <c r="U1571" i="4"/>
  <c r="U1567" i="4"/>
  <c r="U1563" i="4"/>
  <c r="U1559" i="4"/>
  <c r="U1555" i="4"/>
  <c r="U1551" i="4"/>
  <c r="U1547" i="4"/>
  <c r="U1543" i="4"/>
  <c r="U1539" i="4"/>
  <c r="U1535" i="4"/>
  <c r="U1531" i="4"/>
  <c r="U1527" i="4"/>
  <c r="U1523" i="4"/>
  <c r="U1519" i="4"/>
  <c r="U1515" i="4"/>
  <c r="U1511" i="4"/>
  <c r="U1507" i="4"/>
  <c r="U1503" i="4"/>
  <c r="U1499" i="4"/>
  <c r="U1495" i="4"/>
  <c r="U1491" i="4"/>
  <c r="U1487" i="4"/>
  <c r="U1483" i="4"/>
  <c r="U1479" i="4"/>
  <c r="U1475" i="4"/>
  <c r="U1471" i="4"/>
  <c r="U1467" i="4"/>
  <c r="U1463" i="4"/>
  <c r="U1459" i="4"/>
  <c r="U1455" i="4"/>
  <c r="U1451" i="4"/>
  <c r="U1447" i="4"/>
  <c r="U1443" i="4"/>
  <c r="U1439" i="4"/>
  <c r="U1435" i="4"/>
  <c r="U1431" i="4"/>
  <c r="U1427" i="4"/>
  <c r="U1423" i="4"/>
  <c r="U1419" i="4"/>
  <c r="U1415" i="4"/>
  <c r="U1411" i="4"/>
  <c r="U1407" i="4"/>
  <c r="U1403" i="4"/>
  <c r="U1399" i="4"/>
  <c r="U1395" i="4"/>
  <c r="U1391" i="4"/>
  <c r="U1387" i="4"/>
  <c r="U1383" i="4"/>
  <c r="U1379" i="4"/>
  <c r="U1375" i="4"/>
  <c r="U1371" i="4"/>
  <c r="U1367" i="4"/>
  <c r="U1363" i="4"/>
  <c r="U1359" i="4"/>
  <c r="U1355" i="4"/>
  <c r="U1351" i="4"/>
  <c r="U1347" i="4"/>
  <c r="U1343" i="4"/>
  <c r="U1339" i="4"/>
  <c r="U1335" i="4"/>
  <c r="U1331" i="4"/>
  <c r="U1327" i="4"/>
  <c r="U1323" i="4"/>
  <c r="U1319" i="4"/>
  <c r="U1315" i="4"/>
  <c r="U1311" i="4"/>
  <c r="U1307" i="4"/>
  <c r="U1303" i="4"/>
  <c r="U1299" i="4"/>
  <c r="U1295" i="4"/>
  <c r="U1291" i="4"/>
  <c r="U1287" i="4"/>
  <c r="U1283" i="4"/>
  <c r="U1279" i="4"/>
  <c r="U1275" i="4"/>
  <c r="U1271" i="4"/>
  <c r="U1267" i="4"/>
  <c r="U1263" i="4"/>
  <c r="U1259" i="4"/>
  <c r="U1255" i="4"/>
  <c r="U1251" i="4"/>
  <c r="U1247" i="4"/>
  <c r="U1243" i="4"/>
  <c r="U1239" i="4"/>
  <c r="U1235" i="4"/>
  <c r="U1231" i="4"/>
  <c r="U1227" i="4"/>
  <c r="U1223" i="4"/>
  <c r="U1219" i="4"/>
  <c r="U1215" i="4"/>
  <c r="U1211" i="4"/>
  <c r="U1207" i="4"/>
  <c r="U1203" i="4"/>
  <c r="U1199" i="4"/>
  <c r="U1195" i="4"/>
  <c r="U1191" i="4"/>
  <c r="U1187" i="4"/>
  <c r="U1183" i="4"/>
  <c r="U1179" i="4"/>
  <c r="U1175" i="4"/>
  <c r="U1171" i="4"/>
  <c r="U1167" i="4"/>
  <c r="U1163" i="4"/>
  <c r="U1159" i="4"/>
  <c r="U1155" i="4"/>
  <c r="U1151" i="4"/>
  <c r="U1147" i="4"/>
  <c r="U1143" i="4"/>
  <c r="U1139" i="4"/>
  <c r="U1135" i="4"/>
  <c r="U1131" i="4"/>
  <c r="U1127" i="4"/>
  <c r="U1123" i="4"/>
  <c r="U1119" i="4"/>
  <c r="U1115" i="4"/>
  <c r="U1111" i="4"/>
  <c r="U1107" i="4"/>
  <c r="U1103" i="4"/>
  <c r="U1099" i="4"/>
  <c r="U1095" i="4"/>
  <c r="U1091" i="4"/>
  <c r="U1087" i="4"/>
  <c r="U1083" i="4"/>
  <c r="U1079" i="4"/>
  <c r="U1075" i="4"/>
  <c r="U1071" i="4"/>
  <c r="U1067" i="4"/>
  <c r="U1063" i="4"/>
  <c r="U1059" i="4"/>
  <c r="U1055" i="4"/>
  <c r="U1051" i="4"/>
  <c r="U1047" i="4"/>
  <c r="U1043" i="4"/>
  <c r="U1039" i="4"/>
  <c r="U1035" i="4"/>
  <c r="U1031" i="4"/>
  <c r="U1027" i="4"/>
  <c r="U1023" i="4"/>
  <c r="U1019" i="4"/>
  <c r="U1015" i="4"/>
  <c r="U1011" i="4"/>
  <c r="U1007" i="4"/>
  <c r="U1003" i="4"/>
  <c r="U999" i="4"/>
  <c r="U995" i="4"/>
  <c r="U991" i="4"/>
  <c r="U987" i="4"/>
  <c r="U983" i="4"/>
  <c r="U979" i="4"/>
  <c r="U975" i="4"/>
  <c r="U971" i="4"/>
  <c r="U967" i="4"/>
  <c r="U963" i="4"/>
  <c r="U959" i="4"/>
  <c r="U955" i="4"/>
  <c r="U951" i="4"/>
  <c r="U947" i="4"/>
  <c r="U943" i="4"/>
  <c r="U939" i="4"/>
  <c r="U935" i="4"/>
  <c r="U1378" i="4"/>
  <c r="U1374" i="4"/>
  <c r="U1370" i="4"/>
  <c r="U1366" i="4"/>
  <c r="U1362" i="4"/>
  <c r="U1358" i="4"/>
  <c r="U1354" i="4"/>
  <c r="U1350" i="4"/>
  <c r="U1346" i="4"/>
  <c r="U1342" i="4"/>
  <c r="U1338" i="4"/>
  <c r="U1334" i="4"/>
  <c r="U1330" i="4"/>
  <c r="U1326" i="4"/>
  <c r="U1322" i="4"/>
  <c r="U1318" i="4"/>
  <c r="U1314" i="4"/>
  <c r="U1310" i="4"/>
  <c r="U1306" i="4"/>
  <c r="U1302" i="4"/>
  <c r="U1298" i="4"/>
  <c r="U1294" i="4"/>
  <c r="U1290" i="4"/>
  <c r="U1286" i="4"/>
  <c r="U1282" i="4"/>
  <c r="U1278" i="4"/>
  <c r="U1274" i="4"/>
  <c r="U1270" i="4"/>
  <c r="U1266" i="4"/>
  <c r="U1262" i="4"/>
  <c r="U1258" i="4"/>
  <c r="U1254" i="4"/>
  <c r="U1250" i="4"/>
  <c r="U1246" i="4"/>
  <c r="U1242" i="4"/>
  <c r="U1238" i="4"/>
  <c r="U1234" i="4"/>
  <c r="U1230" i="4"/>
  <c r="U1226" i="4"/>
  <c r="U1222" i="4"/>
  <c r="U1218" i="4"/>
  <c r="U1214" i="4"/>
  <c r="U1210" i="4"/>
  <c r="U1206" i="4"/>
  <c r="U1202" i="4"/>
  <c r="U1198" i="4"/>
  <c r="U1194" i="4"/>
  <c r="U1190" i="4"/>
  <c r="U1186" i="4"/>
  <c r="U1182" i="4"/>
  <c r="U1178" i="4"/>
  <c r="U1174" i="4"/>
  <c r="U1170" i="4"/>
  <c r="U1166" i="4"/>
  <c r="U1162" i="4"/>
  <c r="U1158" i="4"/>
  <c r="U1154" i="4"/>
  <c r="U1150" i="4"/>
  <c r="U1146" i="4"/>
  <c r="U1142" i="4"/>
  <c r="U1138" i="4"/>
  <c r="U1134" i="4"/>
  <c r="U1130" i="4"/>
  <c r="U1126" i="4"/>
  <c r="U1122" i="4"/>
  <c r="U1118" i="4"/>
  <c r="U1114" i="4"/>
  <c r="U1110" i="4"/>
  <c r="U1106" i="4"/>
  <c r="U1102" i="4"/>
  <c r="U1098" i="4"/>
  <c r="U1094" i="4"/>
  <c r="U1090" i="4"/>
  <c r="U1086" i="4"/>
  <c r="U1082" i="4"/>
  <c r="U1078" i="4"/>
  <c r="U1074" i="4"/>
  <c r="U1070" i="4"/>
  <c r="U1066" i="4"/>
  <c r="U1062" i="4"/>
  <c r="U1058" i="4"/>
  <c r="U1054" i="4"/>
  <c r="U1050" i="4"/>
  <c r="U1046" i="4"/>
  <c r="U1042" i="4"/>
  <c r="U1038" i="4"/>
  <c r="U1034" i="4"/>
  <c r="U1030" i="4"/>
  <c r="U1026" i="4"/>
  <c r="U1022" i="4"/>
  <c r="U1018" i="4"/>
  <c r="U1014" i="4"/>
  <c r="U1010" i="4"/>
  <c r="U1006" i="4"/>
  <c r="U1002" i="4"/>
  <c r="U998" i="4"/>
  <c r="U994" i="4"/>
  <c r="U990" i="4"/>
  <c r="U986" i="4"/>
  <c r="U982" i="4"/>
  <c r="U978" i="4"/>
  <c r="U974" i="4"/>
  <c r="U970" i="4"/>
  <c r="U966" i="4"/>
  <c r="U962" i="4"/>
  <c r="U958" i="4"/>
  <c r="U954" i="4"/>
  <c r="U950" i="4"/>
  <c r="U946" i="4"/>
  <c r="U942" i="4"/>
  <c r="U938" i="4"/>
  <c r="U934" i="4"/>
  <c r="U930" i="4"/>
  <c r="U926" i="4"/>
  <c r="U922" i="4"/>
  <c r="U918" i="4"/>
  <c r="U914" i="4"/>
  <c r="U910" i="4"/>
  <c r="U906" i="4"/>
  <c r="U902" i="4"/>
  <c r="U898" i="4"/>
  <c r="U894" i="4"/>
  <c r="U890" i="4"/>
  <c r="U886" i="4"/>
  <c r="U882" i="4"/>
  <c r="U878" i="4"/>
  <c r="U874" i="4"/>
  <c r="U870" i="4"/>
  <c r="U866" i="4"/>
  <c r="U862" i="4"/>
  <c r="U858" i="4"/>
  <c r="U854" i="4"/>
  <c r="U850" i="4"/>
  <c r="U846" i="4"/>
  <c r="U842" i="4"/>
  <c r="U838" i="4"/>
  <c r="U834" i="4"/>
  <c r="U830" i="4"/>
  <c r="U786" i="4"/>
  <c r="U782" i="4"/>
  <c r="U778" i="4"/>
  <c r="U774" i="4"/>
  <c r="U770" i="4"/>
  <c r="U766" i="4"/>
  <c r="U762" i="4"/>
  <c r="U758" i="4"/>
  <c r="U754" i="4"/>
  <c r="U750" i="4"/>
  <c r="U746" i="4"/>
  <c r="U742" i="4"/>
  <c r="U738" i="4"/>
  <c r="U734" i="4"/>
  <c r="U730" i="4"/>
  <c r="U726" i="4"/>
  <c r="U722" i="4"/>
  <c r="U718" i="4"/>
  <c r="U714" i="4"/>
  <c r="U710" i="4"/>
  <c r="U706" i="4"/>
  <c r="U702" i="4"/>
  <c r="U698" i="4"/>
  <c r="U694" i="4"/>
  <c r="U690" i="4"/>
  <c r="U686" i="4"/>
  <c r="U682" i="4"/>
  <c r="U678" i="4"/>
  <c r="U674" i="4"/>
  <c r="U670" i="4"/>
  <c r="U666" i="4"/>
  <c r="U662" i="4"/>
  <c r="U658" i="4"/>
  <c r="U654" i="4"/>
  <c r="U650" i="4"/>
  <c r="U646" i="4"/>
  <c r="U642" i="4"/>
  <c r="U638" i="4"/>
  <c r="U634" i="4"/>
  <c r="U630" i="4"/>
  <c r="U626" i="4"/>
  <c r="U622" i="4"/>
  <c r="U618" i="4"/>
  <c r="U614" i="4"/>
  <c r="U610" i="4"/>
  <c r="U606" i="4"/>
  <c r="U602" i="4"/>
  <c r="U598" i="4"/>
  <c r="U594" i="4"/>
  <c r="U590" i="4"/>
  <c r="U586" i="4"/>
  <c r="U582" i="4"/>
  <c r="U578" i="4"/>
  <c r="U574" i="4"/>
  <c r="U570" i="4"/>
  <c r="U566" i="4"/>
  <c r="U562" i="4"/>
  <c r="U558" i="4"/>
  <c r="U554" i="4"/>
  <c r="U550" i="4"/>
  <c r="U546" i="4"/>
  <c r="U542" i="4"/>
  <c r="U538" i="4"/>
  <c r="U534" i="4"/>
  <c r="U530" i="4"/>
  <c r="U526" i="4"/>
  <c r="U522" i="4"/>
  <c r="U518" i="4"/>
  <c r="U514" i="4"/>
  <c r="U510" i="4"/>
  <c r="U506" i="4"/>
  <c r="U502" i="4"/>
  <c r="U498" i="4"/>
  <c r="U494" i="4"/>
  <c r="U490" i="4"/>
  <c r="U486" i="4"/>
  <c r="U482" i="4"/>
  <c r="U478" i="4"/>
  <c r="U474" i="4"/>
  <c r="U470" i="4"/>
  <c r="U466" i="4"/>
  <c r="U462" i="4"/>
  <c r="U458" i="4"/>
  <c r="U454" i="4"/>
  <c r="U450" i="4"/>
  <c r="U446" i="4"/>
  <c r="U442" i="4"/>
  <c r="U438" i="4"/>
  <c r="U434" i="4"/>
  <c r="U430" i="4"/>
  <c r="U426" i="4"/>
  <c r="U422" i="4"/>
  <c r="U418" i="4"/>
  <c r="U414" i="4"/>
  <c r="U410" i="4"/>
  <c r="U406" i="4"/>
  <c r="U402" i="4"/>
  <c r="U398" i="4"/>
  <c r="U394" i="4"/>
  <c r="U390" i="4"/>
  <c r="U386" i="4"/>
  <c r="U382" i="4"/>
  <c r="U378" i="4"/>
  <c r="U374" i="4"/>
  <c r="U370" i="4"/>
  <c r="U366" i="4"/>
  <c r="U362" i="4"/>
  <c r="U358" i="4"/>
  <c r="U354" i="4"/>
  <c r="U350" i="4"/>
  <c r="U346" i="4"/>
  <c r="U342" i="4"/>
  <c r="U338" i="4"/>
  <c r="U334" i="4"/>
  <c r="U330" i="4"/>
  <c r="U326" i="4"/>
  <c r="U322" i="4"/>
  <c r="U318" i="4"/>
  <c r="U314" i="4"/>
  <c r="U310" i="4"/>
  <c r="U306" i="4"/>
  <c r="U302" i="4"/>
  <c r="U298" i="4"/>
  <c r="U294" i="4"/>
  <c r="U290" i="4"/>
  <c r="U286" i="4"/>
  <c r="U282" i="4"/>
  <c r="U278" i="4"/>
  <c r="U274" i="4"/>
  <c r="U270" i="4"/>
  <c r="U266" i="4"/>
  <c r="U262" i="4"/>
  <c r="U258" i="4"/>
  <c r="U254" i="4"/>
  <c r="U250" i="4"/>
  <c r="U246" i="4"/>
  <c r="U242" i="4"/>
  <c r="U238" i="4"/>
  <c r="U234" i="4"/>
  <c r="U230" i="4"/>
  <c r="U226" i="4"/>
  <c r="U222" i="4"/>
  <c r="U218" i="4"/>
  <c r="U214" i="4"/>
  <c r="U210" i="4"/>
  <c r="U206" i="4"/>
  <c r="U202" i="4"/>
  <c r="U198" i="4"/>
  <c r="U194" i="4"/>
  <c r="U190" i="4"/>
  <c r="U186" i="4"/>
  <c r="U182" i="4"/>
  <c r="U178" i="4"/>
  <c r="U174" i="4"/>
  <c r="U170" i="4"/>
  <c r="U166" i="4"/>
  <c r="U162" i="4"/>
  <c r="U158" i="4"/>
  <c r="U154" i="4"/>
  <c r="U150" i="4"/>
  <c r="U146" i="4"/>
  <c r="U142" i="4"/>
  <c r="U138" i="4"/>
  <c r="U134" i="4"/>
  <c r="U130" i="4"/>
  <c r="U126" i="4"/>
  <c r="U122" i="4"/>
  <c r="U118" i="4"/>
  <c r="U114" i="4"/>
  <c r="U110" i="4"/>
  <c r="U106" i="4"/>
  <c r="U102" i="4"/>
  <c r="U98" i="4"/>
  <c r="U94" i="4"/>
  <c r="U90" i="4"/>
  <c r="U86" i="4"/>
  <c r="U82" i="4"/>
  <c r="U78" i="4"/>
  <c r="U74" i="4"/>
  <c r="U70" i="4"/>
  <c r="U66" i="4"/>
  <c r="U62" i="4"/>
  <c r="U58" i="4"/>
  <c r="U54" i="4"/>
  <c r="U50" i="4"/>
  <c r="U46" i="4"/>
  <c r="U42" i="4"/>
  <c r="U38" i="4"/>
  <c r="U34" i="4"/>
  <c r="U30" i="4"/>
  <c r="U26" i="4"/>
  <c r="U22" i="4"/>
  <c r="U18" i="4"/>
  <c r="U1349" i="4"/>
  <c r="U1345" i="4"/>
  <c r="U1341" i="4"/>
  <c r="U1337" i="4"/>
  <c r="U1333" i="4"/>
  <c r="U1329" i="4"/>
  <c r="U1325" i="4"/>
  <c r="U1321" i="4"/>
  <c r="U1317" i="4"/>
  <c r="U1313" i="4"/>
  <c r="U1309" i="4"/>
  <c r="U1305" i="4"/>
  <c r="U1301" i="4"/>
  <c r="U1297" i="4"/>
  <c r="U1293" i="4"/>
  <c r="U1289" i="4"/>
  <c r="U1285" i="4"/>
  <c r="U1281" i="4"/>
  <c r="U1277" i="4"/>
  <c r="U1273" i="4"/>
  <c r="U1269" i="4"/>
  <c r="U1265" i="4"/>
  <c r="U1261" i="4"/>
  <c r="U1257" i="4"/>
  <c r="U1253" i="4"/>
  <c r="U1249" i="4"/>
  <c r="U1245" i="4"/>
  <c r="U1241" i="4"/>
  <c r="U1237" i="4"/>
  <c r="U1233" i="4"/>
  <c r="U1229" i="4"/>
  <c r="U1225" i="4"/>
  <c r="U1221" i="4"/>
  <c r="U1217" i="4"/>
  <c r="U1213" i="4"/>
  <c r="U1209" i="4"/>
  <c r="U1205" i="4"/>
  <c r="U1201" i="4"/>
  <c r="U1197" i="4"/>
  <c r="U1193" i="4"/>
  <c r="U1189" i="4"/>
  <c r="U1185" i="4"/>
  <c r="U1181" i="4"/>
  <c r="U1177" i="4"/>
  <c r="U1173" i="4"/>
  <c r="U1169" i="4"/>
  <c r="U1165" i="4"/>
  <c r="U1161" i="4"/>
  <c r="U1157" i="4"/>
  <c r="U1153" i="4"/>
  <c r="U1149" i="4"/>
  <c r="U1145" i="4"/>
  <c r="U1141" i="4"/>
  <c r="U1137" i="4"/>
  <c r="U1133" i="4"/>
  <c r="U1129" i="4"/>
  <c r="U1125" i="4"/>
  <c r="U1121" i="4"/>
  <c r="U1117" i="4"/>
  <c r="U1113" i="4"/>
  <c r="U1109" i="4"/>
  <c r="U1105" i="4"/>
  <c r="U1101" i="4"/>
  <c r="U1097" i="4"/>
  <c r="U1093" i="4"/>
  <c r="U1089" i="4"/>
  <c r="U1085" i="4"/>
  <c r="U1081" i="4"/>
  <c r="U1077" i="4"/>
  <c r="U1073" i="4"/>
  <c r="U1069" i="4"/>
  <c r="U1065" i="4"/>
  <c r="U1061" i="4"/>
  <c r="U1057" i="4"/>
  <c r="U1053" i="4"/>
  <c r="U1049" i="4"/>
  <c r="U1045" i="4"/>
  <c r="U1041" i="4"/>
  <c r="U1037" i="4"/>
  <c r="U1033" i="4"/>
  <c r="U1029" i="4"/>
  <c r="U1025" i="4"/>
  <c r="U1021" i="4"/>
  <c r="U1017" i="4"/>
  <c r="U1013" i="4"/>
  <c r="U1009" i="4"/>
  <c r="U1005" i="4"/>
  <c r="U1001" i="4"/>
  <c r="U997" i="4"/>
  <c r="U993" i="4"/>
  <c r="U989" i="4"/>
  <c r="U985" i="4"/>
  <c r="U981" i="4"/>
  <c r="U977" i="4"/>
  <c r="U973" i="4"/>
  <c r="U969" i="4"/>
  <c r="U965" i="4"/>
  <c r="U961" i="4"/>
  <c r="U957" i="4"/>
  <c r="U953" i="4"/>
  <c r="U949" i="4"/>
  <c r="U945" i="4"/>
  <c r="U941" i="4"/>
  <c r="U937" i="4"/>
  <c r="U933" i="4"/>
  <c r="U929" i="4"/>
  <c r="U925" i="4"/>
  <c r="U921" i="4"/>
  <c r="U917" i="4"/>
  <c r="U913" i="4"/>
  <c r="U909" i="4"/>
  <c r="U905" i="4"/>
  <c r="U901" i="4"/>
  <c r="U897" i="4"/>
  <c r="U893" i="4"/>
  <c r="U889" i="4"/>
  <c r="U885" i="4"/>
  <c r="U881" i="4"/>
  <c r="U877" i="4"/>
  <c r="U873" i="4"/>
  <c r="U869" i="4"/>
  <c r="U865" i="4"/>
  <c r="U861" i="4"/>
  <c r="U857" i="4"/>
  <c r="U853" i="4"/>
  <c r="U849" i="4"/>
  <c r="U845" i="4"/>
  <c r="U841" i="4"/>
  <c r="U837" i="4"/>
  <c r="U833" i="4"/>
  <c r="U829" i="4"/>
  <c r="U785" i="4"/>
  <c r="U781" i="4"/>
  <c r="U777" i="4"/>
  <c r="U773" i="4"/>
  <c r="U769" i="4"/>
  <c r="U765" i="4"/>
  <c r="U761" i="4"/>
  <c r="U757" i="4"/>
  <c r="U753" i="4"/>
  <c r="U749" i="4"/>
  <c r="U745" i="4"/>
  <c r="U741" i="4"/>
  <c r="U737" i="4"/>
  <c r="U733" i="4"/>
  <c r="U729" i="4"/>
  <c r="U725" i="4"/>
  <c r="U721" i="4"/>
  <c r="U717" i="4"/>
  <c r="U713" i="4"/>
  <c r="U709" i="4"/>
  <c r="U705" i="4"/>
  <c r="U701" i="4"/>
  <c r="U697" i="4"/>
  <c r="U693" i="4"/>
  <c r="U689" i="4"/>
  <c r="U685" i="4"/>
  <c r="U681" i="4"/>
  <c r="U677" i="4"/>
  <c r="U673" i="4"/>
  <c r="U669" i="4"/>
  <c r="U665" i="4"/>
  <c r="U661" i="4"/>
  <c r="U657" i="4"/>
  <c r="U653" i="4"/>
  <c r="U649" i="4"/>
  <c r="U645" i="4"/>
  <c r="U641" i="4"/>
  <c r="U637" i="4"/>
  <c r="U633" i="4"/>
  <c r="U629" i="4"/>
  <c r="U625" i="4"/>
  <c r="U621" i="4"/>
  <c r="U617" i="4"/>
  <c r="U613" i="4"/>
  <c r="U609" i="4"/>
  <c r="U605" i="4"/>
  <c r="U601" i="4"/>
  <c r="U597" i="4"/>
  <c r="U593" i="4"/>
  <c r="U589" i="4"/>
  <c r="U585" i="4"/>
  <c r="U581" i="4"/>
  <c r="U577" i="4"/>
  <c r="U573" i="4"/>
  <c r="U569" i="4"/>
  <c r="U565" i="4"/>
  <c r="U561" i="4"/>
  <c r="U557" i="4"/>
  <c r="U553" i="4"/>
  <c r="U549" i="4"/>
  <c r="U545" i="4"/>
  <c r="U541" i="4"/>
  <c r="U537" i="4"/>
  <c r="U533" i="4"/>
  <c r="U529" i="4"/>
  <c r="U525" i="4"/>
  <c r="U521" i="4"/>
  <c r="U517" i="4"/>
  <c r="U513" i="4"/>
  <c r="U509" i="4"/>
  <c r="U505" i="4"/>
  <c r="U501" i="4"/>
  <c r="U497" i="4"/>
  <c r="U493" i="4"/>
  <c r="U489" i="4"/>
  <c r="U485" i="4"/>
  <c r="U481" i="4"/>
  <c r="U477" i="4"/>
  <c r="U473" i="4"/>
  <c r="U469" i="4"/>
  <c r="U465" i="4"/>
  <c r="U461" i="4"/>
  <c r="U457" i="4"/>
  <c r="U453" i="4"/>
  <c r="U449" i="4"/>
  <c r="U445" i="4"/>
  <c r="U441" i="4"/>
  <c r="U437" i="4"/>
  <c r="U433" i="4"/>
  <c r="U429" i="4"/>
  <c r="U425" i="4"/>
  <c r="U421" i="4"/>
  <c r="U417" i="4"/>
  <c r="U413" i="4"/>
  <c r="U409" i="4"/>
  <c r="U405" i="4"/>
  <c r="U401" i="4"/>
  <c r="U397" i="4"/>
  <c r="U393" i="4"/>
  <c r="U389" i="4"/>
  <c r="U385" i="4"/>
  <c r="U381" i="4"/>
  <c r="U377" i="4"/>
  <c r="U373" i="4"/>
  <c r="U369" i="4"/>
  <c r="U365" i="4"/>
  <c r="U361" i="4"/>
  <c r="U357" i="4"/>
  <c r="U353" i="4"/>
  <c r="U349" i="4"/>
  <c r="U345" i="4"/>
  <c r="U341" i="4"/>
  <c r="U337" i="4"/>
  <c r="U333" i="4"/>
  <c r="U329" i="4"/>
  <c r="U325" i="4"/>
  <c r="U321" i="4"/>
  <c r="U317" i="4"/>
  <c r="U313" i="4"/>
  <c r="U309" i="4"/>
  <c r="U305" i="4"/>
  <c r="U301" i="4"/>
  <c r="U297" i="4"/>
  <c r="U293" i="4"/>
  <c r="U289" i="4"/>
  <c r="U285" i="4"/>
  <c r="U281" i="4"/>
  <c r="U277" i="4"/>
  <c r="U273" i="4"/>
  <c r="U269" i="4"/>
  <c r="U265" i="4"/>
  <c r="U261" i="4"/>
  <c r="U257" i="4"/>
  <c r="U253" i="4"/>
  <c r="U249" i="4"/>
  <c r="U245" i="4"/>
  <c r="U241" i="4"/>
  <c r="U237" i="4"/>
  <c r="U233" i="4"/>
  <c r="U229" i="4"/>
  <c r="U225" i="4"/>
  <c r="U221" i="4"/>
  <c r="U217" i="4"/>
  <c r="U213" i="4"/>
  <c r="U209" i="4"/>
  <c r="U205" i="4"/>
  <c r="U201" i="4"/>
  <c r="U197" i="4"/>
  <c r="U193" i="4"/>
  <c r="U189" i="4"/>
  <c r="U185" i="4"/>
  <c r="U181" i="4"/>
  <c r="U177" i="4"/>
  <c r="U173" i="4"/>
  <c r="U169" i="4"/>
  <c r="U165" i="4"/>
  <c r="U161" i="4"/>
  <c r="U157" i="4"/>
  <c r="U153" i="4"/>
  <c r="U149" i="4"/>
  <c r="U145" i="4"/>
  <c r="U141" i="4"/>
  <c r="U137" i="4"/>
  <c r="U133" i="4"/>
  <c r="U129" i="4"/>
  <c r="U125" i="4"/>
  <c r="U121" i="4"/>
  <c r="U117" i="4"/>
  <c r="U113" i="4"/>
  <c r="U109" i="4"/>
  <c r="U105" i="4"/>
  <c r="U101" i="4"/>
  <c r="U97" i="4"/>
  <c r="U93" i="4"/>
  <c r="U89" i="4"/>
  <c r="U85" i="4"/>
  <c r="U81" i="4"/>
  <c r="U77" i="4"/>
  <c r="U73" i="4"/>
  <c r="U69" i="4"/>
  <c r="U65" i="4"/>
  <c r="U61" i="4"/>
  <c r="U57" i="4"/>
  <c r="U53" i="4"/>
  <c r="U49" i="4"/>
  <c r="U45" i="4"/>
  <c r="U41" i="4"/>
  <c r="U37" i="4"/>
  <c r="U33" i="4"/>
  <c r="U29" i="4"/>
  <c r="U25" i="4"/>
  <c r="U21" i="4"/>
  <c r="U17" i="4"/>
  <c r="U13" i="4"/>
  <c r="U964" i="4"/>
  <c r="U960" i="4"/>
  <c r="U956" i="4"/>
  <c r="U952" i="4"/>
  <c r="U948" i="4"/>
  <c r="U944" i="4"/>
  <c r="U940" i="4"/>
  <c r="U936" i="4"/>
  <c r="U932" i="4"/>
  <c r="U928" i="4"/>
  <c r="U924" i="4"/>
  <c r="U920" i="4"/>
  <c r="U916" i="4"/>
  <c r="U912" i="4"/>
  <c r="U908" i="4"/>
  <c r="U904" i="4"/>
  <c r="U900" i="4"/>
  <c r="U896" i="4"/>
  <c r="U892" i="4"/>
  <c r="U888" i="4"/>
  <c r="U884" i="4"/>
  <c r="U880" i="4"/>
  <c r="U876" i="4"/>
  <c r="U872" i="4"/>
  <c r="U868" i="4"/>
  <c r="U864" i="4"/>
  <c r="U860" i="4"/>
  <c r="U856" i="4"/>
  <c r="U852" i="4"/>
  <c r="U848" i="4"/>
  <c r="U844" i="4"/>
  <c r="U840" i="4"/>
  <c r="U836" i="4"/>
  <c r="U832" i="4"/>
  <c r="U828" i="4"/>
  <c r="U784" i="4"/>
  <c r="U780" i="4"/>
  <c r="U776" i="4"/>
  <c r="U772" i="4"/>
  <c r="U768" i="4"/>
  <c r="U764" i="4"/>
  <c r="U760" i="4"/>
  <c r="U756" i="4"/>
  <c r="U752" i="4"/>
  <c r="U748" i="4"/>
  <c r="U744" i="4"/>
  <c r="U740" i="4"/>
  <c r="U736" i="4"/>
  <c r="U732" i="4"/>
  <c r="U728" i="4"/>
  <c r="U724" i="4"/>
  <c r="U720" i="4"/>
  <c r="U716" i="4"/>
  <c r="U712" i="4"/>
  <c r="U708" i="4"/>
  <c r="U704" i="4"/>
  <c r="U700" i="4"/>
  <c r="U696" i="4"/>
  <c r="U692" i="4"/>
  <c r="U688" i="4"/>
  <c r="U684" i="4"/>
  <c r="U680" i="4"/>
  <c r="U676" i="4"/>
  <c r="U672" i="4"/>
  <c r="U668" i="4"/>
  <c r="U664" i="4"/>
  <c r="U660" i="4"/>
  <c r="U656" i="4"/>
  <c r="U652" i="4"/>
  <c r="U648" i="4"/>
  <c r="U644" i="4"/>
  <c r="U640" i="4"/>
  <c r="U636" i="4"/>
  <c r="U632" i="4"/>
  <c r="U628" i="4"/>
  <c r="U624" i="4"/>
  <c r="U620" i="4"/>
  <c r="U616" i="4"/>
  <c r="U612" i="4"/>
  <c r="U608" i="4"/>
  <c r="U604" i="4"/>
  <c r="U600" i="4"/>
  <c r="U596" i="4"/>
  <c r="U592" i="4"/>
  <c r="U588" i="4"/>
  <c r="U584" i="4"/>
  <c r="U580" i="4"/>
  <c r="U576" i="4"/>
  <c r="U572" i="4"/>
  <c r="U568" i="4"/>
  <c r="U564" i="4"/>
  <c r="U560" i="4"/>
  <c r="U556" i="4"/>
  <c r="U552" i="4"/>
  <c r="U548" i="4"/>
  <c r="U544" i="4"/>
  <c r="U540" i="4"/>
  <c r="U536" i="4"/>
  <c r="U532" i="4"/>
  <c r="U528" i="4"/>
  <c r="U524" i="4"/>
  <c r="U520" i="4"/>
  <c r="U516" i="4"/>
  <c r="U512" i="4"/>
  <c r="U508" i="4"/>
  <c r="U504" i="4"/>
  <c r="U500" i="4"/>
  <c r="U496" i="4"/>
  <c r="U492" i="4"/>
  <c r="U488" i="4"/>
  <c r="U484" i="4"/>
  <c r="U480" i="4"/>
  <c r="U476" i="4"/>
  <c r="U472" i="4"/>
  <c r="U468" i="4"/>
  <c r="U464" i="4"/>
  <c r="U460" i="4"/>
  <c r="U456" i="4"/>
  <c r="U452" i="4"/>
  <c r="U448" i="4"/>
  <c r="U444" i="4"/>
  <c r="U440" i="4"/>
  <c r="U436" i="4"/>
  <c r="U432" i="4"/>
  <c r="U428" i="4"/>
  <c r="U424" i="4"/>
  <c r="U420" i="4"/>
  <c r="U416" i="4"/>
  <c r="U412" i="4"/>
  <c r="U408" i="4"/>
  <c r="U404" i="4"/>
  <c r="U400" i="4"/>
  <c r="U396" i="4"/>
  <c r="U392" i="4"/>
  <c r="U388" i="4"/>
  <c r="U384" i="4"/>
  <c r="U380" i="4"/>
  <c r="U376" i="4"/>
  <c r="U372" i="4"/>
  <c r="U368" i="4"/>
  <c r="U364" i="4"/>
  <c r="U360" i="4"/>
  <c r="U356" i="4"/>
  <c r="U352" i="4"/>
  <c r="U348" i="4"/>
  <c r="U344" i="4"/>
  <c r="U340" i="4"/>
  <c r="U336" i="4"/>
  <c r="U332" i="4"/>
  <c r="U328" i="4"/>
  <c r="U324" i="4"/>
  <c r="U320" i="4"/>
  <c r="U316" i="4"/>
  <c r="U312" i="4"/>
  <c r="U308" i="4"/>
  <c r="U304" i="4"/>
  <c r="U300" i="4"/>
  <c r="U296" i="4"/>
  <c r="U292" i="4"/>
  <c r="U288" i="4"/>
  <c r="U284" i="4"/>
  <c r="U280" i="4"/>
  <c r="U276" i="4"/>
  <c r="U272" i="4"/>
  <c r="U268" i="4"/>
  <c r="U264" i="4"/>
  <c r="U260" i="4"/>
  <c r="U256" i="4"/>
  <c r="U252" i="4"/>
  <c r="U248" i="4"/>
  <c r="U244" i="4"/>
  <c r="U240" i="4"/>
  <c r="U236" i="4"/>
  <c r="U232" i="4"/>
  <c r="U228" i="4"/>
  <c r="U224" i="4"/>
  <c r="U220" i="4"/>
  <c r="U216" i="4"/>
  <c r="U212" i="4"/>
  <c r="U208" i="4"/>
  <c r="U204" i="4"/>
  <c r="U200" i="4"/>
  <c r="U196" i="4"/>
  <c r="U192" i="4"/>
  <c r="U188" i="4"/>
  <c r="U184" i="4"/>
  <c r="U180" i="4"/>
  <c r="U176" i="4"/>
  <c r="U172" i="4"/>
  <c r="U168" i="4"/>
  <c r="U164" i="4"/>
  <c r="U160" i="4"/>
  <c r="U156" i="4"/>
  <c r="U152" i="4"/>
  <c r="U148" i="4"/>
  <c r="U144" i="4"/>
  <c r="U140" i="4"/>
  <c r="U136" i="4"/>
  <c r="U132" i="4"/>
  <c r="U128" i="4"/>
  <c r="U124" i="4"/>
  <c r="U120" i="4"/>
  <c r="U116" i="4"/>
  <c r="U112" i="4"/>
  <c r="U108" i="4"/>
  <c r="U104" i="4"/>
  <c r="U100" i="4"/>
  <c r="U96" i="4"/>
  <c r="U92" i="4"/>
  <c r="U88" i="4"/>
  <c r="U84" i="4"/>
  <c r="U80" i="4"/>
  <c r="U76" i="4"/>
  <c r="U72" i="4"/>
  <c r="U68" i="4"/>
  <c r="U64" i="4"/>
  <c r="U60" i="4"/>
  <c r="U56" i="4"/>
  <c r="U52" i="4"/>
  <c r="U48" i="4"/>
  <c r="U44" i="4"/>
  <c r="U40" i="4"/>
  <c r="U36" i="4"/>
  <c r="U32" i="4"/>
  <c r="U28" i="4"/>
  <c r="U24" i="4"/>
  <c r="U20" i="4"/>
  <c r="U931" i="4"/>
  <c r="U927" i="4"/>
  <c r="U923" i="4"/>
  <c r="U919" i="4"/>
  <c r="U915" i="4"/>
  <c r="U911" i="4"/>
  <c r="U907" i="4"/>
  <c r="U903" i="4"/>
  <c r="U899" i="4"/>
  <c r="U895" i="4"/>
  <c r="U891" i="4"/>
  <c r="U887" i="4"/>
  <c r="U883" i="4"/>
  <c r="U879" i="4"/>
  <c r="U875" i="4"/>
  <c r="U871" i="4"/>
  <c r="U867" i="4"/>
  <c r="U863" i="4"/>
  <c r="U859" i="4"/>
  <c r="U855" i="4"/>
  <c r="U851" i="4"/>
  <c r="U847" i="4"/>
  <c r="U843" i="4"/>
  <c r="U839" i="4"/>
  <c r="U835" i="4"/>
  <c r="U831" i="4"/>
  <c r="U787" i="4"/>
  <c r="U783" i="4"/>
  <c r="U779" i="4"/>
  <c r="U775" i="4"/>
  <c r="U771" i="4"/>
  <c r="U767" i="4"/>
  <c r="U763" i="4"/>
  <c r="U759" i="4"/>
  <c r="U755" i="4"/>
  <c r="U751" i="4"/>
  <c r="U747" i="4"/>
  <c r="U743" i="4"/>
  <c r="U739" i="4"/>
  <c r="U735" i="4"/>
  <c r="U731" i="4"/>
  <c r="U727" i="4"/>
  <c r="U723" i="4"/>
  <c r="U719" i="4"/>
  <c r="U715" i="4"/>
  <c r="U711" i="4"/>
  <c r="U707" i="4"/>
  <c r="U703" i="4"/>
  <c r="U699" i="4"/>
  <c r="U695" i="4"/>
  <c r="U691" i="4"/>
  <c r="U687" i="4"/>
  <c r="U683" i="4"/>
  <c r="U679" i="4"/>
  <c r="U675" i="4"/>
  <c r="U671" i="4"/>
  <c r="U667" i="4"/>
  <c r="U663" i="4"/>
  <c r="U659" i="4"/>
  <c r="U655" i="4"/>
  <c r="U651" i="4"/>
  <c r="U647" i="4"/>
  <c r="U643" i="4"/>
  <c r="U639" i="4"/>
  <c r="U635" i="4"/>
  <c r="U631" i="4"/>
  <c r="U627" i="4"/>
  <c r="U623" i="4"/>
  <c r="U619" i="4"/>
  <c r="U615" i="4"/>
  <c r="U611" i="4"/>
  <c r="U607" i="4"/>
  <c r="U603" i="4"/>
  <c r="U599" i="4"/>
  <c r="U595" i="4"/>
  <c r="U591" i="4"/>
  <c r="U587" i="4"/>
  <c r="U583" i="4"/>
  <c r="U579" i="4"/>
  <c r="U575" i="4"/>
  <c r="U571" i="4"/>
  <c r="U567" i="4"/>
  <c r="U563" i="4"/>
  <c r="U559" i="4"/>
  <c r="U555" i="4"/>
  <c r="U551" i="4"/>
  <c r="U547" i="4"/>
  <c r="U543" i="4"/>
  <c r="U539" i="4"/>
  <c r="U535" i="4"/>
  <c r="U531" i="4"/>
  <c r="U527" i="4"/>
  <c r="U523" i="4"/>
  <c r="U519" i="4"/>
  <c r="U515" i="4"/>
  <c r="U511" i="4"/>
  <c r="U507" i="4"/>
  <c r="U503" i="4"/>
  <c r="U499" i="4"/>
  <c r="U495" i="4"/>
  <c r="U491" i="4"/>
  <c r="U487" i="4"/>
  <c r="U483" i="4"/>
  <c r="U479" i="4"/>
  <c r="U475" i="4"/>
  <c r="U471" i="4"/>
  <c r="U467" i="4"/>
  <c r="U463" i="4"/>
  <c r="U459" i="4"/>
  <c r="U455" i="4"/>
  <c r="U451" i="4"/>
  <c r="U447" i="4"/>
  <c r="U443" i="4"/>
  <c r="U439" i="4"/>
  <c r="U435" i="4"/>
  <c r="U431" i="4"/>
  <c r="U427" i="4"/>
  <c r="U423" i="4"/>
  <c r="U419" i="4"/>
  <c r="U415" i="4"/>
  <c r="U411" i="4"/>
  <c r="U407" i="4"/>
  <c r="U403" i="4"/>
  <c r="U399" i="4"/>
  <c r="U395" i="4"/>
  <c r="U391" i="4"/>
  <c r="U387" i="4"/>
  <c r="U383" i="4"/>
  <c r="U379" i="4"/>
  <c r="U375" i="4"/>
  <c r="U371" i="4"/>
  <c r="U367" i="4"/>
  <c r="U363" i="4"/>
  <c r="U359" i="4"/>
  <c r="U355" i="4"/>
  <c r="U351" i="4"/>
  <c r="U347" i="4"/>
  <c r="U343" i="4"/>
  <c r="U339" i="4"/>
  <c r="U335" i="4"/>
  <c r="U331" i="4"/>
  <c r="U327" i="4"/>
  <c r="U323" i="4"/>
  <c r="U319" i="4"/>
  <c r="U315" i="4"/>
  <c r="U311" i="4"/>
  <c r="U307" i="4"/>
  <c r="U303" i="4"/>
  <c r="U299" i="4"/>
  <c r="U295" i="4"/>
  <c r="U291" i="4"/>
  <c r="U287" i="4"/>
  <c r="U283" i="4"/>
  <c r="U279" i="4"/>
  <c r="U275" i="4"/>
  <c r="U271" i="4"/>
  <c r="U267" i="4"/>
  <c r="U263" i="4"/>
  <c r="U259" i="4"/>
  <c r="U255" i="4"/>
  <c r="U251" i="4"/>
  <c r="U247" i="4"/>
  <c r="U243" i="4"/>
  <c r="U239" i="4"/>
  <c r="U235" i="4"/>
  <c r="U231" i="4"/>
  <c r="U227" i="4"/>
  <c r="U223" i="4"/>
  <c r="U219" i="4"/>
  <c r="U215" i="4"/>
  <c r="U211" i="4"/>
  <c r="U207" i="4"/>
  <c r="U203" i="4"/>
  <c r="U199" i="4"/>
  <c r="U195" i="4"/>
  <c r="U191" i="4"/>
  <c r="U187" i="4"/>
  <c r="U183" i="4"/>
  <c r="U179" i="4"/>
  <c r="U175" i="4"/>
  <c r="U171" i="4"/>
  <c r="U167" i="4"/>
  <c r="U163" i="4"/>
  <c r="U159" i="4"/>
  <c r="U155" i="4"/>
  <c r="U151" i="4"/>
  <c r="U147" i="4"/>
  <c r="U143" i="4"/>
  <c r="U139" i="4"/>
  <c r="U135" i="4"/>
  <c r="U131" i="4"/>
  <c r="U127" i="4"/>
  <c r="U123" i="4"/>
  <c r="U119" i="4"/>
  <c r="U115" i="4"/>
  <c r="U111" i="4"/>
  <c r="U107" i="4"/>
  <c r="U103" i="4"/>
  <c r="U99" i="4"/>
  <c r="U95" i="4"/>
  <c r="U91" i="4"/>
  <c r="U87" i="4"/>
  <c r="U83" i="4"/>
  <c r="U79" i="4"/>
  <c r="U75" i="4"/>
  <c r="U71" i="4"/>
  <c r="U67" i="4"/>
  <c r="U63" i="4"/>
  <c r="U59" i="4"/>
  <c r="U55" i="4"/>
  <c r="U51" i="4"/>
  <c r="U47" i="4"/>
  <c r="U43" i="4"/>
  <c r="U39" i="4"/>
  <c r="U35" i="4"/>
  <c r="U31" i="4"/>
  <c r="U27" i="4"/>
  <c r="U23" i="4"/>
  <c r="U19" i="4"/>
  <c r="U15" i="4"/>
  <c r="U16" i="4"/>
  <c r="U12" i="4"/>
  <c r="U8" i="4"/>
  <c r="U4" i="4"/>
  <c r="U11" i="4"/>
  <c r="U7" i="4"/>
  <c r="U3" i="4"/>
  <c r="U14" i="4"/>
  <c r="U10" i="4"/>
  <c r="U6" i="4"/>
  <c r="U9" i="4"/>
  <c r="U5" i="4"/>
  <c r="D4" i="4"/>
  <c r="E4" i="4"/>
  <c r="F4" i="4"/>
  <c r="G4" i="4"/>
  <c r="H4" i="4"/>
  <c r="I4" i="4"/>
  <c r="D5" i="4"/>
  <c r="E5" i="4"/>
  <c r="F5" i="4"/>
  <c r="G5" i="4"/>
  <c r="H5" i="4"/>
  <c r="I5" i="4"/>
  <c r="D6" i="4"/>
  <c r="E6" i="4"/>
  <c r="F6" i="4"/>
  <c r="G6" i="4"/>
  <c r="H6" i="4"/>
  <c r="I6" i="4"/>
  <c r="D7" i="4"/>
  <c r="E7" i="4"/>
  <c r="F7" i="4"/>
  <c r="G7" i="4"/>
  <c r="H7" i="4"/>
  <c r="I7" i="4"/>
  <c r="D8" i="4"/>
  <c r="E8" i="4"/>
  <c r="F8" i="4"/>
  <c r="G8" i="4"/>
  <c r="H8" i="4"/>
  <c r="I8" i="4"/>
  <c r="D9" i="4"/>
  <c r="E9" i="4"/>
  <c r="F9" i="4"/>
  <c r="G9" i="4"/>
  <c r="H9" i="4"/>
  <c r="I9" i="4"/>
  <c r="D10" i="4"/>
  <c r="E10" i="4"/>
  <c r="F10" i="4"/>
  <c r="G10" i="4"/>
  <c r="H10" i="4"/>
  <c r="I10" i="4"/>
  <c r="D11" i="4"/>
  <c r="E11" i="4"/>
  <c r="F11" i="4"/>
  <c r="G11" i="4"/>
  <c r="H11" i="4"/>
  <c r="I11" i="4"/>
  <c r="D12" i="4"/>
  <c r="E12" i="4"/>
  <c r="F12" i="4"/>
  <c r="G12" i="4"/>
  <c r="H12" i="4"/>
  <c r="I12" i="4"/>
  <c r="D13" i="4"/>
  <c r="E13" i="4"/>
  <c r="F13" i="4"/>
  <c r="G13" i="4"/>
  <c r="H13" i="4"/>
  <c r="I13" i="4"/>
  <c r="D14" i="4"/>
  <c r="E14" i="4"/>
  <c r="F14" i="4"/>
  <c r="G14" i="4"/>
  <c r="H14" i="4"/>
  <c r="I14" i="4"/>
  <c r="D15" i="4"/>
  <c r="E15" i="4"/>
  <c r="F15" i="4"/>
  <c r="G15" i="4"/>
  <c r="H15" i="4"/>
  <c r="I15" i="4"/>
  <c r="D16" i="4"/>
  <c r="E16" i="4"/>
  <c r="F16" i="4"/>
  <c r="G16" i="4"/>
  <c r="H16" i="4"/>
  <c r="I16" i="4"/>
  <c r="D17" i="4"/>
  <c r="E17" i="4"/>
  <c r="F17" i="4"/>
  <c r="G17" i="4"/>
  <c r="H17" i="4"/>
  <c r="I17" i="4"/>
  <c r="D18" i="4"/>
  <c r="E18" i="4"/>
  <c r="F18" i="4"/>
  <c r="G18" i="4"/>
  <c r="H18" i="4"/>
  <c r="I18" i="4"/>
  <c r="D19" i="4"/>
  <c r="E19" i="4"/>
  <c r="F19" i="4"/>
  <c r="G19" i="4"/>
  <c r="H19" i="4"/>
  <c r="I19" i="4"/>
  <c r="D20" i="4"/>
  <c r="E20" i="4"/>
  <c r="F20" i="4"/>
  <c r="G20" i="4"/>
  <c r="H20" i="4"/>
  <c r="I20" i="4"/>
  <c r="D21" i="4"/>
  <c r="E21" i="4"/>
  <c r="F21" i="4"/>
  <c r="G21" i="4"/>
  <c r="H21" i="4"/>
  <c r="I21" i="4"/>
  <c r="D22" i="4"/>
  <c r="E22" i="4"/>
  <c r="F22" i="4"/>
  <c r="G22" i="4"/>
  <c r="H22" i="4"/>
  <c r="I22" i="4"/>
  <c r="D23" i="4"/>
  <c r="E23" i="4"/>
  <c r="F23" i="4"/>
  <c r="G23" i="4"/>
  <c r="H23" i="4"/>
  <c r="I23" i="4"/>
  <c r="D24" i="4"/>
  <c r="E24" i="4"/>
  <c r="F24" i="4"/>
  <c r="G24" i="4"/>
  <c r="H24" i="4"/>
  <c r="I24" i="4"/>
  <c r="D25" i="4"/>
  <c r="E25" i="4"/>
  <c r="F25" i="4"/>
  <c r="G25" i="4"/>
  <c r="H25" i="4"/>
  <c r="I25" i="4"/>
  <c r="D26" i="4"/>
  <c r="E26" i="4"/>
  <c r="F26" i="4"/>
  <c r="G26" i="4"/>
  <c r="H26" i="4"/>
  <c r="I26" i="4"/>
  <c r="D27" i="4"/>
  <c r="E27" i="4"/>
  <c r="F27" i="4"/>
  <c r="G27" i="4"/>
  <c r="H27" i="4"/>
  <c r="I27" i="4"/>
  <c r="D28" i="4"/>
  <c r="E28" i="4"/>
  <c r="F28" i="4"/>
  <c r="G28" i="4"/>
  <c r="H28" i="4"/>
  <c r="I28" i="4"/>
  <c r="D29" i="4"/>
  <c r="E29" i="4"/>
  <c r="F29" i="4"/>
  <c r="G29" i="4"/>
  <c r="H29" i="4"/>
  <c r="I29" i="4"/>
  <c r="D30" i="4"/>
  <c r="E30" i="4"/>
  <c r="F30" i="4"/>
  <c r="G30" i="4"/>
  <c r="H30" i="4"/>
  <c r="I30" i="4"/>
  <c r="D31" i="4"/>
  <c r="E31" i="4"/>
  <c r="F31" i="4"/>
  <c r="G31" i="4"/>
  <c r="H31" i="4"/>
  <c r="I31" i="4"/>
  <c r="D32" i="4"/>
  <c r="E32" i="4"/>
  <c r="F32" i="4"/>
  <c r="G32" i="4"/>
  <c r="H32" i="4"/>
  <c r="I32" i="4"/>
  <c r="D33" i="4"/>
  <c r="E33" i="4"/>
  <c r="F33" i="4"/>
  <c r="G33" i="4"/>
  <c r="H33" i="4"/>
  <c r="I33" i="4"/>
  <c r="D34" i="4"/>
  <c r="E34" i="4"/>
  <c r="F34" i="4"/>
  <c r="G34" i="4"/>
  <c r="H34" i="4"/>
  <c r="I34" i="4"/>
  <c r="D35" i="4"/>
  <c r="E35" i="4"/>
  <c r="F35" i="4"/>
  <c r="G35" i="4"/>
  <c r="H35" i="4"/>
  <c r="I35" i="4"/>
  <c r="D36" i="4"/>
  <c r="E36" i="4"/>
  <c r="F36" i="4"/>
  <c r="G36" i="4"/>
  <c r="H36" i="4"/>
  <c r="I36" i="4"/>
  <c r="D37" i="4"/>
  <c r="E37" i="4"/>
  <c r="F37" i="4"/>
  <c r="G37" i="4"/>
  <c r="H37" i="4"/>
  <c r="I37" i="4"/>
  <c r="D38" i="4"/>
  <c r="E38" i="4"/>
  <c r="F38" i="4"/>
  <c r="G38" i="4"/>
  <c r="H38" i="4"/>
  <c r="I38" i="4"/>
  <c r="D39" i="4"/>
  <c r="E39" i="4"/>
  <c r="F39" i="4"/>
  <c r="G39" i="4"/>
  <c r="H39" i="4"/>
  <c r="I39" i="4"/>
  <c r="D40" i="4"/>
  <c r="E40" i="4"/>
  <c r="F40" i="4"/>
  <c r="G40" i="4"/>
  <c r="H40" i="4"/>
  <c r="I40" i="4"/>
  <c r="D41" i="4"/>
  <c r="E41" i="4"/>
  <c r="F41" i="4"/>
  <c r="G41" i="4"/>
  <c r="H41" i="4"/>
  <c r="I41" i="4"/>
  <c r="D42" i="4"/>
  <c r="E42" i="4"/>
  <c r="F42" i="4"/>
  <c r="G42" i="4"/>
  <c r="H42" i="4"/>
  <c r="I42" i="4"/>
  <c r="D43" i="4"/>
  <c r="E43" i="4"/>
  <c r="F43" i="4"/>
  <c r="G43" i="4"/>
  <c r="H43" i="4"/>
  <c r="I43" i="4"/>
  <c r="D44" i="4"/>
  <c r="E44" i="4"/>
  <c r="F44" i="4"/>
  <c r="G44" i="4"/>
  <c r="H44" i="4"/>
  <c r="I44" i="4"/>
  <c r="D45" i="4"/>
  <c r="E45" i="4"/>
  <c r="F45" i="4"/>
  <c r="G45" i="4"/>
  <c r="H45" i="4"/>
  <c r="I45" i="4"/>
  <c r="D46" i="4"/>
  <c r="E46" i="4"/>
  <c r="F46" i="4"/>
  <c r="G46" i="4"/>
  <c r="H46" i="4"/>
  <c r="I46" i="4"/>
  <c r="D47" i="4"/>
  <c r="E47" i="4"/>
  <c r="F47" i="4"/>
  <c r="G47" i="4"/>
  <c r="H47" i="4"/>
  <c r="I47" i="4"/>
  <c r="D48" i="4"/>
  <c r="E48" i="4"/>
  <c r="F48" i="4"/>
  <c r="G48" i="4"/>
  <c r="H48" i="4"/>
  <c r="I48" i="4"/>
  <c r="D49" i="4"/>
  <c r="E49" i="4"/>
  <c r="F49" i="4"/>
  <c r="G49" i="4"/>
  <c r="H49" i="4"/>
  <c r="I49" i="4"/>
  <c r="D50" i="4"/>
  <c r="E50" i="4"/>
  <c r="F50" i="4"/>
  <c r="G50" i="4"/>
  <c r="H50" i="4"/>
  <c r="I50" i="4"/>
  <c r="D51" i="4"/>
  <c r="E51" i="4"/>
  <c r="F51" i="4"/>
  <c r="G51" i="4"/>
  <c r="H51" i="4"/>
  <c r="I51" i="4"/>
  <c r="D52" i="4"/>
  <c r="E52" i="4"/>
  <c r="F52" i="4"/>
  <c r="G52" i="4"/>
  <c r="H52" i="4"/>
  <c r="I52" i="4"/>
  <c r="D53" i="4"/>
  <c r="E53" i="4"/>
  <c r="F53" i="4"/>
  <c r="G53" i="4"/>
  <c r="H53" i="4"/>
  <c r="I53" i="4"/>
  <c r="D54" i="4"/>
  <c r="E54" i="4"/>
  <c r="F54" i="4"/>
  <c r="G54" i="4"/>
  <c r="H54" i="4"/>
  <c r="I54" i="4"/>
  <c r="D55" i="4"/>
  <c r="E55" i="4"/>
  <c r="F55" i="4"/>
  <c r="G55" i="4"/>
  <c r="H55" i="4"/>
  <c r="I55" i="4"/>
  <c r="D56" i="4"/>
  <c r="E56" i="4"/>
  <c r="F56" i="4"/>
  <c r="G56" i="4"/>
  <c r="H56" i="4"/>
  <c r="I56" i="4"/>
  <c r="D57" i="4"/>
  <c r="E57" i="4"/>
  <c r="F57" i="4"/>
  <c r="G57" i="4"/>
  <c r="H57" i="4"/>
  <c r="I57" i="4"/>
  <c r="D58" i="4"/>
  <c r="E58" i="4"/>
  <c r="F58" i="4"/>
  <c r="G58" i="4"/>
  <c r="H58" i="4"/>
  <c r="I58" i="4"/>
  <c r="D59" i="4"/>
  <c r="E59" i="4"/>
  <c r="F59" i="4"/>
  <c r="G59" i="4"/>
  <c r="H59" i="4"/>
  <c r="I59" i="4"/>
  <c r="D60" i="4"/>
  <c r="E60" i="4"/>
  <c r="F60" i="4"/>
  <c r="G60" i="4"/>
  <c r="H60" i="4"/>
  <c r="I60" i="4"/>
  <c r="D61" i="4"/>
  <c r="E61" i="4"/>
  <c r="F61" i="4"/>
  <c r="G61" i="4"/>
  <c r="H61" i="4"/>
  <c r="I61" i="4"/>
  <c r="D62" i="4"/>
  <c r="E62" i="4"/>
  <c r="F62" i="4"/>
  <c r="G62" i="4"/>
  <c r="H62" i="4"/>
  <c r="I62" i="4"/>
  <c r="D63" i="4"/>
  <c r="E63" i="4"/>
  <c r="F63" i="4"/>
  <c r="G63" i="4"/>
  <c r="H63" i="4"/>
  <c r="I63" i="4"/>
  <c r="D64" i="4"/>
  <c r="E64" i="4"/>
  <c r="F64" i="4"/>
  <c r="G64" i="4"/>
  <c r="H64" i="4"/>
  <c r="I64" i="4"/>
  <c r="D65" i="4"/>
  <c r="E65" i="4"/>
  <c r="F65" i="4"/>
  <c r="G65" i="4"/>
  <c r="H65" i="4"/>
  <c r="I65" i="4"/>
  <c r="D66" i="4"/>
  <c r="E66" i="4"/>
  <c r="F66" i="4"/>
  <c r="G66" i="4"/>
  <c r="H66" i="4"/>
  <c r="I66" i="4"/>
  <c r="D67" i="4"/>
  <c r="E67" i="4"/>
  <c r="F67" i="4"/>
  <c r="G67" i="4"/>
  <c r="H67" i="4"/>
  <c r="I67" i="4"/>
  <c r="D68" i="4"/>
  <c r="E68" i="4"/>
  <c r="F68" i="4"/>
  <c r="G68" i="4"/>
  <c r="H68" i="4"/>
  <c r="I68" i="4"/>
  <c r="D69" i="4"/>
  <c r="E69" i="4"/>
  <c r="F69" i="4"/>
  <c r="G69" i="4"/>
  <c r="H69" i="4"/>
  <c r="I69" i="4"/>
  <c r="D70" i="4"/>
  <c r="E70" i="4"/>
  <c r="F70" i="4"/>
  <c r="G70" i="4"/>
  <c r="H70" i="4"/>
  <c r="I70" i="4"/>
  <c r="D71" i="4"/>
  <c r="E71" i="4"/>
  <c r="F71" i="4"/>
  <c r="G71" i="4"/>
  <c r="H71" i="4"/>
  <c r="I71" i="4"/>
  <c r="D72" i="4"/>
  <c r="E72" i="4"/>
  <c r="F72" i="4"/>
  <c r="G72" i="4"/>
  <c r="H72" i="4"/>
  <c r="I72" i="4"/>
  <c r="D73" i="4"/>
  <c r="E73" i="4"/>
  <c r="F73" i="4"/>
  <c r="G73" i="4"/>
  <c r="H73" i="4"/>
  <c r="I73" i="4"/>
  <c r="D74" i="4"/>
  <c r="E74" i="4"/>
  <c r="F74" i="4"/>
  <c r="G74" i="4"/>
  <c r="H74" i="4"/>
  <c r="I74" i="4"/>
  <c r="D75" i="4"/>
  <c r="E75" i="4"/>
  <c r="F75" i="4"/>
  <c r="G75" i="4"/>
  <c r="H75" i="4"/>
  <c r="I75" i="4"/>
  <c r="D76" i="4"/>
  <c r="E76" i="4"/>
  <c r="F76" i="4"/>
  <c r="G76" i="4"/>
  <c r="H76" i="4"/>
  <c r="I76" i="4"/>
  <c r="D77" i="4"/>
  <c r="E77" i="4"/>
  <c r="F77" i="4"/>
  <c r="G77" i="4"/>
  <c r="H77" i="4"/>
  <c r="I77" i="4"/>
  <c r="D78" i="4"/>
  <c r="E78" i="4"/>
  <c r="F78" i="4"/>
  <c r="G78" i="4"/>
  <c r="H78" i="4"/>
  <c r="I78" i="4"/>
  <c r="D79" i="4"/>
  <c r="E79" i="4"/>
  <c r="F79" i="4"/>
  <c r="G79" i="4"/>
  <c r="H79" i="4"/>
  <c r="I79" i="4"/>
  <c r="D80" i="4"/>
  <c r="E80" i="4"/>
  <c r="F80" i="4"/>
  <c r="G80" i="4"/>
  <c r="H80" i="4"/>
  <c r="I80" i="4"/>
  <c r="D81" i="4"/>
  <c r="E81" i="4"/>
  <c r="F81" i="4"/>
  <c r="G81" i="4"/>
  <c r="H81" i="4"/>
  <c r="I81" i="4"/>
  <c r="D82" i="4"/>
  <c r="E82" i="4"/>
  <c r="F82" i="4"/>
  <c r="G82" i="4"/>
  <c r="H82" i="4"/>
  <c r="I82" i="4"/>
  <c r="D83" i="4"/>
  <c r="E83" i="4"/>
  <c r="F83" i="4"/>
  <c r="G83" i="4"/>
  <c r="H83" i="4"/>
  <c r="I83" i="4"/>
  <c r="D84" i="4"/>
  <c r="E84" i="4"/>
  <c r="F84" i="4"/>
  <c r="G84" i="4"/>
  <c r="H84" i="4"/>
  <c r="I84" i="4"/>
  <c r="D85" i="4"/>
  <c r="E85" i="4"/>
  <c r="F85" i="4"/>
  <c r="G85" i="4"/>
  <c r="H85" i="4"/>
  <c r="I85" i="4"/>
  <c r="D86" i="4"/>
  <c r="E86" i="4"/>
  <c r="F86" i="4"/>
  <c r="G86" i="4"/>
  <c r="H86" i="4"/>
  <c r="I86" i="4"/>
  <c r="D87" i="4"/>
  <c r="E87" i="4"/>
  <c r="F87" i="4"/>
  <c r="G87" i="4"/>
  <c r="H87" i="4"/>
  <c r="I87" i="4"/>
  <c r="D88" i="4"/>
  <c r="E88" i="4"/>
  <c r="F88" i="4"/>
  <c r="G88" i="4"/>
  <c r="H88" i="4"/>
  <c r="I88" i="4"/>
  <c r="D89" i="4"/>
  <c r="E89" i="4"/>
  <c r="F89" i="4"/>
  <c r="G89" i="4"/>
  <c r="H89" i="4"/>
  <c r="I89" i="4"/>
  <c r="D90" i="4"/>
  <c r="E90" i="4"/>
  <c r="F90" i="4"/>
  <c r="G90" i="4"/>
  <c r="H90" i="4"/>
  <c r="I90" i="4"/>
  <c r="D91" i="4"/>
  <c r="E91" i="4"/>
  <c r="F91" i="4"/>
  <c r="G91" i="4"/>
  <c r="H91" i="4"/>
  <c r="I91" i="4"/>
  <c r="D92" i="4"/>
  <c r="E92" i="4"/>
  <c r="F92" i="4"/>
  <c r="G92" i="4"/>
  <c r="H92" i="4"/>
  <c r="I92" i="4"/>
  <c r="D93" i="4"/>
  <c r="E93" i="4"/>
  <c r="F93" i="4"/>
  <c r="G93" i="4"/>
  <c r="H93" i="4"/>
  <c r="I93" i="4"/>
  <c r="D94" i="4"/>
  <c r="E94" i="4"/>
  <c r="F94" i="4"/>
  <c r="G94" i="4"/>
  <c r="H94" i="4"/>
  <c r="I94" i="4"/>
  <c r="D95" i="4"/>
  <c r="E95" i="4"/>
  <c r="F95" i="4"/>
  <c r="G95" i="4"/>
  <c r="H95" i="4"/>
  <c r="I95" i="4"/>
  <c r="D96" i="4"/>
  <c r="E96" i="4"/>
  <c r="F96" i="4"/>
  <c r="G96" i="4"/>
  <c r="H96" i="4"/>
  <c r="I96" i="4"/>
  <c r="D97" i="4"/>
  <c r="E97" i="4"/>
  <c r="F97" i="4"/>
  <c r="G97" i="4"/>
  <c r="H97" i="4"/>
  <c r="I97" i="4"/>
  <c r="D98" i="4"/>
  <c r="E98" i="4"/>
  <c r="F98" i="4"/>
  <c r="G98" i="4"/>
  <c r="H98" i="4"/>
  <c r="I98" i="4"/>
  <c r="D99" i="4"/>
  <c r="E99" i="4"/>
  <c r="F99" i="4"/>
  <c r="G99" i="4"/>
  <c r="H99" i="4"/>
  <c r="I99" i="4"/>
  <c r="D100" i="4"/>
  <c r="E100" i="4"/>
  <c r="F100" i="4"/>
  <c r="G100" i="4"/>
  <c r="H100" i="4"/>
  <c r="I100" i="4"/>
  <c r="D101" i="4"/>
  <c r="E101" i="4"/>
  <c r="F101" i="4"/>
  <c r="G101" i="4"/>
  <c r="H101" i="4"/>
  <c r="I101" i="4"/>
  <c r="D102" i="4"/>
  <c r="E102" i="4"/>
  <c r="F102" i="4"/>
  <c r="G102" i="4"/>
  <c r="H102" i="4"/>
  <c r="I102" i="4"/>
  <c r="D103" i="4"/>
  <c r="E103" i="4"/>
  <c r="F103" i="4"/>
  <c r="G103" i="4"/>
  <c r="H103" i="4"/>
  <c r="I103" i="4"/>
  <c r="D104" i="4"/>
  <c r="E104" i="4"/>
  <c r="F104" i="4"/>
  <c r="G104" i="4"/>
  <c r="H104" i="4"/>
  <c r="I104" i="4"/>
  <c r="D105" i="4"/>
  <c r="E105" i="4"/>
  <c r="F105" i="4"/>
  <c r="G105" i="4"/>
  <c r="H105" i="4"/>
  <c r="I105" i="4"/>
  <c r="D106" i="4"/>
  <c r="E106" i="4"/>
  <c r="F106" i="4"/>
  <c r="G106" i="4"/>
  <c r="H106" i="4"/>
  <c r="I106" i="4"/>
  <c r="D107" i="4"/>
  <c r="E107" i="4"/>
  <c r="F107" i="4"/>
  <c r="G107" i="4"/>
  <c r="H107" i="4"/>
  <c r="I107" i="4"/>
  <c r="D108" i="4"/>
  <c r="E108" i="4"/>
  <c r="F108" i="4"/>
  <c r="G108" i="4"/>
  <c r="H108" i="4"/>
  <c r="I108" i="4"/>
  <c r="D109" i="4"/>
  <c r="E109" i="4"/>
  <c r="F109" i="4"/>
  <c r="G109" i="4"/>
  <c r="H109" i="4"/>
  <c r="I109" i="4"/>
  <c r="D110" i="4"/>
  <c r="E110" i="4"/>
  <c r="F110" i="4"/>
  <c r="G110" i="4"/>
  <c r="H110" i="4"/>
  <c r="I110" i="4"/>
  <c r="D111" i="4"/>
  <c r="E111" i="4"/>
  <c r="F111" i="4"/>
  <c r="G111" i="4"/>
  <c r="H111" i="4"/>
  <c r="I111" i="4"/>
  <c r="D112" i="4"/>
  <c r="E112" i="4"/>
  <c r="F112" i="4"/>
  <c r="G112" i="4"/>
  <c r="H112" i="4"/>
  <c r="I112" i="4"/>
  <c r="D113" i="4"/>
  <c r="E113" i="4"/>
  <c r="F113" i="4"/>
  <c r="G113" i="4"/>
  <c r="H113" i="4"/>
  <c r="I113" i="4"/>
  <c r="D114" i="4"/>
  <c r="E114" i="4"/>
  <c r="F114" i="4"/>
  <c r="G114" i="4"/>
  <c r="H114" i="4"/>
  <c r="I114" i="4"/>
  <c r="D115" i="4"/>
  <c r="E115" i="4"/>
  <c r="F115" i="4"/>
  <c r="G115" i="4"/>
  <c r="H115" i="4"/>
  <c r="I115" i="4"/>
  <c r="D116" i="4"/>
  <c r="E116" i="4"/>
  <c r="F116" i="4"/>
  <c r="G116" i="4"/>
  <c r="H116" i="4"/>
  <c r="I116" i="4"/>
  <c r="D117" i="4"/>
  <c r="E117" i="4"/>
  <c r="F117" i="4"/>
  <c r="G117" i="4"/>
  <c r="H117" i="4"/>
  <c r="I117" i="4"/>
  <c r="D118" i="4"/>
  <c r="E118" i="4"/>
  <c r="F118" i="4"/>
  <c r="G118" i="4"/>
  <c r="H118" i="4"/>
  <c r="I118" i="4"/>
  <c r="D119" i="4"/>
  <c r="E119" i="4"/>
  <c r="F119" i="4"/>
  <c r="G119" i="4"/>
  <c r="H119" i="4"/>
  <c r="I119" i="4"/>
  <c r="D120" i="4"/>
  <c r="E120" i="4"/>
  <c r="F120" i="4"/>
  <c r="G120" i="4"/>
  <c r="H120" i="4"/>
  <c r="I120" i="4"/>
  <c r="D121" i="4"/>
  <c r="E121" i="4"/>
  <c r="F121" i="4"/>
  <c r="G121" i="4"/>
  <c r="H121" i="4"/>
  <c r="I121" i="4"/>
  <c r="D122" i="4"/>
  <c r="E122" i="4"/>
  <c r="F122" i="4"/>
  <c r="G122" i="4"/>
  <c r="H122" i="4"/>
  <c r="I122" i="4"/>
  <c r="D123" i="4"/>
  <c r="E123" i="4"/>
  <c r="F123" i="4"/>
  <c r="G123" i="4"/>
  <c r="H123" i="4"/>
  <c r="I123" i="4"/>
  <c r="D124" i="4"/>
  <c r="E124" i="4"/>
  <c r="F124" i="4"/>
  <c r="G124" i="4"/>
  <c r="H124" i="4"/>
  <c r="I124" i="4"/>
  <c r="D125" i="4"/>
  <c r="E125" i="4"/>
  <c r="F125" i="4"/>
  <c r="G125" i="4"/>
  <c r="H125" i="4"/>
  <c r="I125" i="4"/>
  <c r="D126" i="4"/>
  <c r="E126" i="4"/>
  <c r="F126" i="4"/>
  <c r="G126" i="4"/>
  <c r="H126" i="4"/>
  <c r="I126" i="4"/>
  <c r="D127" i="4"/>
  <c r="E127" i="4"/>
  <c r="F127" i="4"/>
  <c r="G127" i="4"/>
  <c r="H127" i="4"/>
  <c r="I127" i="4"/>
  <c r="D128" i="4"/>
  <c r="E128" i="4"/>
  <c r="F128" i="4"/>
  <c r="G128" i="4"/>
  <c r="H128" i="4"/>
  <c r="I128" i="4"/>
  <c r="D129" i="4"/>
  <c r="E129" i="4"/>
  <c r="F129" i="4"/>
  <c r="G129" i="4"/>
  <c r="H129" i="4"/>
  <c r="I129" i="4"/>
  <c r="D130" i="4"/>
  <c r="E130" i="4"/>
  <c r="F130" i="4"/>
  <c r="G130" i="4"/>
  <c r="H130" i="4"/>
  <c r="I130" i="4"/>
  <c r="D131" i="4"/>
  <c r="E131" i="4"/>
  <c r="F131" i="4"/>
  <c r="G131" i="4"/>
  <c r="H131" i="4"/>
  <c r="I131" i="4"/>
  <c r="D132" i="4"/>
  <c r="E132" i="4"/>
  <c r="F132" i="4"/>
  <c r="G132" i="4"/>
  <c r="H132" i="4"/>
  <c r="I132" i="4"/>
  <c r="D133" i="4"/>
  <c r="E133" i="4"/>
  <c r="F133" i="4"/>
  <c r="G133" i="4"/>
  <c r="H133" i="4"/>
  <c r="I133" i="4"/>
  <c r="D134" i="4"/>
  <c r="E134" i="4"/>
  <c r="F134" i="4"/>
  <c r="G134" i="4"/>
  <c r="H134" i="4"/>
  <c r="I134" i="4"/>
  <c r="D135" i="4"/>
  <c r="E135" i="4"/>
  <c r="F135" i="4"/>
  <c r="G135" i="4"/>
  <c r="H135" i="4"/>
  <c r="I135" i="4"/>
  <c r="D136" i="4"/>
  <c r="E136" i="4"/>
  <c r="F136" i="4"/>
  <c r="G136" i="4"/>
  <c r="H136" i="4"/>
  <c r="I136" i="4"/>
  <c r="D137" i="4"/>
  <c r="E137" i="4"/>
  <c r="F137" i="4"/>
  <c r="G137" i="4"/>
  <c r="H137" i="4"/>
  <c r="I137" i="4"/>
  <c r="D138" i="4"/>
  <c r="E138" i="4"/>
  <c r="F138" i="4"/>
  <c r="G138" i="4"/>
  <c r="H138" i="4"/>
  <c r="I138" i="4"/>
  <c r="D139" i="4"/>
  <c r="E139" i="4"/>
  <c r="F139" i="4"/>
  <c r="G139" i="4"/>
  <c r="H139" i="4"/>
  <c r="I139" i="4"/>
  <c r="D140" i="4"/>
  <c r="E140" i="4"/>
  <c r="F140" i="4"/>
  <c r="G140" i="4"/>
  <c r="H140" i="4"/>
  <c r="I140" i="4"/>
  <c r="D141" i="4"/>
  <c r="E141" i="4"/>
  <c r="F141" i="4"/>
  <c r="G141" i="4"/>
  <c r="H141" i="4"/>
  <c r="I141" i="4"/>
  <c r="D142" i="4"/>
  <c r="E142" i="4"/>
  <c r="F142" i="4"/>
  <c r="G142" i="4"/>
  <c r="H142" i="4"/>
  <c r="I142" i="4"/>
  <c r="D143" i="4"/>
  <c r="E143" i="4"/>
  <c r="F143" i="4"/>
  <c r="G143" i="4"/>
  <c r="H143" i="4"/>
  <c r="I143" i="4"/>
  <c r="D144" i="4"/>
  <c r="E144" i="4"/>
  <c r="F144" i="4"/>
  <c r="G144" i="4"/>
  <c r="H144" i="4"/>
  <c r="I144" i="4"/>
  <c r="D145" i="4"/>
  <c r="E145" i="4"/>
  <c r="F145" i="4"/>
  <c r="G145" i="4"/>
  <c r="H145" i="4"/>
  <c r="I145" i="4"/>
  <c r="D146" i="4"/>
  <c r="E146" i="4"/>
  <c r="F146" i="4"/>
  <c r="G146" i="4"/>
  <c r="H146" i="4"/>
  <c r="I146" i="4"/>
  <c r="D147" i="4"/>
  <c r="E147" i="4"/>
  <c r="F147" i="4"/>
  <c r="G147" i="4"/>
  <c r="H147" i="4"/>
  <c r="I147" i="4"/>
  <c r="D148" i="4"/>
  <c r="E148" i="4"/>
  <c r="F148" i="4"/>
  <c r="G148" i="4"/>
  <c r="H148" i="4"/>
  <c r="I148" i="4"/>
  <c r="D149" i="4"/>
  <c r="E149" i="4"/>
  <c r="F149" i="4"/>
  <c r="G149" i="4"/>
  <c r="H149" i="4"/>
  <c r="I149" i="4"/>
  <c r="D150" i="4"/>
  <c r="E150" i="4"/>
  <c r="F150" i="4"/>
  <c r="G150" i="4"/>
  <c r="H150" i="4"/>
  <c r="I150" i="4"/>
  <c r="D151" i="4"/>
  <c r="E151" i="4"/>
  <c r="F151" i="4"/>
  <c r="G151" i="4"/>
  <c r="H151" i="4"/>
  <c r="I151" i="4"/>
  <c r="D152" i="4"/>
  <c r="E152" i="4"/>
  <c r="F152" i="4"/>
  <c r="G152" i="4"/>
  <c r="H152" i="4"/>
  <c r="I152" i="4"/>
  <c r="D153" i="4"/>
  <c r="E153" i="4"/>
  <c r="F153" i="4"/>
  <c r="G153" i="4"/>
  <c r="H153" i="4"/>
  <c r="I153" i="4"/>
  <c r="D154" i="4"/>
  <c r="E154" i="4"/>
  <c r="F154" i="4"/>
  <c r="G154" i="4"/>
  <c r="H154" i="4"/>
  <c r="I154" i="4"/>
  <c r="D155" i="4"/>
  <c r="E155" i="4"/>
  <c r="F155" i="4"/>
  <c r="G155" i="4"/>
  <c r="H155" i="4"/>
  <c r="I155" i="4"/>
  <c r="D156" i="4"/>
  <c r="E156" i="4"/>
  <c r="F156" i="4"/>
  <c r="G156" i="4"/>
  <c r="H156" i="4"/>
  <c r="I156" i="4"/>
  <c r="D157" i="4"/>
  <c r="E157" i="4"/>
  <c r="F157" i="4"/>
  <c r="G157" i="4"/>
  <c r="H157" i="4"/>
  <c r="I157" i="4"/>
  <c r="D158" i="4"/>
  <c r="E158" i="4"/>
  <c r="F158" i="4"/>
  <c r="G158" i="4"/>
  <c r="H158" i="4"/>
  <c r="I158" i="4"/>
  <c r="D159" i="4"/>
  <c r="E159" i="4"/>
  <c r="F159" i="4"/>
  <c r="G159" i="4"/>
  <c r="H159" i="4"/>
  <c r="I159" i="4"/>
  <c r="D160" i="4"/>
  <c r="E160" i="4"/>
  <c r="F160" i="4"/>
  <c r="G160" i="4"/>
  <c r="H160" i="4"/>
  <c r="I160" i="4"/>
  <c r="D161" i="4"/>
  <c r="E161" i="4"/>
  <c r="F161" i="4"/>
  <c r="G161" i="4"/>
  <c r="H161" i="4"/>
  <c r="I161" i="4"/>
  <c r="D162" i="4"/>
  <c r="E162" i="4"/>
  <c r="F162" i="4"/>
  <c r="G162" i="4"/>
  <c r="H162" i="4"/>
  <c r="I162" i="4"/>
  <c r="D163" i="4"/>
  <c r="E163" i="4"/>
  <c r="F163" i="4"/>
  <c r="G163" i="4"/>
  <c r="H163" i="4"/>
  <c r="I163" i="4"/>
  <c r="D164" i="4"/>
  <c r="E164" i="4"/>
  <c r="F164" i="4"/>
  <c r="G164" i="4"/>
  <c r="H164" i="4"/>
  <c r="I164" i="4"/>
  <c r="D165" i="4"/>
  <c r="E165" i="4"/>
  <c r="F165" i="4"/>
  <c r="G165" i="4"/>
  <c r="H165" i="4"/>
  <c r="I165" i="4"/>
  <c r="D166" i="4"/>
  <c r="E166" i="4"/>
  <c r="F166" i="4"/>
  <c r="G166" i="4"/>
  <c r="H166" i="4"/>
  <c r="I166" i="4"/>
  <c r="D167" i="4"/>
  <c r="E167" i="4"/>
  <c r="F167" i="4"/>
  <c r="G167" i="4"/>
  <c r="H167" i="4"/>
  <c r="I167" i="4"/>
  <c r="D168" i="4"/>
  <c r="E168" i="4"/>
  <c r="F168" i="4"/>
  <c r="G168" i="4"/>
  <c r="H168" i="4"/>
  <c r="I168" i="4"/>
  <c r="D169" i="4"/>
  <c r="E169" i="4"/>
  <c r="F169" i="4"/>
  <c r="G169" i="4"/>
  <c r="H169" i="4"/>
  <c r="I169" i="4"/>
  <c r="D170" i="4"/>
  <c r="E170" i="4"/>
  <c r="F170" i="4"/>
  <c r="G170" i="4"/>
  <c r="H170" i="4"/>
  <c r="I170" i="4"/>
  <c r="D171" i="4"/>
  <c r="E171" i="4"/>
  <c r="F171" i="4"/>
  <c r="G171" i="4"/>
  <c r="H171" i="4"/>
  <c r="I171" i="4"/>
  <c r="D172" i="4"/>
  <c r="E172" i="4"/>
  <c r="F172" i="4"/>
  <c r="G172" i="4"/>
  <c r="H172" i="4"/>
  <c r="I172" i="4"/>
  <c r="D173" i="4"/>
  <c r="E173" i="4"/>
  <c r="F173" i="4"/>
  <c r="G173" i="4"/>
  <c r="H173" i="4"/>
  <c r="I173" i="4"/>
  <c r="D174" i="4"/>
  <c r="E174" i="4"/>
  <c r="F174" i="4"/>
  <c r="G174" i="4"/>
  <c r="H174" i="4"/>
  <c r="I174" i="4"/>
  <c r="D175" i="4"/>
  <c r="E175" i="4"/>
  <c r="F175" i="4"/>
  <c r="G175" i="4"/>
  <c r="H175" i="4"/>
  <c r="I175" i="4"/>
  <c r="D176" i="4"/>
  <c r="E176" i="4"/>
  <c r="F176" i="4"/>
  <c r="G176" i="4"/>
  <c r="H176" i="4"/>
  <c r="I176" i="4"/>
  <c r="D177" i="4"/>
  <c r="E177" i="4"/>
  <c r="F177" i="4"/>
  <c r="G177" i="4"/>
  <c r="H177" i="4"/>
  <c r="I177" i="4"/>
  <c r="D178" i="4"/>
  <c r="E178" i="4"/>
  <c r="F178" i="4"/>
  <c r="G178" i="4"/>
  <c r="H178" i="4"/>
  <c r="I178" i="4"/>
  <c r="D179" i="4"/>
  <c r="E179" i="4"/>
  <c r="F179" i="4"/>
  <c r="G179" i="4"/>
  <c r="H179" i="4"/>
  <c r="I179" i="4"/>
  <c r="D180" i="4"/>
  <c r="E180" i="4"/>
  <c r="F180" i="4"/>
  <c r="G180" i="4"/>
  <c r="H180" i="4"/>
  <c r="I180" i="4"/>
  <c r="D181" i="4"/>
  <c r="E181" i="4"/>
  <c r="F181" i="4"/>
  <c r="G181" i="4"/>
  <c r="H181" i="4"/>
  <c r="I181" i="4"/>
  <c r="D182" i="4"/>
  <c r="E182" i="4"/>
  <c r="F182" i="4"/>
  <c r="G182" i="4"/>
  <c r="H182" i="4"/>
  <c r="I182" i="4"/>
  <c r="D183" i="4"/>
  <c r="E183" i="4"/>
  <c r="F183" i="4"/>
  <c r="G183" i="4"/>
  <c r="H183" i="4"/>
  <c r="I183" i="4"/>
  <c r="D184" i="4"/>
  <c r="E184" i="4"/>
  <c r="F184" i="4"/>
  <c r="G184" i="4"/>
  <c r="H184" i="4"/>
  <c r="I184" i="4"/>
  <c r="D185" i="4"/>
  <c r="E185" i="4"/>
  <c r="F185" i="4"/>
  <c r="G185" i="4"/>
  <c r="H185" i="4"/>
  <c r="I185" i="4"/>
  <c r="D186" i="4"/>
  <c r="E186" i="4"/>
  <c r="F186" i="4"/>
  <c r="G186" i="4"/>
  <c r="H186" i="4"/>
  <c r="I186" i="4"/>
  <c r="D187" i="4"/>
  <c r="E187" i="4"/>
  <c r="F187" i="4"/>
  <c r="G187" i="4"/>
  <c r="H187" i="4"/>
  <c r="I187" i="4"/>
  <c r="D188" i="4"/>
  <c r="E188" i="4"/>
  <c r="F188" i="4"/>
  <c r="G188" i="4"/>
  <c r="H188" i="4"/>
  <c r="I188" i="4"/>
  <c r="D189" i="4"/>
  <c r="E189" i="4"/>
  <c r="F189" i="4"/>
  <c r="G189" i="4"/>
  <c r="H189" i="4"/>
  <c r="I189" i="4"/>
  <c r="D190" i="4"/>
  <c r="E190" i="4"/>
  <c r="F190" i="4"/>
  <c r="G190" i="4"/>
  <c r="H190" i="4"/>
  <c r="I190" i="4"/>
  <c r="D191" i="4"/>
  <c r="E191" i="4"/>
  <c r="F191" i="4"/>
  <c r="G191" i="4"/>
  <c r="H191" i="4"/>
  <c r="I191" i="4"/>
  <c r="D192" i="4"/>
  <c r="E192" i="4"/>
  <c r="F192" i="4"/>
  <c r="G192" i="4"/>
  <c r="H192" i="4"/>
  <c r="I192" i="4"/>
  <c r="D193" i="4"/>
  <c r="E193" i="4"/>
  <c r="F193" i="4"/>
  <c r="G193" i="4"/>
  <c r="H193" i="4"/>
  <c r="I193" i="4"/>
  <c r="D194" i="4"/>
  <c r="E194" i="4"/>
  <c r="F194" i="4"/>
  <c r="G194" i="4"/>
  <c r="H194" i="4"/>
  <c r="I194" i="4"/>
  <c r="D195" i="4"/>
  <c r="E195" i="4"/>
  <c r="F195" i="4"/>
  <c r="G195" i="4"/>
  <c r="H195" i="4"/>
  <c r="I195" i="4"/>
  <c r="D196" i="4"/>
  <c r="E196" i="4"/>
  <c r="F196" i="4"/>
  <c r="G196" i="4"/>
  <c r="H196" i="4"/>
  <c r="I196" i="4"/>
  <c r="D197" i="4"/>
  <c r="E197" i="4"/>
  <c r="F197" i="4"/>
  <c r="G197" i="4"/>
  <c r="H197" i="4"/>
  <c r="I197" i="4"/>
  <c r="D198" i="4"/>
  <c r="E198" i="4"/>
  <c r="F198" i="4"/>
  <c r="G198" i="4"/>
  <c r="H198" i="4"/>
  <c r="I198" i="4"/>
  <c r="D199" i="4"/>
  <c r="E199" i="4"/>
  <c r="F199" i="4"/>
  <c r="G199" i="4"/>
  <c r="H199" i="4"/>
  <c r="I199" i="4"/>
  <c r="D200" i="4"/>
  <c r="E200" i="4"/>
  <c r="F200" i="4"/>
  <c r="G200" i="4"/>
  <c r="H200" i="4"/>
  <c r="I200" i="4"/>
  <c r="D201" i="4"/>
  <c r="E201" i="4"/>
  <c r="F201" i="4"/>
  <c r="G201" i="4"/>
  <c r="H201" i="4"/>
  <c r="I201" i="4"/>
  <c r="D202" i="4"/>
  <c r="E202" i="4"/>
  <c r="F202" i="4"/>
  <c r="G202" i="4"/>
  <c r="H202" i="4"/>
  <c r="I202" i="4"/>
  <c r="D203" i="4"/>
  <c r="E203" i="4"/>
  <c r="F203" i="4"/>
  <c r="G203" i="4"/>
  <c r="H203" i="4"/>
  <c r="I203" i="4"/>
  <c r="D204" i="4"/>
  <c r="E204" i="4"/>
  <c r="F204" i="4"/>
  <c r="G204" i="4"/>
  <c r="H204" i="4"/>
  <c r="I204" i="4"/>
  <c r="D205" i="4"/>
  <c r="E205" i="4"/>
  <c r="F205" i="4"/>
  <c r="G205" i="4"/>
  <c r="H205" i="4"/>
  <c r="I205" i="4"/>
  <c r="D206" i="4"/>
  <c r="E206" i="4"/>
  <c r="F206" i="4"/>
  <c r="G206" i="4"/>
  <c r="H206" i="4"/>
  <c r="I206" i="4"/>
  <c r="D207" i="4"/>
  <c r="E207" i="4"/>
  <c r="F207" i="4"/>
  <c r="G207" i="4"/>
  <c r="H207" i="4"/>
  <c r="I207" i="4"/>
  <c r="D208" i="4"/>
  <c r="E208" i="4"/>
  <c r="F208" i="4"/>
  <c r="G208" i="4"/>
  <c r="H208" i="4"/>
  <c r="I208" i="4"/>
  <c r="D209" i="4"/>
  <c r="E209" i="4"/>
  <c r="F209" i="4"/>
  <c r="G209" i="4"/>
  <c r="H209" i="4"/>
  <c r="I209" i="4"/>
  <c r="D210" i="4"/>
  <c r="E210" i="4"/>
  <c r="F210" i="4"/>
  <c r="G210" i="4"/>
  <c r="H210" i="4"/>
  <c r="I210" i="4"/>
  <c r="D211" i="4"/>
  <c r="E211" i="4"/>
  <c r="F211" i="4"/>
  <c r="G211" i="4"/>
  <c r="H211" i="4"/>
  <c r="I211" i="4"/>
  <c r="D212" i="4"/>
  <c r="E212" i="4"/>
  <c r="F212" i="4"/>
  <c r="G212" i="4"/>
  <c r="H212" i="4"/>
  <c r="I212" i="4"/>
  <c r="D213" i="4"/>
  <c r="E213" i="4"/>
  <c r="F213" i="4"/>
  <c r="G213" i="4"/>
  <c r="H213" i="4"/>
  <c r="I213" i="4"/>
  <c r="D214" i="4"/>
  <c r="E214" i="4"/>
  <c r="F214" i="4"/>
  <c r="G214" i="4"/>
  <c r="H214" i="4"/>
  <c r="I214" i="4"/>
  <c r="D215" i="4"/>
  <c r="E215" i="4"/>
  <c r="F215" i="4"/>
  <c r="G215" i="4"/>
  <c r="H215" i="4"/>
  <c r="I215" i="4"/>
  <c r="D216" i="4"/>
  <c r="E216" i="4"/>
  <c r="F216" i="4"/>
  <c r="G216" i="4"/>
  <c r="H216" i="4"/>
  <c r="I216" i="4"/>
  <c r="D217" i="4"/>
  <c r="E217" i="4"/>
  <c r="F217" i="4"/>
  <c r="G217" i="4"/>
  <c r="H217" i="4"/>
  <c r="I217" i="4"/>
  <c r="D218" i="4"/>
  <c r="E218" i="4"/>
  <c r="F218" i="4"/>
  <c r="G218" i="4"/>
  <c r="H218" i="4"/>
  <c r="I218" i="4"/>
  <c r="D219" i="4"/>
  <c r="E219" i="4"/>
  <c r="F219" i="4"/>
  <c r="G219" i="4"/>
  <c r="H219" i="4"/>
  <c r="I219" i="4"/>
  <c r="D220" i="4"/>
  <c r="E220" i="4"/>
  <c r="F220" i="4"/>
  <c r="G220" i="4"/>
  <c r="H220" i="4"/>
  <c r="I220" i="4"/>
  <c r="D221" i="4"/>
  <c r="E221" i="4"/>
  <c r="F221" i="4"/>
  <c r="G221" i="4"/>
  <c r="H221" i="4"/>
  <c r="I221" i="4"/>
  <c r="D222" i="4"/>
  <c r="E222" i="4"/>
  <c r="F222" i="4"/>
  <c r="G222" i="4"/>
  <c r="H222" i="4"/>
  <c r="I222" i="4"/>
  <c r="D223" i="4"/>
  <c r="E223" i="4"/>
  <c r="F223" i="4"/>
  <c r="G223" i="4"/>
  <c r="H223" i="4"/>
  <c r="I223" i="4"/>
  <c r="D224" i="4"/>
  <c r="E224" i="4"/>
  <c r="F224" i="4"/>
  <c r="G224" i="4"/>
  <c r="H224" i="4"/>
  <c r="I224" i="4"/>
  <c r="D225" i="4"/>
  <c r="E225" i="4"/>
  <c r="F225" i="4"/>
  <c r="G225" i="4"/>
  <c r="H225" i="4"/>
  <c r="I225" i="4"/>
  <c r="D226" i="4"/>
  <c r="E226" i="4"/>
  <c r="F226" i="4"/>
  <c r="G226" i="4"/>
  <c r="H226" i="4"/>
  <c r="I226" i="4"/>
  <c r="D227" i="4"/>
  <c r="E227" i="4"/>
  <c r="F227" i="4"/>
  <c r="G227" i="4"/>
  <c r="H227" i="4"/>
  <c r="I227" i="4"/>
  <c r="D228" i="4"/>
  <c r="E228" i="4"/>
  <c r="F228" i="4"/>
  <c r="G228" i="4"/>
  <c r="H228" i="4"/>
  <c r="I228" i="4"/>
  <c r="D229" i="4"/>
  <c r="E229" i="4"/>
  <c r="F229" i="4"/>
  <c r="G229" i="4"/>
  <c r="H229" i="4"/>
  <c r="I229" i="4"/>
  <c r="D230" i="4"/>
  <c r="E230" i="4"/>
  <c r="F230" i="4"/>
  <c r="G230" i="4"/>
  <c r="H230" i="4"/>
  <c r="I230" i="4"/>
  <c r="D231" i="4"/>
  <c r="E231" i="4"/>
  <c r="F231" i="4"/>
  <c r="G231" i="4"/>
  <c r="H231" i="4"/>
  <c r="I231" i="4"/>
  <c r="D232" i="4"/>
  <c r="E232" i="4"/>
  <c r="F232" i="4"/>
  <c r="G232" i="4"/>
  <c r="H232" i="4"/>
  <c r="I232" i="4"/>
  <c r="D233" i="4"/>
  <c r="E233" i="4"/>
  <c r="F233" i="4"/>
  <c r="G233" i="4"/>
  <c r="H233" i="4"/>
  <c r="I233" i="4"/>
  <c r="D234" i="4"/>
  <c r="E234" i="4"/>
  <c r="F234" i="4"/>
  <c r="G234" i="4"/>
  <c r="H234" i="4"/>
  <c r="I234" i="4"/>
  <c r="D235" i="4"/>
  <c r="E235" i="4"/>
  <c r="F235" i="4"/>
  <c r="G235" i="4"/>
  <c r="H235" i="4"/>
  <c r="I235" i="4"/>
  <c r="D236" i="4"/>
  <c r="E236" i="4"/>
  <c r="F236" i="4"/>
  <c r="G236" i="4"/>
  <c r="H236" i="4"/>
  <c r="I236" i="4"/>
  <c r="D237" i="4"/>
  <c r="E237" i="4"/>
  <c r="F237" i="4"/>
  <c r="G237" i="4"/>
  <c r="H237" i="4"/>
  <c r="I237" i="4"/>
  <c r="D238" i="4"/>
  <c r="E238" i="4"/>
  <c r="F238" i="4"/>
  <c r="G238" i="4"/>
  <c r="H238" i="4"/>
  <c r="I238" i="4"/>
  <c r="D239" i="4"/>
  <c r="E239" i="4"/>
  <c r="F239" i="4"/>
  <c r="G239" i="4"/>
  <c r="H239" i="4"/>
  <c r="I239" i="4"/>
  <c r="D240" i="4"/>
  <c r="E240" i="4"/>
  <c r="F240" i="4"/>
  <c r="G240" i="4"/>
  <c r="H240" i="4"/>
  <c r="I240" i="4"/>
  <c r="D241" i="4"/>
  <c r="E241" i="4"/>
  <c r="F241" i="4"/>
  <c r="G241" i="4"/>
  <c r="H241" i="4"/>
  <c r="I241" i="4"/>
  <c r="D242" i="4"/>
  <c r="E242" i="4"/>
  <c r="F242" i="4"/>
  <c r="G242" i="4"/>
  <c r="H242" i="4"/>
  <c r="I242" i="4"/>
  <c r="D243" i="4"/>
  <c r="E243" i="4"/>
  <c r="F243" i="4"/>
  <c r="G243" i="4"/>
  <c r="H243" i="4"/>
  <c r="I243" i="4"/>
  <c r="D244" i="4"/>
  <c r="E244" i="4"/>
  <c r="F244" i="4"/>
  <c r="G244" i="4"/>
  <c r="H244" i="4"/>
  <c r="I244" i="4"/>
  <c r="D245" i="4"/>
  <c r="E245" i="4"/>
  <c r="F245" i="4"/>
  <c r="G245" i="4"/>
  <c r="H245" i="4"/>
  <c r="I245" i="4"/>
  <c r="D246" i="4"/>
  <c r="E246" i="4"/>
  <c r="F246" i="4"/>
  <c r="G246" i="4"/>
  <c r="H246" i="4"/>
  <c r="I246" i="4"/>
  <c r="D247" i="4"/>
  <c r="E247" i="4"/>
  <c r="F247" i="4"/>
  <c r="G247" i="4"/>
  <c r="H247" i="4"/>
  <c r="I247" i="4"/>
  <c r="D248" i="4"/>
  <c r="E248" i="4"/>
  <c r="F248" i="4"/>
  <c r="G248" i="4"/>
  <c r="H248" i="4"/>
  <c r="I248" i="4"/>
  <c r="D249" i="4"/>
  <c r="E249" i="4"/>
  <c r="F249" i="4"/>
  <c r="G249" i="4"/>
  <c r="H249" i="4"/>
  <c r="I249" i="4"/>
  <c r="D250" i="4"/>
  <c r="E250" i="4"/>
  <c r="F250" i="4"/>
  <c r="G250" i="4"/>
  <c r="H250" i="4"/>
  <c r="I250" i="4"/>
  <c r="D251" i="4"/>
  <c r="E251" i="4"/>
  <c r="F251" i="4"/>
  <c r="G251" i="4"/>
  <c r="H251" i="4"/>
  <c r="I251" i="4"/>
  <c r="D252" i="4"/>
  <c r="E252" i="4"/>
  <c r="F252" i="4"/>
  <c r="G252" i="4"/>
  <c r="H252" i="4"/>
  <c r="I252" i="4"/>
  <c r="D253" i="4"/>
  <c r="E253" i="4"/>
  <c r="F253" i="4"/>
  <c r="G253" i="4"/>
  <c r="H253" i="4"/>
  <c r="I253" i="4"/>
  <c r="D254" i="4"/>
  <c r="E254" i="4"/>
  <c r="F254" i="4"/>
  <c r="G254" i="4"/>
  <c r="H254" i="4"/>
  <c r="I254" i="4"/>
  <c r="D255" i="4"/>
  <c r="E255" i="4"/>
  <c r="F255" i="4"/>
  <c r="G255" i="4"/>
  <c r="H255" i="4"/>
  <c r="I255" i="4"/>
  <c r="D256" i="4"/>
  <c r="E256" i="4"/>
  <c r="F256" i="4"/>
  <c r="G256" i="4"/>
  <c r="H256" i="4"/>
  <c r="I256" i="4"/>
  <c r="D257" i="4"/>
  <c r="E257" i="4"/>
  <c r="F257" i="4"/>
  <c r="G257" i="4"/>
  <c r="H257" i="4"/>
  <c r="I257" i="4"/>
  <c r="D258" i="4"/>
  <c r="E258" i="4"/>
  <c r="F258" i="4"/>
  <c r="G258" i="4"/>
  <c r="H258" i="4"/>
  <c r="I258" i="4"/>
  <c r="D259" i="4"/>
  <c r="E259" i="4"/>
  <c r="F259" i="4"/>
  <c r="G259" i="4"/>
  <c r="H259" i="4"/>
  <c r="I259" i="4"/>
  <c r="D260" i="4"/>
  <c r="E260" i="4"/>
  <c r="F260" i="4"/>
  <c r="G260" i="4"/>
  <c r="H260" i="4"/>
  <c r="I260" i="4"/>
  <c r="D261" i="4"/>
  <c r="E261" i="4"/>
  <c r="F261" i="4"/>
  <c r="G261" i="4"/>
  <c r="H261" i="4"/>
  <c r="I261" i="4"/>
  <c r="D262" i="4"/>
  <c r="E262" i="4"/>
  <c r="F262" i="4"/>
  <c r="G262" i="4"/>
  <c r="H262" i="4"/>
  <c r="I262" i="4"/>
  <c r="D263" i="4"/>
  <c r="E263" i="4"/>
  <c r="F263" i="4"/>
  <c r="G263" i="4"/>
  <c r="H263" i="4"/>
  <c r="I263" i="4"/>
  <c r="D264" i="4"/>
  <c r="E264" i="4"/>
  <c r="F264" i="4"/>
  <c r="G264" i="4"/>
  <c r="H264" i="4"/>
  <c r="I264" i="4"/>
  <c r="D265" i="4"/>
  <c r="E265" i="4"/>
  <c r="F265" i="4"/>
  <c r="G265" i="4"/>
  <c r="H265" i="4"/>
  <c r="I265" i="4"/>
  <c r="D266" i="4"/>
  <c r="E266" i="4"/>
  <c r="F266" i="4"/>
  <c r="G266" i="4"/>
  <c r="H266" i="4"/>
  <c r="I266" i="4"/>
  <c r="D267" i="4"/>
  <c r="E267" i="4"/>
  <c r="F267" i="4"/>
  <c r="G267" i="4"/>
  <c r="H267" i="4"/>
  <c r="I267" i="4"/>
  <c r="D268" i="4"/>
  <c r="E268" i="4"/>
  <c r="F268" i="4"/>
  <c r="G268" i="4"/>
  <c r="H268" i="4"/>
  <c r="I268" i="4"/>
  <c r="D269" i="4"/>
  <c r="E269" i="4"/>
  <c r="F269" i="4"/>
  <c r="G269" i="4"/>
  <c r="H269" i="4"/>
  <c r="I269" i="4"/>
  <c r="D270" i="4"/>
  <c r="E270" i="4"/>
  <c r="F270" i="4"/>
  <c r="G270" i="4"/>
  <c r="H270" i="4"/>
  <c r="I270" i="4"/>
  <c r="D271" i="4"/>
  <c r="E271" i="4"/>
  <c r="F271" i="4"/>
  <c r="G271" i="4"/>
  <c r="H271" i="4"/>
  <c r="I271" i="4"/>
  <c r="D272" i="4"/>
  <c r="E272" i="4"/>
  <c r="F272" i="4"/>
  <c r="G272" i="4"/>
  <c r="H272" i="4"/>
  <c r="I272" i="4"/>
  <c r="D273" i="4"/>
  <c r="E273" i="4"/>
  <c r="F273" i="4"/>
  <c r="G273" i="4"/>
  <c r="H273" i="4"/>
  <c r="I273" i="4"/>
  <c r="D274" i="4"/>
  <c r="E274" i="4"/>
  <c r="F274" i="4"/>
  <c r="G274" i="4"/>
  <c r="H274" i="4"/>
  <c r="I274" i="4"/>
  <c r="D275" i="4"/>
  <c r="E275" i="4"/>
  <c r="F275" i="4"/>
  <c r="G275" i="4"/>
  <c r="H275" i="4"/>
  <c r="I275" i="4"/>
  <c r="D276" i="4"/>
  <c r="E276" i="4"/>
  <c r="F276" i="4"/>
  <c r="G276" i="4"/>
  <c r="H276" i="4"/>
  <c r="I276" i="4"/>
  <c r="D277" i="4"/>
  <c r="E277" i="4"/>
  <c r="F277" i="4"/>
  <c r="G277" i="4"/>
  <c r="H277" i="4"/>
  <c r="I277" i="4"/>
  <c r="D278" i="4"/>
  <c r="E278" i="4"/>
  <c r="F278" i="4"/>
  <c r="G278" i="4"/>
  <c r="H278" i="4"/>
  <c r="I278" i="4"/>
  <c r="D279" i="4"/>
  <c r="E279" i="4"/>
  <c r="F279" i="4"/>
  <c r="G279" i="4"/>
  <c r="H279" i="4"/>
  <c r="I279" i="4"/>
  <c r="D280" i="4"/>
  <c r="E280" i="4"/>
  <c r="F280" i="4"/>
  <c r="G280" i="4"/>
  <c r="H280" i="4"/>
  <c r="I280" i="4"/>
  <c r="D281" i="4"/>
  <c r="E281" i="4"/>
  <c r="F281" i="4"/>
  <c r="G281" i="4"/>
  <c r="H281" i="4"/>
  <c r="I281" i="4"/>
  <c r="D282" i="4"/>
  <c r="E282" i="4"/>
  <c r="F282" i="4"/>
  <c r="G282" i="4"/>
  <c r="H282" i="4"/>
  <c r="I282" i="4"/>
  <c r="D283" i="4"/>
  <c r="E283" i="4"/>
  <c r="F283" i="4"/>
  <c r="G283" i="4"/>
  <c r="H283" i="4"/>
  <c r="I283" i="4"/>
  <c r="D284" i="4"/>
  <c r="E284" i="4"/>
  <c r="F284" i="4"/>
  <c r="G284" i="4"/>
  <c r="H284" i="4"/>
  <c r="I284" i="4"/>
  <c r="D285" i="4"/>
  <c r="E285" i="4"/>
  <c r="F285" i="4"/>
  <c r="G285" i="4"/>
  <c r="H285" i="4"/>
  <c r="I285" i="4"/>
  <c r="D286" i="4"/>
  <c r="E286" i="4"/>
  <c r="F286" i="4"/>
  <c r="G286" i="4"/>
  <c r="H286" i="4"/>
  <c r="I286" i="4"/>
  <c r="D287" i="4"/>
  <c r="E287" i="4"/>
  <c r="F287" i="4"/>
  <c r="G287" i="4"/>
  <c r="H287" i="4"/>
  <c r="I287" i="4"/>
  <c r="D288" i="4"/>
  <c r="E288" i="4"/>
  <c r="F288" i="4"/>
  <c r="G288" i="4"/>
  <c r="H288" i="4"/>
  <c r="I288" i="4"/>
  <c r="D289" i="4"/>
  <c r="E289" i="4"/>
  <c r="F289" i="4"/>
  <c r="G289" i="4"/>
  <c r="H289" i="4"/>
  <c r="I289" i="4"/>
  <c r="D290" i="4"/>
  <c r="E290" i="4"/>
  <c r="F290" i="4"/>
  <c r="G290" i="4"/>
  <c r="H290" i="4"/>
  <c r="I290" i="4"/>
  <c r="D291" i="4"/>
  <c r="E291" i="4"/>
  <c r="F291" i="4"/>
  <c r="G291" i="4"/>
  <c r="H291" i="4"/>
  <c r="I291" i="4"/>
  <c r="D292" i="4"/>
  <c r="E292" i="4"/>
  <c r="F292" i="4"/>
  <c r="G292" i="4"/>
  <c r="H292" i="4"/>
  <c r="I292" i="4"/>
  <c r="D293" i="4"/>
  <c r="E293" i="4"/>
  <c r="F293" i="4"/>
  <c r="G293" i="4"/>
  <c r="H293" i="4"/>
  <c r="I293" i="4"/>
  <c r="D294" i="4"/>
  <c r="E294" i="4"/>
  <c r="F294" i="4"/>
  <c r="G294" i="4"/>
  <c r="H294" i="4"/>
  <c r="I294" i="4"/>
  <c r="D295" i="4"/>
  <c r="E295" i="4"/>
  <c r="F295" i="4"/>
  <c r="G295" i="4"/>
  <c r="H295" i="4"/>
  <c r="I295" i="4"/>
  <c r="D296" i="4"/>
  <c r="E296" i="4"/>
  <c r="F296" i="4"/>
  <c r="G296" i="4"/>
  <c r="H296" i="4"/>
  <c r="I296" i="4"/>
  <c r="D297" i="4"/>
  <c r="E297" i="4"/>
  <c r="F297" i="4"/>
  <c r="G297" i="4"/>
  <c r="H297" i="4"/>
  <c r="I297" i="4"/>
  <c r="D298" i="4"/>
  <c r="E298" i="4"/>
  <c r="F298" i="4"/>
  <c r="G298" i="4"/>
  <c r="H298" i="4"/>
  <c r="I298" i="4"/>
  <c r="D299" i="4"/>
  <c r="E299" i="4"/>
  <c r="F299" i="4"/>
  <c r="G299" i="4"/>
  <c r="H299" i="4"/>
  <c r="I299" i="4"/>
  <c r="D300" i="4"/>
  <c r="E300" i="4"/>
  <c r="F300" i="4"/>
  <c r="G300" i="4"/>
  <c r="H300" i="4"/>
  <c r="I300" i="4"/>
  <c r="D301" i="4"/>
  <c r="E301" i="4"/>
  <c r="F301" i="4"/>
  <c r="G301" i="4"/>
  <c r="H301" i="4"/>
  <c r="I301" i="4"/>
  <c r="D302" i="4"/>
  <c r="E302" i="4"/>
  <c r="F302" i="4"/>
  <c r="G302" i="4"/>
  <c r="H302" i="4"/>
  <c r="I302" i="4"/>
  <c r="D303" i="4"/>
  <c r="E303" i="4"/>
  <c r="F303" i="4"/>
  <c r="G303" i="4"/>
  <c r="H303" i="4"/>
  <c r="I303" i="4"/>
  <c r="D304" i="4"/>
  <c r="E304" i="4"/>
  <c r="F304" i="4"/>
  <c r="G304" i="4"/>
  <c r="H304" i="4"/>
  <c r="I304" i="4"/>
  <c r="D305" i="4"/>
  <c r="E305" i="4"/>
  <c r="F305" i="4"/>
  <c r="G305" i="4"/>
  <c r="H305" i="4"/>
  <c r="I305" i="4"/>
  <c r="D306" i="4"/>
  <c r="E306" i="4"/>
  <c r="F306" i="4"/>
  <c r="G306" i="4"/>
  <c r="H306" i="4"/>
  <c r="I306" i="4"/>
  <c r="D307" i="4"/>
  <c r="E307" i="4"/>
  <c r="F307" i="4"/>
  <c r="G307" i="4"/>
  <c r="H307" i="4"/>
  <c r="I307" i="4"/>
  <c r="D308" i="4"/>
  <c r="E308" i="4"/>
  <c r="F308" i="4"/>
  <c r="G308" i="4"/>
  <c r="H308" i="4"/>
  <c r="I308" i="4"/>
  <c r="D309" i="4"/>
  <c r="E309" i="4"/>
  <c r="F309" i="4"/>
  <c r="G309" i="4"/>
  <c r="H309" i="4"/>
  <c r="I309" i="4"/>
  <c r="D310" i="4"/>
  <c r="E310" i="4"/>
  <c r="F310" i="4"/>
  <c r="G310" i="4"/>
  <c r="H310" i="4"/>
  <c r="I310" i="4"/>
  <c r="D311" i="4"/>
  <c r="E311" i="4"/>
  <c r="F311" i="4"/>
  <c r="G311" i="4"/>
  <c r="H311" i="4"/>
  <c r="I311" i="4"/>
  <c r="D312" i="4"/>
  <c r="E312" i="4"/>
  <c r="F312" i="4"/>
  <c r="G312" i="4"/>
  <c r="H312" i="4"/>
  <c r="I312" i="4"/>
  <c r="D313" i="4"/>
  <c r="E313" i="4"/>
  <c r="F313" i="4"/>
  <c r="G313" i="4"/>
  <c r="H313" i="4"/>
  <c r="I313" i="4"/>
  <c r="D314" i="4"/>
  <c r="E314" i="4"/>
  <c r="F314" i="4"/>
  <c r="G314" i="4"/>
  <c r="H314" i="4"/>
  <c r="I314" i="4"/>
  <c r="D315" i="4"/>
  <c r="E315" i="4"/>
  <c r="F315" i="4"/>
  <c r="G315" i="4"/>
  <c r="H315" i="4"/>
  <c r="I315" i="4"/>
  <c r="D316" i="4"/>
  <c r="E316" i="4"/>
  <c r="F316" i="4"/>
  <c r="G316" i="4"/>
  <c r="H316" i="4"/>
  <c r="I316" i="4"/>
  <c r="D317" i="4"/>
  <c r="E317" i="4"/>
  <c r="F317" i="4"/>
  <c r="G317" i="4"/>
  <c r="H317" i="4"/>
  <c r="I317" i="4"/>
  <c r="D318" i="4"/>
  <c r="E318" i="4"/>
  <c r="F318" i="4"/>
  <c r="G318" i="4"/>
  <c r="H318" i="4"/>
  <c r="I318" i="4"/>
  <c r="D319" i="4"/>
  <c r="E319" i="4"/>
  <c r="F319" i="4"/>
  <c r="G319" i="4"/>
  <c r="H319" i="4"/>
  <c r="I319" i="4"/>
  <c r="D320" i="4"/>
  <c r="E320" i="4"/>
  <c r="F320" i="4"/>
  <c r="G320" i="4"/>
  <c r="H320" i="4"/>
  <c r="I320" i="4"/>
  <c r="D321" i="4"/>
  <c r="E321" i="4"/>
  <c r="F321" i="4"/>
  <c r="G321" i="4"/>
  <c r="H321" i="4"/>
  <c r="I321" i="4"/>
  <c r="D322" i="4"/>
  <c r="E322" i="4"/>
  <c r="F322" i="4"/>
  <c r="G322" i="4"/>
  <c r="H322" i="4"/>
  <c r="I322" i="4"/>
  <c r="D323" i="4"/>
  <c r="E323" i="4"/>
  <c r="F323" i="4"/>
  <c r="G323" i="4"/>
  <c r="H323" i="4"/>
  <c r="I323" i="4"/>
  <c r="D324" i="4"/>
  <c r="E324" i="4"/>
  <c r="F324" i="4"/>
  <c r="G324" i="4"/>
  <c r="H324" i="4"/>
  <c r="I324" i="4"/>
  <c r="D325" i="4"/>
  <c r="E325" i="4"/>
  <c r="F325" i="4"/>
  <c r="G325" i="4"/>
  <c r="H325" i="4"/>
  <c r="I325" i="4"/>
  <c r="D326" i="4"/>
  <c r="E326" i="4"/>
  <c r="F326" i="4"/>
  <c r="G326" i="4"/>
  <c r="H326" i="4"/>
  <c r="I326" i="4"/>
  <c r="D327" i="4"/>
  <c r="E327" i="4"/>
  <c r="F327" i="4"/>
  <c r="G327" i="4"/>
  <c r="H327" i="4"/>
  <c r="I327" i="4"/>
  <c r="D328" i="4"/>
  <c r="E328" i="4"/>
  <c r="F328" i="4"/>
  <c r="G328" i="4"/>
  <c r="H328" i="4"/>
  <c r="I328" i="4"/>
  <c r="D329" i="4"/>
  <c r="E329" i="4"/>
  <c r="F329" i="4"/>
  <c r="G329" i="4"/>
  <c r="H329" i="4"/>
  <c r="I329" i="4"/>
  <c r="D330" i="4"/>
  <c r="E330" i="4"/>
  <c r="F330" i="4"/>
  <c r="G330" i="4"/>
  <c r="H330" i="4"/>
  <c r="I330" i="4"/>
  <c r="D331" i="4"/>
  <c r="E331" i="4"/>
  <c r="F331" i="4"/>
  <c r="G331" i="4"/>
  <c r="H331" i="4"/>
  <c r="I331" i="4"/>
  <c r="D332" i="4"/>
  <c r="E332" i="4"/>
  <c r="F332" i="4"/>
  <c r="G332" i="4"/>
  <c r="H332" i="4"/>
  <c r="I332" i="4"/>
  <c r="D333" i="4"/>
  <c r="E333" i="4"/>
  <c r="F333" i="4"/>
  <c r="G333" i="4"/>
  <c r="H333" i="4"/>
  <c r="I333" i="4"/>
  <c r="D334" i="4"/>
  <c r="E334" i="4"/>
  <c r="F334" i="4"/>
  <c r="G334" i="4"/>
  <c r="H334" i="4"/>
  <c r="I334" i="4"/>
  <c r="D335" i="4"/>
  <c r="E335" i="4"/>
  <c r="F335" i="4"/>
  <c r="G335" i="4"/>
  <c r="H335" i="4"/>
  <c r="I335" i="4"/>
  <c r="D336" i="4"/>
  <c r="E336" i="4"/>
  <c r="F336" i="4"/>
  <c r="G336" i="4"/>
  <c r="H336" i="4"/>
  <c r="I336" i="4"/>
  <c r="D337" i="4"/>
  <c r="E337" i="4"/>
  <c r="F337" i="4"/>
  <c r="G337" i="4"/>
  <c r="H337" i="4"/>
  <c r="I337" i="4"/>
  <c r="D338" i="4"/>
  <c r="E338" i="4"/>
  <c r="F338" i="4"/>
  <c r="G338" i="4"/>
  <c r="H338" i="4"/>
  <c r="I338" i="4"/>
  <c r="D339" i="4"/>
  <c r="E339" i="4"/>
  <c r="F339" i="4"/>
  <c r="G339" i="4"/>
  <c r="H339" i="4"/>
  <c r="I339" i="4"/>
  <c r="D340" i="4"/>
  <c r="E340" i="4"/>
  <c r="F340" i="4"/>
  <c r="G340" i="4"/>
  <c r="H340" i="4"/>
  <c r="I340" i="4"/>
  <c r="D341" i="4"/>
  <c r="E341" i="4"/>
  <c r="F341" i="4"/>
  <c r="G341" i="4"/>
  <c r="H341" i="4"/>
  <c r="I341" i="4"/>
  <c r="D342" i="4"/>
  <c r="E342" i="4"/>
  <c r="F342" i="4"/>
  <c r="G342" i="4"/>
  <c r="H342" i="4"/>
  <c r="I342" i="4"/>
  <c r="D343" i="4"/>
  <c r="E343" i="4"/>
  <c r="F343" i="4"/>
  <c r="G343" i="4"/>
  <c r="H343" i="4"/>
  <c r="I343" i="4"/>
  <c r="D344" i="4"/>
  <c r="E344" i="4"/>
  <c r="F344" i="4"/>
  <c r="G344" i="4"/>
  <c r="H344" i="4"/>
  <c r="I344" i="4"/>
  <c r="D345" i="4"/>
  <c r="E345" i="4"/>
  <c r="F345" i="4"/>
  <c r="G345" i="4"/>
  <c r="H345" i="4"/>
  <c r="I345" i="4"/>
  <c r="D346" i="4"/>
  <c r="E346" i="4"/>
  <c r="F346" i="4"/>
  <c r="G346" i="4"/>
  <c r="H346" i="4"/>
  <c r="I346" i="4"/>
  <c r="D347" i="4"/>
  <c r="E347" i="4"/>
  <c r="F347" i="4"/>
  <c r="G347" i="4"/>
  <c r="H347" i="4"/>
  <c r="I347" i="4"/>
  <c r="D348" i="4"/>
  <c r="E348" i="4"/>
  <c r="F348" i="4"/>
  <c r="G348" i="4"/>
  <c r="H348" i="4"/>
  <c r="I348" i="4"/>
  <c r="D349" i="4"/>
  <c r="E349" i="4"/>
  <c r="F349" i="4"/>
  <c r="G349" i="4"/>
  <c r="H349" i="4"/>
  <c r="I349" i="4"/>
  <c r="D350" i="4"/>
  <c r="E350" i="4"/>
  <c r="F350" i="4"/>
  <c r="G350" i="4"/>
  <c r="H350" i="4"/>
  <c r="I350" i="4"/>
  <c r="D351" i="4"/>
  <c r="E351" i="4"/>
  <c r="F351" i="4"/>
  <c r="G351" i="4"/>
  <c r="H351" i="4"/>
  <c r="I351" i="4"/>
  <c r="D352" i="4"/>
  <c r="E352" i="4"/>
  <c r="F352" i="4"/>
  <c r="G352" i="4"/>
  <c r="H352" i="4"/>
  <c r="I352" i="4"/>
  <c r="D353" i="4"/>
  <c r="E353" i="4"/>
  <c r="F353" i="4"/>
  <c r="G353" i="4"/>
  <c r="H353" i="4"/>
  <c r="I353" i="4"/>
  <c r="D354" i="4"/>
  <c r="E354" i="4"/>
  <c r="F354" i="4"/>
  <c r="G354" i="4"/>
  <c r="H354" i="4"/>
  <c r="I354" i="4"/>
  <c r="D355" i="4"/>
  <c r="E355" i="4"/>
  <c r="F355" i="4"/>
  <c r="G355" i="4"/>
  <c r="H355" i="4"/>
  <c r="I355" i="4"/>
  <c r="D356" i="4"/>
  <c r="E356" i="4"/>
  <c r="F356" i="4"/>
  <c r="G356" i="4"/>
  <c r="H356" i="4"/>
  <c r="I356" i="4"/>
  <c r="D357" i="4"/>
  <c r="E357" i="4"/>
  <c r="F357" i="4"/>
  <c r="G357" i="4"/>
  <c r="H357" i="4"/>
  <c r="I357" i="4"/>
  <c r="D358" i="4"/>
  <c r="E358" i="4"/>
  <c r="F358" i="4"/>
  <c r="G358" i="4"/>
  <c r="H358" i="4"/>
  <c r="I358" i="4"/>
  <c r="D359" i="4"/>
  <c r="E359" i="4"/>
  <c r="F359" i="4"/>
  <c r="G359" i="4"/>
  <c r="H359" i="4"/>
  <c r="I359" i="4"/>
  <c r="D360" i="4"/>
  <c r="E360" i="4"/>
  <c r="F360" i="4"/>
  <c r="G360" i="4"/>
  <c r="H360" i="4"/>
  <c r="I360" i="4"/>
  <c r="D361" i="4"/>
  <c r="E361" i="4"/>
  <c r="F361" i="4"/>
  <c r="G361" i="4"/>
  <c r="H361" i="4"/>
  <c r="I361" i="4"/>
  <c r="D362" i="4"/>
  <c r="E362" i="4"/>
  <c r="F362" i="4"/>
  <c r="G362" i="4"/>
  <c r="H362" i="4"/>
  <c r="I362" i="4"/>
  <c r="D363" i="4"/>
  <c r="E363" i="4"/>
  <c r="F363" i="4"/>
  <c r="G363" i="4"/>
  <c r="H363" i="4"/>
  <c r="I363" i="4"/>
  <c r="D364" i="4"/>
  <c r="E364" i="4"/>
  <c r="F364" i="4"/>
  <c r="G364" i="4"/>
  <c r="H364" i="4"/>
  <c r="I364" i="4"/>
  <c r="D365" i="4"/>
  <c r="E365" i="4"/>
  <c r="F365" i="4"/>
  <c r="G365" i="4"/>
  <c r="H365" i="4"/>
  <c r="I365" i="4"/>
  <c r="D366" i="4"/>
  <c r="E366" i="4"/>
  <c r="F366" i="4"/>
  <c r="G366" i="4"/>
  <c r="H366" i="4"/>
  <c r="I366" i="4"/>
  <c r="D367" i="4"/>
  <c r="E367" i="4"/>
  <c r="F367" i="4"/>
  <c r="G367" i="4"/>
  <c r="H367" i="4"/>
  <c r="I367" i="4"/>
  <c r="D368" i="4"/>
  <c r="E368" i="4"/>
  <c r="F368" i="4"/>
  <c r="G368" i="4"/>
  <c r="H368" i="4"/>
  <c r="I368" i="4"/>
  <c r="D369" i="4"/>
  <c r="E369" i="4"/>
  <c r="F369" i="4"/>
  <c r="G369" i="4"/>
  <c r="H369" i="4"/>
  <c r="I369" i="4"/>
  <c r="D370" i="4"/>
  <c r="E370" i="4"/>
  <c r="F370" i="4"/>
  <c r="G370" i="4"/>
  <c r="H370" i="4"/>
  <c r="I370" i="4"/>
  <c r="D371" i="4"/>
  <c r="E371" i="4"/>
  <c r="F371" i="4"/>
  <c r="G371" i="4"/>
  <c r="H371" i="4"/>
  <c r="I371" i="4"/>
  <c r="D372" i="4"/>
  <c r="E372" i="4"/>
  <c r="F372" i="4"/>
  <c r="G372" i="4"/>
  <c r="H372" i="4"/>
  <c r="I372" i="4"/>
  <c r="D373" i="4"/>
  <c r="E373" i="4"/>
  <c r="F373" i="4"/>
  <c r="G373" i="4"/>
  <c r="H373" i="4"/>
  <c r="I373" i="4"/>
  <c r="D374" i="4"/>
  <c r="E374" i="4"/>
  <c r="F374" i="4"/>
  <c r="G374" i="4"/>
  <c r="H374" i="4"/>
  <c r="I374" i="4"/>
  <c r="D375" i="4"/>
  <c r="E375" i="4"/>
  <c r="F375" i="4"/>
  <c r="G375" i="4"/>
  <c r="H375" i="4"/>
  <c r="I375" i="4"/>
  <c r="D376" i="4"/>
  <c r="E376" i="4"/>
  <c r="F376" i="4"/>
  <c r="G376" i="4"/>
  <c r="H376" i="4"/>
  <c r="I376" i="4"/>
  <c r="D377" i="4"/>
  <c r="E377" i="4"/>
  <c r="F377" i="4"/>
  <c r="G377" i="4"/>
  <c r="H377" i="4"/>
  <c r="I377" i="4"/>
  <c r="D378" i="4"/>
  <c r="E378" i="4"/>
  <c r="F378" i="4"/>
  <c r="G378" i="4"/>
  <c r="H378" i="4"/>
  <c r="I378" i="4"/>
  <c r="D379" i="4"/>
  <c r="E379" i="4"/>
  <c r="F379" i="4"/>
  <c r="G379" i="4"/>
  <c r="H379" i="4"/>
  <c r="I379" i="4"/>
  <c r="D380" i="4"/>
  <c r="E380" i="4"/>
  <c r="F380" i="4"/>
  <c r="G380" i="4"/>
  <c r="H380" i="4"/>
  <c r="I380" i="4"/>
  <c r="D381" i="4"/>
  <c r="E381" i="4"/>
  <c r="F381" i="4"/>
  <c r="G381" i="4"/>
  <c r="H381" i="4"/>
  <c r="I381" i="4"/>
  <c r="D382" i="4"/>
  <c r="E382" i="4"/>
  <c r="F382" i="4"/>
  <c r="G382" i="4"/>
  <c r="H382" i="4"/>
  <c r="I382" i="4"/>
  <c r="D383" i="4"/>
  <c r="E383" i="4"/>
  <c r="F383" i="4"/>
  <c r="G383" i="4"/>
  <c r="H383" i="4"/>
  <c r="I383" i="4"/>
  <c r="D384" i="4"/>
  <c r="E384" i="4"/>
  <c r="F384" i="4"/>
  <c r="G384" i="4"/>
  <c r="H384" i="4"/>
  <c r="I384" i="4"/>
  <c r="D385" i="4"/>
  <c r="E385" i="4"/>
  <c r="F385" i="4"/>
  <c r="G385" i="4"/>
  <c r="H385" i="4"/>
  <c r="I385" i="4"/>
  <c r="D386" i="4"/>
  <c r="E386" i="4"/>
  <c r="F386" i="4"/>
  <c r="G386" i="4"/>
  <c r="H386" i="4"/>
  <c r="I386" i="4"/>
  <c r="D387" i="4"/>
  <c r="E387" i="4"/>
  <c r="F387" i="4"/>
  <c r="G387" i="4"/>
  <c r="H387" i="4"/>
  <c r="I387" i="4"/>
  <c r="D388" i="4"/>
  <c r="E388" i="4"/>
  <c r="F388" i="4"/>
  <c r="G388" i="4"/>
  <c r="H388" i="4"/>
  <c r="I388" i="4"/>
  <c r="D389" i="4"/>
  <c r="E389" i="4"/>
  <c r="F389" i="4"/>
  <c r="G389" i="4"/>
  <c r="H389" i="4"/>
  <c r="I389" i="4"/>
  <c r="D390" i="4"/>
  <c r="E390" i="4"/>
  <c r="F390" i="4"/>
  <c r="G390" i="4"/>
  <c r="H390" i="4"/>
  <c r="I390" i="4"/>
  <c r="D391" i="4"/>
  <c r="E391" i="4"/>
  <c r="F391" i="4"/>
  <c r="G391" i="4"/>
  <c r="H391" i="4"/>
  <c r="I391" i="4"/>
  <c r="D392" i="4"/>
  <c r="E392" i="4"/>
  <c r="F392" i="4"/>
  <c r="G392" i="4"/>
  <c r="H392" i="4"/>
  <c r="I392" i="4"/>
  <c r="D393" i="4"/>
  <c r="E393" i="4"/>
  <c r="F393" i="4"/>
  <c r="G393" i="4"/>
  <c r="H393" i="4"/>
  <c r="I393" i="4"/>
  <c r="D394" i="4"/>
  <c r="E394" i="4"/>
  <c r="F394" i="4"/>
  <c r="G394" i="4"/>
  <c r="H394" i="4"/>
  <c r="I394" i="4"/>
  <c r="D395" i="4"/>
  <c r="E395" i="4"/>
  <c r="F395" i="4"/>
  <c r="G395" i="4"/>
  <c r="H395" i="4"/>
  <c r="I395" i="4"/>
  <c r="D396" i="4"/>
  <c r="E396" i="4"/>
  <c r="F396" i="4"/>
  <c r="G396" i="4"/>
  <c r="H396" i="4"/>
  <c r="I396" i="4"/>
  <c r="D397" i="4"/>
  <c r="E397" i="4"/>
  <c r="F397" i="4"/>
  <c r="G397" i="4"/>
  <c r="H397" i="4"/>
  <c r="I397" i="4"/>
  <c r="D398" i="4"/>
  <c r="E398" i="4"/>
  <c r="F398" i="4"/>
  <c r="G398" i="4"/>
  <c r="H398" i="4"/>
  <c r="I398" i="4"/>
  <c r="D399" i="4"/>
  <c r="E399" i="4"/>
  <c r="F399" i="4"/>
  <c r="G399" i="4"/>
  <c r="H399" i="4"/>
  <c r="I399" i="4"/>
  <c r="D400" i="4"/>
  <c r="E400" i="4"/>
  <c r="F400" i="4"/>
  <c r="G400" i="4"/>
  <c r="H400" i="4"/>
  <c r="I400" i="4"/>
  <c r="D401" i="4"/>
  <c r="E401" i="4"/>
  <c r="F401" i="4"/>
  <c r="G401" i="4"/>
  <c r="H401" i="4"/>
  <c r="I401" i="4"/>
  <c r="D402" i="4"/>
  <c r="E402" i="4"/>
  <c r="F402" i="4"/>
  <c r="G402" i="4"/>
  <c r="H402" i="4"/>
  <c r="I402" i="4"/>
  <c r="D403" i="4"/>
  <c r="E403" i="4"/>
  <c r="F403" i="4"/>
  <c r="G403" i="4"/>
  <c r="H403" i="4"/>
  <c r="I403" i="4"/>
  <c r="D404" i="4"/>
  <c r="E404" i="4"/>
  <c r="F404" i="4"/>
  <c r="G404" i="4"/>
  <c r="H404" i="4"/>
  <c r="I404" i="4"/>
  <c r="D405" i="4"/>
  <c r="E405" i="4"/>
  <c r="F405" i="4"/>
  <c r="G405" i="4"/>
  <c r="H405" i="4"/>
  <c r="I405" i="4"/>
  <c r="D406" i="4"/>
  <c r="E406" i="4"/>
  <c r="F406" i="4"/>
  <c r="G406" i="4"/>
  <c r="H406" i="4"/>
  <c r="I406" i="4"/>
  <c r="D407" i="4"/>
  <c r="E407" i="4"/>
  <c r="F407" i="4"/>
  <c r="G407" i="4"/>
  <c r="H407" i="4"/>
  <c r="I407" i="4"/>
  <c r="D408" i="4"/>
  <c r="E408" i="4"/>
  <c r="F408" i="4"/>
  <c r="G408" i="4"/>
  <c r="H408" i="4"/>
  <c r="I408" i="4"/>
  <c r="D409" i="4"/>
  <c r="E409" i="4"/>
  <c r="F409" i="4"/>
  <c r="G409" i="4"/>
  <c r="H409" i="4"/>
  <c r="I409" i="4"/>
  <c r="D410" i="4"/>
  <c r="E410" i="4"/>
  <c r="F410" i="4"/>
  <c r="G410" i="4"/>
  <c r="H410" i="4"/>
  <c r="I410" i="4"/>
  <c r="D411" i="4"/>
  <c r="E411" i="4"/>
  <c r="F411" i="4"/>
  <c r="G411" i="4"/>
  <c r="H411" i="4"/>
  <c r="I411" i="4"/>
  <c r="D412" i="4"/>
  <c r="E412" i="4"/>
  <c r="F412" i="4"/>
  <c r="G412" i="4"/>
  <c r="H412" i="4"/>
  <c r="I412" i="4"/>
  <c r="D413" i="4"/>
  <c r="E413" i="4"/>
  <c r="F413" i="4"/>
  <c r="G413" i="4"/>
  <c r="H413" i="4"/>
  <c r="I413" i="4"/>
  <c r="D414" i="4"/>
  <c r="E414" i="4"/>
  <c r="F414" i="4"/>
  <c r="G414" i="4"/>
  <c r="H414" i="4"/>
  <c r="I414" i="4"/>
  <c r="D415" i="4"/>
  <c r="E415" i="4"/>
  <c r="F415" i="4"/>
  <c r="G415" i="4"/>
  <c r="H415" i="4"/>
  <c r="I415" i="4"/>
  <c r="D416" i="4"/>
  <c r="E416" i="4"/>
  <c r="F416" i="4"/>
  <c r="G416" i="4"/>
  <c r="H416" i="4"/>
  <c r="I416" i="4"/>
  <c r="D417" i="4"/>
  <c r="E417" i="4"/>
  <c r="F417" i="4"/>
  <c r="G417" i="4"/>
  <c r="H417" i="4"/>
  <c r="I417" i="4"/>
  <c r="D418" i="4"/>
  <c r="E418" i="4"/>
  <c r="F418" i="4"/>
  <c r="G418" i="4"/>
  <c r="H418" i="4"/>
  <c r="I418" i="4"/>
  <c r="D419" i="4"/>
  <c r="E419" i="4"/>
  <c r="F419" i="4"/>
  <c r="G419" i="4"/>
  <c r="H419" i="4"/>
  <c r="I419" i="4"/>
  <c r="D420" i="4"/>
  <c r="E420" i="4"/>
  <c r="F420" i="4"/>
  <c r="G420" i="4"/>
  <c r="H420" i="4"/>
  <c r="I420" i="4"/>
  <c r="D421" i="4"/>
  <c r="E421" i="4"/>
  <c r="F421" i="4"/>
  <c r="G421" i="4"/>
  <c r="H421" i="4"/>
  <c r="I421" i="4"/>
  <c r="D422" i="4"/>
  <c r="E422" i="4"/>
  <c r="F422" i="4"/>
  <c r="G422" i="4"/>
  <c r="H422" i="4"/>
  <c r="I422" i="4"/>
  <c r="D423" i="4"/>
  <c r="E423" i="4"/>
  <c r="F423" i="4"/>
  <c r="G423" i="4"/>
  <c r="H423" i="4"/>
  <c r="I423" i="4"/>
  <c r="D424" i="4"/>
  <c r="E424" i="4"/>
  <c r="F424" i="4"/>
  <c r="G424" i="4"/>
  <c r="H424" i="4"/>
  <c r="I424" i="4"/>
  <c r="D425" i="4"/>
  <c r="E425" i="4"/>
  <c r="F425" i="4"/>
  <c r="G425" i="4"/>
  <c r="H425" i="4"/>
  <c r="I425" i="4"/>
  <c r="D426" i="4"/>
  <c r="E426" i="4"/>
  <c r="F426" i="4"/>
  <c r="G426" i="4"/>
  <c r="H426" i="4"/>
  <c r="I426" i="4"/>
  <c r="D427" i="4"/>
  <c r="E427" i="4"/>
  <c r="F427" i="4"/>
  <c r="G427" i="4"/>
  <c r="H427" i="4"/>
  <c r="I427" i="4"/>
  <c r="D428" i="4"/>
  <c r="E428" i="4"/>
  <c r="F428" i="4"/>
  <c r="G428" i="4"/>
  <c r="H428" i="4"/>
  <c r="I428" i="4"/>
  <c r="D429" i="4"/>
  <c r="E429" i="4"/>
  <c r="F429" i="4"/>
  <c r="G429" i="4"/>
  <c r="H429" i="4"/>
  <c r="I429" i="4"/>
  <c r="D430" i="4"/>
  <c r="E430" i="4"/>
  <c r="F430" i="4"/>
  <c r="G430" i="4"/>
  <c r="H430" i="4"/>
  <c r="I430" i="4"/>
  <c r="D431" i="4"/>
  <c r="E431" i="4"/>
  <c r="F431" i="4"/>
  <c r="G431" i="4"/>
  <c r="H431" i="4"/>
  <c r="I431" i="4"/>
  <c r="D432" i="4"/>
  <c r="E432" i="4"/>
  <c r="F432" i="4"/>
  <c r="G432" i="4"/>
  <c r="H432" i="4"/>
  <c r="I432" i="4"/>
  <c r="D433" i="4"/>
  <c r="E433" i="4"/>
  <c r="F433" i="4"/>
  <c r="G433" i="4"/>
  <c r="H433" i="4"/>
  <c r="I433" i="4"/>
  <c r="D434" i="4"/>
  <c r="E434" i="4"/>
  <c r="F434" i="4"/>
  <c r="G434" i="4"/>
  <c r="H434" i="4"/>
  <c r="I434" i="4"/>
  <c r="D435" i="4"/>
  <c r="E435" i="4"/>
  <c r="F435" i="4"/>
  <c r="G435" i="4"/>
  <c r="H435" i="4"/>
  <c r="I435" i="4"/>
  <c r="D436" i="4"/>
  <c r="E436" i="4"/>
  <c r="F436" i="4"/>
  <c r="G436" i="4"/>
  <c r="H436" i="4"/>
  <c r="I436" i="4"/>
  <c r="D437" i="4"/>
  <c r="E437" i="4"/>
  <c r="F437" i="4"/>
  <c r="G437" i="4"/>
  <c r="H437" i="4"/>
  <c r="I437" i="4"/>
  <c r="D438" i="4"/>
  <c r="E438" i="4"/>
  <c r="F438" i="4"/>
  <c r="G438" i="4"/>
  <c r="H438" i="4"/>
  <c r="I438" i="4"/>
  <c r="D439" i="4"/>
  <c r="E439" i="4"/>
  <c r="F439" i="4"/>
  <c r="G439" i="4"/>
  <c r="H439" i="4"/>
  <c r="I439" i="4"/>
  <c r="D440" i="4"/>
  <c r="E440" i="4"/>
  <c r="F440" i="4"/>
  <c r="G440" i="4"/>
  <c r="H440" i="4"/>
  <c r="I440" i="4"/>
  <c r="D441" i="4"/>
  <c r="E441" i="4"/>
  <c r="F441" i="4"/>
  <c r="G441" i="4"/>
  <c r="H441" i="4"/>
  <c r="I441" i="4"/>
  <c r="D442" i="4"/>
  <c r="E442" i="4"/>
  <c r="F442" i="4"/>
  <c r="G442" i="4"/>
  <c r="H442" i="4"/>
  <c r="I442" i="4"/>
  <c r="D443" i="4"/>
  <c r="E443" i="4"/>
  <c r="F443" i="4"/>
  <c r="G443" i="4"/>
  <c r="H443" i="4"/>
  <c r="I443" i="4"/>
  <c r="D444" i="4"/>
  <c r="E444" i="4"/>
  <c r="F444" i="4"/>
  <c r="G444" i="4"/>
  <c r="H444" i="4"/>
  <c r="I444" i="4"/>
  <c r="D445" i="4"/>
  <c r="E445" i="4"/>
  <c r="F445" i="4"/>
  <c r="G445" i="4"/>
  <c r="H445" i="4"/>
  <c r="I445" i="4"/>
  <c r="D446" i="4"/>
  <c r="E446" i="4"/>
  <c r="F446" i="4"/>
  <c r="G446" i="4"/>
  <c r="H446" i="4"/>
  <c r="I446" i="4"/>
  <c r="D447" i="4"/>
  <c r="E447" i="4"/>
  <c r="F447" i="4"/>
  <c r="G447" i="4"/>
  <c r="H447" i="4"/>
  <c r="I447" i="4"/>
  <c r="D448" i="4"/>
  <c r="E448" i="4"/>
  <c r="F448" i="4"/>
  <c r="G448" i="4"/>
  <c r="H448" i="4"/>
  <c r="I448" i="4"/>
  <c r="D449" i="4"/>
  <c r="E449" i="4"/>
  <c r="F449" i="4"/>
  <c r="G449" i="4"/>
  <c r="H449" i="4"/>
  <c r="I449" i="4"/>
  <c r="D450" i="4"/>
  <c r="E450" i="4"/>
  <c r="F450" i="4"/>
  <c r="G450" i="4"/>
  <c r="H450" i="4"/>
  <c r="I450" i="4"/>
  <c r="D451" i="4"/>
  <c r="E451" i="4"/>
  <c r="F451" i="4"/>
  <c r="G451" i="4"/>
  <c r="H451" i="4"/>
  <c r="I451" i="4"/>
  <c r="D452" i="4"/>
  <c r="E452" i="4"/>
  <c r="F452" i="4"/>
  <c r="G452" i="4"/>
  <c r="H452" i="4"/>
  <c r="I452" i="4"/>
  <c r="D453" i="4"/>
  <c r="E453" i="4"/>
  <c r="F453" i="4"/>
  <c r="G453" i="4"/>
  <c r="H453" i="4"/>
  <c r="I453" i="4"/>
  <c r="D454" i="4"/>
  <c r="E454" i="4"/>
  <c r="F454" i="4"/>
  <c r="G454" i="4"/>
  <c r="H454" i="4"/>
  <c r="I454" i="4"/>
  <c r="D455" i="4"/>
  <c r="E455" i="4"/>
  <c r="F455" i="4"/>
  <c r="G455" i="4"/>
  <c r="H455" i="4"/>
  <c r="I455" i="4"/>
  <c r="D456" i="4"/>
  <c r="E456" i="4"/>
  <c r="F456" i="4"/>
  <c r="G456" i="4"/>
  <c r="H456" i="4"/>
  <c r="I456" i="4"/>
  <c r="D457" i="4"/>
  <c r="E457" i="4"/>
  <c r="F457" i="4"/>
  <c r="G457" i="4"/>
  <c r="H457" i="4"/>
  <c r="I457" i="4"/>
  <c r="D458" i="4"/>
  <c r="E458" i="4"/>
  <c r="F458" i="4"/>
  <c r="G458" i="4"/>
  <c r="H458" i="4"/>
  <c r="I458" i="4"/>
  <c r="D459" i="4"/>
  <c r="E459" i="4"/>
  <c r="F459" i="4"/>
  <c r="G459" i="4"/>
  <c r="H459" i="4"/>
  <c r="I459" i="4"/>
  <c r="D460" i="4"/>
  <c r="E460" i="4"/>
  <c r="F460" i="4"/>
  <c r="G460" i="4"/>
  <c r="H460" i="4"/>
  <c r="I460" i="4"/>
  <c r="D461" i="4"/>
  <c r="E461" i="4"/>
  <c r="F461" i="4"/>
  <c r="G461" i="4"/>
  <c r="H461" i="4"/>
  <c r="I461" i="4"/>
  <c r="D462" i="4"/>
  <c r="E462" i="4"/>
  <c r="F462" i="4"/>
  <c r="G462" i="4"/>
  <c r="H462" i="4"/>
  <c r="I462" i="4"/>
  <c r="D463" i="4"/>
  <c r="E463" i="4"/>
  <c r="F463" i="4"/>
  <c r="G463" i="4"/>
  <c r="H463" i="4"/>
  <c r="I463" i="4"/>
  <c r="D464" i="4"/>
  <c r="E464" i="4"/>
  <c r="F464" i="4"/>
  <c r="G464" i="4"/>
  <c r="H464" i="4"/>
  <c r="I464" i="4"/>
  <c r="D465" i="4"/>
  <c r="E465" i="4"/>
  <c r="F465" i="4"/>
  <c r="G465" i="4"/>
  <c r="H465" i="4"/>
  <c r="I465" i="4"/>
  <c r="D466" i="4"/>
  <c r="E466" i="4"/>
  <c r="F466" i="4"/>
  <c r="G466" i="4"/>
  <c r="H466" i="4"/>
  <c r="I466" i="4"/>
  <c r="D467" i="4"/>
  <c r="E467" i="4"/>
  <c r="F467" i="4"/>
  <c r="G467" i="4"/>
  <c r="H467" i="4"/>
  <c r="I467" i="4"/>
  <c r="D468" i="4"/>
  <c r="E468" i="4"/>
  <c r="F468" i="4"/>
  <c r="G468" i="4"/>
  <c r="H468" i="4"/>
  <c r="I468" i="4"/>
  <c r="D469" i="4"/>
  <c r="E469" i="4"/>
  <c r="F469" i="4"/>
  <c r="G469" i="4"/>
  <c r="H469" i="4"/>
  <c r="I469" i="4"/>
  <c r="D470" i="4"/>
  <c r="E470" i="4"/>
  <c r="F470" i="4"/>
  <c r="G470" i="4"/>
  <c r="H470" i="4"/>
  <c r="I470" i="4"/>
  <c r="D471" i="4"/>
  <c r="E471" i="4"/>
  <c r="F471" i="4"/>
  <c r="G471" i="4"/>
  <c r="H471" i="4"/>
  <c r="I471" i="4"/>
  <c r="D472" i="4"/>
  <c r="E472" i="4"/>
  <c r="F472" i="4"/>
  <c r="G472" i="4"/>
  <c r="H472" i="4"/>
  <c r="I472" i="4"/>
  <c r="D473" i="4"/>
  <c r="E473" i="4"/>
  <c r="F473" i="4"/>
  <c r="G473" i="4"/>
  <c r="H473" i="4"/>
  <c r="I473" i="4"/>
  <c r="D474" i="4"/>
  <c r="E474" i="4"/>
  <c r="F474" i="4"/>
  <c r="G474" i="4"/>
  <c r="H474" i="4"/>
  <c r="I474" i="4"/>
  <c r="D475" i="4"/>
  <c r="E475" i="4"/>
  <c r="F475" i="4"/>
  <c r="G475" i="4"/>
  <c r="H475" i="4"/>
  <c r="I475" i="4"/>
  <c r="D476" i="4"/>
  <c r="E476" i="4"/>
  <c r="F476" i="4"/>
  <c r="G476" i="4"/>
  <c r="H476" i="4"/>
  <c r="I476" i="4"/>
  <c r="D477" i="4"/>
  <c r="E477" i="4"/>
  <c r="F477" i="4"/>
  <c r="G477" i="4"/>
  <c r="H477" i="4"/>
  <c r="I477" i="4"/>
  <c r="D478" i="4"/>
  <c r="E478" i="4"/>
  <c r="F478" i="4"/>
  <c r="G478" i="4"/>
  <c r="H478" i="4"/>
  <c r="I478" i="4"/>
  <c r="D479" i="4"/>
  <c r="E479" i="4"/>
  <c r="F479" i="4"/>
  <c r="G479" i="4"/>
  <c r="H479" i="4"/>
  <c r="I479" i="4"/>
  <c r="D480" i="4"/>
  <c r="E480" i="4"/>
  <c r="F480" i="4"/>
  <c r="G480" i="4"/>
  <c r="H480" i="4"/>
  <c r="I480" i="4"/>
  <c r="D481" i="4"/>
  <c r="E481" i="4"/>
  <c r="F481" i="4"/>
  <c r="G481" i="4"/>
  <c r="H481" i="4"/>
  <c r="I481" i="4"/>
  <c r="D482" i="4"/>
  <c r="E482" i="4"/>
  <c r="F482" i="4"/>
  <c r="G482" i="4"/>
  <c r="H482" i="4"/>
  <c r="I482" i="4"/>
  <c r="D483" i="4"/>
  <c r="E483" i="4"/>
  <c r="F483" i="4"/>
  <c r="G483" i="4"/>
  <c r="H483" i="4"/>
  <c r="I483" i="4"/>
  <c r="D484" i="4"/>
  <c r="E484" i="4"/>
  <c r="F484" i="4"/>
  <c r="G484" i="4"/>
  <c r="H484" i="4"/>
  <c r="I484" i="4"/>
  <c r="D485" i="4"/>
  <c r="E485" i="4"/>
  <c r="F485" i="4"/>
  <c r="G485" i="4"/>
  <c r="H485" i="4"/>
  <c r="I485" i="4"/>
  <c r="D486" i="4"/>
  <c r="E486" i="4"/>
  <c r="F486" i="4"/>
  <c r="G486" i="4"/>
  <c r="H486" i="4"/>
  <c r="I486" i="4"/>
  <c r="D487" i="4"/>
  <c r="E487" i="4"/>
  <c r="F487" i="4"/>
  <c r="G487" i="4"/>
  <c r="H487" i="4"/>
  <c r="I487" i="4"/>
  <c r="D488" i="4"/>
  <c r="E488" i="4"/>
  <c r="F488" i="4"/>
  <c r="G488" i="4"/>
  <c r="H488" i="4"/>
  <c r="I488" i="4"/>
  <c r="D489" i="4"/>
  <c r="E489" i="4"/>
  <c r="F489" i="4"/>
  <c r="G489" i="4"/>
  <c r="H489" i="4"/>
  <c r="I489" i="4"/>
  <c r="D490" i="4"/>
  <c r="E490" i="4"/>
  <c r="F490" i="4"/>
  <c r="G490" i="4"/>
  <c r="H490" i="4"/>
  <c r="I490" i="4"/>
  <c r="D491" i="4"/>
  <c r="E491" i="4"/>
  <c r="F491" i="4"/>
  <c r="G491" i="4"/>
  <c r="H491" i="4"/>
  <c r="I491" i="4"/>
  <c r="D492" i="4"/>
  <c r="E492" i="4"/>
  <c r="F492" i="4"/>
  <c r="G492" i="4"/>
  <c r="H492" i="4"/>
  <c r="I492" i="4"/>
  <c r="D493" i="4"/>
  <c r="E493" i="4"/>
  <c r="F493" i="4"/>
  <c r="G493" i="4"/>
  <c r="H493" i="4"/>
  <c r="I493" i="4"/>
  <c r="D494" i="4"/>
  <c r="E494" i="4"/>
  <c r="F494" i="4"/>
  <c r="G494" i="4"/>
  <c r="H494" i="4"/>
  <c r="I494" i="4"/>
  <c r="D495" i="4"/>
  <c r="E495" i="4"/>
  <c r="F495" i="4"/>
  <c r="G495" i="4"/>
  <c r="H495" i="4"/>
  <c r="I495" i="4"/>
  <c r="D496" i="4"/>
  <c r="E496" i="4"/>
  <c r="F496" i="4"/>
  <c r="G496" i="4"/>
  <c r="H496" i="4"/>
  <c r="I496" i="4"/>
  <c r="D497" i="4"/>
  <c r="E497" i="4"/>
  <c r="F497" i="4"/>
  <c r="G497" i="4"/>
  <c r="H497" i="4"/>
  <c r="I497" i="4"/>
  <c r="D498" i="4"/>
  <c r="E498" i="4"/>
  <c r="F498" i="4"/>
  <c r="G498" i="4"/>
  <c r="H498" i="4"/>
  <c r="I498" i="4"/>
  <c r="D499" i="4"/>
  <c r="E499" i="4"/>
  <c r="F499" i="4"/>
  <c r="G499" i="4"/>
  <c r="H499" i="4"/>
  <c r="I499" i="4"/>
  <c r="D500" i="4"/>
  <c r="E500" i="4"/>
  <c r="F500" i="4"/>
  <c r="G500" i="4"/>
  <c r="H500" i="4"/>
  <c r="I500" i="4"/>
  <c r="D501" i="4"/>
  <c r="E501" i="4"/>
  <c r="F501" i="4"/>
  <c r="G501" i="4"/>
  <c r="H501" i="4"/>
  <c r="I501" i="4"/>
  <c r="D502" i="4"/>
  <c r="E502" i="4"/>
  <c r="F502" i="4"/>
  <c r="G502" i="4"/>
  <c r="H502" i="4"/>
  <c r="I502" i="4"/>
  <c r="D503" i="4"/>
  <c r="E503" i="4"/>
  <c r="F503" i="4"/>
  <c r="G503" i="4"/>
  <c r="H503" i="4"/>
  <c r="I503" i="4"/>
  <c r="D504" i="4"/>
  <c r="E504" i="4"/>
  <c r="F504" i="4"/>
  <c r="G504" i="4"/>
  <c r="H504" i="4"/>
  <c r="I504" i="4"/>
  <c r="D505" i="4"/>
  <c r="E505" i="4"/>
  <c r="F505" i="4"/>
  <c r="G505" i="4"/>
  <c r="H505" i="4"/>
  <c r="I505" i="4"/>
  <c r="D506" i="4"/>
  <c r="E506" i="4"/>
  <c r="F506" i="4"/>
  <c r="G506" i="4"/>
  <c r="H506" i="4"/>
  <c r="I506" i="4"/>
  <c r="D507" i="4"/>
  <c r="E507" i="4"/>
  <c r="F507" i="4"/>
  <c r="G507" i="4"/>
  <c r="H507" i="4"/>
  <c r="I507" i="4"/>
  <c r="D508" i="4"/>
  <c r="E508" i="4"/>
  <c r="F508" i="4"/>
  <c r="G508" i="4"/>
  <c r="H508" i="4"/>
  <c r="I508" i="4"/>
  <c r="D509" i="4"/>
  <c r="E509" i="4"/>
  <c r="F509" i="4"/>
  <c r="G509" i="4"/>
  <c r="H509" i="4"/>
  <c r="I509" i="4"/>
  <c r="D510" i="4"/>
  <c r="E510" i="4"/>
  <c r="F510" i="4"/>
  <c r="G510" i="4"/>
  <c r="H510" i="4"/>
  <c r="I510" i="4"/>
  <c r="D511" i="4"/>
  <c r="E511" i="4"/>
  <c r="F511" i="4"/>
  <c r="G511" i="4"/>
  <c r="H511" i="4"/>
  <c r="I511" i="4"/>
  <c r="D512" i="4"/>
  <c r="E512" i="4"/>
  <c r="F512" i="4"/>
  <c r="G512" i="4"/>
  <c r="H512" i="4"/>
  <c r="I512" i="4"/>
  <c r="D513" i="4"/>
  <c r="E513" i="4"/>
  <c r="F513" i="4"/>
  <c r="G513" i="4"/>
  <c r="H513" i="4"/>
  <c r="I513" i="4"/>
  <c r="D514" i="4"/>
  <c r="E514" i="4"/>
  <c r="F514" i="4"/>
  <c r="G514" i="4"/>
  <c r="H514" i="4"/>
  <c r="I514" i="4"/>
  <c r="D515" i="4"/>
  <c r="E515" i="4"/>
  <c r="F515" i="4"/>
  <c r="G515" i="4"/>
  <c r="H515" i="4"/>
  <c r="I515" i="4"/>
  <c r="D516" i="4"/>
  <c r="E516" i="4"/>
  <c r="F516" i="4"/>
  <c r="G516" i="4"/>
  <c r="H516" i="4"/>
  <c r="I516" i="4"/>
  <c r="D517" i="4"/>
  <c r="E517" i="4"/>
  <c r="F517" i="4"/>
  <c r="G517" i="4"/>
  <c r="H517" i="4"/>
  <c r="I517" i="4"/>
  <c r="D518" i="4"/>
  <c r="E518" i="4"/>
  <c r="F518" i="4"/>
  <c r="G518" i="4"/>
  <c r="H518" i="4"/>
  <c r="I518" i="4"/>
  <c r="D519" i="4"/>
  <c r="E519" i="4"/>
  <c r="F519" i="4"/>
  <c r="G519" i="4"/>
  <c r="H519" i="4"/>
  <c r="I519" i="4"/>
  <c r="D520" i="4"/>
  <c r="E520" i="4"/>
  <c r="F520" i="4"/>
  <c r="G520" i="4"/>
  <c r="H520" i="4"/>
  <c r="I520" i="4"/>
  <c r="D521" i="4"/>
  <c r="E521" i="4"/>
  <c r="F521" i="4"/>
  <c r="G521" i="4"/>
  <c r="H521" i="4"/>
  <c r="I521" i="4"/>
  <c r="D522" i="4"/>
  <c r="E522" i="4"/>
  <c r="F522" i="4"/>
  <c r="G522" i="4"/>
  <c r="H522" i="4"/>
  <c r="I522" i="4"/>
  <c r="D523" i="4"/>
  <c r="E523" i="4"/>
  <c r="F523" i="4"/>
  <c r="G523" i="4"/>
  <c r="H523" i="4"/>
  <c r="I523" i="4"/>
  <c r="D524" i="4"/>
  <c r="E524" i="4"/>
  <c r="F524" i="4"/>
  <c r="G524" i="4"/>
  <c r="H524" i="4"/>
  <c r="I524" i="4"/>
  <c r="D525" i="4"/>
  <c r="E525" i="4"/>
  <c r="F525" i="4"/>
  <c r="G525" i="4"/>
  <c r="H525" i="4"/>
  <c r="I525" i="4"/>
  <c r="D526" i="4"/>
  <c r="E526" i="4"/>
  <c r="F526" i="4"/>
  <c r="G526" i="4"/>
  <c r="H526" i="4"/>
  <c r="I526" i="4"/>
  <c r="D527" i="4"/>
  <c r="E527" i="4"/>
  <c r="F527" i="4"/>
  <c r="G527" i="4"/>
  <c r="H527" i="4"/>
  <c r="I527" i="4"/>
  <c r="D528" i="4"/>
  <c r="E528" i="4"/>
  <c r="F528" i="4"/>
  <c r="G528" i="4"/>
  <c r="H528" i="4"/>
  <c r="I528" i="4"/>
  <c r="D529" i="4"/>
  <c r="E529" i="4"/>
  <c r="F529" i="4"/>
  <c r="G529" i="4"/>
  <c r="H529" i="4"/>
  <c r="I529" i="4"/>
  <c r="D530" i="4"/>
  <c r="E530" i="4"/>
  <c r="F530" i="4"/>
  <c r="G530" i="4"/>
  <c r="H530" i="4"/>
  <c r="I530" i="4"/>
  <c r="D531" i="4"/>
  <c r="E531" i="4"/>
  <c r="F531" i="4"/>
  <c r="G531" i="4"/>
  <c r="H531" i="4"/>
  <c r="I531" i="4"/>
  <c r="D532" i="4"/>
  <c r="E532" i="4"/>
  <c r="F532" i="4"/>
  <c r="G532" i="4"/>
  <c r="H532" i="4"/>
  <c r="I532" i="4"/>
  <c r="D533" i="4"/>
  <c r="E533" i="4"/>
  <c r="F533" i="4"/>
  <c r="G533" i="4"/>
  <c r="H533" i="4"/>
  <c r="I533" i="4"/>
  <c r="D534" i="4"/>
  <c r="E534" i="4"/>
  <c r="F534" i="4"/>
  <c r="G534" i="4"/>
  <c r="H534" i="4"/>
  <c r="I534" i="4"/>
  <c r="D535" i="4"/>
  <c r="E535" i="4"/>
  <c r="F535" i="4"/>
  <c r="G535" i="4"/>
  <c r="H535" i="4"/>
  <c r="I535" i="4"/>
  <c r="D536" i="4"/>
  <c r="E536" i="4"/>
  <c r="F536" i="4"/>
  <c r="G536" i="4"/>
  <c r="H536" i="4"/>
  <c r="I536" i="4"/>
  <c r="D537" i="4"/>
  <c r="E537" i="4"/>
  <c r="F537" i="4"/>
  <c r="G537" i="4"/>
  <c r="H537" i="4"/>
  <c r="I537" i="4"/>
  <c r="D538" i="4"/>
  <c r="E538" i="4"/>
  <c r="F538" i="4"/>
  <c r="G538" i="4"/>
  <c r="H538" i="4"/>
  <c r="I538" i="4"/>
  <c r="D539" i="4"/>
  <c r="E539" i="4"/>
  <c r="F539" i="4"/>
  <c r="G539" i="4"/>
  <c r="H539" i="4"/>
  <c r="I539" i="4"/>
  <c r="D540" i="4"/>
  <c r="E540" i="4"/>
  <c r="F540" i="4"/>
  <c r="G540" i="4"/>
  <c r="H540" i="4"/>
  <c r="I540" i="4"/>
  <c r="D541" i="4"/>
  <c r="E541" i="4"/>
  <c r="F541" i="4"/>
  <c r="G541" i="4"/>
  <c r="H541" i="4"/>
  <c r="I541" i="4"/>
  <c r="D542" i="4"/>
  <c r="E542" i="4"/>
  <c r="F542" i="4"/>
  <c r="G542" i="4"/>
  <c r="H542" i="4"/>
  <c r="I542" i="4"/>
  <c r="D543" i="4"/>
  <c r="E543" i="4"/>
  <c r="F543" i="4"/>
  <c r="G543" i="4"/>
  <c r="H543" i="4"/>
  <c r="I543" i="4"/>
  <c r="D544" i="4"/>
  <c r="E544" i="4"/>
  <c r="F544" i="4"/>
  <c r="G544" i="4"/>
  <c r="H544" i="4"/>
  <c r="I544" i="4"/>
  <c r="D545" i="4"/>
  <c r="E545" i="4"/>
  <c r="F545" i="4"/>
  <c r="G545" i="4"/>
  <c r="H545" i="4"/>
  <c r="I545" i="4"/>
  <c r="D546" i="4"/>
  <c r="E546" i="4"/>
  <c r="F546" i="4"/>
  <c r="G546" i="4"/>
  <c r="H546" i="4"/>
  <c r="I546" i="4"/>
  <c r="D547" i="4"/>
  <c r="E547" i="4"/>
  <c r="F547" i="4"/>
  <c r="G547" i="4"/>
  <c r="H547" i="4"/>
  <c r="I547" i="4"/>
  <c r="D548" i="4"/>
  <c r="E548" i="4"/>
  <c r="F548" i="4"/>
  <c r="G548" i="4"/>
  <c r="H548" i="4"/>
  <c r="I548" i="4"/>
  <c r="D549" i="4"/>
  <c r="E549" i="4"/>
  <c r="F549" i="4"/>
  <c r="G549" i="4"/>
  <c r="H549" i="4"/>
  <c r="I549" i="4"/>
  <c r="D550" i="4"/>
  <c r="E550" i="4"/>
  <c r="F550" i="4"/>
  <c r="G550" i="4"/>
  <c r="H550" i="4"/>
  <c r="I550" i="4"/>
  <c r="D551" i="4"/>
  <c r="E551" i="4"/>
  <c r="F551" i="4"/>
  <c r="G551" i="4"/>
  <c r="H551" i="4"/>
  <c r="I551" i="4"/>
  <c r="D552" i="4"/>
  <c r="E552" i="4"/>
  <c r="F552" i="4"/>
  <c r="G552" i="4"/>
  <c r="H552" i="4"/>
  <c r="I552" i="4"/>
  <c r="D553" i="4"/>
  <c r="E553" i="4"/>
  <c r="F553" i="4"/>
  <c r="G553" i="4"/>
  <c r="H553" i="4"/>
  <c r="I553" i="4"/>
  <c r="D554" i="4"/>
  <c r="E554" i="4"/>
  <c r="F554" i="4"/>
  <c r="G554" i="4"/>
  <c r="H554" i="4"/>
  <c r="I554" i="4"/>
  <c r="D555" i="4"/>
  <c r="E555" i="4"/>
  <c r="F555" i="4"/>
  <c r="G555" i="4"/>
  <c r="H555" i="4"/>
  <c r="I555" i="4"/>
  <c r="D556" i="4"/>
  <c r="E556" i="4"/>
  <c r="F556" i="4"/>
  <c r="G556" i="4"/>
  <c r="H556" i="4"/>
  <c r="I556" i="4"/>
  <c r="D557" i="4"/>
  <c r="E557" i="4"/>
  <c r="F557" i="4"/>
  <c r="G557" i="4"/>
  <c r="H557" i="4"/>
  <c r="I557" i="4"/>
  <c r="D558" i="4"/>
  <c r="E558" i="4"/>
  <c r="F558" i="4"/>
  <c r="G558" i="4"/>
  <c r="H558" i="4"/>
  <c r="I558" i="4"/>
  <c r="D559" i="4"/>
  <c r="E559" i="4"/>
  <c r="F559" i="4"/>
  <c r="G559" i="4"/>
  <c r="H559" i="4"/>
  <c r="I559" i="4"/>
  <c r="D560" i="4"/>
  <c r="E560" i="4"/>
  <c r="F560" i="4"/>
  <c r="G560" i="4"/>
  <c r="H560" i="4"/>
  <c r="I560" i="4"/>
  <c r="D561" i="4"/>
  <c r="E561" i="4"/>
  <c r="F561" i="4"/>
  <c r="G561" i="4"/>
  <c r="H561" i="4"/>
  <c r="I561" i="4"/>
  <c r="D562" i="4"/>
  <c r="E562" i="4"/>
  <c r="F562" i="4"/>
  <c r="G562" i="4"/>
  <c r="H562" i="4"/>
  <c r="I562" i="4"/>
  <c r="D563" i="4"/>
  <c r="E563" i="4"/>
  <c r="F563" i="4"/>
  <c r="G563" i="4"/>
  <c r="H563" i="4"/>
  <c r="I563" i="4"/>
  <c r="D564" i="4"/>
  <c r="E564" i="4"/>
  <c r="F564" i="4"/>
  <c r="G564" i="4"/>
  <c r="H564" i="4"/>
  <c r="I564" i="4"/>
  <c r="D565" i="4"/>
  <c r="E565" i="4"/>
  <c r="F565" i="4"/>
  <c r="G565" i="4"/>
  <c r="H565" i="4"/>
  <c r="I565" i="4"/>
  <c r="D566" i="4"/>
  <c r="E566" i="4"/>
  <c r="F566" i="4"/>
  <c r="G566" i="4"/>
  <c r="H566" i="4"/>
  <c r="I566" i="4"/>
  <c r="D567" i="4"/>
  <c r="E567" i="4"/>
  <c r="F567" i="4"/>
  <c r="G567" i="4"/>
  <c r="H567" i="4"/>
  <c r="I567" i="4"/>
  <c r="D568" i="4"/>
  <c r="E568" i="4"/>
  <c r="F568" i="4"/>
  <c r="G568" i="4"/>
  <c r="H568" i="4"/>
  <c r="I568" i="4"/>
  <c r="D569" i="4"/>
  <c r="E569" i="4"/>
  <c r="F569" i="4"/>
  <c r="G569" i="4"/>
  <c r="H569" i="4"/>
  <c r="I569" i="4"/>
  <c r="D570" i="4"/>
  <c r="E570" i="4"/>
  <c r="F570" i="4"/>
  <c r="G570" i="4"/>
  <c r="H570" i="4"/>
  <c r="I570" i="4"/>
  <c r="D571" i="4"/>
  <c r="E571" i="4"/>
  <c r="F571" i="4"/>
  <c r="G571" i="4"/>
  <c r="H571" i="4"/>
  <c r="I571" i="4"/>
  <c r="D572" i="4"/>
  <c r="E572" i="4"/>
  <c r="F572" i="4"/>
  <c r="G572" i="4"/>
  <c r="H572" i="4"/>
  <c r="I572" i="4"/>
  <c r="D573" i="4"/>
  <c r="E573" i="4"/>
  <c r="F573" i="4"/>
  <c r="G573" i="4"/>
  <c r="H573" i="4"/>
  <c r="I573" i="4"/>
  <c r="D574" i="4"/>
  <c r="E574" i="4"/>
  <c r="F574" i="4"/>
  <c r="G574" i="4"/>
  <c r="H574" i="4"/>
  <c r="I574" i="4"/>
  <c r="D575" i="4"/>
  <c r="E575" i="4"/>
  <c r="F575" i="4"/>
  <c r="G575" i="4"/>
  <c r="H575" i="4"/>
  <c r="I575" i="4"/>
  <c r="D576" i="4"/>
  <c r="E576" i="4"/>
  <c r="F576" i="4"/>
  <c r="G576" i="4"/>
  <c r="H576" i="4"/>
  <c r="I576" i="4"/>
  <c r="D577" i="4"/>
  <c r="E577" i="4"/>
  <c r="F577" i="4"/>
  <c r="G577" i="4"/>
  <c r="H577" i="4"/>
  <c r="I577" i="4"/>
  <c r="D578" i="4"/>
  <c r="E578" i="4"/>
  <c r="F578" i="4"/>
  <c r="G578" i="4"/>
  <c r="H578" i="4"/>
  <c r="I578" i="4"/>
  <c r="D579" i="4"/>
  <c r="E579" i="4"/>
  <c r="F579" i="4"/>
  <c r="G579" i="4"/>
  <c r="H579" i="4"/>
  <c r="I579" i="4"/>
  <c r="D580" i="4"/>
  <c r="E580" i="4"/>
  <c r="F580" i="4"/>
  <c r="G580" i="4"/>
  <c r="H580" i="4"/>
  <c r="I580" i="4"/>
  <c r="D581" i="4"/>
  <c r="E581" i="4"/>
  <c r="F581" i="4"/>
  <c r="G581" i="4"/>
  <c r="H581" i="4"/>
  <c r="I581" i="4"/>
  <c r="D582" i="4"/>
  <c r="E582" i="4"/>
  <c r="F582" i="4"/>
  <c r="G582" i="4"/>
  <c r="H582" i="4"/>
  <c r="I582" i="4"/>
  <c r="D583" i="4"/>
  <c r="E583" i="4"/>
  <c r="F583" i="4"/>
  <c r="G583" i="4"/>
  <c r="H583" i="4"/>
  <c r="I583" i="4"/>
  <c r="D584" i="4"/>
  <c r="E584" i="4"/>
  <c r="F584" i="4"/>
  <c r="G584" i="4"/>
  <c r="H584" i="4"/>
  <c r="I584" i="4"/>
  <c r="D585" i="4"/>
  <c r="E585" i="4"/>
  <c r="F585" i="4"/>
  <c r="G585" i="4"/>
  <c r="H585" i="4"/>
  <c r="I585" i="4"/>
  <c r="D586" i="4"/>
  <c r="E586" i="4"/>
  <c r="F586" i="4"/>
  <c r="G586" i="4"/>
  <c r="H586" i="4"/>
  <c r="I586" i="4"/>
  <c r="D587" i="4"/>
  <c r="E587" i="4"/>
  <c r="F587" i="4"/>
  <c r="G587" i="4"/>
  <c r="H587" i="4"/>
  <c r="I587" i="4"/>
  <c r="D588" i="4"/>
  <c r="E588" i="4"/>
  <c r="F588" i="4"/>
  <c r="G588" i="4"/>
  <c r="H588" i="4"/>
  <c r="I588" i="4"/>
  <c r="D589" i="4"/>
  <c r="E589" i="4"/>
  <c r="F589" i="4"/>
  <c r="G589" i="4"/>
  <c r="H589" i="4"/>
  <c r="I589" i="4"/>
  <c r="D590" i="4"/>
  <c r="E590" i="4"/>
  <c r="F590" i="4"/>
  <c r="G590" i="4"/>
  <c r="H590" i="4"/>
  <c r="I590" i="4"/>
  <c r="D591" i="4"/>
  <c r="E591" i="4"/>
  <c r="F591" i="4"/>
  <c r="G591" i="4"/>
  <c r="H591" i="4"/>
  <c r="I591" i="4"/>
  <c r="D592" i="4"/>
  <c r="E592" i="4"/>
  <c r="F592" i="4"/>
  <c r="G592" i="4"/>
  <c r="H592" i="4"/>
  <c r="I592" i="4"/>
  <c r="D593" i="4"/>
  <c r="E593" i="4"/>
  <c r="F593" i="4"/>
  <c r="G593" i="4"/>
  <c r="H593" i="4"/>
  <c r="I593" i="4"/>
  <c r="D594" i="4"/>
  <c r="E594" i="4"/>
  <c r="F594" i="4"/>
  <c r="G594" i="4"/>
  <c r="H594" i="4"/>
  <c r="I594" i="4"/>
  <c r="D595" i="4"/>
  <c r="E595" i="4"/>
  <c r="F595" i="4"/>
  <c r="G595" i="4"/>
  <c r="H595" i="4"/>
  <c r="I595" i="4"/>
  <c r="D596" i="4"/>
  <c r="E596" i="4"/>
  <c r="F596" i="4"/>
  <c r="G596" i="4"/>
  <c r="H596" i="4"/>
  <c r="I596" i="4"/>
  <c r="D597" i="4"/>
  <c r="E597" i="4"/>
  <c r="F597" i="4"/>
  <c r="G597" i="4"/>
  <c r="H597" i="4"/>
  <c r="I597" i="4"/>
  <c r="D598" i="4"/>
  <c r="E598" i="4"/>
  <c r="F598" i="4"/>
  <c r="G598" i="4"/>
  <c r="H598" i="4"/>
  <c r="I598" i="4"/>
  <c r="D599" i="4"/>
  <c r="E599" i="4"/>
  <c r="F599" i="4"/>
  <c r="G599" i="4"/>
  <c r="H599" i="4"/>
  <c r="I599" i="4"/>
  <c r="D600" i="4"/>
  <c r="E600" i="4"/>
  <c r="F600" i="4"/>
  <c r="G600" i="4"/>
  <c r="H600" i="4"/>
  <c r="I600" i="4"/>
  <c r="D601" i="4"/>
  <c r="E601" i="4"/>
  <c r="F601" i="4"/>
  <c r="G601" i="4"/>
  <c r="H601" i="4"/>
  <c r="I601" i="4"/>
  <c r="D602" i="4"/>
  <c r="E602" i="4"/>
  <c r="F602" i="4"/>
  <c r="G602" i="4"/>
  <c r="H602" i="4"/>
  <c r="I602" i="4"/>
  <c r="D603" i="4"/>
  <c r="E603" i="4"/>
  <c r="F603" i="4"/>
  <c r="G603" i="4"/>
  <c r="H603" i="4"/>
  <c r="I603" i="4"/>
  <c r="D604" i="4"/>
  <c r="E604" i="4"/>
  <c r="F604" i="4"/>
  <c r="G604" i="4"/>
  <c r="H604" i="4"/>
  <c r="I604" i="4"/>
  <c r="D605" i="4"/>
  <c r="E605" i="4"/>
  <c r="F605" i="4"/>
  <c r="G605" i="4"/>
  <c r="H605" i="4"/>
  <c r="I605" i="4"/>
  <c r="D606" i="4"/>
  <c r="E606" i="4"/>
  <c r="F606" i="4"/>
  <c r="G606" i="4"/>
  <c r="H606" i="4"/>
  <c r="I606" i="4"/>
  <c r="D607" i="4"/>
  <c r="E607" i="4"/>
  <c r="F607" i="4"/>
  <c r="G607" i="4"/>
  <c r="H607" i="4"/>
  <c r="I607" i="4"/>
  <c r="D608" i="4"/>
  <c r="E608" i="4"/>
  <c r="F608" i="4"/>
  <c r="G608" i="4"/>
  <c r="H608" i="4"/>
  <c r="I608" i="4"/>
  <c r="D609" i="4"/>
  <c r="E609" i="4"/>
  <c r="F609" i="4"/>
  <c r="G609" i="4"/>
  <c r="H609" i="4"/>
  <c r="I609" i="4"/>
  <c r="D610" i="4"/>
  <c r="E610" i="4"/>
  <c r="F610" i="4"/>
  <c r="G610" i="4"/>
  <c r="H610" i="4"/>
  <c r="I610" i="4"/>
  <c r="D611" i="4"/>
  <c r="E611" i="4"/>
  <c r="F611" i="4"/>
  <c r="G611" i="4"/>
  <c r="H611" i="4"/>
  <c r="I611" i="4"/>
  <c r="D612" i="4"/>
  <c r="E612" i="4"/>
  <c r="F612" i="4"/>
  <c r="G612" i="4"/>
  <c r="H612" i="4"/>
  <c r="I612" i="4"/>
  <c r="D613" i="4"/>
  <c r="E613" i="4"/>
  <c r="F613" i="4"/>
  <c r="G613" i="4"/>
  <c r="H613" i="4"/>
  <c r="I613" i="4"/>
  <c r="D614" i="4"/>
  <c r="E614" i="4"/>
  <c r="F614" i="4"/>
  <c r="G614" i="4"/>
  <c r="H614" i="4"/>
  <c r="I614" i="4"/>
  <c r="D615" i="4"/>
  <c r="E615" i="4"/>
  <c r="F615" i="4"/>
  <c r="G615" i="4"/>
  <c r="H615" i="4"/>
  <c r="I615" i="4"/>
  <c r="D616" i="4"/>
  <c r="E616" i="4"/>
  <c r="F616" i="4"/>
  <c r="G616" i="4"/>
  <c r="H616" i="4"/>
  <c r="I616" i="4"/>
  <c r="D617" i="4"/>
  <c r="E617" i="4"/>
  <c r="F617" i="4"/>
  <c r="G617" i="4"/>
  <c r="H617" i="4"/>
  <c r="I617" i="4"/>
  <c r="D618" i="4"/>
  <c r="E618" i="4"/>
  <c r="F618" i="4"/>
  <c r="G618" i="4"/>
  <c r="H618" i="4"/>
  <c r="I618" i="4"/>
  <c r="D619" i="4"/>
  <c r="E619" i="4"/>
  <c r="F619" i="4"/>
  <c r="G619" i="4"/>
  <c r="H619" i="4"/>
  <c r="I619" i="4"/>
  <c r="D620" i="4"/>
  <c r="E620" i="4"/>
  <c r="F620" i="4"/>
  <c r="G620" i="4"/>
  <c r="H620" i="4"/>
  <c r="I620" i="4"/>
  <c r="D621" i="4"/>
  <c r="E621" i="4"/>
  <c r="F621" i="4"/>
  <c r="G621" i="4"/>
  <c r="H621" i="4"/>
  <c r="I621" i="4"/>
  <c r="D622" i="4"/>
  <c r="E622" i="4"/>
  <c r="F622" i="4"/>
  <c r="G622" i="4"/>
  <c r="H622" i="4"/>
  <c r="I622" i="4"/>
  <c r="D623" i="4"/>
  <c r="E623" i="4"/>
  <c r="F623" i="4"/>
  <c r="G623" i="4"/>
  <c r="H623" i="4"/>
  <c r="I623" i="4"/>
  <c r="D624" i="4"/>
  <c r="E624" i="4"/>
  <c r="F624" i="4"/>
  <c r="G624" i="4"/>
  <c r="H624" i="4"/>
  <c r="I624" i="4"/>
  <c r="D625" i="4"/>
  <c r="E625" i="4"/>
  <c r="F625" i="4"/>
  <c r="G625" i="4"/>
  <c r="H625" i="4"/>
  <c r="I625" i="4"/>
  <c r="D626" i="4"/>
  <c r="E626" i="4"/>
  <c r="F626" i="4"/>
  <c r="G626" i="4"/>
  <c r="H626" i="4"/>
  <c r="I626" i="4"/>
  <c r="D627" i="4"/>
  <c r="E627" i="4"/>
  <c r="F627" i="4"/>
  <c r="G627" i="4"/>
  <c r="H627" i="4"/>
  <c r="I627" i="4"/>
  <c r="D628" i="4"/>
  <c r="E628" i="4"/>
  <c r="F628" i="4"/>
  <c r="G628" i="4"/>
  <c r="H628" i="4"/>
  <c r="I628" i="4"/>
  <c r="D629" i="4"/>
  <c r="E629" i="4"/>
  <c r="F629" i="4"/>
  <c r="G629" i="4"/>
  <c r="H629" i="4"/>
  <c r="I629" i="4"/>
  <c r="D630" i="4"/>
  <c r="E630" i="4"/>
  <c r="F630" i="4"/>
  <c r="G630" i="4"/>
  <c r="H630" i="4"/>
  <c r="I630" i="4"/>
  <c r="D631" i="4"/>
  <c r="E631" i="4"/>
  <c r="F631" i="4"/>
  <c r="G631" i="4"/>
  <c r="H631" i="4"/>
  <c r="I631" i="4"/>
  <c r="D632" i="4"/>
  <c r="E632" i="4"/>
  <c r="F632" i="4"/>
  <c r="G632" i="4"/>
  <c r="H632" i="4"/>
  <c r="I632" i="4"/>
  <c r="D633" i="4"/>
  <c r="E633" i="4"/>
  <c r="F633" i="4"/>
  <c r="G633" i="4"/>
  <c r="H633" i="4"/>
  <c r="I633" i="4"/>
  <c r="D634" i="4"/>
  <c r="E634" i="4"/>
  <c r="F634" i="4"/>
  <c r="G634" i="4"/>
  <c r="H634" i="4"/>
  <c r="I634" i="4"/>
  <c r="D635" i="4"/>
  <c r="E635" i="4"/>
  <c r="F635" i="4"/>
  <c r="G635" i="4"/>
  <c r="H635" i="4"/>
  <c r="I635" i="4"/>
  <c r="D636" i="4"/>
  <c r="E636" i="4"/>
  <c r="F636" i="4"/>
  <c r="G636" i="4"/>
  <c r="H636" i="4"/>
  <c r="I636" i="4"/>
  <c r="D637" i="4"/>
  <c r="E637" i="4"/>
  <c r="F637" i="4"/>
  <c r="G637" i="4"/>
  <c r="H637" i="4"/>
  <c r="I637" i="4"/>
  <c r="D638" i="4"/>
  <c r="E638" i="4"/>
  <c r="F638" i="4"/>
  <c r="G638" i="4"/>
  <c r="H638" i="4"/>
  <c r="I638" i="4"/>
  <c r="D639" i="4"/>
  <c r="E639" i="4"/>
  <c r="F639" i="4"/>
  <c r="G639" i="4"/>
  <c r="H639" i="4"/>
  <c r="I639" i="4"/>
  <c r="D640" i="4"/>
  <c r="E640" i="4"/>
  <c r="F640" i="4"/>
  <c r="G640" i="4"/>
  <c r="H640" i="4"/>
  <c r="I640" i="4"/>
  <c r="D641" i="4"/>
  <c r="E641" i="4"/>
  <c r="F641" i="4"/>
  <c r="G641" i="4"/>
  <c r="H641" i="4"/>
  <c r="I641" i="4"/>
  <c r="D642" i="4"/>
  <c r="E642" i="4"/>
  <c r="F642" i="4"/>
  <c r="G642" i="4"/>
  <c r="H642" i="4"/>
  <c r="I642" i="4"/>
  <c r="D643" i="4"/>
  <c r="E643" i="4"/>
  <c r="F643" i="4"/>
  <c r="G643" i="4"/>
  <c r="H643" i="4"/>
  <c r="I643" i="4"/>
  <c r="D644" i="4"/>
  <c r="E644" i="4"/>
  <c r="F644" i="4"/>
  <c r="G644" i="4"/>
  <c r="H644" i="4"/>
  <c r="I644" i="4"/>
  <c r="D645" i="4"/>
  <c r="E645" i="4"/>
  <c r="F645" i="4"/>
  <c r="G645" i="4"/>
  <c r="H645" i="4"/>
  <c r="I645" i="4"/>
  <c r="D646" i="4"/>
  <c r="E646" i="4"/>
  <c r="F646" i="4"/>
  <c r="G646" i="4"/>
  <c r="H646" i="4"/>
  <c r="I646" i="4"/>
  <c r="D647" i="4"/>
  <c r="E647" i="4"/>
  <c r="F647" i="4"/>
  <c r="G647" i="4"/>
  <c r="H647" i="4"/>
  <c r="I647" i="4"/>
  <c r="D648" i="4"/>
  <c r="E648" i="4"/>
  <c r="F648" i="4"/>
  <c r="G648" i="4"/>
  <c r="H648" i="4"/>
  <c r="I648" i="4"/>
  <c r="D649" i="4"/>
  <c r="E649" i="4"/>
  <c r="F649" i="4"/>
  <c r="G649" i="4"/>
  <c r="H649" i="4"/>
  <c r="I649" i="4"/>
  <c r="D650" i="4"/>
  <c r="E650" i="4"/>
  <c r="F650" i="4"/>
  <c r="G650" i="4"/>
  <c r="H650" i="4"/>
  <c r="I650" i="4"/>
  <c r="D651" i="4"/>
  <c r="E651" i="4"/>
  <c r="F651" i="4"/>
  <c r="G651" i="4"/>
  <c r="H651" i="4"/>
  <c r="I651" i="4"/>
  <c r="D652" i="4"/>
  <c r="E652" i="4"/>
  <c r="F652" i="4"/>
  <c r="G652" i="4"/>
  <c r="H652" i="4"/>
  <c r="I652" i="4"/>
  <c r="D653" i="4"/>
  <c r="E653" i="4"/>
  <c r="F653" i="4"/>
  <c r="G653" i="4"/>
  <c r="H653" i="4"/>
  <c r="I653" i="4"/>
  <c r="D654" i="4"/>
  <c r="E654" i="4"/>
  <c r="F654" i="4"/>
  <c r="G654" i="4"/>
  <c r="H654" i="4"/>
  <c r="I654" i="4"/>
  <c r="D655" i="4"/>
  <c r="E655" i="4"/>
  <c r="F655" i="4"/>
  <c r="G655" i="4"/>
  <c r="H655" i="4"/>
  <c r="I655" i="4"/>
  <c r="D656" i="4"/>
  <c r="E656" i="4"/>
  <c r="F656" i="4"/>
  <c r="G656" i="4"/>
  <c r="H656" i="4"/>
  <c r="I656" i="4"/>
  <c r="D657" i="4"/>
  <c r="E657" i="4"/>
  <c r="F657" i="4"/>
  <c r="G657" i="4"/>
  <c r="H657" i="4"/>
  <c r="I657" i="4"/>
  <c r="D658" i="4"/>
  <c r="E658" i="4"/>
  <c r="F658" i="4"/>
  <c r="G658" i="4"/>
  <c r="H658" i="4"/>
  <c r="I658" i="4"/>
  <c r="D659" i="4"/>
  <c r="E659" i="4"/>
  <c r="F659" i="4"/>
  <c r="G659" i="4"/>
  <c r="H659" i="4"/>
  <c r="I659" i="4"/>
  <c r="D660" i="4"/>
  <c r="E660" i="4"/>
  <c r="F660" i="4"/>
  <c r="G660" i="4"/>
  <c r="H660" i="4"/>
  <c r="I660" i="4"/>
  <c r="D661" i="4"/>
  <c r="E661" i="4"/>
  <c r="F661" i="4"/>
  <c r="G661" i="4"/>
  <c r="H661" i="4"/>
  <c r="I661" i="4"/>
  <c r="D662" i="4"/>
  <c r="E662" i="4"/>
  <c r="F662" i="4"/>
  <c r="G662" i="4"/>
  <c r="H662" i="4"/>
  <c r="I662" i="4"/>
  <c r="D663" i="4"/>
  <c r="E663" i="4"/>
  <c r="F663" i="4"/>
  <c r="G663" i="4"/>
  <c r="H663" i="4"/>
  <c r="I663" i="4"/>
  <c r="D664" i="4"/>
  <c r="E664" i="4"/>
  <c r="F664" i="4"/>
  <c r="G664" i="4"/>
  <c r="H664" i="4"/>
  <c r="I664" i="4"/>
  <c r="D665" i="4"/>
  <c r="E665" i="4"/>
  <c r="F665" i="4"/>
  <c r="G665" i="4"/>
  <c r="H665" i="4"/>
  <c r="I665" i="4"/>
  <c r="D666" i="4"/>
  <c r="E666" i="4"/>
  <c r="F666" i="4"/>
  <c r="G666" i="4"/>
  <c r="H666" i="4"/>
  <c r="I666" i="4"/>
  <c r="D667" i="4"/>
  <c r="E667" i="4"/>
  <c r="F667" i="4"/>
  <c r="G667" i="4"/>
  <c r="H667" i="4"/>
  <c r="I667" i="4"/>
  <c r="D668" i="4"/>
  <c r="E668" i="4"/>
  <c r="F668" i="4"/>
  <c r="G668" i="4"/>
  <c r="H668" i="4"/>
  <c r="I668" i="4"/>
  <c r="D669" i="4"/>
  <c r="E669" i="4"/>
  <c r="F669" i="4"/>
  <c r="G669" i="4"/>
  <c r="H669" i="4"/>
  <c r="I669" i="4"/>
  <c r="D670" i="4"/>
  <c r="E670" i="4"/>
  <c r="F670" i="4"/>
  <c r="G670" i="4"/>
  <c r="H670" i="4"/>
  <c r="I670" i="4"/>
  <c r="D671" i="4"/>
  <c r="E671" i="4"/>
  <c r="F671" i="4"/>
  <c r="G671" i="4"/>
  <c r="H671" i="4"/>
  <c r="I671" i="4"/>
  <c r="D672" i="4"/>
  <c r="E672" i="4"/>
  <c r="F672" i="4"/>
  <c r="G672" i="4"/>
  <c r="H672" i="4"/>
  <c r="I672" i="4"/>
  <c r="D673" i="4"/>
  <c r="E673" i="4"/>
  <c r="F673" i="4"/>
  <c r="G673" i="4"/>
  <c r="H673" i="4"/>
  <c r="I673" i="4"/>
  <c r="D674" i="4"/>
  <c r="E674" i="4"/>
  <c r="F674" i="4"/>
  <c r="G674" i="4"/>
  <c r="H674" i="4"/>
  <c r="I674" i="4"/>
  <c r="D675" i="4"/>
  <c r="E675" i="4"/>
  <c r="F675" i="4"/>
  <c r="G675" i="4"/>
  <c r="H675" i="4"/>
  <c r="I675" i="4"/>
  <c r="D676" i="4"/>
  <c r="E676" i="4"/>
  <c r="F676" i="4"/>
  <c r="G676" i="4"/>
  <c r="H676" i="4"/>
  <c r="I676" i="4"/>
  <c r="D677" i="4"/>
  <c r="E677" i="4"/>
  <c r="F677" i="4"/>
  <c r="G677" i="4"/>
  <c r="H677" i="4"/>
  <c r="I677" i="4"/>
  <c r="D678" i="4"/>
  <c r="E678" i="4"/>
  <c r="F678" i="4"/>
  <c r="G678" i="4"/>
  <c r="H678" i="4"/>
  <c r="I678" i="4"/>
  <c r="D679" i="4"/>
  <c r="E679" i="4"/>
  <c r="F679" i="4"/>
  <c r="G679" i="4"/>
  <c r="H679" i="4"/>
  <c r="I679" i="4"/>
  <c r="D680" i="4"/>
  <c r="E680" i="4"/>
  <c r="F680" i="4"/>
  <c r="G680" i="4"/>
  <c r="H680" i="4"/>
  <c r="I680" i="4"/>
  <c r="D681" i="4"/>
  <c r="E681" i="4"/>
  <c r="F681" i="4"/>
  <c r="G681" i="4"/>
  <c r="H681" i="4"/>
  <c r="I681" i="4"/>
  <c r="D682" i="4"/>
  <c r="E682" i="4"/>
  <c r="F682" i="4"/>
  <c r="G682" i="4"/>
  <c r="H682" i="4"/>
  <c r="I682" i="4"/>
  <c r="D683" i="4"/>
  <c r="E683" i="4"/>
  <c r="F683" i="4"/>
  <c r="G683" i="4"/>
  <c r="H683" i="4"/>
  <c r="I683" i="4"/>
  <c r="D684" i="4"/>
  <c r="E684" i="4"/>
  <c r="F684" i="4"/>
  <c r="G684" i="4"/>
  <c r="H684" i="4"/>
  <c r="I684" i="4"/>
  <c r="D685" i="4"/>
  <c r="E685" i="4"/>
  <c r="F685" i="4"/>
  <c r="G685" i="4"/>
  <c r="H685" i="4"/>
  <c r="I685" i="4"/>
  <c r="D686" i="4"/>
  <c r="E686" i="4"/>
  <c r="F686" i="4"/>
  <c r="G686" i="4"/>
  <c r="H686" i="4"/>
  <c r="I686" i="4"/>
  <c r="D687" i="4"/>
  <c r="E687" i="4"/>
  <c r="F687" i="4"/>
  <c r="G687" i="4"/>
  <c r="H687" i="4"/>
  <c r="I687" i="4"/>
  <c r="D688" i="4"/>
  <c r="E688" i="4"/>
  <c r="F688" i="4"/>
  <c r="G688" i="4"/>
  <c r="H688" i="4"/>
  <c r="I688" i="4"/>
  <c r="D689" i="4"/>
  <c r="E689" i="4"/>
  <c r="F689" i="4"/>
  <c r="G689" i="4"/>
  <c r="H689" i="4"/>
  <c r="I689" i="4"/>
  <c r="D690" i="4"/>
  <c r="E690" i="4"/>
  <c r="F690" i="4"/>
  <c r="G690" i="4"/>
  <c r="H690" i="4"/>
  <c r="I690" i="4"/>
  <c r="D691" i="4"/>
  <c r="E691" i="4"/>
  <c r="F691" i="4"/>
  <c r="G691" i="4"/>
  <c r="H691" i="4"/>
  <c r="I691" i="4"/>
  <c r="D692" i="4"/>
  <c r="E692" i="4"/>
  <c r="F692" i="4"/>
  <c r="G692" i="4"/>
  <c r="H692" i="4"/>
  <c r="I692" i="4"/>
  <c r="D693" i="4"/>
  <c r="E693" i="4"/>
  <c r="F693" i="4"/>
  <c r="G693" i="4"/>
  <c r="H693" i="4"/>
  <c r="I693" i="4"/>
  <c r="D694" i="4"/>
  <c r="E694" i="4"/>
  <c r="F694" i="4"/>
  <c r="G694" i="4"/>
  <c r="H694" i="4"/>
  <c r="I694" i="4"/>
  <c r="D695" i="4"/>
  <c r="E695" i="4"/>
  <c r="F695" i="4"/>
  <c r="G695" i="4"/>
  <c r="H695" i="4"/>
  <c r="I695" i="4"/>
  <c r="D696" i="4"/>
  <c r="E696" i="4"/>
  <c r="F696" i="4"/>
  <c r="G696" i="4"/>
  <c r="H696" i="4"/>
  <c r="I696" i="4"/>
  <c r="D697" i="4"/>
  <c r="E697" i="4"/>
  <c r="F697" i="4"/>
  <c r="G697" i="4"/>
  <c r="H697" i="4"/>
  <c r="I697" i="4"/>
  <c r="D698" i="4"/>
  <c r="E698" i="4"/>
  <c r="F698" i="4"/>
  <c r="G698" i="4"/>
  <c r="H698" i="4"/>
  <c r="I698" i="4"/>
  <c r="D699" i="4"/>
  <c r="E699" i="4"/>
  <c r="F699" i="4"/>
  <c r="G699" i="4"/>
  <c r="H699" i="4"/>
  <c r="I699" i="4"/>
  <c r="D700" i="4"/>
  <c r="E700" i="4"/>
  <c r="F700" i="4"/>
  <c r="G700" i="4"/>
  <c r="H700" i="4"/>
  <c r="I700" i="4"/>
  <c r="D701" i="4"/>
  <c r="E701" i="4"/>
  <c r="F701" i="4"/>
  <c r="G701" i="4"/>
  <c r="H701" i="4"/>
  <c r="I701" i="4"/>
  <c r="D702" i="4"/>
  <c r="E702" i="4"/>
  <c r="F702" i="4"/>
  <c r="G702" i="4"/>
  <c r="H702" i="4"/>
  <c r="I702" i="4"/>
  <c r="D703" i="4"/>
  <c r="E703" i="4"/>
  <c r="F703" i="4"/>
  <c r="G703" i="4"/>
  <c r="H703" i="4"/>
  <c r="I703" i="4"/>
  <c r="D704" i="4"/>
  <c r="E704" i="4"/>
  <c r="F704" i="4"/>
  <c r="G704" i="4"/>
  <c r="H704" i="4"/>
  <c r="I704" i="4"/>
  <c r="D705" i="4"/>
  <c r="E705" i="4"/>
  <c r="F705" i="4"/>
  <c r="G705" i="4"/>
  <c r="H705" i="4"/>
  <c r="I705" i="4"/>
  <c r="D706" i="4"/>
  <c r="E706" i="4"/>
  <c r="F706" i="4"/>
  <c r="G706" i="4"/>
  <c r="H706" i="4"/>
  <c r="I706" i="4"/>
  <c r="D707" i="4"/>
  <c r="E707" i="4"/>
  <c r="F707" i="4"/>
  <c r="G707" i="4"/>
  <c r="H707" i="4"/>
  <c r="I707" i="4"/>
  <c r="D708" i="4"/>
  <c r="E708" i="4"/>
  <c r="F708" i="4"/>
  <c r="G708" i="4"/>
  <c r="H708" i="4"/>
  <c r="I708" i="4"/>
  <c r="D709" i="4"/>
  <c r="E709" i="4"/>
  <c r="F709" i="4"/>
  <c r="G709" i="4"/>
  <c r="H709" i="4"/>
  <c r="I709" i="4"/>
  <c r="D710" i="4"/>
  <c r="E710" i="4"/>
  <c r="F710" i="4"/>
  <c r="G710" i="4"/>
  <c r="H710" i="4"/>
  <c r="I710" i="4"/>
  <c r="D711" i="4"/>
  <c r="E711" i="4"/>
  <c r="F711" i="4"/>
  <c r="G711" i="4"/>
  <c r="H711" i="4"/>
  <c r="I711" i="4"/>
  <c r="D712" i="4"/>
  <c r="E712" i="4"/>
  <c r="F712" i="4"/>
  <c r="G712" i="4"/>
  <c r="H712" i="4"/>
  <c r="I712" i="4"/>
  <c r="D713" i="4"/>
  <c r="E713" i="4"/>
  <c r="F713" i="4"/>
  <c r="G713" i="4"/>
  <c r="H713" i="4"/>
  <c r="I713" i="4"/>
  <c r="D714" i="4"/>
  <c r="E714" i="4"/>
  <c r="F714" i="4"/>
  <c r="G714" i="4"/>
  <c r="H714" i="4"/>
  <c r="I714" i="4"/>
  <c r="D715" i="4"/>
  <c r="E715" i="4"/>
  <c r="F715" i="4"/>
  <c r="G715" i="4"/>
  <c r="H715" i="4"/>
  <c r="I715" i="4"/>
  <c r="D716" i="4"/>
  <c r="E716" i="4"/>
  <c r="F716" i="4"/>
  <c r="G716" i="4"/>
  <c r="H716" i="4"/>
  <c r="I716" i="4"/>
  <c r="D717" i="4"/>
  <c r="E717" i="4"/>
  <c r="F717" i="4"/>
  <c r="G717" i="4"/>
  <c r="H717" i="4"/>
  <c r="I717" i="4"/>
  <c r="D718" i="4"/>
  <c r="E718" i="4"/>
  <c r="F718" i="4"/>
  <c r="G718" i="4"/>
  <c r="H718" i="4"/>
  <c r="I718" i="4"/>
  <c r="D719" i="4"/>
  <c r="E719" i="4"/>
  <c r="F719" i="4"/>
  <c r="G719" i="4"/>
  <c r="H719" i="4"/>
  <c r="I719" i="4"/>
  <c r="D720" i="4"/>
  <c r="E720" i="4"/>
  <c r="F720" i="4"/>
  <c r="G720" i="4"/>
  <c r="H720" i="4"/>
  <c r="I720" i="4"/>
  <c r="D721" i="4"/>
  <c r="E721" i="4"/>
  <c r="F721" i="4"/>
  <c r="G721" i="4"/>
  <c r="H721" i="4"/>
  <c r="I721" i="4"/>
  <c r="D722" i="4"/>
  <c r="E722" i="4"/>
  <c r="F722" i="4"/>
  <c r="G722" i="4"/>
  <c r="H722" i="4"/>
  <c r="I722" i="4"/>
  <c r="D723" i="4"/>
  <c r="E723" i="4"/>
  <c r="F723" i="4"/>
  <c r="G723" i="4"/>
  <c r="H723" i="4"/>
  <c r="I723" i="4"/>
  <c r="D724" i="4"/>
  <c r="E724" i="4"/>
  <c r="F724" i="4"/>
  <c r="G724" i="4"/>
  <c r="H724" i="4"/>
  <c r="I724" i="4"/>
  <c r="D725" i="4"/>
  <c r="E725" i="4"/>
  <c r="F725" i="4"/>
  <c r="G725" i="4"/>
  <c r="H725" i="4"/>
  <c r="I725" i="4"/>
  <c r="D726" i="4"/>
  <c r="E726" i="4"/>
  <c r="F726" i="4"/>
  <c r="G726" i="4"/>
  <c r="H726" i="4"/>
  <c r="I726" i="4"/>
  <c r="D727" i="4"/>
  <c r="E727" i="4"/>
  <c r="F727" i="4"/>
  <c r="G727" i="4"/>
  <c r="H727" i="4"/>
  <c r="I727" i="4"/>
  <c r="D728" i="4"/>
  <c r="E728" i="4"/>
  <c r="F728" i="4"/>
  <c r="G728" i="4"/>
  <c r="H728" i="4"/>
  <c r="I728" i="4"/>
  <c r="D729" i="4"/>
  <c r="E729" i="4"/>
  <c r="F729" i="4"/>
  <c r="G729" i="4"/>
  <c r="H729" i="4"/>
  <c r="I729" i="4"/>
  <c r="D730" i="4"/>
  <c r="E730" i="4"/>
  <c r="F730" i="4"/>
  <c r="G730" i="4"/>
  <c r="H730" i="4"/>
  <c r="I730" i="4"/>
  <c r="D731" i="4"/>
  <c r="E731" i="4"/>
  <c r="F731" i="4"/>
  <c r="G731" i="4"/>
  <c r="H731" i="4"/>
  <c r="I731" i="4"/>
  <c r="D732" i="4"/>
  <c r="E732" i="4"/>
  <c r="F732" i="4"/>
  <c r="G732" i="4"/>
  <c r="H732" i="4"/>
  <c r="I732" i="4"/>
  <c r="D733" i="4"/>
  <c r="E733" i="4"/>
  <c r="F733" i="4"/>
  <c r="G733" i="4"/>
  <c r="H733" i="4"/>
  <c r="I733" i="4"/>
  <c r="D734" i="4"/>
  <c r="E734" i="4"/>
  <c r="F734" i="4"/>
  <c r="G734" i="4"/>
  <c r="H734" i="4"/>
  <c r="I734" i="4"/>
  <c r="D735" i="4"/>
  <c r="E735" i="4"/>
  <c r="F735" i="4"/>
  <c r="G735" i="4"/>
  <c r="H735" i="4"/>
  <c r="I735" i="4"/>
  <c r="D736" i="4"/>
  <c r="E736" i="4"/>
  <c r="F736" i="4"/>
  <c r="G736" i="4"/>
  <c r="H736" i="4"/>
  <c r="I736" i="4"/>
  <c r="D737" i="4"/>
  <c r="E737" i="4"/>
  <c r="F737" i="4"/>
  <c r="G737" i="4"/>
  <c r="H737" i="4"/>
  <c r="I737" i="4"/>
  <c r="D738" i="4"/>
  <c r="E738" i="4"/>
  <c r="F738" i="4"/>
  <c r="G738" i="4"/>
  <c r="H738" i="4"/>
  <c r="I738" i="4"/>
  <c r="D739" i="4"/>
  <c r="E739" i="4"/>
  <c r="F739" i="4"/>
  <c r="G739" i="4"/>
  <c r="H739" i="4"/>
  <c r="I739" i="4"/>
  <c r="D740" i="4"/>
  <c r="E740" i="4"/>
  <c r="F740" i="4"/>
  <c r="G740" i="4"/>
  <c r="H740" i="4"/>
  <c r="I740" i="4"/>
  <c r="D741" i="4"/>
  <c r="E741" i="4"/>
  <c r="F741" i="4"/>
  <c r="G741" i="4"/>
  <c r="H741" i="4"/>
  <c r="I741" i="4"/>
  <c r="D742" i="4"/>
  <c r="E742" i="4"/>
  <c r="F742" i="4"/>
  <c r="G742" i="4"/>
  <c r="H742" i="4"/>
  <c r="I742" i="4"/>
  <c r="D743" i="4"/>
  <c r="E743" i="4"/>
  <c r="F743" i="4"/>
  <c r="G743" i="4"/>
  <c r="H743" i="4"/>
  <c r="I743" i="4"/>
  <c r="D744" i="4"/>
  <c r="E744" i="4"/>
  <c r="F744" i="4"/>
  <c r="G744" i="4"/>
  <c r="H744" i="4"/>
  <c r="I744" i="4"/>
  <c r="D745" i="4"/>
  <c r="E745" i="4"/>
  <c r="F745" i="4"/>
  <c r="G745" i="4"/>
  <c r="H745" i="4"/>
  <c r="I745" i="4"/>
  <c r="D746" i="4"/>
  <c r="E746" i="4"/>
  <c r="F746" i="4"/>
  <c r="G746" i="4"/>
  <c r="H746" i="4"/>
  <c r="I746" i="4"/>
  <c r="D747" i="4"/>
  <c r="E747" i="4"/>
  <c r="F747" i="4"/>
  <c r="G747" i="4"/>
  <c r="H747" i="4"/>
  <c r="I747" i="4"/>
  <c r="D748" i="4"/>
  <c r="E748" i="4"/>
  <c r="F748" i="4"/>
  <c r="G748" i="4"/>
  <c r="H748" i="4"/>
  <c r="I748" i="4"/>
  <c r="D749" i="4"/>
  <c r="E749" i="4"/>
  <c r="F749" i="4"/>
  <c r="G749" i="4"/>
  <c r="H749" i="4"/>
  <c r="I749" i="4"/>
  <c r="D750" i="4"/>
  <c r="E750" i="4"/>
  <c r="F750" i="4"/>
  <c r="G750" i="4"/>
  <c r="H750" i="4"/>
  <c r="I750" i="4"/>
  <c r="D751" i="4"/>
  <c r="E751" i="4"/>
  <c r="F751" i="4"/>
  <c r="G751" i="4"/>
  <c r="H751" i="4"/>
  <c r="I751" i="4"/>
  <c r="D752" i="4"/>
  <c r="E752" i="4"/>
  <c r="F752" i="4"/>
  <c r="G752" i="4"/>
  <c r="H752" i="4"/>
  <c r="I752" i="4"/>
  <c r="D753" i="4"/>
  <c r="E753" i="4"/>
  <c r="F753" i="4"/>
  <c r="G753" i="4"/>
  <c r="H753" i="4"/>
  <c r="I753" i="4"/>
  <c r="D754" i="4"/>
  <c r="E754" i="4"/>
  <c r="F754" i="4"/>
  <c r="G754" i="4"/>
  <c r="H754" i="4"/>
  <c r="I754" i="4"/>
  <c r="D755" i="4"/>
  <c r="E755" i="4"/>
  <c r="F755" i="4"/>
  <c r="G755" i="4"/>
  <c r="H755" i="4"/>
  <c r="I755" i="4"/>
  <c r="D756" i="4"/>
  <c r="E756" i="4"/>
  <c r="F756" i="4"/>
  <c r="G756" i="4"/>
  <c r="H756" i="4"/>
  <c r="I756" i="4"/>
  <c r="D757" i="4"/>
  <c r="E757" i="4"/>
  <c r="F757" i="4"/>
  <c r="G757" i="4"/>
  <c r="H757" i="4"/>
  <c r="I757" i="4"/>
  <c r="D758" i="4"/>
  <c r="E758" i="4"/>
  <c r="F758" i="4"/>
  <c r="G758" i="4"/>
  <c r="H758" i="4"/>
  <c r="I758" i="4"/>
  <c r="D759" i="4"/>
  <c r="E759" i="4"/>
  <c r="F759" i="4"/>
  <c r="G759" i="4"/>
  <c r="H759" i="4"/>
  <c r="I759" i="4"/>
  <c r="D760" i="4"/>
  <c r="E760" i="4"/>
  <c r="F760" i="4"/>
  <c r="G760" i="4"/>
  <c r="H760" i="4"/>
  <c r="I760" i="4"/>
  <c r="D761" i="4"/>
  <c r="E761" i="4"/>
  <c r="F761" i="4"/>
  <c r="G761" i="4"/>
  <c r="H761" i="4"/>
  <c r="I761" i="4"/>
  <c r="D762" i="4"/>
  <c r="E762" i="4"/>
  <c r="F762" i="4"/>
  <c r="G762" i="4"/>
  <c r="H762" i="4"/>
  <c r="I762" i="4"/>
  <c r="D763" i="4"/>
  <c r="E763" i="4"/>
  <c r="F763" i="4"/>
  <c r="G763" i="4"/>
  <c r="H763" i="4"/>
  <c r="I763" i="4"/>
  <c r="D764" i="4"/>
  <c r="E764" i="4"/>
  <c r="F764" i="4"/>
  <c r="G764" i="4"/>
  <c r="H764" i="4"/>
  <c r="I764" i="4"/>
  <c r="D765" i="4"/>
  <c r="E765" i="4"/>
  <c r="F765" i="4"/>
  <c r="G765" i="4"/>
  <c r="H765" i="4"/>
  <c r="I765" i="4"/>
  <c r="D766" i="4"/>
  <c r="E766" i="4"/>
  <c r="F766" i="4"/>
  <c r="G766" i="4"/>
  <c r="H766" i="4"/>
  <c r="I766" i="4"/>
  <c r="D767" i="4"/>
  <c r="E767" i="4"/>
  <c r="F767" i="4"/>
  <c r="G767" i="4"/>
  <c r="H767" i="4"/>
  <c r="I767" i="4"/>
  <c r="D768" i="4"/>
  <c r="E768" i="4"/>
  <c r="F768" i="4"/>
  <c r="G768" i="4"/>
  <c r="H768" i="4"/>
  <c r="I768" i="4"/>
  <c r="D769" i="4"/>
  <c r="E769" i="4"/>
  <c r="F769" i="4"/>
  <c r="G769" i="4"/>
  <c r="H769" i="4"/>
  <c r="I769" i="4"/>
  <c r="D770" i="4"/>
  <c r="E770" i="4"/>
  <c r="F770" i="4"/>
  <c r="G770" i="4"/>
  <c r="H770" i="4"/>
  <c r="I770" i="4"/>
  <c r="D771" i="4"/>
  <c r="E771" i="4"/>
  <c r="F771" i="4"/>
  <c r="G771" i="4"/>
  <c r="H771" i="4"/>
  <c r="I771" i="4"/>
  <c r="D772" i="4"/>
  <c r="E772" i="4"/>
  <c r="F772" i="4"/>
  <c r="G772" i="4"/>
  <c r="H772" i="4"/>
  <c r="I772" i="4"/>
  <c r="D773" i="4"/>
  <c r="E773" i="4"/>
  <c r="F773" i="4"/>
  <c r="G773" i="4"/>
  <c r="H773" i="4"/>
  <c r="I773" i="4"/>
  <c r="D774" i="4"/>
  <c r="E774" i="4"/>
  <c r="F774" i="4"/>
  <c r="G774" i="4"/>
  <c r="H774" i="4"/>
  <c r="I774" i="4"/>
  <c r="D775" i="4"/>
  <c r="E775" i="4"/>
  <c r="F775" i="4"/>
  <c r="G775" i="4"/>
  <c r="H775" i="4"/>
  <c r="I775" i="4"/>
  <c r="D776" i="4"/>
  <c r="E776" i="4"/>
  <c r="F776" i="4"/>
  <c r="G776" i="4"/>
  <c r="H776" i="4"/>
  <c r="I776" i="4"/>
  <c r="D777" i="4"/>
  <c r="E777" i="4"/>
  <c r="F777" i="4"/>
  <c r="G777" i="4"/>
  <c r="H777" i="4"/>
  <c r="I777" i="4"/>
  <c r="D778" i="4"/>
  <c r="E778" i="4"/>
  <c r="F778" i="4"/>
  <c r="G778" i="4"/>
  <c r="H778" i="4"/>
  <c r="I778" i="4"/>
  <c r="D779" i="4"/>
  <c r="E779" i="4"/>
  <c r="F779" i="4"/>
  <c r="G779" i="4"/>
  <c r="H779" i="4"/>
  <c r="I779" i="4"/>
  <c r="D780" i="4"/>
  <c r="E780" i="4"/>
  <c r="F780" i="4"/>
  <c r="G780" i="4"/>
  <c r="H780" i="4"/>
  <c r="I780" i="4"/>
  <c r="D781" i="4"/>
  <c r="E781" i="4"/>
  <c r="F781" i="4"/>
  <c r="G781" i="4"/>
  <c r="H781" i="4"/>
  <c r="I781" i="4"/>
  <c r="D782" i="4"/>
  <c r="E782" i="4"/>
  <c r="F782" i="4"/>
  <c r="G782" i="4"/>
  <c r="H782" i="4"/>
  <c r="I782" i="4"/>
  <c r="D783" i="4"/>
  <c r="E783" i="4"/>
  <c r="F783" i="4"/>
  <c r="G783" i="4"/>
  <c r="H783" i="4"/>
  <c r="I783" i="4"/>
  <c r="D784" i="4"/>
  <c r="E784" i="4"/>
  <c r="F784" i="4"/>
  <c r="G784" i="4"/>
  <c r="H784" i="4"/>
  <c r="I784" i="4"/>
  <c r="D785" i="4"/>
  <c r="E785" i="4"/>
  <c r="F785" i="4"/>
  <c r="G785" i="4"/>
  <c r="H785" i="4"/>
  <c r="I785" i="4"/>
  <c r="D786" i="4"/>
  <c r="E786" i="4"/>
  <c r="F786" i="4"/>
  <c r="G786" i="4"/>
  <c r="H786" i="4"/>
  <c r="I786" i="4"/>
  <c r="D787" i="4"/>
  <c r="E787" i="4"/>
  <c r="F787" i="4"/>
  <c r="G787" i="4"/>
  <c r="H787" i="4"/>
  <c r="I787" i="4"/>
  <c r="D828" i="4"/>
  <c r="E828" i="4"/>
  <c r="F828" i="4"/>
  <c r="G828" i="4"/>
  <c r="H828" i="4"/>
  <c r="I828" i="4"/>
  <c r="D829" i="4"/>
  <c r="E829" i="4"/>
  <c r="F829" i="4"/>
  <c r="G829" i="4"/>
  <c r="H829" i="4"/>
  <c r="I829" i="4"/>
  <c r="D830" i="4"/>
  <c r="E830" i="4"/>
  <c r="F830" i="4"/>
  <c r="G830" i="4"/>
  <c r="H830" i="4"/>
  <c r="I830" i="4"/>
  <c r="D831" i="4"/>
  <c r="E831" i="4"/>
  <c r="F831" i="4"/>
  <c r="G831" i="4"/>
  <c r="H831" i="4"/>
  <c r="I831" i="4"/>
  <c r="D832" i="4"/>
  <c r="E832" i="4"/>
  <c r="F832" i="4"/>
  <c r="G832" i="4"/>
  <c r="H832" i="4"/>
  <c r="I832" i="4"/>
  <c r="D833" i="4"/>
  <c r="E833" i="4"/>
  <c r="F833" i="4"/>
  <c r="G833" i="4"/>
  <c r="H833" i="4"/>
  <c r="I833" i="4"/>
  <c r="D834" i="4"/>
  <c r="E834" i="4"/>
  <c r="F834" i="4"/>
  <c r="G834" i="4"/>
  <c r="H834" i="4"/>
  <c r="I834" i="4"/>
  <c r="D835" i="4"/>
  <c r="E835" i="4"/>
  <c r="F835" i="4"/>
  <c r="G835" i="4"/>
  <c r="H835" i="4"/>
  <c r="I835" i="4"/>
  <c r="D836" i="4"/>
  <c r="E836" i="4"/>
  <c r="F836" i="4"/>
  <c r="G836" i="4"/>
  <c r="H836" i="4"/>
  <c r="I836" i="4"/>
  <c r="D837" i="4"/>
  <c r="E837" i="4"/>
  <c r="F837" i="4"/>
  <c r="G837" i="4"/>
  <c r="H837" i="4"/>
  <c r="I837" i="4"/>
  <c r="D838" i="4"/>
  <c r="E838" i="4"/>
  <c r="F838" i="4"/>
  <c r="G838" i="4"/>
  <c r="H838" i="4"/>
  <c r="I838" i="4"/>
  <c r="D839" i="4"/>
  <c r="E839" i="4"/>
  <c r="F839" i="4"/>
  <c r="G839" i="4"/>
  <c r="H839" i="4"/>
  <c r="I839" i="4"/>
  <c r="D840" i="4"/>
  <c r="E840" i="4"/>
  <c r="F840" i="4"/>
  <c r="G840" i="4"/>
  <c r="H840" i="4"/>
  <c r="I840" i="4"/>
  <c r="D841" i="4"/>
  <c r="E841" i="4"/>
  <c r="F841" i="4"/>
  <c r="G841" i="4"/>
  <c r="H841" i="4"/>
  <c r="I841" i="4"/>
  <c r="D842" i="4"/>
  <c r="E842" i="4"/>
  <c r="F842" i="4"/>
  <c r="G842" i="4"/>
  <c r="H842" i="4"/>
  <c r="I842" i="4"/>
  <c r="D843" i="4"/>
  <c r="E843" i="4"/>
  <c r="F843" i="4"/>
  <c r="G843" i="4"/>
  <c r="H843" i="4"/>
  <c r="I843" i="4"/>
  <c r="D844" i="4"/>
  <c r="E844" i="4"/>
  <c r="F844" i="4"/>
  <c r="G844" i="4"/>
  <c r="H844" i="4"/>
  <c r="I844" i="4"/>
  <c r="D845" i="4"/>
  <c r="E845" i="4"/>
  <c r="F845" i="4"/>
  <c r="G845" i="4"/>
  <c r="H845" i="4"/>
  <c r="I845" i="4"/>
  <c r="D846" i="4"/>
  <c r="E846" i="4"/>
  <c r="F846" i="4"/>
  <c r="G846" i="4"/>
  <c r="H846" i="4"/>
  <c r="I846" i="4"/>
  <c r="D847" i="4"/>
  <c r="E847" i="4"/>
  <c r="F847" i="4"/>
  <c r="G847" i="4"/>
  <c r="H847" i="4"/>
  <c r="I847" i="4"/>
  <c r="D848" i="4"/>
  <c r="E848" i="4"/>
  <c r="F848" i="4"/>
  <c r="G848" i="4"/>
  <c r="H848" i="4"/>
  <c r="I848" i="4"/>
  <c r="D849" i="4"/>
  <c r="E849" i="4"/>
  <c r="F849" i="4"/>
  <c r="G849" i="4"/>
  <c r="H849" i="4"/>
  <c r="I849" i="4"/>
  <c r="D850" i="4"/>
  <c r="E850" i="4"/>
  <c r="F850" i="4"/>
  <c r="G850" i="4"/>
  <c r="H850" i="4"/>
  <c r="I850" i="4"/>
  <c r="D851" i="4"/>
  <c r="E851" i="4"/>
  <c r="F851" i="4"/>
  <c r="G851" i="4"/>
  <c r="H851" i="4"/>
  <c r="I851" i="4"/>
  <c r="D852" i="4"/>
  <c r="E852" i="4"/>
  <c r="F852" i="4"/>
  <c r="G852" i="4"/>
  <c r="H852" i="4"/>
  <c r="I852" i="4"/>
  <c r="D853" i="4"/>
  <c r="E853" i="4"/>
  <c r="F853" i="4"/>
  <c r="G853" i="4"/>
  <c r="H853" i="4"/>
  <c r="I853" i="4"/>
  <c r="D854" i="4"/>
  <c r="E854" i="4"/>
  <c r="F854" i="4"/>
  <c r="G854" i="4"/>
  <c r="H854" i="4"/>
  <c r="I854" i="4"/>
  <c r="D855" i="4"/>
  <c r="E855" i="4"/>
  <c r="F855" i="4"/>
  <c r="G855" i="4"/>
  <c r="H855" i="4"/>
  <c r="I855" i="4"/>
  <c r="D856" i="4"/>
  <c r="E856" i="4"/>
  <c r="F856" i="4"/>
  <c r="G856" i="4"/>
  <c r="H856" i="4"/>
  <c r="I856" i="4"/>
  <c r="D857" i="4"/>
  <c r="E857" i="4"/>
  <c r="F857" i="4"/>
  <c r="G857" i="4"/>
  <c r="H857" i="4"/>
  <c r="I857" i="4"/>
  <c r="D858" i="4"/>
  <c r="E858" i="4"/>
  <c r="F858" i="4"/>
  <c r="G858" i="4"/>
  <c r="H858" i="4"/>
  <c r="I858" i="4"/>
  <c r="D859" i="4"/>
  <c r="E859" i="4"/>
  <c r="F859" i="4"/>
  <c r="G859" i="4"/>
  <c r="H859" i="4"/>
  <c r="I859" i="4"/>
  <c r="D860" i="4"/>
  <c r="E860" i="4"/>
  <c r="F860" i="4"/>
  <c r="G860" i="4"/>
  <c r="H860" i="4"/>
  <c r="I860" i="4"/>
  <c r="D861" i="4"/>
  <c r="E861" i="4"/>
  <c r="F861" i="4"/>
  <c r="G861" i="4"/>
  <c r="H861" i="4"/>
  <c r="I861" i="4"/>
  <c r="D862" i="4"/>
  <c r="E862" i="4"/>
  <c r="F862" i="4"/>
  <c r="G862" i="4"/>
  <c r="H862" i="4"/>
  <c r="I862" i="4"/>
  <c r="D863" i="4"/>
  <c r="E863" i="4"/>
  <c r="F863" i="4"/>
  <c r="G863" i="4"/>
  <c r="H863" i="4"/>
  <c r="I863" i="4"/>
  <c r="D864" i="4"/>
  <c r="E864" i="4"/>
  <c r="F864" i="4"/>
  <c r="G864" i="4"/>
  <c r="H864" i="4"/>
  <c r="I864" i="4"/>
  <c r="D865" i="4"/>
  <c r="E865" i="4"/>
  <c r="F865" i="4"/>
  <c r="G865" i="4"/>
  <c r="H865" i="4"/>
  <c r="I865" i="4"/>
  <c r="D866" i="4"/>
  <c r="E866" i="4"/>
  <c r="F866" i="4"/>
  <c r="G866" i="4"/>
  <c r="H866" i="4"/>
  <c r="I866" i="4"/>
  <c r="D867" i="4"/>
  <c r="E867" i="4"/>
  <c r="F867" i="4"/>
  <c r="G867" i="4"/>
  <c r="H867" i="4"/>
  <c r="I867" i="4"/>
  <c r="D868" i="4"/>
  <c r="E868" i="4"/>
  <c r="F868" i="4"/>
  <c r="G868" i="4"/>
  <c r="H868" i="4"/>
  <c r="I868" i="4"/>
  <c r="D869" i="4"/>
  <c r="E869" i="4"/>
  <c r="F869" i="4"/>
  <c r="G869" i="4"/>
  <c r="H869" i="4"/>
  <c r="I869" i="4"/>
  <c r="D870" i="4"/>
  <c r="E870" i="4"/>
  <c r="F870" i="4"/>
  <c r="G870" i="4"/>
  <c r="H870" i="4"/>
  <c r="I870" i="4"/>
  <c r="D871" i="4"/>
  <c r="E871" i="4"/>
  <c r="F871" i="4"/>
  <c r="G871" i="4"/>
  <c r="H871" i="4"/>
  <c r="I871" i="4"/>
  <c r="D872" i="4"/>
  <c r="E872" i="4"/>
  <c r="F872" i="4"/>
  <c r="G872" i="4"/>
  <c r="H872" i="4"/>
  <c r="I872" i="4"/>
  <c r="D873" i="4"/>
  <c r="E873" i="4"/>
  <c r="F873" i="4"/>
  <c r="G873" i="4"/>
  <c r="H873" i="4"/>
  <c r="I873" i="4"/>
  <c r="D874" i="4"/>
  <c r="E874" i="4"/>
  <c r="F874" i="4"/>
  <c r="G874" i="4"/>
  <c r="H874" i="4"/>
  <c r="I874" i="4"/>
  <c r="D875" i="4"/>
  <c r="E875" i="4"/>
  <c r="F875" i="4"/>
  <c r="G875" i="4"/>
  <c r="H875" i="4"/>
  <c r="I875" i="4"/>
  <c r="D876" i="4"/>
  <c r="E876" i="4"/>
  <c r="F876" i="4"/>
  <c r="G876" i="4"/>
  <c r="H876" i="4"/>
  <c r="I876" i="4"/>
  <c r="D877" i="4"/>
  <c r="E877" i="4"/>
  <c r="F877" i="4"/>
  <c r="G877" i="4"/>
  <c r="H877" i="4"/>
  <c r="I877" i="4"/>
  <c r="D878" i="4"/>
  <c r="E878" i="4"/>
  <c r="F878" i="4"/>
  <c r="G878" i="4"/>
  <c r="H878" i="4"/>
  <c r="I878" i="4"/>
  <c r="D879" i="4"/>
  <c r="E879" i="4"/>
  <c r="F879" i="4"/>
  <c r="G879" i="4"/>
  <c r="H879" i="4"/>
  <c r="I879" i="4"/>
  <c r="D880" i="4"/>
  <c r="E880" i="4"/>
  <c r="F880" i="4"/>
  <c r="G880" i="4"/>
  <c r="H880" i="4"/>
  <c r="I880" i="4"/>
  <c r="D881" i="4"/>
  <c r="E881" i="4"/>
  <c r="F881" i="4"/>
  <c r="G881" i="4"/>
  <c r="H881" i="4"/>
  <c r="I881" i="4"/>
  <c r="D882" i="4"/>
  <c r="E882" i="4"/>
  <c r="F882" i="4"/>
  <c r="G882" i="4"/>
  <c r="H882" i="4"/>
  <c r="I882" i="4"/>
  <c r="D883" i="4"/>
  <c r="E883" i="4"/>
  <c r="F883" i="4"/>
  <c r="G883" i="4"/>
  <c r="H883" i="4"/>
  <c r="I883" i="4"/>
  <c r="D884" i="4"/>
  <c r="E884" i="4"/>
  <c r="F884" i="4"/>
  <c r="G884" i="4"/>
  <c r="H884" i="4"/>
  <c r="I884" i="4"/>
  <c r="D885" i="4"/>
  <c r="E885" i="4"/>
  <c r="F885" i="4"/>
  <c r="G885" i="4"/>
  <c r="H885" i="4"/>
  <c r="I885" i="4"/>
  <c r="D886" i="4"/>
  <c r="E886" i="4"/>
  <c r="F886" i="4"/>
  <c r="G886" i="4"/>
  <c r="H886" i="4"/>
  <c r="I886" i="4"/>
  <c r="D887" i="4"/>
  <c r="E887" i="4"/>
  <c r="F887" i="4"/>
  <c r="G887" i="4"/>
  <c r="H887" i="4"/>
  <c r="I887" i="4"/>
  <c r="D888" i="4"/>
  <c r="E888" i="4"/>
  <c r="F888" i="4"/>
  <c r="G888" i="4"/>
  <c r="H888" i="4"/>
  <c r="I888" i="4"/>
  <c r="D889" i="4"/>
  <c r="E889" i="4"/>
  <c r="F889" i="4"/>
  <c r="G889" i="4"/>
  <c r="H889" i="4"/>
  <c r="I889" i="4"/>
  <c r="D890" i="4"/>
  <c r="E890" i="4"/>
  <c r="F890" i="4"/>
  <c r="G890" i="4"/>
  <c r="H890" i="4"/>
  <c r="I890" i="4"/>
  <c r="D891" i="4"/>
  <c r="E891" i="4"/>
  <c r="F891" i="4"/>
  <c r="G891" i="4"/>
  <c r="H891" i="4"/>
  <c r="I891" i="4"/>
  <c r="D892" i="4"/>
  <c r="E892" i="4"/>
  <c r="F892" i="4"/>
  <c r="G892" i="4"/>
  <c r="H892" i="4"/>
  <c r="I892" i="4"/>
  <c r="D893" i="4"/>
  <c r="E893" i="4"/>
  <c r="F893" i="4"/>
  <c r="G893" i="4"/>
  <c r="H893" i="4"/>
  <c r="I893" i="4"/>
  <c r="D894" i="4"/>
  <c r="E894" i="4"/>
  <c r="F894" i="4"/>
  <c r="G894" i="4"/>
  <c r="H894" i="4"/>
  <c r="I894" i="4"/>
  <c r="D895" i="4"/>
  <c r="E895" i="4"/>
  <c r="F895" i="4"/>
  <c r="G895" i="4"/>
  <c r="H895" i="4"/>
  <c r="I895" i="4"/>
  <c r="D896" i="4"/>
  <c r="E896" i="4"/>
  <c r="F896" i="4"/>
  <c r="G896" i="4"/>
  <c r="H896" i="4"/>
  <c r="I896" i="4"/>
  <c r="D897" i="4"/>
  <c r="E897" i="4"/>
  <c r="F897" i="4"/>
  <c r="G897" i="4"/>
  <c r="H897" i="4"/>
  <c r="I897" i="4"/>
  <c r="D898" i="4"/>
  <c r="E898" i="4"/>
  <c r="F898" i="4"/>
  <c r="G898" i="4"/>
  <c r="H898" i="4"/>
  <c r="I898" i="4"/>
  <c r="D899" i="4"/>
  <c r="E899" i="4"/>
  <c r="F899" i="4"/>
  <c r="G899" i="4"/>
  <c r="H899" i="4"/>
  <c r="I899" i="4"/>
  <c r="D900" i="4"/>
  <c r="E900" i="4"/>
  <c r="F900" i="4"/>
  <c r="G900" i="4"/>
  <c r="H900" i="4"/>
  <c r="I900" i="4"/>
  <c r="D901" i="4"/>
  <c r="E901" i="4"/>
  <c r="F901" i="4"/>
  <c r="G901" i="4"/>
  <c r="H901" i="4"/>
  <c r="I901" i="4"/>
  <c r="D902" i="4"/>
  <c r="E902" i="4"/>
  <c r="F902" i="4"/>
  <c r="G902" i="4"/>
  <c r="H902" i="4"/>
  <c r="I902" i="4"/>
  <c r="D903" i="4"/>
  <c r="E903" i="4"/>
  <c r="F903" i="4"/>
  <c r="G903" i="4"/>
  <c r="H903" i="4"/>
  <c r="I903" i="4"/>
  <c r="D904" i="4"/>
  <c r="E904" i="4"/>
  <c r="F904" i="4"/>
  <c r="G904" i="4"/>
  <c r="H904" i="4"/>
  <c r="I904" i="4"/>
  <c r="D905" i="4"/>
  <c r="E905" i="4"/>
  <c r="F905" i="4"/>
  <c r="G905" i="4"/>
  <c r="H905" i="4"/>
  <c r="I905" i="4"/>
  <c r="D906" i="4"/>
  <c r="E906" i="4"/>
  <c r="F906" i="4"/>
  <c r="G906" i="4"/>
  <c r="H906" i="4"/>
  <c r="I906" i="4"/>
  <c r="D907" i="4"/>
  <c r="E907" i="4"/>
  <c r="F907" i="4"/>
  <c r="G907" i="4"/>
  <c r="H907" i="4"/>
  <c r="I907" i="4"/>
  <c r="D908" i="4"/>
  <c r="E908" i="4"/>
  <c r="F908" i="4"/>
  <c r="G908" i="4"/>
  <c r="H908" i="4"/>
  <c r="I908" i="4"/>
  <c r="D909" i="4"/>
  <c r="E909" i="4"/>
  <c r="F909" i="4"/>
  <c r="G909" i="4"/>
  <c r="H909" i="4"/>
  <c r="I909" i="4"/>
  <c r="D910" i="4"/>
  <c r="E910" i="4"/>
  <c r="F910" i="4"/>
  <c r="G910" i="4"/>
  <c r="H910" i="4"/>
  <c r="I910" i="4"/>
  <c r="D911" i="4"/>
  <c r="E911" i="4"/>
  <c r="F911" i="4"/>
  <c r="G911" i="4"/>
  <c r="H911" i="4"/>
  <c r="I911" i="4"/>
  <c r="D912" i="4"/>
  <c r="E912" i="4"/>
  <c r="F912" i="4"/>
  <c r="G912" i="4"/>
  <c r="H912" i="4"/>
  <c r="I912" i="4"/>
  <c r="D913" i="4"/>
  <c r="E913" i="4"/>
  <c r="F913" i="4"/>
  <c r="G913" i="4"/>
  <c r="H913" i="4"/>
  <c r="I913" i="4"/>
  <c r="D914" i="4"/>
  <c r="E914" i="4"/>
  <c r="F914" i="4"/>
  <c r="G914" i="4"/>
  <c r="H914" i="4"/>
  <c r="I914" i="4"/>
  <c r="D915" i="4"/>
  <c r="E915" i="4"/>
  <c r="F915" i="4"/>
  <c r="G915" i="4"/>
  <c r="H915" i="4"/>
  <c r="I915" i="4"/>
  <c r="D916" i="4"/>
  <c r="E916" i="4"/>
  <c r="F916" i="4"/>
  <c r="G916" i="4"/>
  <c r="H916" i="4"/>
  <c r="I916" i="4"/>
  <c r="D917" i="4"/>
  <c r="E917" i="4"/>
  <c r="F917" i="4"/>
  <c r="G917" i="4"/>
  <c r="H917" i="4"/>
  <c r="I917" i="4"/>
  <c r="D918" i="4"/>
  <c r="E918" i="4"/>
  <c r="F918" i="4"/>
  <c r="G918" i="4"/>
  <c r="H918" i="4"/>
  <c r="I918" i="4"/>
  <c r="D919" i="4"/>
  <c r="E919" i="4"/>
  <c r="F919" i="4"/>
  <c r="G919" i="4"/>
  <c r="H919" i="4"/>
  <c r="I919" i="4"/>
  <c r="D920" i="4"/>
  <c r="E920" i="4"/>
  <c r="F920" i="4"/>
  <c r="G920" i="4"/>
  <c r="H920" i="4"/>
  <c r="I920" i="4"/>
  <c r="D921" i="4"/>
  <c r="E921" i="4"/>
  <c r="F921" i="4"/>
  <c r="G921" i="4"/>
  <c r="H921" i="4"/>
  <c r="I921" i="4"/>
  <c r="D922" i="4"/>
  <c r="E922" i="4"/>
  <c r="F922" i="4"/>
  <c r="G922" i="4"/>
  <c r="H922" i="4"/>
  <c r="I922" i="4"/>
  <c r="D923" i="4"/>
  <c r="E923" i="4"/>
  <c r="F923" i="4"/>
  <c r="G923" i="4"/>
  <c r="H923" i="4"/>
  <c r="I923" i="4"/>
  <c r="D924" i="4"/>
  <c r="E924" i="4"/>
  <c r="F924" i="4"/>
  <c r="G924" i="4"/>
  <c r="H924" i="4"/>
  <c r="I924" i="4"/>
  <c r="D925" i="4"/>
  <c r="E925" i="4"/>
  <c r="F925" i="4"/>
  <c r="G925" i="4"/>
  <c r="H925" i="4"/>
  <c r="I925" i="4"/>
  <c r="D926" i="4"/>
  <c r="E926" i="4"/>
  <c r="F926" i="4"/>
  <c r="G926" i="4"/>
  <c r="H926" i="4"/>
  <c r="I926" i="4"/>
  <c r="D927" i="4"/>
  <c r="E927" i="4"/>
  <c r="F927" i="4"/>
  <c r="G927" i="4"/>
  <c r="H927" i="4"/>
  <c r="I927" i="4"/>
  <c r="D928" i="4"/>
  <c r="E928" i="4"/>
  <c r="F928" i="4"/>
  <c r="G928" i="4"/>
  <c r="H928" i="4"/>
  <c r="I928" i="4"/>
  <c r="D929" i="4"/>
  <c r="E929" i="4"/>
  <c r="F929" i="4"/>
  <c r="G929" i="4"/>
  <c r="H929" i="4"/>
  <c r="I929" i="4"/>
  <c r="D930" i="4"/>
  <c r="E930" i="4"/>
  <c r="F930" i="4"/>
  <c r="G930" i="4"/>
  <c r="H930" i="4"/>
  <c r="I930" i="4"/>
  <c r="D931" i="4"/>
  <c r="E931" i="4"/>
  <c r="F931" i="4"/>
  <c r="G931" i="4"/>
  <c r="H931" i="4"/>
  <c r="I931" i="4"/>
  <c r="D932" i="4"/>
  <c r="E932" i="4"/>
  <c r="F932" i="4"/>
  <c r="G932" i="4"/>
  <c r="H932" i="4"/>
  <c r="I932" i="4"/>
  <c r="D933" i="4"/>
  <c r="E933" i="4"/>
  <c r="F933" i="4"/>
  <c r="G933" i="4"/>
  <c r="H933" i="4"/>
  <c r="I933" i="4"/>
  <c r="D934" i="4"/>
  <c r="E934" i="4"/>
  <c r="F934" i="4"/>
  <c r="G934" i="4"/>
  <c r="H934" i="4"/>
  <c r="I934" i="4"/>
  <c r="D935" i="4"/>
  <c r="E935" i="4"/>
  <c r="F935" i="4"/>
  <c r="G935" i="4"/>
  <c r="H935" i="4"/>
  <c r="I935" i="4"/>
  <c r="D936" i="4"/>
  <c r="E936" i="4"/>
  <c r="F936" i="4"/>
  <c r="G936" i="4"/>
  <c r="H936" i="4"/>
  <c r="I936" i="4"/>
  <c r="D937" i="4"/>
  <c r="E937" i="4"/>
  <c r="F937" i="4"/>
  <c r="G937" i="4"/>
  <c r="H937" i="4"/>
  <c r="I937" i="4"/>
  <c r="D938" i="4"/>
  <c r="E938" i="4"/>
  <c r="F938" i="4"/>
  <c r="G938" i="4"/>
  <c r="H938" i="4"/>
  <c r="I938" i="4"/>
  <c r="D939" i="4"/>
  <c r="E939" i="4"/>
  <c r="F939" i="4"/>
  <c r="G939" i="4"/>
  <c r="H939" i="4"/>
  <c r="I939" i="4"/>
  <c r="D940" i="4"/>
  <c r="E940" i="4"/>
  <c r="F940" i="4"/>
  <c r="G940" i="4"/>
  <c r="H940" i="4"/>
  <c r="I940" i="4"/>
  <c r="D941" i="4"/>
  <c r="E941" i="4"/>
  <c r="F941" i="4"/>
  <c r="G941" i="4"/>
  <c r="H941" i="4"/>
  <c r="I941" i="4"/>
  <c r="D942" i="4"/>
  <c r="E942" i="4"/>
  <c r="F942" i="4"/>
  <c r="G942" i="4"/>
  <c r="H942" i="4"/>
  <c r="I942" i="4"/>
  <c r="D943" i="4"/>
  <c r="E943" i="4"/>
  <c r="F943" i="4"/>
  <c r="G943" i="4"/>
  <c r="H943" i="4"/>
  <c r="I943" i="4"/>
  <c r="D944" i="4"/>
  <c r="E944" i="4"/>
  <c r="F944" i="4"/>
  <c r="G944" i="4"/>
  <c r="H944" i="4"/>
  <c r="I944" i="4"/>
  <c r="D945" i="4"/>
  <c r="E945" i="4"/>
  <c r="F945" i="4"/>
  <c r="G945" i="4"/>
  <c r="H945" i="4"/>
  <c r="I945" i="4"/>
  <c r="D946" i="4"/>
  <c r="E946" i="4"/>
  <c r="F946" i="4"/>
  <c r="G946" i="4"/>
  <c r="H946" i="4"/>
  <c r="I946" i="4"/>
  <c r="D947" i="4"/>
  <c r="E947" i="4"/>
  <c r="F947" i="4"/>
  <c r="G947" i="4"/>
  <c r="H947" i="4"/>
  <c r="I947" i="4"/>
  <c r="D948" i="4"/>
  <c r="E948" i="4"/>
  <c r="F948" i="4"/>
  <c r="G948" i="4"/>
  <c r="H948" i="4"/>
  <c r="I948" i="4"/>
  <c r="D949" i="4"/>
  <c r="E949" i="4"/>
  <c r="F949" i="4"/>
  <c r="G949" i="4"/>
  <c r="H949" i="4"/>
  <c r="I949" i="4"/>
  <c r="D950" i="4"/>
  <c r="E950" i="4"/>
  <c r="F950" i="4"/>
  <c r="G950" i="4"/>
  <c r="H950" i="4"/>
  <c r="I950" i="4"/>
  <c r="D951" i="4"/>
  <c r="E951" i="4"/>
  <c r="F951" i="4"/>
  <c r="G951" i="4"/>
  <c r="H951" i="4"/>
  <c r="I951" i="4"/>
  <c r="D952" i="4"/>
  <c r="E952" i="4"/>
  <c r="F952" i="4"/>
  <c r="G952" i="4"/>
  <c r="H952" i="4"/>
  <c r="I952" i="4"/>
  <c r="D953" i="4"/>
  <c r="E953" i="4"/>
  <c r="F953" i="4"/>
  <c r="G953" i="4"/>
  <c r="H953" i="4"/>
  <c r="I953" i="4"/>
  <c r="D954" i="4"/>
  <c r="E954" i="4"/>
  <c r="F954" i="4"/>
  <c r="G954" i="4"/>
  <c r="H954" i="4"/>
  <c r="I954" i="4"/>
  <c r="D955" i="4"/>
  <c r="E955" i="4"/>
  <c r="F955" i="4"/>
  <c r="G955" i="4"/>
  <c r="H955" i="4"/>
  <c r="I955" i="4"/>
  <c r="D956" i="4"/>
  <c r="E956" i="4"/>
  <c r="F956" i="4"/>
  <c r="G956" i="4"/>
  <c r="H956" i="4"/>
  <c r="I956" i="4"/>
  <c r="D957" i="4"/>
  <c r="E957" i="4"/>
  <c r="F957" i="4"/>
  <c r="G957" i="4"/>
  <c r="H957" i="4"/>
  <c r="I957" i="4"/>
  <c r="D958" i="4"/>
  <c r="E958" i="4"/>
  <c r="F958" i="4"/>
  <c r="G958" i="4"/>
  <c r="H958" i="4"/>
  <c r="I958" i="4"/>
  <c r="D959" i="4"/>
  <c r="E959" i="4"/>
  <c r="F959" i="4"/>
  <c r="G959" i="4"/>
  <c r="H959" i="4"/>
  <c r="I959" i="4"/>
  <c r="D960" i="4"/>
  <c r="E960" i="4"/>
  <c r="F960" i="4"/>
  <c r="G960" i="4"/>
  <c r="H960" i="4"/>
  <c r="I960" i="4"/>
  <c r="D961" i="4"/>
  <c r="E961" i="4"/>
  <c r="F961" i="4"/>
  <c r="G961" i="4"/>
  <c r="H961" i="4"/>
  <c r="I961" i="4"/>
  <c r="D962" i="4"/>
  <c r="E962" i="4"/>
  <c r="F962" i="4"/>
  <c r="G962" i="4"/>
  <c r="H962" i="4"/>
  <c r="I962" i="4"/>
  <c r="D963" i="4"/>
  <c r="E963" i="4"/>
  <c r="F963" i="4"/>
  <c r="G963" i="4"/>
  <c r="H963" i="4"/>
  <c r="I963" i="4"/>
  <c r="D964" i="4"/>
  <c r="E964" i="4"/>
  <c r="F964" i="4"/>
  <c r="G964" i="4"/>
  <c r="H964" i="4"/>
  <c r="I964" i="4"/>
  <c r="D965" i="4"/>
  <c r="E965" i="4"/>
  <c r="F965" i="4"/>
  <c r="G965" i="4"/>
  <c r="H965" i="4"/>
  <c r="I965" i="4"/>
  <c r="D966" i="4"/>
  <c r="E966" i="4"/>
  <c r="F966" i="4"/>
  <c r="G966" i="4"/>
  <c r="H966" i="4"/>
  <c r="I966" i="4"/>
  <c r="D967" i="4"/>
  <c r="E967" i="4"/>
  <c r="F967" i="4"/>
  <c r="G967" i="4"/>
  <c r="H967" i="4"/>
  <c r="I967" i="4"/>
  <c r="D968" i="4"/>
  <c r="E968" i="4"/>
  <c r="F968" i="4"/>
  <c r="G968" i="4"/>
  <c r="H968" i="4"/>
  <c r="I968" i="4"/>
  <c r="D969" i="4"/>
  <c r="E969" i="4"/>
  <c r="F969" i="4"/>
  <c r="G969" i="4"/>
  <c r="H969" i="4"/>
  <c r="I969" i="4"/>
  <c r="D970" i="4"/>
  <c r="E970" i="4"/>
  <c r="F970" i="4"/>
  <c r="G970" i="4"/>
  <c r="H970" i="4"/>
  <c r="I970" i="4"/>
  <c r="D971" i="4"/>
  <c r="E971" i="4"/>
  <c r="F971" i="4"/>
  <c r="G971" i="4"/>
  <c r="H971" i="4"/>
  <c r="I971" i="4"/>
  <c r="D972" i="4"/>
  <c r="E972" i="4"/>
  <c r="F972" i="4"/>
  <c r="G972" i="4"/>
  <c r="H972" i="4"/>
  <c r="I972" i="4"/>
  <c r="D973" i="4"/>
  <c r="E973" i="4"/>
  <c r="F973" i="4"/>
  <c r="G973" i="4"/>
  <c r="H973" i="4"/>
  <c r="I973" i="4"/>
  <c r="D974" i="4"/>
  <c r="E974" i="4"/>
  <c r="F974" i="4"/>
  <c r="G974" i="4"/>
  <c r="H974" i="4"/>
  <c r="I974" i="4"/>
  <c r="D975" i="4"/>
  <c r="E975" i="4"/>
  <c r="F975" i="4"/>
  <c r="G975" i="4"/>
  <c r="H975" i="4"/>
  <c r="I975" i="4"/>
  <c r="D976" i="4"/>
  <c r="E976" i="4"/>
  <c r="F976" i="4"/>
  <c r="G976" i="4"/>
  <c r="H976" i="4"/>
  <c r="I976" i="4"/>
  <c r="D977" i="4"/>
  <c r="E977" i="4"/>
  <c r="F977" i="4"/>
  <c r="G977" i="4"/>
  <c r="H977" i="4"/>
  <c r="I977" i="4"/>
  <c r="D978" i="4"/>
  <c r="E978" i="4"/>
  <c r="F978" i="4"/>
  <c r="G978" i="4"/>
  <c r="H978" i="4"/>
  <c r="I978" i="4"/>
  <c r="D979" i="4"/>
  <c r="E979" i="4"/>
  <c r="F979" i="4"/>
  <c r="G979" i="4"/>
  <c r="H979" i="4"/>
  <c r="I979" i="4"/>
  <c r="D980" i="4"/>
  <c r="E980" i="4"/>
  <c r="F980" i="4"/>
  <c r="G980" i="4"/>
  <c r="H980" i="4"/>
  <c r="I980" i="4"/>
  <c r="D981" i="4"/>
  <c r="E981" i="4"/>
  <c r="F981" i="4"/>
  <c r="G981" i="4"/>
  <c r="H981" i="4"/>
  <c r="I981" i="4"/>
  <c r="D982" i="4"/>
  <c r="E982" i="4"/>
  <c r="F982" i="4"/>
  <c r="G982" i="4"/>
  <c r="H982" i="4"/>
  <c r="I982" i="4"/>
  <c r="D983" i="4"/>
  <c r="E983" i="4"/>
  <c r="F983" i="4"/>
  <c r="G983" i="4"/>
  <c r="H983" i="4"/>
  <c r="I983" i="4"/>
  <c r="D984" i="4"/>
  <c r="E984" i="4"/>
  <c r="F984" i="4"/>
  <c r="G984" i="4"/>
  <c r="H984" i="4"/>
  <c r="I984" i="4"/>
  <c r="D985" i="4"/>
  <c r="E985" i="4"/>
  <c r="F985" i="4"/>
  <c r="G985" i="4"/>
  <c r="H985" i="4"/>
  <c r="I985" i="4"/>
  <c r="D986" i="4"/>
  <c r="E986" i="4"/>
  <c r="F986" i="4"/>
  <c r="G986" i="4"/>
  <c r="H986" i="4"/>
  <c r="I986" i="4"/>
  <c r="D987" i="4"/>
  <c r="E987" i="4"/>
  <c r="F987" i="4"/>
  <c r="G987" i="4"/>
  <c r="H987" i="4"/>
  <c r="I987" i="4"/>
  <c r="D988" i="4"/>
  <c r="E988" i="4"/>
  <c r="F988" i="4"/>
  <c r="G988" i="4"/>
  <c r="H988" i="4"/>
  <c r="I988" i="4"/>
  <c r="D989" i="4"/>
  <c r="E989" i="4"/>
  <c r="F989" i="4"/>
  <c r="G989" i="4"/>
  <c r="H989" i="4"/>
  <c r="I989" i="4"/>
  <c r="D990" i="4"/>
  <c r="E990" i="4"/>
  <c r="F990" i="4"/>
  <c r="G990" i="4"/>
  <c r="H990" i="4"/>
  <c r="I990" i="4"/>
  <c r="D991" i="4"/>
  <c r="E991" i="4"/>
  <c r="F991" i="4"/>
  <c r="G991" i="4"/>
  <c r="H991" i="4"/>
  <c r="I991" i="4"/>
  <c r="D992" i="4"/>
  <c r="E992" i="4"/>
  <c r="F992" i="4"/>
  <c r="G992" i="4"/>
  <c r="H992" i="4"/>
  <c r="I992" i="4"/>
  <c r="D993" i="4"/>
  <c r="E993" i="4"/>
  <c r="F993" i="4"/>
  <c r="G993" i="4"/>
  <c r="H993" i="4"/>
  <c r="I993" i="4"/>
  <c r="D994" i="4"/>
  <c r="E994" i="4"/>
  <c r="F994" i="4"/>
  <c r="G994" i="4"/>
  <c r="H994" i="4"/>
  <c r="I994" i="4"/>
  <c r="D995" i="4"/>
  <c r="E995" i="4"/>
  <c r="F995" i="4"/>
  <c r="G995" i="4"/>
  <c r="H995" i="4"/>
  <c r="I995" i="4"/>
  <c r="D996" i="4"/>
  <c r="E996" i="4"/>
  <c r="F996" i="4"/>
  <c r="G996" i="4"/>
  <c r="H996" i="4"/>
  <c r="I996" i="4"/>
  <c r="D997" i="4"/>
  <c r="E997" i="4"/>
  <c r="F997" i="4"/>
  <c r="G997" i="4"/>
  <c r="H997" i="4"/>
  <c r="I997" i="4"/>
  <c r="D998" i="4"/>
  <c r="E998" i="4"/>
  <c r="F998" i="4"/>
  <c r="G998" i="4"/>
  <c r="H998" i="4"/>
  <c r="I998" i="4"/>
  <c r="D999" i="4"/>
  <c r="E999" i="4"/>
  <c r="F999" i="4"/>
  <c r="G999" i="4"/>
  <c r="H999" i="4"/>
  <c r="I999" i="4"/>
  <c r="D1000" i="4"/>
  <c r="E1000" i="4"/>
  <c r="F1000" i="4"/>
  <c r="G1000" i="4"/>
  <c r="H1000" i="4"/>
  <c r="I1000" i="4"/>
  <c r="D1001" i="4"/>
  <c r="E1001" i="4"/>
  <c r="F1001" i="4"/>
  <c r="G1001" i="4"/>
  <c r="H1001" i="4"/>
  <c r="I1001" i="4"/>
  <c r="D1002" i="4"/>
  <c r="E1002" i="4"/>
  <c r="F1002" i="4"/>
  <c r="G1002" i="4"/>
  <c r="H1002" i="4"/>
  <c r="I1002" i="4"/>
  <c r="D1003" i="4"/>
  <c r="E1003" i="4"/>
  <c r="F1003" i="4"/>
  <c r="G1003" i="4"/>
  <c r="H1003" i="4"/>
  <c r="I1003" i="4"/>
  <c r="D1004" i="4"/>
  <c r="E1004" i="4"/>
  <c r="F1004" i="4"/>
  <c r="G1004" i="4"/>
  <c r="H1004" i="4"/>
  <c r="I1004" i="4"/>
  <c r="D1005" i="4"/>
  <c r="E1005" i="4"/>
  <c r="F1005" i="4"/>
  <c r="G1005" i="4"/>
  <c r="H1005" i="4"/>
  <c r="I1005" i="4"/>
  <c r="D1006" i="4"/>
  <c r="E1006" i="4"/>
  <c r="F1006" i="4"/>
  <c r="G1006" i="4"/>
  <c r="H1006" i="4"/>
  <c r="I1006" i="4"/>
  <c r="D1007" i="4"/>
  <c r="E1007" i="4"/>
  <c r="F1007" i="4"/>
  <c r="G1007" i="4"/>
  <c r="H1007" i="4"/>
  <c r="I1007" i="4"/>
  <c r="D1008" i="4"/>
  <c r="E1008" i="4"/>
  <c r="F1008" i="4"/>
  <c r="G1008" i="4"/>
  <c r="H1008" i="4"/>
  <c r="I1008" i="4"/>
  <c r="D1009" i="4"/>
  <c r="E1009" i="4"/>
  <c r="F1009" i="4"/>
  <c r="G1009" i="4"/>
  <c r="H1009" i="4"/>
  <c r="I1009" i="4"/>
  <c r="D1010" i="4"/>
  <c r="E1010" i="4"/>
  <c r="F1010" i="4"/>
  <c r="G1010" i="4"/>
  <c r="H1010" i="4"/>
  <c r="I1010" i="4"/>
  <c r="D1011" i="4"/>
  <c r="E1011" i="4"/>
  <c r="F1011" i="4"/>
  <c r="G1011" i="4"/>
  <c r="H1011" i="4"/>
  <c r="I1011" i="4"/>
  <c r="D1012" i="4"/>
  <c r="E1012" i="4"/>
  <c r="F1012" i="4"/>
  <c r="G1012" i="4"/>
  <c r="H1012" i="4"/>
  <c r="I1012" i="4"/>
  <c r="D1013" i="4"/>
  <c r="E1013" i="4"/>
  <c r="F1013" i="4"/>
  <c r="G1013" i="4"/>
  <c r="H1013" i="4"/>
  <c r="I1013" i="4"/>
  <c r="D1014" i="4"/>
  <c r="E1014" i="4"/>
  <c r="F1014" i="4"/>
  <c r="G1014" i="4"/>
  <c r="H1014" i="4"/>
  <c r="I1014" i="4"/>
  <c r="D1015" i="4"/>
  <c r="E1015" i="4"/>
  <c r="F1015" i="4"/>
  <c r="G1015" i="4"/>
  <c r="H1015" i="4"/>
  <c r="I1015" i="4"/>
  <c r="D1016" i="4"/>
  <c r="E1016" i="4"/>
  <c r="F1016" i="4"/>
  <c r="G1016" i="4"/>
  <c r="H1016" i="4"/>
  <c r="I1016" i="4"/>
  <c r="D1017" i="4"/>
  <c r="E1017" i="4"/>
  <c r="F1017" i="4"/>
  <c r="G1017" i="4"/>
  <c r="H1017" i="4"/>
  <c r="I1017" i="4"/>
  <c r="D1018" i="4"/>
  <c r="E1018" i="4"/>
  <c r="F1018" i="4"/>
  <c r="G1018" i="4"/>
  <c r="H1018" i="4"/>
  <c r="I1018" i="4"/>
  <c r="D1019" i="4"/>
  <c r="E1019" i="4"/>
  <c r="F1019" i="4"/>
  <c r="G1019" i="4"/>
  <c r="H1019" i="4"/>
  <c r="I1019" i="4"/>
  <c r="D1020" i="4"/>
  <c r="E1020" i="4"/>
  <c r="F1020" i="4"/>
  <c r="G1020" i="4"/>
  <c r="H1020" i="4"/>
  <c r="I1020" i="4"/>
  <c r="D1021" i="4"/>
  <c r="E1021" i="4"/>
  <c r="F1021" i="4"/>
  <c r="G1021" i="4"/>
  <c r="H1021" i="4"/>
  <c r="I1021" i="4"/>
  <c r="D1022" i="4"/>
  <c r="E1022" i="4"/>
  <c r="F1022" i="4"/>
  <c r="G1022" i="4"/>
  <c r="H1022" i="4"/>
  <c r="I1022" i="4"/>
  <c r="D1023" i="4"/>
  <c r="E1023" i="4"/>
  <c r="F1023" i="4"/>
  <c r="G1023" i="4"/>
  <c r="H1023" i="4"/>
  <c r="I1023" i="4"/>
  <c r="D1024" i="4"/>
  <c r="E1024" i="4"/>
  <c r="F1024" i="4"/>
  <c r="G1024" i="4"/>
  <c r="H1024" i="4"/>
  <c r="I1024" i="4"/>
  <c r="D1025" i="4"/>
  <c r="E1025" i="4"/>
  <c r="F1025" i="4"/>
  <c r="G1025" i="4"/>
  <c r="H1025" i="4"/>
  <c r="I1025" i="4"/>
  <c r="D1026" i="4"/>
  <c r="E1026" i="4"/>
  <c r="F1026" i="4"/>
  <c r="G1026" i="4"/>
  <c r="H1026" i="4"/>
  <c r="I1026" i="4"/>
  <c r="D1027" i="4"/>
  <c r="E1027" i="4"/>
  <c r="F1027" i="4"/>
  <c r="G1027" i="4"/>
  <c r="H1027" i="4"/>
  <c r="I1027" i="4"/>
  <c r="D1028" i="4"/>
  <c r="E1028" i="4"/>
  <c r="F1028" i="4"/>
  <c r="G1028" i="4"/>
  <c r="H1028" i="4"/>
  <c r="I1028" i="4"/>
  <c r="D1029" i="4"/>
  <c r="E1029" i="4"/>
  <c r="F1029" i="4"/>
  <c r="G1029" i="4"/>
  <c r="H1029" i="4"/>
  <c r="I1029" i="4"/>
  <c r="D1030" i="4"/>
  <c r="E1030" i="4"/>
  <c r="F1030" i="4"/>
  <c r="G1030" i="4"/>
  <c r="H1030" i="4"/>
  <c r="I1030" i="4"/>
  <c r="D1031" i="4"/>
  <c r="E1031" i="4"/>
  <c r="F1031" i="4"/>
  <c r="G1031" i="4"/>
  <c r="H1031" i="4"/>
  <c r="I1031" i="4"/>
  <c r="D1032" i="4"/>
  <c r="E1032" i="4"/>
  <c r="F1032" i="4"/>
  <c r="G1032" i="4"/>
  <c r="H1032" i="4"/>
  <c r="I1032" i="4"/>
  <c r="D1033" i="4"/>
  <c r="E1033" i="4"/>
  <c r="F1033" i="4"/>
  <c r="G1033" i="4"/>
  <c r="H1033" i="4"/>
  <c r="I1033" i="4"/>
  <c r="D1034" i="4"/>
  <c r="E1034" i="4"/>
  <c r="F1034" i="4"/>
  <c r="G1034" i="4"/>
  <c r="H1034" i="4"/>
  <c r="I1034" i="4"/>
  <c r="D1035" i="4"/>
  <c r="E1035" i="4"/>
  <c r="F1035" i="4"/>
  <c r="G1035" i="4"/>
  <c r="H1035" i="4"/>
  <c r="I1035" i="4"/>
  <c r="D1036" i="4"/>
  <c r="E1036" i="4"/>
  <c r="F1036" i="4"/>
  <c r="G1036" i="4"/>
  <c r="H1036" i="4"/>
  <c r="I1036" i="4"/>
  <c r="D1037" i="4"/>
  <c r="E1037" i="4"/>
  <c r="F1037" i="4"/>
  <c r="G1037" i="4"/>
  <c r="H1037" i="4"/>
  <c r="I1037" i="4"/>
  <c r="D1038" i="4"/>
  <c r="E1038" i="4"/>
  <c r="F1038" i="4"/>
  <c r="G1038" i="4"/>
  <c r="H1038" i="4"/>
  <c r="I1038" i="4"/>
  <c r="D1039" i="4"/>
  <c r="E1039" i="4"/>
  <c r="F1039" i="4"/>
  <c r="G1039" i="4"/>
  <c r="H1039" i="4"/>
  <c r="I1039" i="4"/>
  <c r="D1040" i="4"/>
  <c r="E1040" i="4"/>
  <c r="F1040" i="4"/>
  <c r="G1040" i="4"/>
  <c r="H1040" i="4"/>
  <c r="I1040" i="4"/>
  <c r="D1041" i="4"/>
  <c r="E1041" i="4"/>
  <c r="F1041" i="4"/>
  <c r="G1041" i="4"/>
  <c r="H1041" i="4"/>
  <c r="I1041" i="4"/>
  <c r="D1042" i="4"/>
  <c r="E1042" i="4"/>
  <c r="F1042" i="4"/>
  <c r="G1042" i="4"/>
  <c r="H1042" i="4"/>
  <c r="I1042" i="4"/>
  <c r="D1043" i="4"/>
  <c r="E1043" i="4"/>
  <c r="F1043" i="4"/>
  <c r="G1043" i="4"/>
  <c r="H1043" i="4"/>
  <c r="I1043" i="4"/>
  <c r="D1044" i="4"/>
  <c r="E1044" i="4"/>
  <c r="F1044" i="4"/>
  <c r="G1044" i="4"/>
  <c r="H1044" i="4"/>
  <c r="I1044" i="4"/>
  <c r="D1045" i="4"/>
  <c r="E1045" i="4"/>
  <c r="F1045" i="4"/>
  <c r="G1045" i="4"/>
  <c r="H1045" i="4"/>
  <c r="I1045" i="4"/>
  <c r="D1046" i="4"/>
  <c r="E1046" i="4"/>
  <c r="F1046" i="4"/>
  <c r="G1046" i="4"/>
  <c r="H1046" i="4"/>
  <c r="I1046" i="4"/>
  <c r="D1047" i="4"/>
  <c r="E1047" i="4"/>
  <c r="F1047" i="4"/>
  <c r="G1047" i="4"/>
  <c r="H1047" i="4"/>
  <c r="I1047" i="4"/>
  <c r="D1048" i="4"/>
  <c r="E1048" i="4"/>
  <c r="F1048" i="4"/>
  <c r="G1048" i="4"/>
  <c r="H1048" i="4"/>
  <c r="I1048" i="4"/>
  <c r="D1049" i="4"/>
  <c r="E1049" i="4"/>
  <c r="F1049" i="4"/>
  <c r="G1049" i="4"/>
  <c r="H1049" i="4"/>
  <c r="I1049" i="4"/>
  <c r="D1050" i="4"/>
  <c r="E1050" i="4"/>
  <c r="F1050" i="4"/>
  <c r="G1050" i="4"/>
  <c r="H1050" i="4"/>
  <c r="I1050" i="4"/>
  <c r="D1051" i="4"/>
  <c r="E1051" i="4"/>
  <c r="F1051" i="4"/>
  <c r="G1051" i="4"/>
  <c r="H1051" i="4"/>
  <c r="I1051" i="4"/>
  <c r="D1052" i="4"/>
  <c r="E1052" i="4"/>
  <c r="F1052" i="4"/>
  <c r="G1052" i="4"/>
  <c r="H1052" i="4"/>
  <c r="I1052" i="4"/>
  <c r="D1053" i="4"/>
  <c r="E1053" i="4"/>
  <c r="F1053" i="4"/>
  <c r="G1053" i="4"/>
  <c r="H1053" i="4"/>
  <c r="I1053" i="4"/>
  <c r="D1054" i="4"/>
  <c r="E1054" i="4"/>
  <c r="F1054" i="4"/>
  <c r="G1054" i="4"/>
  <c r="H1054" i="4"/>
  <c r="I1054" i="4"/>
  <c r="D1055" i="4"/>
  <c r="E1055" i="4"/>
  <c r="F1055" i="4"/>
  <c r="G1055" i="4"/>
  <c r="H1055" i="4"/>
  <c r="I1055" i="4"/>
  <c r="D1056" i="4"/>
  <c r="E1056" i="4"/>
  <c r="F1056" i="4"/>
  <c r="G1056" i="4"/>
  <c r="H1056" i="4"/>
  <c r="I1056" i="4"/>
  <c r="D1057" i="4"/>
  <c r="E1057" i="4"/>
  <c r="F1057" i="4"/>
  <c r="G1057" i="4"/>
  <c r="H1057" i="4"/>
  <c r="I1057" i="4"/>
  <c r="D1058" i="4"/>
  <c r="E1058" i="4"/>
  <c r="F1058" i="4"/>
  <c r="G1058" i="4"/>
  <c r="H1058" i="4"/>
  <c r="I1058" i="4"/>
  <c r="D1059" i="4"/>
  <c r="E1059" i="4"/>
  <c r="F1059" i="4"/>
  <c r="G1059" i="4"/>
  <c r="H1059" i="4"/>
  <c r="I1059" i="4"/>
  <c r="D1060" i="4"/>
  <c r="E1060" i="4"/>
  <c r="F1060" i="4"/>
  <c r="G1060" i="4"/>
  <c r="H1060" i="4"/>
  <c r="I1060" i="4"/>
  <c r="D1061" i="4"/>
  <c r="E1061" i="4"/>
  <c r="F1061" i="4"/>
  <c r="G1061" i="4"/>
  <c r="H1061" i="4"/>
  <c r="I1061" i="4"/>
  <c r="D1062" i="4"/>
  <c r="E1062" i="4"/>
  <c r="F1062" i="4"/>
  <c r="G1062" i="4"/>
  <c r="H1062" i="4"/>
  <c r="I1062" i="4"/>
  <c r="D1063" i="4"/>
  <c r="E1063" i="4"/>
  <c r="F1063" i="4"/>
  <c r="G1063" i="4"/>
  <c r="H1063" i="4"/>
  <c r="I1063" i="4"/>
  <c r="D1064" i="4"/>
  <c r="E1064" i="4"/>
  <c r="F1064" i="4"/>
  <c r="G1064" i="4"/>
  <c r="H1064" i="4"/>
  <c r="I1064" i="4"/>
  <c r="D1065" i="4"/>
  <c r="E1065" i="4"/>
  <c r="F1065" i="4"/>
  <c r="G1065" i="4"/>
  <c r="H1065" i="4"/>
  <c r="I1065" i="4"/>
  <c r="D1066" i="4"/>
  <c r="E1066" i="4"/>
  <c r="F1066" i="4"/>
  <c r="G1066" i="4"/>
  <c r="H1066" i="4"/>
  <c r="I1066" i="4"/>
  <c r="D1067" i="4"/>
  <c r="E1067" i="4"/>
  <c r="F1067" i="4"/>
  <c r="G1067" i="4"/>
  <c r="H1067" i="4"/>
  <c r="I1067" i="4"/>
  <c r="D1068" i="4"/>
  <c r="E1068" i="4"/>
  <c r="F1068" i="4"/>
  <c r="G1068" i="4"/>
  <c r="H1068" i="4"/>
  <c r="I1068" i="4"/>
  <c r="D1069" i="4"/>
  <c r="E1069" i="4"/>
  <c r="F1069" i="4"/>
  <c r="G1069" i="4"/>
  <c r="H1069" i="4"/>
  <c r="I1069" i="4"/>
  <c r="D1070" i="4"/>
  <c r="E1070" i="4"/>
  <c r="F1070" i="4"/>
  <c r="G1070" i="4"/>
  <c r="H1070" i="4"/>
  <c r="I1070" i="4"/>
  <c r="D1071" i="4"/>
  <c r="E1071" i="4"/>
  <c r="F1071" i="4"/>
  <c r="G1071" i="4"/>
  <c r="H1071" i="4"/>
  <c r="I1071" i="4"/>
  <c r="D1072" i="4"/>
  <c r="E1072" i="4"/>
  <c r="F1072" i="4"/>
  <c r="G1072" i="4"/>
  <c r="H1072" i="4"/>
  <c r="I1072" i="4"/>
  <c r="D1073" i="4"/>
  <c r="E1073" i="4"/>
  <c r="F1073" i="4"/>
  <c r="G1073" i="4"/>
  <c r="H1073" i="4"/>
  <c r="I1073" i="4"/>
  <c r="D1074" i="4"/>
  <c r="E1074" i="4"/>
  <c r="F1074" i="4"/>
  <c r="G1074" i="4"/>
  <c r="H1074" i="4"/>
  <c r="I1074" i="4"/>
  <c r="D1075" i="4"/>
  <c r="E1075" i="4"/>
  <c r="F1075" i="4"/>
  <c r="G1075" i="4"/>
  <c r="H1075" i="4"/>
  <c r="I1075" i="4"/>
  <c r="D1076" i="4"/>
  <c r="E1076" i="4"/>
  <c r="F1076" i="4"/>
  <c r="G1076" i="4"/>
  <c r="H1076" i="4"/>
  <c r="I1076" i="4"/>
  <c r="D1077" i="4"/>
  <c r="E1077" i="4"/>
  <c r="F1077" i="4"/>
  <c r="G1077" i="4"/>
  <c r="H1077" i="4"/>
  <c r="I1077" i="4"/>
  <c r="D1078" i="4"/>
  <c r="E1078" i="4"/>
  <c r="F1078" i="4"/>
  <c r="G1078" i="4"/>
  <c r="H1078" i="4"/>
  <c r="I1078" i="4"/>
  <c r="D1079" i="4"/>
  <c r="E1079" i="4"/>
  <c r="F1079" i="4"/>
  <c r="G1079" i="4"/>
  <c r="H1079" i="4"/>
  <c r="I1079" i="4"/>
  <c r="D1080" i="4"/>
  <c r="E1080" i="4"/>
  <c r="F1080" i="4"/>
  <c r="G1080" i="4"/>
  <c r="H1080" i="4"/>
  <c r="I1080" i="4"/>
  <c r="D1081" i="4"/>
  <c r="E1081" i="4"/>
  <c r="F1081" i="4"/>
  <c r="G1081" i="4"/>
  <c r="H1081" i="4"/>
  <c r="I1081" i="4"/>
  <c r="D1082" i="4"/>
  <c r="E1082" i="4"/>
  <c r="F1082" i="4"/>
  <c r="G1082" i="4"/>
  <c r="H1082" i="4"/>
  <c r="I1082" i="4"/>
  <c r="D1083" i="4"/>
  <c r="E1083" i="4"/>
  <c r="F1083" i="4"/>
  <c r="G1083" i="4"/>
  <c r="H1083" i="4"/>
  <c r="I1083" i="4"/>
  <c r="D1084" i="4"/>
  <c r="E1084" i="4"/>
  <c r="F1084" i="4"/>
  <c r="G1084" i="4"/>
  <c r="H1084" i="4"/>
  <c r="I1084" i="4"/>
  <c r="D1085" i="4"/>
  <c r="E1085" i="4"/>
  <c r="F1085" i="4"/>
  <c r="G1085" i="4"/>
  <c r="H1085" i="4"/>
  <c r="I1085" i="4"/>
  <c r="D1086" i="4"/>
  <c r="E1086" i="4"/>
  <c r="F1086" i="4"/>
  <c r="G1086" i="4"/>
  <c r="H1086" i="4"/>
  <c r="I1086" i="4"/>
  <c r="D1087" i="4"/>
  <c r="E1087" i="4"/>
  <c r="F1087" i="4"/>
  <c r="G1087" i="4"/>
  <c r="H1087" i="4"/>
  <c r="I1087" i="4"/>
  <c r="D1088" i="4"/>
  <c r="E1088" i="4"/>
  <c r="F1088" i="4"/>
  <c r="G1088" i="4"/>
  <c r="H1088" i="4"/>
  <c r="I1088" i="4"/>
  <c r="D1089" i="4"/>
  <c r="E1089" i="4"/>
  <c r="F1089" i="4"/>
  <c r="G1089" i="4"/>
  <c r="H1089" i="4"/>
  <c r="I1089" i="4"/>
  <c r="D1090" i="4"/>
  <c r="E1090" i="4"/>
  <c r="F1090" i="4"/>
  <c r="G1090" i="4"/>
  <c r="H1090" i="4"/>
  <c r="I1090" i="4"/>
  <c r="D1091" i="4"/>
  <c r="E1091" i="4"/>
  <c r="F1091" i="4"/>
  <c r="G1091" i="4"/>
  <c r="H1091" i="4"/>
  <c r="I1091" i="4"/>
  <c r="D1092" i="4"/>
  <c r="E1092" i="4"/>
  <c r="F1092" i="4"/>
  <c r="G1092" i="4"/>
  <c r="H1092" i="4"/>
  <c r="I1092" i="4"/>
  <c r="D1093" i="4"/>
  <c r="E1093" i="4"/>
  <c r="F1093" i="4"/>
  <c r="G1093" i="4"/>
  <c r="H1093" i="4"/>
  <c r="I1093" i="4"/>
  <c r="D1094" i="4"/>
  <c r="E1094" i="4"/>
  <c r="F1094" i="4"/>
  <c r="G1094" i="4"/>
  <c r="H1094" i="4"/>
  <c r="I1094" i="4"/>
  <c r="D1095" i="4"/>
  <c r="E1095" i="4"/>
  <c r="F1095" i="4"/>
  <c r="G1095" i="4"/>
  <c r="H1095" i="4"/>
  <c r="I1095" i="4"/>
  <c r="D1096" i="4"/>
  <c r="E1096" i="4"/>
  <c r="F1096" i="4"/>
  <c r="G1096" i="4"/>
  <c r="H1096" i="4"/>
  <c r="I1096" i="4"/>
  <c r="D1097" i="4"/>
  <c r="E1097" i="4"/>
  <c r="F1097" i="4"/>
  <c r="G1097" i="4"/>
  <c r="H1097" i="4"/>
  <c r="I1097" i="4"/>
  <c r="D1098" i="4"/>
  <c r="E1098" i="4"/>
  <c r="F1098" i="4"/>
  <c r="G1098" i="4"/>
  <c r="H1098" i="4"/>
  <c r="I1098" i="4"/>
  <c r="D1099" i="4"/>
  <c r="E1099" i="4"/>
  <c r="F1099" i="4"/>
  <c r="G1099" i="4"/>
  <c r="H1099" i="4"/>
  <c r="I1099" i="4"/>
  <c r="D1100" i="4"/>
  <c r="E1100" i="4"/>
  <c r="F1100" i="4"/>
  <c r="G1100" i="4"/>
  <c r="H1100" i="4"/>
  <c r="I1100" i="4"/>
  <c r="D1101" i="4"/>
  <c r="E1101" i="4"/>
  <c r="F1101" i="4"/>
  <c r="G1101" i="4"/>
  <c r="H1101" i="4"/>
  <c r="I1101" i="4"/>
  <c r="D1102" i="4"/>
  <c r="E1102" i="4"/>
  <c r="F1102" i="4"/>
  <c r="G1102" i="4"/>
  <c r="H1102" i="4"/>
  <c r="I1102" i="4"/>
  <c r="D1103" i="4"/>
  <c r="E1103" i="4"/>
  <c r="F1103" i="4"/>
  <c r="G1103" i="4"/>
  <c r="H1103" i="4"/>
  <c r="I1103" i="4"/>
  <c r="D1104" i="4"/>
  <c r="E1104" i="4"/>
  <c r="F1104" i="4"/>
  <c r="G1104" i="4"/>
  <c r="H1104" i="4"/>
  <c r="I1104" i="4"/>
  <c r="D1105" i="4"/>
  <c r="E1105" i="4"/>
  <c r="F1105" i="4"/>
  <c r="G1105" i="4"/>
  <c r="H1105" i="4"/>
  <c r="I1105" i="4"/>
  <c r="D1106" i="4"/>
  <c r="E1106" i="4"/>
  <c r="F1106" i="4"/>
  <c r="G1106" i="4"/>
  <c r="H1106" i="4"/>
  <c r="I1106" i="4"/>
  <c r="D1107" i="4"/>
  <c r="E1107" i="4"/>
  <c r="F1107" i="4"/>
  <c r="G1107" i="4"/>
  <c r="H1107" i="4"/>
  <c r="I1107" i="4"/>
  <c r="D1108" i="4"/>
  <c r="E1108" i="4"/>
  <c r="F1108" i="4"/>
  <c r="G1108" i="4"/>
  <c r="H1108" i="4"/>
  <c r="I1108" i="4"/>
  <c r="D1109" i="4"/>
  <c r="E1109" i="4"/>
  <c r="F1109" i="4"/>
  <c r="G1109" i="4"/>
  <c r="H1109" i="4"/>
  <c r="I1109" i="4"/>
  <c r="D1110" i="4"/>
  <c r="E1110" i="4"/>
  <c r="F1110" i="4"/>
  <c r="G1110" i="4"/>
  <c r="H1110" i="4"/>
  <c r="I1110" i="4"/>
  <c r="D1111" i="4"/>
  <c r="E1111" i="4"/>
  <c r="F1111" i="4"/>
  <c r="G1111" i="4"/>
  <c r="H1111" i="4"/>
  <c r="I1111" i="4"/>
  <c r="D1112" i="4"/>
  <c r="E1112" i="4"/>
  <c r="F1112" i="4"/>
  <c r="G1112" i="4"/>
  <c r="H1112" i="4"/>
  <c r="I1112" i="4"/>
  <c r="D1113" i="4"/>
  <c r="E1113" i="4"/>
  <c r="F1113" i="4"/>
  <c r="G1113" i="4"/>
  <c r="H1113" i="4"/>
  <c r="I1113" i="4"/>
  <c r="D1114" i="4"/>
  <c r="E1114" i="4"/>
  <c r="F1114" i="4"/>
  <c r="G1114" i="4"/>
  <c r="H1114" i="4"/>
  <c r="I1114" i="4"/>
  <c r="D1115" i="4"/>
  <c r="E1115" i="4"/>
  <c r="F1115" i="4"/>
  <c r="G1115" i="4"/>
  <c r="H1115" i="4"/>
  <c r="I1115" i="4"/>
  <c r="D1116" i="4"/>
  <c r="E1116" i="4"/>
  <c r="F1116" i="4"/>
  <c r="G1116" i="4"/>
  <c r="H1116" i="4"/>
  <c r="I1116" i="4"/>
  <c r="D1117" i="4"/>
  <c r="E1117" i="4"/>
  <c r="F1117" i="4"/>
  <c r="G1117" i="4"/>
  <c r="H1117" i="4"/>
  <c r="I1117" i="4"/>
  <c r="D1118" i="4"/>
  <c r="E1118" i="4"/>
  <c r="F1118" i="4"/>
  <c r="G1118" i="4"/>
  <c r="H1118" i="4"/>
  <c r="I1118" i="4"/>
  <c r="D1119" i="4"/>
  <c r="E1119" i="4"/>
  <c r="F1119" i="4"/>
  <c r="G1119" i="4"/>
  <c r="H1119" i="4"/>
  <c r="I1119" i="4"/>
  <c r="D1120" i="4"/>
  <c r="E1120" i="4"/>
  <c r="F1120" i="4"/>
  <c r="G1120" i="4"/>
  <c r="H1120" i="4"/>
  <c r="I1120" i="4"/>
  <c r="D1121" i="4"/>
  <c r="E1121" i="4"/>
  <c r="F1121" i="4"/>
  <c r="G1121" i="4"/>
  <c r="H1121" i="4"/>
  <c r="I1121" i="4"/>
  <c r="D1122" i="4"/>
  <c r="E1122" i="4"/>
  <c r="F1122" i="4"/>
  <c r="G1122" i="4"/>
  <c r="H1122" i="4"/>
  <c r="I1122" i="4"/>
  <c r="D1123" i="4"/>
  <c r="E1123" i="4"/>
  <c r="F1123" i="4"/>
  <c r="G1123" i="4"/>
  <c r="H1123" i="4"/>
  <c r="I1123" i="4"/>
  <c r="D1124" i="4"/>
  <c r="E1124" i="4"/>
  <c r="F1124" i="4"/>
  <c r="G1124" i="4"/>
  <c r="H1124" i="4"/>
  <c r="I1124" i="4"/>
  <c r="D1125" i="4"/>
  <c r="E1125" i="4"/>
  <c r="F1125" i="4"/>
  <c r="G1125" i="4"/>
  <c r="H1125" i="4"/>
  <c r="I1125" i="4"/>
  <c r="D1126" i="4"/>
  <c r="E1126" i="4"/>
  <c r="F1126" i="4"/>
  <c r="G1126" i="4"/>
  <c r="H1126" i="4"/>
  <c r="I1126" i="4"/>
  <c r="D1127" i="4"/>
  <c r="E1127" i="4"/>
  <c r="F1127" i="4"/>
  <c r="G1127" i="4"/>
  <c r="H1127" i="4"/>
  <c r="I1127" i="4"/>
  <c r="D1128" i="4"/>
  <c r="E1128" i="4"/>
  <c r="F1128" i="4"/>
  <c r="G1128" i="4"/>
  <c r="H1128" i="4"/>
  <c r="I1128" i="4"/>
  <c r="D1129" i="4"/>
  <c r="E1129" i="4"/>
  <c r="F1129" i="4"/>
  <c r="G1129" i="4"/>
  <c r="H1129" i="4"/>
  <c r="I1129" i="4"/>
  <c r="D1130" i="4"/>
  <c r="E1130" i="4"/>
  <c r="F1130" i="4"/>
  <c r="G1130" i="4"/>
  <c r="H1130" i="4"/>
  <c r="I1130" i="4"/>
  <c r="D1131" i="4"/>
  <c r="E1131" i="4"/>
  <c r="F1131" i="4"/>
  <c r="G1131" i="4"/>
  <c r="H1131" i="4"/>
  <c r="I1131" i="4"/>
  <c r="D1132" i="4"/>
  <c r="E1132" i="4"/>
  <c r="F1132" i="4"/>
  <c r="G1132" i="4"/>
  <c r="H1132" i="4"/>
  <c r="I1132" i="4"/>
  <c r="D1133" i="4"/>
  <c r="E1133" i="4"/>
  <c r="F1133" i="4"/>
  <c r="G1133" i="4"/>
  <c r="H1133" i="4"/>
  <c r="I1133" i="4"/>
  <c r="D1134" i="4"/>
  <c r="E1134" i="4"/>
  <c r="F1134" i="4"/>
  <c r="G1134" i="4"/>
  <c r="H1134" i="4"/>
  <c r="I1134" i="4"/>
  <c r="D1135" i="4"/>
  <c r="E1135" i="4"/>
  <c r="F1135" i="4"/>
  <c r="G1135" i="4"/>
  <c r="H1135" i="4"/>
  <c r="I1135" i="4"/>
  <c r="D1136" i="4"/>
  <c r="E1136" i="4"/>
  <c r="F1136" i="4"/>
  <c r="G1136" i="4"/>
  <c r="H1136" i="4"/>
  <c r="I1136" i="4"/>
  <c r="D1137" i="4"/>
  <c r="E1137" i="4"/>
  <c r="F1137" i="4"/>
  <c r="G1137" i="4"/>
  <c r="H1137" i="4"/>
  <c r="I1137" i="4"/>
  <c r="D1138" i="4"/>
  <c r="E1138" i="4"/>
  <c r="F1138" i="4"/>
  <c r="G1138" i="4"/>
  <c r="H1138" i="4"/>
  <c r="I1138" i="4"/>
  <c r="D1139" i="4"/>
  <c r="E1139" i="4"/>
  <c r="F1139" i="4"/>
  <c r="G1139" i="4"/>
  <c r="H1139" i="4"/>
  <c r="I1139" i="4"/>
  <c r="D1140" i="4"/>
  <c r="E1140" i="4"/>
  <c r="F1140" i="4"/>
  <c r="G1140" i="4"/>
  <c r="H1140" i="4"/>
  <c r="I1140" i="4"/>
  <c r="D1141" i="4"/>
  <c r="E1141" i="4"/>
  <c r="F1141" i="4"/>
  <c r="G1141" i="4"/>
  <c r="H1141" i="4"/>
  <c r="I1141" i="4"/>
  <c r="D1142" i="4"/>
  <c r="E1142" i="4"/>
  <c r="F1142" i="4"/>
  <c r="G1142" i="4"/>
  <c r="H1142" i="4"/>
  <c r="I1142" i="4"/>
  <c r="D1143" i="4"/>
  <c r="E1143" i="4"/>
  <c r="F1143" i="4"/>
  <c r="G1143" i="4"/>
  <c r="H1143" i="4"/>
  <c r="I1143" i="4"/>
  <c r="D1144" i="4"/>
  <c r="E1144" i="4"/>
  <c r="F1144" i="4"/>
  <c r="G1144" i="4"/>
  <c r="H1144" i="4"/>
  <c r="I1144" i="4"/>
  <c r="D1145" i="4"/>
  <c r="E1145" i="4"/>
  <c r="F1145" i="4"/>
  <c r="G1145" i="4"/>
  <c r="H1145" i="4"/>
  <c r="I1145" i="4"/>
  <c r="D1146" i="4"/>
  <c r="E1146" i="4"/>
  <c r="F1146" i="4"/>
  <c r="G1146" i="4"/>
  <c r="H1146" i="4"/>
  <c r="I1146" i="4"/>
  <c r="D1147" i="4"/>
  <c r="E1147" i="4"/>
  <c r="F1147" i="4"/>
  <c r="G1147" i="4"/>
  <c r="H1147" i="4"/>
  <c r="I1147" i="4"/>
  <c r="D1148" i="4"/>
  <c r="E1148" i="4"/>
  <c r="F1148" i="4"/>
  <c r="G1148" i="4"/>
  <c r="H1148" i="4"/>
  <c r="I1148" i="4"/>
  <c r="D1149" i="4"/>
  <c r="E1149" i="4"/>
  <c r="F1149" i="4"/>
  <c r="G1149" i="4"/>
  <c r="H1149" i="4"/>
  <c r="I1149" i="4"/>
  <c r="D1150" i="4"/>
  <c r="E1150" i="4"/>
  <c r="F1150" i="4"/>
  <c r="G1150" i="4"/>
  <c r="H1150" i="4"/>
  <c r="I1150" i="4"/>
  <c r="D1151" i="4"/>
  <c r="E1151" i="4"/>
  <c r="F1151" i="4"/>
  <c r="G1151" i="4"/>
  <c r="H1151" i="4"/>
  <c r="I1151" i="4"/>
  <c r="D1152" i="4"/>
  <c r="E1152" i="4"/>
  <c r="F1152" i="4"/>
  <c r="G1152" i="4"/>
  <c r="H1152" i="4"/>
  <c r="I1152" i="4"/>
  <c r="D1153" i="4"/>
  <c r="E1153" i="4"/>
  <c r="F1153" i="4"/>
  <c r="G1153" i="4"/>
  <c r="H1153" i="4"/>
  <c r="I1153" i="4"/>
  <c r="D1154" i="4"/>
  <c r="E1154" i="4"/>
  <c r="F1154" i="4"/>
  <c r="G1154" i="4"/>
  <c r="H1154" i="4"/>
  <c r="I1154" i="4"/>
  <c r="D1155" i="4"/>
  <c r="E1155" i="4"/>
  <c r="F1155" i="4"/>
  <c r="G1155" i="4"/>
  <c r="H1155" i="4"/>
  <c r="I1155" i="4"/>
  <c r="D1156" i="4"/>
  <c r="E1156" i="4"/>
  <c r="F1156" i="4"/>
  <c r="G1156" i="4"/>
  <c r="H1156" i="4"/>
  <c r="I1156" i="4"/>
  <c r="D1157" i="4"/>
  <c r="E1157" i="4"/>
  <c r="F1157" i="4"/>
  <c r="G1157" i="4"/>
  <c r="H1157" i="4"/>
  <c r="I1157" i="4"/>
  <c r="D1158" i="4"/>
  <c r="E1158" i="4"/>
  <c r="F1158" i="4"/>
  <c r="G1158" i="4"/>
  <c r="H1158" i="4"/>
  <c r="I1158" i="4"/>
  <c r="D1159" i="4"/>
  <c r="E1159" i="4"/>
  <c r="F1159" i="4"/>
  <c r="G1159" i="4"/>
  <c r="H1159" i="4"/>
  <c r="I1159" i="4"/>
  <c r="D1160" i="4"/>
  <c r="E1160" i="4"/>
  <c r="F1160" i="4"/>
  <c r="G1160" i="4"/>
  <c r="H1160" i="4"/>
  <c r="I1160" i="4"/>
  <c r="D1161" i="4"/>
  <c r="E1161" i="4"/>
  <c r="F1161" i="4"/>
  <c r="G1161" i="4"/>
  <c r="H1161" i="4"/>
  <c r="I1161" i="4"/>
  <c r="D1162" i="4"/>
  <c r="E1162" i="4"/>
  <c r="F1162" i="4"/>
  <c r="G1162" i="4"/>
  <c r="H1162" i="4"/>
  <c r="I1162" i="4"/>
  <c r="D1163" i="4"/>
  <c r="E1163" i="4"/>
  <c r="F1163" i="4"/>
  <c r="G1163" i="4"/>
  <c r="H1163" i="4"/>
  <c r="I1163" i="4"/>
  <c r="D1164" i="4"/>
  <c r="E1164" i="4"/>
  <c r="F1164" i="4"/>
  <c r="G1164" i="4"/>
  <c r="H1164" i="4"/>
  <c r="I1164" i="4"/>
  <c r="D1165" i="4"/>
  <c r="E1165" i="4"/>
  <c r="F1165" i="4"/>
  <c r="G1165" i="4"/>
  <c r="H1165" i="4"/>
  <c r="I1165" i="4"/>
  <c r="D1166" i="4"/>
  <c r="E1166" i="4"/>
  <c r="F1166" i="4"/>
  <c r="G1166" i="4"/>
  <c r="H1166" i="4"/>
  <c r="I1166" i="4"/>
  <c r="D1167" i="4"/>
  <c r="E1167" i="4"/>
  <c r="F1167" i="4"/>
  <c r="G1167" i="4"/>
  <c r="H1167" i="4"/>
  <c r="I1167" i="4"/>
  <c r="D1168" i="4"/>
  <c r="E1168" i="4"/>
  <c r="F1168" i="4"/>
  <c r="G1168" i="4"/>
  <c r="H1168" i="4"/>
  <c r="I1168" i="4"/>
  <c r="D1169" i="4"/>
  <c r="E1169" i="4"/>
  <c r="F1169" i="4"/>
  <c r="G1169" i="4"/>
  <c r="H1169" i="4"/>
  <c r="I1169" i="4"/>
  <c r="D1170" i="4"/>
  <c r="E1170" i="4"/>
  <c r="F1170" i="4"/>
  <c r="G1170" i="4"/>
  <c r="H1170" i="4"/>
  <c r="I1170" i="4"/>
  <c r="D1171" i="4"/>
  <c r="E1171" i="4"/>
  <c r="F1171" i="4"/>
  <c r="G1171" i="4"/>
  <c r="H1171" i="4"/>
  <c r="I1171" i="4"/>
  <c r="D1172" i="4"/>
  <c r="E1172" i="4"/>
  <c r="F1172" i="4"/>
  <c r="G1172" i="4"/>
  <c r="H1172" i="4"/>
  <c r="I1172" i="4"/>
  <c r="D1173" i="4"/>
  <c r="E1173" i="4"/>
  <c r="F1173" i="4"/>
  <c r="G1173" i="4"/>
  <c r="H1173" i="4"/>
  <c r="I1173" i="4"/>
  <c r="D1174" i="4"/>
  <c r="E1174" i="4"/>
  <c r="F1174" i="4"/>
  <c r="G1174" i="4"/>
  <c r="H1174" i="4"/>
  <c r="I1174" i="4"/>
  <c r="D1175" i="4"/>
  <c r="E1175" i="4"/>
  <c r="F1175" i="4"/>
  <c r="G1175" i="4"/>
  <c r="H1175" i="4"/>
  <c r="I1175" i="4"/>
  <c r="D1176" i="4"/>
  <c r="E1176" i="4"/>
  <c r="F1176" i="4"/>
  <c r="G1176" i="4"/>
  <c r="H1176" i="4"/>
  <c r="I1176" i="4"/>
  <c r="D1177" i="4"/>
  <c r="E1177" i="4"/>
  <c r="F1177" i="4"/>
  <c r="G1177" i="4"/>
  <c r="H1177" i="4"/>
  <c r="I1177" i="4"/>
  <c r="D1178" i="4"/>
  <c r="E1178" i="4"/>
  <c r="F1178" i="4"/>
  <c r="G1178" i="4"/>
  <c r="H1178" i="4"/>
  <c r="I1178" i="4"/>
  <c r="D1179" i="4"/>
  <c r="E1179" i="4"/>
  <c r="F1179" i="4"/>
  <c r="G1179" i="4"/>
  <c r="H1179" i="4"/>
  <c r="I1179" i="4"/>
  <c r="D1180" i="4"/>
  <c r="E1180" i="4"/>
  <c r="F1180" i="4"/>
  <c r="G1180" i="4"/>
  <c r="H1180" i="4"/>
  <c r="I1180" i="4"/>
  <c r="D1181" i="4"/>
  <c r="E1181" i="4"/>
  <c r="F1181" i="4"/>
  <c r="G1181" i="4"/>
  <c r="H1181" i="4"/>
  <c r="I1181" i="4"/>
  <c r="D1182" i="4"/>
  <c r="E1182" i="4"/>
  <c r="F1182" i="4"/>
  <c r="G1182" i="4"/>
  <c r="H1182" i="4"/>
  <c r="I1182" i="4"/>
  <c r="D1183" i="4"/>
  <c r="E1183" i="4"/>
  <c r="F1183" i="4"/>
  <c r="G1183" i="4"/>
  <c r="H1183" i="4"/>
  <c r="I1183" i="4"/>
  <c r="D1184" i="4"/>
  <c r="E1184" i="4"/>
  <c r="F1184" i="4"/>
  <c r="G1184" i="4"/>
  <c r="H1184" i="4"/>
  <c r="I1184" i="4"/>
  <c r="D1185" i="4"/>
  <c r="E1185" i="4"/>
  <c r="F1185" i="4"/>
  <c r="G1185" i="4"/>
  <c r="H1185" i="4"/>
  <c r="I1185" i="4"/>
  <c r="D1186" i="4"/>
  <c r="E1186" i="4"/>
  <c r="F1186" i="4"/>
  <c r="G1186" i="4"/>
  <c r="H1186" i="4"/>
  <c r="I1186" i="4"/>
  <c r="D1187" i="4"/>
  <c r="E1187" i="4"/>
  <c r="F1187" i="4"/>
  <c r="G1187" i="4"/>
  <c r="H1187" i="4"/>
  <c r="I1187" i="4"/>
  <c r="D1188" i="4"/>
  <c r="E1188" i="4"/>
  <c r="F1188" i="4"/>
  <c r="G1188" i="4"/>
  <c r="H1188" i="4"/>
  <c r="I1188" i="4"/>
  <c r="D1189" i="4"/>
  <c r="E1189" i="4"/>
  <c r="F1189" i="4"/>
  <c r="G1189" i="4"/>
  <c r="H1189" i="4"/>
  <c r="I1189" i="4"/>
  <c r="D1190" i="4"/>
  <c r="E1190" i="4"/>
  <c r="F1190" i="4"/>
  <c r="G1190" i="4"/>
  <c r="H1190" i="4"/>
  <c r="I1190" i="4"/>
  <c r="D1191" i="4"/>
  <c r="E1191" i="4"/>
  <c r="F1191" i="4"/>
  <c r="G1191" i="4"/>
  <c r="H1191" i="4"/>
  <c r="I1191" i="4"/>
  <c r="D1192" i="4"/>
  <c r="E1192" i="4"/>
  <c r="F1192" i="4"/>
  <c r="G1192" i="4"/>
  <c r="H1192" i="4"/>
  <c r="I1192" i="4"/>
  <c r="D1193" i="4"/>
  <c r="E1193" i="4"/>
  <c r="F1193" i="4"/>
  <c r="G1193" i="4"/>
  <c r="H1193" i="4"/>
  <c r="I1193" i="4"/>
  <c r="D1194" i="4"/>
  <c r="E1194" i="4"/>
  <c r="F1194" i="4"/>
  <c r="G1194" i="4"/>
  <c r="H1194" i="4"/>
  <c r="I1194" i="4"/>
  <c r="D1195" i="4"/>
  <c r="E1195" i="4"/>
  <c r="F1195" i="4"/>
  <c r="G1195" i="4"/>
  <c r="H1195" i="4"/>
  <c r="I1195" i="4"/>
  <c r="D1196" i="4"/>
  <c r="E1196" i="4"/>
  <c r="F1196" i="4"/>
  <c r="G1196" i="4"/>
  <c r="H1196" i="4"/>
  <c r="I1196" i="4"/>
  <c r="D1197" i="4"/>
  <c r="E1197" i="4"/>
  <c r="F1197" i="4"/>
  <c r="G1197" i="4"/>
  <c r="H1197" i="4"/>
  <c r="I1197" i="4"/>
  <c r="D1198" i="4"/>
  <c r="E1198" i="4"/>
  <c r="F1198" i="4"/>
  <c r="G1198" i="4"/>
  <c r="H1198" i="4"/>
  <c r="I1198" i="4"/>
  <c r="D1199" i="4"/>
  <c r="E1199" i="4"/>
  <c r="F1199" i="4"/>
  <c r="G1199" i="4"/>
  <c r="H1199" i="4"/>
  <c r="I1199" i="4"/>
  <c r="D1200" i="4"/>
  <c r="E1200" i="4"/>
  <c r="F1200" i="4"/>
  <c r="G1200" i="4"/>
  <c r="H1200" i="4"/>
  <c r="I1200" i="4"/>
  <c r="D1201" i="4"/>
  <c r="E1201" i="4"/>
  <c r="F1201" i="4"/>
  <c r="G1201" i="4"/>
  <c r="H1201" i="4"/>
  <c r="I1201" i="4"/>
  <c r="D1202" i="4"/>
  <c r="E1202" i="4"/>
  <c r="F1202" i="4"/>
  <c r="G1202" i="4"/>
  <c r="H1202" i="4"/>
  <c r="I1202" i="4"/>
  <c r="D1203" i="4"/>
  <c r="E1203" i="4"/>
  <c r="F1203" i="4"/>
  <c r="G1203" i="4"/>
  <c r="H1203" i="4"/>
  <c r="I1203" i="4"/>
  <c r="D1204" i="4"/>
  <c r="E1204" i="4"/>
  <c r="F1204" i="4"/>
  <c r="G1204" i="4"/>
  <c r="H1204" i="4"/>
  <c r="I1204" i="4"/>
  <c r="D1205" i="4"/>
  <c r="E1205" i="4"/>
  <c r="F1205" i="4"/>
  <c r="G1205" i="4"/>
  <c r="H1205" i="4"/>
  <c r="I1205" i="4"/>
  <c r="D1206" i="4"/>
  <c r="E1206" i="4"/>
  <c r="F1206" i="4"/>
  <c r="G1206" i="4"/>
  <c r="H1206" i="4"/>
  <c r="I1206" i="4"/>
  <c r="D1207" i="4"/>
  <c r="E1207" i="4"/>
  <c r="F1207" i="4"/>
  <c r="G1207" i="4"/>
  <c r="H1207" i="4"/>
  <c r="I1207" i="4"/>
  <c r="D1208" i="4"/>
  <c r="E1208" i="4"/>
  <c r="F1208" i="4"/>
  <c r="G1208" i="4"/>
  <c r="H1208" i="4"/>
  <c r="I1208" i="4"/>
  <c r="D1209" i="4"/>
  <c r="E1209" i="4"/>
  <c r="F1209" i="4"/>
  <c r="G1209" i="4"/>
  <c r="H1209" i="4"/>
  <c r="I1209" i="4"/>
  <c r="D1210" i="4"/>
  <c r="E1210" i="4"/>
  <c r="F1210" i="4"/>
  <c r="G1210" i="4"/>
  <c r="H1210" i="4"/>
  <c r="I1210" i="4"/>
  <c r="D1211" i="4"/>
  <c r="E1211" i="4"/>
  <c r="F1211" i="4"/>
  <c r="G1211" i="4"/>
  <c r="H1211" i="4"/>
  <c r="I1211" i="4"/>
  <c r="D1212" i="4"/>
  <c r="E1212" i="4"/>
  <c r="F1212" i="4"/>
  <c r="G1212" i="4"/>
  <c r="H1212" i="4"/>
  <c r="I1212" i="4"/>
  <c r="D1213" i="4"/>
  <c r="E1213" i="4"/>
  <c r="F1213" i="4"/>
  <c r="G1213" i="4"/>
  <c r="H1213" i="4"/>
  <c r="I1213" i="4"/>
  <c r="D1214" i="4"/>
  <c r="E1214" i="4"/>
  <c r="F1214" i="4"/>
  <c r="G1214" i="4"/>
  <c r="H1214" i="4"/>
  <c r="I1214" i="4"/>
  <c r="D1215" i="4"/>
  <c r="E1215" i="4"/>
  <c r="F1215" i="4"/>
  <c r="G1215" i="4"/>
  <c r="H1215" i="4"/>
  <c r="I1215" i="4"/>
  <c r="D1216" i="4"/>
  <c r="E1216" i="4"/>
  <c r="F1216" i="4"/>
  <c r="G1216" i="4"/>
  <c r="H1216" i="4"/>
  <c r="I1216" i="4"/>
  <c r="D1217" i="4"/>
  <c r="E1217" i="4"/>
  <c r="F1217" i="4"/>
  <c r="G1217" i="4"/>
  <c r="H1217" i="4"/>
  <c r="I1217" i="4"/>
  <c r="D1218" i="4"/>
  <c r="E1218" i="4"/>
  <c r="F1218" i="4"/>
  <c r="G1218" i="4"/>
  <c r="H1218" i="4"/>
  <c r="I1218" i="4"/>
  <c r="D1219" i="4"/>
  <c r="E1219" i="4"/>
  <c r="F1219" i="4"/>
  <c r="G1219" i="4"/>
  <c r="H1219" i="4"/>
  <c r="I1219" i="4"/>
  <c r="D1220" i="4"/>
  <c r="E1220" i="4"/>
  <c r="F1220" i="4"/>
  <c r="G1220" i="4"/>
  <c r="H1220" i="4"/>
  <c r="I1220" i="4"/>
  <c r="D1221" i="4"/>
  <c r="E1221" i="4"/>
  <c r="F1221" i="4"/>
  <c r="G1221" i="4"/>
  <c r="H1221" i="4"/>
  <c r="I1221" i="4"/>
  <c r="D1222" i="4"/>
  <c r="E1222" i="4"/>
  <c r="F1222" i="4"/>
  <c r="G1222" i="4"/>
  <c r="H1222" i="4"/>
  <c r="I1222" i="4"/>
  <c r="D1223" i="4"/>
  <c r="E1223" i="4"/>
  <c r="F1223" i="4"/>
  <c r="G1223" i="4"/>
  <c r="H1223" i="4"/>
  <c r="I1223" i="4"/>
  <c r="D1224" i="4"/>
  <c r="E1224" i="4"/>
  <c r="F1224" i="4"/>
  <c r="G1224" i="4"/>
  <c r="H1224" i="4"/>
  <c r="I1224" i="4"/>
  <c r="D1225" i="4"/>
  <c r="E1225" i="4"/>
  <c r="F1225" i="4"/>
  <c r="G1225" i="4"/>
  <c r="H1225" i="4"/>
  <c r="I1225" i="4"/>
  <c r="D1226" i="4"/>
  <c r="E1226" i="4"/>
  <c r="F1226" i="4"/>
  <c r="G1226" i="4"/>
  <c r="H1226" i="4"/>
  <c r="I1226" i="4"/>
  <c r="D1227" i="4"/>
  <c r="E1227" i="4"/>
  <c r="F1227" i="4"/>
  <c r="G1227" i="4"/>
  <c r="H1227" i="4"/>
  <c r="I1227" i="4"/>
  <c r="D1228" i="4"/>
  <c r="E1228" i="4"/>
  <c r="F1228" i="4"/>
  <c r="G1228" i="4"/>
  <c r="H1228" i="4"/>
  <c r="I1228" i="4"/>
  <c r="D1229" i="4"/>
  <c r="E1229" i="4"/>
  <c r="F1229" i="4"/>
  <c r="G1229" i="4"/>
  <c r="H1229" i="4"/>
  <c r="I1229" i="4"/>
  <c r="D1230" i="4"/>
  <c r="E1230" i="4"/>
  <c r="F1230" i="4"/>
  <c r="G1230" i="4"/>
  <c r="H1230" i="4"/>
  <c r="I1230" i="4"/>
  <c r="D1231" i="4"/>
  <c r="E1231" i="4"/>
  <c r="F1231" i="4"/>
  <c r="G1231" i="4"/>
  <c r="H1231" i="4"/>
  <c r="I1231" i="4"/>
  <c r="D1232" i="4"/>
  <c r="E1232" i="4"/>
  <c r="F1232" i="4"/>
  <c r="G1232" i="4"/>
  <c r="H1232" i="4"/>
  <c r="I1232" i="4"/>
  <c r="D1233" i="4"/>
  <c r="E1233" i="4"/>
  <c r="F1233" i="4"/>
  <c r="G1233" i="4"/>
  <c r="H1233" i="4"/>
  <c r="I1233" i="4"/>
  <c r="D1234" i="4"/>
  <c r="E1234" i="4"/>
  <c r="F1234" i="4"/>
  <c r="G1234" i="4"/>
  <c r="H1234" i="4"/>
  <c r="I1234" i="4"/>
  <c r="D1235" i="4"/>
  <c r="E1235" i="4"/>
  <c r="F1235" i="4"/>
  <c r="G1235" i="4"/>
  <c r="H1235" i="4"/>
  <c r="I1235" i="4"/>
  <c r="D1236" i="4"/>
  <c r="E1236" i="4"/>
  <c r="F1236" i="4"/>
  <c r="G1236" i="4"/>
  <c r="H1236" i="4"/>
  <c r="I1236" i="4"/>
  <c r="D1237" i="4"/>
  <c r="E1237" i="4"/>
  <c r="F1237" i="4"/>
  <c r="G1237" i="4"/>
  <c r="H1237" i="4"/>
  <c r="I1237" i="4"/>
  <c r="D1238" i="4"/>
  <c r="E1238" i="4"/>
  <c r="F1238" i="4"/>
  <c r="G1238" i="4"/>
  <c r="H1238" i="4"/>
  <c r="I1238" i="4"/>
  <c r="D1239" i="4"/>
  <c r="E1239" i="4"/>
  <c r="F1239" i="4"/>
  <c r="G1239" i="4"/>
  <c r="H1239" i="4"/>
  <c r="I1239" i="4"/>
  <c r="D1240" i="4"/>
  <c r="E1240" i="4"/>
  <c r="F1240" i="4"/>
  <c r="G1240" i="4"/>
  <c r="H1240" i="4"/>
  <c r="I1240" i="4"/>
  <c r="D1241" i="4"/>
  <c r="E1241" i="4"/>
  <c r="F1241" i="4"/>
  <c r="G1241" i="4"/>
  <c r="H1241" i="4"/>
  <c r="I1241" i="4"/>
  <c r="D1242" i="4"/>
  <c r="E1242" i="4"/>
  <c r="F1242" i="4"/>
  <c r="G1242" i="4"/>
  <c r="H1242" i="4"/>
  <c r="I1242" i="4"/>
  <c r="D1243" i="4"/>
  <c r="E1243" i="4"/>
  <c r="F1243" i="4"/>
  <c r="G1243" i="4"/>
  <c r="H1243" i="4"/>
  <c r="I1243" i="4"/>
  <c r="D1244" i="4"/>
  <c r="E1244" i="4"/>
  <c r="F1244" i="4"/>
  <c r="G1244" i="4"/>
  <c r="H1244" i="4"/>
  <c r="I1244" i="4"/>
  <c r="D1245" i="4"/>
  <c r="E1245" i="4"/>
  <c r="F1245" i="4"/>
  <c r="G1245" i="4"/>
  <c r="H1245" i="4"/>
  <c r="I1245" i="4"/>
  <c r="D1246" i="4"/>
  <c r="E1246" i="4"/>
  <c r="F1246" i="4"/>
  <c r="G1246" i="4"/>
  <c r="H1246" i="4"/>
  <c r="I1246" i="4"/>
  <c r="D1247" i="4"/>
  <c r="E1247" i="4"/>
  <c r="F1247" i="4"/>
  <c r="G1247" i="4"/>
  <c r="H1247" i="4"/>
  <c r="I1247" i="4"/>
  <c r="D1248" i="4"/>
  <c r="E1248" i="4"/>
  <c r="F1248" i="4"/>
  <c r="G1248" i="4"/>
  <c r="H1248" i="4"/>
  <c r="I1248" i="4"/>
  <c r="D1249" i="4"/>
  <c r="E1249" i="4"/>
  <c r="F1249" i="4"/>
  <c r="G1249" i="4"/>
  <c r="H1249" i="4"/>
  <c r="I1249" i="4"/>
  <c r="D1250" i="4"/>
  <c r="E1250" i="4"/>
  <c r="F1250" i="4"/>
  <c r="G1250" i="4"/>
  <c r="H1250" i="4"/>
  <c r="I1250" i="4"/>
  <c r="D1251" i="4"/>
  <c r="E1251" i="4"/>
  <c r="F1251" i="4"/>
  <c r="G1251" i="4"/>
  <c r="H1251" i="4"/>
  <c r="I1251" i="4"/>
  <c r="D1252" i="4"/>
  <c r="E1252" i="4"/>
  <c r="F1252" i="4"/>
  <c r="G1252" i="4"/>
  <c r="H1252" i="4"/>
  <c r="I1252" i="4"/>
  <c r="D1253" i="4"/>
  <c r="E1253" i="4"/>
  <c r="F1253" i="4"/>
  <c r="G1253" i="4"/>
  <c r="H1253" i="4"/>
  <c r="I1253" i="4"/>
  <c r="D1254" i="4"/>
  <c r="E1254" i="4"/>
  <c r="F1254" i="4"/>
  <c r="G1254" i="4"/>
  <c r="H1254" i="4"/>
  <c r="I1254" i="4"/>
  <c r="D1255" i="4"/>
  <c r="E1255" i="4"/>
  <c r="F1255" i="4"/>
  <c r="G1255" i="4"/>
  <c r="H1255" i="4"/>
  <c r="I1255" i="4"/>
  <c r="D1256" i="4"/>
  <c r="E1256" i="4"/>
  <c r="F1256" i="4"/>
  <c r="G1256" i="4"/>
  <c r="H1256" i="4"/>
  <c r="I1256" i="4"/>
  <c r="D1257" i="4"/>
  <c r="E1257" i="4"/>
  <c r="F1257" i="4"/>
  <c r="G1257" i="4"/>
  <c r="H1257" i="4"/>
  <c r="I1257" i="4"/>
  <c r="D1258" i="4"/>
  <c r="E1258" i="4"/>
  <c r="F1258" i="4"/>
  <c r="G1258" i="4"/>
  <c r="H1258" i="4"/>
  <c r="I1258" i="4"/>
  <c r="D1259" i="4"/>
  <c r="E1259" i="4"/>
  <c r="F1259" i="4"/>
  <c r="G1259" i="4"/>
  <c r="H1259" i="4"/>
  <c r="I1259" i="4"/>
  <c r="D1260" i="4"/>
  <c r="E1260" i="4"/>
  <c r="F1260" i="4"/>
  <c r="G1260" i="4"/>
  <c r="H1260" i="4"/>
  <c r="I1260" i="4"/>
  <c r="D1261" i="4"/>
  <c r="E1261" i="4"/>
  <c r="F1261" i="4"/>
  <c r="G1261" i="4"/>
  <c r="H1261" i="4"/>
  <c r="I1261" i="4"/>
  <c r="D1262" i="4"/>
  <c r="E1262" i="4"/>
  <c r="F1262" i="4"/>
  <c r="G1262" i="4"/>
  <c r="H1262" i="4"/>
  <c r="I1262" i="4"/>
  <c r="D1263" i="4"/>
  <c r="E1263" i="4"/>
  <c r="F1263" i="4"/>
  <c r="G1263" i="4"/>
  <c r="H1263" i="4"/>
  <c r="I1263" i="4"/>
  <c r="D1264" i="4"/>
  <c r="E1264" i="4"/>
  <c r="F1264" i="4"/>
  <c r="G1264" i="4"/>
  <c r="H1264" i="4"/>
  <c r="I1264" i="4"/>
  <c r="D1265" i="4"/>
  <c r="E1265" i="4"/>
  <c r="F1265" i="4"/>
  <c r="G1265" i="4"/>
  <c r="H1265" i="4"/>
  <c r="I1265" i="4"/>
  <c r="D1266" i="4"/>
  <c r="E1266" i="4"/>
  <c r="F1266" i="4"/>
  <c r="G1266" i="4"/>
  <c r="H1266" i="4"/>
  <c r="I1266" i="4"/>
  <c r="D1267" i="4"/>
  <c r="E1267" i="4"/>
  <c r="F1267" i="4"/>
  <c r="G1267" i="4"/>
  <c r="H1267" i="4"/>
  <c r="I1267" i="4"/>
  <c r="D1268" i="4"/>
  <c r="E1268" i="4"/>
  <c r="F1268" i="4"/>
  <c r="G1268" i="4"/>
  <c r="H1268" i="4"/>
  <c r="I1268" i="4"/>
  <c r="D1269" i="4"/>
  <c r="E1269" i="4"/>
  <c r="F1269" i="4"/>
  <c r="G1269" i="4"/>
  <c r="H1269" i="4"/>
  <c r="I1269" i="4"/>
  <c r="D1270" i="4"/>
  <c r="E1270" i="4"/>
  <c r="F1270" i="4"/>
  <c r="G1270" i="4"/>
  <c r="H1270" i="4"/>
  <c r="I1270" i="4"/>
  <c r="D1271" i="4"/>
  <c r="E1271" i="4"/>
  <c r="F1271" i="4"/>
  <c r="G1271" i="4"/>
  <c r="H1271" i="4"/>
  <c r="I1271" i="4"/>
  <c r="D1272" i="4"/>
  <c r="E1272" i="4"/>
  <c r="F1272" i="4"/>
  <c r="G1272" i="4"/>
  <c r="H1272" i="4"/>
  <c r="I1272" i="4"/>
  <c r="D1273" i="4"/>
  <c r="E1273" i="4"/>
  <c r="F1273" i="4"/>
  <c r="G1273" i="4"/>
  <c r="H1273" i="4"/>
  <c r="I1273" i="4"/>
  <c r="D1274" i="4"/>
  <c r="E1274" i="4"/>
  <c r="F1274" i="4"/>
  <c r="G1274" i="4"/>
  <c r="H1274" i="4"/>
  <c r="I1274" i="4"/>
  <c r="D1275" i="4"/>
  <c r="E1275" i="4"/>
  <c r="F1275" i="4"/>
  <c r="G1275" i="4"/>
  <c r="H1275" i="4"/>
  <c r="I1275" i="4"/>
  <c r="D1276" i="4"/>
  <c r="E1276" i="4"/>
  <c r="F1276" i="4"/>
  <c r="G1276" i="4"/>
  <c r="H1276" i="4"/>
  <c r="I1276" i="4"/>
  <c r="D1277" i="4"/>
  <c r="E1277" i="4"/>
  <c r="F1277" i="4"/>
  <c r="G1277" i="4"/>
  <c r="H1277" i="4"/>
  <c r="I1277" i="4"/>
  <c r="D1278" i="4"/>
  <c r="E1278" i="4"/>
  <c r="F1278" i="4"/>
  <c r="G1278" i="4"/>
  <c r="H1278" i="4"/>
  <c r="I1278" i="4"/>
  <c r="D1279" i="4"/>
  <c r="E1279" i="4"/>
  <c r="F1279" i="4"/>
  <c r="G1279" i="4"/>
  <c r="H1279" i="4"/>
  <c r="I1279" i="4"/>
  <c r="D1280" i="4"/>
  <c r="E1280" i="4"/>
  <c r="F1280" i="4"/>
  <c r="G1280" i="4"/>
  <c r="H1280" i="4"/>
  <c r="I1280" i="4"/>
  <c r="D1281" i="4"/>
  <c r="E1281" i="4"/>
  <c r="F1281" i="4"/>
  <c r="G1281" i="4"/>
  <c r="H1281" i="4"/>
  <c r="I1281" i="4"/>
  <c r="D1282" i="4"/>
  <c r="E1282" i="4"/>
  <c r="F1282" i="4"/>
  <c r="G1282" i="4"/>
  <c r="H1282" i="4"/>
  <c r="I1282" i="4"/>
  <c r="D1283" i="4"/>
  <c r="E1283" i="4"/>
  <c r="F1283" i="4"/>
  <c r="G1283" i="4"/>
  <c r="H1283" i="4"/>
  <c r="I1283" i="4"/>
  <c r="D1284" i="4"/>
  <c r="E1284" i="4"/>
  <c r="F1284" i="4"/>
  <c r="G1284" i="4"/>
  <c r="H1284" i="4"/>
  <c r="I1284" i="4"/>
  <c r="D1285" i="4"/>
  <c r="E1285" i="4"/>
  <c r="F1285" i="4"/>
  <c r="G1285" i="4"/>
  <c r="H1285" i="4"/>
  <c r="I1285" i="4"/>
  <c r="D1286" i="4"/>
  <c r="E1286" i="4"/>
  <c r="F1286" i="4"/>
  <c r="G1286" i="4"/>
  <c r="H1286" i="4"/>
  <c r="I1286" i="4"/>
  <c r="D1287" i="4"/>
  <c r="E1287" i="4"/>
  <c r="F1287" i="4"/>
  <c r="G1287" i="4"/>
  <c r="H1287" i="4"/>
  <c r="I1287" i="4"/>
  <c r="D1288" i="4"/>
  <c r="E1288" i="4"/>
  <c r="F1288" i="4"/>
  <c r="G1288" i="4"/>
  <c r="H1288" i="4"/>
  <c r="I1288" i="4"/>
  <c r="D1289" i="4"/>
  <c r="E1289" i="4"/>
  <c r="F1289" i="4"/>
  <c r="G1289" i="4"/>
  <c r="H1289" i="4"/>
  <c r="I1289" i="4"/>
  <c r="D1290" i="4"/>
  <c r="E1290" i="4"/>
  <c r="F1290" i="4"/>
  <c r="G1290" i="4"/>
  <c r="H1290" i="4"/>
  <c r="I1290" i="4"/>
  <c r="D1291" i="4"/>
  <c r="E1291" i="4"/>
  <c r="F1291" i="4"/>
  <c r="G1291" i="4"/>
  <c r="H1291" i="4"/>
  <c r="I1291" i="4"/>
  <c r="D1292" i="4"/>
  <c r="E1292" i="4"/>
  <c r="F1292" i="4"/>
  <c r="G1292" i="4"/>
  <c r="H1292" i="4"/>
  <c r="I1292" i="4"/>
  <c r="D1293" i="4"/>
  <c r="E1293" i="4"/>
  <c r="F1293" i="4"/>
  <c r="G1293" i="4"/>
  <c r="H1293" i="4"/>
  <c r="I1293" i="4"/>
  <c r="D1294" i="4"/>
  <c r="E1294" i="4"/>
  <c r="F1294" i="4"/>
  <c r="G1294" i="4"/>
  <c r="H1294" i="4"/>
  <c r="I1294" i="4"/>
  <c r="D1295" i="4"/>
  <c r="E1295" i="4"/>
  <c r="F1295" i="4"/>
  <c r="G1295" i="4"/>
  <c r="H1295" i="4"/>
  <c r="I1295" i="4"/>
  <c r="D1296" i="4"/>
  <c r="E1296" i="4"/>
  <c r="F1296" i="4"/>
  <c r="G1296" i="4"/>
  <c r="H1296" i="4"/>
  <c r="I1296" i="4"/>
  <c r="D1297" i="4"/>
  <c r="E1297" i="4"/>
  <c r="F1297" i="4"/>
  <c r="G1297" i="4"/>
  <c r="H1297" i="4"/>
  <c r="I1297" i="4"/>
  <c r="D1298" i="4"/>
  <c r="E1298" i="4"/>
  <c r="F1298" i="4"/>
  <c r="G1298" i="4"/>
  <c r="H1298" i="4"/>
  <c r="I1298" i="4"/>
  <c r="D1299" i="4"/>
  <c r="E1299" i="4"/>
  <c r="F1299" i="4"/>
  <c r="G1299" i="4"/>
  <c r="H1299" i="4"/>
  <c r="I1299" i="4"/>
  <c r="D1300" i="4"/>
  <c r="E1300" i="4"/>
  <c r="F1300" i="4"/>
  <c r="G1300" i="4"/>
  <c r="H1300" i="4"/>
  <c r="I1300" i="4"/>
  <c r="D1301" i="4"/>
  <c r="E1301" i="4"/>
  <c r="F1301" i="4"/>
  <c r="G1301" i="4"/>
  <c r="H1301" i="4"/>
  <c r="I1301" i="4"/>
  <c r="D1302" i="4"/>
  <c r="E1302" i="4"/>
  <c r="F1302" i="4"/>
  <c r="G1302" i="4"/>
  <c r="H1302" i="4"/>
  <c r="I1302" i="4"/>
  <c r="D1303" i="4"/>
  <c r="E1303" i="4"/>
  <c r="F1303" i="4"/>
  <c r="G1303" i="4"/>
  <c r="H1303" i="4"/>
  <c r="I1303" i="4"/>
  <c r="D1304" i="4"/>
  <c r="E1304" i="4"/>
  <c r="F1304" i="4"/>
  <c r="G1304" i="4"/>
  <c r="H1304" i="4"/>
  <c r="I1304" i="4"/>
  <c r="D1305" i="4"/>
  <c r="E1305" i="4"/>
  <c r="F1305" i="4"/>
  <c r="G1305" i="4"/>
  <c r="H1305" i="4"/>
  <c r="I1305" i="4"/>
  <c r="D1306" i="4"/>
  <c r="E1306" i="4"/>
  <c r="F1306" i="4"/>
  <c r="G1306" i="4"/>
  <c r="H1306" i="4"/>
  <c r="I1306" i="4"/>
  <c r="D1307" i="4"/>
  <c r="E1307" i="4"/>
  <c r="F1307" i="4"/>
  <c r="G1307" i="4"/>
  <c r="H1307" i="4"/>
  <c r="I1307" i="4"/>
  <c r="D1308" i="4"/>
  <c r="E1308" i="4"/>
  <c r="F1308" i="4"/>
  <c r="G1308" i="4"/>
  <c r="H1308" i="4"/>
  <c r="I1308" i="4"/>
  <c r="D1309" i="4"/>
  <c r="E1309" i="4"/>
  <c r="F1309" i="4"/>
  <c r="G1309" i="4"/>
  <c r="H1309" i="4"/>
  <c r="I1309" i="4"/>
  <c r="D1310" i="4"/>
  <c r="E1310" i="4"/>
  <c r="F1310" i="4"/>
  <c r="G1310" i="4"/>
  <c r="H1310" i="4"/>
  <c r="I1310" i="4"/>
  <c r="D1311" i="4"/>
  <c r="E1311" i="4"/>
  <c r="F1311" i="4"/>
  <c r="G1311" i="4"/>
  <c r="H1311" i="4"/>
  <c r="I1311" i="4"/>
  <c r="D1312" i="4"/>
  <c r="E1312" i="4"/>
  <c r="F1312" i="4"/>
  <c r="G1312" i="4"/>
  <c r="H1312" i="4"/>
  <c r="I1312" i="4"/>
  <c r="D1313" i="4"/>
  <c r="E1313" i="4"/>
  <c r="F1313" i="4"/>
  <c r="G1313" i="4"/>
  <c r="H1313" i="4"/>
  <c r="I1313" i="4"/>
  <c r="D1314" i="4"/>
  <c r="E1314" i="4"/>
  <c r="F1314" i="4"/>
  <c r="G1314" i="4"/>
  <c r="H1314" i="4"/>
  <c r="I1314" i="4"/>
  <c r="D1315" i="4"/>
  <c r="E1315" i="4"/>
  <c r="F1315" i="4"/>
  <c r="G1315" i="4"/>
  <c r="H1315" i="4"/>
  <c r="I1315" i="4"/>
  <c r="D1316" i="4"/>
  <c r="E1316" i="4"/>
  <c r="F1316" i="4"/>
  <c r="G1316" i="4"/>
  <c r="H1316" i="4"/>
  <c r="I1316" i="4"/>
  <c r="D1317" i="4"/>
  <c r="E1317" i="4"/>
  <c r="F1317" i="4"/>
  <c r="G1317" i="4"/>
  <c r="H1317" i="4"/>
  <c r="I1317" i="4"/>
  <c r="D1318" i="4"/>
  <c r="E1318" i="4"/>
  <c r="F1318" i="4"/>
  <c r="G1318" i="4"/>
  <c r="H1318" i="4"/>
  <c r="I1318" i="4"/>
  <c r="D1319" i="4"/>
  <c r="E1319" i="4"/>
  <c r="F1319" i="4"/>
  <c r="G1319" i="4"/>
  <c r="H1319" i="4"/>
  <c r="I1319" i="4"/>
  <c r="D1320" i="4"/>
  <c r="E1320" i="4"/>
  <c r="F1320" i="4"/>
  <c r="G1320" i="4"/>
  <c r="H1320" i="4"/>
  <c r="I1320" i="4"/>
  <c r="D1321" i="4"/>
  <c r="E1321" i="4"/>
  <c r="F1321" i="4"/>
  <c r="G1321" i="4"/>
  <c r="H1321" i="4"/>
  <c r="I1321" i="4"/>
  <c r="D1322" i="4"/>
  <c r="E1322" i="4"/>
  <c r="F1322" i="4"/>
  <c r="G1322" i="4"/>
  <c r="H1322" i="4"/>
  <c r="I1322" i="4"/>
  <c r="D1323" i="4"/>
  <c r="E1323" i="4"/>
  <c r="F1323" i="4"/>
  <c r="G1323" i="4"/>
  <c r="H1323" i="4"/>
  <c r="I1323" i="4"/>
  <c r="D1324" i="4"/>
  <c r="E1324" i="4"/>
  <c r="F1324" i="4"/>
  <c r="G1324" i="4"/>
  <c r="H1324" i="4"/>
  <c r="I1324" i="4"/>
  <c r="D1325" i="4"/>
  <c r="E1325" i="4"/>
  <c r="F1325" i="4"/>
  <c r="G1325" i="4"/>
  <c r="H1325" i="4"/>
  <c r="I1325" i="4"/>
  <c r="D1326" i="4"/>
  <c r="E1326" i="4"/>
  <c r="F1326" i="4"/>
  <c r="G1326" i="4"/>
  <c r="H1326" i="4"/>
  <c r="I1326" i="4"/>
  <c r="D1327" i="4"/>
  <c r="E1327" i="4"/>
  <c r="F1327" i="4"/>
  <c r="G1327" i="4"/>
  <c r="H1327" i="4"/>
  <c r="I1327" i="4"/>
  <c r="D1328" i="4"/>
  <c r="E1328" i="4"/>
  <c r="F1328" i="4"/>
  <c r="G1328" i="4"/>
  <c r="H1328" i="4"/>
  <c r="I1328" i="4"/>
  <c r="D1329" i="4"/>
  <c r="E1329" i="4"/>
  <c r="F1329" i="4"/>
  <c r="G1329" i="4"/>
  <c r="H1329" i="4"/>
  <c r="I1329" i="4"/>
  <c r="D1330" i="4"/>
  <c r="E1330" i="4"/>
  <c r="F1330" i="4"/>
  <c r="G1330" i="4"/>
  <c r="H1330" i="4"/>
  <c r="I1330" i="4"/>
  <c r="D1331" i="4"/>
  <c r="E1331" i="4"/>
  <c r="F1331" i="4"/>
  <c r="G1331" i="4"/>
  <c r="H1331" i="4"/>
  <c r="I1331" i="4"/>
  <c r="D1332" i="4"/>
  <c r="E1332" i="4"/>
  <c r="F1332" i="4"/>
  <c r="G1332" i="4"/>
  <c r="H1332" i="4"/>
  <c r="I1332" i="4"/>
  <c r="D1333" i="4"/>
  <c r="E1333" i="4"/>
  <c r="F1333" i="4"/>
  <c r="G1333" i="4"/>
  <c r="H1333" i="4"/>
  <c r="I1333" i="4"/>
  <c r="D1334" i="4"/>
  <c r="E1334" i="4"/>
  <c r="F1334" i="4"/>
  <c r="G1334" i="4"/>
  <c r="H1334" i="4"/>
  <c r="I1334" i="4"/>
  <c r="D1335" i="4"/>
  <c r="E1335" i="4"/>
  <c r="F1335" i="4"/>
  <c r="G1335" i="4"/>
  <c r="H1335" i="4"/>
  <c r="I1335" i="4"/>
  <c r="D1336" i="4"/>
  <c r="E1336" i="4"/>
  <c r="F1336" i="4"/>
  <c r="G1336" i="4"/>
  <c r="H1336" i="4"/>
  <c r="I1336" i="4"/>
  <c r="D1337" i="4"/>
  <c r="E1337" i="4"/>
  <c r="F1337" i="4"/>
  <c r="G1337" i="4"/>
  <c r="H1337" i="4"/>
  <c r="I1337" i="4"/>
  <c r="D1338" i="4"/>
  <c r="E1338" i="4"/>
  <c r="F1338" i="4"/>
  <c r="G1338" i="4"/>
  <c r="H1338" i="4"/>
  <c r="I1338" i="4"/>
  <c r="D1339" i="4"/>
  <c r="E1339" i="4"/>
  <c r="F1339" i="4"/>
  <c r="G1339" i="4"/>
  <c r="H1339" i="4"/>
  <c r="I1339" i="4"/>
  <c r="D1340" i="4"/>
  <c r="E1340" i="4"/>
  <c r="F1340" i="4"/>
  <c r="G1340" i="4"/>
  <c r="H1340" i="4"/>
  <c r="I1340" i="4"/>
  <c r="D1341" i="4"/>
  <c r="E1341" i="4"/>
  <c r="F1341" i="4"/>
  <c r="G1341" i="4"/>
  <c r="H1341" i="4"/>
  <c r="I1341" i="4"/>
  <c r="D1342" i="4"/>
  <c r="E1342" i="4"/>
  <c r="F1342" i="4"/>
  <c r="G1342" i="4"/>
  <c r="H1342" i="4"/>
  <c r="I1342" i="4"/>
  <c r="D1343" i="4"/>
  <c r="E1343" i="4"/>
  <c r="F1343" i="4"/>
  <c r="G1343" i="4"/>
  <c r="H1343" i="4"/>
  <c r="I1343" i="4"/>
  <c r="D1344" i="4"/>
  <c r="E1344" i="4"/>
  <c r="F1344" i="4"/>
  <c r="G1344" i="4"/>
  <c r="H1344" i="4"/>
  <c r="I1344" i="4"/>
  <c r="D1345" i="4"/>
  <c r="E1345" i="4"/>
  <c r="F1345" i="4"/>
  <c r="G1345" i="4"/>
  <c r="H1345" i="4"/>
  <c r="I1345" i="4"/>
  <c r="D1346" i="4"/>
  <c r="E1346" i="4"/>
  <c r="F1346" i="4"/>
  <c r="G1346" i="4"/>
  <c r="H1346" i="4"/>
  <c r="I1346" i="4"/>
  <c r="D1347" i="4"/>
  <c r="E1347" i="4"/>
  <c r="F1347" i="4"/>
  <c r="G1347" i="4"/>
  <c r="H1347" i="4"/>
  <c r="I1347" i="4"/>
  <c r="D1348" i="4"/>
  <c r="E1348" i="4"/>
  <c r="F1348" i="4"/>
  <c r="G1348" i="4"/>
  <c r="H1348" i="4"/>
  <c r="I1348" i="4"/>
  <c r="D1349" i="4"/>
  <c r="E1349" i="4"/>
  <c r="F1349" i="4"/>
  <c r="G1349" i="4"/>
  <c r="H1349" i="4"/>
  <c r="I1349" i="4"/>
  <c r="D1350" i="4"/>
  <c r="E1350" i="4"/>
  <c r="F1350" i="4"/>
  <c r="G1350" i="4"/>
  <c r="H1350" i="4"/>
  <c r="I1350" i="4"/>
  <c r="D1351" i="4"/>
  <c r="E1351" i="4"/>
  <c r="F1351" i="4"/>
  <c r="G1351" i="4"/>
  <c r="H1351" i="4"/>
  <c r="I1351" i="4"/>
  <c r="D1352" i="4"/>
  <c r="E1352" i="4"/>
  <c r="F1352" i="4"/>
  <c r="G1352" i="4"/>
  <c r="H1352" i="4"/>
  <c r="I1352" i="4"/>
  <c r="D1353" i="4"/>
  <c r="E1353" i="4"/>
  <c r="F1353" i="4"/>
  <c r="G1353" i="4"/>
  <c r="H1353" i="4"/>
  <c r="I1353" i="4"/>
  <c r="D1354" i="4"/>
  <c r="E1354" i="4"/>
  <c r="F1354" i="4"/>
  <c r="G1354" i="4"/>
  <c r="H1354" i="4"/>
  <c r="I1354" i="4"/>
  <c r="D1355" i="4"/>
  <c r="E1355" i="4"/>
  <c r="F1355" i="4"/>
  <c r="G1355" i="4"/>
  <c r="H1355" i="4"/>
  <c r="I1355" i="4"/>
  <c r="D1356" i="4"/>
  <c r="E1356" i="4"/>
  <c r="F1356" i="4"/>
  <c r="G1356" i="4"/>
  <c r="H1356" i="4"/>
  <c r="I1356" i="4"/>
  <c r="D1357" i="4"/>
  <c r="E1357" i="4"/>
  <c r="F1357" i="4"/>
  <c r="G1357" i="4"/>
  <c r="H1357" i="4"/>
  <c r="I1357" i="4"/>
  <c r="D1358" i="4"/>
  <c r="E1358" i="4"/>
  <c r="F1358" i="4"/>
  <c r="G1358" i="4"/>
  <c r="H1358" i="4"/>
  <c r="I1358" i="4"/>
  <c r="D1359" i="4"/>
  <c r="E1359" i="4"/>
  <c r="F1359" i="4"/>
  <c r="G1359" i="4"/>
  <c r="H1359" i="4"/>
  <c r="I1359" i="4"/>
  <c r="D1360" i="4"/>
  <c r="E1360" i="4"/>
  <c r="F1360" i="4"/>
  <c r="G1360" i="4"/>
  <c r="H1360" i="4"/>
  <c r="I1360" i="4"/>
  <c r="D1361" i="4"/>
  <c r="E1361" i="4"/>
  <c r="F1361" i="4"/>
  <c r="G1361" i="4"/>
  <c r="H1361" i="4"/>
  <c r="I1361" i="4"/>
  <c r="D1362" i="4"/>
  <c r="E1362" i="4"/>
  <c r="F1362" i="4"/>
  <c r="G1362" i="4"/>
  <c r="H1362" i="4"/>
  <c r="I1362" i="4"/>
  <c r="D1363" i="4"/>
  <c r="E1363" i="4"/>
  <c r="F1363" i="4"/>
  <c r="G1363" i="4"/>
  <c r="H1363" i="4"/>
  <c r="I1363" i="4"/>
  <c r="D1364" i="4"/>
  <c r="E1364" i="4"/>
  <c r="F1364" i="4"/>
  <c r="G1364" i="4"/>
  <c r="H1364" i="4"/>
  <c r="I1364" i="4"/>
  <c r="D1365" i="4"/>
  <c r="E1365" i="4"/>
  <c r="F1365" i="4"/>
  <c r="G1365" i="4"/>
  <c r="H1365" i="4"/>
  <c r="I1365" i="4"/>
  <c r="D1366" i="4"/>
  <c r="E1366" i="4"/>
  <c r="F1366" i="4"/>
  <c r="G1366" i="4"/>
  <c r="H1366" i="4"/>
  <c r="I1366" i="4"/>
  <c r="D1367" i="4"/>
  <c r="E1367" i="4"/>
  <c r="F1367" i="4"/>
  <c r="G1367" i="4"/>
  <c r="H1367" i="4"/>
  <c r="I1367" i="4"/>
  <c r="D1368" i="4"/>
  <c r="E1368" i="4"/>
  <c r="F1368" i="4"/>
  <c r="G1368" i="4"/>
  <c r="H1368" i="4"/>
  <c r="I1368" i="4"/>
  <c r="D1369" i="4"/>
  <c r="E1369" i="4"/>
  <c r="F1369" i="4"/>
  <c r="G1369" i="4"/>
  <c r="H1369" i="4"/>
  <c r="I1369" i="4"/>
  <c r="D1370" i="4"/>
  <c r="E1370" i="4"/>
  <c r="F1370" i="4"/>
  <c r="G1370" i="4"/>
  <c r="H1370" i="4"/>
  <c r="I1370" i="4"/>
  <c r="D1371" i="4"/>
  <c r="E1371" i="4"/>
  <c r="F1371" i="4"/>
  <c r="G1371" i="4"/>
  <c r="H1371" i="4"/>
  <c r="I1371" i="4"/>
  <c r="D1372" i="4"/>
  <c r="E1372" i="4"/>
  <c r="F1372" i="4"/>
  <c r="G1372" i="4"/>
  <c r="H1372" i="4"/>
  <c r="I1372" i="4"/>
  <c r="D1373" i="4"/>
  <c r="E1373" i="4"/>
  <c r="F1373" i="4"/>
  <c r="G1373" i="4"/>
  <c r="H1373" i="4"/>
  <c r="I1373" i="4"/>
  <c r="D1374" i="4"/>
  <c r="E1374" i="4"/>
  <c r="F1374" i="4"/>
  <c r="G1374" i="4"/>
  <c r="H1374" i="4"/>
  <c r="I1374" i="4"/>
  <c r="D1375" i="4"/>
  <c r="E1375" i="4"/>
  <c r="F1375" i="4"/>
  <c r="G1375" i="4"/>
  <c r="H1375" i="4"/>
  <c r="I1375" i="4"/>
  <c r="D1376" i="4"/>
  <c r="E1376" i="4"/>
  <c r="F1376" i="4"/>
  <c r="G1376" i="4"/>
  <c r="H1376" i="4"/>
  <c r="I1376" i="4"/>
  <c r="D1377" i="4"/>
  <c r="E1377" i="4"/>
  <c r="F1377" i="4"/>
  <c r="G1377" i="4"/>
  <c r="H1377" i="4"/>
  <c r="I1377" i="4"/>
  <c r="D1378" i="4"/>
  <c r="E1378" i="4"/>
  <c r="F1378" i="4"/>
  <c r="G1378" i="4"/>
  <c r="H1378" i="4"/>
  <c r="I1378" i="4"/>
  <c r="D1379" i="4"/>
  <c r="E1379" i="4"/>
  <c r="F1379" i="4"/>
  <c r="G1379" i="4"/>
  <c r="H1379" i="4"/>
  <c r="I1379" i="4"/>
  <c r="D1380" i="4"/>
  <c r="E1380" i="4"/>
  <c r="F1380" i="4"/>
  <c r="G1380" i="4"/>
  <c r="H1380" i="4"/>
  <c r="I1380" i="4"/>
  <c r="D1381" i="4"/>
  <c r="E1381" i="4"/>
  <c r="F1381" i="4"/>
  <c r="G1381" i="4"/>
  <c r="H1381" i="4"/>
  <c r="I1381" i="4"/>
  <c r="D1382" i="4"/>
  <c r="E1382" i="4"/>
  <c r="F1382" i="4"/>
  <c r="G1382" i="4"/>
  <c r="H1382" i="4"/>
  <c r="I1382" i="4"/>
  <c r="D1383" i="4"/>
  <c r="E1383" i="4"/>
  <c r="F1383" i="4"/>
  <c r="G1383" i="4"/>
  <c r="H1383" i="4"/>
  <c r="I1383" i="4"/>
  <c r="D1384" i="4"/>
  <c r="E1384" i="4"/>
  <c r="F1384" i="4"/>
  <c r="G1384" i="4"/>
  <c r="H1384" i="4"/>
  <c r="I1384" i="4"/>
  <c r="D1385" i="4"/>
  <c r="E1385" i="4"/>
  <c r="F1385" i="4"/>
  <c r="G1385" i="4"/>
  <c r="H1385" i="4"/>
  <c r="I1385" i="4"/>
  <c r="D1386" i="4"/>
  <c r="E1386" i="4"/>
  <c r="F1386" i="4"/>
  <c r="G1386" i="4"/>
  <c r="H1386" i="4"/>
  <c r="I1386" i="4"/>
  <c r="D1387" i="4"/>
  <c r="E1387" i="4"/>
  <c r="F1387" i="4"/>
  <c r="G1387" i="4"/>
  <c r="H1387" i="4"/>
  <c r="I1387" i="4"/>
  <c r="D1388" i="4"/>
  <c r="E1388" i="4"/>
  <c r="F1388" i="4"/>
  <c r="G1388" i="4"/>
  <c r="H1388" i="4"/>
  <c r="I1388" i="4"/>
  <c r="D1389" i="4"/>
  <c r="E1389" i="4"/>
  <c r="F1389" i="4"/>
  <c r="G1389" i="4"/>
  <c r="H1389" i="4"/>
  <c r="I1389" i="4"/>
  <c r="D1390" i="4"/>
  <c r="E1390" i="4"/>
  <c r="F1390" i="4"/>
  <c r="G1390" i="4"/>
  <c r="H1390" i="4"/>
  <c r="I1390" i="4"/>
  <c r="D1391" i="4"/>
  <c r="E1391" i="4"/>
  <c r="F1391" i="4"/>
  <c r="G1391" i="4"/>
  <c r="H1391" i="4"/>
  <c r="I1391" i="4"/>
  <c r="D1392" i="4"/>
  <c r="E1392" i="4"/>
  <c r="F1392" i="4"/>
  <c r="G1392" i="4"/>
  <c r="H1392" i="4"/>
  <c r="I1392" i="4"/>
  <c r="D1393" i="4"/>
  <c r="E1393" i="4"/>
  <c r="F1393" i="4"/>
  <c r="G1393" i="4"/>
  <c r="H1393" i="4"/>
  <c r="I1393" i="4"/>
  <c r="D1394" i="4"/>
  <c r="E1394" i="4"/>
  <c r="F1394" i="4"/>
  <c r="G1394" i="4"/>
  <c r="H1394" i="4"/>
  <c r="I1394" i="4"/>
  <c r="D1395" i="4"/>
  <c r="E1395" i="4"/>
  <c r="F1395" i="4"/>
  <c r="G1395" i="4"/>
  <c r="H1395" i="4"/>
  <c r="I1395" i="4"/>
  <c r="D1396" i="4"/>
  <c r="E1396" i="4"/>
  <c r="F1396" i="4"/>
  <c r="G1396" i="4"/>
  <c r="H1396" i="4"/>
  <c r="I1396" i="4"/>
  <c r="D1397" i="4"/>
  <c r="E1397" i="4"/>
  <c r="F1397" i="4"/>
  <c r="G1397" i="4"/>
  <c r="H1397" i="4"/>
  <c r="I1397" i="4"/>
  <c r="D1398" i="4"/>
  <c r="E1398" i="4"/>
  <c r="F1398" i="4"/>
  <c r="G1398" i="4"/>
  <c r="H1398" i="4"/>
  <c r="I1398" i="4"/>
  <c r="D1399" i="4"/>
  <c r="E1399" i="4"/>
  <c r="F1399" i="4"/>
  <c r="G1399" i="4"/>
  <c r="H1399" i="4"/>
  <c r="I1399" i="4"/>
  <c r="D1400" i="4"/>
  <c r="E1400" i="4"/>
  <c r="F1400" i="4"/>
  <c r="G1400" i="4"/>
  <c r="H1400" i="4"/>
  <c r="I1400" i="4"/>
  <c r="D1401" i="4"/>
  <c r="E1401" i="4"/>
  <c r="F1401" i="4"/>
  <c r="G1401" i="4"/>
  <c r="H1401" i="4"/>
  <c r="I1401" i="4"/>
  <c r="D1402" i="4"/>
  <c r="E1402" i="4"/>
  <c r="F1402" i="4"/>
  <c r="G1402" i="4"/>
  <c r="H1402" i="4"/>
  <c r="I1402" i="4"/>
  <c r="D1403" i="4"/>
  <c r="E1403" i="4"/>
  <c r="F1403" i="4"/>
  <c r="G1403" i="4"/>
  <c r="H1403" i="4"/>
  <c r="I1403" i="4"/>
  <c r="D1404" i="4"/>
  <c r="E1404" i="4"/>
  <c r="F1404" i="4"/>
  <c r="G1404" i="4"/>
  <c r="H1404" i="4"/>
  <c r="I1404" i="4"/>
  <c r="D1405" i="4"/>
  <c r="E1405" i="4"/>
  <c r="F1405" i="4"/>
  <c r="G1405" i="4"/>
  <c r="H1405" i="4"/>
  <c r="I1405" i="4"/>
  <c r="D1406" i="4"/>
  <c r="E1406" i="4"/>
  <c r="F1406" i="4"/>
  <c r="G1406" i="4"/>
  <c r="H1406" i="4"/>
  <c r="I1406" i="4"/>
  <c r="D1407" i="4"/>
  <c r="E1407" i="4"/>
  <c r="F1407" i="4"/>
  <c r="G1407" i="4"/>
  <c r="H1407" i="4"/>
  <c r="I1407" i="4"/>
  <c r="D1408" i="4"/>
  <c r="E1408" i="4"/>
  <c r="F1408" i="4"/>
  <c r="G1408" i="4"/>
  <c r="H1408" i="4"/>
  <c r="I1408" i="4"/>
  <c r="D1409" i="4"/>
  <c r="E1409" i="4"/>
  <c r="F1409" i="4"/>
  <c r="G1409" i="4"/>
  <c r="H1409" i="4"/>
  <c r="I1409" i="4"/>
  <c r="D1410" i="4"/>
  <c r="E1410" i="4"/>
  <c r="F1410" i="4"/>
  <c r="G1410" i="4"/>
  <c r="H1410" i="4"/>
  <c r="I1410" i="4"/>
  <c r="D1411" i="4"/>
  <c r="E1411" i="4"/>
  <c r="F1411" i="4"/>
  <c r="G1411" i="4"/>
  <c r="H1411" i="4"/>
  <c r="I1411" i="4"/>
  <c r="D1412" i="4"/>
  <c r="E1412" i="4"/>
  <c r="F1412" i="4"/>
  <c r="G1412" i="4"/>
  <c r="H1412" i="4"/>
  <c r="I1412" i="4"/>
  <c r="D1413" i="4"/>
  <c r="E1413" i="4"/>
  <c r="F1413" i="4"/>
  <c r="G1413" i="4"/>
  <c r="H1413" i="4"/>
  <c r="I1413" i="4"/>
  <c r="D1414" i="4"/>
  <c r="E1414" i="4"/>
  <c r="F1414" i="4"/>
  <c r="G1414" i="4"/>
  <c r="H1414" i="4"/>
  <c r="I1414" i="4"/>
  <c r="D1415" i="4"/>
  <c r="E1415" i="4"/>
  <c r="F1415" i="4"/>
  <c r="G1415" i="4"/>
  <c r="H1415" i="4"/>
  <c r="I1415" i="4"/>
  <c r="D1416" i="4"/>
  <c r="E1416" i="4"/>
  <c r="F1416" i="4"/>
  <c r="G1416" i="4"/>
  <c r="H1416" i="4"/>
  <c r="I1416" i="4"/>
  <c r="D1417" i="4"/>
  <c r="E1417" i="4"/>
  <c r="F1417" i="4"/>
  <c r="G1417" i="4"/>
  <c r="H1417" i="4"/>
  <c r="I1417" i="4"/>
  <c r="D1418" i="4"/>
  <c r="E1418" i="4"/>
  <c r="F1418" i="4"/>
  <c r="G1418" i="4"/>
  <c r="H1418" i="4"/>
  <c r="I1418" i="4"/>
  <c r="D1419" i="4"/>
  <c r="E1419" i="4"/>
  <c r="F1419" i="4"/>
  <c r="G1419" i="4"/>
  <c r="H1419" i="4"/>
  <c r="I1419" i="4"/>
  <c r="D1420" i="4"/>
  <c r="E1420" i="4"/>
  <c r="F1420" i="4"/>
  <c r="G1420" i="4"/>
  <c r="H1420" i="4"/>
  <c r="I1420" i="4"/>
  <c r="D1421" i="4"/>
  <c r="E1421" i="4"/>
  <c r="F1421" i="4"/>
  <c r="G1421" i="4"/>
  <c r="H1421" i="4"/>
  <c r="I1421" i="4"/>
  <c r="D1422" i="4"/>
  <c r="E1422" i="4"/>
  <c r="F1422" i="4"/>
  <c r="G1422" i="4"/>
  <c r="H1422" i="4"/>
  <c r="I1422" i="4"/>
  <c r="D1423" i="4"/>
  <c r="E1423" i="4"/>
  <c r="F1423" i="4"/>
  <c r="G1423" i="4"/>
  <c r="H1423" i="4"/>
  <c r="I1423" i="4"/>
  <c r="D1424" i="4"/>
  <c r="E1424" i="4"/>
  <c r="F1424" i="4"/>
  <c r="G1424" i="4"/>
  <c r="H1424" i="4"/>
  <c r="I1424" i="4"/>
  <c r="D1425" i="4"/>
  <c r="E1425" i="4"/>
  <c r="F1425" i="4"/>
  <c r="G1425" i="4"/>
  <c r="H1425" i="4"/>
  <c r="I1425" i="4"/>
  <c r="D1426" i="4"/>
  <c r="E1426" i="4"/>
  <c r="F1426" i="4"/>
  <c r="G1426" i="4"/>
  <c r="H1426" i="4"/>
  <c r="I1426" i="4"/>
  <c r="D1427" i="4"/>
  <c r="E1427" i="4"/>
  <c r="F1427" i="4"/>
  <c r="G1427" i="4"/>
  <c r="H1427" i="4"/>
  <c r="I1427" i="4"/>
  <c r="D1428" i="4"/>
  <c r="E1428" i="4"/>
  <c r="F1428" i="4"/>
  <c r="G1428" i="4"/>
  <c r="H1428" i="4"/>
  <c r="I1428" i="4"/>
  <c r="D1429" i="4"/>
  <c r="E1429" i="4"/>
  <c r="F1429" i="4"/>
  <c r="G1429" i="4"/>
  <c r="H1429" i="4"/>
  <c r="I1429" i="4"/>
  <c r="D1430" i="4"/>
  <c r="E1430" i="4"/>
  <c r="F1430" i="4"/>
  <c r="G1430" i="4"/>
  <c r="H1430" i="4"/>
  <c r="I1430" i="4"/>
  <c r="D1431" i="4"/>
  <c r="E1431" i="4"/>
  <c r="F1431" i="4"/>
  <c r="G1431" i="4"/>
  <c r="H1431" i="4"/>
  <c r="I1431" i="4"/>
  <c r="D1432" i="4"/>
  <c r="E1432" i="4"/>
  <c r="F1432" i="4"/>
  <c r="G1432" i="4"/>
  <c r="H1432" i="4"/>
  <c r="I1432" i="4"/>
  <c r="D1433" i="4"/>
  <c r="E1433" i="4"/>
  <c r="F1433" i="4"/>
  <c r="G1433" i="4"/>
  <c r="H1433" i="4"/>
  <c r="I1433" i="4"/>
  <c r="D1434" i="4"/>
  <c r="E1434" i="4"/>
  <c r="F1434" i="4"/>
  <c r="G1434" i="4"/>
  <c r="H1434" i="4"/>
  <c r="I1434" i="4"/>
  <c r="D1435" i="4"/>
  <c r="E1435" i="4"/>
  <c r="F1435" i="4"/>
  <c r="G1435" i="4"/>
  <c r="H1435" i="4"/>
  <c r="I1435" i="4"/>
  <c r="D1436" i="4"/>
  <c r="E1436" i="4"/>
  <c r="F1436" i="4"/>
  <c r="G1436" i="4"/>
  <c r="H1436" i="4"/>
  <c r="I1436" i="4"/>
  <c r="D1437" i="4"/>
  <c r="E1437" i="4"/>
  <c r="F1437" i="4"/>
  <c r="G1437" i="4"/>
  <c r="H1437" i="4"/>
  <c r="I1437" i="4"/>
  <c r="D1438" i="4"/>
  <c r="E1438" i="4"/>
  <c r="F1438" i="4"/>
  <c r="G1438" i="4"/>
  <c r="H1438" i="4"/>
  <c r="I1438" i="4"/>
  <c r="D1439" i="4"/>
  <c r="E1439" i="4"/>
  <c r="F1439" i="4"/>
  <c r="G1439" i="4"/>
  <c r="H1439" i="4"/>
  <c r="I1439" i="4"/>
  <c r="D1440" i="4"/>
  <c r="E1440" i="4"/>
  <c r="F1440" i="4"/>
  <c r="G1440" i="4"/>
  <c r="H1440" i="4"/>
  <c r="I1440" i="4"/>
  <c r="D1441" i="4"/>
  <c r="E1441" i="4"/>
  <c r="F1441" i="4"/>
  <c r="G1441" i="4"/>
  <c r="H1441" i="4"/>
  <c r="I1441" i="4"/>
  <c r="D1442" i="4"/>
  <c r="E1442" i="4"/>
  <c r="F1442" i="4"/>
  <c r="G1442" i="4"/>
  <c r="H1442" i="4"/>
  <c r="I1442" i="4"/>
  <c r="D1443" i="4"/>
  <c r="E1443" i="4"/>
  <c r="F1443" i="4"/>
  <c r="G1443" i="4"/>
  <c r="H1443" i="4"/>
  <c r="I1443" i="4"/>
  <c r="D1444" i="4"/>
  <c r="E1444" i="4"/>
  <c r="F1444" i="4"/>
  <c r="G1444" i="4"/>
  <c r="H1444" i="4"/>
  <c r="I1444" i="4"/>
  <c r="D1445" i="4"/>
  <c r="E1445" i="4"/>
  <c r="F1445" i="4"/>
  <c r="G1445" i="4"/>
  <c r="H1445" i="4"/>
  <c r="I1445" i="4"/>
  <c r="D1446" i="4"/>
  <c r="E1446" i="4"/>
  <c r="F1446" i="4"/>
  <c r="G1446" i="4"/>
  <c r="H1446" i="4"/>
  <c r="I1446" i="4"/>
  <c r="D1447" i="4"/>
  <c r="E1447" i="4"/>
  <c r="F1447" i="4"/>
  <c r="G1447" i="4"/>
  <c r="H1447" i="4"/>
  <c r="I1447" i="4"/>
  <c r="D1448" i="4"/>
  <c r="E1448" i="4"/>
  <c r="F1448" i="4"/>
  <c r="G1448" i="4"/>
  <c r="H1448" i="4"/>
  <c r="I1448" i="4"/>
  <c r="D1449" i="4"/>
  <c r="E1449" i="4"/>
  <c r="F1449" i="4"/>
  <c r="G1449" i="4"/>
  <c r="H1449" i="4"/>
  <c r="I1449" i="4"/>
  <c r="D1450" i="4"/>
  <c r="E1450" i="4"/>
  <c r="F1450" i="4"/>
  <c r="G1450" i="4"/>
  <c r="H1450" i="4"/>
  <c r="I1450" i="4"/>
  <c r="D1451" i="4"/>
  <c r="E1451" i="4"/>
  <c r="F1451" i="4"/>
  <c r="G1451" i="4"/>
  <c r="H1451" i="4"/>
  <c r="I1451" i="4"/>
  <c r="D1452" i="4"/>
  <c r="E1452" i="4"/>
  <c r="F1452" i="4"/>
  <c r="G1452" i="4"/>
  <c r="H1452" i="4"/>
  <c r="I1452" i="4"/>
  <c r="D1453" i="4"/>
  <c r="E1453" i="4"/>
  <c r="F1453" i="4"/>
  <c r="G1453" i="4"/>
  <c r="H1453" i="4"/>
  <c r="I1453" i="4"/>
  <c r="D1454" i="4"/>
  <c r="E1454" i="4"/>
  <c r="F1454" i="4"/>
  <c r="G1454" i="4"/>
  <c r="H1454" i="4"/>
  <c r="I1454" i="4"/>
  <c r="D1455" i="4"/>
  <c r="E1455" i="4"/>
  <c r="F1455" i="4"/>
  <c r="G1455" i="4"/>
  <c r="H1455" i="4"/>
  <c r="I1455" i="4"/>
  <c r="D1456" i="4"/>
  <c r="E1456" i="4"/>
  <c r="F1456" i="4"/>
  <c r="G1456" i="4"/>
  <c r="H1456" i="4"/>
  <c r="I1456" i="4"/>
  <c r="D1457" i="4"/>
  <c r="E1457" i="4"/>
  <c r="F1457" i="4"/>
  <c r="G1457" i="4"/>
  <c r="H1457" i="4"/>
  <c r="I1457" i="4"/>
  <c r="D1458" i="4"/>
  <c r="E1458" i="4"/>
  <c r="F1458" i="4"/>
  <c r="G1458" i="4"/>
  <c r="H1458" i="4"/>
  <c r="I1458" i="4"/>
  <c r="D1459" i="4"/>
  <c r="E1459" i="4"/>
  <c r="F1459" i="4"/>
  <c r="G1459" i="4"/>
  <c r="H1459" i="4"/>
  <c r="I1459" i="4"/>
  <c r="D1460" i="4"/>
  <c r="E1460" i="4"/>
  <c r="F1460" i="4"/>
  <c r="G1460" i="4"/>
  <c r="H1460" i="4"/>
  <c r="I1460" i="4"/>
  <c r="D1461" i="4"/>
  <c r="E1461" i="4"/>
  <c r="F1461" i="4"/>
  <c r="G1461" i="4"/>
  <c r="H1461" i="4"/>
  <c r="I1461" i="4"/>
  <c r="D1462" i="4"/>
  <c r="E1462" i="4"/>
  <c r="F1462" i="4"/>
  <c r="G1462" i="4"/>
  <c r="H1462" i="4"/>
  <c r="I1462" i="4"/>
  <c r="D1463" i="4"/>
  <c r="E1463" i="4"/>
  <c r="F1463" i="4"/>
  <c r="G1463" i="4"/>
  <c r="H1463" i="4"/>
  <c r="I1463" i="4"/>
  <c r="D1464" i="4"/>
  <c r="E1464" i="4"/>
  <c r="F1464" i="4"/>
  <c r="G1464" i="4"/>
  <c r="H1464" i="4"/>
  <c r="I1464" i="4"/>
  <c r="D1465" i="4"/>
  <c r="E1465" i="4"/>
  <c r="F1465" i="4"/>
  <c r="G1465" i="4"/>
  <c r="H1465" i="4"/>
  <c r="I1465" i="4"/>
  <c r="D1466" i="4"/>
  <c r="E1466" i="4"/>
  <c r="F1466" i="4"/>
  <c r="G1466" i="4"/>
  <c r="H1466" i="4"/>
  <c r="I1466" i="4"/>
  <c r="D1467" i="4"/>
  <c r="E1467" i="4"/>
  <c r="F1467" i="4"/>
  <c r="G1467" i="4"/>
  <c r="H1467" i="4"/>
  <c r="I1467" i="4"/>
  <c r="D1468" i="4"/>
  <c r="E1468" i="4"/>
  <c r="F1468" i="4"/>
  <c r="G1468" i="4"/>
  <c r="H1468" i="4"/>
  <c r="I1468" i="4"/>
  <c r="D1469" i="4"/>
  <c r="E1469" i="4"/>
  <c r="F1469" i="4"/>
  <c r="G1469" i="4"/>
  <c r="H1469" i="4"/>
  <c r="I1469" i="4"/>
  <c r="D1470" i="4"/>
  <c r="E1470" i="4"/>
  <c r="F1470" i="4"/>
  <c r="G1470" i="4"/>
  <c r="H1470" i="4"/>
  <c r="I1470" i="4"/>
  <c r="D1471" i="4"/>
  <c r="E1471" i="4"/>
  <c r="F1471" i="4"/>
  <c r="G1471" i="4"/>
  <c r="H1471" i="4"/>
  <c r="I1471" i="4"/>
  <c r="D1472" i="4"/>
  <c r="E1472" i="4"/>
  <c r="F1472" i="4"/>
  <c r="G1472" i="4"/>
  <c r="H1472" i="4"/>
  <c r="I1472" i="4"/>
  <c r="D1473" i="4"/>
  <c r="E1473" i="4"/>
  <c r="F1473" i="4"/>
  <c r="G1473" i="4"/>
  <c r="H1473" i="4"/>
  <c r="I1473" i="4"/>
  <c r="D1474" i="4"/>
  <c r="E1474" i="4"/>
  <c r="F1474" i="4"/>
  <c r="G1474" i="4"/>
  <c r="H1474" i="4"/>
  <c r="I1474" i="4"/>
  <c r="D1475" i="4"/>
  <c r="E1475" i="4"/>
  <c r="F1475" i="4"/>
  <c r="G1475" i="4"/>
  <c r="H1475" i="4"/>
  <c r="I1475" i="4"/>
  <c r="D1476" i="4"/>
  <c r="E1476" i="4"/>
  <c r="F1476" i="4"/>
  <c r="G1476" i="4"/>
  <c r="H1476" i="4"/>
  <c r="I1476" i="4"/>
  <c r="D1477" i="4"/>
  <c r="E1477" i="4"/>
  <c r="F1477" i="4"/>
  <c r="G1477" i="4"/>
  <c r="H1477" i="4"/>
  <c r="I1477" i="4"/>
  <c r="D1478" i="4"/>
  <c r="E1478" i="4"/>
  <c r="F1478" i="4"/>
  <c r="G1478" i="4"/>
  <c r="H1478" i="4"/>
  <c r="I1478" i="4"/>
  <c r="D1479" i="4"/>
  <c r="E1479" i="4"/>
  <c r="F1479" i="4"/>
  <c r="G1479" i="4"/>
  <c r="H1479" i="4"/>
  <c r="I1479" i="4"/>
  <c r="D1480" i="4"/>
  <c r="E1480" i="4"/>
  <c r="F1480" i="4"/>
  <c r="G1480" i="4"/>
  <c r="H1480" i="4"/>
  <c r="I1480" i="4"/>
  <c r="D1481" i="4"/>
  <c r="E1481" i="4"/>
  <c r="F1481" i="4"/>
  <c r="G1481" i="4"/>
  <c r="H1481" i="4"/>
  <c r="I1481" i="4"/>
  <c r="D1482" i="4"/>
  <c r="E1482" i="4"/>
  <c r="F1482" i="4"/>
  <c r="G1482" i="4"/>
  <c r="H1482" i="4"/>
  <c r="I1482" i="4"/>
  <c r="D1483" i="4"/>
  <c r="E1483" i="4"/>
  <c r="F1483" i="4"/>
  <c r="G1483" i="4"/>
  <c r="H1483" i="4"/>
  <c r="I1483" i="4"/>
  <c r="D1484" i="4"/>
  <c r="E1484" i="4"/>
  <c r="F1484" i="4"/>
  <c r="G1484" i="4"/>
  <c r="H1484" i="4"/>
  <c r="I1484" i="4"/>
  <c r="D1485" i="4"/>
  <c r="E1485" i="4"/>
  <c r="F1485" i="4"/>
  <c r="G1485" i="4"/>
  <c r="H1485" i="4"/>
  <c r="I1485" i="4"/>
  <c r="D1486" i="4"/>
  <c r="E1486" i="4"/>
  <c r="F1486" i="4"/>
  <c r="G1486" i="4"/>
  <c r="H1486" i="4"/>
  <c r="I1486" i="4"/>
  <c r="D1487" i="4"/>
  <c r="E1487" i="4"/>
  <c r="F1487" i="4"/>
  <c r="G1487" i="4"/>
  <c r="H1487" i="4"/>
  <c r="I1487" i="4"/>
  <c r="D1488" i="4"/>
  <c r="E1488" i="4"/>
  <c r="F1488" i="4"/>
  <c r="G1488" i="4"/>
  <c r="H1488" i="4"/>
  <c r="I1488" i="4"/>
  <c r="D1489" i="4"/>
  <c r="E1489" i="4"/>
  <c r="F1489" i="4"/>
  <c r="G1489" i="4"/>
  <c r="H1489" i="4"/>
  <c r="I1489" i="4"/>
  <c r="D1490" i="4"/>
  <c r="E1490" i="4"/>
  <c r="F1490" i="4"/>
  <c r="G1490" i="4"/>
  <c r="H1490" i="4"/>
  <c r="I1490" i="4"/>
  <c r="D1491" i="4"/>
  <c r="E1491" i="4"/>
  <c r="F1491" i="4"/>
  <c r="G1491" i="4"/>
  <c r="H1491" i="4"/>
  <c r="I1491" i="4"/>
  <c r="D1492" i="4"/>
  <c r="E1492" i="4"/>
  <c r="F1492" i="4"/>
  <c r="G1492" i="4"/>
  <c r="H1492" i="4"/>
  <c r="I1492" i="4"/>
  <c r="D1493" i="4"/>
  <c r="E1493" i="4"/>
  <c r="F1493" i="4"/>
  <c r="G1493" i="4"/>
  <c r="H1493" i="4"/>
  <c r="I1493" i="4"/>
  <c r="D1494" i="4"/>
  <c r="E1494" i="4"/>
  <c r="F1494" i="4"/>
  <c r="G1494" i="4"/>
  <c r="H1494" i="4"/>
  <c r="I1494" i="4"/>
  <c r="D1495" i="4"/>
  <c r="E1495" i="4"/>
  <c r="F1495" i="4"/>
  <c r="G1495" i="4"/>
  <c r="H1495" i="4"/>
  <c r="I1495" i="4"/>
  <c r="D1496" i="4"/>
  <c r="E1496" i="4"/>
  <c r="F1496" i="4"/>
  <c r="G1496" i="4"/>
  <c r="H1496" i="4"/>
  <c r="I1496" i="4"/>
  <c r="D1497" i="4"/>
  <c r="E1497" i="4"/>
  <c r="F1497" i="4"/>
  <c r="G1497" i="4"/>
  <c r="H1497" i="4"/>
  <c r="I1497" i="4"/>
  <c r="D1498" i="4"/>
  <c r="E1498" i="4"/>
  <c r="F1498" i="4"/>
  <c r="G1498" i="4"/>
  <c r="H1498" i="4"/>
  <c r="I1498" i="4"/>
  <c r="D1499" i="4"/>
  <c r="E1499" i="4"/>
  <c r="F1499" i="4"/>
  <c r="G1499" i="4"/>
  <c r="H1499" i="4"/>
  <c r="I1499" i="4"/>
  <c r="D1500" i="4"/>
  <c r="E1500" i="4"/>
  <c r="F1500" i="4"/>
  <c r="G1500" i="4"/>
  <c r="H1500" i="4"/>
  <c r="I1500" i="4"/>
  <c r="D1501" i="4"/>
  <c r="E1501" i="4"/>
  <c r="F1501" i="4"/>
  <c r="G1501" i="4"/>
  <c r="H1501" i="4"/>
  <c r="I1501" i="4"/>
  <c r="D1502" i="4"/>
  <c r="E1502" i="4"/>
  <c r="F1502" i="4"/>
  <c r="G1502" i="4"/>
  <c r="H1502" i="4"/>
  <c r="I1502" i="4"/>
  <c r="D1503" i="4"/>
  <c r="E1503" i="4"/>
  <c r="F1503" i="4"/>
  <c r="G1503" i="4"/>
  <c r="H1503" i="4"/>
  <c r="I1503" i="4"/>
  <c r="D1504" i="4"/>
  <c r="E1504" i="4"/>
  <c r="F1504" i="4"/>
  <c r="G1504" i="4"/>
  <c r="H1504" i="4"/>
  <c r="I1504" i="4"/>
  <c r="D1505" i="4"/>
  <c r="E1505" i="4"/>
  <c r="F1505" i="4"/>
  <c r="G1505" i="4"/>
  <c r="H1505" i="4"/>
  <c r="I1505" i="4"/>
  <c r="D1506" i="4"/>
  <c r="E1506" i="4"/>
  <c r="F1506" i="4"/>
  <c r="G1506" i="4"/>
  <c r="H1506" i="4"/>
  <c r="I1506" i="4"/>
  <c r="D1507" i="4"/>
  <c r="E1507" i="4"/>
  <c r="F1507" i="4"/>
  <c r="G1507" i="4"/>
  <c r="H1507" i="4"/>
  <c r="I1507" i="4"/>
  <c r="D1508" i="4"/>
  <c r="E1508" i="4"/>
  <c r="F1508" i="4"/>
  <c r="G1508" i="4"/>
  <c r="H1508" i="4"/>
  <c r="I1508" i="4"/>
  <c r="D1509" i="4"/>
  <c r="E1509" i="4"/>
  <c r="F1509" i="4"/>
  <c r="G1509" i="4"/>
  <c r="H1509" i="4"/>
  <c r="I1509" i="4"/>
  <c r="D1510" i="4"/>
  <c r="E1510" i="4"/>
  <c r="F1510" i="4"/>
  <c r="G1510" i="4"/>
  <c r="H1510" i="4"/>
  <c r="I1510" i="4"/>
  <c r="D1511" i="4"/>
  <c r="E1511" i="4"/>
  <c r="F1511" i="4"/>
  <c r="G1511" i="4"/>
  <c r="H1511" i="4"/>
  <c r="I1511" i="4"/>
  <c r="D1512" i="4"/>
  <c r="E1512" i="4"/>
  <c r="F1512" i="4"/>
  <c r="G1512" i="4"/>
  <c r="H1512" i="4"/>
  <c r="I1512" i="4"/>
  <c r="D1513" i="4"/>
  <c r="E1513" i="4"/>
  <c r="F1513" i="4"/>
  <c r="G1513" i="4"/>
  <c r="H1513" i="4"/>
  <c r="I1513" i="4"/>
  <c r="D1514" i="4"/>
  <c r="E1514" i="4"/>
  <c r="F1514" i="4"/>
  <c r="G1514" i="4"/>
  <c r="H1514" i="4"/>
  <c r="I1514" i="4"/>
  <c r="D1515" i="4"/>
  <c r="E1515" i="4"/>
  <c r="F1515" i="4"/>
  <c r="G1515" i="4"/>
  <c r="H1515" i="4"/>
  <c r="I1515" i="4"/>
  <c r="D1516" i="4"/>
  <c r="E1516" i="4"/>
  <c r="F1516" i="4"/>
  <c r="G1516" i="4"/>
  <c r="H1516" i="4"/>
  <c r="I1516" i="4"/>
  <c r="D1517" i="4"/>
  <c r="E1517" i="4"/>
  <c r="F1517" i="4"/>
  <c r="G1517" i="4"/>
  <c r="H1517" i="4"/>
  <c r="I1517" i="4"/>
  <c r="D1518" i="4"/>
  <c r="E1518" i="4"/>
  <c r="F1518" i="4"/>
  <c r="G1518" i="4"/>
  <c r="H1518" i="4"/>
  <c r="I1518" i="4"/>
  <c r="D1519" i="4"/>
  <c r="E1519" i="4"/>
  <c r="F1519" i="4"/>
  <c r="G1519" i="4"/>
  <c r="H1519" i="4"/>
  <c r="I1519" i="4"/>
  <c r="D1520" i="4"/>
  <c r="E1520" i="4"/>
  <c r="F1520" i="4"/>
  <c r="G1520" i="4"/>
  <c r="H1520" i="4"/>
  <c r="I1520" i="4"/>
  <c r="D1521" i="4"/>
  <c r="E1521" i="4"/>
  <c r="F1521" i="4"/>
  <c r="G1521" i="4"/>
  <c r="H1521" i="4"/>
  <c r="I1521" i="4"/>
  <c r="D1522" i="4"/>
  <c r="E1522" i="4"/>
  <c r="F1522" i="4"/>
  <c r="G1522" i="4"/>
  <c r="H1522" i="4"/>
  <c r="I1522" i="4"/>
  <c r="D1523" i="4"/>
  <c r="E1523" i="4"/>
  <c r="F1523" i="4"/>
  <c r="G1523" i="4"/>
  <c r="H1523" i="4"/>
  <c r="I1523" i="4"/>
  <c r="D1524" i="4"/>
  <c r="E1524" i="4"/>
  <c r="F1524" i="4"/>
  <c r="G1524" i="4"/>
  <c r="H1524" i="4"/>
  <c r="I1524" i="4"/>
  <c r="D1525" i="4"/>
  <c r="E1525" i="4"/>
  <c r="F1525" i="4"/>
  <c r="G1525" i="4"/>
  <c r="H1525" i="4"/>
  <c r="I1525" i="4"/>
  <c r="D1526" i="4"/>
  <c r="E1526" i="4"/>
  <c r="F1526" i="4"/>
  <c r="G1526" i="4"/>
  <c r="H1526" i="4"/>
  <c r="I1526" i="4"/>
  <c r="D1527" i="4"/>
  <c r="E1527" i="4"/>
  <c r="F1527" i="4"/>
  <c r="G1527" i="4"/>
  <c r="H1527" i="4"/>
  <c r="I1527" i="4"/>
  <c r="D1528" i="4"/>
  <c r="E1528" i="4"/>
  <c r="F1528" i="4"/>
  <c r="G1528" i="4"/>
  <c r="H1528" i="4"/>
  <c r="I1528" i="4"/>
  <c r="D1529" i="4"/>
  <c r="E1529" i="4"/>
  <c r="F1529" i="4"/>
  <c r="G1529" i="4"/>
  <c r="H1529" i="4"/>
  <c r="I1529" i="4"/>
  <c r="D1530" i="4"/>
  <c r="E1530" i="4"/>
  <c r="F1530" i="4"/>
  <c r="G1530" i="4"/>
  <c r="H1530" i="4"/>
  <c r="I1530" i="4"/>
  <c r="D1531" i="4"/>
  <c r="E1531" i="4"/>
  <c r="F1531" i="4"/>
  <c r="G1531" i="4"/>
  <c r="H1531" i="4"/>
  <c r="I1531" i="4"/>
  <c r="D1532" i="4"/>
  <c r="E1532" i="4"/>
  <c r="F1532" i="4"/>
  <c r="G1532" i="4"/>
  <c r="H1532" i="4"/>
  <c r="I1532" i="4"/>
  <c r="D1533" i="4"/>
  <c r="E1533" i="4"/>
  <c r="F1533" i="4"/>
  <c r="G1533" i="4"/>
  <c r="H1533" i="4"/>
  <c r="I1533" i="4"/>
  <c r="D1534" i="4"/>
  <c r="E1534" i="4"/>
  <c r="F1534" i="4"/>
  <c r="G1534" i="4"/>
  <c r="H1534" i="4"/>
  <c r="I1534" i="4"/>
  <c r="D1535" i="4"/>
  <c r="E1535" i="4"/>
  <c r="F1535" i="4"/>
  <c r="G1535" i="4"/>
  <c r="H1535" i="4"/>
  <c r="I1535" i="4"/>
  <c r="D1536" i="4"/>
  <c r="E1536" i="4"/>
  <c r="F1536" i="4"/>
  <c r="G1536" i="4"/>
  <c r="H1536" i="4"/>
  <c r="I1536" i="4"/>
  <c r="D1537" i="4"/>
  <c r="E1537" i="4"/>
  <c r="F1537" i="4"/>
  <c r="G1537" i="4"/>
  <c r="H1537" i="4"/>
  <c r="I1537" i="4"/>
  <c r="D1538" i="4"/>
  <c r="E1538" i="4"/>
  <c r="F1538" i="4"/>
  <c r="G1538" i="4"/>
  <c r="H1538" i="4"/>
  <c r="I1538" i="4"/>
  <c r="D1539" i="4"/>
  <c r="E1539" i="4"/>
  <c r="F1539" i="4"/>
  <c r="G1539" i="4"/>
  <c r="H1539" i="4"/>
  <c r="I1539" i="4"/>
  <c r="D1540" i="4"/>
  <c r="E1540" i="4"/>
  <c r="F1540" i="4"/>
  <c r="G1540" i="4"/>
  <c r="H1540" i="4"/>
  <c r="I1540" i="4"/>
  <c r="D1541" i="4"/>
  <c r="E1541" i="4"/>
  <c r="F1541" i="4"/>
  <c r="G1541" i="4"/>
  <c r="H1541" i="4"/>
  <c r="I1541" i="4"/>
  <c r="D1542" i="4"/>
  <c r="E1542" i="4"/>
  <c r="F1542" i="4"/>
  <c r="G1542" i="4"/>
  <c r="H1542" i="4"/>
  <c r="I1542" i="4"/>
  <c r="D1543" i="4"/>
  <c r="E1543" i="4"/>
  <c r="F1543" i="4"/>
  <c r="G1543" i="4"/>
  <c r="H1543" i="4"/>
  <c r="I1543" i="4"/>
  <c r="D1544" i="4"/>
  <c r="E1544" i="4"/>
  <c r="F1544" i="4"/>
  <c r="G1544" i="4"/>
  <c r="H1544" i="4"/>
  <c r="I1544" i="4"/>
  <c r="D1545" i="4"/>
  <c r="E1545" i="4"/>
  <c r="F1545" i="4"/>
  <c r="G1545" i="4"/>
  <c r="H1545" i="4"/>
  <c r="I1545" i="4"/>
  <c r="D1546" i="4"/>
  <c r="E1546" i="4"/>
  <c r="F1546" i="4"/>
  <c r="G1546" i="4"/>
  <c r="H1546" i="4"/>
  <c r="I1546" i="4"/>
  <c r="D1547" i="4"/>
  <c r="E1547" i="4"/>
  <c r="F1547" i="4"/>
  <c r="G1547" i="4"/>
  <c r="H1547" i="4"/>
  <c r="I1547" i="4"/>
  <c r="D1548" i="4"/>
  <c r="E1548" i="4"/>
  <c r="F1548" i="4"/>
  <c r="G1548" i="4"/>
  <c r="H1548" i="4"/>
  <c r="I1548" i="4"/>
  <c r="D1549" i="4"/>
  <c r="E1549" i="4"/>
  <c r="F1549" i="4"/>
  <c r="G1549" i="4"/>
  <c r="H1549" i="4"/>
  <c r="I1549" i="4"/>
  <c r="D1550" i="4"/>
  <c r="E1550" i="4"/>
  <c r="F1550" i="4"/>
  <c r="G1550" i="4"/>
  <c r="H1550" i="4"/>
  <c r="I1550" i="4"/>
  <c r="D1551" i="4"/>
  <c r="E1551" i="4"/>
  <c r="F1551" i="4"/>
  <c r="G1551" i="4"/>
  <c r="H1551" i="4"/>
  <c r="I1551" i="4"/>
  <c r="D1552" i="4"/>
  <c r="E1552" i="4"/>
  <c r="F1552" i="4"/>
  <c r="G1552" i="4"/>
  <c r="H1552" i="4"/>
  <c r="I1552" i="4"/>
  <c r="D1553" i="4"/>
  <c r="E1553" i="4"/>
  <c r="F1553" i="4"/>
  <c r="G1553" i="4"/>
  <c r="H1553" i="4"/>
  <c r="I1553" i="4"/>
  <c r="D1554" i="4"/>
  <c r="E1554" i="4"/>
  <c r="F1554" i="4"/>
  <c r="G1554" i="4"/>
  <c r="H1554" i="4"/>
  <c r="I1554" i="4"/>
  <c r="D1555" i="4"/>
  <c r="E1555" i="4"/>
  <c r="F1555" i="4"/>
  <c r="G1555" i="4"/>
  <c r="H1555" i="4"/>
  <c r="I1555" i="4"/>
  <c r="D1556" i="4"/>
  <c r="E1556" i="4"/>
  <c r="F1556" i="4"/>
  <c r="G1556" i="4"/>
  <c r="H1556" i="4"/>
  <c r="I1556" i="4"/>
  <c r="D1557" i="4"/>
  <c r="E1557" i="4"/>
  <c r="F1557" i="4"/>
  <c r="G1557" i="4"/>
  <c r="H1557" i="4"/>
  <c r="I1557" i="4"/>
  <c r="D1558" i="4"/>
  <c r="E1558" i="4"/>
  <c r="F1558" i="4"/>
  <c r="G1558" i="4"/>
  <c r="H1558" i="4"/>
  <c r="I1558" i="4"/>
  <c r="D1559" i="4"/>
  <c r="E1559" i="4"/>
  <c r="F1559" i="4"/>
  <c r="G1559" i="4"/>
  <c r="H1559" i="4"/>
  <c r="I1559" i="4"/>
  <c r="D1560" i="4"/>
  <c r="E1560" i="4"/>
  <c r="F1560" i="4"/>
  <c r="G1560" i="4"/>
  <c r="H1560" i="4"/>
  <c r="I1560" i="4"/>
  <c r="D1561" i="4"/>
  <c r="E1561" i="4"/>
  <c r="F1561" i="4"/>
  <c r="G1561" i="4"/>
  <c r="H1561" i="4"/>
  <c r="I1561" i="4"/>
  <c r="D1562" i="4"/>
  <c r="E1562" i="4"/>
  <c r="F1562" i="4"/>
  <c r="G1562" i="4"/>
  <c r="H1562" i="4"/>
  <c r="I1562" i="4"/>
  <c r="D1563" i="4"/>
  <c r="E1563" i="4"/>
  <c r="F1563" i="4"/>
  <c r="G1563" i="4"/>
  <c r="H1563" i="4"/>
  <c r="I1563" i="4"/>
  <c r="D1564" i="4"/>
  <c r="E1564" i="4"/>
  <c r="F1564" i="4"/>
  <c r="G1564" i="4"/>
  <c r="H1564" i="4"/>
  <c r="I1564" i="4"/>
  <c r="D1565" i="4"/>
  <c r="E1565" i="4"/>
  <c r="F1565" i="4"/>
  <c r="G1565" i="4"/>
  <c r="H1565" i="4"/>
  <c r="I1565" i="4"/>
  <c r="D1566" i="4"/>
  <c r="E1566" i="4"/>
  <c r="F1566" i="4"/>
  <c r="G1566" i="4"/>
  <c r="H1566" i="4"/>
  <c r="I1566" i="4"/>
  <c r="D1567" i="4"/>
  <c r="E1567" i="4"/>
  <c r="F1567" i="4"/>
  <c r="G1567" i="4"/>
  <c r="H1567" i="4"/>
  <c r="I1567" i="4"/>
  <c r="D1568" i="4"/>
  <c r="E1568" i="4"/>
  <c r="F1568" i="4"/>
  <c r="G1568" i="4"/>
  <c r="H1568" i="4"/>
  <c r="I1568" i="4"/>
  <c r="D1569" i="4"/>
  <c r="E1569" i="4"/>
  <c r="F1569" i="4"/>
  <c r="G1569" i="4"/>
  <c r="H1569" i="4"/>
  <c r="I1569" i="4"/>
  <c r="D1570" i="4"/>
  <c r="E1570" i="4"/>
  <c r="F1570" i="4"/>
  <c r="G1570" i="4"/>
  <c r="H1570" i="4"/>
  <c r="I1570" i="4"/>
  <c r="D1571" i="4"/>
  <c r="E1571" i="4"/>
  <c r="F1571" i="4"/>
  <c r="G1571" i="4"/>
  <c r="H1571" i="4"/>
  <c r="I1571" i="4"/>
  <c r="D1572" i="4"/>
  <c r="E1572" i="4"/>
  <c r="F1572" i="4"/>
  <c r="G1572" i="4"/>
  <c r="H1572" i="4"/>
  <c r="I1572" i="4"/>
  <c r="D1573" i="4"/>
  <c r="E1573" i="4"/>
  <c r="F1573" i="4"/>
  <c r="G1573" i="4"/>
  <c r="H1573" i="4"/>
  <c r="I1573" i="4"/>
  <c r="D1574" i="4"/>
  <c r="E1574" i="4"/>
  <c r="F1574" i="4"/>
  <c r="G1574" i="4"/>
  <c r="H1574" i="4"/>
  <c r="I1574" i="4"/>
  <c r="D1575" i="4"/>
  <c r="E1575" i="4"/>
  <c r="F1575" i="4"/>
  <c r="G1575" i="4"/>
  <c r="H1575" i="4"/>
  <c r="I1575" i="4"/>
  <c r="D1576" i="4"/>
  <c r="E1576" i="4"/>
  <c r="F1576" i="4"/>
  <c r="G1576" i="4"/>
  <c r="H1576" i="4"/>
  <c r="I1576" i="4"/>
  <c r="D1577" i="4"/>
  <c r="E1577" i="4"/>
  <c r="F1577" i="4"/>
  <c r="G1577" i="4"/>
  <c r="H1577" i="4"/>
  <c r="I1577" i="4"/>
  <c r="D1578" i="4"/>
  <c r="E1578" i="4"/>
  <c r="F1578" i="4"/>
  <c r="G1578" i="4"/>
  <c r="H1578" i="4"/>
  <c r="I1578" i="4"/>
  <c r="D1579" i="4"/>
  <c r="E1579" i="4"/>
  <c r="F1579" i="4"/>
  <c r="G1579" i="4"/>
  <c r="H1579" i="4"/>
  <c r="I1579" i="4"/>
  <c r="D1580" i="4"/>
  <c r="E1580" i="4"/>
  <c r="F1580" i="4"/>
  <c r="G1580" i="4"/>
  <c r="H1580" i="4"/>
  <c r="I1580" i="4"/>
  <c r="D1581" i="4"/>
  <c r="E1581" i="4"/>
  <c r="F1581" i="4"/>
  <c r="G1581" i="4"/>
  <c r="H1581" i="4"/>
  <c r="I1581" i="4"/>
  <c r="D1582" i="4"/>
  <c r="E1582" i="4"/>
  <c r="F1582" i="4"/>
  <c r="G1582" i="4"/>
  <c r="H1582" i="4"/>
  <c r="I1582" i="4"/>
  <c r="D1583" i="4"/>
  <c r="E1583" i="4"/>
  <c r="F1583" i="4"/>
  <c r="G1583" i="4"/>
  <c r="H1583" i="4"/>
  <c r="I1583" i="4"/>
  <c r="D1584" i="4"/>
  <c r="E1584" i="4"/>
  <c r="F1584" i="4"/>
  <c r="G1584" i="4"/>
  <c r="H1584" i="4"/>
  <c r="I1584" i="4"/>
  <c r="D1585" i="4"/>
  <c r="E1585" i="4"/>
  <c r="F1585" i="4"/>
  <c r="G1585" i="4"/>
  <c r="H1585" i="4"/>
  <c r="I1585" i="4"/>
  <c r="D1586" i="4"/>
  <c r="E1586" i="4"/>
  <c r="F1586" i="4"/>
  <c r="G1586" i="4"/>
  <c r="H1586" i="4"/>
  <c r="I1586" i="4"/>
  <c r="D1587" i="4"/>
  <c r="E1587" i="4"/>
  <c r="F1587" i="4"/>
  <c r="G1587" i="4"/>
  <c r="H1587" i="4"/>
  <c r="I1587" i="4"/>
  <c r="D1588" i="4"/>
  <c r="E1588" i="4"/>
  <c r="F1588" i="4"/>
  <c r="G1588" i="4"/>
  <c r="H1588" i="4"/>
  <c r="I1588" i="4"/>
  <c r="D1589" i="4"/>
  <c r="E1589" i="4"/>
  <c r="F1589" i="4"/>
  <c r="G1589" i="4"/>
  <c r="H1589" i="4"/>
  <c r="I1589" i="4"/>
  <c r="D1590" i="4"/>
  <c r="E1590" i="4"/>
  <c r="F1590" i="4"/>
  <c r="G1590" i="4"/>
  <c r="H1590" i="4"/>
  <c r="I1590" i="4"/>
  <c r="D1591" i="4"/>
  <c r="E1591" i="4"/>
  <c r="F1591" i="4"/>
  <c r="G1591" i="4"/>
  <c r="H1591" i="4"/>
  <c r="I1591" i="4"/>
  <c r="D1592" i="4"/>
  <c r="E1592" i="4"/>
  <c r="F1592" i="4"/>
  <c r="G1592" i="4"/>
  <c r="H1592" i="4"/>
  <c r="I1592" i="4"/>
  <c r="D1593" i="4"/>
  <c r="E1593" i="4"/>
  <c r="F1593" i="4"/>
  <c r="G1593" i="4"/>
  <c r="H1593" i="4"/>
  <c r="I1593" i="4"/>
  <c r="D1594" i="4"/>
  <c r="E1594" i="4"/>
  <c r="F1594" i="4"/>
  <c r="G1594" i="4"/>
  <c r="H1594" i="4"/>
  <c r="I1594" i="4"/>
  <c r="D1595" i="4"/>
  <c r="E1595" i="4"/>
  <c r="F1595" i="4"/>
  <c r="G1595" i="4"/>
  <c r="H1595" i="4"/>
  <c r="I1595" i="4"/>
  <c r="D1596" i="4"/>
  <c r="E1596" i="4"/>
  <c r="F1596" i="4"/>
  <c r="G1596" i="4"/>
  <c r="H1596" i="4"/>
  <c r="I1596" i="4"/>
  <c r="D1597" i="4"/>
  <c r="E1597" i="4"/>
  <c r="F1597" i="4"/>
  <c r="G1597" i="4"/>
  <c r="H1597" i="4"/>
  <c r="I1597" i="4"/>
  <c r="D1598" i="4"/>
  <c r="E1598" i="4"/>
  <c r="F1598" i="4"/>
  <c r="G1598" i="4"/>
  <c r="H1598" i="4"/>
  <c r="I1598" i="4"/>
  <c r="D1599" i="4"/>
  <c r="E1599" i="4"/>
  <c r="F1599" i="4"/>
  <c r="G1599" i="4"/>
  <c r="H1599" i="4"/>
  <c r="I1599" i="4"/>
  <c r="D1600" i="4"/>
  <c r="E1600" i="4"/>
  <c r="F1600" i="4"/>
  <c r="G1600" i="4"/>
  <c r="H1600" i="4"/>
  <c r="I1600" i="4"/>
  <c r="D1601" i="4"/>
  <c r="E1601" i="4"/>
  <c r="F1601" i="4"/>
  <c r="G1601" i="4"/>
  <c r="H1601" i="4"/>
  <c r="I1601" i="4"/>
  <c r="D1602" i="4"/>
  <c r="E1602" i="4"/>
  <c r="F1602" i="4"/>
  <c r="G1602" i="4"/>
  <c r="H1602" i="4"/>
  <c r="I1602" i="4"/>
  <c r="D1603" i="4"/>
  <c r="E1603" i="4"/>
  <c r="F1603" i="4"/>
  <c r="G1603" i="4"/>
  <c r="H1603" i="4"/>
  <c r="I1603" i="4"/>
  <c r="D1604" i="4"/>
  <c r="E1604" i="4"/>
  <c r="F1604" i="4"/>
  <c r="G1604" i="4"/>
  <c r="H1604" i="4"/>
  <c r="I1604" i="4"/>
  <c r="D1605" i="4"/>
  <c r="E1605" i="4"/>
  <c r="F1605" i="4"/>
  <c r="G1605" i="4"/>
  <c r="H1605" i="4"/>
  <c r="I1605" i="4"/>
  <c r="D1606" i="4"/>
  <c r="E1606" i="4"/>
  <c r="F1606" i="4"/>
  <c r="G1606" i="4"/>
  <c r="H1606" i="4"/>
  <c r="I1606" i="4"/>
  <c r="D1607" i="4"/>
  <c r="E1607" i="4"/>
  <c r="F1607" i="4"/>
  <c r="G1607" i="4"/>
  <c r="H1607" i="4"/>
  <c r="I1607" i="4"/>
  <c r="D1608" i="4"/>
  <c r="E1608" i="4"/>
  <c r="F1608" i="4"/>
  <c r="G1608" i="4"/>
  <c r="H1608" i="4"/>
  <c r="I1608" i="4"/>
  <c r="D1609" i="4"/>
  <c r="E1609" i="4"/>
  <c r="F1609" i="4"/>
  <c r="G1609" i="4"/>
  <c r="H1609" i="4"/>
  <c r="I1609" i="4"/>
  <c r="D1610" i="4"/>
  <c r="E1610" i="4"/>
  <c r="F1610" i="4"/>
  <c r="G1610" i="4"/>
  <c r="H1610" i="4"/>
  <c r="I1610" i="4"/>
  <c r="D1611" i="4"/>
  <c r="E1611" i="4"/>
  <c r="F1611" i="4"/>
  <c r="G1611" i="4"/>
  <c r="H1611" i="4"/>
  <c r="I1611" i="4"/>
  <c r="D1612" i="4"/>
  <c r="E1612" i="4"/>
  <c r="F1612" i="4"/>
  <c r="G1612" i="4"/>
  <c r="H1612" i="4"/>
  <c r="I1612" i="4"/>
  <c r="D1613" i="4"/>
  <c r="E1613" i="4"/>
  <c r="F1613" i="4"/>
  <c r="G1613" i="4"/>
  <c r="H1613" i="4"/>
  <c r="I1613" i="4"/>
  <c r="D1614" i="4"/>
  <c r="E1614" i="4"/>
  <c r="F1614" i="4"/>
  <c r="G1614" i="4"/>
  <c r="H1614" i="4"/>
  <c r="I1614" i="4"/>
  <c r="D1615" i="4"/>
  <c r="E1615" i="4"/>
  <c r="F1615" i="4"/>
  <c r="G1615" i="4"/>
  <c r="H1615" i="4"/>
  <c r="I1615" i="4"/>
  <c r="D1616" i="4"/>
  <c r="E1616" i="4"/>
  <c r="F1616" i="4"/>
  <c r="G1616" i="4"/>
  <c r="H1616" i="4"/>
  <c r="I1616" i="4"/>
  <c r="D1617" i="4"/>
  <c r="E1617" i="4"/>
  <c r="F1617" i="4"/>
  <c r="G1617" i="4"/>
  <c r="H1617" i="4"/>
  <c r="I1617" i="4"/>
  <c r="D1618" i="4"/>
  <c r="E1618" i="4"/>
  <c r="F1618" i="4"/>
  <c r="G1618" i="4"/>
  <c r="H1618" i="4"/>
  <c r="I1618" i="4"/>
  <c r="D1619" i="4"/>
  <c r="E1619" i="4"/>
  <c r="F1619" i="4"/>
  <c r="G1619" i="4"/>
  <c r="H1619" i="4"/>
  <c r="I1619" i="4"/>
  <c r="D1620" i="4"/>
  <c r="E1620" i="4"/>
  <c r="F1620" i="4"/>
  <c r="G1620" i="4"/>
  <c r="H1620" i="4"/>
  <c r="I1620" i="4"/>
  <c r="D1621" i="4"/>
  <c r="E1621" i="4"/>
  <c r="F1621" i="4"/>
  <c r="G1621" i="4"/>
  <c r="H1621" i="4"/>
  <c r="I1621" i="4"/>
  <c r="D1622" i="4"/>
  <c r="E1622" i="4"/>
  <c r="F1622" i="4"/>
  <c r="G1622" i="4"/>
  <c r="H1622" i="4"/>
  <c r="I1622" i="4"/>
  <c r="D1623" i="4"/>
  <c r="E1623" i="4"/>
  <c r="F1623" i="4"/>
  <c r="G1623" i="4"/>
  <c r="H1623" i="4"/>
  <c r="I1623" i="4"/>
  <c r="D1624" i="4"/>
  <c r="E1624" i="4"/>
  <c r="F1624" i="4"/>
  <c r="G1624" i="4"/>
  <c r="H1624" i="4"/>
  <c r="I1624" i="4"/>
  <c r="D1625" i="4"/>
  <c r="E1625" i="4"/>
  <c r="F1625" i="4"/>
  <c r="G1625" i="4"/>
  <c r="H1625" i="4"/>
  <c r="I1625" i="4"/>
  <c r="D1626" i="4"/>
  <c r="E1626" i="4"/>
  <c r="F1626" i="4"/>
  <c r="G1626" i="4"/>
  <c r="H1626" i="4"/>
  <c r="I1626" i="4"/>
  <c r="D1627" i="4"/>
  <c r="E1627" i="4"/>
  <c r="F1627" i="4"/>
  <c r="G1627" i="4"/>
  <c r="H1627" i="4"/>
  <c r="I1627" i="4"/>
  <c r="D1628" i="4"/>
  <c r="E1628" i="4"/>
  <c r="F1628" i="4"/>
  <c r="G1628" i="4"/>
  <c r="H1628" i="4"/>
  <c r="I1628" i="4"/>
  <c r="D1629" i="4"/>
  <c r="E1629" i="4"/>
  <c r="F1629" i="4"/>
  <c r="G1629" i="4"/>
  <c r="H1629" i="4"/>
  <c r="I1629" i="4"/>
  <c r="D1630" i="4"/>
  <c r="E1630" i="4"/>
  <c r="F1630" i="4"/>
  <c r="G1630" i="4"/>
  <c r="H1630" i="4"/>
  <c r="I1630" i="4"/>
  <c r="D1631" i="4"/>
  <c r="E1631" i="4"/>
  <c r="F1631" i="4"/>
  <c r="G1631" i="4"/>
  <c r="H1631" i="4"/>
  <c r="I1631" i="4"/>
  <c r="D1632" i="4"/>
  <c r="E1632" i="4"/>
  <c r="F1632" i="4"/>
  <c r="G1632" i="4"/>
  <c r="H1632" i="4"/>
  <c r="I1632" i="4"/>
  <c r="D1633" i="4"/>
  <c r="E1633" i="4"/>
  <c r="F1633" i="4"/>
  <c r="G1633" i="4"/>
  <c r="H1633" i="4"/>
  <c r="I1633" i="4"/>
  <c r="D1634" i="4"/>
  <c r="E1634" i="4"/>
  <c r="F1634" i="4"/>
  <c r="G1634" i="4"/>
  <c r="H1634" i="4"/>
  <c r="I1634" i="4"/>
  <c r="D1635" i="4"/>
  <c r="E1635" i="4"/>
  <c r="F1635" i="4"/>
  <c r="G1635" i="4"/>
  <c r="H1635" i="4"/>
  <c r="I1635" i="4"/>
  <c r="D1636" i="4"/>
  <c r="E1636" i="4"/>
  <c r="F1636" i="4"/>
  <c r="G1636" i="4"/>
  <c r="H1636" i="4"/>
  <c r="I1636" i="4"/>
  <c r="D1637" i="4"/>
  <c r="E1637" i="4"/>
  <c r="F1637" i="4"/>
  <c r="G1637" i="4"/>
  <c r="H1637" i="4"/>
  <c r="I1637" i="4"/>
  <c r="D1638" i="4"/>
  <c r="E1638" i="4"/>
  <c r="F1638" i="4"/>
  <c r="G1638" i="4"/>
  <c r="H1638" i="4"/>
  <c r="I1638" i="4"/>
  <c r="D1639" i="4"/>
  <c r="E1639" i="4"/>
  <c r="F1639" i="4"/>
  <c r="G1639" i="4"/>
  <c r="H1639" i="4"/>
  <c r="I1639" i="4"/>
  <c r="D1640" i="4"/>
  <c r="E1640" i="4"/>
  <c r="F1640" i="4"/>
  <c r="G1640" i="4"/>
  <c r="H1640" i="4"/>
  <c r="I1640" i="4"/>
  <c r="D1641" i="4"/>
  <c r="E1641" i="4"/>
  <c r="F1641" i="4"/>
  <c r="G1641" i="4"/>
  <c r="H1641" i="4"/>
  <c r="I1641" i="4"/>
  <c r="D1642" i="4"/>
  <c r="E1642" i="4"/>
  <c r="F1642" i="4"/>
  <c r="G1642" i="4"/>
  <c r="H1642" i="4"/>
  <c r="I1642" i="4"/>
  <c r="D1643" i="4"/>
  <c r="E1643" i="4"/>
  <c r="F1643" i="4"/>
  <c r="G1643" i="4"/>
  <c r="H1643" i="4"/>
  <c r="I1643" i="4"/>
  <c r="D1644" i="4"/>
  <c r="E1644" i="4"/>
  <c r="F1644" i="4"/>
  <c r="G1644" i="4"/>
  <c r="H1644" i="4"/>
  <c r="I1644" i="4"/>
  <c r="D1645" i="4"/>
  <c r="E1645" i="4"/>
  <c r="F1645" i="4"/>
  <c r="G1645" i="4"/>
  <c r="H1645" i="4"/>
  <c r="I1645" i="4"/>
  <c r="D1646" i="4"/>
  <c r="E1646" i="4"/>
  <c r="F1646" i="4"/>
  <c r="G1646" i="4"/>
  <c r="H1646" i="4"/>
  <c r="I1646" i="4"/>
  <c r="D1647" i="4"/>
  <c r="E1647" i="4"/>
  <c r="F1647" i="4"/>
  <c r="G1647" i="4"/>
  <c r="H1647" i="4"/>
  <c r="I1647" i="4"/>
  <c r="D1648" i="4"/>
  <c r="E1648" i="4"/>
  <c r="F1648" i="4"/>
  <c r="G1648" i="4"/>
  <c r="H1648" i="4"/>
  <c r="I1648" i="4"/>
  <c r="D1649" i="4"/>
  <c r="E1649" i="4"/>
  <c r="F1649" i="4"/>
  <c r="G1649" i="4"/>
  <c r="H1649" i="4"/>
  <c r="I1649" i="4"/>
  <c r="D1650" i="4"/>
  <c r="E1650" i="4"/>
  <c r="F1650" i="4"/>
  <c r="G1650" i="4"/>
  <c r="H1650" i="4"/>
  <c r="I1650" i="4"/>
  <c r="D1651" i="4"/>
  <c r="E1651" i="4"/>
  <c r="F1651" i="4"/>
  <c r="G1651" i="4"/>
  <c r="H1651" i="4"/>
  <c r="I1651" i="4"/>
  <c r="D1652" i="4"/>
  <c r="E1652" i="4"/>
  <c r="F1652" i="4"/>
  <c r="G1652" i="4"/>
  <c r="H1652" i="4"/>
  <c r="I1652" i="4"/>
  <c r="D1653" i="4"/>
  <c r="E1653" i="4"/>
  <c r="F1653" i="4"/>
  <c r="G1653" i="4"/>
  <c r="H1653" i="4"/>
  <c r="I1653" i="4"/>
  <c r="D1654" i="4"/>
  <c r="E1654" i="4"/>
  <c r="F1654" i="4"/>
  <c r="G1654" i="4"/>
  <c r="H1654" i="4"/>
  <c r="I1654" i="4"/>
  <c r="D1655" i="4"/>
  <c r="E1655" i="4"/>
  <c r="F1655" i="4"/>
  <c r="G1655" i="4"/>
  <c r="H1655" i="4"/>
  <c r="I1655" i="4"/>
  <c r="D1656" i="4"/>
  <c r="E1656" i="4"/>
  <c r="F1656" i="4"/>
  <c r="G1656" i="4"/>
  <c r="H1656" i="4"/>
  <c r="I1656" i="4"/>
  <c r="D1657" i="4"/>
  <c r="E1657" i="4"/>
  <c r="F1657" i="4"/>
  <c r="G1657" i="4"/>
  <c r="H1657" i="4"/>
  <c r="I1657" i="4"/>
  <c r="D1658" i="4"/>
  <c r="E1658" i="4"/>
  <c r="F1658" i="4"/>
  <c r="G1658" i="4"/>
  <c r="H1658" i="4"/>
  <c r="I1658" i="4"/>
  <c r="D1659" i="4"/>
  <c r="E1659" i="4"/>
  <c r="F1659" i="4"/>
  <c r="G1659" i="4"/>
  <c r="H1659" i="4"/>
  <c r="I1659" i="4"/>
  <c r="D1660" i="4"/>
  <c r="E1660" i="4"/>
  <c r="F1660" i="4"/>
  <c r="G1660" i="4"/>
  <c r="H1660" i="4"/>
  <c r="I1660" i="4"/>
  <c r="D1661" i="4"/>
  <c r="E1661" i="4"/>
  <c r="F1661" i="4"/>
  <c r="G1661" i="4"/>
  <c r="H1661" i="4"/>
  <c r="I1661" i="4"/>
  <c r="D1662" i="4"/>
  <c r="E1662" i="4"/>
  <c r="F1662" i="4"/>
  <c r="G1662" i="4"/>
  <c r="H1662" i="4"/>
  <c r="I1662" i="4"/>
  <c r="D1663" i="4"/>
  <c r="E1663" i="4"/>
  <c r="F1663" i="4"/>
  <c r="G1663" i="4"/>
  <c r="H1663" i="4"/>
  <c r="I1663" i="4"/>
  <c r="D1664" i="4"/>
  <c r="E1664" i="4"/>
  <c r="F1664" i="4"/>
  <c r="G1664" i="4"/>
  <c r="H1664" i="4"/>
  <c r="I1664" i="4"/>
  <c r="D1665" i="4"/>
  <c r="E1665" i="4"/>
  <c r="F1665" i="4"/>
  <c r="G1665" i="4"/>
  <c r="H1665" i="4"/>
  <c r="I1665" i="4"/>
  <c r="D1666" i="4"/>
  <c r="E1666" i="4"/>
  <c r="F1666" i="4"/>
  <c r="G1666" i="4"/>
  <c r="H1666" i="4"/>
  <c r="I1666" i="4"/>
  <c r="D1667" i="4"/>
  <c r="E1667" i="4"/>
  <c r="F1667" i="4"/>
  <c r="G1667" i="4"/>
  <c r="H1667" i="4"/>
  <c r="I1667" i="4"/>
  <c r="D1668" i="4"/>
  <c r="E1668" i="4"/>
  <c r="F1668" i="4"/>
  <c r="G1668" i="4"/>
  <c r="H1668" i="4"/>
  <c r="I1668" i="4"/>
  <c r="D1669" i="4"/>
  <c r="E1669" i="4"/>
  <c r="F1669" i="4"/>
  <c r="G1669" i="4"/>
  <c r="H1669" i="4"/>
  <c r="I1669" i="4"/>
  <c r="D1670" i="4"/>
  <c r="E1670" i="4"/>
  <c r="F1670" i="4"/>
  <c r="G1670" i="4"/>
  <c r="H1670" i="4"/>
  <c r="I1670" i="4"/>
  <c r="D1671" i="4"/>
  <c r="E1671" i="4"/>
  <c r="F1671" i="4"/>
  <c r="G1671" i="4"/>
  <c r="H1671" i="4"/>
  <c r="I1671" i="4"/>
  <c r="D1672" i="4"/>
  <c r="E1672" i="4"/>
  <c r="F1672" i="4"/>
  <c r="G1672" i="4"/>
  <c r="H1672" i="4"/>
  <c r="I1672" i="4"/>
  <c r="D1673" i="4"/>
  <c r="E1673" i="4"/>
  <c r="F1673" i="4"/>
  <c r="G1673" i="4"/>
  <c r="H1673" i="4"/>
  <c r="I1673" i="4"/>
  <c r="D1674" i="4"/>
  <c r="E1674" i="4"/>
  <c r="F1674" i="4"/>
  <c r="G1674" i="4"/>
  <c r="H1674" i="4"/>
  <c r="I1674" i="4"/>
  <c r="D1675" i="4"/>
  <c r="E1675" i="4"/>
  <c r="F1675" i="4"/>
  <c r="G1675" i="4"/>
  <c r="H1675" i="4"/>
  <c r="I1675" i="4"/>
  <c r="D1676" i="4"/>
  <c r="E1676" i="4"/>
  <c r="F1676" i="4"/>
  <c r="G1676" i="4"/>
  <c r="H1676" i="4"/>
  <c r="I1676" i="4"/>
  <c r="D1677" i="4"/>
  <c r="E1677" i="4"/>
  <c r="F1677" i="4"/>
  <c r="G1677" i="4"/>
  <c r="H1677" i="4"/>
  <c r="I1677" i="4"/>
  <c r="D1678" i="4"/>
  <c r="E1678" i="4"/>
  <c r="F1678" i="4"/>
  <c r="G1678" i="4"/>
  <c r="H1678" i="4"/>
  <c r="I1678" i="4"/>
  <c r="D1679" i="4"/>
  <c r="E1679" i="4"/>
  <c r="F1679" i="4"/>
  <c r="G1679" i="4"/>
  <c r="H1679" i="4"/>
  <c r="I1679" i="4"/>
  <c r="D1680" i="4"/>
  <c r="E1680" i="4"/>
  <c r="F1680" i="4"/>
  <c r="G1680" i="4"/>
  <c r="H1680" i="4"/>
  <c r="I1680" i="4"/>
  <c r="D1681" i="4"/>
  <c r="E1681" i="4"/>
  <c r="F1681" i="4"/>
  <c r="G1681" i="4"/>
  <c r="H1681" i="4"/>
  <c r="I1681" i="4"/>
  <c r="D1682" i="4"/>
  <c r="E1682" i="4"/>
  <c r="F1682" i="4"/>
  <c r="G1682" i="4"/>
  <c r="H1682" i="4"/>
  <c r="I1682" i="4"/>
  <c r="D1683" i="4"/>
  <c r="E1683" i="4"/>
  <c r="F1683" i="4"/>
  <c r="G1683" i="4"/>
  <c r="H1683" i="4"/>
  <c r="I1683" i="4"/>
  <c r="D1684" i="4"/>
  <c r="E1684" i="4"/>
  <c r="F1684" i="4"/>
  <c r="G1684" i="4"/>
  <c r="H1684" i="4"/>
  <c r="I1684" i="4"/>
  <c r="D1685" i="4"/>
  <c r="E1685" i="4"/>
  <c r="F1685" i="4"/>
  <c r="G1685" i="4"/>
  <c r="H1685" i="4"/>
  <c r="I1685" i="4"/>
  <c r="D1686" i="4"/>
  <c r="E1686" i="4"/>
  <c r="F1686" i="4"/>
  <c r="G1686" i="4"/>
  <c r="H1686" i="4"/>
  <c r="I1686" i="4"/>
  <c r="D1687" i="4"/>
  <c r="E1687" i="4"/>
  <c r="F1687" i="4"/>
  <c r="G1687" i="4"/>
  <c r="H1687" i="4"/>
  <c r="I1687" i="4"/>
  <c r="D1688" i="4"/>
  <c r="E1688" i="4"/>
  <c r="F1688" i="4"/>
  <c r="G1688" i="4"/>
  <c r="H1688" i="4"/>
  <c r="I1688" i="4"/>
  <c r="D1689" i="4"/>
  <c r="E1689" i="4"/>
  <c r="F1689" i="4"/>
  <c r="G1689" i="4"/>
  <c r="H1689" i="4"/>
  <c r="I1689" i="4"/>
  <c r="D1690" i="4"/>
  <c r="E1690" i="4"/>
  <c r="F1690" i="4"/>
  <c r="G1690" i="4"/>
  <c r="H1690" i="4"/>
  <c r="I1690" i="4"/>
  <c r="D1691" i="4"/>
  <c r="E1691" i="4"/>
  <c r="F1691" i="4"/>
  <c r="G1691" i="4"/>
  <c r="H1691" i="4"/>
  <c r="I1691" i="4"/>
  <c r="D1692" i="4"/>
  <c r="E1692" i="4"/>
  <c r="F1692" i="4"/>
  <c r="G1692" i="4"/>
  <c r="H1692" i="4"/>
  <c r="I1692" i="4"/>
  <c r="D1693" i="4"/>
  <c r="E1693" i="4"/>
  <c r="F1693" i="4"/>
  <c r="G1693" i="4"/>
  <c r="H1693" i="4"/>
  <c r="I1693" i="4"/>
  <c r="D1694" i="4"/>
  <c r="E1694" i="4"/>
  <c r="F1694" i="4"/>
  <c r="G1694" i="4"/>
  <c r="H1694" i="4"/>
  <c r="I1694" i="4"/>
  <c r="D1695" i="4"/>
  <c r="E1695" i="4"/>
  <c r="F1695" i="4"/>
  <c r="G1695" i="4"/>
  <c r="H1695" i="4"/>
  <c r="I1695" i="4"/>
  <c r="D1696" i="4"/>
  <c r="E1696" i="4"/>
  <c r="F1696" i="4"/>
  <c r="G1696" i="4"/>
  <c r="H1696" i="4"/>
  <c r="I1696" i="4"/>
  <c r="D1697" i="4"/>
  <c r="E1697" i="4"/>
  <c r="F1697" i="4"/>
  <c r="G1697" i="4"/>
  <c r="H1697" i="4"/>
  <c r="I1697" i="4"/>
  <c r="D1698" i="4"/>
  <c r="E1698" i="4"/>
  <c r="F1698" i="4"/>
  <c r="G1698" i="4"/>
  <c r="H1698" i="4"/>
  <c r="I1698" i="4"/>
  <c r="D1699" i="4"/>
  <c r="E1699" i="4"/>
  <c r="F1699" i="4"/>
  <c r="G1699" i="4"/>
  <c r="H1699" i="4"/>
  <c r="I1699" i="4"/>
  <c r="D1700" i="4"/>
  <c r="E1700" i="4"/>
  <c r="F1700" i="4"/>
  <c r="G1700" i="4"/>
  <c r="H1700" i="4"/>
  <c r="I1700" i="4"/>
  <c r="D1701" i="4"/>
  <c r="E1701" i="4"/>
  <c r="F1701" i="4"/>
  <c r="G1701" i="4"/>
  <c r="H1701" i="4"/>
  <c r="I1701" i="4"/>
  <c r="D1702" i="4"/>
  <c r="E1702" i="4"/>
  <c r="F1702" i="4"/>
  <c r="G1702" i="4"/>
  <c r="H1702" i="4"/>
  <c r="I1702" i="4"/>
  <c r="D1703" i="4"/>
  <c r="E1703" i="4"/>
  <c r="F1703" i="4"/>
  <c r="G1703" i="4"/>
  <c r="H1703" i="4"/>
  <c r="I1703" i="4"/>
  <c r="D1704" i="4"/>
  <c r="E1704" i="4"/>
  <c r="F1704" i="4"/>
  <c r="G1704" i="4"/>
  <c r="H1704" i="4"/>
  <c r="I1704" i="4"/>
  <c r="D1705" i="4"/>
  <c r="E1705" i="4"/>
  <c r="F1705" i="4"/>
  <c r="G1705" i="4"/>
  <c r="H1705" i="4"/>
  <c r="I1705" i="4"/>
  <c r="D1706" i="4"/>
  <c r="E1706" i="4"/>
  <c r="F1706" i="4"/>
  <c r="G1706" i="4"/>
  <c r="H1706" i="4"/>
  <c r="I1706" i="4"/>
  <c r="D1707" i="4"/>
  <c r="E1707" i="4"/>
  <c r="F1707" i="4"/>
  <c r="G1707" i="4"/>
  <c r="H1707" i="4"/>
  <c r="I1707" i="4"/>
  <c r="D1708" i="4"/>
  <c r="E1708" i="4"/>
  <c r="F1708" i="4"/>
  <c r="G1708" i="4"/>
  <c r="H1708" i="4"/>
  <c r="I1708" i="4"/>
  <c r="D1709" i="4"/>
  <c r="E1709" i="4"/>
  <c r="F1709" i="4"/>
  <c r="G1709" i="4"/>
  <c r="H1709" i="4"/>
  <c r="I1709" i="4"/>
  <c r="D1710" i="4"/>
  <c r="E1710" i="4"/>
  <c r="F1710" i="4"/>
  <c r="G1710" i="4"/>
  <c r="H1710" i="4"/>
  <c r="I1710" i="4"/>
  <c r="D1711" i="4"/>
  <c r="E1711" i="4"/>
  <c r="F1711" i="4"/>
  <c r="G1711" i="4"/>
  <c r="H1711" i="4"/>
  <c r="I1711" i="4"/>
  <c r="D1712" i="4"/>
  <c r="E1712" i="4"/>
  <c r="F1712" i="4"/>
  <c r="G1712" i="4"/>
  <c r="H1712" i="4"/>
  <c r="I1712" i="4"/>
  <c r="D1713" i="4"/>
  <c r="E1713" i="4"/>
  <c r="F1713" i="4"/>
  <c r="G1713" i="4"/>
  <c r="H1713" i="4"/>
  <c r="I1713" i="4"/>
  <c r="D1714" i="4"/>
  <c r="E1714" i="4"/>
  <c r="F1714" i="4"/>
  <c r="G1714" i="4"/>
  <c r="H1714" i="4"/>
  <c r="I1714" i="4"/>
  <c r="D1715" i="4"/>
  <c r="E1715" i="4"/>
  <c r="F1715" i="4"/>
  <c r="G1715" i="4"/>
  <c r="H1715" i="4"/>
  <c r="I1715" i="4"/>
  <c r="D1716" i="4"/>
  <c r="E1716" i="4"/>
  <c r="F1716" i="4"/>
  <c r="G1716" i="4"/>
  <c r="H1716" i="4"/>
  <c r="I1716" i="4"/>
  <c r="D1717" i="4"/>
  <c r="E1717" i="4"/>
  <c r="F1717" i="4"/>
  <c r="G1717" i="4"/>
  <c r="H1717" i="4"/>
  <c r="I1717" i="4"/>
  <c r="D1718" i="4"/>
  <c r="E1718" i="4"/>
  <c r="F1718" i="4"/>
  <c r="G1718" i="4"/>
  <c r="H1718" i="4"/>
  <c r="I1718" i="4"/>
  <c r="D1719" i="4"/>
  <c r="E1719" i="4"/>
  <c r="F1719" i="4"/>
  <c r="G1719" i="4"/>
  <c r="H1719" i="4"/>
  <c r="I1719" i="4"/>
  <c r="D1720" i="4"/>
  <c r="E1720" i="4"/>
  <c r="F1720" i="4"/>
  <c r="G1720" i="4"/>
  <c r="H1720" i="4"/>
  <c r="I1720" i="4"/>
  <c r="D1721" i="4"/>
  <c r="E1721" i="4"/>
  <c r="F1721" i="4"/>
  <c r="G1721" i="4"/>
  <c r="H1721" i="4"/>
  <c r="I1721" i="4"/>
  <c r="D1722" i="4"/>
  <c r="E1722" i="4"/>
  <c r="F1722" i="4"/>
  <c r="G1722" i="4"/>
  <c r="H1722" i="4"/>
  <c r="I1722" i="4"/>
  <c r="D1723" i="4"/>
  <c r="E1723" i="4"/>
  <c r="F1723" i="4"/>
  <c r="G1723" i="4"/>
  <c r="H1723" i="4"/>
  <c r="I1723" i="4"/>
  <c r="D1724" i="4"/>
  <c r="E1724" i="4"/>
  <c r="F1724" i="4"/>
  <c r="G1724" i="4"/>
  <c r="H1724" i="4"/>
  <c r="I1724" i="4"/>
  <c r="D1725" i="4"/>
  <c r="E1725" i="4"/>
  <c r="F1725" i="4"/>
  <c r="G1725" i="4"/>
  <c r="H1725" i="4"/>
  <c r="I1725" i="4"/>
  <c r="D1726" i="4"/>
  <c r="E1726" i="4"/>
  <c r="F1726" i="4"/>
  <c r="G1726" i="4"/>
  <c r="H1726" i="4"/>
  <c r="I1726" i="4"/>
  <c r="D1727" i="4"/>
  <c r="E1727" i="4"/>
  <c r="F1727" i="4"/>
  <c r="G1727" i="4"/>
  <c r="H1727" i="4"/>
  <c r="I1727" i="4"/>
  <c r="D1728" i="4"/>
  <c r="E1728" i="4"/>
  <c r="F1728" i="4"/>
  <c r="G1728" i="4"/>
  <c r="H1728" i="4"/>
  <c r="I1728" i="4"/>
  <c r="D1729" i="4"/>
  <c r="E1729" i="4"/>
  <c r="F1729" i="4"/>
  <c r="G1729" i="4"/>
  <c r="H1729" i="4"/>
  <c r="I1729" i="4"/>
  <c r="D1730" i="4"/>
  <c r="E1730" i="4"/>
  <c r="F1730" i="4"/>
  <c r="G1730" i="4"/>
  <c r="H1730" i="4"/>
  <c r="I1730" i="4"/>
  <c r="D1731" i="4"/>
  <c r="E1731" i="4"/>
  <c r="F1731" i="4"/>
  <c r="G1731" i="4"/>
  <c r="H1731" i="4"/>
  <c r="I1731" i="4"/>
  <c r="D1732" i="4"/>
  <c r="E1732" i="4"/>
  <c r="F1732" i="4"/>
  <c r="G1732" i="4"/>
  <c r="H1732" i="4"/>
  <c r="I1732" i="4"/>
  <c r="D1733" i="4"/>
  <c r="E1733" i="4"/>
  <c r="F1733" i="4"/>
  <c r="G1733" i="4"/>
  <c r="H1733" i="4"/>
  <c r="I1733" i="4"/>
  <c r="D1734" i="4"/>
  <c r="E1734" i="4"/>
  <c r="F1734" i="4"/>
  <c r="G1734" i="4"/>
  <c r="H1734" i="4"/>
  <c r="I1734" i="4"/>
  <c r="D1735" i="4"/>
  <c r="E1735" i="4"/>
  <c r="F1735" i="4"/>
  <c r="G1735" i="4"/>
  <c r="H1735" i="4"/>
  <c r="I1735" i="4"/>
  <c r="D1736" i="4"/>
  <c r="E1736" i="4"/>
  <c r="F1736" i="4"/>
  <c r="G1736" i="4"/>
  <c r="H1736" i="4"/>
  <c r="I1736" i="4"/>
  <c r="D1737" i="4"/>
  <c r="E1737" i="4"/>
  <c r="F1737" i="4"/>
  <c r="G1737" i="4"/>
  <c r="H1737" i="4"/>
  <c r="I1737" i="4"/>
  <c r="D1738" i="4"/>
  <c r="E1738" i="4"/>
  <c r="F1738" i="4"/>
  <c r="G1738" i="4"/>
  <c r="H1738" i="4"/>
  <c r="I1738" i="4"/>
  <c r="D1739" i="4"/>
  <c r="E1739" i="4"/>
  <c r="F1739" i="4"/>
  <c r="G1739" i="4"/>
  <c r="H1739" i="4"/>
  <c r="I1739" i="4"/>
  <c r="D1740" i="4"/>
  <c r="E1740" i="4"/>
  <c r="F1740" i="4"/>
  <c r="G1740" i="4"/>
  <c r="H1740" i="4"/>
  <c r="I1740" i="4"/>
  <c r="D1741" i="4"/>
  <c r="E1741" i="4"/>
  <c r="F1741" i="4"/>
  <c r="G1741" i="4"/>
  <c r="H1741" i="4"/>
  <c r="I1741" i="4"/>
  <c r="D1742" i="4"/>
  <c r="E1742" i="4"/>
  <c r="F1742" i="4"/>
  <c r="G1742" i="4"/>
  <c r="H1742" i="4"/>
  <c r="I1742" i="4"/>
  <c r="D1743" i="4"/>
  <c r="E1743" i="4"/>
  <c r="F1743" i="4"/>
  <c r="G1743" i="4"/>
  <c r="H1743" i="4"/>
  <c r="I1743" i="4"/>
  <c r="D1744" i="4"/>
  <c r="E1744" i="4"/>
  <c r="F1744" i="4"/>
  <c r="G1744" i="4"/>
  <c r="H1744" i="4"/>
  <c r="I1744" i="4"/>
  <c r="D1745" i="4"/>
  <c r="E1745" i="4"/>
  <c r="F1745" i="4"/>
  <c r="G1745" i="4"/>
  <c r="H1745" i="4"/>
  <c r="I1745" i="4"/>
  <c r="D1746" i="4"/>
  <c r="E1746" i="4"/>
  <c r="F1746" i="4"/>
  <c r="G1746" i="4"/>
  <c r="H1746" i="4"/>
  <c r="I1746" i="4"/>
  <c r="D1747" i="4"/>
  <c r="E1747" i="4"/>
  <c r="F1747" i="4"/>
  <c r="G1747" i="4"/>
  <c r="H1747" i="4"/>
  <c r="I1747" i="4"/>
  <c r="D1748" i="4"/>
  <c r="E1748" i="4"/>
  <c r="F1748" i="4"/>
  <c r="G1748" i="4"/>
  <c r="H1748" i="4"/>
  <c r="I1748" i="4"/>
  <c r="D1749" i="4"/>
  <c r="E1749" i="4"/>
  <c r="F1749" i="4"/>
  <c r="G1749" i="4"/>
  <c r="H1749" i="4"/>
  <c r="I1749" i="4"/>
  <c r="D1750" i="4"/>
  <c r="E1750" i="4"/>
  <c r="F1750" i="4"/>
  <c r="G1750" i="4"/>
  <c r="H1750" i="4"/>
  <c r="I1750" i="4"/>
  <c r="D1751" i="4"/>
  <c r="E1751" i="4"/>
  <c r="F1751" i="4"/>
  <c r="G1751" i="4"/>
  <c r="H1751" i="4"/>
  <c r="I1751" i="4"/>
  <c r="D1752" i="4"/>
  <c r="E1752" i="4"/>
  <c r="F1752" i="4"/>
  <c r="G1752" i="4"/>
  <c r="H1752" i="4"/>
  <c r="I1752" i="4"/>
  <c r="D1753" i="4"/>
  <c r="E1753" i="4"/>
  <c r="F1753" i="4"/>
  <c r="G1753" i="4"/>
  <c r="H1753" i="4"/>
  <c r="I1753" i="4"/>
  <c r="D1754" i="4"/>
  <c r="E1754" i="4"/>
  <c r="F1754" i="4"/>
  <c r="G1754" i="4"/>
  <c r="H1754" i="4"/>
  <c r="I1754" i="4"/>
  <c r="D1755" i="4"/>
  <c r="E1755" i="4"/>
  <c r="F1755" i="4"/>
  <c r="G1755" i="4"/>
  <c r="H1755" i="4"/>
  <c r="I1755" i="4"/>
  <c r="D1756" i="4"/>
  <c r="E1756" i="4"/>
  <c r="F1756" i="4"/>
  <c r="G1756" i="4"/>
  <c r="H1756" i="4"/>
  <c r="I1756" i="4"/>
  <c r="D1757" i="4"/>
  <c r="E1757" i="4"/>
  <c r="F1757" i="4"/>
  <c r="G1757" i="4"/>
  <c r="H1757" i="4"/>
  <c r="I1757" i="4"/>
  <c r="D1758" i="4"/>
  <c r="E1758" i="4"/>
  <c r="F1758" i="4"/>
  <c r="G1758" i="4"/>
  <c r="H1758" i="4"/>
  <c r="I1758" i="4"/>
  <c r="D1759" i="4"/>
  <c r="E1759" i="4"/>
  <c r="F1759" i="4"/>
  <c r="G1759" i="4"/>
  <c r="H1759" i="4"/>
  <c r="I1759" i="4"/>
  <c r="D1760" i="4"/>
  <c r="E1760" i="4"/>
  <c r="F1760" i="4"/>
  <c r="G1760" i="4"/>
  <c r="H1760" i="4"/>
  <c r="I1760" i="4"/>
  <c r="D1761" i="4"/>
  <c r="E1761" i="4"/>
  <c r="F1761" i="4"/>
  <c r="G1761" i="4"/>
  <c r="H1761" i="4"/>
  <c r="I1761" i="4"/>
  <c r="D1762" i="4"/>
  <c r="E1762" i="4"/>
  <c r="F1762" i="4"/>
  <c r="G1762" i="4"/>
  <c r="H1762" i="4"/>
  <c r="I1762" i="4"/>
  <c r="D1763" i="4"/>
  <c r="E1763" i="4"/>
  <c r="F1763" i="4"/>
  <c r="G1763" i="4"/>
  <c r="H1763" i="4"/>
  <c r="I1763" i="4"/>
  <c r="D1764" i="4"/>
  <c r="E1764" i="4"/>
  <c r="F1764" i="4"/>
  <c r="G1764" i="4"/>
  <c r="H1764" i="4"/>
  <c r="I1764" i="4"/>
  <c r="D1765" i="4"/>
  <c r="E1765" i="4"/>
  <c r="F1765" i="4"/>
  <c r="G1765" i="4"/>
  <c r="H1765" i="4"/>
  <c r="I1765" i="4"/>
  <c r="D1766" i="4"/>
  <c r="E1766" i="4"/>
  <c r="F1766" i="4"/>
  <c r="G1766" i="4"/>
  <c r="H1766" i="4"/>
  <c r="I1766" i="4"/>
  <c r="D1767" i="4"/>
  <c r="E1767" i="4"/>
  <c r="F1767" i="4"/>
  <c r="G1767" i="4"/>
  <c r="H1767" i="4"/>
  <c r="I1767" i="4"/>
  <c r="D1768" i="4"/>
  <c r="E1768" i="4"/>
  <c r="F1768" i="4"/>
  <c r="G1768" i="4"/>
  <c r="H1768" i="4"/>
  <c r="I1768" i="4"/>
  <c r="D1769" i="4"/>
  <c r="E1769" i="4"/>
  <c r="F1769" i="4"/>
  <c r="G1769" i="4"/>
  <c r="H1769" i="4"/>
  <c r="I1769" i="4"/>
  <c r="D1770" i="4"/>
  <c r="E1770" i="4"/>
  <c r="F1770" i="4"/>
  <c r="G1770" i="4"/>
  <c r="H1770" i="4"/>
  <c r="I1770" i="4"/>
  <c r="D1771" i="4"/>
  <c r="E1771" i="4"/>
  <c r="F1771" i="4"/>
  <c r="G1771" i="4"/>
  <c r="H1771" i="4"/>
  <c r="I1771" i="4"/>
  <c r="D1772" i="4"/>
  <c r="E1772" i="4"/>
  <c r="F1772" i="4"/>
  <c r="G1772" i="4"/>
  <c r="H1772" i="4"/>
  <c r="I1772" i="4"/>
  <c r="D1773" i="4"/>
  <c r="E1773" i="4"/>
  <c r="F1773" i="4"/>
  <c r="G1773" i="4"/>
  <c r="H1773" i="4"/>
  <c r="I1773" i="4"/>
  <c r="D1774" i="4"/>
  <c r="E1774" i="4"/>
  <c r="F1774" i="4"/>
  <c r="G1774" i="4"/>
  <c r="H1774" i="4"/>
  <c r="I1774" i="4"/>
  <c r="D1775" i="4"/>
  <c r="E1775" i="4"/>
  <c r="F1775" i="4"/>
  <c r="G1775" i="4"/>
  <c r="H1775" i="4"/>
  <c r="I1775" i="4"/>
  <c r="D1776" i="4"/>
  <c r="E1776" i="4"/>
  <c r="F1776" i="4"/>
  <c r="G1776" i="4"/>
  <c r="H1776" i="4"/>
  <c r="I1776" i="4"/>
  <c r="D1777" i="4"/>
  <c r="E1777" i="4"/>
  <c r="F1777" i="4"/>
  <c r="G1777" i="4"/>
  <c r="H1777" i="4"/>
  <c r="I1777" i="4"/>
  <c r="D1778" i="4"/>
  <c r="E1778" i="4"/>
  <c r="F1778" i="4"/>
  <c r="G1778" i="4"/>
  <c r="H1778" i="4"/>
  <c r="I1778" i="4"/>
  <c r="D1779" i="4"/>
  <c r="E1779" i="4"/>
  <c r="F1779" i="4"/>
  <c r="G1779" i="4"/>
  <c r="H1779" i="4"/>
  <c r="I1779" i="4"/>
  <c r="D1780" i="4"/>
  <c r="E1780" i="4"/>
  <c r="F1780" i="4"/>
  <c r="G1780" i="4"/>
  <c r="H1780" i="4"/>
  <c r="I1780" i="4"/>
  <c r="D1781" i="4"/>
  <c r="E1781" i="4"/>
  <c r="F1781" i="4"/>
  <c r="G1781" i="4"/>
  <c r="H1781" i="4"/>
  <c r="I1781" i="4"/>
  <c r="D1782" i="4"/>
  <c r="E1782" i="4"/>
  <c r="F1782" i="4"/>
  <c r="G1782" i="4"/>
  <c r="H1782" i="4"/>
  <c r="I1782" i="4"/>
  <c r="D1783" i="4"/>
  <c r="E1783" i="4"/>
  <c r="F1783" i="4"/>
  <c r="G1783" i="4"/>
  <c r="H1783" i="4"/>
  <c r="I1783" i="4"/>
  <c r="D1784" i="4"/>
  <c r="E1784" i="4"/>
  <c r="F1784" i="4"/>
  <c r="G1784" i="4"/>
  <c r="H1784" i="4"/>
  <c r="I1784" i="4"/>
  <c r="D1785" i="4"/>
  <c r="E1785" i="4"/>
  <c r="F1785" i="4"/>
  <c r="G1785" i="4"/>
  <c r="H1785" i="4"/>
  <c r="I1785" i="4"/>
  <c r="D1786" i="4"/>
  <c r="E1786" i="4"/>
  <c r="F1786" i="4"/>
  <c r="G1786" i="4"/>
  <c r="H1786" i="4"/>
  <c r="I1786" i="4"/>
  <c r="D1787" i="4"/>
  <c r="E1787" i="4"/>
  <c r="F1787" i="4"/>
  <c r="G1787" i="4"/>
  <c r="H1787" i="4"/>
  <c r="I1787" i="4"/>
  <c r="D1788" i="4"/>
  <c r="E1788" i="4"/>
  <c r="F1788" i="4"/>
  <c r="G1788" i="4"/>
  <c r="H1788" i="4"/>
  <c r="I1788" i="4"/>
  <c r="D1789" i="4"/>
  <c r="E1789" i="4"/>
  <c r="F1789" i="4"/>
  <c r="G1789" i="4"/>
  <c r="H1789" i="4"/>
  <c r="I1789" i="4"/>
  <c r="D1790" i="4"/>
  <c r="E1790" i="4"/>
  <c r="F1790" i="4"/>
  <c r="G1790" i="4"/>
  <c r="H1790" i="4"/>
  <c r="I1790" i="4"/>
  <c r="D1791" i="4"/>
  <c r="E1791" i="4"/>
  <c r="F1791" i="4"/>
  <c r="G1791" i="4"/>
  <c r="H1791" i="4"/>
  <c r="I1791" i="4"/>
  <c r="D1792" i="4"/>
  <c r="E1792" i="4"/>
  <c r="F1792" i="4"/>
  <c r="G1792" i="4"/>
  <c r="H1792" i="4"/>
  <c r="I1792" i="4"/>
  <c r="D1793" i="4"/>
  <c r="E1793" i="4"/>
  <c r="F1793" i="4"/>
  <c r="G1793" i="4"/>
  <c r="H1793" i="4"/>
  <c r="I1793" i="4"/>
  <c r="D1794" i="4"/>
  <c r="E1794" i="4"/>
  <c r="F1794" i="4"/>
  <c r="G1794" i="4"/>
  <c r="H1794" i="4"/>
  <c r="I1794" i="4"/>
  <c r="D1795" i="4"/>
  <c r="E1795" i="4"/>
  <c r="F1795" i="4"/>
  <c r="G1795" i="4"/>
  <c r="H1795" i="4"/>
  <c r="I1795" i="4"/>
  <c r="D1796" i="4"/>
  <c r="E1796" i="4"/>
  <c r="F1796" i="4"/>
  <c r="G1796" i="4"/>
  <c r="H1796" i="4"/>
  <c r="I1796" i="4"/>
  <c r="D1797" i="4"/>
  <c r="E1797" i="4"/>
  <c r="F1797" i="4"/>
  <c r="G1797" i="4"/>
  <c r="H1797" i="4"/>
  <c r="I1797" i="4"/>
  <c r="D1798" i="4"/>
  <c r="E1798" i="4"/>
  <c r="F1798" i="4"/>
  <c r="G1798" i="4"/>
  <c r="H1798" i="4"/>
  <c r="I1798" i="4"/>
  <c r="D1799" i="4"/>
  <c r="E1799" i="4"/>
  <c r="F1799" i="4"/>
  <c r="G1799" i="4"/>
  <c r="H1799" i="4"/>
  <c r="I1799" i="4"/>
  <c r="D1800" i="4"/>
  <c r="E1800" i="4"/>
  <c r="F1800" i="4"/>
  <c r="G1800" i="4"/>
  <c r="H1800" i="4"/>
  <c r="I1800" i="4"/>
  <c r="D1801" i="4"/>
  <c r="E1801" i="4"/>
  <c r="F1801" i="4"/>
  <c r="G1801" i="4"/>
  <c r="H1801" i="4"/>
  <c r="I1801" i="4"/>
  <c r="D1802" i="4"/>
  <c r="E1802" i="4"/>
  <c r="F1802" i="4"/>
  <c r="G1802" i="4"/>
  <c r="H1802" i="4"/>
  <c r="I1802" i="4"/>
  <c r="D1803" i="4"/>
  <c r="E1803" i="4"/>
  <c r="F1803" i="4"/>
  <c r="G1803" i="4"/>
  <c r="H1803" i="4"/>
  <c r="I1803" i="4"/>
  <c r="D1804" i="4"/>
  <c r="E1804" i="4"/>
  <c r="F1804" i="4"/>
  <c r="G1804" i="4"/>
  <c r="H1804" i="4"/>
  <c r="I1804" i="4"/>
  <c r="D1805" i="4"/>
  <c r="E1805" i="4"/>
  <c r="F1805" i="4"/>
  <c r="G1805" i="4"/>
  <c r="H1805" i="4"/>
  <c r="I1805" i="4"/>
  <c r="D1806" i="4"/>
  <c r="E1806" i="4"/>
  <c r="F1806" i="4"/>
  <c r="G1806" i="4"/>
  <c r="H1806" i="4"/>
  <c r="I1806" i="4"/>
  <c r="D1807" i="4"/>
  <c r="E1807" i="4"/>
  <c r="F1807" i="4"/>
  <c r="G1807" i="4"/>
  <c r="H1807" i="4"/>
  <c r="I1807" i="4"/>
  <c r="D1808" i="4"/>
  <c r="E1808" i="4"/>
  <c r="F1808" i="4"/>
  <c r="G1808" i="4"/>
  <c r="H1808" i="4"/>
  <c r="I1808" i="4"/>
  <c r="D1809" i="4"/>
  <c r="E1809" i="4"/>
  <c r="F1809" i="4"/>
  <c r="G1809" i="4"/>
  <c r="H1809" i="4"/>
  <c r="I1809" i="4"/>
  <c r="D1810" i="4"/>
  <c r="E1810" i="4"/>
  <c r="F1810" i="4"/>
  <c r="G1810" i="4"/>
  <c r="H1810" i="4"/>
  <c r="I1810" i="4"/>
  <c r="D1811" i="4"/>
  <c r="E1811" i="4"/>
  <c r="F1811" i="4"/>
  <c r="G1811" i="4"/>
  <c r="H1811" i="4"/>
  <c r="I1811" i="4"/>
  <c r="D1812" i="4"/>
  <c r="E1812" i="4"/>
  <c r="F1812" i="4"/>
  <c r="G1812" i="4"/>
  <c r="H1812" i="4"/>
  <c r="I1812" i="4"/>
  <c r="D1813" i="4"/>
  <c r="E1813" i="4"/>
  <c r="F1813" i="4"/>
  <c r="G1813" i="4"/>
  <c r="H1813" i="4"/>
  <c r="I1813" i="4"/>
  <c r="D1814" i="4"/>
  <c r="E1814" i="4"/>
  <c r="F1814" i="4"/>
  <c r="G1814" i="4"/>
  <c r="H1814" i="4"/>
  <c r="I1814" i="4"/>
  <c r="D1815" i="4"/>
  <c r="E1815" i="4"/>
  <c r="F1815" i="4"/>
  <c r="G1815" i="4"/>
  <c r="H1815" i="4"/>
  <c r="I1815" i="4"/>
  <c r="D1816" i="4"/>
  <c r="E1816" i="4"/>
  <c r="F1816" i="4"/>
  <c r="G1816" i="4"/>
  <c r="H1816" i="4"/>
  <c r="I1816" i="4"/>
  <c r="D1817" i="4"/>
  <c r="E1817" i="4"/>
  <c r="F1817" i="4"/>
  <c r="G1817" i="4"/>
  <c r="H1817" i="4"/>
  <c r="I1817" i="4"/>
  <c r="D1818" i="4"/>
  <c r="E1818" i="4"/>
  <c r="F1818" i="4"/>
  <c r="G1818" i="4"/>
  <c r="H1818" i="4"/>
  <c r="I1818" i="4"/>
  <c r="D1819" i="4"/>
  <c r="E1819" i="4"/>
  <c r="F1819" i="4"/>
  <c r="G1819" i="4"/>
  <c r="H1819" i="4"/>
  <c r="I1819" i="4"/>
  <c r="D1820" i="4"/>
  <c r="E1820" i="4"/>
  <c r="F1820" i="4"/>
  <c r="G1820" i="4"/>
  <c r="H1820" i="4"/>
  <c r="I1820" i="4"/>
  <c r="D1821" i="4"/>
  <c r="E1821" i="4"/>
  <c r="F1821" i="4"/>
  <c r="G1821" i="4"/>
  <c r="H1821" i="4"/>
  <c r="I1821" i="4"/>
  <c r="D1822" i="4"/>
  <c r="E1822" i="4"/>
  <c r="F1822" i="4"/>
  <c r="G1822" i="4"/>
  <c r="H1822" i="4"/>
  <c r="I1822" i="4"/>
  <c r="D1823" i="4"/>
  <c r="E1823" i="4"/>
  <c r="F1823" i="4"/>
  <c r="G1823" i="4"/>
  <c r="H1823" i="4"/>
  <c r="I1823" i="4"/>
  <c r="D1824" i="4"/>
  <c r="E1824" i="4"/>
  <c r="F1824" i="4"/>
  <c r="G1824" i="4"/>
  <c r="H1824" i="4"/>
  <c r="I1824" i="4"/>
  <c r="D1825" i="4"/>
  <c r="E1825" i="4"/>
  <c r="F1825" i="4"/>
  <c r="G1825" i="4"/>
  <c r="H1825" i="4"/>
  <c r="I1825" i="4"/>
  <c r="D1826" i="4"/>
  <c r="E1826" i="4"/>
  <c r="F1826" i="4"/>
  <c r="G1826" i="4"/>
  <c r="H1826" i="4"/>
  <c r="I1826" i="4"/>
  <c r="D1827" i="4"/>
  <c r="E1827" i="4"/>
  <c r="F1827" i="4"/>
  <c r="G1827" i="4"/>
  <c r="H1827" i="4"/>
  <c r="I1827" i="4"/>
  <c r="D1828" i="4"/>
  <c r="E1828" i="4"/>
  <c r="F1828" i="4"/>
  <c r="G1828" i="4"/>
  <c r="H1828" i="4"/>
  <c r="I1828" i="4"/>
  <c r="D1829" i="4"/>
  <c r="E1829" i="4"/>
  <c r="F1829" i="4"/>
  <c r="G1829" i="4"/>
  <c r="H1829" i="4"/>
  <c r="I1829" i="4"/>
  <c r="D1830" i="4"/>
  <c r="E1830" i="4"/>
  <c r="F1830" i="4"/>
  <c r="G1830" i="4"/>
  <c r="H1830" i="4"/>
  <c r="I1830" i="4"/>
  <c r="D1831" i="4"/>
  <c r="E1831" i="4"/>
  <c r="F1831" i="4"/>
  <c r="G1831" i="4"/>
  <c r="H1831" i="4"/>
  <c r="I1831" i="4"/>
  <c r="D1832" i="4"/>
  <c r="E1832" i="4"/>
  <c r="F1832" i="4"/>
  <c r="G1832" i="4"/>
  <c r="H1832" i="4"/>
  <c r="I1832" i="4"/>
  <c r="D1833" i="4"/>
  <c r="E1833" i="4"/>
  <c r="F1833" i="4"/>
  <c r="G1833" i="4"/>
  <c r="H1833" i="4"/>
  <c r="I1833" i="4"/>
  <c r="D1834" i="4"/>
  <c r="E1834" i="4"/>
  <c r="F1834" i="4"/>
  <c r="G1834" i="4"/>
  <c r="H1834" i="4"/>
  <c r="I1834" i="4"/>
  <c r="D1835" i="4"/>
  <c r="E1835" i="4"/>
  <c r="F1835" i="4"/>
  <c r="G1835" i="4"/>
  <c r="H1835" i="4"/>
  <c r="I1835" i="4"/>
  <c r="D1836" i="4"/>
  <c r="E1836" i="4"/>
  <c r="F1836" i="4"/>
  <c r="G1836" i="4"/>
  <c r="H1836" i="4"/>
  <c r="I1836" i="4"/>
  <c r="D1837" i="4"/>
  <c r="E1837" i="4"/>
  <c r="F1837" i="4"/>
  <c r="G1837" i="4"/>
  <c r="H1837" i="4"/>
  <c r="I1837" i="4"/>
  <c r="D1838" i="4"/>
  <c r="E1838" i="4"/>
  <c r="F1838" i="4"/>
  <c r="G1838" i="4"/>
  <c r="H1838" i="4"/>
  <c r="I1838" i="4"/>
  <c r="D1839" i="4"/>
  <c r="E1839" i="4"/>
  <c r="F1839" i="4"/>
  <c r="G1839" i="4"/>
  <c r="H1839" i="4"/>
  <c r="I1839" i="4"/>
  <c r="D1840" i="4"/>
  <c r="E1840" i="4"/>
  <c r="F1840" i="4"/>
  <c r="G1840" i="4"/>
  <c r="H1840" i="4"/>
  <c r="I1840" i="4"/>
  <c r="D1841" i="4"/>
  <c r="E1841" i="4"/>
  <c r="F1841" i="4"/>
  <c r="G1841" i="4"/>
  <c r="H1841" i="4"/>
  <c r="I1841" i="4"/>
  <c r="D1842" i="4"/>
  <c r="E1842" i="4"/>
  <c r="F1842" i="4"/>
  <c r="G1842" i="4"/>
  <c r="H1842" i="4"/>
  <c r="I1842" i="4"/>
  <c r="D1843" i="4"/>
  <c r="E1843" i="4"/>
  <c r="F1843" i="4"/>
  <c r="G1843" i="4"/>
  <c r="H1843" i="4"/>
  <c r="I1843" i="4"/>
  <c r="D1844" i="4"/>
  <c r="E1844" i="4"/>
  <c r="F1844" i="4"/>
  <c r="G1844" i="4"/>
  <c r="H1844" i="4"/>
  <c r="I1844" i="4"/>
  <c r="D1845" i="4"/>
  <c r="E1845" i="4"/>
  <c r="F1845" i="4"/>
  <c r="G1845" i="4"/>
  <c r="H1845" i="4"/>
  <c r="I1845" i="4"/>
  <c r="D1846" i="4"/>
  <c r="E1846" i="4"/>
  <c r="F1846" i="4"/>
  <c r="G1846" i="4"/>
  <c r="H1846" i="4"/>
  <c r="I1846" i="4"/>
  <c r="D1847" i="4"/>
  <c r="E1847" i="4"/>
  <c r="F1847" i="4"/>
  <c r="G1847" i="4"/>
  <c r="H1847" i="4"/>
  <c r="I1847" i="4"/>
  <c r="D1848" i="4"/>
  <c r="E1848" i="4"/>
  <c r="F1848" i="4"/>
  <c r="G1848" i="4"/>
  <c r="H1848" i="4"/>
  <c r="I1848" i="4"/>
  <c r="D1849" i="4"/>
  <c r="E1849" i="4"/>
  <c r="F1849" i="4"/>
  <c r="G1849" i="4"/>
  <c r="H1849" i="4"/>
  <c r="I1849" i="4"/>
  <c r="D1850" i="4"/>
  <c r="E1850" i="4"/>
  <c r="F1850" i="4"/>
  <c r="G1850" i="4"/>
  <c r="H1850" i="4"/>
  <c r="I1850" i="4"/>
  <c r="D1851" i="4"/>
  <c r="E1851" i="4"/>
  <c r="F1851" i="4"/>
  <c r="G1851" i="4"/>
  <c r="H1851" i="4"/>
  <c r="I1851" i="4"/>
  <c r="D1852" i="4"/>
  <c r="E1852" i="4"/>
  <c r="F1852" i="4"/>
  <c r="G1852" i="4"/>
  <c r="H1852" i="4"/>
  <c r="I1852" i="4"/>
  <c r="D1853" i="4"/>
  <c r="E1853" i="4"/>
  <c r="F1853" i="4"/>
  <c r="G1853" i="4"/>
  <c r="H1853" i="4"/>
  <c r="I1853" i="4"/>
  <c r="D1854" i="4"/>
  <c r="E1854" i="4"/>
  <c r="F1854" i="4"/>
  <c r="G1854" i="4"/>
  <c r="H1854" i="4"/>
  <c r="I1854" i="4"/>
  <c r="D1855" i="4"/>
  <c r="E1855" i="4"/>
  <c r="F1855" i="4"/>
  <c r="G1855" i="4"/>
  <c r="H1855" i="4"/>
  <c r="I1855" i="4"/>
  <c r="D1856" i="4"/>
  <c r="E1856" i="4"/>
  <c r="F1856" i="4"/>
  <c r="G1856" i="4"/>
  <c r="H1856" i="4"/>
  <c r="I1856" i="4"/>
  <c r="D1857" i="4"/>
  <c r="E1857" i="4"/>
  <c r="F1857" i="4"/>
  <c r="G1857" i="4"/>
  <c r="H1857" i="4"/>
  <c r="I1857" i="4"/>
  <c r="D1858" i="4"/>
  <c r="E1858" i="4"/>
  <c r="F1858" i="4"/>
  <c r="G1858" i="4"/>
  <c r="H1858" i="4"/>
  <c r="I1858" i="4"/>
  <c r="D1859" i="4"/>
  <c r="E1859" i="4"/>
  <c r="F1859" i="4"/>
  <c r="G1859" i="4"/>
  <c r="H1859" i="4"/>
  <c r="I1859" i="4"/>
  <c r="D1860" i="4"/>
  <c r="E1860" i="4"/>
  <c r="F1860" i="4"/>
  <c r="G1860" i="4"/>
  <c r="H1860" i="4"/>
  <c r="I1860" i="4"/>
  <c r="D1861" i="4"/>
  <c r="E1861" i="4"/>
  <c r="F1861" i="4"/>
  <c r="G1861" i="4"/>
  <c r="H1861" i="4"/>
  <c r="I1861" i="4"/>
  <c r="D1862" i="4"/>
  <c r="E1862" i="4"/>
  <c r="F1862" i="4"/>
  <c r="G1862" i="4"/>
  <c r="H1862" i="4"/>
  <c r="I1862" i="4"/>
  <c r="D1863" i="4"/>
  <c r="E1863" i="4"/>
  <c r="F1863" i="4"/>
  <c r="G1863" i="4"/>
  <c r="H1863" i="4"/>
  <c r="I1863" i="4"/>
  <c r="D1864" i="4"/>
  <c r="E1864" i="4"/>
  <c r="F1864" i="4"/>
  <c r="G1864" i="4"/>
  <c r="H1864" i="4"/>
  <c r="I1864" i="4"/>
  <c r="D1865" i="4"/>
  <c r="E1865" i="4"/>
  <c r="F1865" i="4"/>
  <c r="G1865" i="4"/>
  <c r="H1865" i="4"/>
  <c r="I1865" i="4"/>
  <c r="D1866" i="4"/>
  <c r="E1866" i="4"/>
  <c r="F1866" i="4"/>
  <c r="G1866" i="4"/>
  <c r="H1866" i="4"/>
  <c r="I1866" i="4"/>
  <c r="D1867" i="4"/>
  <c r="E1867" i="4"/>
  <c r="F1867" i="4"/>
  <c r="G1867" i="4"/>
  <c r="H1867" i="4"/>
  <c r="I1867" i="4"/>
  <c r="D1868" i="4"/>
  <c r="E1868" i="4"/>
  <c r="F1868" i="4"/>
  <c r="G1868" i="4"/>
  <c r="H1868" i="4"/>
  <c r="I1868" i="4"/>
  <c r="D1869" i="4"/>
  <c r="E1869" i="4"/>
  <c r="F1869" i="4"/>
  <c r="G1869" i="4"/>
  <c r="H1869" i="4"/>
  <c r="I1869" i="4"/>
  <c r="D1870" i="4"/>
  <c r="E1870" i="4"/>
  <c r="F1870" i="4"/>
  <c r="G1870" i="4"/>
  <c r="H1870" i="4"/>
  <c r="I1870" i="4"/>
  <c r="D1871" i="4"/>
  <c r="E1871" i="4"/>
  <c r="F1871" i="4"/>
  <c r="G1871" i="4"/>
  <c r="H1871" i="4"/>
  <c r="I1871" i="4"/>
  <c r="D1872" i="4"/>
  <c r="E1872" i="4"/>
  <c r="F1872" i="4"/>
  <c r="G1872" i="4"/>
  <c r="H1872" i="4"/>
  <c r="I1872" i="4"/>
  <c r="D1873" i="4"/>
  <c r="E1873" i="4"/>
  <c r="F1873" i="4"/>
  <c r="G1873" i="4"/>
  <c r="H1873" i="4"/>
  <c r="I1873" i="4"/>
  <c r="D1874" i="4"/>
  <c r="E1874" i="4"/>
  <c r="F1874" i="4"/>
  <c r="G1874" i="4"/>
  <c r="H1874" i="4"/>
  <c r="I1874" i="4"/>
  <c r="D1875" i="4"/>
  <c r="E1875" i="4"/>
  <c r="F1875" i="4"/>
  <c r="G1875" i="4"/>
  <c r="H1875" i="4"/>
  <c r="I1875" i="4"/>
  <c r="D1876" i="4"/>
  <c r="E1876" i="4"/>
  <c r="F1876" i="4"/>
  <c r="G1876" i="4"/>
  <c r="H1876" i="4"/>
  <c r="I1876" i="4"/>
  <c r="D1877" i="4"/>
  <c r="E1877" i="4"/>
  <c r="F1877" i="4"/>
  <c r="G1877" i="4"/>
  <c r="H1877" i="4"/>
  <c r="I1877" i="4"/>
  <c r="D1878" i="4"/>
  <c r="E1878" i="4"/>
  <c r="F1878" i="4"/>
  <c r="G1878" i="4"/>
  <c r="H1878" i="4"/>
  <c r="I1878" i="4"/>
  <c r="D1879" i="4"/>
  <c r="E1879" i="4"/>
  <c r="F1879" i="4"/>
  <c r="G1879" i="4"/>
  <c r="H1879" i="4"/>
  <c r="I1879" i="4"/>
  <c r="D1880" i="4"/>
  <c r="E1880" i="4"/>
  <c r="F1880" i="4"/>
  <c r="G1880" i="4"/>
  <c r="H1880" i="4"/>
  <c r="I1880" i="4"/>
  <c r="D1881" i="4"/>
  <c r="E1881" i="4"/>
  <c r="F1881" i="4"/>
  <c r="G1881" i="4"/>
  <c r="H1881" i="4"/>
  <c r="I1881" i="4"/>
  <c r="D1882" i="4"/>
  <c r="E1882" i="4"/>
  <c r="F1882" i="4"/>
  <c r="G1882" i="4"/>
  <c r="H1882" i="4"/>
  <c r="I1882" i="4"/>
  <c r="D1883" i="4"/>
  <c r="E1883" i="4"/>
  <c r="F1883" i="4"/>
  <c r="G1883" i="4"/>
  <c r="H1883" i="4"/>
  <c r="I1883" i="4"/>
  <c r="D1884" i="4"/>
  <c r="E1884" i="4"/>
  <c r="F1884" i="4"/>
  <c r="G1884" i="4"/>
  <c r="H1884" i="4"/>
  <c r="I1884" i="4"/>
  <c r="D1885" i="4"/>
  <c r="E1885" i="4"/>
  <c r="F1885" i="4"/>
  <c r="G1885" i="4"/>
  <c r="H1885" i="4"/>
  <c r="I1885" i="4"/>
  <c r="D1886" i="4"/>
  <c r="E1886" i="4"/>
  <c r="F1886" i="4"/>
  <c r="G1886" i="4"/>
  <c r="H1886" i="4"/>
  <c r="I1886" i="4"/>
  <c r="D1887" i="4"/>
  <c r="E1887" i="4"/>
  <c r="F1887" i="4"/>
  <c r="G1887" i="4"/>
  <c r="H1887" i="4"/>
  <c r="I1887" i="4"/>
  <c r="D1888" i="4"/>
  <c r="E1888" i="4"/>
  <c r="F1888" i="4"/>
  <c r="G1888" i="4"/>
  <c r="H1888" i="4"/>
  <c r="I1888" i="4"/>
  <c r="D1889" i="4"/>
  <c r="E1889" i="4"/>
  <c r="F1889" i="4"/>
  <c r="G1889" i="4"/>
  <c r="H1889" i="4"/>
  <c r="I1889" i="4"/>
  <c r="D1890" i="4"/>
  <c r="E1890" i="4"/>
  <c r="F1890" i="4"/>
  <c r="G1890" i="4"/>
  <c r="H1890" i="4"/>
  <c r="I1890" i="4"/>
  <c r="D1891" i="4"/>
  <c r="E1891" i="4"/>
  <c r="F1891" i="4"/>
  <c r="G1891" i="4"/>
  <c r="H1891" i="4"/>
  <c r="I1891" i="4"/>
  <c r="D1892" i="4"/>
  <c r="E1892" i="4"/>
  <c r="F1892" i="4"/>
  <c r="G1892" i="4"/>
  <c r="H1892" i="4"/>
  <c r="I1892" i="4"/>
  <c r="D1893" i="4"/>
  <c r="E1893" i="4"/>
  <c r="F1893" i="4"/>
  <c r="G1893" i="4"/>
  <c r="H1893" i="4"/>
  <c r="I1893" i="4"/>
  <c r="D1894" i="4"/>
  <c r="E1894" i="4"/>
  <c r="F1894" i="4"/>
  <c r="G1894" i="4"/>
  <c r="H1894" i="4"/>
  <c r="I1894" i="4"/>
  <c r="D1895" i="4"/>
  <c r="E1895" i="4"/>
  <c r="F1895" i="4"/>
  <c r="G1895" i="4"/>
  <c r="H1895" i="4"/>
  <c r="I1895" i="4"/>
  <c r="D1896" i="4"/>
  <c r="E1896" i="4"/>
  <c r="F1896" i="4"/>
  <c r="G1896" i="4"/>
  <c r="H1896" i="4"/>
  <c r="I1896" i="4"/>
  <c r="D1897" i="4"/>
  <c r="E1897" i="4"/>
  <c r="F1897" i="4"/>
  <c r="G1897" i="4"/>
  <c r="H1897" i="4"/>
  <c r="I1897" i="4"/>
  <c r="D1898" i="4"/>
  <c r="E1898" i="4"/>
  <c r="F1898" i="4"/>
  <c r="G1898" i="4"/>
  <c r="H1898" i="4"/>
  <c r="I1898" i="4"/>
  <c r="D1899" i="4"/>
  <c r="E1899" i="4"/>
  <c r="F1899" i="4"/>
  <c r="G1899" i="4"/>
  <c r="H1899" i="4"/>
  <c r="I1899" i="4"/>
  <c r="D1900" i="4"/>
  <c r="E1900" i="4"/>
  <c r="F1900" i="4"/>
  <c r="G1900" i="4"/>
  <c r="H1900" i="4"/>
  <c r="I1900" i="4"/>
  <c r="D1901" i="4"/>
  <c r="E1901" i="4"/>
  <c r="F1901" i="4"/>
  <c r="G1901" i="4"/>
  <c r="H1901" i="4"/>
  <c r="I1901" i="4"/>
  <c r="D1902" i="4"/>
  <c r="E1902" i="4"/>
  <c r="F1902" i="4"/>
  <c r="G1902" i="4"/>
  <c r="H1902" i="4"/>
  <c r="I1902" i="4"/>
  <c r="D1903" i="4"/>
  <c r="E1903" i="4"/>
  <c r="F1903" i="4"/>
  <c r="G1903" i="4"/>
  <c r="H1903" i="4"/>
  <c r="I1903" i="4"/>
  <c r="D1904" i="4"/>
  <c r="E1904" i="4"/>
  <c r="F1904" i="4"/>
  <c r="G1904" i="4"/>
  <c r="H1904" i="4"/>
  <c r="I1904" i="4"/>
  <c r="D1905" i="4"/>
  <c r="E1905" i="4"/>
  <c r="F1905" i="4"/>
  <c r="G1905" i="4"/>
  <c r="H1905" i="4"/>
  <c r="I1905" i="4"/>
  <c r="D1906" i="4"/>
  <c r="E1906" i="4"/>
  <c r="F1906" i="4"/>
  <c r="G1906" i="4"/>
  <c r="H1906" i="4"/>
  <c r="I1906" i="4"/>
  <c r="D1907" i="4"/>
  <c r="E1907" i="4"/>
  <c r="F1907" i="4"/>
  <c r="G1907" i="4"/>
  <c r="H1907" i="4"/>
  <c r="I1907" i="4"/>
  <c r="D1908" i="4"/>
  <c r="E1908" i="4"/>
  <c r="F1908" i="4"/>
  <c r="G1908" i="4"/>
  <c r="H1908" i="4"/>
  <c r="I1908" i="4"/>
  <c r="D1909" i="4"/>
  <c r="E1909" i="4"/>
  <c r="F1909" i="4"/>
  <c r="G1909" i="4"/>
  <c r="H1909" i="4"/>
  <c r="I1909" i="4"/>
  <c r="D1910" i="4"/>
  <c r="E1910" i="4"/>
  <c r="F1910" i="4"/>
  <c r="G1910" i="4"/>
  <c r="H1910" i="4"/>
  <c r="I1910" i="4"/>
  <c r="D1911" i="4"/>
  <c r="E1911" i="4"/>
  <c r="F1911" i="4"/>
  <c r="G1911" i="4"/>
  <c r="H1911" i="4"/>
  <c r="I1911" i="4"/>
  <c r="D1912" i="4"/>
  <c r="E1912" i="4"/>
  <c r="F1912" i="4"/>
  <c r="G1912" i="4"/>
  <c r="H1912" i="4"/>
  <c r="I1912" i="4"/>
  <c r="D1913" i="4"/>
  <c r="E1913" i="4"/>
  <c r="F1913" i="4"/>
  <c r="G1913" i="4"/>
  <c r="H1913" i="4"/>
  <c r="I1913" i="4"/>
  <c r="D1914" i="4"/>
  <c r="E1914" i="4"/>
  <c r="F1914" i="4"/>
  <c r="G1914" i="4"/>
  <c r="H1914" i="4"/>
  <c r="I1914" i="4"/>
  <c r="D1915" i="4"/>
  <c r="E1915" i="4"/>
  <c r="F1915" i="4"/>
  <c r="G1915" i="4"/>
  <c r="H1915" i="4"/>
  <c r="I1915" i="4"/>
  <c r="D1916" i="4"/>
  <c r="E1916" i="4"/>
  <c r="F1916" i="4"/>
  <c r="G1916" i="4"/>
  <c r="H1916" i="4"/>
  <c r="I1916" i="4"/>
  <c r="D1917" i="4"/>
  <c r="E1917" i="4"/>
  <c r="F1917" i="4"/>
  <c r="G1917" i="4"/>
  <c r="H1917" i="4"/>
  <c r="I1917" i="4"/>
  <c r="D1918" i="4"/>
  <c r="E1918" i="4"/>
  <c r="F1918" i="4"/>
  <c r="G1918" i="4"/>
  <c r="H1918" i="4"/>
  <c r="I1918" i="4"/>
  <c r="D1919" i="4"/>
  <c r="E1919" i="4"/>
  <c r="F1919" i="4"/>
  <c r="G1919" i="4"/>
  <c r="H1919" i="4"/>
  <c r="I1919" i="4"/>
  <c r="D1920" i="4"/>
  <c r="E1920" i="4"/>
  <c r="F1920" i="4"/>
  <c r="G1920" i="4"/>
  <c r="H1920" i="4"/>
  <c r="I1920" i="4"/>
  <c r="D1921" i="4"/>
  <c r="E1921" i="4"/>
  <c r="F1921" i="4"/>
  <c r="G1921" i="4"/>
  <c r="H1921" i="4"/>
  <c r="I1921" i="4"/>
  <c r="D1922" i="4"/>
  <c r="E1922" i="4"/>
  <c r="F1922" i="4"/>
  <c r="G1922" i="4"/>
  <c r="H1922" i="4"/>
  <c r="I1922" i="4"/>
  <c r="D1923" i="4"/>
  <c r="E1923" i="4"/>
  <c r="F1923" i="4"/>
  <c r="G1923" i="4"/>
  <c r="H1923" i="4"/>
  <c r="I1923" i="4"/>
  <c r="D1924" i="4"/>
  <c r="E1924" i="4"/>
  <c r="F1924" i="4"/>
  <c r="G1924" i="4"/>
  <c r="H1924" i="4"/>
  <c r="I1924" i="4"/>
  <c r="D1925" i="4"/>
  <c r="E1925" i="4"/>
  <c r="F1925" i="4"/>
  <c r="G1925" i="4"/>
  <c r="H1925" i="4"/>
  <c r="I1925" i="4"/>
  <c r="D1926" i="4"/>
  <c r="E1926" i="4"/>
  <c r="F1926" i="4"/>
  <c r="G1926" i="4"/>
  <c r="H1926" i="4"/>
  <c r="I1926" i="4"/>
  <c r="D1927" i="4"/>
  <c r="E1927" i="4"/>
  <c r="F1927" i="4"/>
  <c r="G1927" i="4"/>
  <c r="H1927" i="4"/>
  <c r="I1927" i="4"/>
  <c r="D1928" i="4"/>
  <c r="E1928" i="4"/>
  <c r="F1928" i="4"/>
  <c r="G1928" i="4"/>
  <c r="H1928" i="4"/>
  <c r="I1928" i="4"/>
  <c r="D1929" i="4"/>
  <c r="E1929" i="4"/>
  <c r="F1929" i="4"/>
  <c r="G1929" i="4"/>
  <c r="H1929" i="4"/>
  <c r="I1929" i="4"/>
  <c r="D1930" i="4"/>
  <c r="E1930" i="4"/>
  <c r="F1930" i="4"/>
  <c r="G1930" i="4"/>
  <c r="H1930" i="4"/>
  <c r="I1930" i="4"/>
  <c r="D1931" i="4"/>
  <c r="E1931" i="4"/>
  <c r="F1931" i="4"/>
  <c r="G1931" i="4"/>
  <c r="H1931" i="4"/>
  <c r="I1931" i="4"/>
  <c r="D1932" i="4"/>
  <c r="E1932" i="4"/>
  <c r="F1932" i="4"/>
  <c r="G1932" i="4"/>
  <c r="H1932" i="4"/>
  <c r="I1932" i="4"/>
  <c r="D1933" i="4"/>
  <c r="E1933" i="4"/>
  <c r="F1933" i="4"/>
  <c r="G1933" i="4"/>
  <c r="H1933" i="4"/>
  <c r="I1933" i="4"/>
  <c r="D1934" i="4"/>
  <c r="E1934" i="4"/>
  <c r="F1934" i="4"/>
  <c r="G1934" i="4"/>
  <c r="H1934" i="4"/>
  <c r="I1934" i="4"/>
  <c r="D1935" i="4"/>
  <c r="E1935" i="4"/>
  <c r="F1935" i="4"/>
  <c r="G1935" i="4"/>
  <c r="H1935" i="4"/>
  <c r="I1935" i="4"/>
  <c r="D1936" i="4"/>
  <c r="E1936" i="4"/>
  <c r="F1936" i="4"/>
  <c r="G1936" i="4"/>
  <c r="H1936" i="4"/>
  <c r="I1936" i="4"/>
  <c r="D1937" i="4"/>
  <c r="E1937" i="4"/>
  <c r="F1937" i="4"/>
  <c r="G1937" i="4"/>
  <c r="H1937" i="4"/>
  <c r="I1937" i="4"/>
  <c r="D1938" i="4"/>
  <c r="E1938" i="4"/>
  <c r="F1938" i="4"/>
  <c r="G1938" i="4"/>
  <c r="H1938" i="4"/>
  <c r="I1938" i="4"/>
  <c r="D1939" i="4"/>
  <c r="E1939" i="4"/>
  <c r="F1939" i="4"/>
  <c r="G1939" i="4"/>
  <c r="H1939" i="4"/>
  <c r="I1939" i="4"/>
  <c r="D1940" i="4"/>
  <c r="E1940" i="4"/>
  <c r="F1940" i="4"/>
  <c r="G1940" i="4"/>
  <c r="H1940" i="4"/>
  <c r="I1940" i="4"/>
  <c r="D1941" i="4"/>
  <c r="E1941" i="4"/>
  <c r="F1941" i="4"/>
  <c r="G1941" i="4"/>
  <c r="H1941" i="4"/>
  <c r="I1941" i="4"/>
  <c r="D1942" i="4"/>
  <c r="E1942" i="4"/>
  <c r="F1942" i="4"/>
  <c r="G1942" i="4"/>
  <c r="H1942" i="4"/>
  <c r="I1942" i="4"/>
  <c r="D1943" i="4"/>
  <c r="E1943" i="4"/>
  <c r="F1943" i="4"/>
  <c r="G1943" i="4"/>
  <c r="H1943" i="4"/>
  <c r="I1943" i="4"/>
  <c r="D1944" i="4"/>
  <c r="E1944" i="4"/>
  <c r="F1944" i="4"/>
  <c r="G1944" i="4"/>
  <c r="H1944" i="4"/>
  <c r="I1944" i="4"/>
  <c r="D1945" i="4"/>
  <c r="E1945" i="4"/>
  <c r="F1945" i="4"/>
  <c r="G1945" i="4"/>
  <c r="H1945" i="4"/>
  <c r="I1945" i="4"/>
  <c r="D1946" i="4"/>
  <c r="E1946" i="4"/>
  <c r="F1946" i="4"/>
  <c r="G1946" i="4"/>
  <c r="H1946" i="4"/>
  <c r="I1946" i="4"/>
  <c r="D1947" i="4"/>
  <c r="E1947" i="4"/>
  <c r="F1947" i="4"/>
  <c r="G1947" i="4"/>
  <c r="H1947" i="4"/>
  <c r="I1947" i="4"/>
  <c r="D1948" i="4"/>
  <c r="E1948" i="4"/>
  <c r="F1948" i="4"/>
  <c r="G1948" i="4"/>
  <c r="H1948" i="4"/>
  <c r="I1948" i="4"/>
  <c r="D1949" i="4"/>
  <c r="E1949" i="4"/>
  <c r="F1949" i="4"/>
  <c r="G1949" i="4"/>
  <c r="H1949" i="4"/>
  <c r="I1949" i="4"/>
  <c r="D1950" i="4"/>
  <c r="E1950" i="4"/>
  <c r="F1950" i="4"/>
  <c r="G1950" i="4"/>
  <c r="H1950" i="4"/>
  <c r="I1950" i="4"/>
  <c r="D1951" i="4"/>
  <c r="E1951" i="4"/>
  <c r="F1951" i="4"/>
  <c r="G1951" i="4"/>
  <c r="H1951" i="4"/>
  <c r="I1951" i="4"/>
  <c r="D1952" i="4"/>
  <c r="E1952" i="4"/>
  <c r="F1952" i="4"/>
  <c r="G1952" i="4"/>
  <c r="H1952" i="4"/>
  <c r="I1952" i="4"/>
  <c r="D1953" i="4"/>
  <c r="E1953" i="4"/>
  <c r="F1953" i="4"/>
  <c r="G1953" i="4"/>
  <c r="H1953" i="4"/>
  <c r="I1953" i="4"/>
  <c r="D1954" i="4"/>
  <c r="E1954" i="4"/>
  <c r="F1954" i="4"/>
  <c r="G1954" i="4"/>
  <c r="H1954" i="4"/>
  <c r="I1954" i="4"/>
  <c r="D1955" i="4"/>
  <c r="E1955" i="4"/>
  <c r="F1955" i="4"/>
  <c r="G1955" i="4"/>
  <c r="H1955" i="4"/>
  <c r="I1955" i="4"/>
  <c r="D1956" i="4"/>
  <c r="E1956" i="4"/>
  <c r="F1956" i="4"/>
  <c r="G1956" i="4"/>
  <c r="H1956" i="4"/>
  <c r="I1956" i="4"/>
  <c r="D1957" i="4"/>
  <c r="E1957" i="4"/>
  <c r="F1957" i="4"/>
  <c r="G1957" i="4"/>
  <c r="H1957" i="4"/>
  <c r="I1957" i="4"/>
  <c r="D1958" i="4"/>
  <c r="E1958" i="4"/>
  <c r="F1958" i="4"/>
  <c r="G1958" i="4"/>
  <c r="H1958" i="4"/>
  <c r="I1958" i="4"/>
  <c r="D1959" i="4"/>
  <c r="E1959" i="4"/>
  <c r="F1959" i="4"/>
  <c r="G1959" i="4"/>
  <c r="H1959" i="4"/>
  <c r="I1959" i="4"/>
  <c r="D1960" i="4"/>
  <c r="E1960" i="4"/>
  <c r="F1960" i="4"/>
  <c r="G1960" i="4"/>
  <c r="H1960" i="4"/>
  <c r="I1960" i="4"/>
  <c r="D1961" i="4"/>
  <c r="E1961" i="4"/>
  <c r="F1961" i="4"/>
  <c r="G1961" i="4"/>
  <c r="H1961" i="4"/>
  <c r="I1961" i="4"/>
  <c r="D1962" i="4"/>
  <c r="E1962" i="4"/>
  <c r="F1962" i="4"/>
  <c r="G1962" i="4"/>
  <c r="H1962" i="4"/>
  <c r="I1962" i="4"/>
  <c r="D1963" i="4"/>
  <c r="E1963" i="4"/>
  <c r="F1963" i="4"/>
  <c r="G1963" i="4"/>
  <c r="H1963" i="4"/>
  <c r="I1963" i="4"/>
  <c r="D1964" i="4"/>
  <c r="E1964" i="4"/>
  <c r="F1964" i="4"/>
  <c r="G1964" i="4"/>
  <c r="H1964" i="4"/>
  <c r="I1964" i="4"/>
  <c r="D1965" i="4"/>
  <c r="E1965" i="4"/>
  <c r="F1965" i="4"/>
  <c r="G1965" i="4"/>
  <c r="H1965" i="4"/>
  <c r="I1965" i="4"/>
  <c r="D1966" i="4"/>
  <c r="E1966" i="4"/>
  <c r="F1966" i="4"/>
  <c r="G1966" i="4"/>
  <c r="H1966" i="4"/>
  <c r="I1966" i="4"/>
  <c r="D1967" i="4"/>
  <c r="E1967" i="4"/>
  <c r="F1967" i="4"/>
  <c r="G1967" i="4"/>
  <c r="H1967" i="4"/>
  <c r="I1967" i="4"/>
  <c r="D1968" i="4"/>
  <c r="E1968" i="4"/>
  <c r="F1968" i="4"/>
  <c r="G1968" i="4"/>
  <c r="H1968" i="4"/>
  <c r="I1968" i="4"/>
  <c r="D1969" i="4"/>
  <c r="E1969" i="4"/>
  <c r="F1969" i="4"/>
  <c r="G1969" i="4"/>
  <c r="H1969" i="4"/>
  <c r="I1969" i="4"/>
  <c r="D1970" i="4"/>
  <c r="E1970" i="4"/>
  <c r="F1970" i="4"/>
  <c r="G1970" i="4"/>
  <c r="H1970" i="4"/>
  <c r="I1970" i="4"/>
  <c r="D1971" i="4"/>
  <c r="E1971" i="4"/>
  <c r="F1971" i="4"/>
  <c r="G1971" i="4"/>
  <c r="H1971" i="4"/>
  <c r="I1971" i="4"/>
  <c r="D1972" i="4"/>
  <c r="E1972" i="4"/>
  <c r="F1972" i="4"/>
  <c r="G1972" i="4"/>
  <c r="H1972" i="4"/>
  <c r="I1972" i="4"/>
  <c r="D1973" i="4"/>
  <c r="E1973" i="4"/>
  <c r="F1973" i="4"/>
  <c r="G1973" i="4"/>
  <c r="H1973" i="4"/>
  <c r="I1973" i="4"/>
  <c r="D1974" i="4"/>
  <c r="E1974" i="4"/>
  <c r="F1974" i="4"/>
  <c r="G1974" i="4"/>
  <c r="H1974" i="4"/>
  <c r="I1974" i="4"/>
  <c r="D1975" i="4"/>
  <c r="E1975" i="4"/>
  <c r="F1975" i="4"/>
  <c r="G1975" i="4"/>
  <c r="H1975" i="4"/>
  <c r="I1975" i="4"/>
  <c r="D1976" i="4"/>
  <c r="E1976" i="4"/>
  <c r="F1976" i="4"/>
  <c r="G1976" i="4"/>
  <c r="H1976" i="4"/>
  <c r="I1976" i="4"/>
  <c r="D1977" i="4"/>
  <c r="E1977" i="4"/>
  <c r="F1977" i="4"/>
  <c r="G1977" i="4"/>
  <c r="H1977" i="4"/>
  <c r="I1977" i="4"/>
  <c r="D1978" i="4"/>
  <c r="E1978" i="4"/>
  <c r="F1978" i="4"/>
  <c r="G1978" i="4"/>
  <c r="H1978" i="4"/>
  <c r="I1978" i="4"/>
  <c r="D1979" i="4"/>
  <c r="E1979" i="4"/>
  <c r="F1979" i="4"/>
  <c r="G1979" i="4"/>
  <c r="H1979" i="4"/>
  <c r="I1979" i="4"/>
  <c r="D1980" i="4"/>
  <c r="E1980" i="4"/>
  <c r="F1980" i="4"/>
  <c r="G1980" i="4"/>
  <c r="H1980" i="4"/>
  <c r="I1980" i="4"/>
  <c r="D1981" i="4"/>
  <c r="E1981" i="4"/>
  <c r="F1981" i="4"/>
  <c r="G1981" i="4"/>
  <c r="H1981" i="4"/>
  <c r="I1981" i="4"/>
  <c r="D1982" i="4"/>
  <c r="E1982" i="4"/>
  <c r="F1982" i="4"/>
  <c r="G1982" i="4"/>
  <c r="H1982" i="4"/>
  <c r="I1982" i="4"/>
  <c r="D1983" i="4"/>
  <c r="E1983" i="4"/>
  <c r="F1983" i="4"/>
  <c r="G1983" i="4"/>
  <c r="H1983" i="4"/>
  <c r="I1983" i="4"/>
  <c r="D1984" i="4"/>
  <c r="E1984" i="4"/>
  <c r="F1984" i="4"/>
  <c r="G1984" i="4"/>
  <c r="H1984" i="4"/>
  <c r="I1984" i="4"/>
  <c r="D1985" i="4"/>
  <c r="E1985" i="4"/>
  <c r="F1985" i="4"/>
  <c r="G1985" i="4"/>
  <c r="H1985" i="4"/>
  <c r="I1985" i="4"/>
  <c r="D1986" i="4"/>
  <c r="E1986" i="4"/>
  <c r="F1986" i="4"/>
  <c r="G1986" i="4"/>
  <c r="H1986" i="4"/>
  <c r="I1986" i="4"/>
  <c r="D1987" i="4"/>
  <c r="E1987" i="4"/>
  <c r="F1987" i="4"/>
  <c r="G1987" i="4"/>
  <c r="H1987" i="4"/>
  <c r="I1987" i="4"/>
  <c r="D1988" i="4"/>
  <c r="E1988" i="4"/>
  <c r="F1988" i="4"/>
  <c r="G1988" i="4"/>
  <c r="H1988" i="4"/>
  <c r="I1988" i="4"/>
  <c r="D1989" i="4"/>
  <c r="E1989" i="4"/>
  <c r="F1989" i="4"/>
  <c r="G1989" i="4"/>
  <c r="H1989" i="4"/>
  <c r="I1989" i="4"/>
  <c r="D1990" i="4"/>
  <c r="E1990" i="4"/>
  <c r="F1990" i="4"/>
  <c r="G1990" i="4"/>
  <c r="H1990" i="4"/>
  <c r="I1990" i="4"/>
  <c r="D1991" i="4"/>
  <c r="E1991" i="4"/>
  <c r="F1991" i="4"/>
  <c r="G1991" i="4"/>
  <c r="H1991" i="4"/>
  <c r="I1991" i="4"/>
  <c r="D1992" i="4"/>
  <c r="E1992" i="4"/>
  <c r="F1992" i="4"/>
  <c r="G1992" i="4"/>
  <c r="H1992" i="4"/>
  <c r="I1992" i="4"/>
  <c r="D1993" i="4"/>
  <c r="E1993" i="4"/>
  <c r="F1993" i="4"/>
  <c r="G1993" i="4"/>
  <c r="H1993" i="4"/>
  <c r="I1993" i="4"/>
  <c r="D1994" i="4"/>
  <c r="E1994" i="4"/>
  <c r="F1994" i="4"/>
  <c r="G1994" i="4"/>
  <c r="H1994" i="4"/>
  <c r="I1994" i="4"/>
  <c r="D1995" i="4"/>
  <c r="E1995" i="4"/>
  <c r="F1995" i="4"/>
  <c r="G1995" i="4"/>
  <c r="H1995" i="4"/>
  <c r="I1995" i="4"/>
  <c r="D1996" i="4"/>
  <c r="E1996" i="4"/>
  <c r="F1996" i="4"/>
  <c r="G1996" i="4"/>
  <c r="H1996" i="4"/>
  <c r="I1996" i="4"/>
  <c r="D1997" i="4"/>
  <c r="E1997" i="4"/>
  <c r="F1997" i="4"/>
  <c r="G1997" i="4"/>
  <c r="H1997" i="4"/>
  <c r="I1997" i="4"/>
  <c r="D1998" i="4"/>
  <c r="E1998" i="4"/>
  <c r="F1998" i="4"/>
  <c r="G1998" i="4"/>
  <c r="H1998" i="4"/>
  <c r="I1998" i="4"/>
  <c r="D1999" i="4"/>
  <c r="E1999" i="4"/>
  <c r="F1999" i="4"/>
  <c r="G1999" i="4"/>
  <c r="H1999" i="4"/>
  <c r="I1999" i="4"/>
  <c r="D2000" i="4"/>
  <c r="E2000" i="4"/>
  <c r="F2000" i="4"/>
  <c r="G2000" i="4"/>
  <c r="H2000" i="4"/>
  <c r="I2000" i="4"/>
  <c r="D2001" i="4"/>
  <c r="E2001" i="4"/>
  <c r="F2001" i="4"/>
  <c r="G2001" i="4"/>
  <c r="H2001" i="4"/>
  <c r="I2001" i="4"/>
  <c r="D2002" i="4"/>
  <c r="E2002" i="4"/>
  <c r="F2002" i="4"/>
  <c r="G2002" i="4"/>
  <c r="H2002" i="4"/>
  <c r="I2002" i="4"/>
  <c r="D2003" i="4"/>
  <c r="E2003" i="4"/>
  <c r="F2003" i="4"/>
  <c r="G2003" i="4"/>
  <c r="H2003" i="4"/>
  <c r="I2003" i="4"/>
  <c r="D2004" i="4"/>
  <c r="E2004" i="4"/>
  <c r="F2004" i="4"/>
  <c r="G2004" i="4"/>
  <c r="H2004" i="4"/>
  <c r="I2004" i="4"/>
  <c r="D2005" i="4"/>
  <c r="E2005" i="4"/>
  <c r="F2005" i="4"/>
  <c r="G2005" i="4"/>
  <c r="H2005" i="4"/>
  <c r="I2005" i="4"/>
  <c r="D2006" i="4"/>
  <c r="E2006" i="4"/>
  <c r="F2006" i="4"/>
  <c r="G2006" i="4"/>
  <c r="H2006" i="4"/>
  <c r="I2006" i="4"/>
  <c r="D2007" i="4"/>
  <c r="E2007" i="4"/>
  <c r="F2007" i="4"/>
  <c r="G2007" i="4"/>
  <c r="H2007" i="4"/>
  <c r="I2007" i="4"/>
  <c r="D2008" i="4"/>
  <c r="E2008" i="4"/>
  <c r="F2008" i="4"/>
  <c r="G2008" i="4"/>
  <c r="H2008" i="4"/>
  <c r="I2008" i="4"/>
  <c r="D2009" i="4"/>
  <c r="E2009" i="4"/>
  <c r="F2009" i="4"/>
  <c r="G2009" i="4"/>
  <c r="H2009" i="4"/>
  <c r="I2009" i="4"/>
  <c r="D2010" i="4"/>
  <c r="E2010" i="4"/>
  <c r="F2010" i="4"/>
  <c r="G2010" i="4"/>
  <c r="H2010" i="4"/>
  <c r="I2010" i="4"/>
  <c r="D2011" i="4"/>
  <c r="E2011" i="4"/>
  <c r="F2011" i="4"/>
  <c r="G2011" i="4"/>
  <c r="H2011" i="4"/>
  <c r="I2011" i="4"/>
  <c r="D2012" i="4"/>
  <c r="E2012" i="4"/>
  <c r="F2012" i="4"/>
  <c r="G2012" i="4"/>
  <c r="H2012" i="4"/>
  <c r="I2012" i="4"/>
  <c r="D2013" i="4"/>
  <c r="E2013" i="4"/>
  <c r="F2013" i="4"/>
  <c r="G2013" i="4"/>
  <c r="H2013" i="4"/>
  <c r="I2013" i="4"/>
  <c r="D2014" i="4"/>
  <c r="E2014" i="4"/>
  <c r="F2014" i="4"/>
  <c r="G2014" i="4"/>
  <c r="H2014" i="4"/>
  <c r="I2014" i="4"/>
  <c r="D2015" i="4"/>
  <c r="E2015" i="4"/>
  <c r="F2015" i="4"/>
  <c r="G2015" i="4"/>
  <c r="H2015" i="4"/>
  <c r="I2015" i="4"/>
  <c r="D2016" i="4"/>
  <c r="E2016" i="4"/>
  <c r="F2016" i="4"/>
  <c r="G2016" i="4"/>
  <c r="H2016" i="4"/>
  <c r="I2016" i="4"/>
  <c r="D2017" i="4"/>
  <c r="E2017" i="4"/>
  <c r="F2017" i="4"/>
  <c r="G2017" i="4"/>
  <c r="H2017" i="4"/>
  <c r="I2017" i="4"/>
  <c r="D2018" i="4"/>
  <c r="E2018" i="4"/>
  <c r="F2018" i="4"/>
  <c r="G2018" i="4"/>
  <c r="H2018" i="4"/>
  <c r="I2018" i="4"/>
  <c r="D2019" i="4"/>
  <c r="E2019" i="4"/>
  <c r="F2019" i="4"/>
  <c r="G2019" i="4"/>
  <c r="H2019" i="4"/>
  <c r="I2019" i="4"/>
  <c r="D2020" i="4"/>
  <c r="E2020" i="4"/>
  <c r="F2020" i="4"/>
  <c r="G2020" i="4"/>
  <c r="H2020" i="4"/>
  <c r="I2020" i="4"/>
  <c r="D2021" i="4"/>
  <c r="E2021" i="4"/>
  <c r="F2021" i="4"/>
  <c r="G2021" i="4"/>
  <c r="H2021" i="4"/>
  <c r="I2021" i="4"/>
  <c r="D2022" i="4"/>
  <c r="E2022" i="4"/>
  <c r="F2022" i="4"/>
  <c r="G2022" i="4"/>
  <c r="H2022" i="4"/>
  <c r="I2022" i="4"/>
  <c r="D2023" i="4"/>
  <c r="E2023" i="4"/>
  <c r="F2023" i="4"/>
  <c r="G2023" i="4"/>
  <c r="H2023" i="4"/>
  <c r="I2023" i="4"/>
  <c r="D2024" i="4"/>
  <c r="E2024" i="4"/>
  <c r="F2024" i="4"/>
  <c r="G2024" i="4"/>
  <c r="H2024" i="4"/>
  <c r="I2024" i="4"/>
  <c r="D2025" i="4"/>
  <c r="E2025" i="4"/>
  <c r="F2025" i="4"/>
  <c r="G2025" i="4"/>
  <c r="H2025" i="4"/>
  <c r="I2025" i="4"/>
  <c r="D2026" i="4"/>
  <c r="E2026" i="4"/>
  <c r="F2026" i="4"/>
  <c r="G2026" i="4"/>
  <c r="H2026" i="4"/>
  <c r="I2026" i="4"/>
  <c r="D2027" i="4"/>
  <c r="E2027" i="4"/>
  <c r="F2027" i="4"/>
  <c r="G2027" i="4"/>
  <c r="H2027" i="4"/>
  <c r="I2027" i="4"/>
  <c r="D2028" i="4"/>
  <c r="E2028" i="4"/>
  <c r="F2028" i="4"/>
  <c r="G2028" i="4"/>
  <c r="H2028" i="4"/>
  <c r="I2028" i="4"/>
  <c r="D2029" i="4"/>
  <c r="E2029" i="4"/>
  <c r="F2029" i="4"/>
  <c r="G2029" i="4"/>
  <c r="H2029" i="4"/>
  <c r="I2029" i="4"/>
  <c r="D2030" i="4"/>
  <c r="E2030" i="4"/>
  <c r="F2030" i="4"/>
  <c r="G2030" i="4"/>
  <c r="H2030" i="4"/>
  <c r="I2030" i="4"/>
  <c r="D2031" i="4"/>
  <c r="E2031" i="4"/>
  <c r="F2031" i="4"/>
  <c r="G2031" i="4"/>
  <c r="H2031" i="4"/>
  <c r="I2031" i="4"/>
  <c r="D2032" i="4"/>
  <c r="E2032" i="4"/>
  <c r="F2032" i="4"/>
  <c r="G2032" i="4"/>
  <c r="H2032" i="4"/>
  <c r="I2032" i="4"/>
  <c r="D2033" i="4"/>
  <c r="E2033" i="4"/>
  <c r="F2033" i="4"/>
  <c r="G2033" i="4"/>
  <c r="H2033" i="4"/>
  <c r="I2033" i="4"/>
  <c r="D2034" i="4"/>
  <c r="E2034" i="4"/>
  <c r="F2034" i="4"/>
  <c r="G2034" i="4"/>
  <c r="H2034" i="4"/>
  <c r="I2034" i="4"/>
  <c r="D2035" i="4"/>
  <c r="E2035" i="4"/>
  <c r="F2035" i="4"/>
  <c r="G2035" i="4"/>
  <c r="H2035" i="4"/>
  <c r="I2035" i="4"/>
  <c r="D2036" i="4"/>
  <c r="E2036" i="4"/>
  <c r="F2036" i="4"/>
  <c r="G2036" i="4"/>
  <c r="H2036" i="4"/>
  <c r="I2036" i="4"/>
  <c r="D2037" i="4"/>
  <c r="E2037" i="4"/>
  <c r="F2037" i="4"/>
  <c r="G2037" i="4"/>
  <c r="H2037" i="4"/>
  <c r="I2037" i="4"/>
  <c r="D2038" i="4"/>
  <c r="E2038" i="4"/>
  <c r="F2038" i="4"/>
  <c r="G2038" i="4"/>
  <c r="H2038" i="4"/>
  <c r="I2038" i="4"/>
  <c r="D2039" i="4"/>
  <c r="E2039" i="4"/>
  <c r="F2039" i="4"/>
  <c r="G2039" i="4"/>
  <c r="H2039" i="4"/>
  <c r="I2039" i="4"/>
  <c r="D2040" i="4"/>
  <c r="E2040" i="4"/>
  <c r="F2040" i="4"/>
  <c r="G2040" i="4"/>
  <c r="H2040" i="4"/>
  <c r="I2040" i="4"/>
  <c r="D2041" i="4"/>
  <c r="E2041" i="4"/>
  <c r="F2041" i="4"/>
  <c r="G2041" i="4"/>
  <c r="H2041" i="4"/>
  <c r="I2041" i="4"/>
  <c r="D2042" i="4"/>
  <c r="E2042" i="4"/>
  <c r="F2042" i="4"/>
  <c r="G2042" i="4"/>
  <c r="H2042" i="4"/>
  <c r="I2042" i="4"/>
  <c r="D2043" i="4"/>
  <c r="E2043" i="4"/>
  <c r="F2043" i="4"/>
  <c r="G2043" i="4"/>
  <c r="H2043" i="4"/>
  <c r="I2043" i="4"/>
  <c r="D2044" i="4"/>
  <c r="E2044" i="4"/>
  <c r="F2044" i="4"/>
  <c r="G2044" i="4"/>
  <c r="H2044" i="4"/>
  <c r="I2044" i="4"/>
  <c r="D2045" i="4"/>
  <c r="E2045" i="4"/>
  <c r="F2045" i="4"/>
  <c r="G2045" i="4"/>
  <c r="H2045" i="4"/>
  <c r="I2045" i="4"/>
  <c r="D2046" i="4"/>
  <c r="E2046" i="4"/>
  <c r="F2046" i="4"/>
  <c r="G2046" i="4"/>
  <c r="H2046" i="4"/>
  <c r="I2046" i="4"/>
  <c r="D2047" i="4"/>
  <c r="E2047" i="4"/>
  <c r="F2047" i="4"/>
  <c r="G2047" i="4"/>
  <c r="H2047" i="4"/>
  <c r="I2047" i="4"/>
  <c r="D2048" i="4"/>
  <c r="E2048" i="4"/>
  <c r="F2048" i="4"/>
  <c r="G2048" i="4"/>
  <c r="H2048" i="4"/>
  <c r="I2048" i="4"/>
  <c r="D2049" i="4"/>
  <c r="E2049" i="4"/>
  <c r="F2049" i="4"/>
  <c r="G2049" i="4"/>
  <c r="H2049" i="4"/>
  <c r="I2049" i="4"/>
  <c r="D2050" i="4"/>
  <c r="E2050" i="4"/>
  <c r="F2050" i="4"/>
  <c r="G2050" i="4"/>
  <c r="H2050" i="4"/>
  <c r="I2050" i="4"/>
  <c r="D2051" i="4"/>
  <c r="E2051" i="4"/>
  <c r="F2051" i="4"/>
  <c r="G2051" i="4"/>
  <c r="H2051" i="4"/>
  <c r="I2051" i="4"/>
  <c r="D2052" i="4"/>
  <c r="E2052" i="4"/>
  <c r="F2052" i="4"/>
  <c r="G2052" i="4"/>
  <c r="H2052" i="4"/>
  <c r="I2052" i="4"/>
  <c r="D2053" i="4"/>
  <c r="E2053" i="4"/>
  <c r="F2053" i="4"/>
  <c r="G2053" i="4"/>
  <c r="H2053" i="4"/>
  <c r="I2053" i="4"/>
  <c r="D2054" i="4"/>
  <c r="E2054" i="4"/>
  <c r="F2054" i="4"/>
  <c r="G2054" i="4"/>
  <c r="H2054" i="4"/>
  <c r="I2054" i="4"/>
  <c r="D2055" i="4"/>
  <c r="E2055" i="4"/>
  <c r="F2055" i="4"/>
  <c r="G2055" i="4"/>
  <c r="H2055" i="4"/>
  <c r="I2055" i="4"/>
  <c r="D2056" i="4"/>
  <c r="E2056" i="4"/>
  <c r="F2056" i="4"/>
  <c r="G2056" i="4"/>
  <c r="H2056" i="4"/>
  <c r="I2056" i="4"/>
  <c r="D2057" i="4"/>
  <c r="E2057" i="4"/>
  <c r="F2057" i="4"/>
  <c r="G2057" i="4"/>
  <c r="H2057" i="4"/>
  <c r="I2057" i="4"/>
  <c r="D2058" i="4"/>
  <c r="E2058" i="4"/>
  <c r="F2058" i="4"/>
  <c r="G2058" i="4"/>
  <c r="H2058" i="4"/>
  <c r="I2058" i="4"/>
  <c r="D2059" i="4"/>
  <c r="E2059" i="4"/>
  <c r="F2059" i="4"/>
  <c r="G2059" i="4"/>
  <c r="H2059" i="4"/>
  <c r="I2059" i="4"/>
  <c r="D2060" i="4"/>
  <c r="E2060" i="4"/>
  <c r="F2060" i="4"/>
  <c r="G2060" i="4"/>
  <c r="H2060" i="4"/>
  <c r="I2060" i="4"/>
  <c r="D2061" i="4"/>
  <c r="E2061" i="4"/>
  <c r="F2061" i="4"/>
  <c r="G2061" i="4"/>
  <c r="H2061" i="4"/>
  <c r="I2061" i="4"/>
  <c r="D2062" i="4"/>
  <c r="E2062" i="4"/>
  <c r="F2062" i="4"/>
  <c r="G2062" i="4"/>
  <c r="H2062" i="4"/>
  <c r="I2062" i="4"/>
  <c r="D2063" i="4"/>
  <c r="E2063" i="4"/>
  <c r="F2063" i="4"/>
  <c r="G2063" i="4"/>
  <c r="H2063" i="4"/>
  <c r="I2063" i="4"/>
  <c r="D2064" i="4"/>
  <c r="E2064" i="4"/>
  <c r="F2064" i="4"/>
  <c r="G2064" i="4"/>
  <c r="H2064" i="4"/>
  <c r="I2064" i="4"/>
  <c r="D2065" i="4"/>
  <c r="E2065" i="4"/>
  <c r="F2065" i="4"/>
  <c r="G2065" i="4"/>
  <c r="H2065" i="4"/>
  <c r="I2065" i="4"/>
  <c r="D2066" i="4"/>
  <c r="E2066" i="4"/>
  <c r="F2066" i="4"/>
  <c r="G2066" i="4"/>
  <c r="H2066" i="4"/>
  <c r="I2066" i="4"/>
  <c r="D2067" i="4"/>
  <c r="E2067" i="4"/>
  <c r="F2067" i="4"/>
  <c r="G2067" i="4"/>
  <c r="H2067" i="4"/>
  <c r="I2067" i="4"/>
  <c r="D2068" i="4"/>
  <c r="E2068" i="4"/>
  <c r="F2068" i="4"/>
  <c r="G2068" i="4"/>
  <c r="H2068" i="4"/>
  <c r="I2068" i="4"/>
  <c r="D2069" i="4"/>
  <c r="E2069" i="4"/>
  <c r="F2069" i="4"/>
  <c r="G2069" i="4"/>
  <c r="H2069" i="4"/>
  <c r="I2069" i="4"/>
  <c r="D2070" i="4"/>
  <c r="E2070" i="4"/>
  <c r="F2070" i="4"/>
  <c r="G2070" i="4"/>
  <c r="H2070" i="4"/>
  <c r="I2070" i="4"/>
  <c r="D2071" i="4"/>
  <c r="E2071" i="4"/>
  <c r="F2071" i="4"/>
  <c r="G2071" i="4"/>
  <c r="H2071" i="4"/>
  <c r="I2071" i="4"/>
  <c r="D2072" i="4"/>
  <c r="E2072" i="4"/>
  <c r="F2072" i="4"/>
  <c r="G2072" i="4"/>
  <c r="H2072" i="4"/>
  <c r="I2072" i="4"/>
  <c r="D2073" i="4"/>
  <c r="E2073" i="4"/>
  <c r="F2073" i="4"/>
  <c r="G2073" i="4"/>
  <c r="H2073" i="4"/>
  <c r="I2073" i="4"/>
  <c r="D2074" i="4"/>
  <c r="E2074" i="4"/>
  <c r="F2074" i="4"/>
  <c r="G2074" i="4"/>
  <c r="H2074" i="4"/>
  <c r="I2074" i="4"/>
  <c r="D2075" i="4"/>
  <c r="E2075" i="4"/>
  <c r="F2075" i="4"/>
  <c r="G2075" i="4"/>
  <c r="H2075" i="4"/>
  <c r="I2075" i="4"/>
  <c r="D2076" i="4"/>
  <c r="E2076" i="4"/>
  <c r="F2076" i="4"/>
  <c r="G2076" i="4"/>
  <c r="H2076" i="4"/>
  <c r="I2076" i="4"/>
  <c r="D2077" i="4"/>
  <c r="E2077" i="4"/>
  <c r="F2077" i="4"/>
  <c r="G2077" i="4"/>
  <c r="H2077" i="4"/>
  <c r="I2077" i="4"/>
  <c r="D2078" i="4"/>
  <c r="E2078" i="4"/>
  <c r="F2078" i="4"/>
  <c r="G2078" i="4"/>
  <c r="H2078" i="4"/>
  <c r="I2078" i="4"/>
  <c r="D2079" i="4"/>
  <c r="E2079" i="4"/>
  <c r="F2079" i="4"/>
  <c r="G2079" i="4"/>
  <c r="H2079" i="4"/>
  <c r="I2079" i="4"/>
  <c r="D2080" i="4"/>
  <c r="E2080" i="4"/>
  <c r="F2080" i="4"/>
  <c r="G2080" i="4"/>
  <c r="H2080" i="4"/>
  <c r="I2080" i="4"/>
  <c r="D2081" i="4"/>
  <c r="E2081" i="4"/>
  <c r="F2081" i="4"/>
  <c r="G2081" i="4"/>
  <c r="H2081" i="4"/>
  <c r="I2081" i="4"/>
  <c r="D2082" i="4"/>
  <c r="E2082" i="4"/>
  <c r="F2082" i="4"/>
  <c r="G2082" i="4"/>
  <c r="H2082" i="4"/>
  <c r="I2082" i="4"/>
  <c r="D2083" i="4"/>
  <c r="E2083" i="4"/>
  <c r="F2083" i="4"/>
  <c r="G2083" i="4"/>
  <c r="H2083" i="4"/>
  <c r="I2083" i="4"/>
  <c r="D2084" i="4"/>
  <c r="E2084" i="4"/>
  <c r="F2084" i="4"/>
  <c r="G2084" i="4"/>
  <c r="H2084" i="4"/>
  <c r="I2084" i="4"/>
  <c r="D2085" i="4"/>
  <c r="E2085" i="4"/>
  <c r="F2085" i="4"/>
  <c r="G2085" i="4"/>
  <c r="H2085" i="4"/>
  <c r="I2085" i="4"/>
  <c r="D2086" i="4"/>
  <c r="E2086" i="4"/>
  <c r="F2086" i="4"/>
  <c r="G2086" i="4"/>
  <c r="H2086" i="4"/>
  <c r="I2086" i="4"/>
  <c r="D2087" i="4"/>
  <c r="E2087" i="4"/>
  <c r="F2087" i="4"/>
  <c r="G2087" i="4"/>
  <c r="H2087" i="4"/>
  <c r="I2087" i="4"/>
  <c r="D2088" i="4"/>
  <c r="E2088" i="4"/>
  <c r="F2088" i="4"/>
  <c r="G2088" i="4"/>
  <c r="H2088" i="4"/>
  <c r="I2088" i="4"/>
  <c r="D2089" i="4"/>
  <c r="E2089" i="4"/>
  <c r="F2089" i="4"/>
  <c r="G2089" i="4"/>
  <c r="H2089" i="4"/>
  <c r="I2089" i="4"/>
  <c r="D2090" i="4"/>
  <c r="E2090" i="4"/>
  <c r="F2090" i="4"/>
  <c r="G2090" i="4"/>
  <c r="H2090" i="4"/>
  <c r="I2090" i="4"/>
  <c r="D2091" i="4"/>
  <c r="E2091" i="4"/>
  <c r="F2091" i="4"/>
  <c r="G2091" i="4"/>
  <c r="H2091" i="4"/>
  <c r="I2091" i="4"/>
  <c r="D2092" i="4"/>
  <c r="E2092" i="4"/>
  <c r="F2092" i="4"/>
  <c r="G2092" i="4"/>
  <c r="H2092" i="4"/>
  <c r="I2092" i="4"/>
  <c r="D2093" i="4"/>
  <c r="E2093" i="4"/>
  <c r="F2093" i="4"/>
  <c r="G2093" i="4"/>
  <c r="H2093" i="4"/>
  <c r="I2093" i="4"/>
  <c r="D2094" i="4"/>
  <c r="E2094" i="4"/>
  <c r="F2094" i="4"/>
  <c r="G2094" i="4"/>
  <c r="H2094" i="4"/>
  <c r="I2094" i="4"/>
  <c r="D2095" i="4"/>
  <c r="E2095" i="4"/>
  <c r="F2095" i="4"/>
  <c r="G2095" i="4"/>
  <c r="H2095" i="4"/>
  <c r="I2095" i="4"/>
  <c r="D2096" i="4"/>
  <c r="E2096" i="4"/>
  <c r="F2096" i="4"/>
  <c r="G2096" i="4"/>
  <c r="H2096" i="4"/>
  <c r="I2096" i="4"/>
  <c r="D2097" i="4"/>
  <c r="E2097" i="4"/>
  <c r="F2097" i="4"/>
  <c r="G2097" i="4"/>
  <c r="H2097" i="4"/>
  <c r="I2097" i="4"/>
  <c r="D2098" i="4"/>
  <c r="E2098" i="4"/>
  <c r="F2098" i="4"/>
  <c r="G2098" i="4"/>
  <c r="H2098" i="4"/>
  <c r="I2098" i="4"/>
  <c r="D2099" i="4"/>
  <c r="E2099" i="4"/>
  <c r="F2099" i="4"/>
  <c r="G2099" i="4"/>
  <c r="H2099" i="4"/>
  <c r="I2099" i="4"/>
  <c r="D2100" i="4"/>
  <c r="E2100" i="4"/>
  <c r="F2100" i="4"/>
  <c r="G2100" i="4"/>
  <c r="H2100" i="4"/>
  <c r="I2100" i="4"/>
  <c r="D2101" i="4"/>
  <c r="E2101" i="4"/>
  <c r="F2101" i="4"/>
  <c r="G2101" i="4"/>
  <c r="H2101" i="4"/>
  <c r="I2101" i="4"/>
  <c r="D2102" i="4"/>
  <c r="E2102" i="4"/>
  <c r="F2102" i="4"/>
  <c r="G2102" i="4"/>
  <c r="H2102" i="4"/>
  <c r="I2102" i="4"/>
  <c r="D2103" i="4"/>
  <c r="E2103" i="4"/>
  <c r="F2103" i="4"/>
  <c r="G2103" i="4"/>
  <c r="H2103" i="4"/>
  <c r="I2103" i="4"/>
  <c r="D2104" i="4"/>
  <c r="E2104" i="4"/>
  <c r="F2104" i="4"/>
  <c r="G2104" i="4"/>
  <c r="H2104" i="4"/>
  <c r="I2104" i="4"/>
  <c r="D2105" i="4"/>
  <c r="E2105" i="4"/>
  <c r="F2105" i="4"/>
  <c r="G2105" i="4"/>
  <c r="H2105" i="4"/>
  <c r="I2105" i="4"/>
  <c r="D2106" i="4"/>
  <c r="E2106" i="4"/>
  <c r="F2106" i="4"/>
  <c r="G2106" i="4"/>
  <c r="H2106" i="4"/>
  <c r="I2106" i="4"/>
  <c r="D2107" i="4"/>
  <c r="E2107" i="4"/>
  <c r="F2107" i="4"/>
  <c r="G2107" i="4"/>
  <c r="H2107" i="4"/>
  <c r="I2107" i="4"/>
  <c r="D2108" i="4"/>
  <c r="E2108" i="4"/>
  <c r="F2108" i="4"/>
  <c r="G2108" i="4"/>
  <c r="H2108" i="4"/>
  <c r="I2108" i="4"/>
  <c r="D2109" i="4"/>
  <c r="E2109" i="4"/>
  <c r="F2109" i="4"/>
  <c r="G2109" i="4"/>
  <c r="H2109" i="4"/>
  <c r="I2109" i="4"/>
  <c r="D2110" i="4"/>
  <c r="E2110" i="4"/>
  <c r="F2110" i="4"/>
  <c r="G2110" i="4"/>
  <c r="H2110" i="4"/>
  <c r="I2110" i="4"/>
  <c r="D2111" i="4"/>
  <c r="E2111" i="4"/>
  <c r="F2111" i="4"/>
  <c r="G2111" i="4"/>
  <c r="H2111" i="4"/>
  <c r="I2111" i="4"/>
  <c r="D2112" i="4"/>
  <c r="E2112" i="4"/>
  <c r="F2112" i="4"/>
  <c r="G2112" i="4"/>
  <c r="H2112" i="4"/>
  <c r="I2112" i="4"/>
  <c r="D2113" i="4"/>
  <c r="E2113" i="4"/>
  <c r="F2113" i="4"/>
  <c r="G2113" i="4"/>
  <c r="H2113" i="4"/>
  <c r="I2113" i="4"/>
  <c r="D2114" i="4"/>
  <c r="E2114" i="4"/>
  <c r="F2114" i="4"/>
  <c r="G2114" i="4"/>
  <c r="H2114" i="4"/>
  <c r="I2114" i="4"/>
  <c r="D2115" i="4"/>
  <c r="E2115" i="4"/>
  <c r="F2115" i="4"/>
  <c r="G2115" i="4"/>
  <c r="H2115" i="4"/>
  <c r="I2115" i="4"/>
  <c r="D2116" i="4"/>
  <c r="E2116" i="4"/>
  <c r="F2116" i="4"/>
  <c r="G2116" i="4"/>
  <c r="H2116" i="4"/>
  <c r="I2116" i="4"/>
  <c r="D2117" i="4"/>
  <c r="E2117" i="4"/>
  <c r="F2117" i="4"/>
  <c r="G2117" i="4"/>
  <c r="H2117" i="4"/>
  <c r="I2117" i="4"/>
  <c r="D2118" i="4"/>
  <c r="E2118" i="4"/>
  <c r="F2118" i="4"/>
  <c r="G2118" i="4"/>
  <c r="H2118" i="4"/>
  <c r="I2118" i="4"/>
  <c r="D2119" i="4"/>
  <c r="E2119" i="4"/>
  <c r="F2119" i="4"/>
  <c r="G2119" i="4"/>
  <c r="H2119" i="4"/>
  <c r="I2119" i="4"/>
  <c r="D2120" i="4"/>
  <c r="E2120" i="4"/>
  <c r="F2120" i="4"/>
  <c r="G2120" i="4"/>
  <c r="H2120" i="4"/>
  <c r="I2120" i="4"/>
  <c r="D2121" i="4"/>
  <c r="E2121" i="4"/>
  <c r="F2121" i="4"/>
  <c r="G2121" i="4"/>
  <c r="H2121" i="4"/>
  <c r="I2121" i="4"/>
  <c r="D2122" i="4"/>
  <c r="E2122" i="4"/>
  <c r="F2122" i="4"/>
  <c r="G2122" i="4"/>
  <c r="H2122" i="4"/>
  <c r="I2122" i="4"/>
  <c r="D2123" i="4"/>
  <c r="E2123" i="4"/>
  <c r="F2123" i="4"/>
  <c r="G2123" i="4"/>
  <c r="H2123" i="4"/>
  <c r="I2123" i="4"/>
  <c r="D2124" i="4"/>
  <c r="E2124" i="4"/>
  <c r="F2124" i="4"/>
  <c r="G2124" i="4"/>
  <c r="H2124" i="4"/>
  <c r="I2124" i="4"/>
  <c r="D2125" i="4"/>
  <c r="E2125" i="4"/>
  <c r="F2125" i="4"/>
  <c r="G2125" i="4"/>
  <c r="H2125" i="4"/>
  <c r="I2125" i="4"/>
  <c r="D2126" i="4"/>
  <c r="E2126" i="4"/>
  <c r="F2126" i="4"/>
  <c r="G2126" i="4"/>
  <c r="H2126" i="4"/>
  <c r="I2126" i="4"/>
  <c r="D2127" i="4"/>
  <c r="E2127" i="4"/>
  <c r="F2127" i="4"/>
  <c r="G2127" i="4"/>
  <c r="H2127" i="4"/>
  <c r="I2127" i="4"/>
  <c r="D2128" i="4"/>
  <c r="E2128" i="4"/>
  <c r="F2128" i="4"/>
  <c r="G2128" i="4"/>
  <c r="H2128" i="4"/>
  <c r="I2128" i="4"/>
  <c r="D2129" i="4"/>
  <c r="E2129" i="4"/>
  <c r="F2129" i="4"/>
  <c r="G2129" i="4"/>
  <c r="H2129" i="4"/>
  <c r="I2129" i="4"/>
  <c r="D2130" i="4"/>
  <c r="E2130" i="4"/>
  <c r="F2130" i="4"/>
  <c r="G2130" i="4"/>
  <c r="H2130" i="4"/>
  <c r="I2130" i="4"/>
  <c r="D2131" i="4"/>
  <c r="E2131" i="4"/>
  <c r="F2131" i="4"/>
  <c r="G2131" i="4"/>
  <c r="H2131" i="4"/>
  <c r="I2131" i="4"/>
  <c r="D2132" i="4"/>
  <c r="E2132" i="4"/>
  <c r="F2132" i="4"/>
  <c r="G2132" i="4"/>
  <c r="H2132" i="4"/>
  <c r="I2132" i="4"/>
  <c r="D2133" i="4"/>
  <c r="E2133" i="4"/>
  <c r="F2133" i="4"/>
  <c r="G2133" i="4"/>
  <c r="H2133" i="4"/>
  <c r="I2133" i="4"/>
  <c r="D2134" i="4"/>
  <c r="E2134" i="4"/>
  <c r="F2134" i="4"/>
  <c r="G2134" i="4"/>
  <c r="H2134" i="4"/>
  <c r="I2134" i="4"/>
  <c r="D2135" i="4"/>
  <c r="E2135" i="4"/>
  <c r="F2135" i="4"/>
  <c r="G2135" i="4"/>
  <c r="H2135" i="4"/>
  <c r="I2135" i="4"/>
  <c r="D2136" i="4"/>
  <c r="E2136" i="4"/>
  <c r="F2136" i="4"/>
  <c r="G2136" i="4"/>
  <c r="H2136" i="4"/>
  <c r="I2136" i="4"/>
  <c r="D2137" i="4"/>
  <c r="E2137" i="4"/>
  <c r="F2137" i="4"/>
  <c r="G2137" i="4"/>
  <c r="H2137" i="4"/>
  <c r="I2137" i="4"/>
  <c r="D2138" i="4"/>
  <c r="E2138" i="4"/>
  <c r="F2138" i="4"/>
  <c r="G2138" i="4"/>
  <c r="H2138" i="4"/>
  <c r="I2138" i="4"/>
  <c r="D2139" i="4"/>
  <c r="E2139" i="4"/>
  <c r="F2139" i="4"/>
  <c r="G2139" i="4"/>
  <c r="H2139" i="4"/>
  <c r="I2139" i="4"/>
  <c r="D2140" i="4"/>
  <c r="E2140" i="4"/>
  <c r="F2140" i="4"/>
  <c r="G2140" i="4"/>
  <c r="H2140" i="4"/>
  <c r="I2140" i="4"/>
  <c r="D2141" i="4"/>
  <c r="E2141" i="4"/>
  <c r="F2141" i="4"/>
  <c r="G2141" i="4"/>
  <c r="H2141" i="4"/>
  <c r="I2141" i="4"/>
  <c r="D2142" i="4"/>
  <c r="E2142" i="4"/>
  <c r="F2142" i="4"/>
  <c r="G2142" i="4"/>
  <c r="H2142" i="4"/>
  <c r="I2142" i="4"/>
  <c r="D2143" i="4"/>
  <c r="E2143" i="4"/>
  <c r="F2143" i="4"/>
  <c r="G2143" i="4"/>
  <c r="H2143" i="4"/>
  <c r="I2143" i="4"/>
  <c r="D2144" i="4"/>
  <c r="E2144" i="4"/>
  <c r="F2144" i="4"/>
  <c r="G2144" i="4"/>
  <c r="H2144" i="4"/>
  <c r="I2144" i="4"/>
  <c r="D2145" i="4"/>
  <c r="E2145" i="4"/>
  <c r="F2145" i="4"/>
  <c r="G2145" i="4"/>
  <c r="H2145" i="4"/>
  <c r="I2145" i="4"/>
  <c r="D2146" i="4"/>
  <c r="E2146" i="4"/>
  <c r="F2146" i="4"/>
  <c r="G2146" i="4"/>
  <c r="H2146" i="4"/>
  <c r="I2146" i="4"/>
  <c r="D2147" i="4"/>
  <c r="E2147" i="4"/>
  <c r="F2147" i="4"/>
  <c r="G2147" i="4"/>
  <c r="H2147" i="4"/>
  <c r="I2147" i="4"/>
  <c r="D2148" i="4"/>
  <c r="E2148" i="4"/>
  <c r="F2148" i="4"/>
  <c r="G2148" i="4"/>
  <c r="H2148" i="4"/>
  <c r="I2148" i="4"/>
  <c r="D2149" i="4"/>
  <c r="E2149" i="4"/>
  <c r="F2149" i="4"/>
  <c r="G2149" i="4"/>
  <c r="H2149" i="4"/>
  <c r="I2149" i="4"/>
  <c r="D2150" i="4"/>
  <c r="E2150" i="4"/>
  <c r="F2150" i="4"/>
  <c r="G2150" i="4"/>
  <c r="H2150" i="4"/>
  <c r="I2150" i="4"/>
  <c r="D2151" i="4"/>
  <c r="E2151" i="4"/>
  <c r="F2151" i="4"/>
  <c r="G2151" i="4"/>
  <c r="H2151" i="4"/>
  <c r="I2151" i="4"/>
  <c r="D2152" i="4"/>
  <c r="E2152" i="4"/>
  <c r="F2152" i="4"/>
  <c r="G2152" i="4"/>
  <c r="H2152" i="4"/>
  <c r="I2152" i="4"/>
  <c r="D2153" i="4"/>
  <c r="E2153" i="4"/>
  <c r="F2153" i="4"/>
  <c r="G2153" i="4"/>
  <c r="H2153" i="4"/>
  <c r="I2153" i="4"/>
  <c r="D2154" i="4"/>
  <c r="E2154" i="4"/>
  <c r="F2154" i="4"/>
  <c r="G2154" i="4"/>
  <c r="H2154" i="4"/>
  <c r="I2154" i="4"/>
  <c r="D2155" i="4"/>
  <c r="E2155" i="4"/>
  <c r="F2155" i="4"/>
  <c r="G2155" i="4"/>
  <c r="H2155" i="4"/>
  <c r="I2155" i="4"/>
  <c r="D2156" i="4"/>
  <c r="E2156" i="4"/>
  <c r="F2156" i="4"/>
  <c r="G2156" i="4"/>
  <c r="H2156" i="4"/>
  <c r="I2156" i="4"/>
  <c r="D2157" i="4"/>
  <c r="E2157" i="4"/>
  <c r="F2157" i="4"/>
  <c r="G2157" i="4"/>
  <c r="H2157" i="4"/>
  <c r="I2157" i="4"/>
  <c r="D2158" i="4"/>
  <c r="E2158" i="4"/>
  <c r="F2158" i="4"/>
  <c r="G2158" i="4"/>
  <c r="H2158" i="4"/>
  <c r="I2158" i="4"/>
  <c r="D2159" i="4"/>
  <c r="E2159" i="4"/>
  <c r="F2159" i="4"/>
  <c r="G2159" i="4"/>
  <c r="H2159" i="4"/>
  <c r="I2159" i="4"/>
  <c r="D2160" i="4"/>
  <c r="E2160" i="4"/>
  <c r="F2160" i="4"/>
  <c r="G2160" i="4"/>
  <c r="H2160" i="4"/>
  <c r="I2160" i="4"/>
  <c r="D2161" i="4"/>
  <c r="E2161" i="4"/>
  <c r="F2161" i="4"/>
  <c r="G2161" i="4"/>
  <c r="H2161" i="4"/>
  <c r="I2161" i="4"/>
  <c r="D2162" i="4"/>
  <c r="E2162" i="4"/>
  <c r="F2162" i="4"/>
  <c r="G2162" i="4"/>
  <c r="H2162" i="4"/>
  <c r="I2162" i="4"/>
  <c r="D2163" i="4"/>
  <c r="E2163" i="4"/>
  <c r="F2163" i="4"/>
  <c r="G2163" i="4"/>
  <c r="H2163" i="4"/>
  <c r="I2163" i="4"/>
  <c r="D2164" i="4"/>
  <c r="E2164" i="4"/>
  <c r="F2164" i="4"/>
  <c r="G2164" i="4"/>
  <c r="H2164" i="4"/>
  <c r="I2164" i="4"/>
  <c r="D2165" i="4"/>
  <c r="E2165" i="4"/>
  <c r="F2165" i="4"/>
  <c r="G2165" i="4"/>
  <c r="H2165" i="4"/>
  <c r="I2165" i="4"/>
  <c r="D2166" i="4"/>
  <c r="E2166" i="4"/>
  <c r="F2166" i="4"/>
  <c r="G2166" i="4"/>
  <c r="H2166" i="4"/>
  <c r="I2166" i="4"/>
  <c r="D2167" i="4"/>
  <c r="E2167" i="4"/>
  <c r="F2167" i="4"/>
  <c r="G2167" i="4"/>
  <c r="H2167" i="4"/>
  <c r="I2167" i="4"/>
  <c r="D2168" i="4"/>
  <c r="E2168" i="4"/>
  <c r="F2168" i="4"/>
  <c r="G2168" i="4"/>
  <c r="H2168" i="4"/>
  <c r="I2168" i="4"/>
  <c r="D2169" i="4"/>
  <c r="E2169" i="4"/>
  <c r="F2169" i="4"/>
  <c r="G2169" i="4"/>
  <c r="H2169" i="4"/>
  <c r="I2169" i="4"/>
  <c r="D2170" i="4"/>
  <c r="E2170" i="4"/>
  <c r="F2170" i="4"/>
  <c r="G2170" i="4"/>
  <c r="H2170" i="4"/>
  <c r="I2170" i="4"/>
  <c r="D2171" i="4"/>
  <c r="E2171" i="4"/>
  <c r="F2171" i="4"/>
  <c r="G2171" i="4"/>
  <c r="H2171" i="4"/>
  <c r="I2171" i="4"/>
  <c r="D2172" i="4"/>
  <c r="E2172" i="4"/>
  <c r="F2172" i="4"/>
  <c r="G2172" i="4"/>
  <c r="H2172" i="4"/>
  <c r="I2172" i="4"/>
  <c r="D2173" i="4"/>
  <c r="E2173" i="4"/>
  <c r="F2173" i="4"/>
  <c r="G2173" i="4"/>
  <c r="H2173" i="4"/>
  <c r="I2173" i="4"/>
  <c r="D2174" i="4"/>
  <c r="E2174" i="4"/>
  <c r="F2174" i="4"/>
  <c r="G2174" i="4"/>
  <c r="H2174" i="4"/>
  <c r="I2174" i="4"/>
  <c r="D2175" i="4"/>
  <c r="E2175" i="4"/>
  <c r="F2175" i="4"/>
  <c r="G2175" i="4"/>
  <c r="H2175" i="4"/>
  <c r="I2175" i="4"/>
  <c r="D2176" i="4"/>
  <c r="E2176" i="4"/>
  <c r="F2176" i="4"/>
  <c r="G2176" i="4"/>
  <c r="H2176" i="4"/>
  <c r="I2176" i="4"/>
  <c r="D2177" i="4"/>
  <c r="E2177" i="4"/>
  <c r="F2177" i="4"/>
  <c r="G2177" i="4"/>
  <c r="H2177" i="4"/>
  <c r="I2177" i="4"/>
  <c r="D2178" i="4"/>
  <c r="E2178" i="4"/>
  <c r="F2178" i="4"/>
  <c r="G2178" i="4"/>
  <c r="H2178" i="4"/>
  <c r="I2178" i="4"/>
  <c r="D2179" i="4"/>
  <c r="E2179" i="4"/>
  <c r="F2179" i="4"/>
  <c r="G2179" i="4"/>
  <c r="H2179" i="4"/>
  <c r="I2179" i="4"/>
  <c r="D2180" i="4"/>
  <c r="E2180" i="4"/>
  <c r="F2180" i="4"/>
  <c r="G2180" i="4"/>
  <c r="H2180" i="4"/>
  <c r="I2180" i="4"/>
  <c r="D2181" i="4"/>
  <c r="E2181" i="4"/>
  <c r="F2181" i="4"/>
  <c r="G2181" i="4"/>
  <c r="H2181" i="4"/>
  <c r="I2181" i="4"/>
  <c r="D2182" i="4"/>
  <c r="E2182" i="4"/>
  <c r="F2182" i="4"/>
  <c r="G2182" i="4"/>
  <c r="H2182" i="4"/>
  <c r="I2182" i="4"/>
  <c r="D2183" i="4"/>
  <c r="E2183" i="4"/>
  <c r="F2183" i="4"/>
  <c r="G2183" i="4"/>
  <c r="H2183" i="4"/>
  <c r="I2183" i="4"/>
  <c r="D2184" i="4"/>
  <c r="E2184" i="4"/>
  <c r="F2184" i="4"/>
  <c r="G2184" i="4"/>
  <c r="H2184" i="4"/>
  <c r="I2184" i="4"/>
  <c r="D2185" i="4"/>
  <c r="E2185" i="4"/>
  <c r="F2185" i="4"/>
  <c r="G2185" i="4"/>
  <c r="H2185" i="4"/>
  <c r="I2185" i="4"/>
  <c r="D2186" i="4"/>
  <c r="E2186" i="4"/>
  <c r="F2186" i="4"/>
  <c r="G2186" i="4"/>
  <c r="H2186" i="4"/>
  <c r="I2186" i="4"/>
  <c r="D2187" i="4"/>
  <c r="E2187" i="4"/>
  <c r="F2187" i="4"/>
  <c r="G2187" i="4"/>
  <c r="H2187" i="4"/>
  <c r="I2187" i="4"/>
  <c r="D2188" i="4"/>
  <c r="E2188" i="4"/>
  <c r="F2188" i="4"/>
  <c r="G2188" i="4"/>
  <c r="H2188" i="4"/>
  <c r="I2188" i="4"/>
  <c r="D2189" i="4"/>
  <c r="E2189" i="4"/>
  <c r="F2189" i="4"/>
  <c r="G2189" i="4"/>
  <c r="H2189" i="4"/>
  <c r="I2189" i="4"/>
  <c r="D2190" i="4"/>
  <c r="E2190" i="4"/>
  <c r="F2190" i="4"/>
  <c r="G2190" i="4"/>
  <c r="H2190" i="4"/>
  <c r="I2190" i="4"/>
  <c r="D2191" i="4"/>
  <c r="E2191" i="4"/>
  <c r="F2191" i="4"/>
  <c r="G2191" i="4"/>
  <c r="H2191" i="4"/>
  <c r="I2191" i="4"/>
  <c r="D2192" i="4"/>
  <c r="E2192" i="4"/>
  <c r="F2192" i="4"/>
  <c r="G2192" i="4"/>
  <c r="H2192" i="4"/>
  <c r="I2192" i="4"/>
  <c r="D2193" i="4"/>
  <c r="E2193" i="4"/>
  <c r="F2193" i="4"/>
  <c r="G2193" i="4"/>
  <c r="H2193" i="4"/>
  <c r="I2193" i="4"/>
  <c r="D2194" i="4"/>
  <c r="E2194" i="4"/>
  <c r="F2194" i="4"/>
  <c r="G2194" i="4"/>
  <c r="H2194" i="4"/>
  <c r="I2194" i="4"/>
  <c r="D2195" i="4"/>
  <c r="E2195" i="4"/>
  <c r="F2195" i="4"/>
  <c r="G2195" i="4"/>
  <c r="H2195" i="4"/>
  <c r="I2195" i="4"/>
  <c r="D2196" i="4"/>
  <c r="E2196" i="4"/>
  <c r="F2196" i="4"/>
  <c r="G2196" i="4"/>
  <c r="H2196" i="4"/>
  <c r="I2196" i="4"/>
  <c r="D2197" i="4"/>
  <c r="E2197" i="4"/>
  <c r="F2197" i="4"/>
  <c r="G2197" i="4"/>
  <c r="H2197" i="4"/>
  <c r="I2197" i="4"/>
  <c r="D2198" i="4"/>
  <c r="E2198" i="4"/>
  <c r="F2198" i="4"/>
  <c r="G2198" i="4"/>
  <c r="H2198" i="4"/>
  <c r="I2198" i="4"/>
  <c r="D2199" i="4"/>
  <c r="E2199" i="4"/>
  <c r="F2199" i="4"/>
  <c r="G2199" i="4"/>
  <c r="H2199" i="4"/>
  <c r="I2199" i="4"/>
  <c r="D2200" i="4"/>
  <c r="E2200" i="4"/>
  <c r="F2200" i="4"/>
  <c r="G2200" i="4"/>
  <c r="H2200" i="4"/>
  <c r="I2200" i="4"/>
  <c r="D2201" i="4"/>
  <c r="E2201" i="4"/>
  <c r="F2201" i="4"/>
  <c r="G2201" i="4"/>
  <c r="H2201" i="4"/>
  <c r="I2201" i="4"/>
  <c r="D2202" i="4"/>
  <c r="E2202" i="4"/>
  <c r="F2202" i="4"/>
  <c r="G2202" i="4"/>
  <c r="H2202" i="4"/>
  <c r="I2202" i="4"/>
  <c r="D2203" i="4"/>
  <c r="E2203" i="4"/>
  <c r="F2203" i="4"/>
  <c r="G2203" i="4"/>
  <c r="H2203" i="4"/>
  <c r="I2203" i="4"/>
  <c r="D2204" i="4"/>
  <c r="E2204" i="4"/>
  <c r="F2204" i="4"/>
  <c r="G2204" i="4"/>
  <c r="H2204" i="4"/>
  <c r="I2204" i="4"/>
  <c r="D2205" i="4"/>
  <c r="E2205" i="4"/>
  <c r="F2205" i="4"/>
  <c r="G2205" i="4"/>
  <c r="H2205" i="4"/>
  <c r="I2205" i="4"/>
  <c r="D2206" i="4"/>
  <c r="E2206" i="4"/>
  <c r="F2206" i="4"/>
  <c r="G2206" i="4"/>
  <c r="H2206" i="4"/>
  <c r="I2206" i="4"/>
  <c r="D2207" i="4"/>
  <c r="E2207" i="4"/>
  <c r="F2207" i="4"/>
  <c r="G2207" i="4"/>
  <c r="H2207" i="4"/>
  <c r="I2207" i="4"/>
  <c r="D2208" i="4"/>
  <c r="E2208" i="4"/>
  <c r="F2208" i="4"/>
  <c r="G2208" i="4"/>
  <c r="H2208" i="4"/>
  <c r="I2208" i="4"/>
  <c r="D2209" i="4"/>
  <c r="E2209" i="4"/>
  <c r="F2209" i="4"/>
  <c r="G2209" i="4"/>
  <c r="H2209" i="4"/>
  <c r="I2209" i="4"/>
  <c r="D2210" i="4"/>
  <c r="E2210" i="4"/>
  <c r="F2210" i="4"/>
  <c r="G2210" i="4"/>
  <c r="H2210" i="4"/>
  <c r="I2210" i="4"/>
  <c r="D2211" i="4"/>
  <c r="E2211" i="4"/>
  <c r="F2211" i="4"/>
  <c r="G2211" i="4"/>
  <c r="H2211" i="4"/>
  <c r="I2211" i="4"/>
  <c r="D2212" i="4"/>
  <c r="E2212" i="4"/>
  <c r="F2212" i="4"/>
  <c r="G2212" i="4"/>
  <c r="H2212" i="4"/>
  <c r="I2212" i="4"/>
  <c r="D2213" i="4"/>
  <c r="E2213" i="4"/>
  <c r="F2213" i="4"/>
  <c r="G2213" i="4"/>
  <c r="H2213" i="4"/>
  <c r="I2213" i="4"/>
  <c r="D2214" i="4"/>
  <c r="E2214" i="4"/>
  <c r="F2214" i="4"/>
  <c r="G2214" i="4"/>
  <c r="H2214" i="4"/>
  <c r="I2214" i="4"/>
  <c r="D2215" i="4"/>
  <c r="E2215" i="4"/>
  <c r="F2215" i="4"/>
  <c r="G2215" i="4"/>
  <c r="H2215" i="4"/>
  <c r="I2215" i="4"/>
  <c r="D2216" i="4"/>
  <c r="E2216" i="4"/>
  <c r="F2216" i="4"/>
  <c r="G2216" i="4"/>
  <c r="H2216" i="4"/>
  <c r="I2216" i="4"/>
  <c r="D2217" i="4"/>
  <c r="E2217" i="4"/>
  <c r="F2217" i="4"/>
  <c r="G2217" i="4"/>
  <c r="H2217" i="4"/>
  <c r="I2217" i="4"/>
  <c r="D2218" i="4"/>
  <c r="E2218" i="4"/>
  <c r="F2218" i="4"/>
  <c r="G2218" i="4"/>
  <c r="H2218" i="4"/>
  <c r="I2218" i="4"/>
  <c r="D2219" i="4"/>
  <c r="E2219" i="4"/>
  <c r="F2219" i="4"/>
  <c r="G2219" i="4"/>
  <c r="H2219" i="4"/>
  <c r="I2219" i="4"/>
  <c r="D2220" i="4"/>
  <c r="E2220" i="4"/>
  <c r="F2220" i="4"/>
  <c r="G2220" i="4"/>
  <c r="H2220" i="4"/>
  <c r="I2220" i="4"/>
  <c r="D2221" i="4"/>
  <c r="E2221" i="4"/>
  <c r="F2221" i="4"/>
  <c r="G2221" i="4"/>
  <c r="H2221" i="4"/>
  <c r="I2221" i="4"/>
  <c r="D2222" i="4"/>
  <c r="E2222" i="4"/>
  <c r="F2222" i="4"/>
  <c r="G2222" i="4"/>
  <c r="H2222" i="4"/>
  <c r="I2222" i="4"/>
  <c r="D2223" i="4"/>
  <c r="E2223" i="4"/>
  <c r="F2223" i="4"/>
  <c r="G2223" i="4"/>
  <c r="H2223" i="4"/>
  <c r="I2223" i="4"/>
  <c r="D2224" i="4"/>
  <c r="E2224" i="4"/>
  <c r="F2224" i="4"/>
  <c r="G2224" i="4"/>
  <c r="H2224" i="4"/>
  <c r="I2224" i="4"/>
  <c r="D2225" i="4"/>
  <c r="E2225" i="4"/>
  <c r="F2225" i="4"/>
  <c r="G2225" i="4"/>
  <c r="H2225" i="4"/>
  <c r="I2225" i="4"/>
  <c r="D2226" i="4"/>
  <c r="E2226" i="4"/>
  <c r="F2226" i="4"/>
  <c r="G2226" i="4"/>
  <c r="H2226" i="4"/>
  <c r="I2226" i="4"/>
  <c r="D2227" i="4"/>
  <c r="E2227" i="4"/>
  <c r="F2227" i="4"/>
  <c r="G2227" i="4"/>
  <c r="H2227" i="4"/>
  <c r="I2227" i="4"/>
  <c r="D2228" i="4"/>
  <c r="E2228" i="4"/>
  <c r="F2228" i="4"/>
  <c r="G2228" i="4"/>
  <c r="H2228" i="4"/>
  <c r="I2228" i="4"/>
  <c r="D2229" i="4"/>
  <c r="E2229" i="4"/>
  <c r="F2229" i="4"/>
  <c r="G2229" i="4"/>
  <c r="H2229" i="4"/>
  <c r="I2229" i="4"/>
  <c r="D2230" i="4"/>
  <c r="E2230" i="4"/>
  <c r="F2230" i="4"/>
  <c r="G2230" i="4"/>
  <c r="H2230" i="4"/>
  <c r="I2230" i="4"/>
  <c r="D2231" i="4"/>
  <c r="E2231" i="4"/>
  <c r="F2231" i="4"/>
  <c r="G2231" i="4"/>
  <c r="H2231" i="4"/>
  <c r="I2231" i="4"/>
  <c r="D2232" i="4"/>
  <c r="E2232" i="4"/>
  <c r="F2232" i="4"/>
  <c r="G2232" i="4"/>
  <c r="H2232" i="4"/>
  <c r="I2232" i="4"/>
  <c r="D2233" i="4"/>
  <c r="E2233" i="4"/>
  <c r="F2233" i="4"/>
  <c r="G2233" i="4"/>
  <c r="H2233" i="4"/>
  <c r="I2233" i="4"/>
  <c r="D2234" i="4"/>
  <c r="E2234" i="4"/>
  <c r="F2234" i="4"/>
  <c r="G2234" i="4"/>
  <c r="H2234" i="4"/>
  <c r="I2234" i="4"/>
  <c r="D2235" i="4"/>
  <c r="E2235" i="4"/>
  <c r="F2235" i="4"/>
  <c r="G2235" i="4"/>
  <c r="H2235" i="4"/>
  <c r="I2235" i="4"/>
  <c r="D2236" i="4"/>
  <c r="E2236" i="4"/>
  <c r="F2236" i="4"/>
  <c r="G2236" i="4"/>
  <c r="H2236" i="4"/>
  <c r="I2236" i="4"/>
  <c r="D2237" i="4"/>
  <c r="E2237" i="4"/>
  <c r="F2237" i="4"/>
  <c r="G2237" i="4"/>
  <c r="H2237" i="4"/>
  <c r="I2237" i="4"/>
  <c r="D2238" i="4"/>
  <c r="E2238" i="4"/>
  <c r="F2238" i="4"/>
  <c r="G2238" i="4"/>
  <c r="H2238" i="4"/>
  <c r="I2238" i="4"/>
  <c r="D2239" i="4"/>
  <c r="E2239" i="4"/>
  <c r="F2239" i="4"/>
  <c r="G2239" i="4"/>
  <c r="H2239" i="4"/>
  <c r="I2239" i="4"/>
  <c r="D2240" i="4"/>
  <c r="E2240" i="4"/>
  <c r="F2240" i="4"/>
  <c r="G2240" i="4"/>
  <c r="H2240" i="4"/>
  <c r="I2240" i="4"/>
  <c r="D2241" i="4"/>
  <c r="E2241" i="4"/>
  <c r="F2241" i="4"/>
  <c r="G2241" i="4"/>
  <c r="H2241" i="4"/>
  <c r="I2241" i="4"/>
  <c r="D2242" i="4"/>
  <c r="E2242" i="4"/>
  <c r="F2242" i="4"/>
  <c r="G2242" i="4"/>
  <c r="H2242" i="4"/>
  <c r="I2242" i="4"/>
  <c r="D2243" i="4"/>
  <c r="E2243" i="4"/>
  <c r="F2243" i="4"/>
  <c r="G2243" i="4"/>
  <c r="H2243" i="4"/>
  <c r="I2243" i="4"/>
  <c r="D2244" i="4"/>
  <c r="E2244" i="4"/>
  <c r="F2244" i="4"/>
  <c r="G2244" i="4"/>
  <c r="H2244" i="4"/>
  <c r="I2244" i="4"/>
  <c r="D2245" i="4"/>
  <c r="E2245" i="4"/>
  <c r="F2245" i="4"/>
  <c r="G2245" i="4"/>
  <c r="H2245" i="4"/>
  <c r="I2245" i="4"/>
  <c r="D2246" i="4"/>
  <c r="E2246" i="4"/>
  <c r="F2246" i="4"/>
  <c r="G2246" i="4"/>
  <c r="H2246" i="4"/>
  <c r="I2246" i="4"/>
  <c r="D2247" i="4"/>
  <c r="E2247" i="4"/>
  <c r="F2247" i="4"/>
  <c r="G2247" i="4"/>
  <c r="H2247" i="4"/>
  <c r="I2247" i="4"/>
  <c r="D2248" i="4"/>
  <c r="E2248" i="4"/>
  <c r="F2248" i="4"/>
  <c r="G2248" i="4"/>
  <c r="H2248" i="4"/>
  <c r="I2248" i="4"/>
  <c r="D2249" i="4"/>
  <c r="E2249" i="4"/>
  <c r="F2249" i="4"/>
  <c r="G2249" i="4"/>
  <c r="H2249" i="4"/>
  <c r="I2249" i="4"/>
  <c r="D2250" i="4"/>
  <c r="E2250" i="4"/>
  <c r="F2250" i="4"/>
  <c r="G2250" i="4"/>
  <c r="H2250" i="4"/>
  <c r="I2250" i="4"/>
  <c r="D2251" i="4"/>
  <c r="E2251" i="4"/>
  <c r="F2251" i="4"/>
  <c r="G2251" i="4"/>
  <c r="H2251" i="4"/>
  <c r="I2251" i="4"/>
  <c r="D2252" i="4"/>
  <c r="E2252" i="4"/>
  <c r="F2252" i="4"/>
  <c r="G2252" i="4"/>
  <c r="H2252" i="4"/>
  <c r="I2252" i="4"/>
  <c r="D2253" i="4"/>
  <c r="E2253" i="4"/>
  <c r="F2253" i="4"/>
  <c r="G2253" i="4"/>
  <c r="H2253" i="4"/>
  <c r="I2253" i="4"/>
  <c r="D2254" i="4"/>
  <c r="E2254" i="4"/>
  <c r="F2254" i="4"/>
  <c r="G2254" i="4"/>
  <c r="H2254" i="4"/>
  <c r="I2254" i="4"/>
  <c r="D2255" i="4"/>
  <c r="E2255" i="4"/>
  <c r="F2255" i="4"/>
  <c r="G2255" i="4"/>
  <c r="H2255" i="4"/>
  <c r="I2255" i="4"/>
  <c r="D2256" i="4"/>
  <c r="E2256" i="4"/>
  <c r="F2256" i="4"/>
  <c r="G2256" i="4"/>
  <c r="H2256" i="4"/>
  <c r="I2256" i="4"/>
  <c r="D2257" i="4"/>
  <c r="E2257" i="4"/>
  <c r="F2257" i="4"/>
  <c r="G2257" i="4"/>
  <c r="H2257" i="4"/>
  <c r="I2257" i="4"/>
  <c r="D2258" i="4"/>
  <c r="E2258" i="4"/>
  <c r="F2258" i="4"/>
  <c r="G2258" i="4"/>
  <c r="H2258" i="4"/>
  <c r="I2258" i="4"/>
  <c r="D2259" i="4"/>
  <c r="E2259" i="4"/>
  <c r="F2259" i="4"/>
  <c r="G2259" i="4"/>
  <c r="H2259" i="4"/>
  <c r="I2259" i="4"/>
  <c r="D2260" i="4"/>
  <c r="E2260" i="4"/>
  <c r="F2260" i="4"/>
  <c r="G2260" i="4"/>
  <c r="H2260" i="4"/>
  <c r="I2260" i="4"/>
  <c r="D2261" i="4"/>
  <c r="E2261" i="4"/>
  <c r="F2261" i="4"/>
  <c r="G2261" i="4"/>
  <c r="H2261" i="4"/>
  <c r="I2261" i="4"/>
  <c r="D2262" i="4"/>
  <c r="E2262" i="4"/>
  <c r="F2262" i="4"/>
  <c r="G2262" i="4"/>
  <c r="H2262" i="4"/>
  <c r="I2262" i="4"/>
  <c r="D2263" i="4"/>
  <c r="E2263" i="4"/>
  <c r="F2263" i="4"/>
  <c r="G2263" i="4"/>
  <c r="H2263" i="4"/>
  <c r="I2263" i="4"/>
  <c r="D2264" i="4"/>
  <c r="E2264" i="4"/>
  <c r="F2264" i="4"/>
  <c r="G2264" i="4"/>
  <c r="H2264" i="4"/>
  <c r="I2264" i="4"/>
  <c r="D2265" i="4"/>
  <c r="E2265" i="4"/>
  <c r="F2265" i="4"/>
  <c r="G2265" i="4"/>
  <c r="H2265" i="4"/>
  <c r="I2265" i="4"/>
  <c r="D2266" i="4"/>
  <c r="E2266" i="4"/>
  <c r="F2266" i="4"/>
  <c r="G2266" i="4"/>
  <c r="H2266" i="4"/>
  <c r="I2266" i="4"/>
  <c r="D2267" i="4"/>
  <c r="E2267" i="4"/>
  <c r="F2267" i="4"/>
  <c r="G2267" i="4"/>
  <c r="H2267" i="4"/>
  <c r="I2267" i="4"/>
  <c r="D2268" i="4"/>
  <c r="E2268" i="4"/>
  <c r="F2268" i="4"/>
  <c r="G2268" i="4"/>
  <c r="H2268" i="4"/>
  <c r="I2268" i="4"/>
  <c r="D2269" i="4"/>
  <c r="E2269" i="4"/>
  <c r="F2269" i="4"/>
  <c r="G2269" i="4"/>
  <c r="H2269" i="4"/>
  <c r="I2269" i="4"/>
  <c r="D2270" i="4"/>
  <c r="E2270" i="4"/>
  <c r="F2270" i="4"/>
  <c r="G2270" i="4"/>
  <c r="H2270" i="4"/>
  <c r="I2270" i="4"/>
  <c r="D2271" i="4"/>
  <c r="E2271" i="4"/>
  <c r="F2271" i="4"/>
  <c r="G2271" i="4"/>
  <c r="H2271" i="4"/>
  <c r="I2271" i="4"/>
  <c r="D2272" i="4"/>
  <c r="E2272" i="4"/>
  <c r="F2272" i="4"/>
  <c r="G2272" i="4"/>
  <c r="H2272" i="4"/>
  <c r="I2272" i="4"/>
  <c r="D2273" i="4"/>
  <c r="E2273" i="4"/>
  <c r="F2273" i="4"/>
  <c r="G2273" i="4"/>
  <c r="H2273" i="4"/>
  <c r="I2273" i="4"/>
  <c r="D2274" i="4"/>
  <c r="E2274" i="4"/>
  <c r="F2274" i="4"/>
  <c r="G2274" i="4"/>
  <c r="H2274" i="4"/>
  <c r="I2274" i="4"/>
  <c r="D2275" i="4"/>
  <c r="E2275" i="4"/>
  <c r="F2275" i="4"/>
  <c r="G2275" i="4"/>
  <c r="H2275" i="4"/>
  <c r="I2275" i="4"/>
  <c r="D2276" i="4"/>
  <c r="E2276" i="4"/>
  <c r="F2276" i="4"/>
  <c r="G2276" i="4"/>
  <c r="H2276" i="4"/>
  <c r="I2276" i="4"/>
  <c r="D2277" i="4"/>
  <c r="E2277" i="4"/>
  <c r="F2277" i="4"/>
  <c r="G2277" i="4"/>
  <c r="H2277" i="4"/>
  <c r="I2277" i="4"/>
  <c r="D2278" i="4"/>
  <c r="E2278" i="4"/>
  <c r="F2278" i="4"/>
  <c r="G2278" i="4"/>
  <c r="H2278" i="4"/>
  <c r="I2278" i="4"/>
  <c r="D2279" i="4"/>
  <c r="E2279" i="4"/>
  <c r="F2279" i="4"/>
  <c r="G2279" i="4"/>
  <c r="H2279" i="4"/>
  <c r="I2279" i="4"/>
  <c r="D2280" i="4"/>
  <c r="E2280" i="4"/>
  <c r="F2280" i="4"/>
  <c r="G2280" i="4"/>
  <c r="H2280" i="4"/>
  <c r="I2280" i="4"/>
  <c r="D2281" i="4"/>
  <c r="E2281" i="4"/>
  <c r="F2281" i="4"/>
  <c r="G2281" i="4"/>
  <c r="H2281" i="4"/>
  <c r="I2281" i="4"/>
  <c r="D2282" i="4"/>
  <c r="E2282" i="4"/>
  <c r="F2282" i="4"/>
  <c r="G2282" i="4"/>
  <c r="H2282" i="4"/>
  <c r="I2282" i="4"/>
  <c r="D2283" i="4"/>
  <c r="E2283" i="4"/>
  <c r="F2283" i="4"/>
  <c r="G2283" i="4"/>
  <c r="H2283" i="4"/>
  <c r="I2283" i="4"/>
  <c r="D2284" i="4"/>
  <c r="E2284" i="4"/>
  <c r="F2284" i="4"/>
  <c r="G2284" i="4"/>
  <c r="H2284" i="4"/>
  <c r="I2284" i="4"/>
  <c r="D2285" i="4"/>
  <c r="E2285" i="4"/>
  <c r="F2285" i="4"/>
  <c r="G2285" i="4"/>
  <c r="H2285" i="4"/>
  <c r="I2285" i="4"/>
  <c r="D2286" i="4"/>
  <c r="E2286" i="4"/>
  <c r="F2286" i="4"/>
  <c r="G2286" i="4"/>
  <c r="H2286" i="4"/>
  <c r="I2286" i="4"/>
  <c r="D2287" i="4"/>
  <c r="E2287" i="4"/>
  <c r="F2287" i="4"/>
  <c r="G2287" i="4"/>
  <c r="H2287" i="4"/>
  <c r="I2287" i="4"/>
  <c r="D2288" i="4"/>
  <c r="E2288" i="4"/>
  <c r="F2288" i="4"/>
  <c r="G2288" i="4"/>
  <c r="H2288" i="4"/>
  <c r="I2288" i="4"/>
  <c r="D2289" i="4"/>
  <c r="E2289" i="4"/>
  <c r="F2289" i="4"/>
  <c r="G2289" i="4"/>
  <c r="H2289" i="4"/>
  <c r="I2289" i="4"/>
  <c r="D2290" i="4"/>
  <c r="E2290" i="4"/>
  <c r="F2290" i="4"/>
  <c r="G2290" i="4"/>
  <c r="H2290" i="4"/>
  <c r="I2290" i="4"/>
  <c r="D2291" i="4"/>
  <c r="E2291" i="4"/>
  <c r="F2291" i="4"/>
  <c r="G2291" i="4"/>
  <c r="H2291" i="4"/>
  <c r="I2291" i="4"/>
  <c r="D2292" i="4"/>
  <c r="E2292" i="4"/>
  <c r="F2292" i="4"/>
  <c r="G2292" i="4"/>
  <c r="H2292" i="4"/>
  <c r="I2292" i="4"/>
  <c r="D2293" i="4"/>
  <c r="E2293" i="4"/>
  <c r="F2293" i="4"/>
  <c r="G2293" i="4"/>
  <c r="H2293" i="4"/>
  <c r="I2293" i="4"/>
  <c r="D2294" i="4"/>
  <c r="E2294" i="4"/>
  <c r="F2294" i="4"/>
  <c r="G2294" i="4"/>
  <c r="H2294" i="4"/>
  <c r="I2294" i="4"/>
  <c r="D2295" i="4"/>
  <c r="E2295" i="4"/>
  <c r="F2295" i="4"/>
  <c r="G2295" i="4"/>
  <c r="H2295" i="4"/>
  <c r="I2295" i="4"/>
  <c r="D2296" i="4"/>
  <c r="E2296" i="4"/>
  <c r="F2296" i="4"/>
  <c r="G2296" i="4"/>
  <c r="H2296" i="4"/>
  <c r="I2296" i="4"/>
  <c r="D2297" i="4"/>
  <c r="E2297" i="4"/>
  <c r="F2297" i="4"/>
  <c r="G2297" i="4"/>
  <c r="H2297" i="4"/>
  <c r="I2297" i="4"/>
  <c r="D2298" i="4"/>
  <c r="E2298" i="4"/>
  <c r="F2298" i="4"/>
  <c r="G2298" i="4"/>
  <c r="H2298" i="4"/>
  <c r="I2298" i="4"/>
  <c r="D2299" i="4"/>
  <c r="E2299" i="4"/>
  <c r="F2299" i="4"/>
  <c r="G2299" i="4"/>
  <c r="H2299" i="4"/>
  <c r="I2299" i="4"/>
  <c r="D2300" i="4"/>
  <c r="E2300" i="4"/>
  <c r="F2300" i="4"/>
  <c r="G2300" i="4"/>
  <c r="H2300" i="4"/>
  <c r="I2300" i="4"/>
  <c r="D2301" i="4"/>
  <c r="E2301" i="4"/>
  <c r="F2301" i="4"/>
  <c r="G2301" i="4"/>
  <c r="H2301" i="4"/>
  <c r="I2301" i="4"/>
  <c r="D2302" i="4"/>
  <c r="E2302" i="4"/>
  <c r="F2302" i="4"/>
  <c r="G2302" i="4"/>
  <c r="H2302" i="4"/>
  <c r="I2302" i="4"/>
  <c r="D2303" i="4"/>
  <c r="E2303" i="4"/>
  <c r="F2303" i="4"/>
  <c r="G2303" i="4"/>
  <c r="H2303" i="4"/>
  <c r="I2303" i="4"/>
  <c r="D2304" i="4"/>
  <c r="E2304" i="4"/>
  <c r="F2304" i="4"/>
  <c r="G2304" i="4"/>
  <c r="H2304" i="4"/>
  <c r="I2304" i="4"/>
  <c r="D2305" i="4"/>
  <c r="E2305" i="4"/>
  <c r="F2305" i="4"/>
  <c r="G2305" i="4"/>
  <c r="H2305" i="4"/>
  <c r="I2305" i="4"/>
  <c r="D2306" i="4"/>
  <c r="E2306" i="4"/>
  <c r="F2306" i="4"/>
  <c r="G2306" i="4"/>
  <c r="H2306" i="4"/>
  <c r="I2306" i="4"/>
  <c r="D2307" i="4"/>
  <c r="E2307" i="4"/>
  <c r="F2307" i="4"/>
  <c r="G2307" i="4"/>
  <c r="H2307" i="4"/>
  <c r="I2307" i="4"/>
  <c r="D2308" i="4"/>
  <c r="E2308" i="4"/>
  <c r="F2308" i="4"/>
  <c r="G2308" i="4"/>
  <c r="H2308" i="4"/>
  <c r="I2308" i="4"/>
  <c r="D2309" i="4"/>
  <c r="E2309" i="4"/>
  <c r="F2309" i="4"/>
  <c r="G2309" i="4"/>
  <c r="H2309" i="4"/>
  <c r="I2309" i="4"/>
  <c r="D2310" i="4"/>
  <c r="E2310" i="4"/>
  <c r="F2310" i="4"/>
  <c r="G2310" i="4"/>
  <c r="H2310" i="4"/>
  <c r="I2310" i="4"/>
  <c r="D2311" i="4"/>
  <c r="E2311" i="4"/>
  <c r="F2311" i="4"/>
  <c r="G2311" i="4"/>
  <c r="H2311" i="4"/>
  <c r="I2311" i="4"/>
  <c r="D2312" i="4"/>
  <c r="E2312" i="4"/>
  <c r="F2312" i="4"/>
  <c r="G2312" i="4"/>
  <c r="H2312" i="4"/>
  <c r="I2312" i="4"/>
  <c r="D2313" i="4"/>
  <c r="E2313" i="4"/>
  <c r="F2313" i="4"/>
  <c r="G2313" i="4"/>
  <c r="H2313" i="4"/>
  <c r="I2313" i="4"/>
  <c r="D2314" i="4"/>
  <c r="E2314" i="4"/>
  <c r="F2314" i="4"/>
  <c r="G2314" i="4"/>
  <c r="H2314" i="4"/>
  <c r="I2314" i="4"/>
  <c r="D2315" i="4"/>
  <c r="E2315" i="4"/>
  <c r="F2315" i="4"/>
  <c r="G2315" i="4"/>
  <c r="H2315" i="4"/>
  <c r="I2315" i="4"/>
  <c r="D2316" i="4"/>
  <c r="E2316" i="4"/>
  <c r="F2316" i="4"/>
  <c r="G2316" i="4"/>
  <c r="H2316" i="4"/>
  <c r="I2316" i="4"/>
  <c r="D2317" i="4"/>
  <c r="E2317" i="4"/>
  <c r="F2317" i="4"/>
  <c r="G2317" i="4"/>
  <c r="H2317" i="4"/>
  <c r="I2317" i="4"/>
  <c r="D2318" i="4"/>
  <c r="E2318" i="4"/>
  <c r="F2318" i="4"/>
  <c r="G2318" i="4"/>
  <c r="H2318" i="4"/>
  <c r="I2318" i="4"/>
  <c r="D2319" i="4"/>
  <c r="E2319" i="4"/>
  <c r="F2319" i="4"/>
  <c r="G2319" i="4"/>
  <c r="H2319" i="4"/>
  <c r="I2319" i="4"/>
  <c r="D2320" i="4"/>
  <c r="E2320" i="4"/>
  <c r="F2320" i="4"/>
  <c r="G2320" i="4"/>
  <c r="H2320" i="4"/>
  <c r="I2320" i="4"/>
  <c r="D2321" i="4"/>
  <c r="E2321" i="4"/>
  <c r="F2321" i="4"/>
  <c r="G2321" i="4"/>
  <c r="H2321" i="4"/>
  <c r="I2321" i="4"/>
  <c r="D2322" i="4"/>
  <c r="E2322" i="4"/>
  <c r="F2322" i="4"/>
  <c r="G2322" i="4"/>
  <c r="H2322" i="4"/>
  <c r="I2322" i="4"/>
  <c r="D2323" i="4"/>
  <c r="E2323" i="4"/>
  <c r="F2323" i="4"/>
  <c r="G2323" i="4"/>
  <c r="H2323" i="4"/>
  <c r="I2323" i="4"/>
  <c r="D2324" i="4"/>
  <c r="E2324" i="4"/>
  <c r="F2324" i="4"/>
  <c r="G2324" i="4"/>
  <c r="H2324" i="4"/>
  <c r="I2324" i="4"/>
  <c r="D2325" i="4"/>
  <c r="E2325" i="4"/>
  <c r="F2325" i="4"/>
  <c r="G2325" i="4"/>
  <c r="H2325" i="4"/>
  <c r="I2325" i="4"/>
  <c r="D2326" i="4"/>
  <c r="E2326" i="4"/>
  <c r="F2326" i="4"/>
  <c r="G2326" i="4"/>
  <c r="H2326" i="4"/>
  <c r="I2326" i="4"/>
  <c r="D2327" i="4"/>
  <c r="E2327" i="4"/>
  <c r="F2327" i="4"/>
  <c r="G2327" i="4"/>
  <c r="H2327" i="4"/>
  <c r="I2327" i="4"/>
  <c r="D2328" i="4"/>
  <c r="E2328" i="4"/>
  <c r="F2328" i="4"/>
  <c r="G2328" i="4"/>
  <c r="H2328" i="4"/>
  <c r="I2328" i="4"/>
  <c r="D2329" i="4"/>
  <c r="E2329" i="4"/>
  <c r="F2329" i="4"/>
  <c r="G2329" i="4"/>
  <c r="H2329" i="4"/>
  <c r="I2329" i="4"/>
  <c r="D2330" i="4"/>
  <c r="E2330" i="4"/>
  <c r="F2330" i="4"/>
  <c r="G2330" i="4"/>
  <c r="H2330" i="4"/>
  <c r="I2330" i="4"/>
  <c r="D2331" i="4"/>
  <c r="E2331" i="4"/>
  <c r="F2331" i="4"/>
  <c r="G2331" i="4"/>
  <c r="H2331" i="4"/>
  <c r="I2331" i="4"/>
  <c r="D2332" i="4"/>
  <c r="E2332" i="4"/>
  <c r="F2332" i="4"/>
  <c r="G2332" i="4"/>
  <c r="H2332" i="4"/>
  <c r="I2332" i="4"/>
  <c r="D2333" i="4"/>
  <c r="E2333" i="4"/>
  <c r="F2333" i="4"/>
  <c r="G2333" i="4"/>
  <c r="H2333" i="4"/>
  <c r="I2333" i="4"/>
  <c r="D2334" i="4"/>
  <c r="E2334" i="4"/>
  <c r="F2334" i="4"/>
  <c r="G2334" i="4"/>
  <c r="H2334" i="4"/>
  <c r="I2334" i="4"/>
  <c r="D2335" i="4"/>
  <c r="E2335" i="4"/>
  <c r="F2335" i="4"/>
  <c r="G2335" i="4"/>
  <c r="H2335" i="4"/>
  <c r="I2335" i="4"/>
  <c r="D2336" i="4"/>
  <c r="E2336" i="4"/>
  <c r="F2336" i="4"/>
  <c r="G2336" i="4"/>
  <c r="H2336" i="4"/>
  <c r="I2336" i="4"/>
  <c r="D2337" i="4"/>
  <c r="E2337" i="4"/>
  <c r="F2337" i="4"/>
  <c r="G2337" i="4"/>
  <c r="H2337" i="4"/>
  <c r="I2337" i="4"/>
  <c r="D2338" i="4"/>
  <c r="E2338" i="4"/>
  <c r="F2338" i="4"/>
  <c r="G2338" i="4"/>
  <c r="H2338" i="4"/>
  <c r="I2338" i="4"/>
  <c r="D2339" i="4"/>
  <c r="E2339" i="4"/>
  <c r="F2339" i="4"/>
  <c r="G2339" i="4"/>
  <c r="H2339" i="4"/>
  <c r="I2339" i="4"/>
  <c r="D2340" i="4"/>
  <c r="E2340" i="4"/>
  <c r="F2340" i="4"/>
  <c r="G2340" i="4"/>
  <c r="H2340" i="4"/>
  <c r="I2340" i="4"/>
  <c r="D2341" i="4"/>
  <c r="E2341" i="4"/>
  <c r="F2341" i="4"/>
  <c r="G2341" i="4"/>
  <c r="H2341" i="4"/>
  <c r="I2341" i="4"/>
  <c r="D2342" i="4"/>
  <c r="E2342" i="4"/>
  <c r="F2342" i="4"/>
  <c r="G2342" i="4"/>
  <c r="H2342" i="4"/>
  <c r="I2342" i="4"/>
  <c r="D2343" i="4"/>
  <c r="E2343" i="4"/>
  <c r="F2343" i="4"/>
  <c r="G2343" i="4"/>
  <c r="H2343" i="4"/>
  <c r="I2343" i="4"/>
  <c r="D2344" i="4"/>
  <c r="E2344" i="4"/>
  <c r="F2344" i="4"/>
  <c r="G2344" i="4"/>
  <c r="H2344" i="4"/>
  <c r="I2344" i="4"/>
  <c r="D2345" i="4"/>
  <c r="E2345" i="4"/>
  <c r="F2345" i="4"/>
  <c r="G2345" i="4"/>
  <c r="H2345" i="4"/>
  <c r="I2345" i="4"/>
  <c r="D2346" i="4"/>
  <c r="E2346" i="4"/>
  <c r="F2346" i="4"/>
  <c r="G2346" i="4"/>
  <c r="H2346" i="4"/>
  <c r="I2346" i="4"/>
  <c r="D2347" i="4"/>
  <c r="E2347" i="4"/>
  <c r="F2347" i="4"/>
  <c r="G2347" i="4"/>
  <c r="H2347" i="4"/>
  <c r="I2347" i="4"/>
  <c r="D2348" i="4"/>
  <c r="E2348" i="4"/>
  <c r="F2348" i="4"/>
  <c r="G2348" i="4"/>
  <c r="H2348" i="4"/>
  <c r="I2348" i="4"/>
  <c r="D2349" i="4"/>
  <c r="E2349" i="4"/>
  <c r="F2349" i="4"/>
  <c r="G2349" i="4"/>
  <c r="H2349" i="4"/>
  <c r="I2349" i="4"/>
  <c r="D2350" i="4"/>
  <c r="E2350" i="4"/>
  <c r="F2350" i="4"/>
  <c r="G2350" i="4"/>
  <c r="H2350" i="4"/>
  <c r="I2350" i="4"/>
  <c r="D2351" i="4"/>
  <c r="E2351" i="4"/>
  <c r="F2351" i="4"/>
  <c r="G2351" i="4"/>
  <c r="H2351" i="4"/>
  <c r="I2351" i="4"/>
  <c r="D2352" i="4"/>
  <c r="E2352" i="4"/>
  <c r="F2352" i="4"/>
  <c r="G2352" i="4"/>
  <c r="H2352" i="4"/>
  <c r="I2352" i="4"/>
  <c r="D2353" i="4"/>
  <c r="E2353" i="4"/>
  <c r="F2353" i="4"/>
  <c r="G2353" i="4"/>
  <c r="H2353" i="4"/>
  <c r="I2353" i="4"/>
  <c r="D2354" i="4"/>
  <c r="E2354" i="4"/>
  <c r="F2354" i="4"/>
  <c r="G2354" i="4"/>
  <c r="H2354" i="4"/>
  <c r="I2354" i="4"/>
  <c r="D2355" i="4"/>
  <c r="E2355" i="4"/>
  <c r="F2355" i="4"/>
  <c r="G2355" i="4"/>
  <c r="H2355" i="4"/>
  <c r="I2355" i="4"/>
  <c r="D2356" i="4"/>
  <c r="E2356" i="4"/>
  <c r="F2356" i="4"/>
  <c r="G2356" i="4"/>
  <c r="H2356" i="4"/>
  <c r="I2356" i="4"/>
  <c r="D2357" i="4"/>
  <c r="E2357" i="4"/>
  <c r="F2357" i="4"/>
  <c r="G2357" i="4"/>
  <c r="H2357" i="4"/>
  <c r="I2357" i="4"/>
  <c r="D2358" i="4"/>
  <c r="E2358" i="4"/>
  <c r="F2358" i="4"/>
  <c r="G2358" i="4"/>
  <c r="H2358" i="4"/>
  <c r="I2358" i="4"/>
  <c r="D2359" i="4"/>
  <c r="E2359" i="4"/>
  <c r="F2359" i="4"/>
  <c r="G2359" i="4"/>
  <c r="H2359" i="4"/>
  <c r="I2359" i="4"/>
  <c r="D2360" i="4"/>
  <c r="E2360" i="4"/>
  <c r="F2360" i="4"/>
  <c r="G2360" i="4"/>
  <c r="H2360" i="4"/>
  <c r="I2360" i="4"/>
  <c r="D2361" i="4"/>
  <c r="E2361" i="4"/>
  <c r="F2361" i="4"/>
  <c r="G2361" i="4"/>
  <c r="H2361" i="4"/>
  <c r="I2361" i="4"/>
  <c r="D2362" i="4"/>
  <c r="E2362" i="4"/>
  <c r="F2362" i="4"/>
  <c r="G2362" i="4"/>
  <c r="H2362" i="4"/>
  <c r="I2362" i="4"/>
  <c r="D2363" i="4"/>
  <c r="E2363" i="4"/>
  <c r="F2363" i="4"/>
  <c r="G2363" i="4"/>
  <c r="H2363" i="4"/>
  <c r="I2363" i="4"/>
  <c r="D2364" i="4"/>
  <c r="E2364" i="4"/>
  <c r="F2364" i="4"/>
  <c r="G2364" i="4"/>
  <c r="H2364" i="4"/>
  <c r="I2364" i="4"/>
  <c r="D2365" i="4"/>
  <c r="E2365" i="4"/>
  <c r="F2365" i="4"/>
  <c r="G2365" i="4"/>
  <c r="H2365" i="4"/>
  <c r="I2365" i="4"/>
  <c r="D2366" i="4"/>
  <c r="E2366" i="4"/>
  <c r="F2366" i="4"/>
  <c r="G2366" i="4"/>
  <c r="H2366" i="4"/>
  <c r="I2366" i="4"/>
  <c r="D2367" i="4"/>
  <c r="E2367" i="4"/>
  <c r="F2367" i="4"/>
  <c r="G2367" i="4"/>
  <c r="H2367" i="4"/>
  <c r="I2367" i="4"/>
  <c r="D2368" i="4"/>
  <c r="E2368" i="4"/>
  <c r="F2368" i="4"/>
  <c r="G2368" i="4"/>
  <c r="H2368" i="4"/>
  <c r="I2368" i="4"/>
  <c r="D2369" i="4"/>
  <c r="E2369" i="4"/>
  <c r="F2369" i="4"/>
  <c r="G2369" i="4"/>
  <c r="H2369" i="4"/>
  <c r="I2369" i="4"/>
  <c r="D2370" i="4"/>
  <c r="E2370" i="4"/>
  <c r="F2370" i="4"/>
  <c r="G2370" i="4"/>
  <c r="H2370" i="4"/>
  <c r="I2370" i="4"/>
  <c r="D2371" i="4"/>
  <c r="E2371" i="4"/>
  <c r="F2371" i="4"/>
  <c r="G2371" i="4"/>
  <c r="H2371" i="4"/>
  <c r="I2371" i="4"/>
  <c r="D2372" i="4"/>
  <c r="E2372" i="4"/>
  <c r="F2372" i="4"/>
  <c r="G2372" i="4"/>
  <c r="H2372" i="4"/>
  <c r="I2372" i="4"/>
  <c r="D2373" i="4"/>
  <c r="E2373" i="4"/>
  <c r="F2373" i="4"/>
  <c r="G2373" i="4"/>
  <c r="H2373" i="4"/>
  <c r="I2373" i="4"/>
  <c r="D2374" i="4"/>
  <c r="E2374" i="4"/>
  <c r="F2374" i="4"/>
  <c r="G2374" i="4"/>
  <c r="H2374" i="4"/>
  <c r="I2374" i="4"/>
  <c r="D2375" i="4"/>
  <c r="E2375" i="4"/>
  <c r="F2375" i="4"/>
  <c r="G2375" i="4"/>
  <c r="H2375" i="4"/>
  <c r="I2375" i="4"/>
  <c r="D2376" i="4"/>
  <c r="E2376" i="4"/>
  <c r="F2376" i="4"/>
  <c r="G2376" i="4"/>
  <c r="H2376" i="4"/>
  <c r="I2376" i="4"/>
  <c r="D2377" i="4"/>
  <c r="E2377" i="4"/>
  <c r="F2377" i="4"/>
  <c r="G2377" i="4"/>
  <c r="H2377" i="4"/>
  <c r="I2377" i="4"/>
  <c r="D2378" i="4"/>
  <c r="E2378" i="4"/>
  <c r="F2378" i="4"/>
  <c r="G2378" i="4"/>
  <c r="H2378" i="4"/>
  <c r="I2378" i="4"/>
  <c r="D2379" i="4"/>
  <c r="E2379" i="4"/>
  <c r="F2379" i="4"/>
  <c r="G2379" i="4"/>
  <c r="H2379" i="4"/>
  <c r="I2379" i="4"/>
  <c r="D2380" i="4"/>
  <c r="E2380" i="4"/>
  <c r="F2380" i="4"/>
  <c r="G2380" i="4"/>
  <c r="H2380" i="4"/>
  <c r="I2380" i="4"/>
  <c r="D2381" i="4"/>
  <c r="E2381" i="4"/>
  <c r="F2381" i="4"/>
  <c r="G2381" i="4"/>
  <c r="H2381" i="4"/>
  <c r="I2381" i="4"/>
  <c r="D2382" i="4"/>
  <c r="E2382" i="4"/>
  <c r="F2382" i="4"/>
  <c r="G2382" i="4"/>
  <c r="H2382" i="4"/>
  <c r="I2382" i="4"/>
  <c r="D2383" i="4"/>
  <c r="E2383" i="4"/>
  <c r="F2383" i="4"/>
  <c r="G2383" i="4"/>
  <c r="H2383" i="4"/>
  <c r="I2383" i="4"/>
  <c r="D2384" i="4"/>
  <c r="E2384" i="4"/>
  <c r="F2384" i="4"/>
  <c r="G2384" i="4"/>
  <c r="H2384" i="4"/>
  <c r="I2384" i="4"/>
  <c r="D2385" i="4"/>
  <c r="E2385" i="4"/>
  <c r="F2385" i="4"/>
  <c r="G2385" i="4"/>
  <c r="H2385" i="4"/>
  <c r="I2385" i="4"/>
  <c r="D2386" i="4"/>
  <c r="E2386" i="4"/>
  <c r="F2386" i="4"/>
  <c r="G2386" i="4"/>
  <c r="H2386" i="4"/>
  <c r="I2386" i="4"/>
  <c r="D2387" i="4"/>
  <c r="E2387" i="4"/>
  <c r="F2387" i="4"/>
  <c r="G2387" i="4"/>
  <c r="H2387" i="4"/>
  <c r="I2387" i="4"/>
  <c r="D2388" i="4"/>
  <c r="E2388" i="4"/>
  <c r="F2388" i="4"/>
  <c r="G2388" i="4"/>
  <c r="H2388" i="4"/>
  <c r="I2388" i="4"/>
  <c r="D2389" i="4"/>
  <c r="E2389" i="4"/>
  <c r="F2389" i="4"/>
  <c r="G2389" i="4"/>
  <c r="H2389" i="4"/>
  <c r="I2389" i="4"/>
  <c r="D2390" i="4"/>
  <c r="E2390" i="4"/>
  <c r="F2390" i="4"/>
  <c r="G2390" i="4"/>
  <c r="H2390" i="4"/>
  <c r="I2390" i="4"/>
  <c r="D2391" i="4"/>
  <c r="E2391" i="4"/>
  <c r="F2391" i="4"/>
  <c r="G2391" i="4"/>
  <c r="H2391" i="4"/>
  <c r="I2391" i="4"/>
  <c r="D2392" i="4"/>
  <c r="E2392" i="4"/>
  <c r="F2392" i="4"/>
  <c r="G2392" i="4"/>
  <c r="H2392" i="4"/>
  <c r="I2392" i="4"/>
  <c r="D2393" i="4"/>
  <c r="E2393" i="4"/>
  <c r="F2393" i="4"/>
  <c r="G2393" i="4"/>
  <c r="H2393" i="4"/>
  <c r="I2393" i="4"/>
  <c r="D2394" i="4"/>
  <c r="E2394" i="4"/>
  <c r="F2394" i="4"/>
  <c r="G2394" i="4"/>
  <c r="H2394" i="4"/>
  <c r="I2394" i="4"/>
  <c r="D2395" i="4"/>
  <c r="E2395" i="4"/>
  <c r="F2395" i="4"/>
  <c r="G2395" i="4"/>
  <c r="H2395" i="4"/>
  <c r="I2395" i="4"/>
  <c r="D2396" i="4"/>
  <c r="E2396" i="4"/>
  <c r="F2396" i="4"/>
  <c r="G2396" i="4"/>
  <c r="H2396" i="4"/>
  <c r="I2396" i="4"/>
  <c r="D2397" i="4"/>
  <c r="E2397" i="4"/>
  <c r="F2397" i="4"/>
  <c r="G2397" i="4"/>
  <c r="H2397" i="4"/>
  <c r="I2397" i="4"/>
  <c r="D2398" i="4"/>
  <c r="E2398" i="4"/>
  <c r="F2398" i="4"/>
  <c r="G2398" i="4"/>
  <c r="H2398" i="4"/>
  <c r="I2398" i="4"/>
  <c r="D2399" i="4"/>
  <c r="E2399" i="4"/>
  <c r="F2399" i="4"/>
  <c r="G2399" i="4"/>
  <c r="H2399" i="4"/>
  <c r="I2399" i="4"/>
  <c r="D2400" i="4"/>
  <c r="E2400" i="4"/>
  <c r="F2400" i="4"/>
  <c r="G2400" i="4"/>
  <c r="H2400" i="4"/>
  <c r="I2400" i="4"/>
  <c r="D2401" i="4"/>
  <c r="E2401" i="4"/>
  <c r="F2401" i="4"/>
  <c r="G2401" i="4"/>
  <c r="H2401" i="4"/>
  <c r="I2401" i="4"/>
  <c r="D2402" i="4"/>
  <c r="E2402" i="4"/>
  <c r="F2402" i="4"/>
  <c r="G2402" i="4"/>
  <c r="H2402" i="4"/>
  <c r="I2402" i="4"/>
  <c r="D2403" i="4"/>
  <c r="E2403" i="4"/>
  <c r="F2403" i="4"/>
  <c r="G2403" i="4"/>
  <c r="H2403" i="4"/>
  <c r="I2403" i="4"/>
  <c r="D2404" i="4"/>
  <c r="E2404" i="4"/>
  <c r="F2404" i="4"/>
  <c r="G2404" i="4"/>
  <c r="H2404" i="4"/>
  <c r="I2404" i="4"/>
  <c r="D2405" i="4"/>
  <c r="E2405" i="4"/>
  <c r="F2405" i="4"/>
  <c r="G2405" i="4"/>
  <c r="H2405" i="4"/>
  <c r="I2405" i="4"/>
  <c r="D2406" i="4"/>
  <c r="E2406" i="4"/>
  <c r="F2406" i="4"/>
  <c r="G2406" i="4"/>
  <c r="H2406" i="4"/>
  <c r="I2406" i="4"/>
  <c r="D2407" i="4"/>
  <c r="E2407" i="4"/>
  <c r="F2407" i="4"/>
  <c r="G2407" i="4"/>
  <c r="H2407" i="4"/>
  <c r="I2407" i="4"/>
  <c r="D2408" i="4"/>
  <c r="E2408" i="4"/>
  <c r="F2408" i="4"/>
  <c r="G2408" i="4"/>
  <c r="H2408" i="4"/>
  <c r="I2408" i="4"/>
  <c r="D2409" i="4"/>
  <c r="E2409" i="4"/>
  <c r="F2409" i="4"/>
  <c r="G2409" i="4"/>
  <c r="H2409" i="4"/>
  <c r="I2409" i="4"/>
  <c r="D2410" i="4"/>
  <c r="E2410" i="4"/>
  <c r="F2410" i="4"/>
  <c r="G2410" i="4"/>
  <c r="H2410" i="4"/>
  <c r="I2410" i="4"/>
  <c r="D2411" i="4"/>
  <c r="E2411" i="4"/>
  <c r="F2411" i="4"/>
  <c r="G2411" i="4"/>
  <c r="H2411" i="4"/>
  <c r="I2411" i="4"/>
  <c r="D2412" i="4"/>
  <c r="E2412" i="4"/>
  <c r="F2412" i="4"/>
  <c r="G2412" i="4"/>
  <c r="H2412" i="4"/>
  <c r="I2412" i="4"/>
  <c r="D2413" i="4"/>
  <c r="E2413" i="4"/>
  <c r="F2413" i="4"/>
  <c r="G2413" i="4"/>
  <c r="H2413" i="4"/>
  <c r="I2413" i="4"/>
  <c r="D2414" i="4"/>
  <c r="E2414" i="4"/>
  <c r="F2414" i="4"/>
  <c r="G2414" i="4"/>
  <c r="H2414" i="4"/>
  <c r="I2414" i="4"/>
  <c r="D2415" i="4"/>
  <c r="E2415" i="4"/>
  <c r="F2415" i="4"/>
  <c r="G2415" i="4"/>
  <c r="H2415" i="4"/>
  <c r="I2415" i="4"/>
  <c r="D2416" i="4"/>
  <c r="E2416" i="4"/>
  <c r="F2416" i="4"/>
  <c r="G2416" i="4"/>
  <c r="H2416" i="4"/>
  <c r="I2416" i="4"/>
  <c r="D2417" i="4"/>
  <c r="E2417" i="4"/>
  <c r="F2417" i="4"/>
  <c r="G2417" i="4"/>
  <c r="H2417" i="4"/>
  <c r="I2417" i="4"/>
  <c r="D2418" i="4"/>
  <c r="E2418" i="4"/>
  <c r="F2418" i="4"/>
  <c r="G2418" i="4"/>
  <c r="H2418" i="4"/>
  <c r="I2418" i="4"/>
  <c r="D2419" i="4"/>
  <c r="E2419" i="4"/>
  <c r="F2419" i="4"/>
  <c r="G2419" i="4"/>
  <c r="H2419" i="4"/>
  <c r="I2419" i="4"/>
  <c r="D2420" i="4"/>
  <c r="E2420" i="4"/>
  <c r="F2420" i="4"/>
  <c r="G2420" i="4"/>
  <c r="H2420" i="4"/>
  <c r="I2420" i="4"/>
  <c r="D2421" i="4"/>
  <c r="E2421" i="4"/>
  <c r="F2421" i="4"/>
  <c r="G2421" i="4"/>
  <c r="H2421" i="4"/>
  <c r="I2421" i="4"/>
  <c r="D2422" i="4"/>
  <c r="E2422" i="4"/>
  <c r="F2422" i="4"/>
  <c r="G2422" i="4"/>
  <c r="H2422" i="4"/>
  <c r="I2422" i="4"/>
  <c r="D2423" i="4"/>
  <c r="E2423" i="4"/>
  <c r="F2423" i="4"/>
  <c r="G2423" i="4"/>
  <c r="H2423" i="4"/>
  <c r="I2423" i="4"/>
  <c r="D2424" i="4"/>
  <c r="E2424" i="4"/>
  <c r="F2424" i="4"/>
  <c r="G2424" i="4"/>
  <c r="H2424" i="4"/>
  <c r="I2424" i="4"/>
  <c r="D2425" i="4"/>
  <c r="E2425" i="4"/>
  <c r="F2425" i="4"/>
  <c r="G2425" i="4"/>
  <c r="H2425" i="4"/>
  <c r="I2425" i="4"/>
  <c r="D2426" i="4"/>
  <c r="E2426" i="4"/>
  <c r="F2426" i="4"/>
  <c r="G2426" i="4"/>
  <c r="H2426" i="4"/>
  <c r="I2426" i="4"/>
  <c r="D2427" i="4"/>
  <c r="E2427" i="4"/>
  <c r="F2427" i="4"/>
  <c r="G2427" i="4"/>
  <c r="H2427" i="4"/>
  <c r="I2427" i="4"/>
  <c r="D2428" i="4"/>
  <c r="E2428" i="4"/>
  <c r="F2428" i="4"/>
  <c r="G2428" i="4"/>
  <c r="H2428" i="4"/>
  <c r="I2428" i="4"/>
  <c r="D2429" i="4"/>
  <c r="E2429" i="4"/>
  <c r="F2429" i="4"/>
  <c r="G2429" i="4"/>
  <c r="H2429" i="4"/>
  <c r="I2429" i="4"/>
  <c r="D2430" i="4"/>
  <c r="E2430" i="4"/>
  <c r="F2430" i="4"/>
  <c r="G2430" i="4"/>
  <c r="H2430" i="4"/>
  <c r="I2430" i="4"/>
  <c r="D2431" i="4"/>
  <c r="E2431" i="4"/>
  <c r="F2431" i="4"/>
  <c r="G2431" i="4"/>
  <c r="H2431" i="4"/>
  <c r="I2431" i="4"/>
  <c r="D2432" i="4"/>
  <c r="E2432" i="4"/>
  <c r="F2432" i="4"/>
  <c r="G2432" i="4"/>
  <c r="H2432" i="4"/>
  <c r="I2432" i="4"/>
  <c r="D2433" i="4"/>
  <c r="E2433" i="4"/>
  <c r="F2433" i="4"/>
  <c r="G2433" i="4"/>
  <c r="H2433" i="4"/>
  <c r="I2433" i="4"/>
  <c r="D2434" i="4"/>
  <c r="E2434" i="4"/>
  <c r="F2434" i="4"/>
  <c r="G2434" i="4"/>
  <c r="H2434" i="4"/>
  <c r="I2434" i="4"/>
  <c r="D2435" i="4"/>
  <c r="E2435" i="4"/>
  <c r="F2435" i="4"/>
  <c r="G2435" i="4"/>
  <c r="H2435" i="4"/>
  <c r="I2435" i="4"/>
  <c r="D2436" i="4"/>
  <c r="E2436" i="4"/>
  <c r="F2436" i="4"/>
  <c r="G2436" i="4"/>
  <c r="H2436" i="4"/>
  <c r="I2436" i="4"/>
  <c r="D2437" i="4"/>
  <c r="E2437" i="4"/>
  <c r="F2437" i="4"/>
  <c r="G2437" i="4"/>
  <c r="H2437" i="4"/>
  <c r="I2437" i="4"/>
  <c r="D2438" i="4"/>
  <c r="E2438" i="4"/>
  <c r="F2438" i="4"/>
  <c r="G2438" i="4"/>
  <c r="H2438" i="4"/>
  <c r="I2438" i="4"/>
  <c r="D2439" i="4"/>
  <c r="E2439" i="4"/>
  <c r="F2439" i="4"/>
  <c r="G2439" i="4"/>
  <c r="H2439" i="4"/>
  <c r="I2439" i="4"/>
  <c r="D2440" i="4"/>
  <c r="E2440" i="4"/>
  <c r="F2440" i="4"/>
  <c r="G2440" i="4"/>
  <c r="H2440" i="4"/>
  <c r="I2440" i="4"/>
  <c r="D2441" i="4"/>
  <c r="E2441" i="4"/>
  <c r="F2441" i="4"/>
  <c r="G2441" i="4"/>
  <c r="H2441" i="4"/>
  <c r="I2441" i="4"/>
  <c r="D2442" i="4"/>
  <c r="E2442" i="4"/>
  <c r="F2442" i="4"/>
  <c r="G2442" i="4"/>
  <c r="H2442" i="4"/>
  <c r="I2442" i="4"/>
  <c r="D2443" i="4"/>
  <c r="E2443" i="4"/>
  <c r="F2443" i="4"/>
  <c r="G2443" i="4"/>
  <c r="H2443" i="4"/>
  <c r="I2443" i="4"/>
  <c r="D2444" i="4"/>
  <c r="E2444" i="4"/>
  <c r="F2444" i="4"/>
  <c r="G2444" i="4"/>
  <c r="H2444" i="4"/>
  <c r="I2444" i="4"/>
  <c r="D2445" i="4"/>
  <c r="E2445" i="4"/>
  <c r="F2445" i="4"/>
  <c r="G2445" i="4"/>
  <c r="H2445" i="4"/>
  <c r="I2445" i="4"/>
  <c r="D2446" i="4"/>
  <c r="E2446" i="4"/>
  <c r="F2446" i="4"/>
  <c r="G2446" i="4"/>
  <c r="H2446" i="4"/>
  <c r="I2446" i="4"/>
  <c r="D2447" i="4"/>
  <c r="E2447" i="4"/>
  <c r="F2447" i="4"/>
  <c r="G2447" i="4"/>
  <c r="H2447" i="4"/>
  <c r="I2447" i="4"/>
  <c r="D2448" i="4"/>
  <c r="E2448" i="4"/>
  <c r="F2448" i="4"/>
  <c r="G2448" i="4"/>
  <c r="H2448" i="4"/>
  <c r="I2448" i="4"/>
  <c r="D2449" i="4"/>
  <c r="E2449" i="4"/>
  <c r="F2449" i="4"/>
  <c r="G2449" i="4"/>
  <c r="H2449" i="4"/>
  <c r="I2449" i="4"/>
  <c r="D2450" i="4"/>
  <c r="E2450" i="4"/>
  <c r="F2450" i="4"/>
  <c r="G2450" i="4"/>
  <c r="H2450" i="4"/>
  <c r="I2450" i="4"/>
  <c r="D2451" i="4"/>
  <c r="E2451" i="4"/>
  <c r="F2451" i="4"/>
  <c r="G2451" i="4"/>
  <c r="H2451" i="4"/>
  <c r="I2451" i="4"/>
  <c r="D2452" i="4"/>
  <c r="E2452" i="4"/>
  <c r="F2452" i="4"/>
  <c r="G2452" i="4"/>
  <c r="H2452" i="4"/>
  <c r="I2452" i="4"/>
  <c r="D2453" i="4"/>
  <c r="E2453" i="4"/>
  <c r="F2453" i="4"/>
  <c r="G2453" i="4"/>
  <c r="H2453" i="4"/>
  <c r="I2453" i="4"/>
  <c r="D2454" i="4"/>
  <c r="E2454" i="4"/>
  <c r="F2454" i="4"/>
  <c r="G2454" i="4"/>
  <c r="H2454" i="4"/>
  <c r="I2454" i="4"/>
  <c r="D2455" i="4"/>
  <c r="E2455" i="4"/>
  <c r="F2455" i="4"/>
  <c r="G2455" i="4"/>
  <c r="H2455" i="4"/>
  <c r="I2455" i="4"/>
  <c r="D2456" i="4"/>
  <c r="E2456" i="4"/>
  <c r="F2456" i="4"/>
  <c r="G2456" i="4"/>
  <c r="H2456" i="4"/>
  <c r="I2456" i="4"/>
  <c r="D2457" i="4"/>
  <c r="E2457" i="4"/>
  <c r="F2457" i="4"/>
  <c r="G2457" i="4"/>
  <c r="H2457" i="4"/>
  <c r="I2457" i="4"/>
  <c r="D2458" i="4"/>
  <c r="E2458" i="4"/>
  <c r="F2458" i="4"/>
  <c r="G2458" i="4"/>
  <c r="H2458" i="4"/>
  <c r="I2458" i="4"/>
  <c r="D2459" i="4"/>
  <c r="E2459" i="4"/>
  <c r="F2459" i="4"/>
  <c r="G2459" i="4"/>
  <c r="H2459" i="4"/>
  <c r="I2459" i="4"/>
  <c r="D2460" i="4"/>
  <c r="E2460" i="4"/>
  <c r="F2460" i="4"/>
  <c r="G2460" i="4"/>
  <c r="H2460" i="4"/>
  <c r="I2460" i="4"/>
  <c r="D2461" i="4"/>
  <c r="E2461" i="4"/>
  <c r="F2461" i="4"/>
  <c r="G2461" i="4"/>
  <c r="H2461" i="4"/>
  <c r="I2461" i="4"/>
  <c r="D2462" i="4"/>
  <c r="E2462" i="4"/>
  <c r="F2462" i="4"/>
  <c r="G2462" i="4"/>
  <c r="H2462" i="4"/>
  <c r="I2462" i="4"/>
  <c r="D2463" i="4"/>
  <c r="E2463" i="4"/>
  <c r="F2463" i="4"/>
  <c r="G2463" i="4"/>
  <c r="H2463" i="4"/>
  <c r="I2463" i="4"/>
  <c r="D2464" i="4"/>
  <c r="E2464" i="4"/>
  <c r="F2464" i="4"/>
  <c r="G2464" i="4"/>
  <c r="H2464" i="4"/>
  <c r="I2464" i="4"/>
  <c r="D2465" i="4"/>
  <c r="E2465" i="4"/>
  <c r="F2465" i="4"/>
  <c r="G2465" i="4"/>
  <c r="H2465" i="4"/>
  <c r="I2465" i="4"/>
  <c r="D2466" i="4"/>
  <c r="E2466" i="4"/>
  <c r="F2466" i="4"/>
  <c r="G2466" i="4"/>
  <c r="H2466" i="4"/>
  <c r="I2466" i="4"/>
  <c r="D2467" i="4"/>
  <c r="E2467" i="4"/>
  <c r="F2467" i="4"/>
  <c r="G2467" i="4"/>
  <c r="H2467" i="4"/>
  <c r="I2467" i="4"/>
  <c r="D2468" i="4"/>
  <c r="E2468" i="4"/>
  <c r="F2468" i="4"/>
  <c r="G2468" i="4"/>
  <c r="H2468" i="4"/>
  <c r="I2468" i="4"/>
  <c r="D2469" i="4"/>
  <c r="E2469" i="4"/>
  <c r="F2469" i="4"/>
  <c r="G2469" i="4"/>
  <c r="H2469" i="4"/>
  <c r="I2469" i="4"/>
  <c r="D2470" i="4"/>
  <c r="E2470" i="4"/>
  <c r="F2470" i="4"/>
  <c r="G2470" i="4"/>
  <c r="H2470" i="4"/>
  <c r="I2470" i="4"/>
  <c r="D2471" i="4"/>
  <c r="E2471" i="4"/>
  <c r="F2471" i="4"/>
  <c r="G2471" i="4"/>
  <c r="H2471" i="4"/>
  <c r="I2471" i="4"/>
  <c r="D2472" i="4"/>
  <c r="E2472" i="4"/>
  <c r="F2472" i="4"/>
  <c r="G2472" i="4"/>
  <c r="H2472" i="4"/>
  <c r="I2472" i="4"/>
  <c r="D2473" i="4"/>
  <c r="E2473" i="4"/>
  <c r="F2473" i="4"/>
  <c r="G2473" i="4"/>
  <c r="H2473" i="4"/>
  <c r="I2473" i="4"/>
  <c r="D2474" i="4"/>
  <c r="E2474" i="4"/>
  <c r="F2474" i="4"/>
  <c r="G2474" i="4"/>
  <c r="H2474" i="4"/>
  <c r="I2474" i="4"/>
  <c r="D2475" i="4"/>
  <c r="E2475" i="4"/>
  <c r="F2475" i="4"/>
  <c r="G2475" i="4"/>
  <c r="H2475" i="4"/>
  <c r="I2475" i="4"/>
  <c r="D2476" i="4"/>
  <c r="E2476" i="4"/>
  <c r="F2476" i="4"/>
  <c r="G2476" i="4"/>
  <c r="H2476" i="4"/>
  <c r="I2476" i="4"/>
  <c r="D2477" i="4"/>
  <c r="E2477" i="4"/>
  <c r="F2477" i="4"/>
  <c r="G2477" i="4"/>
  <c r="H2477" i="4"/>
  <c r="I2477" i="4"/>
  <c r="D2478" i="4"/>
  <c r="E2478" i="4"/>
  <c r="F2478" i="4"/>
  <c r="G2478" i="4"/>
  <c r="H2478" i="4"/>
  <c r="I2478" i="4"/>
  <c r="D2479" i="4"/>
  <c r="E2479" i="4"/>
  <c r="F2479" i="4"/>
  <c r="G2479" i="4"/>
  <c r="H2479" i="4"/>
  <c r="I2479" i="4"/>
  <c r="D2480" i="4"/>
  <c r="E2480" i="4"/>
  <c r="F2480" i="4"/>
  <c r="G2480" i="4"/>
  <c r="H2480" i="4"/>
  <c r="I2480" i="4"/>
  <c r="D2481" i="4"/>
  <c r="E2481" i="4"/>
  <c r="F2481" i="4"/>
  <c r="G2481" i="4"/>
  <c r="H2481" i="4"/>
  <c r="I2481" i="4"/>
  <c r="D2482" i="4"/>
  <c r="E2482" i="4"/>
  <c r="F2482" i="4"/>
  <c r="G2482" i="4"/>
  <c r="H2482" i="4"/>
  <c r="I2482" i="4"/>
  <c r="D2483" i="4"/>
  <c r="E2483" i="4"/>
  <c r="F2483" i="4"/>
  <c r="G2483" i="4"/>
  <c r="H2483" i="4"/>
  <c r="I2483" i="4"/>
  <c r="D2484" i="4"/>
  <c r="E2484" i="4"/>
  <c r="F2484" i="4"/>
  <c r="G2484" i="4"/>
  <c r="H2484" i="4"/>
  <c r="I2484" i="4"/>
  <c r="D2485" i="4"/>
  <c r="E2485" i="4"/>
  <c r="F2485" i="4"/>
  <c r="G2485" i="4"/>
  <c r="H2485" i="4"/>
  <c r="I2485" i="4"/>
  <c r="D2486" i="4"/>
  <c r="E2486" i="4"/>
  <c r="F2486" i="4"/>
  <c r="G2486" i="4"/>
  <c r="H2486" i="4"/>
  <c r="I2486" i="4"/>
  <c r="D2487" i="4"/>
  <c r="E2487" i="4"/>
  <c r="F2487" i="4"/>
  <c r="G2487" i="4"/>
  <c r="H2487" i="4"/>
  <c r="I2487" i="4"/>
  <c r="D2488" i="4"/>
  <c r="E2488" i="4"/>
  <c r="F2488" i="4"/>
  <c r="G2488" i="4"/>
  <c r="H2488" i="4"/>
  <c r="I2488" i="4"/>
  <c r="D2489" i="4"/>
  <c r="E2489" i="4"/>
  <c r="F2489" i="4"/>
  <c r="G2489" i="4"/>
  <c r="H2489" i="4"/>
  <c r="I2489" i="4"/>
  <c r="D2490" i="4"/>
  <c r="E2490" i="4"/>
  <c r="F2490" i="4"/>
  <c r="G2490" i="4"/>
  <c r="H2490" i="4"/>
  <c r="I2490" i="4"/>
  <c r="D2491" i="4"/>
  <c r="E2491" i="4"/>
  <c r="F2491" i="4"/>
  <c r="G2491" i="4"/>
  <c r="H2491" i="4"/>
  <c r="I2491" i="4"/>
  <c r="D2492" i="4"/>
  <c r="E2492" i="4"/>
  <c r="F2492" i="4"/>
  <c r="G2492" i="4"/>
  <c r="H2492" i="4"/>
  <c r="I2492" i="4"/>
  <c r="D2493" i="4"/>
  <c r="E2493" i="4"/>
  <c r="F2493" i="4"/>
  <c r="G2493" i="4"/>
  <c r="H2493" i="4"/>
  <c r="I2493" i="4"/>
  <c r="D2494" i="4"/>
  <c r="E2494" i="4"/>
  <c r="F2494" i="4"/>
  <c r="G2494" i="4"/>
  <c r="H2494" i="4"/>
  <c r="I2494" i="4"/>
  <c r="D2495" i="4"/>
  <c r="E2495" i="4"/>
  <c r="F2495" i="4"/>
  <c r="G2495" i="4"/>
  <c r="H2495" i="4"/>
  <c r="I2495" i="4"/>
  <c r="D2496" i="4"/>
  <c r="E2496" i="4"/>
  <c r="F2496" i="4"/>
  <c r="G2496" i="4"/>
  <c r="H2496" i="4"/>
  <c r="I2496" i="4"/>
  <c r="D2497" i="4"/>
  <c r="E2497" i="4"/>
  <c r="F2497" i="4"/>
  <c r="G2497" i="4"/>
  <c r="H2497" i="4"/>
  <c r="I2497" i="4"/>
  <c r="D2498" i="4"/>
  <c r="E2498" i="4"/>
  <c r="F2498" i="4"/>
  <c r="G2498" i="4"/>
  <c r="H2498" i="4"/>
  <c r="I2498" i="4"/>
  <c r="D2499" i="4"/>
  <c r="E2499" i="4"/>
  <c r="F2499" i="4"/>
  <c r="G2499" i="4"/>
  <c r="H2499" i="4"/>
  <c r="I2499" i="4"/>
  <c r="D2500" i="4"/>
  <c r="E2500" i="4"/>
  <c r="F2500" i="4"/>
  <c r="G2500" i="4"/>
  <c r="H2500" i="4"/>
  <c r="I2500" i="4"/>
  <c r="D2501" i="4"/>
  <c r="E2501" i="4"/>
  <c r="F2501" i="4"/>
  <c r="G2501" i="4"/>
  <c r="H2501" i="4"/>
  <c r="I2501" i="4"/>
  <c r="D2502" i="4"/>
  <c r="E2502" i="4"/>
  <c r="F2502" i="4"/>
  <c r="G2502" i="4"/>
  <c r="H2502" i="4"/>
  <c r="I2502" i="4"/>
  <c r="D2503" i="4"/>
  <c r="E2503" i="4"/>
  <c r="F2503" i="4"/>
  <c r="G2503" i="4"/>
  <c r="H2503" i="4"/>
  <c r="I2503" i="4"/>
  <c r="D2504" i="4"/>
  <c r="E2504" i="4"/>
  <c r="F2504" i="4"/>
  <c r="G2504" i="4"/>
  <c r="H2504" i="4"/>
  <c r="I2504" i="4"/>
  <c r="D2505" i="4"/>
  <c r="E2505" i="4"/>
  <c r="F2505" i="4"/>
  <c r="G2505" i="4"/>
  <c r="H2505" i="4"/>
  <c r="I2505" i="4"/>
  <c r="D2506" i="4"/>
  <c r="E2506" i="4"/>
  <c r="F2506" i="4"/>
  <c r="G2506" i="4"/>
  <c r="H2506" i="4"/>
  <c r="I2506" i="4"/>
  <c r="D2507" i="4"/>
  <c r="E2507" i="4"/>
  <c r="F2507" i="4"/>
  <c r="G2507" i="4"/>
  <c r="H2507" i="4"/>
  <c r="I2507" i="4"/>
  <c r="D2508" i="4"/>
  <c r="E2508" i="4"/>
  <c r="F2508" i="4"/>
  <c r="G2508" i="4"/>
  <c r="H2508" i="4"/>
  <c r="I2508" i="4"/>
  <c r="D2509" i="4"/>
  <c r="E2509" i="4"/>
  <c r="F2509" i="4"/>
  <c r="G2509" i="4"/>
  <c r="H2509" i="4"/>
  <c r="I2509" i="4"/>
  <c r="D2510" i="4"/>
  <c r="E2510" i="4"/>
  <c r="F2510" i="4"/>
  <c r="G2510" i="4"/>
  <c r="H2510" i="4"/>
  <c r="I2510" i="4"/>
  <c r="D2511" i="4"/>
  <c r="E2511" i="4"/>
  <c r="F2511" i="4"/>
  <c r="G2511" i="4"/>
  <c r="H2511" i="4"/>
  <c r="I2511" i="4"/>
  <c r="D2512" i="4"/>
  <c r="E2512" i="4"/>
  <c r="F2512" i="4"/>
  <c r="G2512" i="4"/>
  <c r="H2512" i="4"/>
  <c r="I2512" i="4"/>
  <c r="D2513" i="4"/>
  <c r="E2513" i="4"/>
  <c r="F2513" i="4"/>
  <c r="G2513" i="4"/>
  <c r="H2513" i="4"/>
  <c r="I2513" i="4"/>
  <c r="D2514" i="4"/>
  <c r="E2514" i="4"/>
  <c r="F2514" i="4"/>
  <c r="G2514" i="4"/>
  <c r="H2514" i="4"/>
  <c r="I2514" i="4"/>
  <c r="D2515" i="4"/>
  <c r="E2515" i="4"/>
  <c r="F2515" i="4"/>
  <c r="G2515" i="4"/>
  <c r="H2515" i="4"/>
  <c r="I2515" i="4"/>
  <c r="D2516" i="4"/>
  <c r="E2516" i="4"/>
  <c r="F2516" i="4"/>
  <c r="G2516" i="4"/>
  <c r="H2516" i="4"/>
  <c r="I2516" i="4"/>
  <c r="D2517" i="4"/>
  <c r="E2517" i="4"/>
  <c r="F2517" i="4"/>
  <c r="G2517" i="4"/>
  <c r="H2517" i="4"/>
  <c r="I2517" i="4"/>
  <c r="D2518" i="4"/>
  <c r="E2518" i="4"/>
  <c r="F2518" i="4"/>
  <c r="G2518" i="4"/>
  <c r="H2518" i="4"/>
  <c r="I2518" i="4"/>
  <c r="D2519" i="4"/>
  <c r="E2519" i="4"/>
  <c r="F2519" i="4"/>
  <c r="G2519" i="4"/>
  <c r="H2519" i="4"/>
  <c r="I2519" i="4"/>
  <c r="D2520" i="4"/>
  <c r="E2520" i="4"/>
  <c r="F2520" i="4"/>
  <c r="G2520" i="4"/>
  <c r="H2520" i="4"/>
  <c r="I2520" i="4"/>
  <c r="D2521" i="4"/>
  <c r="E2521" i="4"/>
  <c r="F2521" i="4"/>
  <c r="G2521" i="4"/>
  <c r="H2521" i="4"/>
  <c r="I2521" i="4"/>
  <c r="D2522" i="4"/>
  <c r="E2522" i="4"/>
  <c r="F2522" i="4"/>
  <c r="G2522" i="4"/>
  <c r="H2522" i="4"/>
  <c r="I2522" i="4"/>
  <c r="D2523" i="4"/>
  <c r="E2523" i="4"/>
  <c r="F2523" i="4"/>
  <c r="G2523" i="4"/>
  <c r="H2523" i="4"/>
  <c r="I2523" i="4"/>
  <c r="D2524" i="4"/>
  <c r="E2524" i="4"/>
  <c r="F2524" i="4"/>
  <c r="G2524" i="4"/>
  <c r="H2524" i="4"/>
  <c r="I2524" i="4"/>
  <c r="D2525" i="4"/>
  <c r="E2525" i="4"/>
  <c r="F2525" i="4"/>
  <c r="G2525" i="4"/>
  <c r="H2525" i="4"/>
  <c r="I2525" i="4"/>
  <c r="D2526" i="4"/>
  <c r="E2526" i="4"/>
  <c r="F2526" i="4"/>
  <c r="G2526" i="4"/>
  <c r="H2526" i="4"/>
  <c r="I2526" i="4"/>
  <c r="D2527" i="4"/>
  <c r="E2527" i="4"/>
  <c r="F2527" i="4"/>
  <c r="G2527" i="4"/>
  <c r="H2527" i="4"/>
  <c r="I2527" i="4"/>
  <c r="D2528" i="4"/>
  <c r="E2528" i="4"/>
  <c r="F2528" i="4"/>
  <c r="G2528" i="4"/>
  <c r="H2528" i="4"/>
  <c r="I2528" i="4"/>
  <c r="D2529" i="4"/>
  <c r="E2529" i="4"/>
  <c r="F2529" i="4"/>
  <c r="G2529" i="4"/>
  <c r="H2529" i="4"/>
  <c r="I2529" i="4"/>
  <c r="D2530" i="4"/>
  <c r="E2530" i="4"/>
  <c r="F2530" i="4"/>
  <c r="G2530" i="4"/>
  <c r="H2530" i="4"/>
  <c r="I2530" i="4"/>
  <c r="D2531" i="4"/>
  <c r="E2531" i="4"/>
  <c r="F2531" i="4"/>
  <c r="G2531" i="4"/>
  <c r="H2531" i="4"/>
  <c r="I2531" i="4"/>
  <c r="D2532" i="4"/>
  <c r="E2532" i="4"/>
  <c r="F2532" i="4"/>
  <c r="G2532" i="4"/>
  <c r="H2532" i="4"/>
  <c r="I2532" i="4"/>
  <c r="D2533" i="4"/>
  <c r="E2533" i="4"/>
  <c r="F2533" i="4"/>
  <c r="G2533" i="4"/>
  <c r="H2533" i="4"/>
  <c r="I2533" i="4"/>
  <c r="D2534" i="4"/>
  <c r="E2534" i="4"/>
  <c r="F2534" i="4"/>
  <c r="G2534" i="4"/>
  <c r="H2534" i="4"/>
  <c r="I2534" i="4"/>
  <c r="D2535" i="4"/>
  <c r="E2535" i="4"/>
  <c r="F2535" i="4"/>
  <c r="G2535" i="4"/>
  <c r="H2535" i="4"/>
  <c r="I2535" i="4"/>
  <c r="D2536" i="4"/>
  <c r="E2536" i="4"/>
  <c r="F2536" i="4"/>
  <c r="G2536" i="4"/>
  <c r="H2536" i="4"/>
  <c r="I2536" i="4"/>
  <c r="D2537" i="4"/>
  <c r="E2537" i="4"/>
  <c r="F2537" i="4"/>
  <c r="G2537" i="4"/>
  <c r="H2537" i="4"/>
  <c r="I2537" i="4"/>
  <c r="D2538" i="4"/>
  <c r="E2538" i="4"/>
  <c r="F2538" i="4"/>
  <c r="G2538" i="4"/>
  <c r="H2538" i="4"/>
  <c r="I2538" i="4"/>
  <c r="D2539" i="4"/>
  <c r="E2539" i="4"/>
  <c r="F2539" i="4"/>
  <c r="G2539" i="4"/>
  <c r="H2539" i="4"/>
  <c r="I2539" i="4"/>
  <c r="D2540" i="4"/>
  <c r="E2540" i="4"/>
  <c r="F2540" i="4"/>
  <c r="G2540" i="4"/>
  <c r="H2540" i="4"/>
  <c r="I2540" i="4"/>
  <c r="D2541" i="4"/>
  <c r="E2541" i="4"/>
  <c r="F2541" i="4"/>
  <c r="G2541" i="4"/>
  <c r="H2541" i="4"/>
  <c r="I2541" i="4"/>
  <c r="D2542" i="4"/>
  <c r="E2542" i="4"/>
  <c r="F2542" i="4"/>
  <c r="G2542" i="4"/>
  <c r="H2542" i="4"/>
  <c r="I2542" i="4"/>
  <c r="D2543" i="4"/>
  <c r="E2543" i="4"/>
  <c r="F2543" i="4"/>
  <c r="G2543" i="4"/>
  <c r="H2543" i="4"/>
  <c r="I2543" i="4"/>
  <c r="D2544" i="4"/>
  <c r="E2544" i="4"/>
  <c r="F2544" i="4"/>
  <c r="G2544" i="4"/>
  <c r="H2544" i="4"/>
  <c r="I2544" i="4"/>
  <c r="D2545" i="4"/>
  <c r="E2545" i="4"/>
  <c r="F2545" i="4"/>
  <c r="G2545" i="4"/>
  <c r="H2545" i="4"/>
  <c r="I2545" i="4"/>
  <c r="D2546" i="4"/>
  <c r="E2546" i="4"/>
  <c r="F2546" i="4"/>
  <c r="G2546" i="4"/>
  <c r="H2546" i="4"/>
  <c r="I2546" i="4"/>
  <c r="D2547" i="4"/>
  <c r="E2547" i="4"/>
  <c r="F2547" i="4"/>
  <c r="G2547" i="4"/>
  <c r="H2547" i="4"/>
  <c r="I2547" i="4"/>
  <c r="D2548" i="4"/>
  <c r="E2548" i="4"/>
  <c r="F2548" i="4"/>
  <c r="G2548" i="4"/>
  <c r="H2548" i="4"/>
  <c r="I2548" i="4"/>
  <c r="D2549" i="4"/>
  <c r="E2549" i="4"/>
  <c r="F2549" i="4"/>
  <c r="G2549" i="4"/>
  <c r="H2549" i="4"/>
  <c r="I2549" i="4"/>
  <c r="D2550" i="4"/>
  <c r="E2550" i="4"/>
  <c r="F2550" i="4"/>
  <c r="G2550" i="4"/>
  <c r="H2550" i="4"/>
  <c r="I2550" i="4"/>
  <c r="D2551" i="4"/>
  <c r="E2551" i="4"/>
  <c r="F2551" i="4"/>
  <c r="G2551" i="4"/>
  <c r="H2551" i="4"/>
  <c r="I2551" i="4"/>
  <c r="D2552" i="4"/>
  <c r="E2552" i="4"/>
  <c r="F2552" i="4"/>
  <c r="G2552" i="4"/>
  <c r="H2552" i="4"/>
  <c r="I2552" i="4"/>
  <c r="D2553" i="4"/>
  <c r="E2553" i="4"/>
  <c r="F2553" i="4"/>
  <c r="G2553" i="4"/>
  <c r="H2553" i="4"/>
  <c r="I2553" i="4"/>
  <c r="D2554" i="4"/>
  <c r="E2554" i="4"/>
  <c r="F2554" i="4"/>
  <c r="G2554" i="4"/>
  <c r="H2554" i="4"/>
  <c r="I2554" i="4"/>
  <c r="D2555" i="4"/>
  <c r="E2555" i="4"/>
  <c r="F2555" i="4"/>
  <c r="G2555" i="4"/>
  <c r="H2555" i="4"/>
  <c r="I2555" i="4"/>
  <c r="D2556" i="4"/>
  <c r="E2556" i="4"/>
  <c r="F2556" i="4"/>
  <c r="G2556" i="4"/>
  <c r="H2556" i="4"/>
  <c r="I2556" i="4"/>
  <c r="D2557" i="4"/>
  <c r="E2557" i="4"/>
  <c r="F2557" i="4"/>
  <c r="G2557" i="4"/>
  <c r="H2557" i="4"/>
  <c r="I2557" i="4"/>
  <c r="D2558" i="4"/>
  <c r="E2558" i="4"/>
  <c r="F2558" i="4"/>
  <c r="G2558" i="4"/>
  <c r="H2558" i="4"/>
  <c r="I2558" i="4"/>
  <c r="D2559" i="4"/>
  <c r="E2559" i="4"/>
  <c r="F2559" i="4"/>
  <c r="G2559" i="4"/>
  <c r="H2559" i="4"/>
  <c r="I2559" i="4"/>
  <c r="D2560" i="4"/>
  <c r="E2560" i="4"/>
  <c r="F2560" i="4"/>
  <c r="G2560" i="4"/>
  <c r="H2560" i="4"/>
  <c r="I2560" i="4"/>
  <c r="D2561" i="4"/>
  <c r="E2561" i="4"/>
  <c r="F2561" i="4"/>
  <c r="G2561" i="4"/>
  <c r="H2561" i="4"/>
  <c r="I2561" i="4"/>
  <c r="D2562" i="4"/>
  <c r="E2562" i="4"/>
  <c r="F2562" i="4"/>
  <c r="G2562" i="4"/>
  <c r="H2562" i="4"/>
  <c r="I2562" i="4"/>
  <c r="D2563" i="4"/>
  <c r="E2563" i="4"/>
  <c r="F2563" i="4"/>
  <c r="G2563" i="4"/>
  <c r="H2563" i="4"/>
  <c r="I2563" i="4"/>
  <c r="D2564" i="4"/>
  <c r="E2564" i="4"/>
  <c r="F2564" i="4"/>
  <c r="G2564" i="4"/>
  <c r="H2564" i="4"/>
  <c r="I2564" i="4"/>
  <c r="D2565" i="4"/>
  <c r="E2565" i="4"/>
  <c r="F2565" i="4"/>
  <c r="G2565" i="4"/>
  <c r="H2565" i="4"/>
  <c r="I2565" i="4"/>
  <c r="D2566" i="4"/>
  <c r="E2566" i="4"/>
  <c r="F2566" i="4"/>
  <c r="G2566" i="4"/>
  <c r="H2566" i="4"/>
  <c r="I2566" i="4"/>
  <c r="D2567" i="4"/>
  <c r="E2567" i="4"/>
  <c r="F2567" i="4"/>
  <c r="G2567" i="4"/>
  <c r="H2567" i="4"/>
  <c r="I2567" i="4"/>
  <c r="D2568" i="4"/>
  <c r="E2568" i="4"/>
  <c r="F2568" i="4"/>
  <c r="G2568" i="4"/>
  <c r="H2568" i="4"/>
  <c r="I2568" i="4"/>
  <c r="D2569" i="4"/>
  <c r="E2569" i="4"/>
  <c r="F2569" i="4"/>
  <c r="G2569" i="4"/>
  <c r="H2569" i="4"/>
  <c r="I2569" i="4"/>
  <c r="D2570" i="4"/>
  <c r="E2570" i="4"/>
  <c r="F2570" i="4"/>
  <c r="G2570" i="4"/>
  <c r="H2570" i="4"/>
  <c r="I2570" i="4"/>
  <c r="D2571" i="4"/>
  <c r="E2571" i="4"/>
  <c r="F2571" i="4"/>
  <c r="G2571" i="4"/>
  <c r="H2571" i="4"/>
  <c r="I2571" i="4"/>
  <c r="D2572" i="4"/>
  <c r="E2572" i="4"/>
  <c r="F2572" i="4"/>
  <c r="G2572" i="4"/>
  <c r="H2572" i="4"/>
  <c r="I2572" i="4"/>
  <c r="D2573" i="4"/>
  <c r="E2573" i="4"/>
  <c r="F2573" i="4"/>
  <c r="G2573" i="4"/>
  <c r="H2573" i="4"/>
  <c r="I2573" i="4"/>
  <c r="D2574" i="4"/>
  <c r="E2574" i="4"/>
  <c r="F2574" i="4"/>
  <c r="G2574" i="4"/>
  <c r="H2574" i="4"/>
  <c r="I2574" i="4"/>
  <c r="D2575" i="4"/>
  <c r="E2575" i="4"/>
  <c r="F2575" i="4"/>
  <c r="G2575" i="4"/>
  <c r="H2575" i="4"/>
  <c r="I2575" i="4"/>
  <c r="D2576" i="4"/>
  <c r="E2576" i="4"/>
  <c r="F2576" i="4"/>
  <c r="G2576" i="4"/>
  <c r="H2576" i="4"/>
  <c r="I2576" i="4"/>
  <c r="D2577" i="4"/>
  <c r="E2577" i="4"/>
  <c r="F2577" i="4"/>
  <c r="G2577" i="4"/>
  <c r="H2577" i="4"/>
  <c r="I2577" i="4"/>
  <c r="D2578" i="4"/>
  <c r="E2578" i="4"/>
  <c r="F2578" i="4"/>
  <c r="G2578" i="4"/>
  <c r="H2578" i="4"/>
  <c r="I2578" i="4"/>
  <c r="D2579" i="4"/>
  <c r="E2579" i="4"/>
  <c r="F2579" i="4"/>
  <c r="G2579" i="4"/>
  <c r="H2579" i="4"/>
  <c r="I2579" i="4"/>
  <c r="D2580" i="4"/>
  <c r="E2580" i="4"/>
  <c r="F2580" i="4"/>
  <c r="G2580" i="4"/>
  <c r="H2580" i="4"/>
  <c r="I2580" i="4"/>
  <c r="D2581" i="4"/>
  <c r="E2581" i="4"/>
  <c r="F2581" i="4"/>
  <c r="G2581" i="4"/>
  <c r="H2581" i="4"/>
  <c r="I2581" i="4"/>
  <c r="D2582" i="4"/>
  <c r="E2582" i="4"/>
  <c r="F2582" i="4"/>
  <c r="G2582" i="4"/>
  <c r="H2582" i="4"/>
  <c r="I2582" i="4"/>
  <c r="D2583" i="4"/>
  <c r="E2583" i="4"/>
  <c r="F2583" i="4"/>
  <c r="G2583" i="4"/>
  <c r="H2583" i="4"/>
  <c r="I2583" i="4"/>
  <c r="D2584" i="4"/>
  <c r="E2584" i="4"/>
  <c r="F2584" i="4"/>
  <c r="G2584" i="4"/>
  <c r="H2584" i="4"/>
  <c r="I2584" i="4"/>
  <c r="D2585" i="4"/>
  <c r="E2585" i="4"/>
  <c r="F2585" i="4"/>
  <c r="G2585" i="4"/>
  <c r="H2585" i="4"/>
  <c r="I2585" i="4"/>
  <c r="D2586" i="4"/>
  <c r="E2586" i="4"/>
  <c r="F2586" i="4"/>
  <c r="G2586" i="4"/>
  <c r="H2586" i="4"/>
  <c r="I2586" i="4"/>
  <c r="D2587" i="4"/>
  <c r="E2587" i="4"/>
  <c r="F2587" i="4"/>
  <c r="G2587" i="4"/>
  <c r="H2587" i="4"/>
  <c r="I2587" i="4"/>
  <c r="D2588" i="4"/>
  <c r="E2588" i="4"/>
  <c r="F2588" i="4"/>
  <c r="G2588" i="4"/>
  <c r="H2588" i="4"/>
  <c r="I2588" i="4"/>
  <c r="D2589" i="4"/>
  <c r="E2589" i="4"/>
  <c r="F2589" i="4"/>
  <c r="G2589" i="4"/>
  <c r="H2589" i="4"/>
  <c r="I2589" i="4"/>
  <c r="D2590" i="4"/>
  <c r="E2590" i="4"/>
  <c r="F2590" i="4"/>
  <c r="G2590" i="4"/>
  <c r="H2590" i="4"/>
  <c r="I2590" i="4"/>
  <c r="D2591" i="4"/>
  <c r="E2591" i="4"/>
  <c r="F2591" i="4"/>
  <c r="G2591" i="4"/>
  <c r="H2591" i="4"/>
  <c r="I2591" i="4"/>
  <c r="D2592" i="4"/>
  <c r="E2592" i="4"/>
  <c r="F2592" i="4"/>
  <c r="G2592" i="4"/>
  <c r="H2592" i="4"/>
  <c r="I2592" i="4"/>
  <c r="D2593" i="4"/>
  <c r="E2593" i="4"/>
  <c r="F2593" i="4"/>
  <c r="G2593" i="4"/>
  <c r="H2593" i="4"/>
  <c r="I2593" i="4"/>
  <c r="D2594" i="4"/>
  <c r="E2594" i="4"/>
  <c r="F2594" i="4"/>
  <c r="G2594" i="4"/>
  <c r="H2594" i="4"/>
  <c r="I2594" i="4"/>
  <c r="D2595" i="4"/>
  <c r="E2595" i="4"/>
  <c r="F2595" i="4"/>
  <c r="G2595" i="4"/>
  <c r="H2595" i="4"/>
  <c r="I2595" i="4"/>
  <c r="D2596" i="4"/>
  <c r="E2596" i="4"/>
  <c r="F2596" i="4"/>
  <c r="G2596" i="4"/>
  <c r="H2596" i="4"/>
  <c r="I2596" i="4"/>
  <c r="D2597" i="4"/>
  <c r="E2597" i="4"/>
  <c r="F2597" i="4"/>
  <c r="G2597" i="4"/>
  <c r="H2597" i="4"/>
  <c r="I2597" i="4"/>
  <c r="D2598" i="4"/>
  <c r="E2598" i="4"/>
  <c r="F2598" i="4"/>
  <c r="G2598" i="4"/>
  <c r="H2598" i="4"/>
  <c r="I2598" i="4"/>
  <c r="D2599" i="4"/>
  <c r="E2599" i="4"/>
  <c r="F2599" i="4"/>
  <c r="G2599" i="4"/>
  <c r="H2599" i="4"/>
  <c r="I2599" i="4"/>
  <c r="D2600" i="4"/>
  <c r="E2600" i="4"/>
  <c r="F2600" i="4"/>
  <c r="G2600" i="4"/>
  <c r="H2600" i="4"/>
  <c r="I2600" i="4"/>
  <c r="D2601" i="4"/>
  <c r="E2601" i="4"/>
  <c r="F2601" i="4"/>
  <c r="G2601" i="4"/>
  <c r="H2601" i="4"/>
  <c r="I2601" i="4"/>
  <c r="D2602" i="4"/>
  <c r="E2602" i="4"/>
  <c r="F2602" i="4"/>
  <c r="G2602" i="4"/>
  <c r="H2602" i="4"/>
  <c r="I2602" i="4"/>
  <c r="D2603" i="4"/>
  <c r="E2603" i="4"/>
  <c r="F2603" i="4"/>
  <c r="G2603" i="4"/>
  <c r="H2603" i="4"/>
  <c r="I2603" i="4"/>
  <c r="D2604" i="4"/>
  <c r="E2604" i="4"/>
  <c r="F2604" i="4"/>
  <c r="G2604" i="4"/>
  <c r="H2604" i="4"/>
  <c r="I2604" i="4"/>
  <c r="D2605" i="4"/>
  <c r="E2605" i="4"/>
  <c r="F2605" i="4"/>
  <c r="G2605" i="4"/>
  <c r="H2605" i="4"/>
  <c r="I2605" i="4"/>
  <c r="D2606" i="4"/>
  <c r="E2606" i="4"/>
  <c r="F2606" i="4"/>
  <c r="G2606" i="4"/>
  <c r="H2606" i="4"/>
  <c r="I2606" i="4"/>
  <c r="D2607" i="4"/>
  <c r="E2607" i="4"/>
  <c r="F2607" i="4"/>
  <c r="G2607" i="4"/>
  <c r="H2607" i="4"/>
  <c r="I2607" i="4"/>
  <c r="D2608" i="4"/>
  <c r="E2608" i="4"/>
  <c r="F2608" i="4"/>
  <c r="G2608" i="4"/>
  <c r="H2608" i="4"/>
  <c r="I2608" i="4"/>
  <c r="D2609" i="4"/>
  <c r="E2609" i="4"/>
  <c r="F2609" i="4"/>
  <c r="G2609" i="4"/>
  <c r="H2609" i="4"/>
  <c r="I2609" i="4"/>
  <c r="D2610" i="4"/>
  <c r="E2610" i="4"/>
  <c r="F2610" i="4"/>
  <c r="G2610" i="4"/>
  <c r="H2610" i="4"/>
  <c r="I2610" i="4"/>
  <c r="D2611" i="4"/>
  <c r="E2611" i="4"/>
  <c r="F2611" i="4"/>
  <c r="G2611" i="4"/>
  <c r="H2611" i="4"/>
  <c r="I2611" i="4"/>
  <c r="D2612" i="4"/>
  <c r="E2612" i="4"/>
  <c r="F2612" i="4"/>
  <c r="G2612" i="4"/>
  <c r="H2612" i="4"/>
  <c r="I2612" i="4"/>
  <c r="D2613" i="4"/>
  <c r="E2613" i="4"/>
  <c r="F2613" i="4"/>
  <c r="G2613" i="4"/>
  <c r="H2613" i="4"/>
  <c r="I2613" i="4"/>
  <c r="D2614" i="4"/>
  <c r="E2614" i="4"/>
  <c r="F2614" i="4"/>
  <c r="G2614" i="4"/>
  <c r="H2614" i="4"/>
  <c r="I2614" i="4"/>
  <c r="D2615" i="4"/>
  <c r="E2615" i="4"/>
  <c r="F2615" i="4"/>
  <c r="G2615" i="4"/>
  <c r="H2615" i="4"/>
  <c r="I2615" i="4"/>
  <c r="D2616" i="4"/>
  <c r="E2616" i="4"/>
  <c r="F2616" i="4"/>
  <c r="G2616" i="4"/>
  <c r="H2616" i="4"/>
  <c r="I2616" i="4"/>
  <c r="D2617" i="4"/>
  <c r="E2617" i="4"/>
  <c r="F2617" i="4"/>
  <c r="G2617" i="4"/>
  <c r="H2617" i="4"/>
  <c r="I2617" i="4"/>
  <c r="D2618" i="4"/>
  <c r="E2618" i="4"/>
  <c r="F2618" i="4"/>
  <c r="G2618" i="4"/>
  <c r="H2618" i="4"/>
  <c r="I2618" i="4"/>
  <c r="D2619" i="4"/>
  <c r="E2619" i="4"/>
  <c r="F2619" i="4"/>
  <c r="G2619" i="4"/>
  <c r="H2619" i="4"/>
  <c r="I2619" i="4"/>
  <c r="D2620" i="4"/>
  <c r="E2620" i="4"/>
  <c r="F2620" i="4"/>
  <c r="G2620" i="4"/>
  <c r="H2620" i="4"/>
  <c r="I2620" i="4"/>
  <c r="D2621" i="4"/>
  <c r="E2621" i="4"/>
  <c r="F2621" i="4"/>
  <c r="G2621" i="4"/>
  <c r="H2621" i="4"/>
  <c r="I2621" i="4"/>
  <c r="D2622" i="4"/>
  <c r="E2622" i="4"/>
  <c r="F2622" i="4"/>
  <c r="G2622" i="4"/>
  <c r="H2622" i="4"/>
  <c r="I2622" i="4"/>
  <c r="D2623" i="4"/>
  <c r="E2623" i="4"/>
  <c r="F2623" i="4"/>
  <c r="G2623" i="4"/>
  <c r="H2623" i="4"/>
  <c r="I2623" i="4"/>
  <c r="D2624" i="4"/>
  <c r="E2624" i="4"/>
  <c r="F2624" i="4"/>
  <c r="G2624" i="4"/>
  <c r="H2624" i="4"/>
  <c r="I2624" i="4"/>
  <c r="D2625" i="4"/>
  <c r="E2625" i="4"/>
  <c r="F2625" i="4"/>
  <c r="G2625" i="4"/>
  <c r="H2625" i="4"/>
  <c r="I2625" i="4"/>
  <c r="D2626" i="4"/>
  <c r="E2626" i="4"/>
  <c r="F2626" i="4"/>
  <c r="G2626" i="4"/>
  <c r="H2626" i="4"/>
  <c r="I2626" i="4"/>
  <c r="D2627" i="4"/>
  <c r="E2627" i="4"/>
  <c r="F2627" i="4"/>
  <c r="G2627" i="4"/>
  <c r="H2627" i="4"/>
  <c r="I2627" i="4"/>
  <c r="D2628" i="4"/>
  <c r="E2628" i="4"/>
  <c r="F2628" i="4"/>
  <c r="G2628" i="4"/>
  <c r="H2628" i="4"/>
  <c r="I2628" i="4"/>
  <c r="D2629" i="4"/>
  <c r="E2629" i="4"/>
  <c r="F2629" i="4"/>
  <c r="G2629" i="4"/>
  <c r="H2629" i="4"/>
  <c r="I2629" i="4"/>
  <c r="D2630" i="4"/>
  <c r="E2630" i="4"/>
  <c r="F2630" i="4"/>
  <c r="G2630" i="4"/>
  <c r="H2630" i="4"/>
  <c r="I2630" i="4"/>
  <c r="D2631" i="4"/>
  <c r="E2631" i="4"/>
  <c r="F2631" i="4"/>
  <c r="G2631" i="4"/>
  <c r="H2631" i="4"/>
  <c r="I2631" i="4"/>
  <c r="D2632" i="4"/>
  <c r="E2632" i="4"/>
  <c r="F2632" i="4"/>
  <c r="G2632" i="4"/>
  <c r="H2632" i="4"/>
  <c r="I2632" i="4"/>
  <c r="D2633" i="4"/>
  <c r="E2633" i="4"/>
  <c r="F2633" i="4"/>
  <c r="G2633" i="4"/>
  <c r="H2633" i="4"/>
  <c r="I2633" i="4"/>
  <c r="D2634" i="4"/>
  <c r="E2634" i="4"/>
  <c r="F2634" i="4"/>
  <c r="G2634" i="4"/>
  <c r="H2634" i="4"/>
  <c r="I2634" i="4"/>
  <c r="D2635" i="4"/>
  <c r="E2635" i="4"/>
  <c r="F2635" i="4"/>
  <c r="G2635" i="4"/>
  <c r="H2635" i="4"/>
  <c r="I2635" i="4"/>
  <c r="D2636" i="4"/>
  <c r="E2636" i="4"/>
  <c r="F2636" i="4"/>
  <c r="G2636" i="4"/>
  <c r="H2636" i="4"/>
  <c r="I2636" i="4"/>
  <c r="D2637" i="4"/>
  <c r="E2637" i="4"/>
  <c r="F2637" i="4"/>
  <c r="G2637" i="4"/>
  <c r="H2637" i="4"/>
  <c r="I2637" i="4"/>
  <c r="D2638" i="4"/>
  <c r="E2638" i="4"/>
  <c r="F2638" i="4"/>
  <c r="G2638" i="4"/>
  <c r="H2638" i="4"/>
  <c r="I2638" i="4"/>
  <c r="D2639" i="4"/>
  <c r="E2639" i="4"/>
  <c r="F2639" i="4"/>
  <c r="G2639" i="4"/>
  <c r="H2639" i="4"/>
  <c r="I2639" i="4"/>
  <c r="D2640" i="4"/>
  <c r="E2640" i="4"/>
  <c r="F2640" i="4"/>
  <c r="G2640" i="4"/>
  <c r="H2640" i="4"/>
  <c r="I2640" i="4"/>
  <c r="D2641" i="4"/>
  <c r="E2641" i="4"/>
  <c r="F2641" i="4"/>
  <c r="G2641" i="4"/>
  <c r="H2641" i="4"/>
  <c r="I2641" i="4"/>
  <c r="D2642" i="4"/>
  <c r="E2642" i="4"/>
  <c r="F2642" i="4"/>
  <c r="G2642" i="4"/>
  <c r="H2642" i="4"/>
  <c r="I2642" i="4"/>
  <c r="D2643" i="4"/>
  <c r="E2643" i="4"/>
  <c r="F2643" i="4"/>
  <c r="G2643" i="4"/>
  <c r="H2643" i="4"/>
  <c r="I2643" i="4"/>
  <c r="D2644" i="4"/>
  <c r="E2644" i="4"/>
  <c r="F2644" i="4"/>
  <c r="G2644" i="4"/>
  <c r="H2644" i="4"/>
  <c r="I2644" i="4"/>
  <c r="D2645" i="4"/>
  <c r="E2645" i="4"/>
  <c r="F2645" i="4"/>
  <c r="G2645" i="4"/>
  <c r="H2645" i="4"/>
  <c r="I2645" i="4"/>
  <c r="D2646" i="4"/>
  <c r="E2646" i="4"/>
  <c r="F2646" i="4"/>
  <c r="G2646" i="4"/>
  <c r="H2646" i="4"/>
  <c r="I2646" i="4"/>
  <c r="D2647" i="4"/>
  <c r="E2647" i="4"/>
  <c r="F2647" i="4"/>
  <c r="G2647" i="4"/>
  <c r="H2647" i="4"/>
  <c r="I2647" i="4"/>
  <c r="D2648" i="4"/>
  <c r="E2648" i="4"/>
  <c r="F2648" i="4"/>
  <c r="G2648" i="4"/>
  <c r="H2648" i="4"/>
  <c r="I2648" i="4"/>
  <c r="D2649" i="4"/>
  <c r="E2649" i="4"/>
  <c r="F2649" i="4"/>
  <c r="G2649" i="4"/>
  <c r="H2649" i="4"/>
  <c r="I2649" i="4"/>
  <c r="D2650" i="4"/>
  <c r="E2650" i="4"/>
  <c r="F2650" i="4"/>
  <c r="G2650" i="4"/>
  <c r="H2650" i="4"/>
  <c r="I2650" i="4"/>
  <c r="D2651" i="4"/>
  <c r="E2651" i="4"/>
  <c r="F2651" i="4"/>
  <c r="G2651" i="4"/>
  <c r="H2651" i="4"/>
  <c r="I2651" i="4"/>
  <c r="D2652" i="4"/>
  <c r="E2652" i="4"/>
  <c r="F2652" i="4"/>
  <c r="G2652" i="4"/>
  <c r="H2652" i="4"/>
  <c r="I2652" i="4"/>
  <c r="D2653" i="4"/>
  <c r="E2653" i="4"/>
  <c r="F2653" i="4"/>
  <c r="G2653" i="4"/>
  <c r="H2653" i="4"/>
  <c r="I2653" i="4"/>
  <c r="D2654" i="4"/>
  <c r="E2654" i="4"/>
  <c r="F2654" i="4"/>
  <c r="G2654" i="4"/>
  <c r="H2654" i="4"/>
  <c r="I2654" i="4"/>
  <c r="D2655" i="4"/>
  <c r="E2655" i="4"/>
  <c r="F2655" i="4"/>
  <c r="G2655" i="4"/>
  <c r="H2655" i="4"/>
  <c r="I2655" i="4"/>
  <c r="D2656" i="4"/>
  <c r="E2656" i="4"/>
  <c r="F2656" i="4"/>
  <c r="G2656" i="4"/>
  <c r="H2656" i="4"/>
  <c r="I2656" i="4"/>
  <c r="D2657" i="4"/>
  <c r="E2657" i="4"/>
  <c r="F2657" i="4"/>
  <c r="G2657" i="4"/>
  <c r="H2657" i="4"/>
  <c r="I2657" i="4"/>
  <c r="D2658" i="4"/>
  <c r="E2658" i="4"/>
  <c r="F2658" i="4"/>
  <c r="G2658" i="4"/>
  <c r="H2658" i="4"/>
  <c r="I2658" i="4"/>
  <c r="D2659" i="4"/>
  <c r="E2659" i="4"/>
  <c r="F2659" i="4"/>
  <c r="G2659" i="4"/>
  <c r="H2659" i="4"/>
  <c r="I2659" i="4"/>
  <c r="D2660" i="4"/>
  <c r="E2660" i="4"/>
  <c r="F2660" i="4"/>
  <c r="G2660" i="4"/>
  <c r="H2660" i="4"/>
  <c r="I2660" i="4"/>
  <c r="D2661" i="4"/>
  <c r="E2661" i="4"/>
  <c r="F2661" i="4"/>
  <c r="G2661" i="4"/>
  <c r="H2661" i="4"/>
  <c r="I2661" i="4"/>
  <c r="D2662" i="4"/>
  <c r="E2662" i="4"/>
  <c r="F2662" i="4"/>
  <c r="G2662" i="4"/>
  <c r="H2662" i="4"/>
  <c r="I2662" i="4"/>
  <c r="D2663" i="4"/>
  <c r="E2663" i="4"/>
  <c r="F2663" i="4"/>
  <c r="G2663" i="4"/>
  <c r="H2663" i="4"/>
  <c r="I2663" i="4"/>
  <c r="D2664" i="4"/>
  <c r="E2664" i="4"/>
  <c r="F2664" i="4"/>
  <c r="G2664" i="4"/>
  <c r="H2664" i="4"/>
  <c r="I2664" i="4"/>
  <c r="D2665" i="4"/>
  <c r="E2665" i="4"/>
  <c r="F2665" i="4"/>
  <c r="G2665" i="4"/>
  <c r="H2665" i="4"/>
  <c r="I2665" i="4"/>
  <c r="D2666" i="4"/>
  <c r="E2666" i="4"/>
  <c r="F2666" i="4"/>
  <c r="G2666" i="4"/>
  <c r="H2666" i="4"/>
  <c r="I2666" i="4"/>
  <c r="D2667" i="4"/>
  <c r="E2667" i="4"/>
  <c r="F2667" i="4"/>
  <c r="G2667" i="4"/>
  <c r="H2667" i="4"/>
  <c r="I2667" i="4"/>
  <c r="D2668" i="4"/>
  <c r="E2668" i="4"/>
  <c r="F2668" i="4"/>
  <c r="G2668" i="4"/>
  <c r="H2668" i="4"/>
  <c r="I2668" i="4"/>
  <c r="D2669" i="4"/>
  <c r="E2669" i="4"/>
  <c r="F2669" i="4"/>
  <c r="G2669" i="4"/>
  <c r="H2669" i="4"/>
  <c r="I2669" i="4"/>
  <c r="D2670" i="4"/>
  <c r="E2670" i="4"/>
  <c r="F2670" i="4"/>
  <c r="G2670" i="4"/>
  <c r="H2670" i="4"/>
  <c r="I2670" i="4"/>
  <c r="D2671" i="4"/>
  <c r="E2671" i="4"/>
  <c r="F2671" i="4"/>
  <c r="G2671" i="4"/>
  <c r="H2671" i="4"/>
  <c r="I2671" i="4"/>
  <c r="D2672" i="4"/>
  <c r="E2672" i="4"/>
  <c r="F2672" i="4"/>
  <c r="G2672" i="4"/>
  <c r="H2672" i="4"/>
  <c r="I2672" i="4"/>
  <c r="D2673" i="4"/>
  <c r="E2673" i="4"/>
  <c r="F2673" i="4"/>
  <c r="G2673" i="4"/>
  <c r="H2673" i="4"/>
  <c r="I2673" i="4"/>
  <c r="D2674" i="4"/>
  <c r="E2674" i="4"/>
  <c r="F2674" i="4"/>
  <c r="G2674" i="4"/>
  <c r="H2674" i="4"/>
  <c r="I2674" i="4"/>
  <c r="D2675" i="4"/>
  <c r="E2675" i="4"/>
  <c r="F2675" i="4"/>
  <c r="G2675" i="4"/>
  <c r="H2675" i="4"/>
  <c r="I2675" i="4"/>
  <c r="D2676" i="4"/>
  <c r="E2676" i="4"/>
  <c r="F2676" i="4"/>
  <c r="G2676" i="4"/>
  <c r="H2676" i="4"/>
  <c r="I2676" i="4"/>
  <c r="D2677" i="4"/>
  <c r="E2677" i="4"/>
  <c r="F2677" i="4"/>
  <c r="G2677" i="4"/>
  <c r="H2677" i="4"/>
  <c r="I2677" i="4"/>
  <c r="D2678" i="4"/>
  <c r="E2678" i="4"/>
  <c r="F2678" i="4"/>
  <c r="G2678" i="4"/>
  <c r="H2678" i="4"/>
  <c r="I2678" i="4"/>
  <c r="D2679" i="4"/>
  <c r="E2679" i="4"/>
  <c r="F2679" i="4"/>
  <c r="G2679" i="4"/>
  <c r="H2679" i="4"/>
  <c r="I2679" i="4"/>
  <c r="D2680" i="4"/>
  <c r="E2680" i="4"/>
  <c r="F2680" i="4"/>
  <c r="G2680" i="4"/>
  <c r="H2680" i="4"/>
  <c r="I2680" i="4"/>
  <c r="D2681" i="4"/>
  <c r="E2681" i="4"/>
  <c r="F2681" i="4"/>
  <c r="G2681" i="4"/>
  <c r="H2681" i="4"/>
  <c r="I2681" i="4"/>
  <c r="D2682" i="4"/>
  <c r="E2682" i="4"/>
  <c r="F2682" i="4"/>
  <c r="G2682" i="4"/>
  <c r="H2682" i="4"/>
  <c r="I2682" i="4"/>
  <c r="D2683" i="4"/>
  <c r="E2683" i="4"/>
  <c r="F2683" i="4"/>
  <c r="G2683" i="4"/>
  <c r="H2683" i="4"/>
  <c r="I2683" i="4"/>
  <c r="D2684" i="4"/>
  <c r="E2684" i="4"/>
  <c r="F2684" i="4"/>
  <c r="G2684" i="4"/>
  <c r="H2684" i="4"/>
  <c r="I2684" i="4"/>
  <c r="D2685" i="4"/>
  <c r="E2685" i="4"/>
  <c r="F2685" i="4"/>
  <c r="G2685" i="4"/>
  <c r="H2685" i="4"/>
  <c r="I2685" i="4"/>
  <c r="D2686" i="4"/>
  <c r="E2686" i="4"/>
  <c r="F2686" i="4"/>
  <c r="G2686" i="4"/>
  <c r="H2686" i="4"/>
  <c r="I2686" i="4"/>
  <c r="D2687" i="4"/>
  <c r="E2687" i="4"/>
  <c r="F2687" i="4"/>
  <c r="G2687" i="4"/>
  <c r="H2687" i="4"/>
  <c r="I2687" i="4"/>
  <c r="D2688" i="4"/>
  <c r="E2688" i="4"/>
  <c r="F2688" i="4"/>
  <c r="G2688" i="4"/>
  <c r="H2688" i="4"/>
  <c r="I2688" i="4"/>
  <c r="D2689" i="4"/>
  <c r="E2689" i="4"/>
  <c r="F2689" i="4"/>
  <c r="G2689" i="4"/>
  <c r="H2689" i="4"/>
  <c r="I2689" i="4"/>
  <c r="D2690" i="4"/>
  <c r="E2690" i="4"/>
  <c r="F2690" i="4"/>
  <c r="G2690" i="4"/>
  <c r="H2690" i="4"/>
  <c r="I2690" i="4"/>
  <c r="D2691" i="4"/>
  <c r="E2691" i="4"/>
  <c r="F2691" i="4"/>
  <c r="G2691" i="4"/>
  <c r="H2691" i="4"/>
  <c r="I2691" i="4"/>
  <c r="D2692" i="4"/>
  <c r="E2692" i="4"/>
  <c r="F2692" i="4"/>
  <c r="G2692" i="4"/>
  <c r="H2692" i="4"/>
  <c r="I2692" i="4"/>
  <c r="D2693" i="4"/>
  <c r="E2693" i="4"/>
  <c r="F2693" i="4"/>
  <c r="G2693" i="4"/>
  <c r="H2693" i="4"/>
  <c r="I2693" i="4"/>
  <c r="D2694" i="4"/>
  <c r="E2694" i="4"/>
  <c r="F2694" i="4"/>
  <c r="G2694" i="4"/>
  <c r="H2694" i="4"/>
  <c r="I2694" i="4"/>
  <c r="D2695" i="4"/>
  <c r="E2695" i="4"/>
  <c r="F2695" i="4"/>
  <c r="G2695" i="4"/>
  <c r="H2695" i="4"/>
  <c r="I2695" i="4"/>
  <c r="D2696" i="4"/>
  <c r="E2696" i="4"/>
  <c r="F2696" i="4"/>
  <c r="G2696" i="4"/>
  <c r="H2696" i="4"/>
  <c r="I2696" i="4"/>
  <c r="D2697" i="4"/>
  <c r="E2697" i="4"/>
  <c r="F2697" i="4"/>
  <c r="G2697" i="4"/>
  <c r="H2697" i="4"/>
  <c r="I2697" i="4"/>
  <c r="D2698" i="4"/>
  <c r="E2698" i="4"/>
  <c r="F2698" i="4"/>
  <c r="G2698" i="4"/>
  <c r="H2698" i="4"/>
  <c r="I2698" i="4"/>
  <c r="D2699" i="4"/>
  <c r="E2699" i="4"/>
  <c r="F2699" i="4"/>
  <c r="G2699" i="4"/>
  <c r="H2699" i="4"/>
  <c r="I2699" i="4"/>
  <c r="D2700" i="4"/>
  <c r="E2700" i="4"/>
  <c r="F2700" i="4"/>
  <c r="G2700" i="4"/>
  <c r="H2700" i="4"/>
  <c r="I2700" i="4"/>
  <c r="D2701" i="4"/>
  <c r="E2701" i="4"/>
  <c r="F2701" i="4"/>
  <c r="G2701" i="4"/>
  <c r="H2701" i="4"/>
  <c r="I2701" i="4"/>
  <c r="D2702" i="4"/>
  <c r="E2702" i="4"/>
  <c r="F2702" i="4"/>
  <c r="G2702" i="4"/>
  <c r="H2702" i="4"/>
  <c r="I2702" i="4"/>
  <c r="D2703" i="4"/>
  <c r="E2703" i="4"/>
  <c r="F2703" i="4"/>
  <c r="G2703" i="4"/>
  <c r="H2703" i="4"/>
  <c r="I2703" i="4"/>
  <c r="D2704" i="4"/>
  <c r="E2704" i="4"/>
  <c r="F2704" i="4"/>
  <c r="G2704" i="4"/>
  <c r="H2704" i="4"/>
  <c r="I2704" i="4"/>
  <c r="D2705" i="4"/>
  <c r="E2705" i="4"/>
  <c r="F2705" i="4"/>
  <c r="G2705" i="4"/>
  <c r="H2705" i="4"/>
  <c r="I2705" i="4"/>
  <c r="D2706" i="4"/>
  <c r="E2706" i="4"/>
  <c r="F2706" i="4"/>
  <c r="G2706" i="4"/>
  <c r="H2706" i="4"/>
  <c r="I2706" i="4"/>
  <c r="D2707" i="4"/>
  <c r="E2707" i="4"/>
  <c r="F2707" i="4"/>
  <c r="G2707" i="4"/>
  <c r="H2707" i="4"/>
  <c r="I2707" i="4"/>
  <c r="D2708" i="4"/>
  <c r="E2708" i="4"/>
  <c r="F2708" i="4"/>
  <c r="G2708" i="4"/>
  <c r="H2708" i="4"/>
  <c r="I2708" i="4"/>
  <c r="D2709" i="4"/>
  <c r="E2709" i="4"/>
  <c r="F2709" i="4"/>
  <c r="G2709" i="4"/>
  <c r="H2709" i="4"/>
  <c r="I2709" i="4"/>
  <c r="D2710" i="4"/>
  <c r="E2710" i="4"/>
  <c r="F2710" i="4"/>
  <c r="G2710" i="4"/>
  <c r="H2710" i="4"/>
  <c r="I2710" i="4"/>
  <c r="D2711" i="4"/>
  <c r="E2711" i="4"/>
  <c r="F2711" i="4"/>
  <c r="G2711" i="4"/>
  <c r="H2711" i="4"/>
  <c r="I2711" i="4"/>
  <c r="D2712" i="4"/>
  <c r="E2712" i="4"/>
  <c r="F2712" i="4"/>
  <c r="G2712" i="4"/>
  <c r="H2712" i="4"/>
  <c r="I2712" i="4"/>
  <c r="D2713" i="4"/>
  <c r="E2713" i="4"/>
  <c r="F2713" i="4"/>
  <c r="G2713" i="4"/>
  <c r="H2713" i="4"/>
  <c r="I2713" i="4"/>
  <c r="D2714" i="4"/>
  <c r="E2714" i="4"/>
  <c r="F2714" i="4"/>
  <c r="G2714" i="4"/>
  <c r="H2714" i="4"/>
  <c r="I2714" i="4"/>
  <c r="D2715" i="4"/>
  <c r="E2715" i="4"/>
  <c r="F2715" i="4"/>
  <c r="G2715" i="4"/>
  <c r="H2715" i="4"/>
  <c r="I2715" i="4"/>
  <c r="D2716" i="4"/>
  <c r="E2716" i="4"/>
  <c r="F2716" i="4"/>
  <c r="G2716" i="4"/>
  <c r="H2716" i="4"/>
  <c r="I2716" i="4"/>
  <c r="D2717" i="4"/>
  <c r="E2717" i="4"/>
  <c r="F2717" i="4"/>
  <c r="G2717" i="4"/>
  <c r="H2717" i="4"/>
  <c r="I2717" i="4"/>
  <c r="D2718" i="4"/>
  <c r="E2718" i="4"/>
  <c r="F2718" i="4"/>
  <c r="G2718" i="4"/>
  <c r="H2718" i="4"/>
  <c r="I2718" i="4"/>
  <c r="D2719" i="4"/>
  <c r="E2719" i="4"/>
  <c r="F2719" i="4"/>
  <c r="G2719" i="4"/>
  <c r="H2719" i="4"/>
  <c r="I2719" i="4"/>
  <c r="D2720" i="4"/>
  <c r="E2720" i="4"/>
  <c r="F2720" i="4"/>
  <c r="G2720" i="4"/>
  <c r="H2720" i="4"/>
  <c r="I2720" i="4"/>
  <c r="D2721" i="4"/>
  <c r="E2721" i="4"/>
  <c r="F2721" i="4"/>
  <c r="G2721" i="4"/>
  <c r="H2721" i="4"/>
  <c r="I2721" i="4"/>
  <c r="D2722" i="4"/>
  <c r="E2722" i="4"/>
  <c r="F2722" i="4"/>
  <c r="G2722" i="4"/>
  <c r="H2722" i="4"/>
  <c r="I2722" i="4"/>
  <c r="D2723" i="4"/>
  <c r="E2723" i="4"/>
  <c r="F2723" i="4"/>
  <c r="G2723" i="4"/>
  <c r="H2723" i="4"/>
  <c r="I2723" i="4"/>
  <c r="D2724" i="4"/>
  <c r="E2724" i="4"/>
  <c r="F2724" i="4"/>
  <c r="G2724" i="4"/>
  <c r="H2724" i="4"/>
  <c r="I2724" i="4"/>
  <c r="D2725" i="4"/>
  <c r="E2725" i="4"/>
  <c r="F2725" i="4"/>
  <c r="G2725" i="4"/>
  <c r="H2725" i="4"/>
  <c r="I2725" i="4"/>
  <c r="D2726" i="4"/>
  <c r="E2726" i="4"/>
  <c r="F2726" i="4"/>
  <c r="G2726" i="4"/>
  <c r="H2726" i="4"/>
  <c r="I2726" i="4"/>
  <c r="D2727" i="4"/>
  <c r="E2727" i="4"/>
  <c r="F2727" i="4"/>
  <c r="G2727" i="4"/>
  <c r="H2727" i="4"/>
  <c r="I2727" i="4"/>
  <c r="D2728" i="4"/>
  <c r="E2728" i="4"/>
  <c r="F2728" i="4"/>
  <c r="G2728" i="4"/>
  <c r="H2728" i="4"/>
  <c r="I2728" i="4"/>
  <c r="D2729" i="4"/>
  <c r="E2729" i="4"/>
  <c r="F2729" i="4"/>
  <c r="G2729" i="4"/>
  <c r="H2729" i="4"/>
  <c r="I2729" i="4"/>
  <c r="D2730" i="4"/>
  <c r="E2730" i="4"/>
  <c r="F2730" i="4"/>
  <c r="G2730" i="4"/>
  <c r="H2730" i="4"/>
  <c r="I2730" i="4"/>
  <c r="D2731" i="4"/>
  <c r="E2731" i="4"/>
  <c r="F2731" i="4"/>
  <c r="G2731" i="4"/>
  <c r="H2731" i="4"/>
  <c r="I2731" i="4"/>
  <c r="D2732" i="4"/>
  <c r="E2732" i="4"/>
  <c r="F2732" i="4"/>
  <c r="G2732" i="4"/>
  <c r="H2732" i="4"/>
  <c r="I2732" i="4"/>
  <c r="D2733" i="4"/>
  <c r="E2733" i="4"/>
  <c r="F2733" i="4"/>
  <c r="G2733" i="4"/>
  <c r="H2733" i="4"/>
  <c r="I2733" i="4"/>
  <c r="D2734" i="4"/>
  <c r="E2734" i="4"/>
  <c r="F2734" i="4"/>
  <c r="G2734" i="4"/>
  <c r="H2734" i="4"/>
  <c r="I2734" i="4"/>
  <c r="D2735" i="4"/>
  <c r="E2735" i="4"/>
  <c r="F2735" i="4"/>
  <c r="G2735" i="4"/>
  <c r="H2735" i="4"/>
  <c r="I2735" i="4"/>
  <c r="D2736" i="4"/>
  <c r="E2736" i="4"/>
  <c r="F2736" i="4"/>
  <c r="G2736" i="4"/>
  <c r="H2736" i="4"/>
  <c r="I2736" i="4"/>
  <c r="D2737" i="4"/>
  <c r="E2737" i="4"/>
  <c r="F2737" i="4"/>
  <c r="G2737" i="4"/>
  <c r="H2737" i="4"/>
  <c r="I2737" i="4"/>
  <c r="D2738" i="4"/>
  <c r="E2738" i="4"/>
  <c r="F2738" i="4"/>
  <c r="G2738" i="4"/>
  <c r="H2738" i="4"/>
  <c r="I2738" i="4"/>
  <c r="D2739" i="4"/>
  <c r="E2739" i="4"/>
  <c r="F2739" i="4"/>
  <c r="G2739" i="4"/>
  <c r="H2739" i="4"/>
  <c r="I2739" i="4"/>
  <c r="D2740" i="4"/>
  <c r="E2740" i="4"/>
  <c r="F2740" i="4"/>
  <c r="G2740" i="4"/>
  <c r="H2740" i="4"/>
  <c r="I2740" i="4"/>
  <c r="D2741" i="4"/>
  <c r="E2741" i="4"/>
  <c r="F2741" i="4"/>
  <c r="G2741" i="4"/>
  <c r="H2741" i="4"/>
  <c r="I2741" i="4"/>
  <c r="D2742" i="4"/>
  <c r="E2742" i="4"/>
  <c r="F2742" i="4"/>
  <c r="G2742" i="4"/>
  <c r="H2742" i="4"/>
  <c r="I2742" i="4"/>
  <c r="D2743" i="4"/>
  <c r="E2743" i="4"/>
  <c r="F2743" i="4"/>
  <c r="G2743" i="4"/>
  <c r="H2743" i="4"/>
  <c r="I2743" i="4"/>
  <c r="D2744" i="4"/>
  <c r="E2744" i="4"/>
  <c r="F2744" i="4"/>
  <c r="G2744" i="4"/>
  <c r="H2744" i="4"/>
  <c r="I2744" i="4"/>
  <c r="D2745" i="4"/>
  <c r="E2745" i="4"/>
  <c r="F2745" i="4"/>
  <c r="G2745" i="4"/>
  <c r="H2745" i="4"/>
  <c r="I2745" i="4"/>
  <c r="D2746" i="4"/>
  <c r="E2746" i="4"/>
  <c r="F2746" i="4"/>
  <c r="G2746" i="4"/>
  <c r="H2746" i="4"/>
  <c r="I2746" i="4"/>
  <c r="D2747" i="4"/>
  <c r="E2747" i="4"/>
  <c r="F2747" i="4"/>
  <c r="G2747" i="4"/>
  <c r="H2747" i="4"/>
  <c r="I2747" i="4"/>
  <c r="D2748" i="4"/>
  <c r="E2748" i="4"/>
  <c r="F2748" i="4"/>
  <c r="G2748" i="4"/>
  <c r="H2748" i="4"/>
  <c r="I2748" i="4"/>
  <c r="D2749" i="4"/>
  <c r="E2749" i="4"/>
  <c r="F2749" i="4"/>
  <c r="G2749" i="4"/>
  <c r="H2749" i="4"/>
  <c r="I2749" i="4"/>
  <c r="D2750" i="4"/>
  <c r="E2750" i="4"/>
  <c r="F2750" i="4"/>
  <c r="G2750" i="4"/>
  <c r="H2750" i="4"/>
  <c r="I2750" i="4"/>
  <c r="D2751" i="4"/>
  <c r="E2751" i="4"/>
  <c r="F2751" i="4"/>
  <c r="G2751" i="4"/>
  <c r="H2751" i="4"/>
  <c r="I2751" i="4"/>
  <c r="D2752" i="4"/>
  <c r="E2752" i="4"/>
  <c r="F2752" i="4"/>
  <c r="G2752" i="4"/>
  <c r="H2752" i="4"/>
  <c r="I2752" i="4"/>
  <c r="D2753" i="4"/>
  <c r="E2753" i="4"/>
  <c r="F2753" i="4"/>
  <c r="G2753" i="4"/>
  <c r="H2753" i="4"/>
  <c r="I2753" i="4"/>
  <c r="D2754" i="4"/>
  <c r="E2754" i="4"/>
  <c r="F2754" i="4"/>
  <c r="G2754" i="4"/>
  <c r="H2754" i="4"/>
  <c r="I2754" i="4"/>
  <c r="D2755" i="4"/>
  <c r="E2755" i="4"/>
  <c r="F2755" i="4"/>
  <c r="G2755" i="4"/>
  <c r="H2755" i="4"/>
  <c r="I2755" i="4"/>
  <c r="D2756" i="4"/>
  <c r="E2756" i="4"/>
  <c r="F2756" i="4"/>
  <c r="G2756" i="4"/>
  <c r="H2756" i="4"/>
  <c r="I2756" i="4"/>
  <c r="D2757" i="4"/>
  <c r="E2757" i="4"/>
  <c r="F2757" i="4"/>
  <c r="G2757" i="4"/>
  <c r="H2757" i="4"/>
  <c r="I2757" i="4"/>
  <c r="D2758" i="4"/>
  <c r="E2758" i="4"/>
  <c r="F2758" i="4"/>
  <c r="G2758" i="4"/>
  <c r="H2758" i="4"/>
  <c r="I2758" i="4"/>
  <c r="D2759" i="4"/>
  <c r="E2759" i="4"/>
  <c r="F2759" i="4"/>
  <c r="G2759" i="4"/>
  <c r="H2759" i="4"/>
  <c r="I2759" i="4"/>
  <c r="D2760" i="4"/>
  <c r="E2760" i="4"/>
  <c r="F2760" i="4"/>
  <c r="G2760" i="4"/>
  <c r="H2760" i="4"/>
  <c r="I2760" i="4"/>
  <c r="D2761" i="4"/>
  <c r="E2761" i="4"/>
  <c r="F2761" i="4"/>
  <c r="G2761" i="4"/>
  <c r="H2761" i="4"/>
  <c r="I2761" i="4"/>
  <c r="D2762" i="4"/>
  <c r="E2762" i="4"/>
  <c r="F2762" i="4"/>
  <c r="G2762" i="4"/>
  <c r="H2762" i="4"/>
  <c r="I2762" i="4"/>
  <c r="D2763" i="4"/>
  <c r="E2763" i="4"/>
  <c r="F2763" i="4"/>
  <c r="G2763" i="4"/>
  <c r="H2763" i="4"/>
  <c r="I2763" i="4"/>
  <c r="D2764" i="4"/>
  <c r="E2764" i="4"/>
  <c r="F2764" i="4"/>
  <c r="G2764" i="4"/>
  <c r="H2764" i="4"/>
  <c r="I2764" i="4"/>
  <c r="D2765" i="4"/>
  <c r="E2765" i="4"/>
  <c r="F2765" i="4"/>
  <c r="G2765" i="4"/>
  <c r="H2765" i="4"/>
  <c r="I2765" i="4"/>
  <c r="D2766" i="4"/>
  <c r="E2766" i="4"/>
  <c r="F2766" i="4"/>
  <c r="G2766" i="4"/>
  <c r="H2766" i="4"/>
  <c r="I2766" i="4"/>
  <c r="D2767" i="4"/>
  <c r="E2767" i="4"/>
  <c r="F2767" i="4"/>
  <c r="G2767" i="4"/>
  <c r="H2767" i="4"/>
  <c r="I2767" i="4"/>
  <c r="D2768" i="4"/>
  <c r="E2768" i="4"/>
  <c r="F2768" i="4"/>
  <c r="G2768" i="4"/>
  <c r="H2768" i="4"/>
  <c r="I2768" i="4"/>
  <c r="D2769" i="4"/>
  <c r="E2769" i="4"/>
  <c r="F2769" i="4"/>
  <c r="G2769" i="4"/>
  <c r="H2769" i="4"/>
  <c r="I2769" i="4"/>
  <c r="D2770" i="4"/>
  <c r="E2770" i="4"/>
  <c r="F2770" i="4"/>
  <c r="G2770" i="4"/>
  <c r="H2770" i="4"/>
  <c r="I2770" i="4"/>
  <c r="D2771" i="4"/>
  <c r="E2771" i="4"/>
  <c r="F2771" i="4"/>
  <c r="G2771" i="4"/>
  <c r="H2771" i="4"/>
  <c r="I2771" i="4"/>
  <c r="D2772" i="4"/>
  <c r="E2772" i="4"/>
  <c r="F2772" i="4"/>
  <c r="G2772" i="4"/>
  <c r="H2772" i="4"/>
  <c r="I2772" i="4"/>
  <c r="D2773" i="4"/>
  <c r="E2773" i="4"/>
  <c r="F2773" i="4"/>
  <c r="G2773" i="4"/>
  <c r="H2773" i="4"/>
  <c r="I2773" i="4"/>
  <c r="D2774" i="4"/>
  <c r="E2774" i="4"/>
  <c r="F2774" i="4"/>
  <c r="G2774" i="4"/>
  <c r="H2774" i="4"/>
  <c r="I2774" i="4"/>
  <c r="D2775" i="4"/>
  <c r="E2775" i="4"/>
  <c r="F2775" i="4"/>
  <c r="G2775" i="4"/>
  <c r="H2775" i="4"/>
  <c r="I2775" i="4"/>
  <c r="D2776" i="4"/>
  <c r="E2776" i="4"/>
  <c r="F2776" i="4"/>
  <c r="G2776" i="4"/>
  <c r="H2776" i="4"/>
  <c r="I2776" i="4"/>
  <c r="D2777" i="4"/>
  <c r="E2777" i="4"/>
  <c r="F2777" i="4"/>
  <c r="G2777" i="4"/>
  <c r="H2777" i="4"/>
  <c r="I2777" i="4"/>
  <c r="D2778" i="4"/>
  <c r="E2778" i="4"/>
  <c r="F2778" i="4"/>
  <c r="G2778" i="4"/>
  <c r="H2778" i="4"/>
  <c r="I2778" i="4"/>
  <c r="D2779" i="4"/>
  <c r="E2779" i="4"/>
  <c r="F2779" i="4"/>
  <c r="G2779" i="4"/>
  <c r="H2779" i="4"/>
  <c r="I2779" i="4"/>
  <c r="D2780" i="4"/>
  <c r="E2780" i="4"/>
  <c r="F2780" i="4"/>
  <c r="G2780" i="4"/>
  <c r="H2780" i="4"/>
  <c r="I2780" i="4"/>
  <c r="D2781" i="4"/>
  <c r="E2781" i="4"/>
  <c r="F2781" i="4"/>
  <c r="G2781" i="4"/>
  <c r="H2781" i="4"/>
  <c r="I2781" i="4"/>
  <c r="D2782" i="4"/>
  <c r="E2782" i="4"/>
  <c r="F2782" i="4"/>
  <c r="G2782" i="4"/>
  <c r="H2782" i="4"/>
  <c r="I2782" i="4"/>
  <c r="D2783" i="4"/>
  <c r="E2783" i="4"/>
  <c r="F2783" i="4"/>
  <c r="G2783" i="4"/>
  <c r="H2783" i="4"/>
  <c r="I2783" i="4"/>
  <c r="D2784" i="4"/>
  <c r="E2784" i="4"/>
  <c r="F2784" i="4"/>
  <c r="G2784" i="4"/>
  <c r="H2784" i="4"/>
  <c r="I2784" i="4"/>
  <c r="D2785" i="4"/>
  <c r="E2785" i="4"/>
  <c r="F2785" i="4"/>
  <c r="G2785" i="4"/>
  <c r="H2785" i="4"/>
  <c r="I2785" i="4"/>
  <c r="D2786" i="4"/>
  <c r="E2786" i="4"/>
  <c r="F2786" i="4"/>
  <c r="G2786" i="4"/>
  <c r="H2786" i="4"/>
  <c r="I2786" i="4"/>
  <c r="D2787" i="4"/>
  <c r="E2787" i="4"/>
  <c r="F2787" i="4"/>
  <c r="G2787" i="4"/>
  <c r="H2787" i="4"/>
  <c r="I2787" i="4"/>
  <c r="D2788" i="4"/>
  <c r="E2788" i="4"/>
  <c r="F2788" i="4"/>
  <c r="G2788" i="4"/>
  <c r="H2788" i="4"/>
  <c r="I2788" i="4"/>
  <c r="D2789" i="4"/>
  <c r="E2789" i="4"/>
  <c r="F2789" i="4"/>
  <c r="G2789" i="4"/>
  <c r="H2789" i="4"/>
  <c r="I2789" i="4"/>
  <c r="D2790" i="4"/>
  <c r="E2790" i="4"/>
  <c r="F2790" i="4"/>
  <c r="G2790" i="4"/>
  <c r="H2790" i="4"/>
  <c r="I2790" i="4"/>
  <c r="D2791" i="4"/>
  <c r="E2791" i="4"/>
  <c r="F2791" i="4"/>
  <c r="G2791" i="4"/>
  <c r="H2791" i="4"/>
  <c r="I2791" i="4"/>
  <c r="D2792" i="4"/>
  <c r="E2792" i="4"/>
  <c r="F2792" i="4"/>
  <c r="G2792" i="4"/>
  <c r="H2792" i="4"/>
  <c r="I2792" i="4"/>
  <c r="D2793" i="4"/>
  <c r="E2793" i="4"/>
  <c r="F2793" i="4"/>
  <c r="G2793" i="4"/>
  <c r="H2793" i="4"/>
  <c r="I2793" i="4"/>
  <c r="D2794" i="4"/>
  <c r="E2794" i="4"/>
  <c r="F2794" i="4"/>
  <c r="G2794" i="4"/>
  <c r="H2794" i="4"/>
  <c r="I2794" i="4"/>
  <c r="D2795" i="4"/>
  <c r="E2795" i="4"/>
  <c r="F2795" i="4"/>
  <c r="G2795" i="4"/>
  <c r="H2795" i="4"/>
  <c r="I2795" i="4"/>
  <c r="D2796" i="4"/>
  <c r="E2796" i="4"/>
  <c r="F2796" i="4"/>
  <c r="G2796" i="4"/>
  <c r="H2796" i="4"/>
  <c r="I2796" i="4"/>
  <c r="D2797" i="4"/>
  <c r="E2797" i="4"/>
  <c r="F2797" i="4"/>
  <c r="G2797" i="4"/>
  <c r="H2797" i="4"/>
  <c r="I2797" i="4"/>
  <c r="D2798" i="4"/>
  <c r="E2798" i="4"/>
  <c r="F2798" i="4"/>
  <c r="G2798" i="4"/>
  <c r="H2798" i="4"/>
  <c r="I2798" i="4"/>
  <c r="D2799" i="4"/>
  <c r="E2799" i="4"/>
  <c r="F2799" i="4"/>
  <c r="G2799" i="4"/>
  <c r="H2799" i="4"/>
  <c r="I2799" i="4"/>
  <c r="D2800" i="4"/>
  <c r="E2800" i="4"/>
  <c r="F2800" i="4"/>
  <c r="G2800" i="4"/>
  <c r="H2800" i="4"/>
  <c r="I2800" i="4"/>
  <c r="D2801" i="4"/>
  <c r="E2801" i="4"/>
  <c r="F2801" i="4"/>
  <c r="G2801" i="4"/>
  <c r="H2801" i="4"/>
  <c r="I2801" i="4"/>
  <c r="D2802" i="4"/>
  <c r="E2802" i="4"/>
  <c r="F2802" i="4"/>
  <c r="G2802" i="4"/>
  <c r="H2802" i="4"/>
  <c r="I2802" i="4"/>
  <c r="D2803" i="4"/>
  <c r="E2803" i="4"/>
  <c r="F2803" i="4"/>
  <c r="G2803" i="4"/>
  <c r="H2803" i="4"/>
  <c r="I2803" i="4"/>
  <c r="D2804" i="4"/>
  <c r="E2804" i="4"/>
  <c r="F2804" i="4"/>
  <c r="G2804" i="4"/>
  <c r="H2804" i="4"/>
  <c r="I2804" i="4"/>
  <c r="D2805" i="4"/>
  <c r="E2805" i="4"/>
  <c r="F2805" i="4"/>
  <c r="G2805" i="4"/>
  <c r="H2805" i="4"/>
  <c r="I2805" i="4"/>
  <c r="D2806" i="4"/>
  <c r="E2806" i="4"/>
  <c r="F2806" i="4"/>
  <c r="G2806" i="4"/>
  <c r="H2806" i="4"/>
  <c r="I2806" i="4"/>
  <c r="D2807" i="4"/>
  <c r="E2807" i="4"/>
  <c r="F2807" i="4"/>
  <c r="G2807" i="4"/>
  <c r="H2807" i="4"/>
  <c r="I2807" i="4"/>
  <c r="D2808" i="4"/>
  <c r="E2808" i="4"/>
  <c r="F2808" i="4"/>
  <c r="G2808" i="4"/>
  <c r="H2808" i="4"/>
  <c r="I2808" i="4"/>
  <c r="D2809" i="4"/>
  <c r="E2809" i="4"/>
  <c r="F2809" i="4"/>
  <c r="G2809" i="4"/>
  <c r="H2809" i="4"/>
  <c r="I2809" i="4"/>
  <c r="D2810" i="4"/>
  <c r="E2810" i="4"/>
  <c r="F2810" i="4"/>
  <c r="G2810" i="4"/>
  <c r="H2810" i="4"/>
  <c r="I2810" i="4"/>
  <c r="D2811" i="4"/>
  <c r="E2811" i="4"/>
  <c r="F2811" i="4"/>
  <c r="G2811" i="4"/>
  <c r="H2811" i="4"/>
  <c r="I2811" i="4"/>
  <c r="D2812" i="4"/>
  <c r="E2812" i="4"/>
  <c r="F2812" i="4"/>
  <c r="G2812" i="4"/>
  <c r="H2812" i="4"/>
  <c r="I2812" i="4"/>
  <c r="D2813" i="4"/>
  <c r="E2813" i="4"/>
  <c r="F2813" i="4"/>
  <c r="G2813" i="4"/>
  <c r="H2813" i="4"/>
  <c r="I2813" i="4"/>
  <c r="D2814" i="4"/>
  <c r="E2814" i="4"/>
  <c r="F2814" i="4"/>
  <c r="G2814" i="4"/>
  <c r="H2814" i="4"/>
  <c r="I2814" i="4"/>
  <c r="D2815" i="4"/>
  <c r="E2815" i="4"/>
  <c r="F2815" i="4"/>
  <c r="G2815" i="4"/>
  <c r="H2815" i="4"/>
  <c r="I2815" i="4"/>
  <c r="D2816" i="4"/>
  <c r="E2816" i="4"/>
  <c r="F2816" i="4"/>
  <c r="G2816" i="4"/>
  <c r="H2816" i="4"/>
  <c r="I2816" i="4"/>
  <c r="D2817" i="4"/>
  <c r="E2817" i="4"/>
  <c r="F2817" i="4"/>
  <c r="G2817" i="4"/>
  <c r="H2817" i="4"/>
  <c r="I2817" i="4"/>
  <c r="D2818" i="4"/>
  <c r="E2818" i="4"/>
  <c r="F2818" i="4"/>
  <c r="G2818" i="4"/>
  <c r="H2818" i="4"/>
  <c r="I2818" i="4"/>
  <c r="D2819" i="4"/>
  <c r="E2819" i="4"/>
  <c r="F2819" i="4"/>
  <c r="G2819" i="4"/>
  <c r="H2819" i="4"/>
  <c r="I2819" i="4"/>
  <c r="D2820" i="4"/>
  <c r="E2820" i="4"/>
  <c r="F2820" i="4"/>
  <c r="G2820" i="4"/>
  <c r="H2820" i="4"/>
  <c r="I2820" i="4"/>
  <c r="D2821" i="4"/>
  <c r="E2821" i="4"/>
  <c r="F2821" i="4"/>
  <c r="G2821" i="4"/>
  <c r="H2821" i="4"/>
  <c r="I2821" i="4"/>
  <c r="D2822" i="4"/>
  <c r="E2822" i="4"/>
  <c r="F2822" i="4"/>
  <c r="G2822" i="4"/>
  <c r="H2822" i="4"/>
  <c r="I2822" i="4"/>
  <c r="D2823" i="4"/>
  <c r="E2823" i="4"/>
  <c r="F2823" i="4"/>
  <c r="G2823" i="4"/>
  <c r="H2823" i="4"/>
  <c r="I2823" i="4"/>
  <c r="D2824" i="4"/>
  <c r="E2824" i="4"/>
  <c r="F2824" i="4"/>
  <c r="G2824" i="4"/>
  <c r="H2824" i="4"/>
  <c r="I2824" i="4"/>
  <c r="D2825" i="4"/>
  <c r="E2825" i="4"/>
  <c r="F2825" i="4"/>
  <c r="G2825" i="4"/>
  <c r="H2825" i="4"/>
  <c r="I2825" i="4"/>
  <c r="D2826" i="4"/>
  <c r="E2826" i="4"/>
  <c r="F2826" i="4"/>
  <c r="G2826" i="4"/>
  <c r="H2826" i="4"/>
  <c r="I2826" i="4"/>
  <c r="D2827" i="4"/>
  <c r="E2827" i="4"/>
  <c r="F2827" i="4"/>
  <c r="G2827" i="4"/>
  <c r="H2827" i="4"/>
  <c r="I2827" i="4"/>
  <c r="D2828" i="4"/>
  <c r="E2828" i="4"/>
  <c r="F2828" i="4"/>
  <c r="G2828" i="4"/>
  <c r="H2828" i="4"/>
  <c r="I2828" i="4"/>
  <c r="D2829" i="4"/>
  <c r="E2829" i="4"/>
  <c r="F2829" i="4"/>
  <c r="G2829" i="4"/>
  <c r="H2829" i="4"/>
  <c r="I2829" i="4"/>
  <c r="D2830" i="4"/>
  <c r="E2830" i="4"/>
  <c r="F2830" i="4"/>
  <c r="G2830" i="4"/>
  <c r="H2830" i="4"/>
  <c r="I2830" i="4"/>
  <c r="D2831" i="4"/>
  <c r="E2831" i="4"/>
  <c r="F2831" i="4"/>
  <c r="G2831" i="4"/>
  <c r="H2831" i="4"/>
  <c r="I2831" i="4"/>
  <c r="D2832" i="4"/>
  <c r="E2832" i="4"/>
  <c r="F2832" i="4"/>
  <c r="G2832" i="4"/>
  <c r="H2832" i="4"/>
  <c r="I2832" i="4"/>
  <c r="D2833" i="4"/>
  <c r="E2833" i="4"/>
  <c r="F2833" i="4"/>
  <c r="G2833" i="4"/>
  <c r="H2833" i="4"/>
  <c r="I2833" i="4"/>
  <c r="D2834" i="4"/>
  <c r="E2834" i="4"/>
  <c r="F2834" i="4"/>
  <c r="G2834" i="4"/>
  <c r="H2834" i="4"/>
  <c r="I2834" i="4"/>
  <c r="D2835" i="4"/>
  <c r="E2835" i="4"/>
  <c r="F2835" i="4"/>
  <c r="G2835" i="4"/>
  <c r="H2835" i="4"/>
  <c r="I2835" i="4"/>
  <c r="D2836" i="4"/>
  <c r="E2836" i="4"/>
  <c r="F2836" i="4"/>
  <c r="G2836" i="4"/>
  <c r="H2836" i="4"/>
  <c r="I2836" i="4"/>
  <c r="D2837" i="4"/>
  <c r="E2837" i="4"/>
  <c r="F2837" i="4"/>
  <c r="G2837" i="4"/>
  <c r="H2837" i="4"/>
  <c r="I2837" i="4"/>
  <c r="D2838" i="4"/>
  <c r="E2838" i="4"/>
  <c r="F2838" i="4"/>
  <c r="G2838" i="4"/>
  <c r="H2838" i="4"/>
  <c r="I2838" i="4"/>
  <c r="D2839" i="4"/>
  <c r="E2839" i="4"/>
  <c r="F2839" i="4"/>
  <c r="G2839" i="4"/>
  <c r="H2839" i="4"/>
  <c r="I2839" i="4"/>
  <c r="D2840" i="4"/>
  <c r="E2840" i="4"/>
  <c r="F2840" i="4"/>
  <c r="G2840" i="4"/>
  <c r="H2840" i="4"/>
  <c r="I2840" i="4"/>
  <c r="D2841" i="4"/>
  <c r="E2841" i="4"/>
  <c r="F2841" i="4"/>
  <c r="G2841" i="4"/>
  <c r="H2841" i="4"/>
  <c r="I2841" i="4"/>
  <c r="D2842" i="4"/>
  <c r="E2842" i="4"/>
  <c r="F2842" i="4"/>
  <c r="G2842" i="4"/>
  <c r="H2842" i="4"/>
  <c r="I2842" i="4"/>
  <c r="D2843" i="4"/>
  <c r="E2843" i="4"/>
  <c r="F2843" i="4"/>
  <c r="G2843" i="4"/>
  <c r="H2843" i="4"/>
  <c r="I2843" i="4"/>
  <c r="D2844" i="4"/>
  <c r="E2844" i="4"/>
  <c r="F2844" i="4"/>
  <c r="G2844" i="4"/>
  <c r="H2844" i="4"/>
  <c r="I2844" i="4"/>
  <c r="D2845" i="4"/>
  <c r="E2845" i="4"/>
  <c r="F2845" i="4"/>
  <c r="G2845" i="4"/>
  <c r="H2845" i="4"/>
  <c r="I2845" i="4"/>
  <c r="D2846" i="4"/>
  <c r="E2846" i="4"/>
  <c r="F2846" i="4"/>
  <c r="G2846" i="4"/>
  <c r="H2846" i="4"/>
  <c r="I2846" i="4"/>
  <c r="D2847" i="4"/>
  <c r="E2847" i="4"/>
  <c r="F2847" i="4"/>
  <c r="G2847" i="4"/>
  <c r="H2847" i="4"/>
  <c r="I2847" i="4"/>
  <c r="D2848" i="4"/>
  <c r="E2848" i="4"/>
  <c r="F2848" i="4"/>
  <c r="G2848" i="4"/>
  <c r="H2848" i="4"/>
  <c r="I2848" i="4"/>
  <c r="D2849" i="4"/>
  <c r="E2849" i="4"/>
  <c r="F2849" i="4"/>
  <c r="G2849" i="4"/>
  <c r="H2849" i="4"/>
  <c r="I2849" i="4"/>
  <c r="D2850" i="4"/>
  <c r="E2850" i="4"/>
  <c r="F2850" i="4"/>
  <c r="G2850" i="4"/>
  <c r="H2850" i="4"/>
  <c r="I2850" i="4"/>
  <c r="D2851" i="4"/>
  <c r="E2851" i="4"/>
  <c r="F2851" i="4"/>
  <c r="G2851" i="4"/>
  <c r="H2851" i="4"/>
  <c r="I2851" i="4"/>
  <c r="D2852" i="4"/>
  <c r="E2852" i="4"/>
  <c r="F2852" i="4"/>
  <c r="G2852" i="4"/>
  <c r="H2852" i="4"/>
  <c r="I2852" i="4"/>
  <c r="D2853" i="4"/>
  <c r="E2853" i="4"/>
  <c r="F2853" i="4"/>
  <c r="G2853" i="4"/>
  <c r="H2853" i="4"/>
  <c r="I2853" i="4"/>
  <c r="D2854" i="4"/>
  <c r="E2854" i="4"/>
  <c r="F2854" i="4"/>
  <c r="G2854" i="4"/>
  <c r="H2854" i="4"/>
  <c r="I2854" i="4"/>
  <c r="D2855" i="4"/>
  <c r="E2855" i="4"/>
  <c r="F2855" i="4"/>
  <c r="G2855" i="4"/>
  <c r="H2855" i="4"/>
  <c r="I2855" i="4"/>
  <c r="D2856" i="4"/>
  <c r="E2856" i="4"/>
  <c r="F2856" i="4"/>
  <c r="G2856" i="4"/>
  <c r="H2856" i="4"/>
  <c r="I2856" i="4"/>
  <c r="D2857" i="4"/>
  <c r="E2857" i="4"/>
  <c r="F2857" i="4"/>
  <c r="G2857" i="4"/>
  <c r="H2857" i="4"/>
  <c r="I2857" i="4"/>
  <c r="D2858" i="4"/>
  <c r="E2858" i="4"/>
  <c r="F2858" i="4"/>
  <c r="G2858" i="4"/>
  <c r="H2858" i="4"/>
  <c r="I2858" i="4"/>
  <c r="D2859" i="4"/>
  <c r="E2859" i="4"/>
  <c r="F2859" i="4"/>
  <c r="G2859" i="4"/>
  <c r="H2859" i="4"/>
  <c r="I2859" i="4"/>
  <c r="D2860" i="4"/>
  <c r="E2860" i="4"/>
  <c r="F2860" i="4"/>
  <c r="G2860" i="4"/>
  <c r="H2860" i="4"/>
  <c r="I2860" i="4"/>
  <c r="D2861" i="4"/>
  <c r="E2861" i="4"/>
  <c r="F2861" i="4"/>
  <c r="G2861" i="4"/>
  <c r="H2861" i="4"/>
  <c r="I2861" i="4"/>
  <c r="D2862" i="4"/>
  <c r="E2862" i="4"/>
  <c r="F2862" i="4"/>
  <c r="G2862" i="4"/>
  <c r="H2862" i="4"/>
  <c r="I2862" i="4"/>
  <c r="D2863" i="4"/>
  <c r="E2863" i="4"/>
  <c r="F2863" i="4"/>
  <c r="G2863" i="4"/>
  <c r="H2863" i="4"/>
  <c r="I2863" i="4"/>
  <c r="D2864" i="4"/>
  <c r="E2864" i="4"/>
  <c r="F2864" i="4"/>
  <c r="G2864" i="4"/>
  <c r="H2864" i="4"/>
  <c r="I2864" i="4"/>
  <c r="D2865" i="4"/>
  <c r="E2865" i="4"/>
  <c r="F2865" i="4"/>
  <c r="G2865" i="4"/>
  <c r="H2865" i="4"/>
  <c r="I2865" i="4"/>
  <c r="D2866" i="4"/>
  <c r="E2866" i="4"/>
  <c r="F2866" i="4"/>
  <c r="G2866" i="4"/>
  <c r="H2866" i="4"/>
  <c r="I2866" i="4"/>
  <c r="D2867" i="4"/>
  <c r="E2867" i="4"/>
  <c r="F2867" i="4"/>
  <c r="G2867" i="4"/>
  <c r="H2867" i="4"/>
  <c r="I2867" i="4"/>
  <c r="D2868" i="4"/>
  <c r="E2868" i="4"/>
  <c r="F2868" i="4"/>
  <c r="G2868" i="4"/>
  <c r="H2868" i="4"/>
  <c r="I2868" i="4"/>
  <c r="D2869" i="4"/>
  <c r="E2869" i="4"/>
  <c r="F2869" i="4"/>
  <c r="G2869" i="4"/>
  <c r="H2869" i="4"/>
  <c r="I2869" i="4"/>
  <c r="D2870" i="4"/>
  <c r="E2870" i="4"/>
  <c r="F2870" i="4"/>
  <c r="G2870" i="4"/>
  <c r="H2870" i="4"/>
  <c r="I2870" i="4"/>
  <c r="D2871" i="4"/>
  <c r="E2871" i="4"/>
  <c r="F2871" i="4"/>
  <c r="G2871" i="4"/>
  <c r="H2871" i="4"/>
  <c r="I2871" i="4"/>
  <c r="D2872" i="4"/>
  <c r="E2872" i="4"/>
  <c r="F2872" i="4"/>
  <c r="G2872" i="4"/>
  <c r="H2872" i="4"/>
  <c r="I2872" i="4"/>
  <c r="D2873" i="4"/>
  <c r="E2873" i="4"/>
  <c r="F2873" i="4"/>
  <c r="G2873" i="4"/>
  <c r="H2873" i="4"/>
  <c r="I2873" i="4"/>
  <c r="D2874" i="4"/>
  <c r="E2874" i="4"/>
  <c r="F2874" i="4"/>
  <c r="G2874" i="4"/>
  <c r="H2874" i="4"/>
  <c r="I2874" i="4"/>
  <c r="D2875" i="4"/>
  <c r="E2875" i="4"/>
  <c r="F2875" i="4"/>
  <c r="G2875" i="4"/>
  <c r="H2875" i="4"/>
  <c r="I2875" i="4"/>
  <c r="D2876" i="4"/>
  <c r="E2876" i="4"/>
  <c r="F2876" i="4"/>
  <c r="G2876" i="4"/>
  <c r="H2876" i="4"/>
  <c r="I2876" i="4"/>
  <c r="D2877" i="4"/>
  <c r="E2877" i="4"/>
  <c r="F2877" i="4"/>
  <c r="G2877" i="4"/>
  <c r="H2877" i="4"/>
  <c r="I2877" i="4"/>
  <c r="D2878" i="4"/>
  <c r="E2878" i="4"/>
  <c r="F2878" i="4"/>
  <c r="G2878" i="4"/>
  <c r="H2878" i="4"/>
  <c r="I2878" i="4"/>
  <c r="D2879" i="4"/>
  <c r="E2879" i="4"/>
  <c r="F2879" i="4"/>
  <c r="G2879" i="4"/>
  <c r="H2879" i="4"/>
  <c r="I2879" i="4"/>
  <c r="D2880" i="4"/>
  <c r="E2880" i="4"/>
  <c r="F2880" i="4"/>
  <c r="G2880" i="4"/>
  <c r="H2880" i="4"/>
  <c r="I2880" i="4"/>
  <c r="D2881" i="4"/>
  <c r="E2881" i="4"/>
  <c r="F2881" i="4"/>
  <c r="G2881" i="4"/>
  <c r="H2881" i="4"/>
  <c r="I2881" i="4"/>
  <c r="D2882" i="4"/>
  <c r="E2882" i="4"/>
  <c r="F2882" i="4"/>
  <c r="G2882" i="4"/>
  <c r="H2882" i="4"/>
  <c r="I2882" i="4"/>
  <c r="D2883" i="4"/>
  <c r="E2883" i="4"/>
  <c r="F2883" i="4"/>
  <c r="G2883" i="4"/>
  <c r="H2883" i="4"/>
  <c r="I2883" i="4"/>
  <c r="D2884" i="4"/>
  <c r="E2884" i="4"/>
  <c r="F2884" i="4"/>
  <c r="G2884" i="4"/>
  <c r="H2884" i="4"/>
  <c r="I2884" i="4"/>
  <c r="D2885" i="4"/>
  <c r="E2885" i="4"/>
  <c r="F2885" i="4"/>
  <c r="G2885" i="4"/>
  <c r="H2885" i="4"/>
  <c r="I2885" i="4"/>
  <c r="D2886" i="4"/>
  <c r="E2886" i="4"/>
  <c r="F2886" i="4"/>
  <c r="G2886" i="4"/>
  <c r="H2886" i="4"/>
  <c r="I2886" i="4"/>
  <c r="D2887" i="4"/>
  <c r="E2887" i="4"/>
  <c r="F2887" i="4"/>
  <c r="G2887" i="4"/>
  <c r="H2887" i="4"/>
  <c r="I2887" i="4"/>
  <c r="D2888" i="4"/>
  <c r="E2888" i="4"/>
  <c r="F2888" i="4"/>
  <c r="G2888" i="4"/>
  <c r="H2888" i="4"/>
  <c r="I2888" i="4"/>
  <c r="D2889" i="4"/>
  <c r="E2889" i="4"/>
  <c r="F2889" i="4"/>
  <c r="G2889" i="4"/>
  <c r="H2889" i="4"/>
  <c r="I2889" i="4"/>
  <c r="D2890" i="4"/>
  <c r="E2890" i="4"/>
  <c r="F2890" i="4"/>
  <c r="G2890" i="4"/>
  <c r="H2890" i="4"/>
  <c r="I2890" i="4"/>
  <c r="D2891" i="4"/>
  <c r="E2891" i="4"/>
  <c r="F2891" i="4"/>
  <c r="G2891" i="4"/>
  <c r="H2891" i="4"/>
  <c r="I2891" i="4"/>
  <c r="D2892" i="4"/>
  <c r="E2892" i="4"/>
  <c r="F2892" i="4"/>
  <c r="G2892" i="4"/>
  <c r="H2892" i="4"/>
  <c r="I2892" i="4"/>
  <c r="D2893" i="4"/>
  <c r="E2893" i="4"/>
  <c r="F2893" i="4"/>
  <c r="G2893" i="4"/>
  <c r="H2893" i="4"/>
  <c r="I2893" i="4"/>
  <c r="D2894" i="4"/>
  <c r="E2894" i="4"/>
  <c r="F2894" i="4"/>
  <c r="G2894" i="4"/>
  <c r="H2894" i="4"/>
  <c r="I2894" i="4"/>
  <c r="D2895" i="4"/>
  <c r="E2895" i="4"/>
  <c r="F2895" i="4"/>
  <c r="G2895" i="4"/>
  <c r="H2895" i="4"/>
  <c r="I2895" i="4"/>
  <c r="D2896" i="4"/>
  <c r="E2896" i="4"/>
  <c r="F2896" i="4"/>
  <c r="G2896" i="4"/>
  <c r="H2896" i="4"/>
  <c r="I2896" i="4"/>
  <c r="D2897" i="4"/>
  <c r="E2897" i="4"/>
  <c r="F2897" i="4"/>
  <c r="G2897" i="4"/>
  <c r="H2897" i="4"/>
  <c r="I2897" i="4"/>
  <c r="D2898" i="4"/>
  <c r="E2898" i="4"/>
  <c r="F2898" i="4"/>
  <c r="G2898" i="4"/>
  <c r="H2898" i="4"/>
  <c r="I2898" i="4"/>
  <c r="D2899" i="4"/>
  <c r="E2899" i="4"/>
  <c r="F2899" i="4"/>
  <c r="G2899" i="4"/>
  <c r="H2899" i="4"/>
  <c r="I2899" i="4"/>
  <c r="D2900" i="4"/>
  <c r="E2900" i="4"/>
  <c r="F2900" i="4"/>
  <c r="G2900" i="4"/>
  <c r="H2900" i="4"/>
  <c r="I2900" i="4"/>
  <c r="D2901" i="4"/>
  <c r="E2901" i="4"/>
  <c r="F2901" i="4"/>
  <c r="G2901" i="4"/>
  <c r="H2901" i="4"/>
  <c r="I2901" i="4"/>
  <c r="D2902" i="4"/>
  <c r="E2902" i="4"/>
  <c r="F2902" i="4"/>
  <c r="G2902" i="4"/>
  <c r="H2902" i="4"/>
  <c r="I2902" i="4"/>
  <c r="D2903" i="4"/>
  <c r="E2903" i="4"/>
  <c r="F2903" i="4"/>
  <c r="G2903" i="4"/>
  <c r="H2903" i="4"/>
  <c r="I2903" i="4"/>
  <c r="D2904" i="4"/>
  <c r="E2904" i="4"/>
  <c r="F2904" i="4"/>
  <c r="G2904" i="4"/>
  <c r="H2904" i="4"/>
  <c r="I2904" i="4"/>
  <c r="D2905" i="4"/>
  <c r="E2905" i="4"/>
  <c r="F2905" i="4"/>
  <c r="G2905" i="4"/>
  <c r="H2905" i="4"/>
  <c r="I2905" i="4"/>
  <c r="D2906" i="4"/>
  <c r="E2906" i="4"/>
  <c r="F2906" i="4"/>
  <c r="G2906" i="4"/>
  <c r="H2906" i="4"/>
  <c r="I2906" i="4"/>
  <c r="D2907" i="4"/>
  <c r="E2907" i="4"/>
  <c r="F2907" i="4"/>
  <c r="G2907" i="4"/>
  <c r="H2907" i="4"/>
  <c r="I2907" i="4"/>
  <c r="D2908" i="4"/>
  <c r="E2908" i="4"/>
  <c r="F2908" i="4"/>
  <c r="G2908" i="4"/>
  <c r="H2908" i="4"/>
  <c r="I2908" i="4"/>
  <c r="D2909" i="4"/>
  <c r="E2909" i="4"/>
  <c r="F2909" i="4"/>
  <c r="G2909" i="4"/>
  <c r="H2909" i="4"/>
  <c r="I2909" i="4"/>
  <c r="D2910" i="4"/>
  <c r="E2910" i="4"/>
  <c r="F2910" i="4"/>
  <c r="G2910" i="4"/>
  <c r="H2910" i="4"/>
  <c r="I2910" i="4"/>
  <c r="D2911" i="4"/>
  <c r="E2911" i="4"/>
  <c r="F2911" i="4"/>
  <c r="G2911" i="4"/>
  <c r="H2911" i="4"/>
  <c r="I2911" i="4"/>
  <c r="D2912" i="4"/>
  <c r="E2912" i="4"/>
  <c r="F2912" i="4"/>
  <c r="G2912" i="4"/>
  <c r="H2912" i="4"/>
  <c r="I2912" i="4"/>
  <c r="D2913" i="4"/>
  <c r="E2913" i="4"/>
  <c r="F2913" i="4"/>
  <c r="G2913" i="4"/>
  <c r="H2913" i="4"/>
  <c r="I2913" i="4"/>
  <c r="D2914" i="4"/>
  <c r="E2914" i="4"/>
  <c r="F2914" i="4"/>
  <c r="G2914" i="4"/>
  <c r="H2914" i="4"/>
  <c r="I2914" i="4"/>
  <c r="D2915" i="4"/>
  <c r="E2915" i="4"/>
  <c r="F2915" i="4"/>
  <c r="G2915" i="4"/>
  <c r="H2915" i="4"/>
  <c r="I2915" i="4"/>
  <c r="D2916" i="4"/>
  <c r="E2916" i="4"/>
  <c r="F2916" i="4"/>
  <c r="G2916" i="4"/>
  <c r="H2916" i="4"/>
  <c r="I2916" i="4"/>
  <c r="D2917" i="4"/>
  <c r="E2917" i="4"/>
  <c r="F2917" i="4"/>
  <c r="G2917" i="4"/>
  <c r="H2917" i="4"/>
  <c r="I2917" i="4"/>
  <c r="D2918" i="4"/>
  <c r="E2918" i="4"/>
  <c r="F2918" i="4"/>
  <c r="G2918" i="4"/>
  <c r="H2918" i="4"/>
  <c r="I2918" i="4"/>
  <c r="D2919" i="4"/>
  <c r="E2919" i="4"/>
  <c r="F2919" i="4"/>
  <c r="G2919" i="4"/>
  <c r="H2919" i="4"/>
  <c r="I2919" i="4"/>
  <c r="D2920" i="4"/>
  <c r="E2920" i="4"/>
  <c r="F2920" i="4"/>
  <c r="G2920" i="4"/>
  <c r="H2920" i="4"/>
  <c r="I2920" i="4"/>
  <c r="D2921" i="4"/>
  <c r="E2921" i="4"/>
  <c r="F2921" i="4"/>
  <c r="G2921" i="4"/>
  <c r="H2921" i="4"/>
  <c r="I2921" i="4"/>
  <c r="D2922" i="4"/>
  <c r="E2922" i="4"/>
  <c r="F2922" i="4"/>
  <c r="G2922" i="4"/>
  <c r="H2922" i="4"/>
  <c r="I2922" i="4"/>
  <c r="D2923" i="4"/>
  <c r="E2923" i="4"/>
  <c r="F2923" i="4"/>
  <c r="G2923" i="4"/>
  <c r="H2923" i="4"/>
  <c r="I2923" i="4"/>
  <c r="D2924" i="4"/>
  <c r="E2924" i="4"/>
  <c r="F2924" i="4"/>
  <c r="G2924" i="4"/>
  <c r="H2924" i="4"/>
  <c r="I2924" i="4"/>
  <c r="D2925" i="4"/>
  <c r="E2925" i="4"/>
  <c r="F2925" i="4"/>
  <c r="G2925" i="4"/>
  <c r="H2925" i="4"/>
  <c r="I2925" i="4"/>
  <c r="D2926" i="4"/>
  <c r="E2926" i="4"/>
  <c r="F2926" i="4"/>
  <c r="G2926" i="4"/>
  <c r="H2926" i="4"/>
  <c r="I2926" i="4"/>
  <c r="D2927" i="4"/>
  <c r="E2927" i="4"/>
  <c r="F2927" i="4"/>
  <c r="G2927" i="4"/>
  <c r="H2927" i="4"/>
  <c r="I2927" i="4"/>
  <c r="D2928" i="4"/>
  <c r="E2928" i="4"/>
  <c r="F2928" i="4"/>
  <c r="G2928" i="4"/>
  <c r="H2928" i="4"/>
  <c r="I2928" i="4"/>
  <c r="D2929" i="4"/>
  <c r="E2929" i="4"/>
  <c r="F2929" i="4"/>
  <c r="G2929" i="4"/>
  <c r="H2929" i="4"/>
  <c r="I2929" i="4"/>
  <c r="D2930" i="4"/>
  <c r="E2930" i="4"/>
  <c r="F2930" i="4"/>
  <c r="G2930" i="4"/>
  <c r="H2930" i="4"/>
  <c r="I2930" i="4"/>
  <c r="D2931" i="4"/>
  <c r="E2931" i="4"/>
  <c r="F2931" i="4"/>
  <c r="G2931" i="4"/>
  <c r="H2931" i="4"/>
  <c r="I2931" i="4"/>
  <c r="D2932" i="4"/>
  <c r="E2932" i="4"/>
  <c r="F2932" i="4"/>
  <c r="G2932" i="4"/>
  <c r="H2932" i="4"/>
  <c r="I2932" i="4"/>
  <c r="D2933" i="4"/>
  <c r="E2933" i="4"/>
  <c r="F2933" i="4"/>
  <c r="G2933" i="4"/>
  <c r="H2933" i="4"/>
  <c r="I2933" i="4"/>
  <c r="D2934" i="4"/>
  <c r="E2934" i="4"/>
  <c r="F2934" i="4"/>
  <c r="G2934" i="4"/>
  <c r="H2934" i="4"/>
  <c r="I2934" i="4"/>
  <c r="D2935" i="4"/>
  <c r="E2935" i="4"/>
  <c r="F2935" i="4"/>
  <c r="G2935" i="4"/>
  <c r="H2935" i="4"/>
  <c r="I2935" i="4"/>
  <c r="D2936" i="4"/>
  <c r="E2936" i="4"/>
  <c r="F2936" i="4"/>
  <c r="G2936" i="4"/>
  <c r="H2936" i="4"/>
  <c r="I2936" i="4"/>
  <c r="D2937" i="4"/>
  <c r="E2937" i="4"/>
  <c r="F2937" i="4"/>
  <c r="G2937" i="4"/>
  <c r="H2937" i="4"/>
  <c r="I2937" i="4"/>
  <c r="D2938" i="4"/>
  <c r="E2938" i="4"/>
  <c r="F2938" i="4"/>
  <c r="G2938" i="4"/>
  <c r="H2938" i="4"/>
  <c r="I2938" i="4"/>
  <c r="D2939" i="4"/>
  <c r="E2939" i="4"/>
  <c r="F2939" i="4"/>
  <c r="G2939" i="4"/>
  <c r="H2939" i="4"/>
  <c r="I2939" i="4"/>
  <c r="D2940" i="4"/>
  <c r="E2940" i="4"/>
  <c r="F2940" i="4"/>
  <c r="G2940" i="4"/>
  <c r="H2940" i="4"/>
  <c r="I2940" i="4"/>
  <c r="D2941" i="4"/>
  <c r="E2941" i="4"/>
  <c r="F2941" i="4"/>
  <c r="G2941" i="4"/>
  <c r="H2941" i="4"/>
  <c r="I2941" i="4"/>
  <c r="D2942" i="4"/>
  <c r="E2942" i="4"/>
  <c r="F2942" i="4"/>
  <c r="G2942" i="4"/>
  <c r="H2942" i="4"/>
  <c r="I2942" i="4"/>
  <c r="D2943" i="4"/>
  <c r="E2943" i="4"/>
  <c r="F2943" i="4"/>
  <c r="G2943" i="4"/>
  <c r="H2943" i="4"/>
  <c r="I2943" i="4"/>
  <c r="D2944" i="4"/>
  <c r="E2944" i="4"/>
  <c r="F2944" i="4"/>
  <c r="G2944" i="4"/>
  <c r="H2944" i="4"/>
  <c r="I2944" i="4"/>
  <c r="D2945" i="4"/>
  <c r="E2945" i="4"/>
  <c r="F2945" i="4"/>
  <c r="G2945" i="4"/>
  <c r="H2945" i="4"/>
  <c r="I2945" i="4"/>
  <c r="D2946" i="4"/>
  <c r="E2946" i="4"/>
  <c r="F2946" i="4"/>
  <c r="G2946" i="4"/>
  <c r="H2946" i="4"/>
  <c r="I2946" i="4"/>
  <c r="D2947" i="4"/>
  <c r="E2947" i="4"/>
  <c r="F2947" i="4"/>
  <c r="G2947" i="4"/>
  <c r="H2947" i="4"/>
  <c r="I2947" i="4"/>
  <c r="D2948" i="4"/>
  <c r="E2948" i="4"/>
  <c r="F2948" i="4"/>
  <c r="G2948" i="4"/>
  <c r="H2948" i="4"/>
  <c r="I2948" i="4"/>
  <c r="D2949" i="4"/>
  <c r="E2949" i="4"/>
  <c r="F2949" i="4"/>
  <c r="G2949" i="4"/>
  <c r="H2949" i="4"/>
  <c r="I2949" i="4"/>
  <c r="D2950" i="4"/>
  <c r="E2950" i="4"/>
  <c r="F2950" i="4"/>
  <c r="G2950" i="4"/>
  <c r="H2950" i="4"/>
  <c r="I2950" i="4"/>
  <c r="D2951" i="4"/>
  <c r="E2951" i="4"/>
  <c r="F2951" i="4"/>
  <c r="G2951" i="4"/>
  <c r="H2951" i="4"/>
  <c r="I2951" i="4"/>
  <c r="D2952" i="4"/>
  <c r="E2952" i="4"/>
  <c r="F2952" i="4"/>
  <c r="G2952" i="4"/>
  <c r="H2952" i="4"/>
  <c r="I2952" i="4"/>
  <c r="D2953" i="4"/>
  <c r="E2953" i="4"/>
  <c r="F2953" i="4"/>
  <c r="G2953" i="4"/>
  <c r="H2953" i="4"/>
  <c r="I2953" i="4"/>
  <c r="D2954" i="4"/>
  <c r="E2954" i="4"/>
  <c r="F2954" i="4"/>
  <c r="G2954" i="4"/>
  <c r="H2954" i="4"/>
  <c r="I2954" i="4"/>
  <c r="D2955" i="4"/>
  <c r="E2955" i="4"/>
  <c r="F2955" i="4"/>
  <c r="G2955" i="4"/>
  <c r="H2955" i="4"/>
  <c r="I2955" i="4"/>
  <c r="D2956" i="4"/>
  <c r="E2956" i="4"/>
  <c r="F2956" i="4"/>
  <c r="G2956" i="4"/>
  <c r="H2956" i="4"/>
  <c r="I2956" i="4"/>
  <c r="D2957" i="4"/>
  <c r="E2957" i="4"/>
  <c r="F2957" i="4"/>
  <c r="G2957" i="4"/>
  <c r="H2957" i="4"/>
  <c r="I2957" i="4"/>
  <c r="D2958" i="4"/>
  <c r="E2958" i="4"/>
  <c r="F2958" i="4"/>
  <c r="G2958" i="4"/>
  <c r="H2958" i="4"/>
  <c r="I2958" i="4"/>
  <c r="D2959" i="4"/>
  <c r="E2959" i="4"/>
  <c r="F2959" i="4"/>
  <c r="G2959" i="4"/>
  <c r="H2959" i="4"/>
  <c r="I2959" i="4"/>
  <c r="D2960" i="4"/>
  <c r="E2960" i="4"/>
  <c r="F2960" i="4"/>
  <c r="G2960" i="4"/>
  <c r="H2960" i="4"/>
  <c r="I2960" i="4"/>
  <c r="D2961" i="4"/>
  <c r="E2961" i="4"/>
  <c r="F2961" i="4"/>
  <c r="G2961" i="4"/>
  <c r="H2961" i="4"/>
  <c r="I2961" i="4"/>
  <c r="D2962" i="4"/>
  <c r="E2962" i="4"/>
  <c r="F2962" i="4"/>
  <c r="G2962" i="4"/>
  <c r="H2962" i="4"/>
  <c r="I2962" i="4"/>
  <c r="D2963" i="4"/>
  <c r="E2963" i="4"/>
  <c r="F2963" i="4"/>
  <c r="G2963" i="4"/>
  <c r="H2963" i="4"/>
  <c r="I2963" i="4"/>
  <c r="D2964" i="4"/>
  <c r="E2964" i="4"/>
  <c r="F2964" i="4"/>
  <c r="G2964" i="4"/>
  <c r="H2964" i="4"/>
  <c r="I2964" i="4"/>
  <c r="D2965" i="4"/>
  <c r="E2965" i="4"/>
  <c r="F2965" i="4"/>
  <c r="G2965" i="4"/>
  <c r="H2965" i="4"/>
  <c r="I2965" i="4"/>
  <c r="D2966" i="4"/>
  <c r="E2966" i="4"/>
  <c r="F2966" i="4"/>
  <c r="G2966" i="4"/>
  <c r="H2966" i="4"/>
  <c r="I2966" i="4"/>
  <c r="D2967" i="4"/>
  <c r="E2967" i="4"/>
  <c r="F2967" i="4"/>
  <c r="G2967" i="4"/>
  <c r="H2967" i="4"/>
  <c r="I2967" i="4"/>
  <c r="D2968" i="4"/>
  <c r="E2968" i="4"/>
  <c r="F2968" i="4"/>
  <c r="G2968" i="4"/>
  <c r="H2968" i="4"/>
  <c r="I2968" i="4"/>
  <c r="D2969" i="4"/>
  <c r="E2969" i="4"/>
  <c r="F2969" i="4"/>
  <c r="G2969" i="4"/>
  <c r="H2969" i="4"/>
  <c r="I2969" i="4"/>
  <c r="D2970" i="4"/>
  <c r="E2970" i="4"/>
  <c r="F2970" i="4"/>
  <c r="G2970" i="4"/>
  <c r="H2970" i="4"/>
  <c r="I2970" i="4"/>
  <c r="D2971" i="4"/>
  <c r="E2971" i="4"/>
  <c r="F2971" i="4"/>
  <c r="G2971" i="4"/>
  <c r="H2971" i="4"/>
  <c r="I2971" i="4"/>
  <c r="D2972" i="4"/>
  <c r="E2972" i="4"/>
  <c r="F2972" i="4"/>
  <c r="G2972" i="4"/>
  <c r="H2972" i="4"/>
  <c r="I2972" i="4"/>
  <c r="D2973" i="4"/>
  <c r="E2973" i="4"/>
  <c r="F2973" i="4"/>
  <c r="G2973" i="4"/>
  <c r="H2973" i="4"/>
  <c r="I2973" i="4"/>
  <c r="D2974" i="4"/>
  <c r="E2974" i="4"/>
  <c r="F2974" i="4"/>
  <c r="G2974" i="4"/>
  <c r="H2974" i="4"/>
  <c r="I2974" i="4"/>
  <c r="D2975" i="4"/>
  <c r="E2975" i="4"/>
  <c r="F2975" i="4"/>
  <c r="G2975" i="4"/>
  <c r="H2975" i="4"/>
  <c r="I2975" i="4"/>
  <c r="D2976" i="4"/>
  <c r="E2976" i="4"/>
  <c r="F2976" i="4"/>
  <c r="G2976" i="4"/>
  <c r="H2976" i="4"/>
  <c r="I2976" i="4"/>
  <c r="D2977" i="4"/>
  <c r="E2977" i="4"/>
  <c r="F2977" i="4"/>
  <c r="G2977" i="4"/>
  <c r="H2977" i="4"/>
  <c r="I2977" i="4"/>
  <c r="D2978" i="4"/>
  <c r="E2978" i="4"/>
  <c r="F2978" i="4"/>
  <c r="G2978" i="4"/>
  <c r="H2978" i="4"/>
  <c r="I2978" i="4"/>
  <c r="D2979" i="4"/>
  <c r="E2979" i="4"/>
  <c r="F2979" i="4"/>
  <c r="G2979" i="4"/>
  <c r="H2979" i="4"/>
  <c r="I2979" i="4"/>
  <c r="D2980" i="4"/>
  <c r="E2980" i="4"/>
  <c r="F2980" i="4"/>
  <c r="G2980" i="4"/>
  <c r="H2980" i="4"/>
  <c r="I2980" i="4"/>
  <c r="D2981" i="4"/>
  <c r="E2981" i="4"/>
  <c r="F2981" i="4"/>
  <c r="G2981" i="4"/>
  <c r="H2981" i="4"/>
  <c r="I2981" i="4"/>
  <c r="D2982" i="4"/>
  <c r="E2982" i="4"/>
  <c r="F2982" i="4"/>
  <c r="G2982" i="4"/>
  <c r="H2982" i="4"/>
  <c r="I2982" i="4"/>
  <c r="D2983" i="4"/>
  <c r="E2983" i="4"/>
  <c r="F2983" i="4"/>
  <c r="G2983" i="4"/>
  <c r="H2983" i="4"/>
  <c r="I2983" i="4"/>
  <c r="D2984" i="4"/>
  <c r="E2984" i="4"/>
  <c r="F2984" i="4"/>
  <c r="G2984" i="4"/>
  <c r="H2984" i="4"/>
  <c r="I2984" i="4"/>
  <c r="D2985" i="4"/>
  <c r="E2985" i="4"/>
  <c r="F2985" i="4"/>
  <c r="G2985" i="4"/>
  <c r="H2985" i="4"/>
  <c r="I2985" i="4"/>
  <c r="D2986" i="4"/>
  <c r="E2986" i="4"/>
  <c r="F2986" i="4"/>
  <c r="G2986" i="4"/>
  <c r="H2986" i="4"/>
  <c r="I2986" i="4"/>
  <c r="D2987" i="4"/>
  <c r="E2987" i="4"/>
  <c r="F2987" i="4"/>
  <c r="G2987" i="4"/>
  <c r="H2987" i="4"/>
  <c r="I2987" i="4"/>
  <c r="D2988" i="4"/>
  <c r="E2988" i="4"/>
  <c r="F2988" i="4"/>
  <c r="G2988" i="4"/>
  <c r="H2988" i="4"/>
  <c r="I2988" i="4"/>
  <c r="D2989" i="4"/>
  <c r="E2989" i="4"/>
  <c r="F2989" i="4"/>
  <c r="G2989" i="4"/>
  <c r="H2989" i="4"/>
  <c r="I2989" i="4"/>
  <c r="D2990" i="4"/>
  <c r="E2990" i="4"/>
  <c r="F2990" i="4"/>
  <c r="G2990" i="4"/>
  <c r="H2990" i="4"/>
  <c r="I2990" i="4"/>
  <c r="D2991" i="4"/>
  <c r="E2991" i="4"/>
  <c r="F2991" i="4"/>
  <c r="G2991" i="4"/>
  <c r="H2991" i="4"/>
  <c r="I2991" i="4"/>
  <c r="D2992" i="4"/>
  <c r="E2992" i="4"/>
  <c r="F2992" i="4"/>
  <c r="G2992" i="4"/>
  <c r="H2992" i="4"/>
  <c r="I2992" i="4"/>
  <c r="D2993" i="4"/>
  <c r="E2993" i="4"/>
  <c r="F2993" i="4"/>
  <c r="G2993" i="4"/>
  <c r="H2993" i="4"/>
  <c r="I2993" i="4"/>
  <c r="D2994" i="4"/>
  <c r="E2994" i="4"/>
  <c r="F2994" i="4"/>
  <c r="G2994" i="4"/>
  <c r="H2994" i="4"/>
  <c r="I2994" i="4"/>
  <c r="D2995" i="4"/>
  <c r="E2995" i="4"/>
  <c r="F2995" i="4"/>
  <c r="G2995" i="4"/>
  <c r="H2995" i="4"/>
  <c r="I2995" i="4"/>
  <c r="D2996" i="4"/>
  <c r="E2996" i="4"/>
  <c r="F2996" i="4"/>
  <c r="G2996" i="4"/>
  <c r="H2996" i="4"/>
  <c r="I2996" i="4"/>
  <c r="D2997" i="4"/>
  <c r="E2997" i="4"/>
  <c r="F2997" i="4"/>
  <c r="G2997" i="4"/>
  <c r="H2997" i="4"/>
  <c r="I2997" i="4"/>
  <c r="D2998" i="4"/>
  <c r="E2998" i="4"/>
  <c r="F2998" i="4"/>
  <c r="G2998" i="4"/>
  <c r="H2998" i="4"/>
  <c r="I2998" i="4"/>
  <c r="D2999" i="4"/>
  <c r="E2999" i="4"/>
  <c r="F2999" i="4"/>
  <c r="G2999" i="4"/>
  <c r="H2999" i="4"/>
  <c r="I2999" i="4"/>
  <c r="D3000" i="4"/>
  <c r="E3000" i="4"/>
  <c r="F3000" i="4"/>
  <c r="G3000" i="4"/>
  <c r="H3000" i="4"/>
  <c r="I3000" i="4"/>
  <c r="D3001" i="4"/>
  <c r="E3001" i="4"/>
  <c r="F3001" i="4"/>
  <c r="G3001" i="4"/>
  <c r="H3001" i="4"/>
  <c r="I3001" i="4"/>
  <c r="D3002" i="4"/>
  <c r="E3002" i="4"/>
  <c r="F3002" i="4"/>
  <c r="G3002" i="4"/>
  <c r="H3002" i="4"/>
  <c r="I3002" i="4"/>
  <c r="D3003" i="4"/>
  <c r="E3003" i="4"/>
  <c r="F3003" i="4"/>
  <c r="G3003" i="4"/>
  <c r="H3003" i="4"/>
  <c r="I3003" i="4"/>
  <c r="D3004" i="4"/>
  <c r="E3004" i="4"/>
  <c r="F3004" i="4"/>
  <c r="G3004" i="4"/>
  <c r="H3004" i="4"/>
  <c r="I3004" i="4"/>
  <c r="D3005" i="4"/>
  <c r="E3005" i="4"/>
  <c r="F3005" i="4"/>
  <c r="G3005" i="4"/>
  <c r="H3005" i="4"/>
  <c r="I3005" i="4"/>
  <c r="D3006" i="4"/>
  <c r="E3006" i="4"/>
  <c r="F3006" i="4"/>
  <c r="G3006" i="4"/>
  <c r="H3006" i="4"/>
  <c r="I3006" i="4"/>
  <c r="D3007" i="4"/>
  <c r="E3007" i="4"/>
  <c r="F3007" i="4"/>
  <c r="G3007" i="4"/>
  <c r="H3007" i="4"/>
  <c r="I3007" i="4"/>
  <c r="D3008" i="4"/>
  <c r="E3008" i="4"/>
  <c r="F3008" i="4"/>
  <c r="G3008" i="4"/>
  <c r="H3008" i="4"/>
  <c r="I3008" i="4"/>
  <c r="D3009" i="4"/>
  <c r="E3009" i="4"/>
  <c r="F3009" i="4"/>
  <c r="G3009" i="4"/>
  <c r="H3009" i="4"/>
  <c r="I3009" i="4"/>
  <c r="D3010" i="4"/>
  <c r="E3010" i="4"/>
  <c r="F3010" i="4"/>
  <c r="G3010" i="4"/>
  <c r="H3010" i="4"/>
  <c r="I3010" i="4"/>
  <c r="D3011" i="4"/>
  <c r="E3011" i="4"/>
  <c r="F3011" i="4"/>
  <c r="G3011" i="4"/>
  <c r="H3011" i="4"/>
  <c r="I3011" i="4"/>
  <c r="D3012" i="4"/>
  <c r="E3012" i="4"/>
  <c r="F3012" i="4"/>
  <c r="G3012" i="4"/>
  <c r="H3012" i="4"/>
  <c r="I3012" i="4"/>
  <c r="D3013" i="4"/>
  <c r="E3013" i="4"/>
  <c r="F3013" i="4"/>
  <c r="G3013" i="4"/>
  <c r="H3013" i="4"/>
  <c r="I3013" i="4"/>
  <c r="D3014" i="4"/>
  <c r="E3014" i="4"/>
  <c r="F3014" i="4"/>
  <c r="G3014" i="4"/>
  <c r="H3014" i="4"/>
  <c r="I3014" i="4"/>
  <c r="D3015" i="4"/>
  <c r="E3015" i="4"/>
  <c r="F3015" i="4"/>
  <c r="G3015" i="4"/>
  <c r="H3015" i="4"/>
  <c r="I3015" i="4"/>
  <c r="D3016" i="4"/>
  <c r="E3016" i="4"/>
  <c r="F3016" i="4"/>
  <c r="G3016" i="4"/>
  <c r="H3016" i="4"/>
  <c r="I3016" i="4"/>
  <c r="D3017" i="4"/>
  <c r="E3017" i="4"/>
  <c r="F3017" i="4"/>
  <c r="G3017" i="4"/>
  <c r="H3017" i="4"/>
  <c r="I3017" i="4"/>
  <c r="D3018" i="4"/>
  <c r="E3018" i="4"/>
  <c r="F3018" i="4"/>
  <c r="G3018" i="4"/>
  <c r="H3018" i="4"/>
  <c r="I3018" i="4"/>
  <c r="D3019" i="4"/>
  <c r="E3019" i="4"/>
  <c r="F3019" i="4"/>
  <c r="G3019" i="4"/>
  <c r="H3019" i="4"/>
  <c r="I3019" i="4"/>
  <c r="D3020" i="4"/>
  <c r="E3020" i="4"/>
  <c r="F3020" i="4"/>
  <c r="G3020" i="4"/>
  <c r="H3020" i="4"/>
  <c r="I3020" i="4"/>
  <c r="D3021" i="4"/>
  <c r="E3021" i="4"/>
  <c r="F3021" i="4"/>
  <c r="G3021" i="4"/>
  <c r="H3021" i="4"/>
  <c r="I3021" i="4"/>
  <c r="D3022" i="4"/>
  <c r="E3022" i="4"/>
  <c r="F3022" i="4"/>
  <c r="G3022" i="4"/>
  <c r="H3022" i="4"/>
  <c r="I3022" i="4"/>
  <c r="D3023" i="4"/>
  <c r="E3023" i="4"/>
  <c r="F3023" i="4"/>
  <c r="G3023" i="4"/>
  <c r="H3023" i="4"/>
  <c r="I3023" i="4"/>
  <c r="D3024" i="4"/>
  <c r="E3024" i="4"/>
  <c r="F3024" i="4"/>
  <c r="G3024" i="4"/>
  <c r="H3024" i="4"/>
  <c r="I3024" i="4"/>
  <c r="D3025" i="4"/>
  <c r="E3025" i="4"/>
  <c r="F3025" i="4"/>
  <c r="G3025" i="4"/>
  <c r="H3025" i="4"/>
  <c r="I3025" i="4"/>
  <c r="D3026" i="4"/>
  <c r="E3026" i="4"/>
  <c r="F3026" i="4"/>
  <c r="G3026" i="4"/>
  <c r="H3026" i="4"/>
  <c r="I3026" i="4"/>
  <c r="D3027" i="4"/>
  <c r="E3027" i="4"/>
  <c r="F3027" i="4"/>
  <c r="G3027" i="4"/>
  <c r="H3027" i="4"/>
  <c r="I3027" i="4"/>
  <c r="D3028" i="4"/>
  <c r="E3028" i="4"/>
  <c r="F3028" i="4"/>
  <c r="G3028" i="4"/>
  <c r="H3028" i="4"/>
  <c r="I3028" i="4"/>
  <c r="D3029" i="4"/>
  <c r="E3029" i="4"/>
  <c r="F3029" i="4"/>
  <c r="G3029" i="4"/>
  <c r="H3029" i="4"/>
  <c r="I3029" i="4"/>
  <c r="D3030" i="4"/>
  <c r="E3030" i="4"/>
  <c r="F3030" i="4"/>
  <c r="G3030" i="4"/>
  <c r="H3030" i="4"/>
  <c r="I3030" i="4"/>
  <c r="D3031" i="4"/>
  <c r="E3031" i="4"/>
  <c r="F3031" i="4"/>
  <c r="G3031" i="4"/>
  <c r="H3031" i="4"/>
  <c r="I3031" i="4"/>
  <c r="D3032" i="4"/>
  <c r="E3032" i="4"/>
  <c r="F3032" i="4"/>
  <c r="G3032" i="4"/>
  <c r="H3032" i="4"/>
  <c r="I3032" i="4"/>
  <c r="D3033" i="4"/>
  <c r="E3033" i="4"/>
  <c r="F3033" i="4"/>
  <c r="G3033" i="4"/>
  <c r="H3033" i="4"/>
  <c r="I3033" i="4"/>
  <c r="D3034" i="4"/>
  <c r="E3034" i="4"/>
  <c r="F3034" i="4"/>
  <c r="G3034" i="4"/>
  <c r="H3034" i="4"/>
  <c r="I3034" i="4"/>
  <c r="D3035" i="4"/>
  <c r="E3035" i="4"/>
  <c r="F3035" i="4"/>
  <c r="G3035" i="4"/>
  <c r="H3035" i="4"/>
  <c r="I3035" i="4"/>
  <c r="D3036" i="4"/>
  <c r="E3036" i="4"/>
  <c r="F3036" i="4"/>
  <c r="G3036" i="4"/>
  <c r="H3036" i="4"/>
  <c r="I3036" i="4"/>
  <c r="D3037" i="4"/>
  <c r="E3037" i="4"/>
  <c r="F3037" i="4"/>
  <c r="G3037" i="4"/>
  <c r="H3037" i="4"/>
  <c r="I3037" i="4"/>
  <c r="D3038" i="4"/>
  <c r="E3038" i="4"/>
  <c r="F3038" i="4"/>
  <c r="G3038" i="4"/>
  <c r="H3038" i="4"/>
  <c r="I3038" i="4"/>
  <c r="D3039" i="4"/>
  <c r="E3039" i="4"/>
  <c r="F3039" i="4"/>
  <c r="G3039" i="4"/>
  <c r="H3039" i="4"/>
  <c r="I3039" i="4"/>
  <c r="D3040" i="4"/>
  <c r="E3040" i="4"/>
  <c r="F3040" i="4"/>
  <c r="G3040" i="4"/>
  <c r="H3040" i="4"/>
  <c r="I3040" i="4"/>
  <c r="D3041" i="4"/>
  <c r="E3041" i="4"/>
  <c r="F3041" i="4"/>
  <c r="G3041" i="4"/>
  <c r="H3041" i="4"/>
  <c r="I3041" i="4"/>
  <c r="D3042" i="4"/>
  <c r="E3042" i="4"/>
  <c r="F3042" i="4"/>
  <c r="G3042" i="4"/>
  <c r="H3042" i="4"/>
  <c r="I3042" i="4"/>
  <c r="D3043" i="4"/>
  <c r="E3043" i="4"/>
  <c r="F3043" i="4"/>
  <c r="G3043" i="4"/>
  <c r="H3043" i="4"/>
  <c r="I3043" i="4"/>
  <c r="D3044" i="4"/>
  <c r="E3044" i="4"/>
  <c r="F3044" i="4"/>
  <c r="G3044" i="4"/>
  <c r="H3044" i="4"/>
  <c r="I3044" i="4"/>
  <c r="D3045" i="4"/>
  <c r="E3045" i="4"/>
  <c r="F3045" i="4"/>
  <c r="G3045" i="4"/>
  <c r="H3045" i="4"/>
  <c r="I3045" i="4"/>
  <c r="D3046" i="4"/>
  <c r="E3046" i="4"/>
  <c r="F3046" i="4"/>
  <c r="G3046" i="4"/>
  <c r="H3046" i="4"/>
  <c r="I3046" i="4"/>
  <c r="D3047" i="4"/>
  <c r="E3047" i="4"/>
  <c r="F3047" i="4"/>
  <c r="G3047" i="4"/>
  <c r="H3047" i="4"/>
  <c r="I3047" i="4"/>
  <c r="D3048" i="4"/>
  <c r="E3048" i="4"/>
  <c r="F3048" i="4"/>
  <c r="G3048" i="4"/>
  <c r="H3048" i="4"/>
  <c r="I3048" i="4"/>
  <c r="D3049" i="4"/>
  <c r="E3049" i="4"/>
  <c r="F3049" i="4"/>
  <c r="G3049" i="4"/>
  <c r="H3049" i="4"/>
  <c r="I3049" i="4"/>
  <c r="D3050" i="4"/>
  <c r="E3050" i="4"/>
  <c r="F3050" i="4"/>
  <c r="G3050" i="4"/>
  <c r="H3050" i="4"/>
  <c r="I3050" i="4"/>
  <c r="D3051" i="4"/>
  <c r="E3051" i="4"/>
  <c r="F3051" i="4"/>
  <c r="G3051" i="4"/>
  <c r="H3051" i="4"/>
  <c r="I3051" i="4"/>
  <c r="D3052" i="4"/>
  <c r="E3052" i="4"/>
  <c r="F3052" i="4"/>
  <c r="G3052" i="4"/>
  <c r="H3052" i="4"/>
  <c r="I3052" i="4"/>
  <c r="D3053" i="4"/>
  <c r="E3053" i="4"/>
  <c r="F3053" i="4"/>
  <c r="G3053" i="4"/>
  <c r="H3053" i="4"/>
  <c r="I3053" i="4"/>
  <c r="D3054" i="4"/>
  <c r="E3054" i="4"/>
  <c r="F3054" i="4"/>
  <c r="G3054" i="4"/>
  <c r="H3054" i="4"/>
  <c r="I3054" i="4"/>
  <c r="D3055" i="4"/>
  <c r="E3055" i="4"/>
  <c r="F3055" i="4"/>
  <c r="G3055" i="4"/>
  <c r="H3055" i="4"/>
  <c r="I3055" i="4"/>
  <c r="D3056" i="4"/>
  <c r="E3056" i="4"/>
  <c r="F3056" i="4"/>
  <c r="G3056" i="4"/>
  <c r="H3056" i="4"/>
  <c r="I3056" i="4"/>
  <c r="D3057" i="4"/>
  <c r="E3057" i="4"/>
  <c r="F3057" i="4"/>
  <c r="G3057" i="4"/>
  <c r="H3057" i="4"/>
  <c r="I3057" i="4"/>
  <c r="D3058" i="4"/>
  <c r="E3058" i="4"/>
  <c r="F3058" i="4"/>
  <c r="G3058" i="4"/>
  <c r="H3058" i="4"/>
  <c r="I3058" i="4"/>
  <c r="D3059" i="4"/>
  <c r="E3059" i="4"/>
  <c r="F3059" i="4"/>
  <c r="G3059" i="4"/>
  <c r="H3059" i="4"/>
  <c r="I3059" i="4"/>
  <c r="D3060" i="4"/>
  <c r="E3060" i="4"/>
  <c r="F3060" i="4"/>
  <c r="G3060" i="4"/>
  <c r="H3060" i="4"/>
  <c r="I3060" i="4"/>
  <c r="D3061" i="4"/>
  <c r="E3061" i="4"/>
  <c r="F3061" i="4"/>
  <c r="G3061" i="4"/>
  <c r="H3061" i="4"/>
  <c r="I3061" i="4"/>
  <c r="D3062" i="4"/>
  <c r="E3062" i="4"/>
  <c r="F3062" i="4"/>
  <c r="G3062" i="4"/>
  <c r="H3062" i="4"/>
  <c r="I3062" i="4"/>
  <c r="D3063" i="4"/>
  <c r="E3063" i="4"/>
  <c r="F3063" i="4"/>
  <c r="G3063" i="4"/>
  <c r="H3063" i="4"/>
  <c r="I3063" i="4"/>
  <c r="D3064" i="4"/>
  <c r="E3064" i="4"/>
  <c r="F3064" i="4"/>
  <c r="G3064" i="4"/>
  <c r="H3064" i="4"/>
  <c r="I3064" i="4"/>
  <c r="D3065" i="4"/>
  <c r="E3065" i="4"/>
  <c r="F3065" i="4"/>
  <c r="G3065" i="4"/>
  <c r="H3065" i="4"/>
  <c r="I3065" i="4"/>
  <c r="D3066" i="4"/>
  <c r="E3066" i="4"/>
  <c r="F3066" i="4"/>
  <c r="G3066" i="4"/>
  <c r="H3066" i="4"/>
  <c r="I3066" i="4"/>
  <c r="D3067" i="4"/>
  <c r="E3067" i="4"/>
  <c r="F3067" i="4"/>
  <c r="G3067" i="4"/>
  <c r="H3067" i="4"/>
  <c r="I3067" i="4"/>
  <c r="D3068" i="4"/>
  <c r="E3068" i="4"/>
  <c r="F3068" i="4"/>
  <c r="G3068" i="4"/>
  <c r="H3068" i="4"/>
  <c r="I3068" i="4"/>
  <c r="D3069" i="4"/>
  <c r="E3069" i="4"/>
  <c r="F3069" i="4"/>
  <c r="G3069" i="4"/>
  <c r="H3069" i="4"/>
  <c r="I3069" i="4"/>
  <c r="D3070" i="4"/>
  <c r="E3070" i="4"/>
  <c r="F3070" i="4"/>
  <c r="G3070" i="4"/>
  <c r="H3070" i="4"/>
  <c r="I3070" i="4"/>
  <c r="D3071" i="4"/>
  <c r="E3071" i="4"/>
  <c r="F3071" i="4"/>
  <c r="G3071" i="4"/>
  <c r="H3071" i="4"/>
  <c r="I3071" i="4"/>
  <c r="D3072" i="4"/>
  <c r="E3072" i="4"/>
  <c r="F3072" i="4"/>
  <c r="G3072" i="4"/>
  <c r="H3072" i="4"/>
  <c r="I3072" i="4"/>
  <c r="D3073" i="4"/>
  <c r="E3073" i="4"/>
  <c r="F3073" i="4"/>
  <c r="G3073" i="4"/>
  <c r="H3073" i="4"/>
  <c r="I3073" i="4"/>
  <c r="D3074" i="4"/>
  <c r="E3074" i="4"/>
  <c r="F3074" i="4"/>
  <c r="G3074" i="4"/>
  <c r="H3074" i="4"/>
  <c r="I3074" i="4"/>
  <c r="D3075" i="4"/>
  <c r="E3075" i="4"/>
  <c r="F3075" i="4"/>
  <c r="G3075" i="4"/>
  <c r="H3075" i="4"/>
  <c r="I3075" i="4"/>
  <c r="D3076" i="4"/>
  <c r="E3076" i="4"/>
  <c r="F3076" i="4"/>
  <c r="G3076" i="4"/>
  <c r="H3076" i="4"/>
  <c r="I3076" i="4"/>
  <c r="D3077" i="4"/>
  <c r="E3077" i="4"/>
  <c r="F3077" i="4"/>
  <c r="G3077" i="4"/>
  <c r="H3077" i="4"/>
  <c r="I3077" i="4"/>
  <c r="D3078" i="4"/>
  <c r="E3078" i="4"/>
  <c r="F3078" i="4"/>
  <c r="G3078" i="4"/>
  <c r="H3078" i="4"/>
  <c r="I3078" i="4"/>
  <c r="D3079" i="4"/>
  <c r="E3079" i="4"/>
  <c r="F3079" i="4"/>
  <c r="G3079" i="4"/>
  <c r="H3079" i="4"/>
  <c r="I3079" i="4"/>
  <c r="D3080" i="4"/>
  <c r="E3080" i="4"/>
  <c r="F3080" i="4"/>
  <c r="G3080" i="4"/>
  <c r="H3080" i="4"/>
  <c r="I3080" i="4"/>
  <c r="D3081" i="4"/>
  <c r="E3081" i="4"/>
  <c r="F3081" i="4"/>
  <c r="G3081" i="4"/>
  <c r="H3081" i="4"/>
  <c r="I3081" i="4"/>
  <c r="D3082" i="4"/>
  <c r="E3082" i="4"/>
  <c r="F3082" i="4"/>
  <c r="G3082" i="4"/>
  <c r="H3082" i="4"/>
  <c r="I3082" i="4"/>
  <c r="D3083" i="4"/>
  <c r="E3083" i="4"/>
  <c r="F3083" i="4"/>
  <c r="G3083" i="4"/>
  <c r="H3083" i="4"/>
  <c r="I3083" i="4"/>
  <c r="D3084" i="4"/>
  <c r="E3084" i="4"/>
  <c r="F3084" i="4"/>
  <c r="G3084" i="4"/>
  <c r="H3084" i="4"/>
  <c r="I3084" i="4"/>
  <c r="D3085" i="4"/>
  <c r="E3085" i="4"/>
  <c r="F3085" i="4"/>
  <c r="G3085" i="4"/>
  <c r="H3085" i="4"/>
  <c r="I3085" i="4"/>
  <c r="D3086" i="4"/>
  <c r="E3086" i="4"/>
  <c r="F3086" i="4"/>
  <c r="G3086" i="4"/>
  <c r="H3086" i="4"/>
  <c r="I3086" i="4"/>
  <c r="D3087" i="4"/>
  <c r="E3087" i="4"/>
  <c r="F3087" i="4"/>
  <c r="G3087" i="4"/>
  <c r="H3087" i="4"/>
  <c r="I3087" i="4"/>
  <c r="D3088" i="4"/>
  <c r="E3088" i="4"/>
  <c r="F3088" i="4"/>
  <c r="G3088" i="4"/>
  <c r="H3088" i="4"/>
  <c r="I3088" i="4"/>
  <c r="D3089" i="4"/>
  <c r="E3089" i="4"/>
  <c r="F3089" i="4"/>
  <c r="G3089" i="4"/>
  <c r="H3089" i="4"/>
  <c r="I3089" i="4"/>
  <c r="D3090" i="4"/>
  <c r="E3090" i="4"/>
  <c r="F3090" i="4"/>
  <c r="G3090" i="4"/>
  <c r="H3090" i="4"/>
  <c r="I3090" i="4"/>
  <c r="D3091" i="4"/>
  <c r="E3091" i="4"/>
  <c r="F3091" i="4"/>
  <c r="G3091" i="4"/>
  <c r="H3091" i="4"/>
  <c r="I3091" i="4"/>
  <c r="D3092" i="4"/>
  <c r="E3092" i="4"/>
  <c r="F3092" i="4"/>
  <c r="G3092" i="4"/>
  <c r="H3092" i="4"/>
  <c r="I3092" i="4"/>
  <c r="D3093" i="4"/>
  <c r="E3093" i="4"/>
  <c r="F3093" i="4"/>
  <c r="G3093" i="4"/>
  <c r="H3093" i="4"/>
  <c r="I3093" i="4"/>
  <c r="D3094" i="4"/>
  <c r="E3094" i="4"/>
  <c r="F3094" i="4"/>
  <c r="G3094" i="4"/>
  <c r="H3094" i="4"/>
  <c r="I3094" i="4"/>
  <c r="D3095" i="4"/>
  <c r="E3095" i="4"/>
  <c r="F3095" i="4"/>
  <c r="G3095" i="4"/>
  <c r="H3095" i="4"/>
  <c r="I3095" i="4"/>
  <c r="D3096" i="4"/>
  <c r="E3096" i="4"/>
  <c r="F3096" i="4"/>
  <c r="G3096" i="4"/>
  <c r="H3096" i="4"/>
  <c r="I3096" i="4"/>
  <c r="D3097" i="4"/>
  <c r="E3097" i="4"/>
  <c r="F3097" i="4"/>
  <c r="G3097" i="4"/>
  <c r="H3097" i="4"/>
  <c r="I3097" i="4"/>
  <c r="D3098" i="4"/>
  <c r="E3098" i="4"/>
  <c r="F3098" i="4"/>
  <c r="G3098" i="4"/>
  <c r="H3098" i="4"/>
  <c r="I3098" i="4"/>
  <c r="D3099" i="4"/>
  <c r="E3099" i="4"/>
  <c r="F3099" i="4"/>
  <c r="G3099" i="4"/>
  <c r="H3099" i="4"/>
  <c r="I3099" i="4"/>
  <c r="D3100" i="4"/>
  <c r="E3100" i="4"/>
  <c r="F3100" i="4"/>
  <c r="G3100" i="4"/>
  <c r="H3100" i="4"/>
  <c r="I3100" i="4"/>
  <c r="D3101" i="4"/>
  <c r="E3101" i="4"/>
  <c r="F3101" i="4"/>
  <c r="G3101" i="4"/>
  <c r="H3101" i="4"/>
  <c r="I3101" i="4"/>
  <c r="D3102" i="4"/>
  <c r="E3102" i="4"/>
  <c r="F3102" i="4"/>
  <c r="G3102" i="4"/>
  <c r="H3102" i="4"/>
  <c r="I3102" i="4"/>
  <c r="D3103" i="4"/>
  <c r="E3103" i="4"/>
  <c r="F3103" i="4"/>
  <c r="G3103" i="4"/>
  <c r="H3103" i="4"/>
  <c r="I3103" i="4"/>
  <c r="D3104" i="4"/>
  <c r="E3104" i="4"/>
  <c r="F3104" i="4"/>
  <c r="G3104" i="4"/>
  <c r="H3104" i="4"/>
  <c r="I3104" i="4"/>
  <c r="D3105" i="4"/>
  <c r="E3105" i="4"/>
  <c r="F3105" i="4"/>
  <c r="G3105" i="4"/>
  <c r="H3105" i="4"/>
  <c r="I3105" i="4"/>
  <c r="D3106" i="4"/>
  <c r="E3106" i="4"/>
  <c r="F3106" i="4"/>
  <c r="G3106" i="4"/>
  <c r="H3106" i="4"/>
  <c r="I3106" i="4"/>
  <c r="D3107" i="4"/>
  <c r="E3107" i="4"/>
  <c r="F3107" i="4"/>
  <c r="G3107" i="4"/>
  <c r="H3107" i="4"/>
  <c r="I3107" i="4"/>
  <c r="D3108" i="4"/>
  <c r="E3108" i="4"/>
  <c r="F3108" i="4"/>
  <c r="G3108" i="4"/>
  <c r="H3108" i="4"/>
  <c r="I3108" i="4"/>
  <c r="D3109" i="4"/>
  <c r="E3109" i="4"/>
  <c r="F3109" i="4"/>
  <c r="G3109" i="4"/>
  <c r="H3109" i="4"/>
  <c r="I3109" i="4"/>
  <c r="D3110" i="4"/>
  <c r="E3110" i="4"/>
  <c r="F3110" i="4"/>
  <c r="G3110" i="4"/>
  <c r="H3110" i="4"/>
  <c r="I3110" i="4"/>
  <c r="D3111" i="4"/>
  <c r="E3111" i="4"/>
  <c r="F3111" i="4"/>
  <c r="G3111" i="4"/>
  <c r="H3111" i="4"/>
  <c r="I3111" i="4"/>
  <c r="D3112" i="4"/>
  <c r="E3112" i="4"/>
  <c r="F3112" i="4"/>
  <c r="G3112" i="4"/>
  <c r="H3112" i="4"/>
  <c r="I3112" i="4"/>
  <c r="D3113" i="4"/>
  <c r="E3113" i="4"/>
  <c r="F3113" i="4"/>
  <c r="G3113" i="4"/>
  <c r="H3113" i="4"/>
  <c r="I3113" i="4"/>
  <c r="D3114" i="4"/>
  <c r="E3114" i="4"/>
  <c r="F3114" i="4"/>
  <c r="G3114" i="4"/>
  <c r="H3114" i="4"/>
  <c r="I3114" i="4"/>
  <c r="D3115" i="4"/>
  <c r="E3115" i="4"/>
  <c r="F3115" i="4"/>
  <c r="G3115" i="4"/>
  <c r="H3115" i="4"/>
  <c r="I3115" i="4"/>
  <c r="D3116" i="4"/>
  <c r="E3116" i="4"/>
  <c r="F3116" i="4"/>
  <c r="G3116" i="4"/>
  <c r="H3116" i="4"/>
  <c r="I3116" i="4"/>
  <c r="D3117" i="4"/>
  <c r="E3117" i="4"/>
  <c r="F3117" i="4"/>
  <c r="G3117" i="4"/>
  <c r="H3117" i="4"/>
  <c r="I3117" i="4"/>
  <c r="D3118" i="4"/>
  <c r="E3118" i="4"/>
  <c r="F3118" i="4"/>
  <c r="G3118" i="4"/>
  <c r="H3118" i="4"/>
  <c r="I3118" i="4"/>
  <c r="D3119" i="4"/>
  <c r="E3119" i="4"/>
  <c r="F3119" i="4"/>
  <c r="G3119" i="4"/>
  <c r="H3119" i="4"/>
  <c r="I3119" i="4"/>
  <c r="D3120" i="4"/>
  <c r="E3120" i="4"/>
  <c r="F3120" i="4"/>
  <c r="G3120" i="4"/>
  <c r="H3120" i="4"/>
  <c r="I3120" i="4"/>
  <c r="D3121" i="4"/>
  <c r="E3121" i="4"/>
  <c r="F3121" i="4"/>
  <c r="G3121" i="4"/>
  <c r="H3121" i="4"/>
  <c r="I3121" i="4"/>
  <c r="D3122" i="4"/>
  <c r="E3122" i="4"/>
  <c r="F3122" i="4"/>
  <c r="G3122" i="4"/>
  <c r="H3122" i="4"/>
  <c r="I3122" i="4"/>
  <c r="D3123" i="4"/>
  <c r="E3123" i="4"/>
  <c r="F3123" i="4"/>
  <c r="G3123" i="4"/>
  <c r="H3123" i="4"/>
  <c r="I3123" i="4"/>
  <c r="D3124" i="4"/>
  <c r="E3124" i="4"/>
  <c r="F3124" i="4"/>
  <c r="G3124" i="4"/>
  <c r="H3124" i="4"/>
  <c r="I3124" i="4"/>
  <c r="D3125" i="4"/>
  <c r="E3125" i="4"/>
  <c r="F3125" i="4"/>
  <c r="G3125" i="4"/>
  <c r="H3125" i="4"/>
  <c r="I3125" i="4"/>
  <c r="D3126" i="4"/>
  <c r="E3126" i="4"/>
  <c r="F3126" i="4"/>
  <c r="G3126" i="4"/>
  <c r="H3126" i="4"/>
  <c r="I3126" i="4"/>
  <c r="D3127" i="4"/>
  <c r="E3127" i="4"/>
  <c r="F3127" i="4"/>
  <c r="G3127" i="4"/>
  <c r="H3127" i="4"/>
  <c r="I3127" i="4"/>
  <c r="D3128" i="4"/>
  <c r="E3128" i="4"/>
  <c r="F3128" i="4"/>
  <c r="G3128" i="4"/>
  <c r="H3128" i="4"/>
  <c r="I3128" i="4"/>
  <c r="D3129" i="4"/>
  <c r="E3129" i="4"/>
  <c r="F3129" i="4"/>
  <c r="G3129" i="4"/>
  <c r="H3129" i="4"/>
  <c r="I3129" i="4"/>
  <c r="D3130" i="4"/>
  <c r="E3130" i="4"/>
  <c r="F3130" i="4"/>
  <c r="G3130" i="4"/>
  <c r="H3130" i="4"/>
  <c r="I3130" i="4"/>
  <c r="D3131" i="4"/>
  <c r="E3131" i="4"/>
  <c r="F3131" i="4"/>
  <c r="G3131" i="4"/>
  <c r="H3131" i="4"/>
  <c r="I3131" i="4"/>
  <c r="D3132" i="4"/>
  <c r="E3132" i="4"/>
  <c r="F3132" i="4"/>
  <c r="G3132" i="4"/>
  <c r="H3132" i="4"/>
  <c r="I3132" i="4"/>
  <c r="D3133" i="4"/>
  <c r="E3133" i="4"/>
  <c r="F3133" i="4"/>
  <c r="G3133" i="4"/>
  <c r="H3133" i="4"/>
  <c r="I3133" i="4"/>
  <c r="D3134" i="4"/>
  <c r="E3134" i="4"/>
  <c r="F3134" i="4"/>
  <c r="G3134" i="4"/>
  <c r="H3134" i="4"/>
  <c r="I3134" i="4"/>
  <c r="D3135" i="4"/>
  <c r="E3135" i="4"/>
  <c r="F3135" i="4"/>
  <c r="G3135" i="4"/>
  <c r="H3135" i="4"/>
  <c r="I3135" i="4"/>
  <c r="D3136" i="4"/>
  <c r="E3136" i="4"/>
  <c r="F3136" i="4"/>
  <c r="G3136" i="4"/>
  <c r="H3136" i="4"/>
  <c r="I3136" i="4"/>
  <c r="D3137" i="4"/>
  <c r="E3137" i="4"/>
  <c r="F3137" i="4"/>
  <c r="G3137" i="4"/>
  <c r="H3137" i="4"/>
  <c r="I3137" i="4"/>
  <c r="D3138" i="4"/>
  <c r="E3138" i="4"/>
  <c r="F3138" i="4"/>
  <c r="G3138" i="4"/>
  <c r="H3138" i="4"/>
  <c r="I3138" i="4"/>
  <c r="D3139" i="4"/>
  <c r="E3139" i="4"/>
  <c r="F3139" i="4"/>
  <c r="G3139" i="4"/>
  <c r="H3139" i="4"/>
  <c r="I3139" i="4"/>
  <c r="D3140" i="4"/>
  <c r="E3140" i="4"/>
  <c r="F3140" i="4"/>
  <c r="G3140" i="4"/>
  <c r="H3140" i="4"/>
  <c r="I3140" i="4"/>
  <c r="D3141" i="4"/>
  <c r="E3141" i="4"/>
  <c r="F3141" i="4"/>
  <c r="G3141" i="4"/>
  <c r="H3141" i="4"/>
  <c r="I3141" i="4"/>
  <c r="D3142" i="4"/>
  <c r="E3142" i="4"/>
  <c r="F3142" i="4"/>
  <c r="G3142" i="4"/>
  <c r="H3142" i="4"/>
  <c r="I3142" i="4"/>
  <c r="D3143" i="4"/>
  <c r="E3143" i="4"/>
  <c r="F3143" i="4"/>
  <c r="G3143" i="4"/>
  <c r="H3143" i="4"/>
  <c r="I3143" i="4"/>
  <c r="D3144" i="4"/>
  <c r="E3144" i="4"/>
  <c r="F3144" i="4"/>
  <c r="G3144" i="4"/>
  <c r="H3144" i="4"/>
  <c r="I3144" i="4"/>
  <c r="D3145" i="4"/>
  <c r="E3145" i="4"/>
  <c r="F3145" i="4"/>
  <c r="G3145" i="4"/>
  <c r="H3145" i="4"/>
  <c r="I3145" i="4"/>
  <c r="D3146" i="4"/>
  <c r="E3146" i="4"/>
  <c r="F3146" i="4"/>
  <c r="G3146" i="4"/>
  <c r="H3146" i="4"/>
  <c r="I3146" i="4"/>
  <c r="D3147" i="4"/>
  <c r="E3147" i="4"/>
  <c r="F3147" i="4"/>
  <c r="G3147" i="4"/>
  <c r="H3147" i="4"/>
  <c r="I3147" i="4"/>
  <c r="D3148" i="4"/>
  <c r="E3148" i="4"/>
  <c r="F3148" i="4"/>
  <c r="G3148" i="4"/>
  <c r="H3148" i="4"/>
  <c r="I3148" i="4"/>
  <c r="D3149" i="4"/>
  <c r="E3149" i="4"/>
  <c r="F3149" i="4"/>
  <c r="G3149" i="4"/>
  <c r="H3149" i="4"/>
  <c r="I3149" i="4"/>
  <c r="D3150" i="4"/>
  <c r="E3150" i="4"/>
  <c r="F3150" i="4"/>
  <c r="G3150" i="4"/>
  <c r="H3150" i="4"/>
  <c r="I3150" i="4"/>
  <c r="D3151" i="4"/>
  <c r="E3151" i="4"/>
  <c r="F3151" i="4"/>
  <c r="G3151" i="4"/>
  <c r="H3151" i="4"/>
  <c r="I3151" i="4"/>
  <c r="D3152" i="4"/>
  <c r="E3152" i="4"/>
  <c r="F3152" i="4"/>
  <c r="G3152" i="4"/>
  <c r="H3152" i="4"/>
  <c r="I3152" i="4"/>
  <c r="D3153" i="4"/>
  <c r="E3153" i="4"/>
  <c r="F3153" i="4"/>
  <c r="G3153" i="4"/>
  <c r="H3153" i="4"/>
  <c r="I3153" i="4"/>
  <c r="D3154" i="4"/>
  <c r="E3154" i="4"/>
  <c r="F3154" i="4"/>
  <c r="G3154" i="4"/>
  <c r="H3154" i="4"/>
  <c r="I3154" i="4"/>
  <c r="D3155" i="4"/>
  <c r="E3155" i="4"/>
  <c r="F3155" i="4"/>
  <c r="G3155" i="4"/>
  <c r="H3155" i="4"/>
  <c r="I3155" i="4"/>
  <c r="D3156" i="4"/>
  <c r="E3156" i="4"/>
  <c r="F3156" i="4"/>
  <c r="G3156" i="4"/>
  <c r="H3156" i="4"/>
  <c r="I3156" i="4"/>
  <c r="D3157" i="4"/>
  <c r="E3157" i="4"/>
  <c r="F3157" i="4"/>
  <c r="G3157" i="4"/>
  <c r="H3157" i="4"/>
  <c r="I3157" i="4"/>
  <c r="D3158" i="4"/>
  <c r="E3158" i="4"/>
  <c r="F3158" i="4"/>
  <c r="G3158" i="4"/>
  <c r="H3158" i="4"/>
  <c r="I3158" i="4"/>
  <c r="D3159" i="4"/>
  <c r="E3159" i="4"/>
  <c r="F3159" i="4"/>
  <c r="G3159" i="4"/>
  <c r="H3159" i="4"/>
  <c r="I3159" i="4"/>
  <c r="D3160" i="4"/>
  <c r="E3160" i="4"/>
  <c r="F3160" i="4"/>
  <c r="G3160" i="4"/>
  <c r="H3160" i="4"/>
  <c r="I3160" i="4"/>
  <c r="D3161" i="4"/>
  <c r="E3161" i="4"/>
  <c r="F3161" i="4"/>
  <c r="G3161" i="4"/>
  <c r="H3161" i="4"/>
  <c r="I3161" i="4"/>
  <c r="D3162" i="4"/>
  <c r="E3162" i="4"/>
  <c r="F3162" i="4"/>
  <c r="G3162" i="4"/>
  <c r="H3162" i="4"/>
  <c r="I3162" i="4"/>
  <c r="D3163" i="4"/>
  <c r="E3163" i="4"/>
  <c r="F3163" i="4"/>
  <c r="G3163" i="4"/>
  <c r="H3163" i="4"/>
  <c r="I3163" i="4"/>
  <c r="D3164" i="4"/>
  <c r="E3164" i="4"/>
  <c r="F3164" i="4"/>
  <c r="G3164" i="4"/>
  <c r="H3164" i="4"/>
  <c r="I3164" i="4"/>
  <c r="D3165" i="4"/>
  <c r="E3165" i="4"/>
  <c r="F3165" i="4"/>
  <c r="G3165" i="4"/>
  <c r="H3165" i="4"/>
  <c r="I3165" i="4"/>
  <c r="D3166" i="4"/>
  <c r="E3166" i="4"/>
  <c r="F3166" i="4"/>
  <c r="G3166" i="4"/>
  <c r="H3166" i="4"/>
  <c r="I3166" i="4"/>
  <c r="D3167" i="4"/>
  <c r="E3167" i="4"/>
  <c r="F3167" i="4"/>
  <c r="G3167" i="4"/>
  <c r="H3167" i="4"/>
  <c r="I3167" i="4"/>
  <c r="D3168" i="4"/>
  <c r="E3168" i="4"/>
  <c r="F3168" i="4"/>
  <c r="G3168" i="4"/>
  <c r="H3168" i="4"/>
  <c r="I3168" i="4"/>
  <c r="D3169" i="4"/>
  <c r="E3169" i="4"/>
  <c r="F3169" i="4"/>
  <c r="G3169" i="4"/>
  <c r="H3169" i="4"/>
  <c r="I3169" i="4"/>
  <c r="D3170" i="4"/>
  <c r="E3170" i="4"/>
  <c r="F3170" i="4"/>
  <c r="G3170" i="4"/>
  <c r="H3170" i="4"/>
  <c r="I3170" i="4"/>
  <c r="D3171" i="4"/>
  <c r="E3171" i="4"/>
  <c r="F3171" i="4"/>
  <c r="G3171" i="4"/>
  <c r="H3171" i="4"/>
  <c r="I3171" i="4"/>
  <c r="D3172" i="4"/>
  <c r="E3172" i="4"/>
  <c r="F3172" i="4"/>
  <c r="G3172" i="4"/>
  <c r="H3172" i="4"/>
  <c r="I3172" i="4"/>
  <c r="D3173" i="4"/>
  <c r="E3173" i="4"/>
  <c r="F3173" i="4"/>
  <c r="G3173" i="4"/>
  <c r="H3173" i="4"/>
  <c r="I3173" i="4"/>
  <c r="D3174" i="4"/>
  <c r="E3174" i="4"/>
  <c r="F3174" i="4"/>
  <c r="G3174" i="4"/>
  <c r="H3174" i="4"/>
  <c r="I3174" i="4"/>
  <c r="D3175" i="4"/>
  <c r="E3175" i="4"/>
  <c r="F3175" i="4"/>
  <c r="G3175" i="4"/>
  <c r="H3175" i="4"/>
  <c r="I3175" i="4"/>
  <c r="D3176" i="4"/>
  <c r="E3176" i="4"/>
  <c r="F3176" i="4"/>
  <c r="G3176" i="4"/>
  <c r="H3176" i="4"/>
  <c r="I3176" i="4"/>
  <c r="D3177" i="4"/>
  <c r="E3177" i="4"/>
  <c r="F3177" i="4"/>
  <c r="G3177" i="4"/>
  <c r="H3177" i="4"/>
  <c r="I3177" i="4"/>
  <c r="D3178" i="4"/>
  <c r="E3178" i="4"/>
  <c r="F3178" i="4"/>
  <c r="G3178" i="4"/>
  <c r="H3178" i="4"/>
  <c r="I3178" i="4"/>
  <c r="D3179" i="4"/>
  <c r="E3179" i="4"/>
  <c r="F3179" i="4"/>
  <c r="G3179" i="4"/>
  <c r="H3179" i="4"/>
  <c r="I3179" i="4"/>
  <c r="D3180" i="4"/>
  <c r="E3180" i="4"/>
  <c r="F3180" i="4"/>
  <c r="G3180" i="4"/>
  <c r="H3180" i="4"/>
  <c r="I3180" i="4"/>
  <c r="D3181" i="4"/>
  <c r="E3181" i="4"/>
  <c r="F3181" i="4"/>
  <c r="G3181" i="4"/>
  <c r="H3181" i="4"/>
  <c r="I3181" i="4"/>
  <c r="D3182" i="4"/>
  <c r="E3182" i="4"/>
  <c r="F3182" i="4"/>
  <c r="G3182" i="4"/>
  <c r="H3182" i="4"/>
  <c r="I3182" i="4"/>
  <c r="D3183" i="4"/>
  <c r="E3183" i="4"/>
  <c r="F3183" i="4"/>
  <c r="G3183" i="4"/>
  <c r="H3183" i="4"/>
  <c r="I3183" i="4"/>
  <c r="D3184" i="4"/>
  <c r="E3184" i="4"/>
  <c r="F3184" i="4"/>
  <c r="G3184" i="4"/>
  <c r="H3184" i="4"/>
  <c r="I3184" i="4"/>
  <c r="D3185" i="4"/>
  <c r="E3185" i="4"/>
  <c r="F3185" i="4"/>
  <c r="G3185" i="4"/>
  <c r="H3185" i="4"/>
  <c r="I3185" i="4"/>
  <c r="D3186" i="4"/>
  <c r="E3186" i="4"/>
  <c r="F3186" i="4"/>
  <c r="G3186" i="4"/>
  <c r="H3186" i="4"/>
  <c r="I3186" i="4"/>
  <c r="D3187" i="4"/>
  <c r="E3187" i="4"/>
  <c r="F3187" i="4"/>
  <c r="G3187" i="4"/>
  <c r="H3187" i="4"/>
  <c r="I3187" i="4"/>
  <c r="D3188" i="4"/>
  <c r="E3188" i="4"/>
  <c r="F3188" i="4"/>
  <c r="G3188" i="4"/>
  <c r="H3188" i="4"/>
  <c r="I3188" i="4"/>
  <c r="D3189" i="4"/>
  <c r="E3189" i="4"/>
  <c r="F3189" i="4"/>
  <c r="G3189" i="4"/>
  <c r="H3189" i="4"/>
  <c r="I3189" i="4"/>
  <c r="D3190" i="4"/>
  <c r="E3190" i="4"/>
  <c r="F3190" i="4"/>
  <c r="G3190" i="4"/>
  <c r="H3190" i="4"/>
  <c r="I3190" i="4"/>
  <c r="D3191" i="4"/>
  <c r="E3191" i="4"/>
  <c r="F3191" i="4"/>
  <c r="G3191" i="4"/>
  <c r="H3191" i="4"/>
  <c r="I3191" i="4"/>
  <c r="D3192" i="4"/>
  <c r="E3192" i="4"/>
  <c r="F3192" i="4"/>
  <c r="G3192" i="4"/>
  <c r="H3192" i="4"/>
  <c r="I3192" i="4"/>
  <c r="D3193" i="4"/>
  <c r="E3193" i="4"/>
  <c r="F3193" i="4"/>
  <c r="G3193" i="4"/>
  <c r="H3193" i="4"/>
  <c r="I3193" i="4"/>
  <c r="D3194" i="4"/>
  <c r="E3194" i="4"/>
  <c r="F3194" i="4"/>
  <c r="G3194" i="4"/>
  <c r="H3194" i="4"/>
  <c r="I3194" i="4"/>
  <c r="D3195" i="4"/>
  <c r="E3195" i="4"/>
  <c r="F3195" i="4"/>
  <c r="G3195" i="4"/>
  <c r="H3195" i="4"/>
  <c r="I3195" i="4"/>
  <c r="D3196" i="4"/>
  <c r="E3196" i="4"/>
  <c r="F3196" i="4"/>
  <c r="G3196" i="4"/>
  <c r="H3196" i="4"/>
  <c r="I3196" i="4"/>
  <c r="D3197" i="4"/>
  <c r="E3197" i="4"/>
  <c r="F3197" i="4"/>
  <c r="G3197" i="4"/>
  <c r="H3197" i="4"/>
  <c r="I3197" i="4"/>
  <c r="D3198" i="4"/>
  <c r="E3198" i="4"/>
  <c r="F3198" i="4"/>
  <c r="G3198" i="4"/>
  <c r="H3198" i="4"/>
  <c r="I3198" i="4"/>
  <c r="D3199" i="4"/>
  <c r="E3199" i="4"/>
  <c r="F3199" i="4"/>
  <c r="G3199" i="4"/>
  <c r="H3199" i="4"/>
  <c r="I3199" i="4"/>
  <c r="D3200" i="4"/>
  <c r="E3200" i="4"/>
  <c r="F3200" i="4"/>
  <c r="G3200" i="4"/>
  <c r="H3200" i="4"/>
  <c r="I3200" i="4"/>
  <c r="D3201" i="4"/>
  <c r="E3201" i="4"/>
  <c r="F3201" i="4"/>
  <c r="G3201" i="4"/>
  <c r="H3201" i="4"/>
  <c r="I3201" i="4"/>
  <c r="D3202" i="4"/>
  <c r="E3202" i="4"/>
  <c r="F3202" i="4"/>
  <c r="G3202" i="4"/>
  <c r="H3202" i="4"/>
  <c r="I3202" i="4"/>
  <c r="D3203" i="4"/>
  <c r="E3203" i="4"/>
  <c r="F3203" i="4"/>
  <c r="G3203" i="4"/>
  <c r="H3203" i="4"/>
  <c r="I3203" i="4"/>
  <c r="D3204" i="4"/>
  <c r="E3204" i="4"/>
  <c r="F3204" i="4"/>
  <c r="G3204" i="4"/>
  <c r="H3204" i="4"/>
  <c r="I3204" i="4"/>
  <c r="D3205" i="4"/>
  <c r="E3205" i="4"/>
  <c r="F3205" i="4"/>
  <c r="G3205" i="4"/>
  <c r="H3205" i="4"/>
  <c r="I3205" i="4"/>
  <c r="D3206" i="4"/>
  <c r="E3206" i="4"/>
  <c r="F3206" i="4"/>
  <c r="G3206" i="4"/>
  <c r="H3206" i="4"/>
  <c r="I3206" i="4"/>
  <c r="D3207" i="4"/>
  <c r="E3207" i="4"/>
  <c r="F3207" i="4"/>
  <c r="G3207" i="4"/>
  <c r="H3207" i="4"/>
  <c r="I3207" i="4"/>
  <c r="D3208" i="4"/>
  <c r="E3208" i="4"/>
  <c r="F3208" i="4"/>
  <c r="G3208" i="4"/>
  <c r="H3208" i="4"/>
  <c r="I3208" i="4"/>
  <c r="D3209" i="4"/>
  <c r="E3209" i="4"/>
  <c r="F3209" i="4"/>
  <c r="G3209" i="4"/>
  <c r="H3209" i="4"/>
  <c r="I3209" i="4"/>
  <c r="D3210" i="4"/>
  <c r="E3210" i="4"/>
  <c r="F3210" i="4"/>
  <c r="G3210" i="4"/>
  <c r="H3210" i="4"/>
  <c r="I3210" i="4"/>
  <c r="D3211" i="4"/>
  <c r="E3211" i="4"/>
  <c r="F3211" i="4"/>
  <c r="G3211" i="4"/>
  <c r="H3211" i="4"/>
  <c r="I3211" i="4"/>
  <c r="D3212" i="4"/>
  <c r="E3212" i="4"/>
  <c r="F3212" i="4"/>
  <c r="G3212" i="4"/>
  <c r="H3212" i="4"/>
  <c r="I3212" i="4"/>
  <c r="D3213" i="4"/>
  <c r="E3213" i="4"/>
  <c r="F3213" i="4"/>
  <c r="G3213" i="4"/>
  <c r="H3213" i="4"/>
  <c r="I3213" i="4"/>
  <c r="D3214" i="4"/>
  <c r="E3214" i="4"/>
  <c r="F3214" i="4"/>
  <c r="G3214" i="4"/>
  <c r="H3214" i="4"/>
  <c r="I3214" i="4"/>
  <c r="D3215" i="4"/>
  <c r="E3215" i="4"/>
  <c r="F3215" i="4"/>
  <c r="G3215" i="4"/>
  <c r="H3215" i="4"/>
  <c r="I3215" i="4"/>
  <c r="D3216" i="4"/>
  <c r="E3216" i="4"/>
  <c r="F3216" i="4"/>
  <c r="G3216" i="4"/>
  <c r="H3216" i="4"/>
  <c r="I3216" i="4"/>
  <c r="D3217" i="4"/>
  <c r="E3217" i="4"/>
  <c r="F3217" i="4"/>
  <c r="G3217" i="4"/>
  <c r="H3217" i="4"/>
  <c r="I3217" i="4"/>
  <c r="D3218" i="4"/>
  <c r="E3218" i="4"/>
  <c r="F3218" i="4"/>
  <c r="G3218" i="4"/>
  <c r="H3218" i="4"/>
  <c r="I3218" i="4"/>
  <c r="D3219" i="4"/>
  <c r="E3219" i="4"/>
  <c r="F3219" i="4"/>
  <c r="G3219" i="4"/>
  <c r="H3219" i="4"/>
  <c r="I3219" i="4"/>
  <c r="D3220" i="4"/>
  <c r="E3220" i="4"/>
  <c r="F3220" i="4"/>
  <c r="G3220" i="4"/>
  <c r="H3220" i="4"/>
  <c r="I3220" i="4"/>
  <c r="D3221" i="4"/>
  <c r="E3221" i="4"/>
  <c r="F3221" i="4"/>
  <c r="G3221" i="4"/>
  <c r="H3221" i="4"/>
  <c r="I3221" i="4"/>
  <c r="D3222" i="4"/>
  <c r="E3222" i="4"/>
  <c r="F3222" i="4"/>
  <c r="G3222" i="4"/>
  <c r="H3222" i="4"/>
  <c r="I3222" i="4"/>
  <c r="D3223" i="4"/>
  <c r="E3223" i="4"/>
  <c r="F3223" i="4"/>
  <c r="G3223" i="4"/>
  <c r="H3223" i="4"/>
  <c r="I3223" i="4"/>
  <c r="D3224" i="4"/>
  <c r="E3224" i="4"/>
  <c r="F3224" i="4"/>
  <c r="G3224" i="4"/>
  <c r="H3224" i="4"/>
  <c r="I3224" i="4"/>
  <c r="D3225" i="4"/>
  <c r="E3225" i="4"/>
  <c r="F3225" i="4"/>
  <c r="G3225" i="4"/>
  <c r="H3225" i="4"/>
  <c r="I3225" i="4"/>
  <c r="D3226" i="4"/>
  <c r="E3226" i="4"/>
  <c r="F3226" i="4"/>
  <c r="G3226" i="4"/>
  <c r="H3226" i="4"/>
  <c r="I3226" i="4"/>
  <c r="D3227" i="4"/>
  <c r="E3227" i="4"/>
  <c r="F3227" i="4"/>
  <c r="G3227" i="4"/>
  <c r="H3227" i="4"/>
  <c r="I3227" i="4"/>
  <c r="D3228" i="4"/>
  <c r="E3228" i="4"/>
  <c r="F3228" i="4"/>
  <c r="G3228" i="4"/>
  <c r="H3228" i="4"/>
  <c r="I3228" i="4"/>
  <c r="D3229" i="4"/>
  <c r="E3229" i="4"/>
  <c r="F3229" i="4"/>
  <c r="G3229" i="4"/>
  <c r="H3229" i="4"/>
  <c r="I3229" i="4"/>
  <c r="D3230" i="4"/>
  <c r="E3230" i="4"/>
  <c r="F3230" i="4"/>
  <c r="G3230" i="4"/>
  <c r="H3230" i="4"/>
  <c r="I3230" i="4"/>
  <c r="D3231" i="4"/>
  <c r="E3231" i="4"/>
  <c r="F3231" i="4"/>
  <c r="G3231" i="4"/>
  <c r="H3231" i="4"/>
  <c r="I3231" i="4"/>
  <c r="D3232" i="4"/>
  <c r="E3232" i="4"/>
  <c r="F3232" i="4"/>
  <c r="G3232" i="4"/>
  <c r="H3232" i="4"/>
  <c r="I3232" i="4"/>
  <c r="D3233" i="4"/>
  <c r="E3233" i="4"/>
  <c r="F3233" i="4"/>
  <c r="G3233" i="4"/>
  <c r="H3233" i="4"/>
  <c r="I3233" i="4"/>
  <c r="D3234" i="4"/>
  <c r="E3234" i="4"/>
  <c r="F3234" i="4"/>
  <c r="G3234" i="4"/>
  <c r="H3234" i="4"/>
  <c r="I3234" i="4"/>
  <c r="D3235" i="4"/>
  <c r="E3235" i="4"/>
  <c r="F3235" i="4"/>
  <c r="G3235" i="4"/>
  <c r="H3235" i="4"/>
  <c r="I3235" i="4"/>
  <c r="D3236" i="4"/>
  <c r="E3236" i="4"/>
  <c r="F3236" i="4"/>
  <c r="G3236" i="4"/>
  <c r="H3236" i="4"/>
  <c r="I3236" i="4"/>
  <c r="D3237" i="4"/>
  <c r="E3237" i="4"/>
  <c r="F3237" i="4"/>
  <c r="G3237" i="4"/>
  <c r="H3237" i="4"/>
  <c r="I3237" i="4"/>
  <c r="D3238" i="4"/>
  <c r="E3238" i="4"/>
  <c r="F3238" i="4"/>
  <c r="G3238" i="4"/>
  <c r="H3238" i="4"/>
  <c r="I3238" i="4"/>
  <c r="D3239" i="4"/>
  <c r="E3239" i="4"/>
  <c r="F3239" i="4"/>
  <c r="G3239" i="4"/>
  <c r="H3239" i="4"/>
  <c r="I3239" i="4"/>
  <c r="D3240" i="4"/>
  <c r="E3240" i="4"/>
  <c r="F3240" i="4"/>
  <c r="G3240" i="4"/>
  <c r="H3240" i="4"/>
  <c r="I3240" i="4"/>
  <c r="D3241" i="4"/>
  <c r="E3241" i="4"/>
  <c r="F3241" i="4"/>
  <c r="G3241" i="4"/>
  <c r="H3241" i="4"/>
  <c r="I3241" i="4"/>
  <c r="D3242" i="4"/>
  <c r="E3242" i="4"/>
  <c r="F3242" i="4"/>
  <c r="G3242" i="4"/>
  <c r="H3242" i="4"/>
  <c r="I3242" i="4"/>
  <c r="D3243" i="4"/>
  <c r="E3243" i="4"/>
  <c r="F3243" i="4"/>
  <c r="G3243" i="4"/>
  <c r="H3243" i="4"/>
  <c r="I3243" i="4"/>
  <c r="D3244" i="4"/>
  <c r="E3244" i="4"/>
  <c r="F3244" i="4"/>
  <c r="G3244" i="4"/>
  <c r="H3244" i="4"/>
  <c r="I3244" i="4"/>
  <c r="D3245" i="4"/>
  <c r="E3245" i="4"/>
  <c r="F3245" i="4"/>
  <c r="G3245" i="4"/>
  <c r="H3245" i="4"/>
  <c r="I3245" i="4"/>
  <c r="D3246" i="4"/>
  <c r="E3246" i="4"/>
  <c r="F3246" i="4"/>
  <c r="G3246" i="4"/>
  <c r="H3246" i="4"/>
  <c r="I3246" i="4"/>
  <c r="D3247" i="4"/>
  <c r="E3247" i="4"/>
  <c r="F3247" i="4"/>
  <c r="G3247" i="4"/>
  <c r="H3247" i="4"/>
  <c r="I3247" i="4"/>
  <c r="D3248" i="4"/>
  <c r="E3248" i="4"/>
  <c r="F3248" i="4"/>
  <c r="G3248" i="4"/>
  <c r="H3248" i="4"/>
  <c r="I3248" i="4"/>
  <c r="D3249" i="4"/>
  <c r="E3249" i="4"/>
  <c r="F3249" i="4"/>
  <c r="G3249" i="4"/>
  <c r="H3249" i="4"/>
  <c r="I3249" i="4"/>
  <c r="D3250" i="4"/>
  <c r="E3250" i="4"/>
  <c r="F3250" i="4"/>
  <c r="G3250" i="4"/>
  <c r="H3250" i="4"/>
  <c r="I3250" i="4"/>
  <c r="D3251" i="4"/>
  <c r="E3251" i="4"/>
  <c r="F3251" i="4"/>
  <c r="G3251" i="4"/>
  <c r="H3251" i="4"/>
  <c r="I3251" i="4"/>
  <c r="D3252" i="4"/>
  <c r="E3252" i="4"/>
  <c r="F3252" i="4"/>
  <c r="G3252" i="4"/>
  <c r="H3252" i="4"/>
  <c r="I3252" i="4"/>
  <c r="D3253" i="4"/>
  <c r="E3253" i="4"/>
  <c r="F3253" i="4"/>
  <c r="G3253" i="4"/>
  <c r="H3253" i="4"/>
  <c r="I3253" i="4"/>
  <c r="D3254" i="4"/>
  <c r="E3254" i="4"/>
  <c r="F3254" i="4"/>
  <c r="G3254" i="4"/>
  <c r="H3254" i="4"/>
  <c r="I3254" i="4"/>
  <c r="D3255" i="4"/>
  <c r="E3255" i="4"/>
  <c r="F3255" i="4"/>
  <c r="G3255" i="4"/>
  <c r="H3255" i="4"/>
  <c r="I3255" i="4"/>
  <c r="D3256" i="4"/>
  <c r="E3256" i="4"/>
  <c r="F3256" i="4"/>
  <c r="G3256" i="4"/>
  <c r="H3256" i="4"/>
  <c r="I3256" i="4"/>
  <c r="D3257" i="4"/>
  <c r="E3257" i="4"/>
  <c r="F3257" i="4"/>
  <c r="G3257" i="4"/>
  <c r="H3257" i="4"/>
  <c r="I3257" i="4"/>
  <c r="D3258" i="4"/>
  <c r="E3258" i="4"/>
  <c r="F3258" i="4"/>
  <c r="G3258" i="4"/>
  <c r="H3258" i="4"/>
  <c r="I3258" i="4"/>
  <c r="D3259" i="4"/>
  <c r="E3259" i="4"/>
  <c r="F3259" i="4"/>
  <c r="G3259" i="4"/>
  <c r="H3259" i="4"/>
  <c r="I3259" i="4"/>
  <c r="D3260" i="4"/>
  <c r="E3260" i="4"/>
  <c r="F3260" i="4"/>
  <c r="G3260" i="4"/>
  <c r="H3260" i="4"/>
  <c r="I3260" i="4"/>
  <c r="D3261" i="4"/>
  <c r="E3261" i="4"/>
  <c r="F3261" i="4"/>
  <c r="G3261" i="4"/>
  <c r="H3261" i="4"/>
  <c r="I3261" i="4"/>
  <c r="D3262" i="4"/>
  <c r="E3262" i="4"/>
  <c r="F3262" i="4"/>
  <c r="G3262" i="4"/>
  <c r="H3262" i="4"/>
  <c r="I3262" i="4"/>
  <c r="D3263" i="4"/>
  <c r="E3263" i="4"/>
  <c r="F3263" i="4"/>
  <c r="G3263" i="4"/>
  <c r="H3263" i="4"/>
  <c r="I3263" i="4"/>
  <c r="D3264" i="4"/>
  <c r="E3264" i="4"/>
  <c r="F3264" i="4"/>
  <c r="G3264" i="4"/>
  <c r="H3264" i="4"/>
  <c r="I3264" i="4"/>
  <c r="D3265" i="4"/>
  <c r="E3265" i="4"/>
  <c r="F3265" i="4"/>
  <c r="G3265" i="4"/>
  <c r="H3265" i="4"/>
  <c r="I3265" i="4"/>
  <c r="D3266" i="4"/>
  <c r="E3266" i="4"/>
  <c r="F3266" i="4"/>
  <c r="G3266" i="4"/>
  <c r="H3266" i="4"/>
  <c r="I3266" i="4"/>
  <c r="D3267" i="4"/>
  <c r="E3267" i="4"/>
  <c r="F3267" i="4"/>
  <c r="G3267" i="4"/>
  <c r="H3267" i="4"/>
  <c r="I3267" i="4"/>
  <c r="D3268" i="4"/>
  <c r="E3268" i="4"/>
  <c r="F3268" i="4"/>
  <c r="G3268" i="4"/>
  <c r="H3268" i="4"/>
  <c r="I3268" i="4"/>
  <c r="D3269" i="4"/>
  <c r="E3269" i="4"/>
  <c r="F3269" i="4"/>
  <c r="G3269" i="4"/>
  <c r="H3269" i="4"/>
  <c r="I3269" i="4"/>
  <c r="D3270" i="4"/>
  <c r="E3270" i="4"/>
  <c r="F3270" i="4"/>
  <c r="G3270" i="4"/>
  <c r="H3270" i="4"/>
  <c r="I3270" i="4"/>
  <c r="D3271" i="4"/>
  <c r="E3271" i="4"/>
  <c r="F3271" i="4"/>
  <c r="G3271" i="4"/>
  <c r="H3271" i="4"/>
  <c r="I3271" i="4"/>
  <c r="D3272" i="4"/>
  <c r="E3272" i="4"/>
  <c r="F3272" i="4"/>
  <c r="G3272" i="4"/>
  <c r="H3272" i="4"/>
  <c r="I3272" i="4"/>
  <c r="D3273" i="4"/>
  <c r="E3273" i="4"/>
  <c r="F3273" i="4"/>
  <c r="G3273" i="4"/>
  <c r="H3273" i="4"/>
  <c r="I3273" i="4"/>
  <c r="D3274" i="4"/>
  <c r="E3274" i="4"/>
  <c r="F3274" i="4"/>
  <c r="G3274" i="4"/>
  <c r="H3274" i="4"/>
  <c r="I3274" i="4"/>
  <c r="D3275" i="4"/>
  <c r="E3275" i="4"/>
  <c r="F3275" i="4"/>
  <c r="G3275" i="4"/>
  <c r="H3275" i="4"/>
  <c r="I3275" i="4"/>
  <c r="D3276" i="4"/>
  <c r="E3276" i="4"/>
  <c r="F3276" i="4"/>
  <c r="G3276" i="4"/>
  <c r="H3276" i="4"/>
  <c r="I3276" i="4"/>
  <c r="D3277" i="4"/>
  <c r="E3277" i="4"/>
  <c r="F3277" i="4"/>
  <c r="G3277" i="4"/>
  <c r="H3277" i="4"/>
  <c r="I3277" i="4"/>
  <c r="D3278" i="4"/>
  <c r="E3278" i="4"/>
  <c r="F3278" i="4"/>
  <c r="G3278" i="4"/>
  <c r="H3278" i="4"/>
  <c r="I3278" i="4"/>
  <c r="D3279" i="4"/>
  <c r="E3279" i="4"/>
  <c r="F3279" i="4"/>
  <c r="G3279" i="4"/>
  <c r="H3279" i="4"/>
  <c r="I3279" i="4"/>
  <c r="D3280" i="4"/>
  <c r="E3280" i="4"/>
  <c r="F3280" i="4"/>
  <c r="G3280" i="4"/>
  <c r="H3280" i="4"/>
  <c r="I3280" i="4"/>
  <c r="D3281" i="4"/>
  <c r="E3281" i="4"/>
  <c r="F3281" i="4"/>
  <c r="G3281" i="4"/>
  <c r="H3281" i="4"/>
  <c r="I3281" i="4"/>
  <c r="D3282" i="4"/>
  <c r="E3282" i="4"/>
  <c r="F3282" i="4"/>
  <c r="G3282" i="4"/>
  <c r="H3282" i="4"/>
  <c r="I3282" i="4"/>
  <c r="D3283" i="4"/>
  <c r="E3283" i="4"/>
  <c r="F3283" i="4"/>
  <c r="G3283" i="4"/>
  <c r="H3283" i="4"/>
  <c r="I3283" i="4"/>
  <c r="D3284" i="4"/>
  <c r="E3284" i="4"/>
  <c r="F3284" i="4"/>
  <c r="G3284" i="4"/>
  <c r="H3284" i="4"/>
  <c r="I3284" i="4"/>
  <c r="D3285" i="4"/>
  <c r="E3285" i="4"/>
  <c r="F3285" i="4"/>
  <c r="G3285" i="4"/>
  <c r="H3285" i="4"/>
  <c r="I3285" i="4"/>
  <c r="D3286" i="4"/>
  <c r="E3286" i="4"/>
  <c r="F3286" i="4"/>
  <c r="G3286" i="4"/>
  <c r="H3286" i="4"/>
  <c r="I3286" i="4"/>
  <c r="D3287" i="4"/>
  <c r="E3287" i="4"/>
  <c r="F3287" i="4"/>
  <c r="G3287" i="4"/>
  <c r="H3287" i="4"/>
  <c r="I3287" i="4"/>
  <c r="D3288" i="4"/>
  <c r="E3288" i="4"/>
  <c r="F3288" i="4"/>
  <c r="G3288" i="4"/>
  <c r="H3288" i="4"/>
  <c r="I3288" i="4"/>
  <c r="D3289" i="4"/>
  <c r="E3289" i="4"/>
  <c r="F3289" i="4"/>
  <c r="G3289" i="4"/>
  <c r="H3289" i="4"/>
  <c r="I3289" i="4"/>
  <c r="D3290" i="4"/>
  <c r="E3290" i="4"/>
  <c r="F3290" i="4"/>
  <c r="G3290" i="4"/>
  <c r="H3290" i="4"/>
  <c r="I3290" i="4"/>
  <c r="D3291" i="4"/>
  <c r="E3291" i="4"/>
  <c r="F3291" i="4"/>
  <c r="G3291" i="4"/>
  <c r="H3291" i="4"/>
  <c r="I3291" i="4"/>
  <c r="D3292" i="4"/>
  <c r="E3292" i="4"/>
  <c r="F3292" i="4"/>
  <c r="G3292" i="4"/>
  <c r="H3292" i="4"/>
  <c r="I3292" i="4"/>
  <c r="D3293" i="4"/>
  <c r="E3293" i="4"/>
  <c r="F3293" i="4"/>
  <c r="G3293" i="4"/>
  <c r="H3293" i="4"/>
  <c r="I3293" i="4"/>
  <c r="D3294" i="4"/>
  <c r="E3294" i="4"/>
  <c r="F3294" i="4"/>
  <c r="G3294" i="4"/>
  <c r="H3294" i="4"/>
  <c r="I3294" i="4"/>
  <c r="D3295" i="4"/>
  <c r="E3295" i="4"/>
  <c r="F3295" i="4"/>
  <c r="G3295" i="4"/>
  <c r="H3295" i="4"/>
  <c r="I3295" i="4"/>
  <c r="D3296" i="4"/>
  <c r="E3296" i="4"/>
  <c r="F3296" i="4"/>
  <c r="G3296" i="4"/>
  <c r="H3296" i="4"/>
  <c r="I3296" i="4"/>
  <c r="D3297" i="4"/>
  <c r="E3297" i="4"/>
  <c r="F3297" i="4"/>
  <c r="G3297" i="4"/>
  <c r="H3297" i="4"/>
  <c r="I3297" i="4"/>
  <c r="D3298" i="4"/>
  <c r="E3298" i="4"/>
  <c r="F3298" i="4"/>
  <c r="G3298" i="4"/>
  <c r="H3298" i="4"/>
  <c r="I3298" i="4"/>
  <c r="D3299" i="4"/>
  <c r="E3299" i="4"/>
  <c r="F3299" i="4"/>
  <c r="G3299" i="4"/>
  <c r="H3299" i="4"/>
  <c r="I3299" i="4"/>
  <c r="D3300" i="4"/>
  <c r="E3300" i="4"/>
  <c r="F3300" i="4"/>
  <c r="G3300" i="4"/>
  <c r="H3300" i="4"/>
  <c r="I3300" i="4"/>
  <c r="D3301" i="4"/>
  <c r="E3301" i="4"/>
  <c r="F3301" i="4"/>
  <c r="G3301" i="4"/>
  <c r="H3301" i="4"/>
  <c r="I3301" i="4"/>
  <c r="D3302" i="4"/>
  <c r="E3302" i="4"/>
  <c r="F3302" i="4"/>
  <c r="G3302" i="4"/>
  <c r="H3302" i="4"/>
  <c r="I3302" i="4"/>
  <c r="D3303" i="4"/>
  <c r="E3303" i="4"/>
  <c r="F3303" i="4"/>
  <c r="G3303" i="4"/>
  <c r="H3303" i="4"/>
  <c r="I3303" i="4"/>
  <c r="D3304" i="4"/>
  <c r="E3304" i="4"/>
  <c r="F3304" i="4"/>
  <c r="G3304" i="4"/>
  <c r="H3304" i="4"/>
  <c r="I3304" i="4"/>
  <c r="D3305" i="4"/>
  <c r="E3305" i="4"/>
  <c r="F3305" i="4"/>
  <c r="G3305" i="4"/>
  <c r="H3305" i="4"/>
  <c r="I3305" i="4"/>
  <c r="D3306" i="4"/>
  <c r="E3306" i="4"/>
  <c r="F3306" i="4"/>
  <c r="G3306" i="4"/>
  <c r="H3306" i="4"/>
  <c r="I3306" i="4"/>
  <c r="D3307" i="4"/>
  <c r="E3307" i="4"/>
  <c r="F3307" i="4"/>
  <c r="G3307" i="4"/>
  <c r="H3307" i="4"/>
  <c r="I3307" i="4"/>
  <c r="D3308" i="4"/>
  <c r="E3308" i="4"/>
  <c r="F3308" i="4"/>
  <c r="G3308" i="4"/>
  <c r="H3308" i="4"/>
  <c r="I3308" i="4"/>
  <c r="D3309" i="4"/>
  <c r="E3309" i="4"/>
  <c r="F3309" i="4"/>
  <c r="G3309" i="4"/>
  <c r="H3309" i="4"/>
  <c r="I3309" i="4"/>
  <c r="D3310" i="4"/>
  <c r="E3310" i="4"/>
  <c r="F3310" i="4"/>
  <c r="G3310" i="4"/>
  <c r="H3310" i="4"/>
  <c r="I3310" i="4"/>
  <c r="D3311" i="4"/>
  <c r="E3311" i="4"/>
  <c r="F3311" i="4"/>
  <c r="G3311" i="4"/>
  <c r="H3311" i="4"/>
  <c r="I3311" i="4"/>
  <c r="D3312" i="4"/>
  <c r="E3312" i="4"/>
  <c r="F3312" i="4"/>
  <c r="G3312" i="4"/>
  <c r="H3312" i="4"/>
  <c r="I3312" i="4"/>
  <c r="D3313" i="4"/>
  <c r="E3313" i="4"/>
  <c r="F3313" i="4"/>
  <c r="G3313" i="4"/>
  <c r="H3313" i="4"/>
  <c r="I3313" i="4"/>
  <c r="D3314" i="4"/>
  <c r="E3314" i="4"/>
  <c r="F3314" i="4"/>
  <c r="G3314" i="4"/>
  <c r="H3314" i="4"/>
  <c r="I3314" i="4"/>
  <c r="D3315" i="4"/>
  <c r="E3315" i="4"/>
  <c r="F3315" i="4"/>
  <c r="G3315" i="4"/>
  <c r="H3315" i="4"/>
  <c r="I3315" i="4"/>
  <c r="D3316" i="4"/>
  <c r="E3316" i="4"/>
  <c r="F3316" i="4"/>
  <c r="G3316" i="4"/>
  <c r="H3316" i="4"/>
  <c r="I3316" i="4"/>
  <c r="D3317" i="4"/>
  <c r="E3317" i="4"/>
  <c r="F3317" i="4"/>
  <c r="G3317" i="4"/>
  <c r="H3317" i="4"/>
  <c r="I3317" i="4"/>
  <c r="D3318" i="4"/>
  <c r="E3318" i="4"/>
  <c r="F3318" i="4"/>
  <c r="G3318" i="4"/>
  <c r="H3318" i="4"/>
  <c r="I3318" i="4"/>
  <c r="D3319" i="4"/>
  <c r="E3319" i="4"/>
  <c r="F3319" i="4"/>
  <c r="G3319" i="4"/>
  <c r="H3319" i="4"/>
  <c r="I3319" i="4"/>
  <c r="D3320" i="4"/>
  <c r="E3320" i="4"/>
  <c r="F3320" i="4"/>
  <c r="G3320" i="4"/>
  <c r="H3320" i="4"/>
  <c r="I3320" i="4"/>
  <c r="D3321" i="4"/>
  <c r="E3321" i="4"/>
  <c r="F3321" i="4"/>
  <c r="G3321" i="4"/>
  <c r="H3321" i="4"/>
  <c r="I3321" i="4"/>
  <c r="D3322" i="4"/>
  <c r="E3322" i="4"/>
  <c r="F3322" i="4"/>
  <c r="G3322" i="4"/>
  <c r="H3322" i="4"/>
  <c r="I3322" i="4"/>
  <c r="D3323" i="4"/>
  <c r="E3323" i="4"/>
  <c r="F3323" i="4"/>
  <c r="G3323" i="4"/>
  <c r="H3323" i="4"/>
  <c r="I3323" i="4"/>
  <c r="D3324" i="4"/>
  <c r="E3324" i="4"/>
  <c r="F3324" i="4"/>
  <c r="G3324" i="4"/>
  <c r="H3324" i="4"/>
  <c r="I3324" i="4"/>
  <c r="D3325" i="4"/>
  <c r="E3325" i="4"/>
  <c r="F3325" i="4"/>
  <c r="G3325" i="4"/>
  <c r="H3325" i="4"/>
  <c r="I3325" i="4"/>
  <c r="D3326" i="4"/>
  <c r="E3326" i="4"/>
  <c r="F3326" i="4"/>
  <c r="G3326" i="4"/>
  <c r="H3326" i="4"/>
  <c r="I3326" i="4"/>
  <c r="D3327" i="4"/>
  <c r="E3327" i="4"/>
  <c r="F3327" i="4"/>
  <c r="G3327" i="4"/>
  <c r="H3327" i="4"/>
  <c r="I3327" i="4"/>
  <c r="D3328" i="4"/>
  <c r="E3328" i="4"/>
  <c r="F3328" i="4"/>
  <c r="G3328" i="4"/>
  <c r="H3328" i="4"/>
  <c r="I3328" i="4"/>
  <c r="D3329" i="4"/>
  <c r="E3329" i="4"/>
  <c r="F3329" i="4"/>
  <c r="G3329" i="4"/>
  <c r="H3329" i="4"/>
  <c r="I3329" i="4"/>
  <c r="D3330" i="4"/>
  <c r="E3330" i="4"/>
  <c r="F3330" i="4"/>
  <c r="G3330" i="4"/>
  <c r="H3330" i="4"/>
  <c r="I3330" i="4"/>
  <c r="D3331" i="4"/>
  <c r="E3331" i="4"/>
  <c r="F3331" i="4"/>
  <c r="G3331" i="4"/>
  <c r="H3331" i="4"/>
  <c r="I3331" i="4"/>
  <c r="D3332" i="4"/>
  <c r="E3332" i="4"/>
  <c r="F3332" i="4"/>
  <c r="G3332" i="4"/>
  <c r="H3332" i="4"/>
  <c r="I3332" i="4"/>
  <c r="D3333" i="4"/>
  <c r="E3333" i="4"/>
  <c r="F3333" i="4"/>
  <c r="G3333" i="4"/>
  <c r="H3333" i="4"/>
  <c r="I3333" i="4"/>
  <c r="D3334" i="4"/>
  <c r="E3334" i="4"/>
  <c r="F3334" i="4"/>
  <c r="G3334" i="4"/>
  <c r="H3334" i="4"/>
  <c r="I3334" i="4"/>
  <c r="D3335" i="4"/>
  <c r="E3335" i="4"/>
  <c r="F3335" i="4"/>
  <c r="G3335" i="4"/>
  <c r="H3335" i="4"/>
  <c r="I3335" i="4"/>
  <c r="D3336" i="4"/>
  <c r="E3336" i="4"/>
  <c r="F3336" i="4"/>
  <c r="G3336" i="4"/>
  <c r="H3336" i="4"/>
  <c r="I3336" i="4"/>
  <c r="D3337" i="4"/>
  <c r="E3337" i="4"/>
  <c r="F3337" i="4"/>
  <c r="G3337" i="4"/>
  <c r="H3337" i="4"/>
  <c r="I3337" i="4"/>
  <c r="D3338" i="4"/>
  <c r="E3338" i="4"/>
  <c r="F3338" i="4"/>
  <c r="G3338" i="4"/>
  <c r="H3338" i="4"/>
  <c r="I3338" i="4"/>
  <c r="D3339" i="4"/>
  <c r="E3339" i="4"/>
  <c r="F3339" i="4"/>
  <c r="G3339" i="4"/>
  <c r="H3339" i="4"/>
  <c r="I3339" i="4"/>
  <c r="D3340" i="4"/>
  <c r="E3340" i="4"/>
  <c r="F3340" i="4"/>
  <c r="G3340" i="4"/>
  <c r="H3340" i="4"/>
  <c r="I3340" i="4"/>
  <c r="D3341" i="4"/>
  <c r="E3341" i="4"/>
  <c r="F3341" i="4"/>
  <c r="G3341" i="4"/>
  <c r="H3341" i="4"/>
  <c r="I3341" i="4"/>
  <c r="D3342" i="4"/>
  <c r="E3342" i="4"/>
  <c r="F3342" i="4"/>
  <c r="G3342" i="4"/>
  <c r="H3342" i="4"/>
  <c r="I3342" i="4"/>
  <c r="D3343" i="4"/>
  <c r="E3343" i="4"/>
  <c r="F3343" i="4"/>
  <c r="G3343" i="4"/>
  <c r="H3343" i="4"/>
  <c r="I3343" i="4"/>
  <c r="D3344" i="4"/>
  <c r="E3344" i="4"/>
  <c r="F3344" i="4"/>
  <c r="G3344" i="4"/>
  <c r="H3344" i="4"/>
  <c r="I3344" i="4"/>
  <c r="D3345" i="4"/>
  <c r="E3345" i="4"/>
  <c r="F3345" i="4"/>
  <c r="G3345" i="4"/>
  <c r="H3345" i="4"/>
  <c r="I3345" i="4"/>
  <c r="D3346" i="4"/>
  <c r="E3346" i="4"/>
  <c r="F3346" i="4"/>
  <c r="G3346" i="4"/>
  <c r="H3346" i="4"/>
  <c r="I3346" i="4"/>
  <c r="D3347" i="4"/>
  <c r="E3347" i="4"/>
  <c r="F3347" i="4"/>
  <c r="G3347" i="4"/>
  <c r="H3347" i="4"/>
  <c r="I3347" i="4"/>
  <c r="D3348" i="4"/>
  <c r="E3348" i="4"/>
  <c r="F3348" i="4"/>
  <c r="G3348" i="4"/>
  <c r="H3348" i="4"/>
  <c r="I3348" i="4"/>
  <c r="D3349" i="4"/>
  <c r="E3349" i="4"/>
  <c r="F3349" i="4"/>
  <c r="G3349" i="4"/>
  <c r="H3349" i="4"/>
  <c r="I3349" i="4"/>
  <c r="D3350" i="4"/>
  <c r="E3350" i="4"/>
  <c r="F3350" i="4"/>
  <c r="G3350" i="4"/>
  <c r="H3350" i="4"/>
  <c r="I3350" i="4"/>
  <c r="D3351" i="4"/>
  <c r="E3351" i="4"/>
  <c r="F3351" i="4"/>
  <c r="G3351" i="4"/>
  <c r="H3351" i="4"/>
  <c r="I3351" i="4"/>
  <c r="D3352" i="4"/>
  <c r="E3352" i="4"/>
  <c r="F3352" i="4"/>
  <c r="G3352" i="4"/>
  <c r="H3352" i="4"/>
  <c r="I3352" i="4"/>
  <c r="D3353" i="4"/>
  <c r="E3353" i="4"/>
  <c r="F3353" i="4"/>
  <c r="G3353" i="4"/>
  <c r="H3353" i="4"/>
  <c r="I3353" i="4"/>
  <c r="D3354" i="4"/>
  <c r="E3354" i="4"/>
  <c r="F3354" i="4"/>
  <c r="G3354" i="4"/>
  <c r="H3354" i="4"/>
  <c r="I3354" i="4"/>
  <c r="D3355" i="4"/>
  <c r="E3355" i="4"/>
  <c r="F3355" i="4"/>
  <c r="G3355" i="4"/>
  <c r="H3355" i="4"/>
  <c r="I3355" i="4"/>
  <c r="D3356" i="4"/>
  <c r="E3356" i="4"/>
  <c r="F3356" i="4"/>
  <c r="G3356" i="4"/>
  <c r="H3356" i="4"/>
  <c r="I3356" i="4"/>
  <c r="D3357" i="4"/>
  <c r="E3357" i="4"/>
  <c r="F3357" i="4"/>
  <c r="G3357" i="4"/>
  <c r="H3357" i="4"/>
  <c r="I3357" i="4"/>
  <c r="D3358" i="4"/>
  <c r="E3358" i="4"/>
  <c r="F3358" i="4"/>
  <c r="G3358" i="4"/>
  <c r="H3358" i="4"/>
  <c r="I3358" i="4"/>
  <c r="D3359" i="4"/>
  <c r="E3359" i="4"/>
  <c r="F3359" i="4"/>
  <c r="G3359" i="4"/>
  <c r="H3359" i="4"/>
  <c r="I3359" i="4"/>
  <c r="D3360" i="4"/>
  <c r="E3360" i="4"/>
  <c r="F3360" i="4"/>
  <c r="G3360" i="4"/>
  <c r="H3360" i="4"/>
  <c r="I3360" i="4"/>
  <c r="D3361" i="4"/>
  <c r="E3361" i="4"/>
  <c r="F3361" i="4"/>
  <c r="G3361" i="4"/>
  <c r="H3361" i="4"/>
  <c r="I3361" i="4"/>
  <c r="D3362" i="4"/>
  <c r="E3362" i="4"/>
  <c r="F3362" i="4"/>
  <c r="G3362" i="4"/>
  <c r="H3362" i="4"/>
  <c r="I3362" i="4"/>
  <c r="D3363" i="4"/>
  <c r="E3363" i="4"/>
  <c r="F3363" i="4"/>
  <c r="G3363" i="4"/>
  <c r="H3363" i="4"/>
  <c r="I3363" i="4"/>
  <c r="D3364" i="4"/>
  <c r="E3364" i="4"/>
  <c r="F3364" i="4"/>
  <c r="G3364" i="4"/>
  <c r="H3364" i="4"/>
  <c r="I3364" i="4"/>
  <c r="D3365" i="4"/>
  <c r="E3365" i="4"/>
  <c r="F3365" i="4"/>
  <c r="G3365" i="4"/>
  <c r="H3365" i="4"/>
  <c r="I3365" i="4"/>
  <c r="D3366" i="4"/>
  <c r="E3366" i="4"/>
  <c r="F3366" i="4"/>
  <c r="G3366" i="4"/>
  <c r="H3366" i="4"/>
  <c r="I3366" i="4"/>
  <c r="D3367" i="4"/>
  <c r="E3367" i="4"/>
  <c r="F3367" i="4"/>
  <c r="G3367" i="4"/>
  <c r="H3367" i="4"/>
  <c r="I3367" i="4"/>
  <c r="D3368" i="4"/>
  <c r="E3368" i="4"/>
  <c r="F3368" i="4"/>
  <c r="G3368" i="4"/>
  <c r="H3368" i="4"/>
  <c r="I3368" i="4"/>
  <c r="D3369" i="4"/>
  <c r="E3369" i="4"/>
  <c r="F3369" i="4"/>
  <c r="G3369" i="4"/>
  <c r="H3369" i="4"/>
  <c r="I3369" i="4"/>
  <c r="D3370" i="4"/>
  <c r="E3370" i="4"/>
  <c r="F3370" i="4"/>
  <c r="G3370" i="4"/>
  <c r="H3370" i="4"/>
  <c r="I3370" i="4"/>
  <c r="D3371" i="4"/>
  <c r="E3371" i="4"/>
  <c r="F3371" i="4"/>
  <c r="G3371" i="4"/>
  <c r="H3371" i="4"/>
  <c r="I3371" i="4"/>
  <c r="D3372" i="4"/>
  <c r="E3372" i="4"/>
  <c r="F3372" i="4"/>
  <c r="G3372" i="4"/>
  <c r="H3372" i="4"/>
  <c r="I3372" i="4"/>
  <c r="D3373" i="4"/>
  <c r="E3373" i="4"/>
  <c r="F3373" i="4"/>
  <c r="G3373" i="4"/>
  <c r="H3373" i="4"/>
  <c r="I3373" i="4"/>
  <c r="D3374" i="4"/>
  <c r="E3374" i="4"/>
  <c r="F3374" i="4"/>
  <c r="G3374" i="4"/>
  <c r="H3374" i="4"/>
  <c r="I3374" i="4"/>
  <c r="D3375" i="4"/>
  <c r="E3375" i="4"/>
  <c r="F3375" i="4"/>
  <c r="G3375" i="4"/>
  <c r="H3375" i="4"/>
  <c r="I3375" i="4"/>
  <c r="D3376" i="4"/>
  <c r="E3376" i="4"/>
  <c r="F3376" i="4"/>
  <c r="G3376" i="4"/>
  <c r="H3376" i="4"/>
  <c r="I3376" i="4"/>
  <c r="D3377" i="4"/>
  <c r="E3377" i="4"/>
  <c r="F3377" i="4"/>
  <c r="G3377" i="4"/>
  <c r="H3377" i="4"/>
  <c r="I3377" i="4"/>
  <c r="D3378" i="4"/>
  <c r="E3378" i="4"/>
  <c r="F3378" i="4"/>
  <c r="G3378" i="4"/>
  <c r="H3378" i="4"/>
  <c r="I3378" i="4"/>
  <c r="D3379" i="4"/>
  <c r="E3379" i="4"/>
  <c r="F3379" i="4"/>
  <c r="G3379" i="4"/>
  <c r="H3379" i="4"/>
  <c r="I3379" i="4"/>
  <c r="D3380" i="4"/>
  <c r="E3380" i="4"/>
  <c r="F3380" i="4"/>
  <c r="G3380" i="4"/>
  <c r="H3380" i="4"/>
  <c r="I3380" i="4"/>
  <c r="D3381" i="4"/>
  <c r="E3381" i="4"/>
  <c r="F3381" i="4"/>
  <c r="G3381" i="4"/>
  <c r="H3381" i="4"/>
  <c r="I3381" i="4"/>
  <c r="D3382" i="4"/>
  <c r="E3382" i="4"/>
  <c r="F3382" i="4"/>
  <c r="G3382" i="4"/>
  <c r="H3382" i="4"/>
  <c r="I3382" i="4"/>
  <c r="D3383" i="4"/>
  <c r="E3383" i="4"/>
  <c r="F3383" i="4"/>
  <c r="G3383" i="4"/>
  <c r="H3383" i="4"/>
  <c r="I3383" i="4"/>
  <c r="D3384" i="4"/>
  <c r="E3384" i="4"/>
  <c r="F3384" i="4"/>
  <c r="G3384" i="4"/>
  <c r="H3384" i="4"/>
  <c r="I3384" i="4"/>
  <c r="D3385" i="4"/>
  <c r="E3385" i="4"/>
  <c r="F3385" i="4"/>
  <c r="G3385" i="4"/>
  <c r="H3385" i="4"/>
  <c r="I3385" i="4"/>
  <c r="D3386" i="4"/>
  <c r="E3386" i="4"/>
  <c r="F3386" i="4"/>
  <c r="G3386" i="4"/>
  <c r="H3386" i="4"/>
  <c r="I3386" i="4"/>
  <c r="D3387" i="4"/>
  <c r="E3387" i="4"/>
  <c r="F3387" i="4"/>
  <c r="G3387" i="4"/>
  <c r="H3387" i="4"/>
  <c r="I3387" i="4"/>
  <c r="D3388" i="4"/>
  <c r="E3388" i="4"/>
  <c r="F3388" i="4"/>
  <c r="G3388" i="4"/>
  <c r="H3388" i="4"/>
  <c r="I3388" i="4"/>
  <c r="D3389" i="4"/>
  <c r="E3389" i="4"/>
  <c r="F3389" i="4"/>
  <c r="G3389" i="4"/>
  <c r="H3389" i="4"/>
  <c r="I3389" i="4"/>
  <c r="D3390" i="4"/>
  <c r="E3390" i="4"/>
  <c r="F3390" i="4"/>
  <c r="G3390" i="4"/>
  <c r="H3390" i="4"/>
  <c r="I3390" i="4"/>
  <c r="D3391" i="4"/>
  <c r="E3391" i="4"/>
  <c r="F3391" i="4"/>
  <c r="G3391" i="4"/>
  <c r="H3391" i="4"/>
  <c r="I3391" i="4"/>
  <c r="D3392" i="4"/>
  <c r="E3392" i="4"/>
  <c r="F3392" i="4"/>
  <c r="G3392" i="4"/>
  <c r="H3392" i="4"/>
  <c r="I3392" i="4"/>
  <c r="D3393" i="4"/>
  <c r="E3393" i="4"/>
  <c r="F3393" i="4"/>
  <c r="G3393" i="4"/>
  <c r="H3393" i="4"/>
  <c r="I3393" i="4"/>
  <c r="D3394" i="4"/>
  <c r="E3394" i="4"/>
  <c r="F3394" i="4"/>
  <c r="G3394" i="4"/>
  <c r="H3394" i="4"/>
  <c r="I3394" i="4"/>
  <c r="D3395" i="4"/>
  <c r="E3395" i="4"/>
  <c r="F3395" i="4"/>
  <c r="G3395" i="4"/>
  <c r="H3395" i="4"/>
  <c r="I3395" i="4"/>
  <c r="D3396" i="4"/>
  <c r="E3396" i="4"/>
  <c r="F3396" i="4"/>
  <c r="G3396" i="4"/>
  <c r="H3396" i="4"/>
  <c r="I3396" i="4"/>
  <c r="D3397" i="4"/>
  <c r="E3397" i="4"/>
  <c r="F3397" i="4"/>
  <c r="G3397" i="4"/>
  <c r="H3397" i="4"/>
  <c r="I3397" i="4"/>
  <c r="D3398" i="4"/>
  <c r="E3398" i="4"/>
  <c r="F3398" i="4"/>
  <c r="G3398" i="4"/>
  <c r="H3398" i="4"/>
  <c r="I3398" i="4"/>
  <c r="D3399" i="4"/>
  <c r="E3399" i="4"/>
  <c r="F3399" i="4"/>
  <c r="G3399" i="4"/>
  <c r="H3399" i="4"/>
  <c r="I3399" i="4"/>
  <c r="D3400" i="4"/>
  <c r="E3400" i="4"/>
  <c r="F3400" i="4"/>
  <c r="G3400" i="4"/>
  <c r="H3400" i="4"/>
  <c r="I3400" i="4"/>
  <c r="D3401" i="4"/>
  <c r="E3401" i="4"/>
  <c r="F3401" i="4"/>
  <c r="G3401" i="4"/>
  <c r="H3401" i="4"/>
  <c r="I3401" i="4"/>
  <c r="D3402" i="4"/>
  <c r="E3402" i="4"/>
  <c r="F3402" i="4"/>
  <c r="G3402" i="4"/>
  <c r="H3402" i="4"/>
  <c r="I3402" i="4"/>
  <c r="D3403" i="4"/>
  <c r="E3403" i="4"/>
  <c r="F3403" i="4"/>
  <c r="G3403" i="4"/>
  <c r="H3403" i="4"/>
  <c r="I3403" i="4"/>
  <c r="D3404" i="4"/>
  <c r="E3404" i="4"/>
  <c r="F3404" i="4"/>
  <c r="G3404" i="4"/>
  <c r="H3404" i="4"/>
  <c r="I3404" i="4"/>
  <c r="D3405" i="4"/>
  <c r="E3405" i="4"/>
  <c r="F3405" i="4"/>
  <c r="G3405" i="4"/>
  <c r="H3405" i="4"/>
  <c r="I3405" i="4"/>
  <c r="D3406" i="4"/>
  <c r="E3406" i="4"/>
  <c r="F3406" i="4"/>
  <c r="G3406" i="4"/>
  <c r="H3406" i="4"/>
  <c r="I3406" i="4"/>
  <c r="D3407" i="4"/>
  <c r="E3407" i="4"/>
  <c r="F3407" i="4"/>
  <c r="G3407" i="4"/>
  <c r="H3407" i="4"/>
  <c r="I3407" i="4"/>
  <c r="D3408" i="4"/>
  <c r="E3408" i="4"/>
  <c r="F3408" i="4"/>
  <c r="G3408" i="4"/>
  <c r="H3408" i="4"/>
  <c r="I3408" i="4"/>
  <c r="D3409" i="4"/>
  <c r="E3409" i="4"/>
  <c r="F3409" i="4"/>
  <c r="G3409" i="4"/>
  <c r="H3409" i="4"/>
  <c r="I3409" i="4"/>
  <c r="D3410" i="4"/>
  <c r="E3410" i="4"/>
  <c r="F3410" i="4"/>
  <c r="G3410" i="4"/>
  <c r="H3410" i="4"/>
  <c r="I3410" i="4"/>
  <c r="D3411" i="4"/>
  <c r="E3411" i="4"/>
  <c r="F3411" i="4"/>
  <c r="G3411" i="4"/>
  <c r="H3411" i="4"/>
  <c r="I3411" i="4"/>
  <c r="D3412" i="4"/>
  <c r="E3412" i="4"/>
  <c r="F3412" i="4"/>
  <c r="G3412" i="4"/>
  <c r="H3412" i="4"/>
  <c r="I3412" i="4"/>
  <c r="D3413" i="4"/>
  <c r="E3413" i="4"/>
  <c r="F3413" i="4"/>
  <c r="G3413" i="4"/>
  <c r="H3413" i="4"/>
  <c r="I3413" i="4"/>
  <c r="D3414" i="4"/>
  <c r="E3414" i="4"/>
  <c r="F3414" i="4"/>
  <c r="G3414" i="4"/>
  <c r="H3414" i="4"/>
  <c r="I3414" i="4"/>
  <c r="D3415" i="4"/>
  <c r="E3415" i="4"/>
  <c r="F3415" i="4"/>
  <c r="G3415" i="4"/>
  <c r="H3415" i="4"/>
  <c r="I3415" i="4"/>
  <c r="D3416" i="4"/>
  <c r="E3416" i="4"/>
  <c r="F3416" i="4"/>
  <c r="G3416" i="4"/>
  <c r="H3416" i="4"/>
  <c r="I3416" i="4"/>
  <c r="D3417" i="4"/>
  <c r="E3417" i="4"/>
  <c r="F3417" i="4"/>
  <c r="G3417" i="4"/>
  <c r="H3417" i="4"/>
  <c r="I3417" i="4"/>
  <c r="D3418" i="4"/>
  <c r="E3418" i="4"/>
  <c r="F3418" i="4"/>
  <c r="G3418" i="4"/>
  <c r="H3418" i="4"/>
  <c r="I3418" i="4"/>
  <c r="D3419" i="4"/>
  <c r="E3419" i="4"/>
  <c r="F3419" i="4"/>
  <c r="G3419" i="4"/>
  <c r="H3419" i="4"/>
  <c r="I3419" i="4"/>
  <c r="D3420" i="4"/>
  <c r="E3420" i="4"/>
  <c r="F3420" i="4"/>
  <c r="G3420" i="4"/>
  <c r="H3420" i="4"/>
  <c r="I3420" i="4"/>
  <c r="D3421" i="4"/>
  <c r="E3421" i="4"/>
  <c r="F3421" i="4"/>
  <c r="G3421" i="4"/>
  <c r="H3421" i="4"/>
  <c r="I3421" i="4"/>
  <c r="D3422" i="4"/>
  <c r="E3422" i="4"/>
  <c r="F3422" i="4"/>
  <c r="G3422" i="4"/>
  <c r="H3422" i="4"/>
  <c r="I3422" i="4"/>
  <c r="D3423" i="4"/>
  <c r="E3423" i="4"/>
  <c r="F3423" i="4"/>
  <c r="G3423" i="4"/>
  <c r="H3423" i="4"/>
  <c r="I3423" i="4"/>
  <c r="D3424" i="4"/>
  <c r="E3424" i="4"/>
  <c r="F3424" i="4"/>
  <c r="G3424" i="4"/>
  <c r="H3424" i="4"/>
  <c r="I3424" i="4"/>
  <c r="D3425" i="4"/>
  <c r="E3425" i="4"/>
  <c r="F3425" i="4"/>
  <c r="G3425" i="4"/>
  <c r="H3425" i="4"/>
  <c r="I3425" i="4"/>
  <c r="D3426" i="4"/>
  <c r="E3426" i="4"/>
  <c r="F3426" i="4"/>
  <c r="G3426" i="4"/>
  <c r="H3426" i="4"/>
  <c r="I3426" i="4"/>
  <c r="D3427" i="4"/>
  <c r="E3427" i="4"/>
  <c r="F3427" i="4"/>
  <c r="G3427" i="4"/>
  <c r="H3427" i="4"/>
  <c r="I3427" i="4"/>
  <c r="D3428" i="4"/>
  <c r="E3428" i="4"/>
  <c r="F3428" i="4"/>
  <c r="G3428" i="4"/>
  <c r="H3428" i="4"/>
  <c r="I3428" i="4"/>
  <c r="D3429" i="4"/>
  <c r="E3429" i="4"/>
  <c r="F3429" i="4"/>
  <c r="G3429" i="4"/>
  <c r="H3429" i="4"/>
  <c r="I3429" i="4"/>
  <c r="D3430" i="4"/>
  <c r="E3430" i="4"/>
  <c r="F3430" i="4"/>
  <c r="G3430" i="4"/>
  <c r="H3430" i="4"/>
  <c r="I3430" i="4"/>
  <c r="D3431" i="4"/>
  <c r="E3431" i="4"/>
  <c r="F3431" i="4"/>
  <c r="G3431" i="4"/>
  <c r="H3431" i="4"/>
  <c r="I3431" i="4"/>
  <c r="D3432" i="4"/>
  <c r="E3432" i="4"/>
  <c r="F3432" i="4"/>
  <c r="G3432" i="4"/>
  <c r="H3432" i="4"/>
  <c r="I3432" i="4"/>
  <c r="D3433" i="4"/>
  <c r="E3433" i="4"/>
  <c r="F3433" i="4"/>
  <c r="G3433" i="4"/>
  <c r="H3433" i="4"/>
  <c r="I3433" i="4"/>
  <c r="D3434" i="4"/>
  <c r="E3434" i="4"/>
  <c r="F3434" i="4"/>
  <c r="G3434" i="4"/>
  <c r="H3434" i="4"/>
  <c r="I3434" i="4"/>
  <c r="D3435" i="4"/>
  <c r="E3435" i="4"/>
  <c r="F3435" i="4"/>
  <c r="G3435" i="4"/>
  <c r="H3435" i="4"/>
  <c r="I3435" i="4"/>
  <c r="D3436" i="4"/>
  <c r="E3436" i="4"/>
  <c r="F3436" i="4"/>
  <c r="G3436" i="4"/>
  <c r="H3436" i="4"/>
  <c r="I3436" i="4"/>
  <c r="D3437" i="4"/>
  <c r="E3437" i="4"/>
  <c r="F3437" i="4"/>
  <c r="G3437" i="4"/>
  <c r="H3437" i="4"/>
  <c r="I3437" i="4"/>
  <c r="D3438" i="4"/>
  <c r="E3438" i="4"/>
  <c r="F3438" i="4"/>
  <c r="G3438" i="4"/>
  <c r="H3438" i="4"/>
  <c r="I3438" i="4"/>
  <c r="D3439" i="4"/>
  <c r="E3439" i="4"/>
  <c r="F3439" i="4"/>
  <c r="G3439" i="4"/>
  <c r="H3439" i="4"/>
  <c r="I3439" i="4"/>
  <c r="D3440" i="4"/>
  <c r="E3440" i="4"/>
  <c r="F3440" i="4"/>
  <c r="G3440" i="4"/>
  <c r="H3440" i="4"/>
  <c r="I3440" i="4"/>
  <c r="D3441" i="4"/>
  <c r="E3441" i="4"/>
  <c r="F3441" i="4"/>
  <c r="G3441" i="4"/>
  <c r="H3441" i="4"/>
  <c r="I3441" i="4"/>
  <c r="D3442" i="4"/>
  <c r="E3442" i="4"/>
  <c r="F3442" i="4"/>
  <c r="G3442" i="4"/>
  <c r="H3442" i="4"/>
  <c r="I3442" i="4"/>
  <c r="D3443" i="4"/>
  <c r="E3443" i="4"/>
  <c r="F3443" i="4"/>
  <c r="G3443" i="4"/>
  <c r="H3443" i="4"/>
  <c r="I3443" i="4"/>
  <c r="D3444" i="4"/>
  <c r="E3444" i="4"/>
  <c r="F3444" i="4"/>
  <c r="G3444" i="4"/>
  <c r="H3444" i="4"/>
  <c r="I3444" i="4"/>
  <c r="D3445" i="4"/>
  <c r="E3445" i="4"/>
  <c r="F3445" i="4"/>
  <c r="G3445" i="4"/>
  <c r="H3445" i="4"/>
  <c r="I3445" i="4"/>
  <c r="D3446" i="4"/>
  <c r="E3446" i="4"/>
  <c r="F3446" i="4"/>
  <c r="G3446" i="4"/>
  <c r="H3446" i="4"/>
  <c r="I3446" i="4"/>
  <c r="D3447" i="4"/>
  <c r="E3447" i="4"/>
  <c r="F3447" i="4"/>
  <c r="G3447" i="4"/>
  <c r="H3447" i="4"/>
  <c r="I3447" i="4"/>
  <c r="D3448" i="4"/>
  <c r="E3448" i="4"/>
  <c r="F3448" i="4"/>
  <c r="G3448" i="4"/>
  <c r="H3448" i="4"/>
  <c r="I3448" i="4"/>
  <c r="D3449" i="4"/>
  <c r="E3449" i="4"/>
  <c r="F3449" i="4"/>
  <c r="G3449" i="4"/>
  <c r="H3449" i="4"/>
  <c r="I3449" i="4"/>
  <c r="D3450" i="4"/>
  <c r="E3450" i="4"/>
  <c r="F3450" i="4"/>
  <c r="G3450" i="4"/>
  <c r="H3450" i="4"/>
  <c r="I3450" i="4"/>
  <c r="D3451" i="4"/>
  <c r="E3451" i="4"/>
  <c r="F3451" i="4"/>
  <c r="G3451" i="4"/>
  <c r="H3451" i="4"/>
  <c r="I3451" i="4"/>
  <c r="D3452" i="4"/>
  <c r="E3452" i="4"/>
  <c r="F3452" i="4"/>
  <c r="G3452" i="4"/>
  <c r="H3452" i="4"/>
  <c r="I3452" i="4"/>
  <c r="D3453" i="4"/>
  <c r="E3453" i="4"/>
  <c r="F3453" i="4"/>
  <c r="G3453" i="4"/>
  <c r="H3453" i="4"/>
  <c r="I3453" i="4"/>
  <c r="D3454" i="4"/>
  <c r="E3454" i="4"/>
  <c r="F3454" i="4"/>
  <c r="G3454" i="4"/>
  <c r="H3454" i="4"/>
  <c r="I3454" i="4"/>
  <c r="D3455" i="4"/>
  <c r="E3455" i="4"/>
  <c r="F3455" i="4"/>
  <c r="G3455" i="4"/>
  <c r="H3455" i="4"/>
  <c r="I3455" i="4"/>
  <c r="D3456" i="4"/>
  <c r="E3456" i="4"/>
  <c r="F3456" i="4"/>
  <c r="G3456" i="4"/>
  <c r="H3456" i="4"/>
  <c r="I3456" i="4"/>
  <c r="D3457" i="4"/>
  <c r="E3457" i="4"/>
  <c r="F3457" i="4"/>
  <c r="G3457" i="4"/>
  <c r="H3457" i="4"/>
  <c r="I3457" i="4"/>
  <c r="D3458" i="4"/>
  <c r="E3458" i="4"/>
  <c r="F3458" i="4"/>
  <c r="G3458" i="4"/>
  <c r="H3458" i="4"/>
  <c r="I3458" i="4"/>
  <c r="D3459" i="4"/>
  <c r="E3459" i="4"/>
  <c r="F3459" i="4"/>
  <c r="G3459" i="4"/>
  <c r="H3459" i="4"/>
  <c r="I3459" i="4"/>
  <c r="D3460" i="4"/>
  <c r="E3460" i="4"/>
  <c r="F3460" i="4"/>
  <c r="G3460" i="4"/>
  <c r="H3460" i="4"/>
  <c r="I3460" i="4"/>
  <c r="D3461" i="4"/>
  <c r="E3461" i="4"/>
  <c r="F3461" i="4"/>
  <c r="G3461" i="4"/>
  <c r="H3461" i="4"/>
  <c r="I3461" i="4"/>
  <c r="D3462" i="4"/>
  <c r="E3462" i="4"/>
  <c r="F3462" i="4"/>
  <c r="G3462" i="4"/>
  <c r="H3462" i="4"/>
  <c r="I3462" i="4"/>
  <c r="D3463" i="4"/>
  <c r="E3463" i="4"/>
  <c r="F3463" i="4"/>
  <c r="G3463" i="4"/>
  <c r="H3463" i="4"/>
  <c r="I3463" i="4"/>
  <c r="D3464" i="4"/>
  <c r="E3464" i="4"/>
  <c r="F3464" i="4"/>
  <c r="G3464" i="4"/>
  <c r="H3464" i="4"/>
  <c r="I3464" i="4"/>
  <c r="D3465" i="4"/>
  <c r="E3465" i="4"/>
  <c r="F3465" i="4"/>
  <c r="G3465" i="4"/>
  <c r="H3465" i="4"/>
  <c r="I3465" i="4"/>
  <c r="D3466" i="4"/>
  <c r="E3466" i="4"/>
  <c r="F3466" i="4"/>
  <c r="G3466" i="4"/>
  <c r="H3466" i="4"/>
  <c r="I3466" i="4"/>
  <c r="D3467" i="4"/>
  <c r="E3467" i="4"/>
  <c r="F3467" i="4"/>
  <c r="G3467" i="4"/>
  <c r="H3467" i="4"/>
  <c r="I3467" i="4"/>
  <c r="D3468" i="4"/>
  <c r="E3468" i="4"/>
  <c r="F3468" i="4"/>
  <c r="G3468" i="4"/>
  <c r="H3468" i="4"/>
  <c r="I3468" i="4"/>
  <c r="D3469" i="4"/>
  <c r="E3469" i="4"/>
  <c r="F3469" i="4"/>
  <c r="G3469" i="4"/>
  <c r="H3469" i="4"/>
  <c r="I3469" i="4"/>
  <c r="D3470" i="4"/>
  <c r="E3470" i="4"/>
  <c r="F3470" i="4"/>
  <c r="G3470" i="4"/>
  <c r="H3470" i="4"/>
  <c r="I3470" i="4"/>
  <c r="D3471" i="4"/>
  <c r="E3471" i="4"/>
  <c r="F3471" i="4"/>
  <c r="G3471" i="4"/>
  <c r="H3471" i="4"/>
  <c r="I3471" i="4"/>
  <c r="D3472" i="4"/>
  <c r="E3472" i="4"/>
  <c r="F3472" i="4"/>
  <c r="G3472" i="4"/>
  <c r="H3472" i="4"/>
  <c r="I3472" i="4"/>
  <c r="D3473" i="4"/>
  <c r="E3473" i="4"/>
  <c r="F3473" i="4"/>
  <c r="G3473" i="4"/>
  <c r="H3473" i="4"/>
  <c r="I3473" i="4"/>
  <c r="D3474" i="4"/>
  <c r="E3474" i="4"/>
  <c r="F3474" i="4"/>
  <c r="G3474" i="4"/>
  <c r="H3474" i="4"/>
  <c r="I3474" i="4"/>
  <c r="D3475" i="4"/>
  <c r="E3475" i="4"/>
  <c r="F3475" i="4"/>
  <c r="G3475" i="4"/>
  <c r="H3475" i="4"/>
  <c r="I3475" i="4"/>
  <c r="D3476" i="4"/>
  <c r="E3476" i="4"/>
  <c r="F3476" i="4"/>
  <c r="G3476" i="4"/>
  <c r="H3476" i="4"/>
  <c r="I3476" i="4"/>
  <c r="D3477" i="4"/>
  <c r="E3477" i="4"/>
  <c r="F3477" i="4"/>
  <c r="G3477" i="4"/>
  <c r="H3477" i="4"/>
  <c r="I3477" i="4"/>
  <c r="D3478" i="4"/>
  <c r="E3478" i="4"/>
  <c r="F3478" i="4"/>
  <c r="G3478" i="4"/>
  <c r="H3478" i="4"/>
  <c r="I3478" i="4"/>
  <c r="D3479" i="4"/>
  <c r="E3479" i="4"/>
  <c r="F3479" i="4"/>
  <c r="G3479" i="4"/>
  <c r="H3479" i="4"/>
  <c r="I3479" i="4"/>
  <c r="D3480" i="4"/>
  <c r="E3480" i="4"/>
  <c r="F3480" i="4"/>
  <c r="G3480" i="4"/>
  <c r="H3480" i="4"/>
  <c r="I3480" i="4"/>
  <c r="D3481" i="4"/>
  <c r="E3481" i="4"/>
  <c r="F3481" i="4"/>
  <c r="G3481" i="4"/>
  <c r="H3481" i="4"/>
  <c r="I3481" i="4"/>
  <c r="D3482" i="4"/>
  <c r="E3482" i="4"/>
  <c r="F3482" i="4"/>
  <c r="G3482" i="4"/>
  <c r="H3482" i="4"/>
  <c r="I3482" i="4"/>
  <c r="D3483" i="4"/>
  <c r="E3483" i="4"/>
  <c r="F3483" i="4"/>
  <c r="G3483" i="4"/>
  <c r="H3483" i="4"/>
  <c r="I3483" i="4"/>
  <c r="D3484" i="4"/>
  <c r="E3484" i="4"/>
  <c r="F3484" i="4"/>
  <c r="G3484" i="4"/>
  <c r="H3484" i="4"/>
  <c r="I3484" i="4"/>
  <c r="D3485" i="4"/>
  <c r="E3485" i="4"/>
  <c r="F3485" i="4"/>
  <c r="G3485" i="4"/>
  <c r="H3485" i="4"/>
  <c r="I3485" i="4"/>
  <c r="D3486" i="4"/>
  <c r="E3486" i="4"/>
  <c r="F3486" i="4"/>
  <c r="G3486" i="4"/>
  <c r="H3486" i="4"/>
  <c r="I3486" i="4"/>
  <c r="D3487" i="4"/>
  <c r="E3487" i="4"/>
  <c r="F3487" i="4"/>
  <c r="G3487" i="4"/>
  <c r="H3487" i="4"/>
  <c r="I3487" i="4"/>
  <c r="D3488" i="4"/>
  <c r="E3488" i="4"/>
  <c r="F3488" i="4"/>
  <c r="G3488" i="4"/>
  <c r="H3488" i="4"/>
  <c r="I3488" i="4"/>
  <c r="D3489" i="4"/>
  <c r="E3489" i="4"/>
  <c r="F3489" i="4"/>
  <c r="G3489" i="4"/>
  <c r="H3489" i="4"/>
  <c r="I3489" i="4"/>
  <c r="D3490" i="4"/>
  <c r="E3490" i="4"/>
  <c r="F3490" i="4"/>
  <c r="G3490" i="4"/>
  <c r="H3490" i="4"/>
  <c r="I3490" i="4"/>
  <c r="D3491" i="4"/>
  <c r="E3491" i="4"/>
  <c r="F3491" i="4"/>
  <c r="G3491" i="4"/>
  <c r="H3491" i="4"/>
  <c r="I3491" i="4"/>
  <c r="D3492" i="4"/>
  <c r="E3492" i="4"/>
  <c r="F3492" i="4"/>
  <c r="G3492" i="4"/>
  <c r="H3492" i="4"/>
  <c r="I3492" i="4"/>
  <c r="D3493" i="4"/>
  <c r="E3493" i="4"/>
  <c r="F3493" i="4"/>
  <c r="G3493" i="4"/>
  <c r="H3493" i="4"/>
  <c r="I3493" i="4"/>
  <c r="D3494" i="4"/>
  <c r="E3494" i="4"/>
  <c r="F3494" i="4"/>
  <c r="G3494" i="4"/>
  <c r="H3494" i="4"/>
  <c r="I3494" i="4"/>
  <c r="D3495" i="4"/>
  <c r="E3495" i="4"/>
  <c r="F3495" i="4"/>
  <c r="G3495" i="4"/>
  <c r="H3495" i="4"/>
  <c r="I3495" i="4"/>
  <c r="D3496" i="4"/>
  <c r="E3496" i="4"/>
  <c r="F3496" i="4"/>
  <c r="G3496" i="4"/>
  <c r="H3496" i="4"/>
  <c r="I3496" i="4"/>
  <c r="D3497" i="4"/>
  <c r="E3497" i="4"/>
  <c r="F3497" i="4"/>
  <c r="G3497" i="4"/>
  <c r="H3497" i="4"/>
  <c r="I3497" i="4"/>
  <c r="D3498" i="4"/>
  <c r="E3498" i="4"/>
  <c r="F3498" i="4"/>
  <c r="G3498" i="4"/>
  <c r="H3498" i="4"/>
  <c r="I3498" i="4"/>
  <c r="D3499" i="4"/>
  <c r="E3499" i="4"/>
  <c r="F3499" i="4"/>
  <c r="G3499" i="4"/>
  <c r="H3499" i="4"/>
  <c r="I3499" i="4"/>
  <c r="D3500" i="4"/>
  <c r="E3500" i="4"/>
  <c r="F3500" i="4"/>
  <c r="G3500" i="4"/>
  <c r="H3500" i="4"/>
  <c r="I3500" i="4"/>
  <c r="D3501" i="4"/>
  <c r="E3501" i="4"/>
  <c r="F3501" i="4"/>
  <c r="G3501" i="4"/>
  <c r="H3501" i="4"/>
  <c r="I3501" i="4"/>
  <c r="D3502" i="4"/>
  <c r="E3502" i="4"/>
  <c r="F3502" i="4"/>
  <c r="G3502" i="4"/>
  <c r="H3502" i="4"/>
  <c r="I3502" i="4"/>
  <c r="D3503" i="4"/>
  <c r="E3503" i="4"/>
  <c r="F3503" i="4"/>
  <c r="G3503" i="4"/>
  <c r="H3503" i="4"/>
  <c r="I3503" i="4"/>
  <c r="D3504" i="4"/>
  <c r="E3504" i="4"/>
  <c r="F3504" i="4"/>
  <c r="G3504" i="4"/>
  <c r="H3504" i="4"/>
  <c r="I3504" i="4"/>
  <c r="D3505" i="4"/>
  <c r="E3505" i="4"/>
  <c r="F3505" i="4"/>
  <c r="G3505" i="4"/>
  <c r="H3505" i="4"/>
  <c r="I3505" i="4"/>
  <c r="D3506" i="4"/>
  <c r="E3506" i="4"/>
  <c r="F3506" i="4"/>
  <c r="G3506" i="4"/>
  <c r="H3506" i="4"/>
  <c r="I3506" i="4"/>
  <c r="D3507" i="4"/>
  <c r="E3507" i="4"/>
  <c r="F3507" i="4"/>
  <c r="G3507" i="4"/>
  <c r="H3507" i="4"/>
  <c r="I3507" i="4"/>
  <c r="D3508" i="4"/>
  <c r="E3508" i="4"/>
  <c r="F3508" i="4"/>
  <c r="G3508" i="4"/>
  <c r="H3508" i="4"/>
  <c r="I3508" i="4"/>
  <c r="D3509" i="4"/>
  <c r="E3509" i="4"/>
  <c r="F3509" i="4"/>
  <c r="G3509" i="4"/>
  <c r="H3509" i="4"/>
  <c r="I3509" i="4"/>
  <c r="D3510" i="4"/>
  <c r="E3510" i="4"/>
  <c r="F3510" i="4"/>
  <c r="G3510" i="4"/>
  <c r="H3510" i="4"/>
  <c r="I3510" i="4"/>
  <c r="D3511" i="4"/>
  <c r="E3511" i="4"/>
  <c r="F3511" i="4"/>
  <c r="G3511" i="4"/>
  <c r="H3511" i="4"/>
  <c r="I3511" i="4"/>
  <c r="D3512" i="4"/>
  <c r="E3512" i="4"/>
  <c r="F3512" i="4"/>
  <c r="G3512" i="4"/>
  <c r="H3512" i="4"/>
  <c r="I3512" i="4"/>
  <c r="D3513" i="4"/>
  <c r="E3513" i="4"/>
  <c r="F3513" i="4"/>
  <c r="G3513" i="4"/>
  <c r="H3513" i="4"/>
  <c r="I3513" i="4"/>
  <c r="D3514" i="4"/>
  <c r="E3514" i="4"/>
  <c r="F3514" i="4"/>
  <c r="G3514" i="4"/>
  <c r="H3514" i="4"/>
  <c r="I3514" i="4"/>
  <c r="D3515" i="4"/>
  <c r="E3515" i="4"/>
  <c r="F3515" i="4"/>
  <c r="G3515" i="4"/>
  <c r="H3515" i="4"/>
  <c r="I3515" i="4"/>
  <c r="D3516" i="4"/>
  <c r="E3516" i="4"/>
  <c r="F3516" i="4"/>
  <c r="G3516" i="4"/>
  <c r="H3516" i="4"/>
  <c r="I3516" i="4"/>
  <c r="D3517" i="4"/>
  <c r="E3517" i="4"/>
  <c r="F3517" i="4"/>
  <c r="G3517" i="4"/>
  <c r="H3517" i="4"/>
  <c r="I3517" i="4"/>
  <c r="D3518" i="4"/>
  <c r="E3518" i="4"/>
  <c r="F3518" i="4"/>
  <c r="G3518" i="4"/>
  <c r="H3518" i="4"/>
  <c r="I3518" i="4"/>
  <c r="D3519" i="4"/>
  <c r="E3519" i="4"/>
  <c r="F3519" i="4"/>
  <c r="G3519" i="4"/>
  <c r="H3519" i="4"/>
  <c r="I3519" i="4"/>
  <c r="D3520" i="4"/>
  <c r="E3520" i="4"/>
  <c r="F3520" i="4"/>
  <c r="G3520" i="4"/>
  <c r="H3520" i="4"/>
  <c r="I3520" i="4"/>
  <c r="D3521" i="4"/>
  <c r="E3521" i="4"/>
  <c r="F3521" i="4"/>
  <c r="G3521" i="4"/>
  <c r="H3521" i="4"/>
  <c r="I3521" i="4"/>
  <c r="D3522" i="4"/>
  <c r="E3522" i="4"/>
  <c r="F3522" i="4"/>
  <c r="G3522" i="4"/>
  <c r="H3522" i="4"/>
  <c r="I3522" i="4"/>
  <c r="D3523" i="4"/>
  <c r="E3523" i="4"/>
  <c r="F3523" i="4"/>
  <c r="G3523" i="4"/>
  <c r="H3523" i="4"/>
  <c r="I3523" i="4"/>
  <c r="D3524" i="4"/>
  <c r="E3524" i="4"/>
  <c r="F3524" i="4"/>
  <c r="G3524" i="4"/>
  <c r="H3524" i="4"/>
  <c r="I3524" i="4"/>
  <c r="D3525" i="4"/>
  <c r="E3525" i="4"/>
  <c r="F3525" i="4"/>
  <c r="G3525" i="4"/>
  <c r="H3525" i="4"/>
  <c r="I3525" i="4"/>
  <c r="D3526" i="4"/>
  <c r="E3526" i="4"/>
  <c r="F3526" i="4"/>
  <c r="G3526" i="4"/>
  <c r="H3526" i="4"/>
  <c r="I3526" i="4"/>
  <c r="D3527" i="4"/>
  <c r="E3527" i="4"/>
  <c r="F3527" i="4"/>
  <c r="G3527" i="4"/>
  <c r="H3527" i="4"/>
  <c r="I3527" i="4"/>
  <c r="D3528" i="4"/>
  <c r="E3528" i="4"/>
  <c r="F3528" i="4"/>
  <c r="G3528" i="4"/>
  <c r="H3528" i="4"/>
  <c r="I3528" i="4"/>
  <c r="D3529" i="4"/>
  <c r="E3529" i="4"/>
  <c r="F3529" i="4"/>
  <c r="G3529" i="4"/>
  <c r="H3529" i="4"/>
  <c r="I3529" i="4"/>
  <c r="D3530" i="4"/>
  <c r="E3530" i="4"/>
  <c r="F3530" i="4"/>
  <c r="G3530" i="4"/>
  <c r="H3530" i="4"/>
  <c r="I3530" i="4"/>
  <c r="D3531" i="4"/>
  <c r="E3531" i="4"/>
  <c r="F3531" i="4"/>
  <c r="G3531" i="4"/>
  <c r="H3531" i="4"/>
  <c r="I3531" i="4"/>
  <c r="D3532" i="4"/>
  <c r="E3532" i="4"/>
  <c r="F3532" i="4"/>
  <c r="G3532" i="4"/>
  <c r="H3532" i="4"/>
  <c r="I3532" i="4"/>
  <c r="D3533" i="4"/>
  <c r="E3533" i="4"/>
  <c r="F3533" i="4"/>
  <c r="G3533" i="4"/>
  <c r="H3533" i="4"/>
  <c r="I3533" i="4"/>
  <c r="D3534" i="4"/>
  <c r="E3534" i="4"/>
  <c r="F3534" i="4"/>
  <c r="G3534" i="4"/>
  <c r="H3534" i="4"/>
  <c r="I3534" i="4"/>
  <c r="D3535" i="4"/>
  <c r="E3535" i="4"/>
  <c r="F3535" i="4"/>
  <c r="G3535" i="4"/>
  <c r="H3535" i="4"/>
  <c r="I3535" i="4"/>
  <c r="D3536" i="4"/>
  <c r="E3536" i="4"/>
  <c r="F3536" i="4"/>
  <c r="G3536" i="4"/>
  <c r="H3536" i="4"/>
  <c r="I3536" i="4"/>
  <c r="D3537" i="4"/>
  <c r="E3537" i="4"/>
  <c r="F3537" i="4"/>
  <c r="G3537" i="4"/>
  <c r="H3537" i="4"/>
  <c r="I3537" i="4"/>
  <c r="D3538" i="4"/>
  <c r="E3538" i="4"/>
  <c r="F3538" i="4"/>
  <c r="G3538" i="4"/>
  <c r="H3538" i="4"/>
  <c r="I3538" i="4"/>
  <c r="D3539" i="4"/>
  <c r="E3539" i="4"/>
  <c r="F3539" i="4"/>
  <c r="G3539" i="4"/>
  <c r="H3539" i="4"/>
  <c r="I3539" i="4"/>
  <c r="D3540" i="4"/>
  <c r="E3540" i="4"/>
  <c r="F3540" i="4"/>
  <c r="G3540" i="4"/>
  <c r="H3540" i="4"/>
  <c r="I3540" i="4"/>
  <c r="D3541" i="4"/>
  <c r="E3541" i="4"/>
  <c r="F3541" i="4"/>
  <c r="G3541" i="4"/>
  <c r="H3541" i="4"/>
  <c r="I3541" i="4"/>
  <c r="D3542" i="4"/>
  <c r="E3542" i="4"/>
  <c r="F3542" i="4"/>
  <c r="G3542" i="4"/>
  <c r="H3542" i="4"/>
  <c r="I3542" i="4"/>
  <c r="D3543" i="4"/>
  <c r="E3543" i="4"/>
  <c r="F3543" i="4"/>
  <c r="G3543" i="4"/>
  <c r="H3543" i="4"/>
  <c r="I3543" i="4"/>
  <c r="D3544" i="4"/>
  <c r="E3544" i="4"/>
  <c r="F3544" i="4"/>
  <c r="G3544" i="4"/>
  <c r="H3544" i="4"/>
  <c r="I3544" i="4"/>
  <c r="D3545" i="4"/>
  <c r="E3545" i="4"/>
  <c r="F3545" i="4"/>
  <c r="G3545" i="4"/>
  <c r="H3545" i="4"/>
  <c r="I3545" i="4"/>
  <c r="D3546" i="4"/>
  <c r="E3546" i="4"/>
  <c r="F3546" i="4"/>
  <c r="G3546" i="4"/>
  <c r="H3546" i="4"/>
  <c r="I3546" i="4"/>
  <c r="D3547" i="4"/>
  <c r="E3547" i="4"/>
  <c r="F3547" i="4"/>
  <c r="G3547" i="4"/>
  <c r="H3547" i="4"/>
  <c r="I3547" i="4"/>
  <c r="D3548" i="4"/>
  <c r="E3548" i="4"/>
  <c r="F3548" i="4"/>
  <c r="G3548" i="4"/>
  <c r="H3548" i="4"/>
  <c r="I3548" i="4"/>
  <c r="D3549" i="4"/>
  <c r="E3549" i="4"/>
  <c r="F3549" i="4"/>
  <c r="G3549" i="4"/>
  <c r="H3549" i="4"/>
  <c r="I3549" i="4"/>
  <c r="D3550" i="4"/>
  <c r="E3550" i="4"/>
  <c r="F3550" i="4"/>
  <c r="G3550" i="4"/>
  <c r="H3550" i="4"/>
  <c r="I3550" i="4"/>
  <c r="D3551" i="4"/>
  <c r="E3551" i="4"/>
  <c r="F3551" i="4"/>
  <c r="G3551" i="4"/>
  <c r="H3551" i="4"/>
  <c r="I3551" i="4"/>
  <c r="D3552" i="4"/>
  <c r="E3552" i="4"/>
  <c r="F3552" i="4"/>
  <c r="G3552" i="4"/>
  <c r="H3552" i="4"/>
  <c r="I3552" i="4"/>
  <c r="D3553" i="4"/>
  <c r="E3553" i="4"/>
  <c r="F3553" i="4"/>
  <c r="G3553" i="4"/>
  <c r="H3553" i="4"/>
  <c r="I3553" i="4"/>
  <c r="D3554" i="4"/>
  <c r="E3554" i="4"/>
  <c r="F3554" i="4"/>
  <c r="G3554" i="4"/>
  <c r="H3554" i="4"/>
  <c r="I3554" i="4"/>
  <c r="D3555" i="4"/>
  <c r="E3555" i="4"/>
  <c r="F3555" i="4"/>
  <c r="G3555" i="4"/>
  <c r="H3555" i="4"/>
  <c r="I3555" i="4"/>
  <c r="D3556" i="4"/>
  <c r="E3556" i="4"/>
  <c r="F3556" i="4"/>
  <c r="G3556" i="4"/>
  <c r="H3556" i="4"/>
  <c r="I3556" i="4"/>
  <c r="D3557" i="4"/>
  <c r="E3557" i="4"/>
  <c r="F3557" i="4"/>
  <c r="G3557" i="4"/>
  <c r="H3557" i="4"/>
  <c r="I3557" i="4"/>
  <c r="D3558" i="4"/>
  <c r="E3558" i="4"/>
  <c r="F3558" i="4"/>
  <c r="G3558" i="4"/>
  <c r="H3558" i="4"/>
  <c r="I3558" i="4"/>
  <c r="D3559" i="4"/>
  <c r="E3559" i="4"/>
  <c r="F3559" i="4"/>
  <c r="G3559" i="4"/>
  <c r="H3559" i="4"/>
  <c r="I3559" i="4"/>
  <c r="D3560" i="4"/>
  <c r="E3560" i="4"/>
  <c r="F3560" i="4"/>
  <c r="G3560" i="4"/>
  <c r="H3560" i="4"/>
  <c r="I3560" i="4"/>
  <c r="D3561" i="4"/>
  <c r="E3561" i="4"/>
  <c r="F3561" i="4"/>
  <c r="G3561" i="4"/>
  <c r="H3561" i="4"/>
  <c r="I3561" i="4"/>
  <c r="D3562" i="4"/>
  <c r="E3562" i="4"/>
  <c r="F3562" i="4"/>
  <c r="G3562" i="4"/>
  <c r="H3562" i="4"/>
  <c r="I3562" i="4"/>
  <c r="D3563" i="4"/>
  <c r="E3563" i="4"/>
  <c r="F3563" i="4"/>
  <c r="G3563" i="4"/>
  <c r="H3563" i="4"/>
  <c r="I3563" i="4"/>
  <c r="D3564" i="4"/>
  <c r="E3564" i="4"/>
  <c r="F3564" i="4"/>
  <c r="G3564" i="4"/>
  <c r="H3564" i="4"/>
  <c r="I3564" i="4"/>
  <c r="D3565" i="4"/>
  <c r="E3565" i="4"/>
  <c r="F3565" i="4"/>
  <c r="G3565" i="4"/>
  <c r="H3565" i="4"/>
  <c r="I3565" i="4"/>
  <c r="D3566" i="4"/>
  <c r="E3566" i="4"/>
  <c r="F3566" i="4"/>
  <c r="G3566" i="4"/>
  <c r="H3566" i="4"/>
  <c r="I3566" i="4"/>
  <c r="D3567" i="4"/>
  <c r="E3567" i="4"/>
  <c r="F3567" i="4"/>
  <c r="G3567" i="4"/>
  <c r="H3567" i="4"/>
  <c r="I3567" i="4"/>
  <c r="D3568" i="4"/>
  <c r="E3568" i="4"/>
  <c r="F3568" i="4"/>
  <c r="G3568" i="4"/>
  <c r="H3568" i="4"/>
  <c r="I3568" i="4"/>
  <c r="D3569" i="4"/>
  <c r="E3569" i="4"/>
  <c r="F3569" i="4"/>
  <c r="G3569" i="4"/>
  <c r="H3569" i="4"/>
  <c r="I3569" i="4"/>
  <c r="D3570" i="4"/>
  <c r="E3570" i="4"/>
  <c r="F3570" i="4"/>
  <c r="G3570" i="4"/>
  <c r="H3570" i="4"/>
  <c r="I3570" i="4"/>
  <c r="D3571" i="4"/>
  <c r="E3571" i="4"/>
  <c r="F3571" i="4"/>
  <c r="G3571" i="4"/>
  <c r="H3571" i="4"/>
  <c r="I3571" i="4"/>
  <c r="D3572" i="4"/>
  <c r="E3572" i="4"/>
  <c r="F3572" i="4"/>
  <c r="G3572" i="4"/>
  <c r="H3572" i="4"/>
  <c r="I3572" i="4"/>
  <c r="D3573" i="4"/>
  <c r="E3573" i="4"/>
  <c r="F3573" i="4"/>
  <c r="G3573" i="4"/>
  <c r="H3573" i="4"/>
  <c r="I3573" i="4"/>
  <c r="D3574" i="4"/>
  <c r="E3574" i="4"/>
  <c r="F3574" i="4"/>
  <c r="G3574" i="4"/>
  <c r="H3574" i="4"/>
  <c r="I3574" i="4"/>
  <c r="D3575" i="4"/>
  <c r="E3575" i="4"/>
  <c r="F3575" i="4"/>
  <c r="G3575" i="4"/>
  <c r="H3575" i="4"/>
  <c r="I3575" i="4"/>
  <c r="D3576" i="4"/>
  <c r="E3576" i="4"/>
  <c r="F3576" i="4"/>
  <c r="G3576" i="4"/>
  <c r="H3576" i="4"/>
  <c r="I3576" i="4"/>
  <c r="D3577" i="4"/>
  <c r="E3577" i="4"/>
  <c r="F3577" i="4"/>
  <c r="G3577" i="4"/>
  <c r="H3577" i="4"/>
  <c r="I3577" i="4"/>
  <c r="D3578" i="4"/>
  <c r="E3578" i="4"/>
  <c r="F3578" i="4"/>
  <c r="G3578" i="4"/>
  <c r="H3578" i="4"/>
  <c r="I3578" i="4"/>
  <c r="D3579" i="4"/>
  <c r="E3579" i="4"/>
  <c r="F3579" i="4"/>
  <c r="G3579" i="4"/>
  <c r="H3579" i="4"/>
  <c r="I3579" i="4"/>
  <c r="D3580" i="4"/>
  <c r="E3580" i="4"/>
  <c r="F3580" i="4"/>
  <c r="G3580" i="4"/>
  <c r="H3580" i="4"/>
  <c r="I3580" i="4"/>
  <c r="D3581" i="4"/>
  <c r="E3581" i="4"/>
  <c r="F3581" i="4"/>
  <c r="G3581" i="4"/>
  <c r="H3581" i="4"/>
  <c r="I3581" i="4"/>
  <c r="D3582" i="4"/>
  <c r="E3582" i="4"/>
  <c r="F3582" i="4"/>
  <c r="G3582" i="4"/>
  <c r="H3582" i="4"/>
  <c r="I3582" i="4"/>
  <c r="D3583" i="4"/>
  <c r="E3583" i="4"/>
  <c r="F3583" i="4"/>
  <c r="G3583" i="4"/>
  <c r="H3583" i="4"/>
  <c r="I3583" i="4"/>
  <c r="D3584" i="4"/>
  <c r="E3584" i="4"/>
  <c r="F3584" i="4"/>
  <c r="G3584" i="4"/>
  <c r="H3584" i="4"/>
  <c r="I3584" i="4"/>
  <c r="D3585" i="4"/>
  <c r="E3585" i="4"/>
  <c r="F3585" i="4"/>
  <c r="G3585" i="4"/>
  <c r="H3585" i="4"/>
  <c r="I3585" i="4"/>
  <c r="D3586" i="4"/>
  <c r="E3586" i="4"/>
  <c r="F3586" i="4"/>
  <c r="G3586" i="4"/>
  <c r="H3586" i="4"/>
  <c r="I3586" i="4"/>
  <c r="D3587" i="4"/>
  <c r="E3587" i="4"/>
  <c r="F3587" i="4"/>
  <c r="G3587" i="4"/>
  <c r="H3587" i="4"/>
  <c r="I3587" i="4"/>
  <c r="D3588" i="4"/>
  <c r="E3588" i="4"/>
  <c r="F3588" i="4"/>
  <c r="G3588" i="4"/>
  <c r="H3588" i="4"/>
  <c r="I3588" i="4"/>
  <c r="D3589" i="4"/>
  <c r="E3589" i="4"/>
  <c r="F3589" i="4"/>
  <c r="G3589" i="4"/>
  <c r="H3589" i="4"/>
  <c r="I3589" i="4"/>
  <c r="D3590" i="4"/>
  <c r="E3590" i="4"/>
  <c r="F3590" i="4"/>
  <c r="G3590" i="4"/>
  <c r="H3590" i="4"/>
  <c r="I3590" i="4"/>
  <c r="D3591" i="4"/>
  <c r="E3591" i="4"/>
  <c r="F3591" i="4"/>
  <c r="G3591" i="4"/>
  <c r="H3591" i="4"/>
  <c r="I3591" i="4"/>
  <c r="D3592" i="4"/>
  <c r="E3592" i="4"/>
  <c r="F3592" i="4"/>
  <c r="G3592" i="4"/>
  <c r="H3592" i="4"/>
  <c r="I3592" i="4"/>
  <c r="D3593" i="4"/>
  <c r="E3593" i="4"/>
  <c r="F3593" i="4"/>
  <c r="G3593" i="4"/>
  <c r="H3593" i="4"/>
  <c r="I3593" i="4"/>
  <c r="D3594" i="4"/>
  <c r="E3594" i="4"/>
  <c r="F3594" i="4"/>
  <c r="G3594" i="4"/>
  <c r="H3594" i="4"/>
  <c r="I3594" i="4"/>
  <c r="D3595" i="4"/>
  <c r="E3595" i="4"/>
  <c r="F3595" i="4"/>
  <c r="G3595" i="4"/>
  <c r="H3595" i="4"/>
  <c r="I3595" i="4"/>
  <c r="D3596" i="4"/>
  <c r="E3596" i="4"/>
  <c r="F3596" i="4"/>
  <c r="G3596" i="4"/>
  <c r="H3596" i="4"/>
  <c r="I3596" i="4"/>
  <c r="D3597" i="4"/>
  <c r="E3597" i="4"/>
  <c r="F3597" i="4"/>
  <c r="G3597" i="4"/>
  <c r="H3597" i="4"/>
  <c r="I3597" i="4"/>
  <c r="D3598" i="4"/>
  <c r="E3598" i="4"/>
  <c r="F3598" i="4"/>
  <c r="G3598" i="4"/>
  <c r="H3598" i="4"/>
  <c r="I3598" i="4"/>
  <c r="D3599" i="4"/>
  <c r="E3599" i="4"/>
  <c r="F3599" i="4"/>
  <c r="G3599" i="4"/>
  <c r="H3599" i="4"/>
  <c r="I3599" i="4"/>
  <c r="D3600" i="4"/>
  <c r="E3600" i="4"/>
  <c r="F3600" i="4"/>
  <c r="G3600" i="4"/>
  <c r="H3600" i="4"/>
  <c r="I3600" i="4"/>
  <c r="D3601" i="4"/>
  <c r="E3601" i="4"/>
  <c r="F3601" i="4"/>
  <c r="G3601" i="4"/>
  <c r="H3601" i="4"/>
  <c r="I3601" i="4"/>
  <c r="D3602" i="4"/>
  <c r="E3602" i="4"/>
  <c r="F3602" i="4"/>
  <c r="G3602" i="4"/>
  <c r="H3602" i="4"/>
  <c r="I3602" i="4"/>
  <c r="D3603" i="4"/>
  <c r="E3603" i="4"/>
  <c r="F3603" i="4"/>
  <c r="G3603" i="4"/>
  <c r="H3603" i="4"/>
  <c r="I3603" i="4"/>
  <c r="D3604" i="4"/>
  <c r="E3604" i="4"/>
  <c r="F3604" i="4"/>
  <c r="G3604" i="4"/>
  <c r="H3604" i="4"/>
  <c r="I3604" i="4"/>
  <c r="D3605" i="4"/>
  <c r="E3605" i="4"/>
  <c r="F3605" i="4"/>
  <c r="G3605" i="4"/>
  <c r="H3605" i="4"/>
  <c r="I3605" i="4"/>
  <c r="D3606" i="4"/>
  <c r="E3606" i="4"/>
  <c r="F3606" i="4"/>
  <c r="G3606" i="4"/>
  <c r="H3606" i="4"/>
  <c r="I3606" i="4"/>
  <c r="D3607" i="4"/>
  <c r="E3607" i="4"/>
  <c r="F3607" i="4"/>
  <c r="G3607" i="4"/>
  <c r="H3607" i="4"/>
  <c r="I3607" i="4"/>
  <c r="D3608" i="4"/>
  <c r="E3608" i="4"/>
  <c r="F3608" i="4"/>
  <c r="G3608" i="4"/>
  <c r="H3608" i="4"/>
  <c r="I3608" i="4"/>
  <c r="D3609" i="4"/>
  <c r="E3609" i="4"/>
  <c r="F3609" i="4"/>
  <c r="G3609" i="4"/>
  <c r="H3609" i="4"/>
  <c r="I3609" i="4"/>
  <c r="D3610" i="4"/>
  <c r="E3610" i="4"/>
  <c r="F3610" i="4"/>
  <c r="G3610" i="4"/>
  <c r="H3610" i="4"/>
  <c r="I3610" i="4"/>
  <c r="D3611" i="4"/>
  <c r="E3611" i="4"/>
  <c r="F3611" i="4"/>
  <c r="G3611" i="4"/>
  <c r="H3611" i="4"/>
  <c r="I3611" i="4"/>
  <c r="D3612" i="4"/>
  <c r="E3612" i="4"/>
  <c r="F3612" i="4"/>
  <c r="G3612" i="4"/>
  <c r="H3612" i="4"/>
  <c r="I3612" i="4"/>
  <c r="D3613" i="4"/>
  <c r="E3613" i="4"/>
  <c r="F3613" i="4"/>
  <c r="G3613" i="4"/>
  <c r="H3613" i="4"/>
  <c r="I3613" i="4"/>
  <c r="D3614" i="4"/>
  <c r="E3614" i="4"/>
  <c r="F3614" i="4"/>
  <c r="G3614" i="4"/>
  <c r="H3614" i="4"/>
  <c r="I3614" i="4"/>
  <c r="D3615" i="4"/>
  <c r="E3615" i="4"/>
  <c r="F3615" i="4"/>
  <c r="G3615" i="4"/>
  <c r="H3615" i="4"/>
  <c r="I3615" i="4"/>
  <c r="D3616" i="4"/>
  <c r="E3616" i="4"/>
  <c r="F3616" i="4"/>
  <c r="G3616" i="4"/>
  <c r="H3616" i="4"/>
  <c r="I3616" i="4"/>
  <c r="D3617" i="4"/>
  <c r="E3617" i="4"/>
  <c r="F3617" i="4"/>
  <c r="G3617" i="4"/>
  <c r="H3617" i="4"/>
  <c r="I3617" i="4"/>
  <c r="D3618" i="4"/>
  <c r="E3618" i="4"/>
  <c r="F3618" i="4"/>
  <c r="G3618" i="4"/>
  <c r="H3618" i="4"/>
  <c r="I3618" i="4"/>
  <c r="D3619" i="4"/>
  <c r="E3619" i="4"/>
  <c r="F3619" i="4"/>
  <c r="G3619" i="4"/>
  <c r="H3619" i="4"/>
  <c r="I3619" i="4"/>
  <c r="D3620" i="4"/>
  <c r="E3620" i="4"/>
  <c r="F3620" i="4"/>
  <c r="G3620" i="4"/>
  <c r="H3620" i="4"/>
  <c r="I3620" i="4"/>
  <c r="D3621" i="4"/>
  <c r="E3621" i="4"/>
  <c r="F3621" i="4"/>
  <c r="G3621" i="4"/>
  <c r="H3621" i="4"/>
  <c r="I3621" i="4"/>
  <c r="D3622" i="4"/>
  <c r="E3622" i="4"/>
  <c r="F3622" i="4"/>
  <c r="G3622" i="4"/>
  <c r="H3622" i="4"/>
  <c r="I3622" i="4"/>
  <c r="D3623" i="4"/>
  <c r="E3623" i="4"/>
  <c r="F3623" i="4"/>
  <c r="G3623" i="4"/>
  <c r="H3623" i="4"/>
  <c r="I3623" i="4"/>
  <c r="D3624" i="4"/>
  <c r="E3624" i="4"/>
  <c r="F3624" i="4"/>
  <c r="G3624" i="4"/>
  <c r="H3624" i="4"/>
  <c r="I3624" i="4"/>
  <c r="D3625" i="4"/>
  <c r="E3625" i="4"/>
  <c r="F3625" i="4"/>
  <c r="G3625" i="4"/>
  <c r="H3625" i="4"/>
  <c r="I3625" i="4"/>
  <c r="D3626" i="4"/>
  <c r="E3626" i="4"/>
  <c r="F3626" i="4"/>
  <c r="G3626" i="4"/>
  <c r="H3626" i="4"/>
  <c r="I3626" i="4"/>
  <c r="D3627" i="4"/>
  <c r="E3627" i="4"/>
  <c r="F3627" i="4"/>
  <c r="G3627" i="4"/>
  <c r="H3627" i="4"/>
  <c r="I3627" i="4"/>
  <c r="D3628" i="4"/>
  <c r="E3628" i="4"/>
  <c r="F3628" i="4"/>
  <c r="G3628" i="4"/>
  <c r="H3628" i="4"/>
  <c r="I3628" i="4"/>
  <c r="D3629" i="4"/>
  <c r="E3629" i="4"/>
  <c r="F3629" i="4"/>
  <c r="G3629" i="4"/>
  <c r="H3629" i="4"/>
  <c r="I3629" i="4"/>
  <c r="D3630" i="4"/>
  <c r="E3630" i="4"/>
  <c r="F3630" i="4"/>
  <c r="G3630" i="4"/>
  <c r="H3630" i="4"/>
  <c r="I3630" i="4"/>
  <c r="D3631" i="4"/>
  <c r="E3631" i="4"/>
  <c r="F3631" i="4"/>
  <c r="G3631" i="4"/>
  <c r="H3631" i="4"/>
  <c r="I3631" i="4"/>
  <c r="D3632" i="4"/>
  <c r="E3632" i="4"/>
  <c r="F3632" i="4"/>
  <c r="G3632" i="4"/>
  <c r="H3632" i="4"/>
  <c r="I3632" i="4"/>
  <c r="D3633" i="4"/>
  <c r="E3633" i="4"/>
  <c r="F3633" i="4"/>
  <c r="G3633" i="4"/>
  <c r="H3633" i="4"/>
  <c r="I3633" i="4"/>
  <c r="D3634" i="4"/>
  <c r="E3634" i="4"/>
  <c r="F3634" i="4"/>
  <c r="G3634" i="4"/>
  <c r="H3634" i="4"/>
  <c r="I3634" i="4"/>
  <c r="D3635" i="4"/>
  <c r="E3635" i="4"/>
  <c r="F3635" i="4"/>
  <c r="G3635" i="4"/>
  <c r="H3635" i="4"/>
  <c r="I3635" i="4"/>
  <c r="D3636" i="4"/>
  <c r="E3636" i="4"/>
  <c r="F3636" i="4"/>
  <c r="G3636" i="4"/>
  <c r="H3636" i="4"/>
  <c r="I3636" i="4"/>
  <c r="D3637" i="4"/>
  <c r="E3637" i="4"/>
  <c r="F3637" i="4"/>
  <c r="G3637" i="4"/>
  <c r="H3637" i="4"/>
  <c r="I3637" i="4"/>
  <c r="D3638" i="4"/>
  <c r="E3638" i="4"/>
  <c r="F3638" i="4"/>
  <c r="G3638" i="4"/>
  <c r="H3638" i="4"/>
  <c r="I3638" i="4"/>
  <c r="D3639" i="4"/>
  <c r="E3639" i="4"/>
  <c r="F3639" i="4"/>
  <c r="G3639" i="4"/>
  <c r="H3639" i="4"/>
  <c r="I3639" i="4"/>
  <c r="D3640" i="4"/>
  <c r="E3640" i="4"/>
  <c r="F3640" i="4"/>
  <c r="G3640" i="4"/>
  <c r="H3640" i="4"/>
  <c r="I3640" i="4"/>
  <c r="D3641" i="4"/>
  <c r="E3641" i="4"/>
  <c r="F3641" i="4"/>
  <c r="G3641" i="4"/>
  <c r="H3641" i="4"/>
  <c r="I3641" i="4"/>
  <c r="D3642" i="4"/>
  <c r="E3642" i="4"/>
  <c r="F3642" i="4"/>
  <c r="G3642" i="4"/>
  <c r="H3642" i="4"/>
  <c r="I3642" i="4"/>
  <c r="D3643" i="4"/>
  <c r="E3643" i="4"/>
  <c r="F3643" i="4"/>
  <c r="G3643" i="4"/>
  <c r="H3643" i="4"/>
  <c r="I3643" i="4"/>
  <c r="D3644" i="4"/>
  <c r="E3644" i="4"/>
  <c r="F3644" i="4"/>
  <c r="G3644" i="4"/>
  <c r="H3644" i="4"/>
  <c r="I3644" i="4"/>
  <c r="D3645" i="4"/>
  <c r="E3645" i="4"/>
  <c r="F3645" i="4"/>
  <c r="G3645" i="4"/>
  <c r="H3645" i="4"/>
  <c r="I3645" i="4"/>
  <c r="D3646" i="4"/>
  <c r="E3646" i="4"/>
  <c r="F3646" i="4"/>
  <c r="G3646" i="4"/>
  <c r="H3646" i="4"/>
  <c r="I3646" i="4"/>
  <c r="D3647" i="4"/>
  <c r="E3647" i="4"/>
  <c r="F3647" i="4"/>
  <c r="G3647" i="4"/>
  <c r="H3647" i="4"/>
  <c r="I3647" i="4"/>
  <c r="D3648" i="4"/>
  <c r="E3648" i="4"/>
  <c r="F3648" i="4"/>
  <c r="G3648" i="4"/>
  <c r="H3648" i="4"/>
  <c r="I3648" i="4"/>
  <c r="D3649" i="4"/>
  <c r="E3649" i="4"/>
  <c r="F3649" i="4"/>
  <c r="G3649" i="4"/>
  <c r="H3649" i="4"/>
  <c r="I3649" i="4"/>
  <c r="D3650" i="4"/>
  <c r="E3650" i="4"/>
  <c r="F3650" i="4"/>
  <c r="G3650" i="4"/>
  <c r="H3650" i="4"/>
  <c r="I3650" i="4"/>
  <c r="D3651" i="4"/>
  <c r="E3651" i="4"/>
  <c r="F3651" i="4"/>
  <c r="G3651" i="4"/>
  <c r="H3651" i="4"/>
  <c r="I3651" i="4"/>
  <c r="D3652" i="4"/>
  <c r="E3652" i="4"/>
  <c r="F3652" i="4"/>
  <c r="G3652" i="4"/>
  <c r="H3652" i="4"/>
  <c r="I3652" i="4"/>
  <c r="D3653" i="4"/>
  <c r="E3653" i="4"/>
  <c r="F3653" i="4"/>
  <c r="G3653" i="4"/>
  <c r="H3653" i="4"/>
  <c r="I3653" i="4"/>
  <c r="D3654" i="4"/>
  <c r="E3654" i="4"/>
  <c r="F3654" i="4"/>
  <c r="G3654" i="4"/>
  <c r="H3654" i="4"/>
  <c r="I3654" i="4"/>
  <c r="D3655" i="4"/>
  <c r="E3655" i="4"/>
  <c r="F3655" i="4"/>
  <c r="G3655" i="4"/>
  <c r="H3655" i="4"/>
  <c r="I3655" i="4"/>
  <c r="D3656" i="4"/>
  <c r="E3656" i="4"/>
  <c r="F3656" i="4"/>
  <c r="G3656" i="4"/>
  <c r="H3656" i="4"/>
  <c r="I3656" i="4"/>
  <c r="D3657" i="4"/>
  <c r="E3657" i="4"/>
  <c r="F3657" i="4"/>
  <c r="G3657" i="4"/>
  <c r="H3657" i="4"/>
  <c r="I3657" i="4"/>
  <c r="D3658" i="4"/>
  <c r="E3658" i="4"/>
  <c r="F3658" i="4"/>
  <c r="G3658" i="4"/>
  <c r="H3658" i="4"/>
  <c r="I3658" i="4"/>
  <c r="D3659" i="4"/>
  <c r="E3659" i="4"/>
  <c r="F3659" i="4"/>
  <c r="G3659" i="4"/>
  <c r="H3659" i="4"/>
  <c r="I3659" i="4"/>
  <c r="D3660" i="4"/>
  <c r="E3660" i="4"/>
  <c r="F3660" i="4"/>
  <c r="G3660" i="4"/>
  <c r="H3660" i="4"/>
  <c r="I3660" i="4"/>
  <c r="D3661" i="4"/>
  <c r="E3661" i="4"/>
  <c r="F3661" i="4"/>
  <c r="G3661" i="4"/>
  <c r="H3661" i="4"/>
  <c r="I3661" i="4"/>
  <c r="D3662" i="4"/>
  <c r="E3662" i="4"/>
  <c r="F3662" i="4"/>
  <c r="G3662" i="4"/>
  <c r="H3662" i="4"/>
  <c r="I3662" i="4"/>
  <c r="D3663" i="4"/>
  <c r="E3663" i="4"/>
  <c r="F3663" i="4"/>
  <c r="G3663" i="4"/>
  <c r="H3663" i="4"/>
  <c r="I3663" i="4"/>
  <c r="D3664" i="4"/>
  <c r="E3664" i="4"/>
  <c r="F3664" i="4"/>
  <c r="G3664" i="4"/>
  <c r="H3664" i="4"/>
  <c r="I3664" i="4"/>
  <c r="D3665" i="4"/>
  <c r="E3665" i="4"/>
  <c r="F3665" i="4"/>
  <c r="G3665" i="4"/>
  <c r="H3665" i="4"/>
  <c r="I3665" i="4"/>
  <c r="D3666" i="4"/>
  <c r="E3666" i="4"/>
  <c r="F3666" i="4"/>
  <c r="G3666" i="4"/>
  <c r="H3666" i="4"/>
  <c r="I3666" i="4"/>
  <c r="D3667" i="4"/>
  <c r="E3667" i="4"/>
  <c r="F3667" i="4"/>
  <c r="G3667" i="4"/>
  <c r="H3667" i="4"/>
  <c r="I3667" i="4"/>
  <c r="D3668" i="4"/>
  <c r="E3668" i="4"/>
  <c r="F3668" i="4"/>
  <c r="G3668" i="4"/>
  <c r="H3668" i="4"/>
  <c r="I3668" i="4"/>
  <c r="D3669" i="4"/>
  <c r="E3669" i="4"/>
  <c r="F3669" i="4"/>
  <c r="G3669" i="4"/>
  <c r="H3669" i="4"/>
  <c r="I3669" i="4"/>
  <c r="D3670" i="4"/>
  <c r="E3670" i="4"/>
  <c r="F3670" i="4"/>
  <c r="G3670" i="4"/>
  <c r="H3670" i="4"/>
  <c r="I3670" i="4"/>
  <c r="D3671" i="4"/>
  <c r="E3671" i="4"/>
  <c r="F3671" i="4"/>
  <c r="G3671" i="4"/>
  <c r="H3671" i="4"/>
  <c r="I3671" i="4"/>
  <c r="D3672" i="4"/>
  <c r="E3672" i="4"/>
  <c r="F3672" i="4"/>
  <c r="G3672" i="4"/>
  <c r="H3672" i="4"/>
  <c r="I3672" i="4"/>
  <c r="D3673" i="4"/>
  <c r="E3673" i="4"/>
  <c r="F3673" i="4"/>
  <c r="G3673" i="4"/>
  <c r="H3673" i="4"/>
  <c r="I3673" i="4"/>
  <c r="D3674" i="4"/>
  <c r="E3674" i="4"/>
  <c r="F3674" i="4"/>
  <c r="G3674" i="4"/>
  <c r="H3674" i="4"/>
  <c r="I3674" i="4"/>
  <c r="D3675" i="4"/>
  <c r="E3675" i="4"/>
  <c r="F3675" i="4"/>
  <c r="G3675" i="4"/>
  <c r="H3675" i="4"/>
  <c r="I3675" i="4"/>
  <c r="D3676" i="4"/>
  <c r="E3676" i="4"/>
  <c r="F3676" i="4"/>
  <c r="G3676" i="4"/>
  <c r="H3676" i="4"/>
  <c r="I3676" i="4"/>
  <c r="D3677" i="4"/>
  <c r="E3677" i="4"/>
  <c r="F3677" i="4"/>
  <c r="G3677" i="4"/>
  <c r="H3677" i="4"/>
  <c r="I3677" i="4"/>
  <c r="D3678" i="4"/>
  <c r="E3678" i="4"/>
  <c r="F3678" i="4"/>
  <c r="G3678" i="4"/>
  <c r="H3678" i="4"/>
  <c r="I3678" i="4"/>
  <c r="D3679" i="4"/>
  <c r="E3679" i="4"/>
  <c r="F3679" i="4"/>
  <c r="G3679" i="4"/>
  <c r="H3679" i="4"/>
  <c r="I3679" i="4"/>
  <c r="D3680" i="4"/>
  <c r="E3680" i="4"/>
  <c r="F3680" i="4"/>
  <c r="G3680" i="4"/>
  <c r="H3680" i="4"/>
  <c r="I3680" i="4"/>
  <c r="D3681" i="4"/>
  <c r="E3681" i="4"/>
  <c r="F3681" i="4"/>
  <c r="G3681" i="4"/>
  <c r="H3681" i="4"/>
  <c r="I3681" i="4"/>
  <c r="D3682" i="4"/>
  <c r="E3682" i="4"/>
  <c r="F3682" i="4"/>
  <c r="G3682" i="4"/>
  <c r="H3682" i="4"/>
  <c r="I3682" i="4"/>
  <c r="D3683" i="4"/>
  <c r="E3683" i="4"/>
  <c r="F3683" i="4"/>
  <c r="G3683" i="4"/>
  <c r="H3683" i="4"/>
  <c r="I3683" i="4"/>
  <c r="D3684" i="4"/>
  <c r="E3684" i="4"/>
  <c r="F3684" i="4"/>
  <c r="G3684" i="4"/>
  <c r="H3684" i="4"/>
  <c r="I3684" i="4"/>
  <c r="D3685" i="4"/>
  <c r="E3685" i="4"/>
  <c r="F3685" i="4"/>
  <c r="G3685" i="4"/>
  <c r="H3685" i="4"/>
  <c r="I3685" i="4"/>
  <c r="D3686" i="4"/>
  <c r="E3686" i="4"/>
  <c r="F3686" i="4"/>
  <c r="G3686" i="4"/>
  <c r="H3686" i="4"/>
  <c r="I3686" i="4"/>
  <c r="D3687" i="4"/>
  <c r="E3687" i="4"/>
  <c r="F3687" i="4"/>
  <c r="G3687" i="4"/>
  <c r="H3687" i="4"/>
  <c r="I3687" i="4"/>
  <c r="D3688" i="4"/>
  <c r="E3688" i="4"/>
  <c r="F3688" i="4"/>
  <c r="G3688" i="4"/>
  <c r="H3688" i="4"/>
  <c r="I3688" i="4"/>
  <c r="D3689" i="4"/>
  <c r="E3689" i="4"/>
  <c r="F3689" i="4"/>
  <c r="G3689" i="4"/>
  <c r="H3689" i="4"/>
  <c r="I3689" i="4"/>
  <c r="D3690" i="4"/>
  <c r="E3690" i="4"/>
  <c r="F3690" i="4"/>
  <c r="G3690" i="4"/>
  <c r="H3690" i="4"/>
  <c r="I3690" i="4"/>
  <c r="D3691" i="4"/>
  <c r="E3691" i="4"/>
  <c r="F3691" i="4"/>
  <c r="G3691" i="4"/>
  <c r="H3691" i="4"/>
  <c r="I3691" i="4"/>
  <c r="D3692" i="4"/>
  <c r="E3692" i="4"/>
  <c r="F3692" i="4"/>
  <c r="G3692" i="4"/>
  <c r="H3692" i="4"/>
  <c r="I3692" i="4"/>
  <c r="D3693" i="4"/>
  <c r="E3693" i="4"/>
  <c r="F3693" i="4"/>
  <c r="G3693" i="4"/>
  <c r="H3693" i="4"/>
  <c r="I3693" i="4"/>
  <c r="D3694" i="4"/>
  <c r="E3694" i="4"/>
  <c r="F3694" i="4"/>
  <c r="G3694" i="4"/>
  <c r="H3694" i="4"/>
  <c r="I3694" i="4"/>
  <c r="D3695" i="4"/>
  <c r="E3695" i="4"/>
  <c r="F3695" i="4"/>
  <c r="G3695" i="4"/>
  <c r="H3695" i="4"/>
  <c r="I3695" i="4"/>
  <c r="D3696" i="4"/>
  <c r="E3696" i="4"/>
  <c r="F3696" i="4"/>
  <c r="G3696" i="4"/>
  <c r="H3696" i="4"/>
  <c r="I3696" i="4"/>
  <c r="D3697" i="4"/>
  <c r="E3697" i="4"/>
  <c r="F3697" i="4"/>
  <c r="G3697" i="4"/>
  <c r="H3697" i="4"/>
  <c r="I3697" i="4"/>
  <c r="D3698" i="4"/>
  <c r="E3698" i="4"/>
  <c r="F3698" i="4"/>
  <c r="G3698" i="4"/>
  <c r="H3698" i="4"/>
  <c r="I3698" i="4"/>
  <c r="D3699" i="4"/>
  <c r="E3699" i="4"/>
  <c r="F3699" i="4"/>
  <c r="G3699" i="4"/>
  <c r="H3699" i="4"/>
  <c r="I3699" i="4"/>
  <c r="D3700" i="4"/>
  <c r="E3700" i="4"/>
  <c r="F3700" i="4"/>
  <c r="G3700" i="4"/>
  <c r="H3700" i="4"/>
  <c r="I3700" i="4"/>
  <c r="D3701" i="4"/>
  <c r="E3701" i="4"/>
  <c r="F3701" i="4"/>
  <c r="G3701" i="4"/>
  <c r="H3701" i="4"/>
  <c r="I3701" i="4"/>
  <c r="D3702" i="4"/>
  <c r="E3702" i="4"/>
  <c r="F3702" i="4"/>
  <c r="G3702" i="4"/>
  <c r="H3702" i="4"/>
  <c r="I3702" i="4"/>
  <c r="D3703" i="4"/>
  <c r="E3703" i="4"/>
  <c r="F3703" i="4"/>
  <c r="G3703" i="4"/>
  <c r="H3703" i="4"/>
  <c r="I3703" i="4"/>
  <c r="D3704" i="4"/>
  <c r="E3704" i="4"/>
  <c r="F3704" i="4"/>
  <c r="G3704" i="4"/>
  <c r="H3704" i="4"/>
  <c r="I3704" i="4"/>
  <c r="D3705" i="4"/>
  <c r="E3705" i="4"/>
  <c r="F3705" i="4"/>
  <c r="G3705" i="4"/>
  <c r="H3705" i="4"/>
  <c r="I3705" i="4"/>
  <c r="D3706" i="4"/>
  <c r="E3706" i="4"/>
  <c r="F3706" i="4"/>
  <c r="G3706" i="4"/>
  <c r="H3706" i="4"/>
  <c r="I3706" i="4"/>
  <c r="D3707" i="4"/>
  <c r="E3707" i="4"/>
  <c r="F3707" i="4"/>
  <c r="G3707" i="4"/>
  <c r="H3707" i="4"/>
  <c r="I3707" i="4"/>
  <c r="D3708" i="4"/>
  <c r="E3708" i="4"/>
  <c r="F3708" i="4"/>
  <c r="G3708" i="4"/>
  <c r="H3708" i="4"/>
  <c r="I3708" i="4"/>
  <c r="D3709" i="4"/>
  <c r="E3709" i="4"/>
  <c r="F3709" i="4"/>
  <c r="G3709" i="4"/>
  <c r="H3709" i="4"/>
  <c r="I3709" i="4"/>
  <c r="D3710" i="4"/>
  <c r="E3710" i="4"/>
  <c r="F3710" i="4"/>
  <c r="G3710" i="4"/>
  <c r="H3710" i="4"/>
  <c r="I3710" i="4"/>
  <c r="D3711" i="4"/>
  <c r="E3711" i="4"/>
  <c r="F3711" i="4"/>
  <c r="G3711" i="4"/>
  <c r="H3711" i="4"/>
  <c r="I3711" i="4"/>
  <c r="D3712" i="4"/>
  <c r="E3712" i="4"/>
  <c r="F3712" i="4"/>
  <c r="G3712" i="4"/>
  <c r="H3712" i="4"/>
  <c r="I3712" i="4"/>
  <c r="D3713" i="4"/>
  <c r="E3713" i="4"/>
  <c r="F3713" i="4"/>
  <c r="G3713" i="4"/>
  <c r="H3713" i="4"/>
  <c r="I3713" i="4"/>
  <c r="D3714" i="4"/>
  <c r="E3714" i="4"/>
  <c r="F3714" i="4"/>
  <c r="G3714" i="4"/>
  <c r="H3714" i="4"/>
  <c r="I3714" i="4"/>
  <c r="D3715" i="4"/>
  <c r="E3715" i="4"/>
  <c r="F3715" i="4"/>
  <c r="G3715" i="4"/>
  <c r="H3715" i="4"/>
  <c r="I3715" i="4"/>
  <c r="D3716" i="4"/>
  <c r="E3716" i="4"/>
  <c r="F3716" i="4"/>
  <c r="G3716" i="4"/>
  <c r="H3716" i="4"/>
  <c r="I3716" i="4"/>
  <c r="D3717" i="4"/>
  <c r="E3717" i="4"/>
  <c r="F3717" i="4"/>
  <c r="G3717" i="4"/>
  <c r="H3717" i="4"/>
  <c r="I3717" i="4"/>
  <c r="D3718" i="4"/>
  <c r="E3718" i="4"/>
  <c r="F3718" i="4"/>
  <c r="G3718" i="4"/>
  <c r="H3718" i="4"/>
  <c r="I3718" i="4"/>
  <c r="D3719" i="4"/>
  <c r="E3719" i="4"/>
  <c r="F3719" i="4"/>
  <c r="G3719" i="4"/>
  <c r="H3719" i="4"/>
  <c r="I3719" i="4"/>
  <c r="D3720" i="4"/>
  <c r="E3720" i="4"/>
  <c r="F3720" i="4"/>
  <c r="G3720" i="4"/>
  <c r="H3720" i="4"/>
  <c r="I3720" i="4"/>
  <c r="D3721" i="4"/>
  <c r="E3721" i="4"/>
  <c r="F3721" i="4"/>
  <c r="G3721" i="4"/>
  <c r="H3721" i="4"/>
  <c r="I3721" i="4"/>
  <c r="D3722" i="4"/>
  <c r="E3722" i="4"/>
  <c r="F3722" i="4"/>
  <c r="G3722" i="4"/>
  <c r="H3722" i="4"/>
  <c r="I3722" i="4"/>
  <c r="D3723" i="4"/>
  <c r="E3723" i="4"/>
  <c r="F3723" i="4"/>
  <c r="G3723" i="4"/>
  <c r="H3723" i="4"/>
  <c r="I3723" i="4"/>
  <c r="D3724" i="4"/>
  <c r="E3724" i="4"/>
  <c r="F3724" i="4"/>
  <c r="G3724" i="4"/>
  <c r="H3724" i="4"/>
  <c r="I3724" i="4"/>
  <c r="D3725" i="4"/>
  <c r="E3725" i="4"/>
  <c r="F3725" i="4"/>
  <c r="G3725" i="4"/>
  <c r="H3725" i="4"/>
  <c r="I3725" i="4"/>
  <c r="D3726" i="4"/>
  <c r="E3726" i="4"/>
  <c r="F3726" i="4"/>
  <c r="G3726" i="4"/>
  <c r="H3726" i="4"/>
  <c r="I3726" i="4"/>
  <c r="D3727" i="4"/>
  <c r="E3727" i="4"/>
  <c r="F3727" i="4"/>
  <c r="G3727" i="4"/>
  <c r="H3727" i="4"/>
  <c r="I3727" i="4"/>
  <c r="D3728" i="4"/>
  <c r="E3728" i="4"/>
  <c r="F3728" i="4"/>
  <c r="G3728" i="4"/>
  <c r="H3728" i="4"/>
  <c r="I3728" i="4"/>
  <c r="D3729" i="4"/>
  <c r="E3729" i="4"/>
  <c r="F3729" i="4"/>
  <c r="G3729" i="4"/>
  <c r="H3729" i="4"/>
  <c r="I3729" i="4"/>
  <c r="D3730" i="4"/>
  <c r="E3730" i="4"/>
  <c r="F3730" i="4"/>
  <c r="G3730" i="4"/>
  <c r="H3730" i="4"/>
  <c r="I3730" i="4"/>
  <c r="D3731" i="4"/>
  <c r="E3731" i="4"/>
  <c r="F3731" i="4"/>
  <c r="G3731" i="4"/>
  <c r="H3731" i="4"/>
  <c r="I3731" i="4"/>
  <c r="D3732" i="4"/>
  <c r="E3732" i="4"/>
  <c r="F3732" i="4"/>
  <c r="G3732" i="4"/>
  <c r="H3732" i="4"/>
  <c r="I3732" i="4"/>
  <c r="F2" i="4"/>
  <c r="G2" i="4"/>
  <c r="H2" i="4"/>
  <c r="I2" i="4"/>
  <c r="F3" i="4"/>
  <c r="G3" i="4"/>
  <c r="H3" i="4"/>
  <c r="I3" i="4"/>
  <c r="D2" i="4"/>
  <c r="D3" i="4"/>
  <c r="E2" i="4"/>
  <c r="E3" i="4"/>
  <c r="T3" i="4" l="1"/>
  <c r="T300" i="4"/>
  <c r="T3732" i="4"/>
  <c r="T3730" i="4"/>
  <c r="T3728" i="4"/>
  <c r="T3726" i="4"/>
  <c r="T3724" i="4"/>
  <c r="T3722" i="4"/>
  <c r="T3720" i="4"/>
  <c r="T3718" i="4"/>
  <c r="T3716" i="4"/>
  <c r="T3714" i="4"/>
  <c r="T3712" i="4"/>
  <c r="T3710" i="4"/>
  <c r="T3708" i="4"/>
  <c r="T3706" i="4"/>
  <c r="T3703" i="4"/>
  <c r="T3702" i="4"/>
  <c r="T3700" i="4"/>
  <c r="T3698" i="4"/>
  <c r="T3696" i="4"/>
  <c r="T3694" i="4"/>
  <c r="T3692" i="4"/>
  <c r="T3690" i="4"/>
  <c r="T3688" i="4"/>
  <c r="T3686" i="4"/>
  <c r="T3684" i="4"/>
  <c r="T3682" i="4"/>
  <c r="T3680" i="4"/>
  <c r="T3678" i="4"/>
  <c r="T3676" i="4"/>
  <c r="T3674" i="4"/>
  <c r="T3672" i="4"/>
  <c r="T3670" i="4"/>
  <c r="T3668" i="4"/>
  <c r="T3666" i="4"/>
  <c r="T3664" i="4"/>
  <c r="T3662" i="4"/>
  <c r="T3660" i="4"/>
  <c r="T3658" i="4"/>
  <c r="T3656" i="4"/>
  <c r="T3654" i="4"/>
  <c r="T3652" i="4"/>
  <c r="T3650" i="4"/>
  <c r="T3648" i="4"/>
  <c r="T3646" i="4"/>
  <c r="T3644" i="4"/>
  <c r="T3642" i="4"/>
  <c r="T3640" i="4"/>
  <c r="T3638" i="4"/>
  <c r="T3636" i="4"/>
  <c r="T3634" i="4"/>
  <c r="T3632" i="4"/>
  <c r="T3630" i="4"/>
  <c r="T3628" i="4"/>
  <c r="T3626" i="4"/>
  <c r="T3624" i="4"/>
  <c r="T3622" i="4"/>
  <c r="T3620" i="4"/>
  <c r="T3618" i="4"/>
  <c r="T3615" i="4"/>
  <c r="T3613" i="4"/>
  <c r="T3611" i="4"/>
  <c r="T3609" i="4"/>
  <c r="T3607" i="4"/>
  <c r="T3605" i="4"/>
  <c r="T3603" i="4"/>
  <c r="T3601" i="4"/>
  <c r="T3599" i="4"/>
  <c r="T3597" i="4"/>
  <c r="T3595" i="4"/>
  <c r="T3593" i="4"/>
  <c r="T3591" i="4"/>
  <c r="T3589" i="4"/>
  <c r="T3587" i="4"/>
  <c r="T3585" i="4"/>
  <c r="T3583" i="4"/>
  <c r="T3581" i="4"/>
  <c r="T3579" i="4"/>
  <c r="T3577" i="4"/>
  <c r="T3575" i="4"/>
  <c r="T2" i="4"/>
  <c r="C4" i="5" s="1"/>
  <c r="T3727" i="4"/>
  <c r="T3721" i="4"/>
  <c r="T3715" i="4"/>
  <c r="T3713" i="4"/>
  <c r="T3711" i="4"/>
  <c r="T3709" i="4"/>
  <c r="T3704" i="4"/>
  <c r="T3695" i="4"/>
  <c r="T3693" i="4"/>
  <c r="T3691" i="4"/>
  <c r="T3689" i="4"/>
  <c r="T3687" i="4"/>
  <c r="T3685" i="4"/>
  <c r="T3683" i="4"/>
  <c r="T3681" i="4"/>
  <c r="T3679" i="4"/>
  <c r="T3677" i="4"/>
  <c r="T3675" i="4"/>
  <c r="T3673" i="4"/>
  <c r="T3671" i="4"/>
  <c r="T3669" i="4"/>
  <c r="T3667" i="4"/>
  <c r="T3665" i="4"/>
  <c r="T3663" i="4"/>
  <c r="T3661" i="4"/>
  <c r="T3659" i="4"/>
  <c r="T3657" i="4"/>
  <c r="T3655" i="4"/>
  <c r="T3653" i="4"/>
  <c r="T3651" i="4"/>
  <c r="T3649" i="4"/>
  <c r="T3647" i="4"/>
  <c r="T3645" i="4"/>
  <c r="T3643" i="4"/>
  <c r="T3641" i="4"/>
  <c r="T3639" i="4"/>
  <c r="T3637" i="4"/>
  <c r="T3635" i="4"/>
  <c r="T3633" i="4"/>
  <c r="T3631" i="4"/>
  <c r="T3629" i="4"/>
  <c r="T3627" i="4"/>
  <c r="T3625" i="4"/>
  <c r="T3623" i="4"/>
  <c r="T3621" i="4"/>
  <c r="T3619" i="4"/>
  <c r="T3617" i="4"/>
  <c r="T3616" i="4"/>
  <c r="T3614" i="4"/>
  <c r="T3612" i="4"/>
  <c r="T3610" i="4"/>
  <c r="T3608" i="4"/>
  <c r="T3606" i="4"/>
  <c r="T3604" i="4"/>
  <c r="T3602" i="4"/>
  <c r="T3600" i="4"/>
  <c r="T3598" i="4"/>
  <c r="T3596" i="4"/>
  <c r="T3594" i="4"/>
  <c r="T3592" i="4"/>
  <c r="T3590" i="4"/>
  <c r="T3588" i="4"/>
  <c r="T3586" i="4"/>
  <c r="T3584" i="4"/>
  <c r="T3582" i="4"/>
  <c r="T3580" i="4"/>
  <c r="T3578" i="4"/>
  <c r="T3576" i="4"/>
  <c r="T3574" i="4"/>
  <c r="T3572" i="4"/>
  <c r="T3570" i="4"/>
  <c r="T3568" i="4"/>
  <c r="T3566" i="4"/>
  <c r="T3564" i="4"/>
  <c r="T3562" i="4"/>
  <c r="T3560" i="4"/>
  <c r="T3558" i="4"/>
  <c r="T3556" i="4"/>
  <c r="T3554" i="4"/>
  <c r="T3551" i="4"/>
  <c r="T3549" i="4"/>
  <c r="T3547" i="4"/>
  <c r="T3545" i="4"/>
  <c r="T3543" i="4"/>
  <c r="T3541" i="4"/>
  <c r="T3539" i="4"/>
  <c r="T3537" i="4"/>
  <c r="T3535" i="4"/>
  <c r="T3533" i="4"/>
  <c r="T3531" i="4"/>
  <c r="T3529" i="4"/>
  <c r="T3527" i="4"/>
  <c r="T3525" i="4"/>
  <c r="T3523" i="4"/>
  <c r="T3521" i="4"/>
  <c r="T3519" i="4"/>
  <c r="T3517" i="4"/>
  <c r="T3515" i="4"/>
  <c r="T3513" i="4"/>
  <c r="T3511" i="4"/>
  <c r="T3509" i="4"/>
  <c r="T3507" i="4"/>
  <c r="T3505" i="4"/>
  <c r="T3503" i="4"/>
  <c r="T3731" i="4"/>
  <c r="T3729" i="4"/>
  <c r="T3725" i="4"/>
  <c r="T3723" i="4"/>
  <c r="T3719" i="4"/>
  <c r="T3717" i="4"/>
  <c r="T3707" i="4"/>
  <c r="T3705" i="4"/>
  <c r="T3701" i="4"/>
  <c r="T3699" i="4"/>
  <c r="T3697" i="4"/>
  <c r="T3573" i="4"/>
  <c r="T3571" i="4"/>
  <c r="T3569" i="4"/>
  <c r="T3567" i="4"/>
  <c r="T3565" i="4"/>
  <c r="T3563" i="4"/>
  <c r="T3561" i="4"/>
  <c r="T3559" i="4"/>
  <c r="T3557" i="4"/>
  <c r="T3555" i="4"/>
  <c r="T3553" i="4"/>
  <c r="T3552" i="4"/>
  <c r="T3550" i="4"/>
  <c r="T3548" i="4"/>
  <c r="T3546" i="4"/>
  <c r="T3544" i="4"/>
  <c r="T3542" i="4"/>
  <c r="T3540" i="4"/>
  <c r="T3538" i="4"/>
  <c r="T3536" i="4"/>
  <c r="T3534" i="4"/>
  <c r="T3532" i="4"/>
  <c r="T3530" i="4"/>
  <c r="T3528" i="4"/>
  <c r="T3526" i="4"/>
  <c r="T3524" i="4"/>
  <c r="T3522" i="4"/>
  <c r="T3520" i="4"/>
  <c r="T3518" i="4"/>
  <c r="T3516" i="4"/>
  <c r="T3514" i="4"/>
  <c r="T3512" i="4"/>
  <c r="T3510" i="4"/>
  <c r="T3508" i="4"/>
  <c r="T3506" i="4"/>
  <c r="T3504" i="4"/>
  <c r="T3502" i="4"/>
  <c r="T3500" i="4"/>
  <c r="T3498" i="4"/>
  <c r="T3496" i="4"/>
  <c r="T3494" i="4"/>
  <c r="T3492" i="4"/>
  <c r="T3490" i="4"/>
  <c r="T3488" i="4"/>
  <c r="T3486" i="4"/>
  <c r="T3484" i="4"/>
  <c r="T3482" i="4"/>
  <c r="T3480" i="4"/>
  <c r="T3479" i="4"/>
  <c r="T3477" i="4"/>
  <c r="T3475" i="4"/>
  <c r="T3473" i="4"/>
  <c r="T3471" i="4"/>
  <c r="T3469" i="4"/>
  <c r="T3467" i="4"/>
  <c r="T3465" i="4"/>
  <c r="T3463" i="4"/>
  <c r="T3461" i="4"/>
  <c r="T3459" i="4"/>
  <c r="T3457" i="4"/>
  <c r="T3455" i="4"/>
  <c r="T3453" i="4"/>
  <c r="T3451" i="4"/>
  <c r="T3449" i="4"/>
  <c r="T3447" i="4"/>
  <c r="T3445" i="4"/>
  <c r="T3443" i="4"/>
  <c r="T3441" i="4"/>
  <c r="T3439" i="4"/>
  <c r="T3437" i="4"/>
  <c r="T3435" i="4"/>
  <c r="T3433" i="4"/>
  <c r="T3431" i="4"/>
  <c r="T3429" i="4"/>
  <c r="T3427" i="4"/>
  <c r="T3425" i="4"/>
  <c r="T3423" i="4"/>
  <c r="T3421" i="4"/>
  <c r="T3419" i="4"/>
  <c r="T3417" i="4"/>
  <c r="T3415" i="4"/>
  <c r="T3413" i="4"/>
  <c r="T3411" i="4"/>
  <c r="T3409" i="4"/>
  <c r="T3407" i="4"/>
  <c r="T3405" i="4"/>
  <c r="T3403" i="4"/>
  <c r="T3401" i="4"/>
  <c r="T3399" i="4"/>
  <c r="T3397" i="4"/>
  <c r="T3395" i="4"/>
  <c r="T3393" i="4"/>
  <c r="T3391" i="4"/>
  <c r="T3389" i="4"/>
  <c r="T3387" i="4"/>
  <c r="T3385" i="4"/>
  <c r="T3383" i="4"/>
  <c r="T3381" i="4"/>
  <c r="T3379" i="4"/>
  <c r="T3377" i="4"/>
  <c r="T3375" i="4"/>
  <c r="T3373" i="4"/>
  <c r="T3371" i="4"/>
  <c r="T3369" i="4"/>
  <c r="T3367" i="4"/>
  <c r="T3365" i="4"/>
  <c r="T3363" i="4"/>
  <c r="T3361" i="4"/>
  <c r="T3359" i="4"/>
  <c r="T3357" i="4"/>
  <c r="T3355" i="4"/>
  <c r="T3353" i="4"/>
  <c r="T3351" i="4"/>
  <c r="T3349" i="4"/>
  <c r="T3347" i="4"/>
  <c r="T3345" i="4"/>
  <c r="T3343" i="4"/>
  <c r="T3341" i="4"/>
  <c r="T3339" i="4"/>
  <c r="T3337" i="4"/>
  <c r="T3335" i="4"/>
  <c r="T3334" i="4"/>
  <c r="T3332" i="4"/>
  <c r="T3330" i="4"/>
  <c r="T3328" i="4"/>
  <c r="T3326" i="4"/>
  <c r="T3501" i="4"/>
  <c r="T3499" i="4"/>
  <c r="T3497" i="4"/>
  <c r="T3495" i="4"/>
  <c r="T3493" i="4"/>
  <c r="T3491" i="4"/>
  <c r="T3489" i="4"/>
  <c r="T3487" i="4"/>
  <c r="T3485" i="4"/>
  <c r="T3483" i="4"/>
  <c r="T3481" i="4"/>
  <c r="T3478" i="4"/>
  <c r="T3476" i="4"/>
  <c r="T3474" i="4"/>
  <c r="T3472" i="4"/>
  <c r="T3470" i="4"/>
  <c r="T3468" i="4"/>
  <c r="T3466" i="4"/>
  <c r="T3464" i="4"/>
  <c r="T3462" i="4"/>
  <c r="T3460" i="4"/>
  <c r="T3458" i="4"/>
  <c r="T3456" i="4"/>
  <c r="T3454" i="4"/>
  <c r="T3452" i="4"/>
  <c r="T3450" i="4"/>
  <c r="T3448" i="4"/>
  <c r="T3446" i="4"/>
  <c r="T3444" i="4"/>
  <c r="T3442" i="4"/>
  <c r="T3440" i="4"/>
  <c r="T3438" i="4"/>
  <c r="T3436" i="4"/>
  <c r="T3434" i="4"/>
  <c r="T3432" i="4"/>
  <c r="T3430" i="4"/>
  <c r="T3428" i="4"/>
  <c r="T3426" i="4"/>
  <c r="T3424" i="4"/>
  <c r="T3422" i="4"/>
  <c r="T3420" i="4"/>
  <c r="T3418" i="4"/>
  <c r="T3416" i="4"/>
  <c r="T3414" i="4"/>
  <c r="T3412" i="4"/>
  <c r="T3410" i="4"/>
  <c r="T3408" i="4"/>
  <c r="T3406" i="4"/>
  <c r="T3404" i="4"/>
  <c r="T3402" i="4"/>
  <c r="T3400" i="4"/>
  <c r="T3398" i="4"/>
  <c r="T3396" i="4"/>
  <c r="T3394" i="4"/>
  <c r="T3392" i="4"/>
  <c r="T3390" i="4"/>
  <c r="T3388" i="4"/>
  <c r="T3386" i="4"/>
  <c r="T3384" i="4"/>
  <c r="T3382" i="4"/>
  <c r="T3380" i="4"/>
  <c r="T3378" i="4"/>
  <c r="T3376" i="4"/>
  <c r="T3374" i="4"/>
  <c r="T3372" i="4"/>
  <c r="T3370" i="4"/>
  <c r="T3368" i="4"/>
  <c r="T3366" i="4"/>
  <c r="T3364" i="4"/>
  <c r="T3362" i="4"/>
  <c r="T3360" i="4"/>
  <c r="T3358" i="4"/>
  <c r="T3356" i="4"/>
  <c r="T3354" i="4"/>
  <c r="T3352" i="4"/>
  <c r="T3350" i="4"/>
  <c r="T3348" i="4"/>
  <c r="T3346" i="4"/>
  <c r="T3344" i="4"/>
  <c r="T3342" i="4"/>
  <c r="T3340" i="4"/>
  <c r="T3338" i="4"/>
  <c r="T3336" i="4"/>
  <c r="T3333" i="4"/>
  <c r="T3331" i="4"/>
  <c r="T3329" i="4"/>
  <c r="T3327" i="4"/>
  <c r="T3325" i="4"/>
  <c r="T3323" i="4"/>
  <c r="T3320" i="4"/>
  <c r="T3318" i="4"/>
  <c r="T3316" i="4"/>
  <c r="T3314" i="4"/>
  <c r="T3312" i="4"/>
  <c r="T3310" i="4"/>
  <c r="T3308" i="4"/>
  <c r="T3306" i="4"/>
  <c r="T3304" i="4"/>
  <c r="T3303" i="4"/>
  <c r="T3301" i="4"/>
  <c r="T3299" i="4"/>
  <c r="T3297" i="4"/>
  <c r="T3295" i="4"/>
  <c r="T3293" i="4"/>
  <c r="T3292" i="4"/>
  <c r="T3290" i="4"/>
  <c r="T3288" i="4"/>
  <c r="T3286" i="4"/>
  <c r="T3284" i="4"/>
  <c r="T3282" i="4"/>
  <c r="T3280" i="4"/>
  <c r="T3278" i="4"/>
  <c r="T3276" i="4"/>
  <c r="T3274" i="4"/>
  <c r="T3272" i="4"/>
  <c r="T3270" i="4"/>
  <c r="T3268" i="4"/>
  <c r="T3266" i="4"/>
  <c r="T3264" i="4"/>
  <c r="T3262" i="4"/>
  <c r="T3260" i="4"/>
  <c r="T3258" i="4"/>
  <c r="T3256" i="4"/>
  <c r="T3254" i="4"/>
  <c r="T3252" i="4"/>
  <c r="T3250" i="4"/>
  <c r="T3248" i="4"/>
  <c r="T3247" i="4"/>
  <c r="T3245" i="4"/>
  <c r="T3243" i="4"/>
  <c r="T3241" i="4"/>
  <c r="T3239" i="4"/>
  <c r="T3237" i="4"/>
  <c r="T3235" i="4"/>
  <c r="T3233" i="4"/>
  <c r="T3231" i="4"/>
  <c r="T3229" i="4"/>
  <c r="T3227" i="4"/>
  <c r="T3225" i="4"/>
  <c r="T3223" i="4"/>
  <c r="T3221" i="4"/>
  <c r="T3219" i="4"/>
  <c r="T3217" i="4"/>
  <c r="T3215" i="4"/>
  <c r="T3213" i="4"/>
  <c r="T3211" i="4"/>
  <c r="T3209" i="4"/>
  <c r="T3207" i="4"/>
  <c r="T3205" i="4"/>
  <c r="T3203" i="4"/>
  <c r="T3201" i="4"/>
  <c r="T3198" i="4"/>
  <c r="T3195" i="4"/>
  <c r="T3192" i="4"/>
  <c r="T3190" i="4"/>
  <c r="T3188" i="4"/>
  <c r="T3186" i="4"/>
  <c r="T3184" i="4"/>
  <c r="T3182" i="4"/>
  <c r="T3180" i="4"/>
  <c r="T3178" i="4"/>
  <c r="T3176" i="4"/>
  <c r="T3174" i="4"/>
  <c r="T3172" i="4"/>
  <c r="T3170" i="4"/>
  <c r="T3168" i="4"/>
  <c r="T3166" i="4"/>
  <c r="T3164" i="4"/>
  <c r="T3162" i="4"/>
  <c r="T3160" i="4"/>
  <c r="T3158" i="4"/>
  <c r="T3156" i="4"/>
  <c r="T3154" i="4"/>
  <c r="T3152" i="4"/>
  <c r="T3150" i="4"/>
  <c r="T3148" i="4"/>
  <c r="T3146" i="4"/>
  <c r="T3144" i="4"/>
  <c r="T3142" i="4"/>
  <c r="T3140" i="4"/>
  <c r="T3138" i="4"/>
  <c r="T3136" i="4"/>
  <c r="T3134" i="4"/>
  <c r="T3132" i="4"/>
  <c r="T3130" i="4"/>
  <c r="T3128" i="4"/>
  <c r="T3126" i="4"/>
  <c r="T3124" i="4"/>
  <c r="T3122" i="4"/>
  <c r="T3120" i="4"/>
  <c r="T3118" i="4"/>
  <c r="T3116" i="4"/>
  <c r="T3114" i="4"/>
  <c r="T3112" i="4"/>
  <c r="T3110" i="4"/>
  <c r="T3108" i="4"/>
  <c r="T3106" i="4"/>
  <c r="T3104" i="4"/>
  <c r="T3102" i="4"/>
  <c r="T3100" i="4"/>
  <c r="T3098" i="4"/>
  <c r="T3096" i="4"/>
  <c r="T3094" i="4"/>
  <c r="T3092" i="4"/>
  <c r="T3090" i="4"/>
  <c r="T3088" i="4"/>
  <c r="T3086" i="4"/>
  <c r="T3084" i="4"/>
  <c r="T3082" i="4"/>
  <c r="T3080" i="4"/>
  <c r="T3078" i="4"/>
  <c r="T3076" i="4"/>
  <c r="T3074" i="4"/>
  <c r="T3072" i="4"/>
  <c r="T3070" i="4"/>
  <c r="T3068" i="4"/>
  <c r="T3066" i="4"/>
  <c r="T3064" i="4"/>
  <c r="T3062" i="4"/>
  <c r="T3060" i="4"/>
  <c r="T3058" i="4"/>
  <c r="T3056" i="4"/>
  <c r="T3054" i="4"/>
  <c r="T3052" i="4"/>
  <c r="T3050" i="4"/>
  <c r="T3048" i="4"/>
  <c r="T3046" i="4"/>
  <c r="T3044" i="4"/>
  <c r="T3042" i="4"/>
  <c r="T3040" i="4"/>
  <c r="T3038" i="4"/>
  <c r="T3036" i="4"/>
  <c r="T3034" i="4"/>
  <c r="T3032" i="4"/>
  <c r="T3030" i="4"/>
  <c r="T3028" i="4"/>
  <c r="T3026" i="4"/>
  <c r="T3024" i="4"/>
  <c r="T3022" i="4"/>
  <c r="T3020" i="4"/>
  <c r="T3018" i="4"/>
  <c r="T3016" i="4"/>
  <c r="T3014" i="4"/>
  <c r="T3012" i="4"/>
  <c r="T3010" i="4"/>
  <c r="T3008" i="4"/>
  <c r="T3006" i="4"/>
  <c r="T3004" i="4"/>
  <c r="T3002" i="4"/>
  <c r="T3000" i="4"/>
  <c r="T2998" i="4"/>
  <c r="T2996" i="4"/>
  <c r="T2994" i="4"/>
  <c r="T2992" i="4"/>
  <c r="T2990" i="4"/>
  <c r="T2988" i="4"/>
  <c r="T2986" i="4"/>
  <c r="T2984" i="4"/>
  <c r="T2982" i="4"/>
  <c r="T2980" i="4"/>
  <c r="T2978" i="4"/>
  <c r="T2976" i="4"/>
  <c r="T2974" i="4"/>
  <c r="T2972" i="4"/>
  <c r="T2970" i="4"/>
  <c r="T2968" i="4"/>
  <c r="T2966" i="4"/>
  <c r="T2964" i="4"/>
  <c r="T2962" i="4"/>
  <c r="T2960" i="4"/>
  <c r="T2958" i="4"/>
  <c r="T2956" i="4"/>
  <c r="T2954" i="4"/>
  <c r="T2952" i="4"/>
  <c r="T2950" i="4"/>
  <c r="T2948" i="4"/>
  <c r="T2946" i="4"/>
  <c r="T2944" i="4"/>
  <c r="T2941" i="4"/>
  <c r="T2939" i="4"/>
  <c r="T2937" i="4"/>
  <c r="T2935" i="4"/>
  <c r="T2933" i="4"/>
  <c r="T2931" i="4"/>
  <c r="T2929" i="4"/>
  <c r="T2927" i="4"/>
  <c r="T2925" i="4"/>
  <c r="T2923" i="4"/>
  <c r="T2921" i="4"/>
  <c r="T2919" i="4"/>
  <c r="T2917" i="4"/>
  <c r="T2915" i="4"/>
  <c r="T2913" i="4"/>
  <c r="T2911" i="4"/>
  <c r="T2909" i="4"/>
  <c r="T2907" i="4"/>
  <c r="T2905" i="4"/>
  <c r="T2903" i="4"/>
  <c r="T2901" i="4"/>
  <c r="T2899" i="4"/>
  <c r="T2897" i="4"/>
  <c r="T2895" i="4"/>
  <c r="T2893" i="4"/>
  <c r="T2891" i="4"/>
  <c r="T2889" i="4"/>
  <c r="T2887" i="4"/>
  <c r="T2885" i="4"/>
  <c r="T2883" i="4"/>
  <c r="T2881" i="4"/>
  <c r="T2879" i="4"/>
  <c r="T2877" i="4"/>
  <c r="T2875" i="4"/>
  <c r="T2873" i="4"/>
  <c r="T2871" i="4"/>
  <c r="T2869" i="4"/>
  <c r="T2867" i="4"/>
  <c r="T2865" i="4"/>
  <c r="T2863" i="4"/>
  <c r="T2861" i="4"/>
  <c r="T2859" i="4"/>
  <c r="T2857" i="4"/>
  <c r="T2855" i="4"/>
  <c r="T2853" i="4"/>
  <c r="T2851" i="4"/>
  <c r="T2849" i="4"/>
  <c r="T2847" i="4"/>
  <c r="T2845" i="4"/>
  <c r="T2843" i="4"/>
  <c r="T2841" i="4"/>
  <c r="T2839" i="4"/>
  <c r="T2837" i="4"/>
  <c r="T2835" i="4"/>
  <c r="T2833" i="4"/>
  <c r="T2831" i="4"/>
  <c r="T2829" i="4"/>
  <c r="T2827" i="4"/>
  <c r="T2825" i="4"/>
  <c r="T2823" i="4"/>
  <c r="T2821" i="4"/>
  <c r="T2819" i="4"/>
  <c r="T2817" i="4"/>
  <c r="T2815" i="4"/>
  <c r="T2813" i="4"/>
  <c r="T2811" i="4"/>
  <c r="T2809" i="4"/>
  <c r="T2807" i="4"/>
  <c r="T2805" i="4"/>
  <c r="T2803" i="4"/>
  <c r="T2801" i="4"/>
  <c r="T2799" i="4"/>
  <c r="T2797" i="4"/>
  <c r="T2795" i="4"/>
  <c r="T2793" i="4"/>
  <c r="T2790" i="4"/>
  <c r="T2789" i="4"/>
  <c r="T2787" i="4"/>
  <c r="T2785" i="4"/>
  <c r="T2783" i="4"/>
  <c r="T2781" i="4"/>
  <c r="T2779" i="4"/>
  <c r="T2777" i="4"/>
  <c r="T2775" i="4"/>
  <c r="T2773" i="4"/>
  <c r="T2771" i="4"/>
  <c r="T2769" i="4"/>
  <c r="T2767" i="4"/>
  <c r="T2765" i="4"/>
  <c r="T2763" i="4"/>
  <c r="T2761" i="4"/>
  <c r="T2759" i="4"/>
  <c r="T2757" i="4"/>
  <c r="T2755" i="4"/>
  <c r="T2753" i="4"/>
  <c r="T2751" i="4"/>
  <c r="T2749" i="4"/>
  <c r="T2747" i="4"/>
  <c r="T2745" i="4"/>
  <c r="T2743" i="4"/>
  <c r="T2741" i="4"/>
  <c r="T2739" i="4"/>
  <c r="T2737" i="4"/>
  <c r="T2735" i="4"/>
  <c r="T2733" i="4"/>
  <c r="T2731" i="4"/>
  <c r="T2729" i="4"/>
  <c r="T2727" i="4"/>
  <c r="T2725" i="4"/>
  <c r="T2723" i="4"/>
  <c r="T2721" i="4"/>
  <c r="T2719" i="4"/>
  <c r="T2717" i="4"/>
  <c r="T2715" i="4"/>
  <c r="T2713" i="4"/>
  <c r="T2711" i="4"/>
  <c r="T2709" i="4"/>
  <c r="T2707" i="4"/>
  <c r="T2705" i="4"/>
  <c r="T2703" i="4"/>
  <c r="T2701" i="4"/>
  <c r="T2699" i="4"/>
  <c r="T2697" i="4"/>
  <c r="T2695" i="4"/>
  <c r="T2693" i="4"/>
  <c r="T2691" i="4"/>
  <c r="T2689" i="4"/>
  <c r="T2687" i="4"/>
  <c r="T2685" i="4"/>
  <c r="T2683" i="4"/>
  <c r="T2681" i="4"/>
  <c r="T2679" i="4"/>
  <c r="T2677" i="4"/>
  <c r="T2675" i="4"/>
  <c r="T2673" i="4"/>
  <c r="T2671" i="4"/>
  <c r="T2669" i="4"/>
  <c r="T2667" i="4"/>
  <c r="T2665" i="4"/>
  <c r="T2663" i="4"/>
  <c r="T2661" i="4"/>
  <c r="T2659" i="4"/>
  <c r="T2657" i="4"/>
  <c r="T2655" i="4"/>
  <c r="T2653" i="4"/>
  <c r="T2651" i="4"/>
  <c r="T2649" i="4"/>
  <c r="T2647" i="4"/>
  <c r="T2645" i="4"/>
  <c r="T2643" i="4"/>
  <c r="T2641" i="4"/>
  <c r="T2639" i="4"/>
  <c r="T2637" i="4"/>
  <c r="T2635" i="4"/>
  <c r="T2633" i="4"/>
  <c r="T2631" i="4"/>
  <c r="T2629" i="4"/>
  <c r="T2627" i="4"/>
  <c r="T2625" i="4"/>
  <c r="T2623" i="4"/>
  <c r="T2621" i="4"/>
  <c r="T2619" i="4"/>
  <c r="T2617" i="4"/>
  <c r="T2615" i="4"/>
  <c r="T2613" i="4"/>
  <c r="T2611" i="4"/>
  <c r="T2609" i="4"/>
  <c r="T2607" i="4"/>
  <c r="T2605" i="4"/>
  <c r="T2603" i="4"/>
  <c r="T2600" i="4"/>
  <c r="T2598" i="4"/>
  <c r="T2596" i="4"/>
  <c r="T2594" i="4"/>
  <c r="T2592" i="4"/>
  <c r="T2590" i="4"/>
  <c r="T2588" i="4"/>
  <c r="T2586" i="4"/>
  <c r="T2584" i="4"/>
  <c r="T2582" i="4"/>
  <c r="T2580" i="4"/>
  <c r="T2578" i="4"/>
  <c r="T2576" i="4"/>
  <c r="T3324" i="4"/>
  <c r="T3322" i="4"/>
  <c r="T3321" i="4"/>
  <c r="T3319" i="4"/>
  <c r="T3317" i="4"/>
  <c r="T3315" i="4"/>
  <c r="T3313" i="4"/>
  <c r="T3311" i="4"/>
  <c r="T3309" i="4"/>
  <c r="T3307" i="4"/>
  <c r="T3305" i="4"/>
  <c r="T3302" i="4"/>
  <c r="T3300" i="4"/>
  <c r="T3298" i="4"/>
  <c r="T3296" i="4"/>
  <c r="T3294" i="4"/>
  <c r="T3291" i="4"/>
  <c r="T3289" i="4"/>
  <c r="T3287" i="4"/>
  <c r="T3285" i="4"/>
  <c r="T3283" i="4"/>
  <c r="T3281" i="4"/>
  <c r="T3279" i="4"/>
  <c r="T3277" i="4"/>
  <c r="T3275" i="4"/>
  <c r="T3273" i="4"/>
  <c r="T3271" i="4"/>
  <c r="T3269" i="4"/>
  <c r="T3267" i="4"/>
  <c r="T3265" i="4"/>
  <c r="T3263" i="4"/>
  <c r="T3261" i="4"/>
  <c r="T3259" i="4"/>
  <c r="T3257" i="4"/>
  <c r="T3255" i="4"/>
  <c r="T3253" i="4"/>
  <c r="T3251" i="4"/>
  <c r="T3249" i="4"/>
  <c r="T3246" i="4"/>
  <c r="T3244" i="4"/>
  <c r="T3242" i="4"/>
  <c r="T3240" i="4"/>
  <c r="T3238" i="4"/>
  <c r="T3236" i="4"/>
  <c r="T3234" i="4"/>
  <c r="T3232" i="4"/>
  <c r="T3230" i="4"/>
  <c r="T3228" i="4"/>
  <c r="T3226" i="4"/>
  <c r="T3224" i="4"/>
  <c r="T3222" i="4"/>
  <c r="T3220" i="4"/>
  <c r="T3218" i="4"/>
  <c r="T3216" i="4"/>
  <c r="T3214" i="4"/>
  <c r="T3212" i="4"/>
  <c r="T3210" i="4"/>
  <c r="T3208" i="4"/>
  <c r="T3206" i="4"/>
  <c r="T3204" i="4"/>
  <c r="T3202" i="4"/>
  <c r="T3200" i="4"/>
  <c r="T3199" i="4"/>
  <c r="T3197" i="4"/>
  <c r="T3196" i="4"/>
  <c r="T3194" i="4"/>
  <c r="T3193" i="4"/>
  <c r="T3191" i="4"/>
  <c r="T3189" i="4"/>
  <c r="T3187" i="4"/>
  <c r="T3185" i="4"/>
  <c r="T3183" i="4"/>
  <c r="T3181" i="4"/>
  <c r="T3179" i="4"/>
  <c r="T3177" i="4"/>
  <c r="T3175" i="4"/>
  <c r="T3173" i="4"/>
  <c r="T3171" i="4"/>
  <c r="T3169" i="4"/>
  <c r="T3167" i="4"/>
  <c r="T3165" i="4"/>
  <c r="T3163" i="4"/>
  <c r="T3161" i="4"/>
  <c r="T3159" i="4"/>
  <c r="T3157" i="4"/>
  <c r="T3155" i="4"/>
  <c r="T3153" i="4"/>
  <c r="T3151" i="4"/>
  <c r="T3149" i="4"/>
  <c r="T3147" i="4"/>
  <c r="T3145" i="4"/>
  <c r="T3143" i="4"/>
  <c r="T3141" i="4"/>
  <c r="T3139" i="4"/>
  <c r="T3137" i="4"/>
  <c r="T3135" i="4"/>
  <c r="T3133" i="4"/>
  <c r="T3131" i="4"/>
  <c r="T3129" i="4"/>
  <c r="T3127" i="4"/>
  <c r="T3125" i="4"/>
  <c r="T3123" i="4"/>
  <c r="T3121" i="4"/>
  <c r="T3119" i="4"/>
  <c r="T3117" i="4"/>
  <c r="T3115" i="4"/>
  <c r="T3113" i="4"/>
  <c r="T3111" i="4"/>
  <c r="T3109" i="4"/>
  <c r="T3107" i="4"/>
  <c r="T3105" i="4"/>
  <c r="T3103" i="4"/>
  <c r="T3101" i="4"/>
  <c r="T3099" i="4"/>
  <c r="T3097" i="4"/>
  <c r="T3095" i="4"/>
  <c r="T3093" i="4"/>
  <c r="T3091" i="4"/>
  <c r="T3089" i="4"/>
  <c r="T3087" i="4"/>
  <c r="T3085" i="4"/>
  <c r="T3083" i="4"/>
  <c r="T3081" i="4"/>
  <c r="T3079" i="4"/>
  <c r="T3077" i="4"/>
  <c r="T3075" i="4"/>
  <c r="T3073" i="4"/>
  <c r="T3071" i="4"/>
  <c r="T3069" i="4"/>
  <c r="T3067" i="4"/>
  <c r="T3065" i="4"/>
  <c r="T3063" i="4"/>
  <c r="T3061" i="4"/>
  <c r="T3059" i="4"/>
  <c r="T3057" i="4"/>
  <c r="T3055" i="4"/>
  <c r="T3053" i="4"/>
  <c r="T3051" i="4"/>
  <c r="T3049" i="4"/>
  <c r="T3047" i="4"/>
  <c r="T3045" i="4"/>
  <c r="T3043" i="4"/>
  <c r="T3041" i="4"/>
  <c r="T3039" i="4"/>
  <c r="T3037" i="4"/>
  <c r="T3035" i="4"/>
  <c r="T3033" i="4"/>
  <c r="T3031" i="4"/>
  <c r="T3029" i="4"/>
  <c r="T3027" i="4"/>
  <c r="T3025" i="4"/>
  <c r="T3023" i="4"/>
  <c r="T3021" i="4"/>
  <c r="T3019" i="4"/>
  <c r="T3017" i="4"/>
  <c r="T3015" i="4"/>
  <c r="T3013" i="4"/>
  <c r="T3011" i="4"/>
  <c r="T3009" i="4"/>
  <c r="T3007" i="4"/>
  <c r="T3005" i="4"/>
  <c r="T3003" i="4"/>
  <c r="T3001" i="4"/>
  <c r="T2999" i="4"/>
  <c r="T2997" i="4"/>
  <c r="T2995" i="4"/>
  <c r="T2993" i="4"/>
  <c r="T2991" i="4"/>
  <c r="T2989" i="4"/>
  <c r="T2987" i="4"/>
  <c r="T2985" i="4"/>
  <c r="T2983" i="4"/>
  <c r="T2981" i="4"/>
  <c r="T2979" i="4"/>
  <c r="T2977" i="4"/>
  <c r="T2975" i="4"/>
  <c r="T2973" i="4"/>
  <c r="T2971" i="4"/>
  <c r="T2969" i="4"/>
  <c r="T2967" i="4"/>
  <c r="T2965" i="4"/>
  <c r="T2963" i="4"/>
  <c r="T2961" i="4"/>
  <c r="T2959" i="4"/>
  <c r="T2957" i="4"/>
  <c r="T2955" i="4"/>
  <c r="T2953" i="4"/>
  <c r="T2951" i="4"/>
  <c r="T2949" i="4"/>
  <c r="T2947" i="4"/>
  <c r="T2945" i="4"/>
  <c r="T2943" i="4"/>
  <c r="T2942" i="4"/>
  <c r="T2940" i="4"/>
  <c r="T2938" i="4"/>
  <c r="T2936" i="4"/>
  <c r="T2934" i="4"/>
  <c r="T2932" i="4"/>
  <c r="T2930" i="4"/>
  <c r="T2928" i="4"/>
  <c r="T2926" i="4"/>
  <c r="T2924" i="4"/>
  <c r="T2922" i="4"/>
  <c r="T2920" i="4"/>
  <c r="T2918" i="4"/>
  <c r="T2916" i="4"/>
  <c r="T2914" i="4"/>
  <c r="T2912" i="4"/>
  <c r="T2910" i="4"/>
  <c r="T2908" i="4"/>
  <c r="T2906" i="4"/>
  <c r="T2904" i="4"/>
  <c r="T2902" i="4"/>
  <c r="T2900" i="4"/>
  <c r="T2898" i="4"/>
  <c r="T2896" i="4"/>
  <c r="T2894" i="4"/>
  <c r="T2892" i="4"/>
  <c r="T2890" i="4"/>
  <c r="T2888" i="4"/>
  <c r="T2886" i="4"/>
  <c r="T2884" i="4"/>
  <c r="T2882" i="4"/>
  <c r="T2880" i="4"/>
  <c r="T2878" i="4"/>
  <c r="T2876" i="4"/>
  <c r="T2874" i="4"/>
  <c r="T2872" i="4"/>
  <c r="T2870" i="4"/>
  <c r="T2868" i="4"/>
  <c r="T2866" i="4"/>
  <c r="T2864" i="4"/>
  <c r="T2862" i="4"/>
  <c r="T2860" i="4"/>
  <c r="T2858" i="4"/>
  <c r="T2856" i="4"/>
  <c r="T2854" i="4"/>
  <c r="T2852" i="4"/>
  <c r="T2850" i="4"/>
  <c r="T2848" i="4"/>
  <c r="T2846" i="4"/>
  <c r="T2844" i="4"/>
  <c r="T2842" i="4"/>
  <c r="T2840" i="4"/>
  <c r="T2838" i="4"/>
  <c r="T2836" i="4"/>
  <c r="T2834" i="4"/>
  <c r="T2832" i="4"/>
  <c r="T2830" i="4"/>
  <c r="T2828" i="4"/>
  <c r="T2826" i="4"/>
  <c r="T2824" i="4"/>
  <c r="T2822" i="4"/>
  <c r="T2820" i="4"/>
  <c r="T2818" i="4"/>
  <c r="T2816" i="4"/>
  <c r="T2814" i="4"/>
  <c r="T2812" i="4"/>
  <c r="T2810" i="4"/>
  <c r="T2808" i="4"/>
  <c r="T2806" i="4"/>
  <c r="T2804" i="4"/>
  <c r="T2802" i="4"/>
  <c r="T2800" i="4"/>
  <c r="T2798" i="4"/>
  <c r="T2796" i="4"/>
  <c r="T2794" i="4"/>
  <c r="T2792" i="4"/>
  <c r="T2791" i="4"/>
  <c r="T2788" i="4"/>
  <c r="T2786" i="4"/>
  <c r="T2784" i="4"/>
  <c r="T2782" i="4"/>
  <c r="T2780" i="4"/>
  <c r="T2778" i="4"/>
  <c r="T2776" i="4"/>
  <c r="T2774" i="4"/>
  <c r="T2772" i="4"/>
  <c r="T2770" i="4"/>
  <c r="T2768" i="4"/>
  <c r="T2766" i="4"/>
  <c r="T2764" i="4"/>
  <c r="T2762" i="4"/>
  <c r="T2760" i="4"/>
  <c r="T2758" i="4"/>
  <c r="T2756" i="4"/>
  <c r="T2754" i="4"/>
  <c r="T2752" i="4"/>
  <c r="T2750" i="4"/>
  <c r="T2748" i="4"/>
  <c r="T2746" i="4"/>
  <c r="T2744" i="4"/>
  <c r="T2742" i="4"/>
  <c r="T2740" i="4"/>
  <c r="T2738" i="4"/>
  <c r="T2736" i="4"/>
  <c r="T2734" i="4"/>
  <c r="T2732" i="4"/>
  <c r="T2730" i="4"/>
  <c r="T2728" i="4"/>
  <c r="T2726" i="4"/>
  <c r="T2724" i="4"/>
  <c r="T2722" i="4"/>
  <c r="T2720" i="4"/>
  <c r="T2718" i="4"/>
  <c r="T2716" i="4"/>
  <c r="T2714" i="4"/>
  <c r="T2712" i="4"/>
  <c r="T2710" i="4"/>
  <c r="T2708" i="4"/>
  <c r="T2706" i="4"/>
  <c r="T2704" i="4"/>
  <c r="T2702" i="4"/>
  <c r="T2700" i="4"/>
  <c r="T2698" i="4"/>
  <c r="T2696" i="4"/>
  <c r="T2694" i="4"/>
  <c r="T2692" i="4"/>
  <c r="T2690" i="4"/>
  <c r="T2688" i="4"/>
  <c r="T2686" i="4"/>
  <c r="T2684" i="4"/>
  <c r="T2682" i="4"/>
  <c r="T2680" i="4"/>
  <c r="T2678" i="4"/>
  <c r="T2676" i="4"/>
  <c r="T2674" i="4"/>
  <c r="T2672" i="4"/>
  <c r="T2670" i="4"/>
  <c r="T2668" i="4"/>
  <c r="T2666" i="4"/>
  <c r="T2664" i="4"/>
  <c r="T2662" i="4"/>
  <c r="T2660" i="4"/>
  <c r="T2658" i="4"/>
  <c r="T2656" i="4"/>
  <c r="T2654" i="4"/>
  <c r="T2652" i="4"/>
  <c r="T2650" i="4"/>
  <c r="T2648" i="4"/>
  <c r="T2646" i="4"/>
  <c r="T2644" i="4"/>
  <c r="T2642" i="4"/>
  <c r="T2640" i="4"/>
  <c r="T2638" i="4"/>
  <c r="T2636" i="4"/>
  <c r="T2634" i="4"/>
  <c r="T2632" i="4"/>
  <c r="T2630" i="4"/>
  <c r="T2628" i="4"/>
  <c r="T2626" i="4"/>
  <c r="T2624" i="4"/>
  <c r="T2622" i="4"/>
  <c r="T2620" i="4"/>
  <c r="T2618" i="4"/>
  <c r="T2616" i="4"/>
  <c r="T2614" i="4"/>
  <c r="T2612" i="4"/>
  <c r="T2610" i="4"/>
  <c r="T2608" i="4"/>
  <c r="T2606" i="4"/>
  <c r="T2604" i="4"/>
  <c r="T2602" i="4"/>
  <c r="T2601" i="4"/>
  <c r="T2599" i="4"/>
  <c r="T2597" i="4"/>
  <c r="T2595" i="4"/>
  <c r="T2593" i="4"/>
  <c r="T2591" i="4"/>
  <c r="T2589" i="4"/>
  <c r="T2587" i="4"/>
  <c r="T2585" i="4"/>
  <c r="T2583" i="4"/>
  <c r="T2581" i="4"/>
  <c r="T2579" i="4"/>
  <c r="T2577" i="4"/>
  <c r="T2575" i="4"/>
  <c r="T2573" i="4"/>
  <c r="T2571" i="4"/>
  <c r="T2569" i="4"/>
  <c r="T2567" i="4"/>
  <c r="T2565" i="4"/>
  <c r="T2563" i="4"/>
  <c r="T2561" i="4"/>
  <c r="T2559" i="4"/>
  <c r="T2557" i="4"/>
  <c r="T2555" i="4"/>
  <c r="T2553" i="4"/>
  <c r="T2551" i="4"/>
  <c r="T2549" i="4"/>
  <c r="T2547" i="4"/>
  <c r="T2545" i="4"/>
  <c r="T2543" i="4"/>
  <c r="T2541" i="4"/>
  <c r="T2539" i="4"/>
  <c r="T2537" i="4"/>
  <c r="T2535" i="4"/>
  <c r="T2533" i="4"/>
  <c r="T2531" i="4"/>
  <c r="T2529" i="4"/>
  <c r="T2527" i="4"/>
  <c r="T2525" i="4"/>
  <c r="T2523" i="4"/>
  <c r="T2521" i="4"/>
  <c r="T2519" i="4"/>
  <c r="T2517" i="4"/>
  <c r="T2515" i="4"/>
  <c r="T2513" i="4"/>
  <c r="T2511" i="4"/>
  <c r="T2509" i="4"/>
  <c r="T2507" i="4"/>
  <c r="T2505" i="4"/>
  <c r="T2503" i="4"/>
  <c r="T2501" i="4"/>
  <c r="T2499" i="4"/>
  <c r="T2497" i="4"/>
  <c r="T2495" i="4"/>
  <c r="T2493" i="4"/>
  <c r="T2491" i="4"/>
  <c r="T2489" i="4"/>
  <c r="T2487" i="4"/>
  <c r="T2485" i="4"/>
  <c r="T2483" i="4"/>
  <c r="T2481" i="4"/>
  <c r="T2479" i="4"/>
  <c r="T2477" i="4"/>
  <c r="T2475" i="4"/>
  <c r="T2473" i="4"/>
  <c r="T2471" i="4"/>
  <c r="T2469" i="4"/>
  <c r="T2467" i="4"/>
  <c r="T2465" i="4"/>
  <c r="T2463" i="4"/>
  <c r="T2461" i="4"/>
  <c r="T2459" i="4"/>
  <c r="T2457" i="4"/>
  <c r="T2455" i="4"/>
  <c r="T2453" i="4"/>
  <c r="T2451" i="4"/>
  <c r="T2449" i="4"/>
  <c r="T2447" i="4"/>
  <c r="T2445" i="4"/>
  <c r="T2443" i="4"/>
  <c r="T2441" i="4"/>
  <c r="T2439" i="4"/>
  <c r="T2437" i="4"/>
  <c r="T2435" i="4"/>
  <c r="T2433" i="4"/>
  <c r="T2431" i="4"/>
  <c r="T2429" i="4"/>
  <c r="T2427" i="4"/>
  <c r="T2425" i="4"/>
  <c r="T2423" i="4"/>
  <c r="T2421" i="4"/>
  <c r="T2419" i="4"/>
  <c r="T2417" i="4"/>
  <c r="T2415" i="4"/>
  <c r="T2413" i="4"/>
  <c r="T2411" i="4"/>
  <c r="T2409" i="4"/>
  <c r="T2407" i="4"/>
  <c r="T2405" i="4"/>
  <c r="T2403" i="4"/>
  <c r="T2401" i="4"/>
  <c r="T2399" i="4"/>
  <c r="T2397" i="4"/>
  <c r="T2395" i="4"/>
  <c r="T2393" i="4"/>
  <c r="T2391" i="4"/>
  <c r="T2389" i="4"/>
  <c r="T2387" i="4"/>
  <c r="T2385" i="4"/>
  <c r="T2383" i="4"/>
  <c r="T2381" i="4"/>
  <c r="T2379" i="4"/>
  <c r="T2377" i="4"/>
  <c r="T2375" i="4"/>
  <c r="T2373" i="4"/>
  <c r="T2371" i="4"/>
  <c r="T2369" i="4"/>
  <c r="T2367" i="4"/>
  <c r="T2365" i="4"/>
  <c r="T2363" i="4"/>
  <c r="T2362" i="4"/>
  <c r="T2360" i="4"/>
  <c r="T2358" i="4"/>
  <c r="T2356" i="4"/>
  <c r="T2354" i="4"/>
  <c r="T2352" i="4"/>
  <c r="T2349" i="4"/>
  <c r="T2347" i="4"/>
  <c r="T2345" i="4"/>
  <c r="T639" i="4"/>
  <c r="T466" i="4"/>
  <c r="T438" i="4"/>
  <c r="T259" i="4"/>
  <c r="T2574" i="4"/>
  <c r="T2572" i="4"/>
  <c r="T2570" i="4"/>
  <c r="T2568" i="4"/>
  <c r="T2566" i="4"/>
  <c r="T2564" i="4"/>
  <c r="T2562" i="4"/>
  <c r="T2560" i="4"/>
  <c r="T2558" i="4"/>
  <c r="T2556" i="4"/>
  <c r="T2554" i="4"/>
  <c r="T2552" i="4"/>
  <c r="T2550" i="4"/>
  <c r="T2548" i="4"/>
  <c r="T2546" i="4"/>
  <c r="T2544" i="4"/>
  <c r="T2542" i="4"/>
  <c r="T2540" i="4"/>
  <c r="T2538" i="4"/>
  <c r="T2536" i="4"/>
  <c r="T2534" i="4"/>
  <c r="T2532" i="4"/>
  <c r="T2530" i="4"/>
  <c r="T2528" i="4"/>
  <c r="T2526" i="4"/>
  <c r="T2524" i="4"/>
  <c r="T2522" i="4"/>
  <c r="T2520" i="4"/>
  <c r="T2518" i="4"/>
  <c r="T2516" i="4"/>
  <c r="T2514" i="4"/>
  <c r="T2512" i="4"/>
  <c r="T2510" i="4"/>
  <c r="T2508" i="4"/>
  <c r="T2506" i="4"/>
  <c r="T2504" i="4"/>
  <c r="T2502" i="4"/>
  <c r="T2500" i="4"/>
  <c r="T2498" i="4"/>
  <c r="T2496" i="4"/>
  <c r="T2494" i="4"/>
  <c r="T2492" i="4"/>
  <c r="T2490" i="4"/>
  <c r="T2488" i="4"/>
  <c r="T2486" i="4"/>
  <c r="T2484" i="4"/>
  <c r="T2482" i="4"/>
  <c r="T2480" i="4"/>
  <c r="T2478" i="4"/>
  <c r="T2476" i="4"/>
  <c r="T2474" i="4"/>
  <c r="T2472" i="4"/>
  <c r="T2470" i="4"/>
  <c r="T2468" i="4"/>
  <c r="T2466" i="4"/>
  <c r="T2464" i="4"/>
  <c r="T2462" i="4"/>
  <c r="T2460" i="4"/>
  <c r="T2458" i="4"/>
  <c r="T2456" i="4"/>
  <c r="T2454" i="4"/>
  <c r="T2452" i="4"/>
  <c r="T2450" i="4"/>
  <c r="T2448" i="4"/>
  <c r="T2446" i="4"/>
  <c r="T2444" i="4"/>
  <c r="T2442" i="4"/>
  <c r="T2440" i="4"/>
  <c r="T2438" i="4"/>
  <c r="T2436" i="4"/>
  <c r="T2434" i="4"/>
  <c r="T2432" i="4"/>
  <c r="T2430" i="4"/>
  <c r="T2428" i="4"/>
  <c r="T2426" i="4"/>
  <c r="T2424" i="4"/>
  <c r="T2422" i="4"/>
  <c r="T2420" i="4"/>
  <c r="T2418" i="4"/>
  <c r="T2416" i="4"/>
  <c r="T2414" i="4"/>
  <c r="T2412" i="4"/>
  <c r="T2410" i="4"/>
  <c r="T2408" i="4"/>
  <c r="T2406" i="4"/>
  <c r="T2404" i="4"/>
  <c r="T2402" i="4"/>
  <c r="T2400" i="4"/>
  <c r="T2398" i="4"/>
  <c r="T2396" i="4"/>
  <c r="T2394" i="4"/>
  <c r="T2392" i="4"/>
  <c r="T2390" i="4"/>
  <c r="T2388" i="4"/>
  <c r="T2386" i="4"/>
  <c r="T2384" i="4"/>
  <c r="T2382" i="4"/>
  <c r="T2380" i="4"/>
  <c r="T2378" i="4"/>
  <c r="T2376" i="4"/>
  <c r="T2374" i="4"/>
  <c r="T2372" i="4"/>
  <c r="T2370" i="4"/>
  <c r="T2368" i="4"/>
  <c r="T2366" i="4"/>
  <c r="T2364" i="4"/>
  <c r="T2361" i="4"/>
  <c r="T2359" i="4"/>
  <c r="T2357" i="4"/>
  <c r="T2355" i="4"/>
  <c r="T2353" i="4"/>
  <c r="T2351" i="4"/>
  <c r="T2350" i="4"/>
  <c r="T2348" i="4"/>
  <c r="T2346" i="4"/>
  <c r="T2344" i="4"/>
  <c r="T2343" i="4"/>
  <c r="T2341" i="4"/>
  <c r="T2339" i="4"/>
  <c r="T2338" i="4"/>
  <c r="T2337" i="4"/>
  <c r="T2333" i="4"/>
  <c r="T2331" i="4"/>
  <c r="T2329" i="4"/>
  <c r="T2328" i="4"/>
  <c r="T2326" i="4"/>
  <c r="T2324" i="4"/>
  <c r="T2322" i="4"/>
  <c r="T2320" i="4"/>
  <c r="T2318" i="4"/>
  <c r="T2316" i="4"/>
  <c r="T2314" i="4"/>
  <c r="T2312" i="4"/>
  <c r="T2310" i="4"/>
  <c r="T2308" i="4"/>
  <c r="T2306" i="4"/>
  <c r="T2304" i="4"/>
  <c r="T2302" i="4"/>
  <c r="T2300" i="4"/>
  <c r="T2298" i="4"/>
  <c r="T2296" i="4"/>
  <c r="T2294" i="4"/>
  <c r="T2292" i="4"/>
  <c r="T2290" i="4"/>
  <c r="T2288" i="4"/>
  <c r="T2286" i="4"/>
  <c r="T2284" i="4"/>
  <c r="T2282" i="4"/>
  <c r="T2280" i="4"/>
  <c r="T2278" i="4"/>
  <c r="T2276" i="4"/>
  <c r="T2274" i="4"/>
  <c r="T2272" i="4"/>
  <c r="T2270" i="4"/>
  <c r="T2268" i="4"/>
  <c r="T2266" i="4"/>
  <c r="T2264" i="4"/>
  <c r="T2262" i="4"/>
  <c r="T2260" i="4"/>
  <c r="T2258" i="4"/>
  <c r="T2256" i="4"/>
  <c r="T2254" i="4"/>
  <c r="T2252" i="4"/>
  <c r="T2250" i="4"/>
  <c r="T2248" i="4"/>
  <c r="T2246" i="4"/>
  <c r="T2244" i="4"/>
  <c r="T2242" i="4"/>
  <c r="T2240" i="4"/>
  <c r="T2238" i="4"/>
  <c r="T2236" i="4"/>
  <c r="T2234" i="4"/>
  <c r="T2232" i="4"/>
  <c r="T2230" i="4"/>
  <c r="T2228" i="4"/>
  <c r="T2226" i="4"/>
  <c r="T2224" i="4"/>
  <c r="T2222" i="4"/>
  <c r="T2220" i="4"/>
  <c r="T2218" i="4"/>
  <c r="T2216" i="4"/>
  <c r="T2214" i="4"/>
  <c r="T2212" i="4"/>
  <c r="T2210" i="4"/>
  <c r="T2208" i="4"/>
  <c r="T2206" i="4"/>
  <c r="T2204" i="4"/>
  <c r="T2202" i="4"/>
  <c r="T2200" i="4"/>
  <c r="T2198" i="4"/>
  <c r="T2196" i="4"/>
  <c r="T2194" i="4"/>
  <c r="T2192" i="4"/>
  <c r="T2190" i="4"/>
  <c r="T2188" i="4"/>
  <c r="T2186" i="4"/>
  <c r="T2184" i="4"/>
  <c r="T2182" i="4"/>
  <c r="T2180" i="4"/>
  <c r="T2178" i="4"/>
  <c r="T2176" i="4"/>
  <c r="T2174" i="4"/>
  <c r="T2172" i="4"/>
  <c r="T2170" i="4"/>
  <c r="T2168" i="4"/>
  <c r="T2166" i="4"/>
  <c r="T2164" i="4"/>
  <c r="T2162" i="4"/>
  <c r="T2160" i="4"/>
  <c r="T2158" i="4"/>
  <c r="T2156" i="4"/>
  <c r="T2154" i="4"/>
  <c r="T2152" i="4"/>
  <c r="T2150" i="4"/>
  <c r="T2148" i="4"/>
  <c r="T2146" i="4"/>
  <c r="T2144" i="4"/>
  <c r="T2142" i="4"/>
  <c r="T2140" i="4"/>
  <c r="T2138" i="4"/>
  <c r="T2136" i="4"/>
  <c r="T2134" i="4"/>
  <c r="T2132" i="4"/>
  <c r="T2130" i="4"/>
  <c r="T2128" i="4"/>
  <c r="T2126" i="4"/>
  <c r="T2124" i="4"/>
  <c r="T2122" i="4"/>
  <c r="T2120" i="4"/>
  <c r="T2118" i="4"/>
  <c r="T2116" i="4"/>
  <c r="T2114" i="4"/>
  <c r="T2112" i="4"/>
  <c r="T2110" i="4"/>
  <c r="T2108" i="4"/>
  <c r="T2106" i="4"/>
  <c r="T2104" i="4"/>
  <c r="T2102" i="4"/>
  <c r="T2100" i="4"/>
  <c r="T2098" i="4"/>
  <c r="T2096" i="4"/>
  <c r="T2094" i="4"/>
  <c r="T2092" i="4"/>
  <c r="T2090" i="4"/>
  <c r="T2088" i="4"/>
  <c r="T2086" i="4"/>
  <c r="T2084" i="4"/>
  <c r="T2082" i="4"/>
  <c r="T2080" i="4"/>
  <c r="T2078" i="4"/>
  <c r="T2076" i="4"/>
  <c r="T2074" i="4"/>
  <c r="T2072" i="4"/>
  <c r="T2070" i="4"/>
  <c r="T2068" i="4"/>
  <c r="T2066" i="4"/>
  <c r="T2064" i="4"/>
  <c r="T2062" i="4"/>
  <c r="T2060" i="4"/>
  <c r="T2058" i="4"/>
  <c r="T2056" i="4"/>
  <c r="T2054" i="4"/>
  <c r="T2052" i="4"/>
  <c r="T2050" i="4"/>
  <c r="T2048" i="4"/>
  <c r="T2046" i="4"/>
  <c r="T2044" i="4"/>
  <c r="T2042" i="4"/>
  <c r="T2040" i="4"/>
  <c r="T2038" i="4"/>
  <c r="T2036" i="4"/>
  <c r="T2034" i="4"/>
  <c r="T2032" i="4"/>
  <c r="T2030" i="4"/>
  <c r="T2028" i="4"/>
  <c r="T2026" i="4"/>
  <c r="T2024" i="4"/>
  <c r="T2022" i="4"/>
  <c r="T2020" i="4"/>
  <c r="T2018" i="4"/>
  <c r="T2016" i="4"/>
  <c r="T2014" i="4"/>
  <c r="T2012" i="4"/>
  <c r="T2010" i="4"/>
  <c r="T2008" i="4"/>
  <c r="T2006" i="4"/>
  <c r="T2004" i="4"/>
  <c r="T2002" i="4"/>
  <c r="T2000" i="4"/>
  <c r="T1998" i="4"/>
  <c r="T1996" i="4"/>
  <c r="T1994" i="4"/>
  <c r="T1992" i="4"/>
  <c r="T1990" i="4"/>
  <c r="T1988" i="4"/>
  <c r="T1986" i="4"/>
  <c r="T1984" i="4"/>
  <c r="T1982" i="4"/>
  <c r="T1980" i="4"/>
  <c r="T1978" i="4"/>
  <c r="T1976" i="4"/>
  <c r="T1974" i="4"/>
  <c r="T1972" i="4"/>
  <c r="T1970" i="4"/>
  <c r="T1968" i="4"/>
  <c r="T1966" i="4"/>
  <c r="T1964" i="4"/>
  <c r="T1962" i="4"/>
  <c r="T1960" i="4"/>
  <c r="T1958" i="4"/>
  <c r="T1956" i="4"/>
  <c r="T1954" i="4"/>
  <c r="T1952" i="4"/>
  <c r="T1950" i="4"/>
  <c r="T1948" i="4"/>
  <c r="T1946" i="4"/>
  <c r="T1944" i="4"/>
  <c r="T1942" i="4"/>
  <c r="T1940" i="4"/>
  <c r="T1938" i="4"/>
  <c r="T1936" i="4"/>
  <c r="T1934" i="4"/>
  <c r="T1932" i="4"/>
  <c r="T1930" i="4"/>
  <c r="T1928" i="4"/>
  <c r="T1926" i="4"/>
  <c r="T1924" i="4"/>
  <c r="T1922" i="4"/>
  <c r="T1920" i="4"/>
  <c r="T1918" i="4"/>
  <c r="T1916" i="4"/>
  <c r="T1914" i="4"/>
  <c r="T1912" i="4"/>
  <c r="T1910" i="4"/>
  <c r="T1908" i="4"/>
  <c r="T1906" i="4"/>
  <c r="T1904" i="4"/>
  <c r="T1902" i="4"/>
  <c r="T1900" i="4"/>
  <c r="T1898" i="4"/>
  <c r="T1895" i="4"/>
  <c r="T1893" i="4"/>
  <c r="T1891" i="4"/>
  <c r="T1889" i="4"/>
  <c r="T1887" i="4"/>
  <c r="T1885" i="4"/>
  <c r="T1883" i="4"/>
  <c r="T1881" i="4"/>
  <c r="T1879" i="4"/>
  <c r="T1877" i="4"/>
  <c r="T1875" i="4"/>
  <c r="T1873" i="4"/>
  <c r="T1871" i="4"/>
  <c r="T1869" i="4"/>
  <c r="T1867" i="4"/>
  <c r="T1865" i="4"/>
  <c r="T1863" i="4"/>
  <c r="T1861" i="4"/>
  <c r="T1859" i="4"/>
  <c r="T1857" i="4"/>
  <c r="T1855" i="4"/>
  <c r="T1853" i="4"/>
  <c r="T1851" i="4"/>
  <c r="T1849" i="4"/>
  <c r="T1847" i="4"/>
  <c r="T1845" i="4"/>
  <c r="T1843" i="4"/>
  <c r="T1841" i="4"/>
  <c r="T1839" i="4"/>
  <c r="T1837" i="4"/>
  <c r="T1835" i="4"/>
  <c r="T1833" i="4"/>
  <c r="T1831" i="4"/>
  <c r="T1829" i="4"/>
  <c r="T1827" i="4"/>
  <c r="T1825" i="4"/>
  <c r="T1823" i="4"/>
  <c r="T1821" i="4"/>
  <c r="T1819" i="4"/>
  <c r="T1817" i="4"/>
  <c r="T1815" i="4"/>
  <c r="T1814" i="4"/>
  <c r="T1812" i="4"/>
  <c r="T1810" i="4"/>
  <c r="T1808" i="4"/>
  <c r="T1806" i="4"/>
  <c r="T1804" i="4"/>
  <c r="T1802" i="4"/>
  <c r="T1800" i="4"/>
  <c r="T1798" i="4"/>
  <c r="T1796" i="4"/>
  <c r="T1794" i="4"/>
  <c r="T1792" i="4"/>
  <c r="T1790" i="4"/>
  <c r="T1788" i="4"/>
  <c r="T1786" i="4"/>
  <c r="T1784" i="4"/>
  <c r="T1782" i="4"/>
  <c r="T1780" i="4"/>
  <c r="T1778" i="4"/>
  <c r="T1776" i="4"/>
  <c r="T1774" i="4"/>
  <c r="T1772" i="4"/>
  <c r="T1770" i="4"/>
  <c r="T1768" i="4"/>
  <c r="T1766" i="4"/>
  <c r="T1764" i="4"/>
  <c r="T1762" i="4"/>
  <c r="T1760" i="4"/>
  <c r="T1758" i="4"/>
  <c r="T1756" i="4"/>
  <c r="T1754" i="4"/>
  <c r="T1752" i="4"/>
  <c r="T1750" i="4"/>
  <c r="T1748" i="4"/>
  <c r="T1746" i="4"/>
  <c r="T1744" i="4"/>
  <c r="T1742" i="4"/>
  <c r="T1740" i="4"/>
  <c r="T1738" i="4"/>
  <c r="T1736" i="4"/>
  <c r="T1734" i="4"/>
  <c r="T1732" i="4"/>
  <c r="T1730" i="4"/>
  <c r="T1728" i="4"/>
  <c r="T1726" i="4"/>
  <c r="T1724" i="4"/>
  <c r="T1722" i="4"/>
  <c r="T1720" i="4"/>
  <c r="T1718" i="4"/>
  <c r="T1716" i="4"/>
  <c r="T1714" i="4"/>
  <c r="T1712" i="4"/>
  <c r="T1710" i="4"/>
  <c r="T1708" i="4"/>
  <c r="T1706" i="4"/>
  <c r="T1704" i="4"/>
  <c r="T1702" i="4"/>
  <c r="T1700" i="4"/>
  <c r="T1698" i="4"/>
  <c r="T1696" i="4"/>
  <c r="T1694" i="4"/>
  <c r="T1692" i="4"/>
  <c r="T1690" i="4"/>
  <c r="T1688" i="4"/>
  <c r="T1686" i="4"/>
  <c r="T1684" i="4"/>
  <c r="T1682" i="4"/>
  <c r="T1680" i="4"/>
  <c r="T1678" i="4"/>
  <c r="T1676" i="4"/>
  <c r="T1674" i="4"/>
  <c r="T1672" i="4"/>
  <c r="T1670" i="4"/>
  <c r="T1668" i="4"/>
  <c r="T1666" i="4"/>
  <c r="T1664" i="4"/>
  <c r="T1661" i="4"/>
  <c r="T1659" i="4"/>
  <c r="T1657" i="4"/>
  <c r="T1655" i="4"/>
  <c r="T1653" i="4"/>
  <c r="T1651" i="4"/>
  <c r="T1649" i="4"/>
  <c r="T1647" i="4"/>
  <c r="T1645" i="4"/>
  <c r="T1643" i="4"/>
  <c r="T1641" i="4"/>
  <c r="T1639" i="4"/>
  <c r="T1637" i="4"/>
  <c r="T1635" i="4"/>
  <c r="T1634" i="4"/>
  <c r="T1633" i="4"/>
  <c r="T1631" i="4"/>
  <c r="T1629" i="4"/>
  <c r="T1627" i="4"/>
  <c r="T1625" i="4"/>
  <c r="T1623" i="4"/>
  <c r="T1621" i="4"/>
  <c r="T1620" i="4"/>
  <c r="T1618" i="4"/>
  <c r="T1616" i="4"/>
  <c r="T1614" i="4"/>
  <c r="T1612" i="4"/>
  <c r="T1610" i="4"/>
  <c r="T1608" i="4"/>
  <c r="T1606" i="4"/>
  <c r="T1604" i="4"/>
  <c r="T1602" i="4"/>
  <c r="T1600" i="4"/>
  <c r="T1598" i="4"/>
  <c r="T1596" i="4"/>
  <c r="T1594" i="4"/>
  <c r="T1592" i="4"/>
  <c r="T1590" i="4"/>
  <c r="T1588" i="4"/>
  <c r="T1586" i="4"/>
  <c r="T1584" i="4"/>
  <c r="T1582" i="4"/>
  <c r="T1580" i="4"/>
  <c r="T1578" i="4"/>
  <c r="T1576" i="4"/>
  <c r="T1574" i="4"/>
  <c r="T1572" i="4"/>
  <c r="T1570" i="4"/>
  <c r="T1568" i="4"/>
  <c r="T1566" i="4"/>
  <c r="T1564" i="4"/>
  <c r="T1562" i="4"/>
  <c r="T1560" i="4"/>
  <c r="T1558" i="4"/>
  <c r="T1556" i="4"/>
  <c r="T1554" i="4"/>
  <c r="T1553" i="4"/>
  <c r="T1551" i="4"/>
  <c r="T1549" i="4"/>
  <c r="T1547" i="4"/>
  <c r="T1545" i="4"/>
  <c r="T1543" i="4"/>
  <c r="T1541" i="4"/>
  <c r="T1539" i="4"/>
  <c r="T1537" i="4"/>
  <c r="T1535" i="4"/>
  <c r="T1533" i="4"/>
  <c r="T1531" i="4"/>
  <c r="T1529" i="4"/>
  <c r="T1527" i="4"/>
  <c r="T1525" i="4"/>
  <c r="T1523" i="4"/>
  <c r="T1521" i="4"/>
  <c r="T1519" i="4"/>
  <c r="T1517" i="4"/>
  <c r="T1515" i="4"/>
  <c r="T1513" i="4"/>
  <c r="T1511" i="4"/>
  <c r="T1509" i="4"/>
  <c r="T1507" i="4"/>
  <c r="T1505" i="4"/>
  <c r="T1503" i="4"/>
  <c r="T1501" i="4"/>
  <c r="T1499" i="4"/>
  <c r="T1497" i="4"/>
  <c r="T1495" i="4"/>
  <c r="T1493" i="4"/>
  <c r="T1491" i="4"/>
  <c r="T1489" i="4"/>
  <c r="T1487" i="4"/>
  <c r="T1485" i="4"/>
  <c r="T1483" i="4"/>
  <c r="T1481" i="4"/>
  <c r="T1479" i="4"/>
  <c r="T1477" i="4"/>
  <c r="T1475" i="4"/>
  <c r="T1473" i="4"/>
  <c r="T1471" i="4"/>
  <c r="T1469" i="4"/>
  <c r="T1467" i="4"/>
  <c r="T1465" i="4"/>
  <c r="T1463" i="4"/>
  <c r="T1461" i="4"/>
  <c r="T1459" i="4"/>
  <c r="T1457" i="4"/>
  <c r="T1455" i="4"/>
  <c r="T1452" i="4"/>
  <c r="T1450" i="4"/>
  <c r="T1448" i="4"/>
  <c r="T1446" i="4"/>
  <c r="T1444" i="4"/>
  <c r="T1442" i="4"/>
  <c r="T1440" i="4"/>
  <c r="T1438" i="4"/>
  <c r="T1436" i="4"/>
  <c r="T1434" i="4"/>
  <c r="T1432" i="4"/>
  <c r="T1430" i="4"/>
  <c r="T1428" i="4"/>
  <c r="T1426" i="4"/>
  <c r="T1424" i="4"/>
  <c r="T1422" i="4"/>
  <c r="T1420" i="4"/>
  <c r="T1418" i="4"/>
  <c r="T1416" i="4"/>
  <c r="T1414" i="4"/>
  <c r="T1412" i="4"/>
  <c r="T1410" i="4"/>
  <c r="T1408" i="4"/>
  <c r="T1406" i="4"/>
  <c r="T1404" i="4"/>
  <c r="T1402" i="4"/>
  <c r="T1400" i="4"/>
  <c r="T1398" i="4"/>
  <c r="T1396" i="4"/>
  <c r="T1394" i="4"/>
  <c r="T1392" i="4"/>
  <c r="T1390" i="4"/>
  <c r="T1388" i="4"/>
  <c r="T1386" i="4"/>
  <c r="T1384" i="4"/>
  <c r="T1382" i="4"/>
  <c r="T1380" i="4"/>
  <c r="T1378" i="4"/>
  <c r="T1376" i="4"/>
  <c r="T1374" i="4"/>
  <c r="T1372" i="4"/>
  <c r="T1370" i="4"/>
  <c r="T1368" i="4"/>
  <c r="T1366" i="4"/>
  <c r="T1364" i="4"/>
  <c r="T1362" i="4"/>
  <c r="T1360" i="4"/>
  <c r="T1358" i="4"/>
  <c r="T1356" i="4"/>
  <c r="T1354" i="4"/>
  <c r="T1352" i="4"/>
  <c r="T1350" i="4"/>
  <c r="T1348" i="4"/>
  <c r="T1346" i="4"/>
  <c r="T1344" i="4"/>
  <c r="T1342" i="4"/>
  <c r="T1340" i="4"/>
  <c r="T1338" i="4"/>
  <c r="T1336" i="4"/>
  <c r="T1334" i="4"/>
  <c r="T1332" i="4"/>
  <c r="T1330" i="4"/>
  <c r="T1328" i="4"/>
  <c r="T1326" i="4"/>
  <c r="T1324" i="4"/>
  <c r="T1322" i="4"/>
  <c r="T1320" i="4"/>
  <c r="T1318" i="4"/>
  <c r="T1316" i="4"/>
  <c r="T1314" i="4"/>
  <c r="T1312" i="4"/>
  <c r="T1310" i="4"/>
  <c r="T1308" i="4"/>
  <c r="T1306" i="4"/>
  <c r="T1304" i="4"/>
  <c r="T1302" i="4"/>
  <c r="T1300" i="4"/>
  <c r="T1267" i="4"/>
  <c r="T1096" i="4"/>
  <c r="T918" i="4"/>
  <c r="T2342" i="4"/>
  <c r="T2340" i="4"/>
  <c r="T2336" i="4"/>
  <c r="T2335" i="4"/>
  <c r="T2334" i="4"/>
  <c r="T2332" i="4"/>
  <c r="T2330" i="4"/>
  <c r="T2327" i="4"/>
  <c r="T2325" i="4"/>
  <c r="T2323" i="4"/>
  <c r="T2321" i="4"/>
  <c r="T2319" i="4"/>
  <c r="T2317" i="4"/>
  <c r="T2315" i="4"/>
  <c r="T2313" i="4"/>
  <c r="T2311" i="4"/>
  <c r="T2309" i="4"/>
  <c r="T2307" i="4"/>
  <c r="T2305" i="4"/>
  <c r="T2303" i="4"/>
  <c r="T2301" i="4"/>
  <c r="T2299" i="4"/>
  <c r="T2297" i="4"/>
  <c r="T2295" i="4"/>
  <c r="T2293" i="4"/>
  <c r="T2291" i="4"/>
  <c r="T2289" i="4"/>
  <c r="T2287" i="4"/>
  <c r="T2285" i="4"/>
  <c r="T2283" i="4"/>
  <c r="T2281" i="4"/>
  <c r="T2279" i="4"/>
  <c r="T2277" i="4"/>
  <c r="T2275" i="4"/>
  <c r="T2273" i="4"/>
  <c r="T2271" i="4"/>
  <c r="T2269" i="4"/>
  <c r="T2267" i="4"/>
  <c r="T2265" i="4"/>
  <c r="T2263" i="4"/>
  <c r="T2261" i="4"/>
  <c r="T2259" i="4"/>
  <c r="T2257" i="4"/>
  <c r="T2255" i="4"/>
  <c r="T2253" i="4"/>
  <c r="T2251" i="4"/>
  <c r="T2249" i="4"/>
  <c r="T2247" i="4"/>
  <c r="T2245" i="4"/>
  <c r="T2243" i="4"/>
  <c r="T2241" i="4"/>
  <c r="T2239" i="4"/>
  <c r="T2237" i="4"/>
  <c r="T2235" i="4"/>
  <c r="T2233" i="4"/>
  <c r="T2231" i="4"/>
  <c r="T2229" i="4"/>
  <c r="T2227" i="4"/>
  <c r="T2225" i="4"/>
  <c r="T2223" i="4"/>
  <c r="T2221" i="4"/>
  <c r="T2219" i="4"/>
  <c r="T2217" i="4"/>
  <c r="T2215" i="4"/>
  <c r="T2213" i="4"/>
  <c r="T2211" i="4"/>
  <c r="T2209" i="4"/>
  <c r="T2207" i="4"/>
  <c r="T2205" i="4"/>
  <c r="T2203" i="4"/>
  <c r="T2201" i="4"/>
  <c r="T2199" i="4"/>
  <c r="T2197" i="4"/>
  <c r="T2195" i="4"/>
  <c r="T2193" i="4"/>
  <c r="T2191" i="4"/>
  <c r="T2189" i="4"/>
  <c r="T2187" i="4"/>
  <c r="T2185" i="4"/>
  <c r="T2183" i="4"/>
  <c r="T2181" i="4"/>
  <c r="T2179" i="4"/>
  <c r="T2177" i="4"/>
  <c r="T2175" i="4"/>
  <c r="T2173" i="4"/>
  <c r="T2171" i="4"/>
  <c r="T2169" i="4"/>
  <c r="T2167" i="4"/>
  <c r="T2165" i="4"/>
  <c r="T2163" i="4"/>
  <c r="T2161" i="4"/>
  <c r="T2159" i="4"/>
  <c r="T2157" i="4"/>
  <c r="T2155" i="4"/>
  <c r="T2153" i="4"/>
  <c r="T2151" i="4"/>
  <c r="T2149" i="4"/>
  <c r="T2147" i="4"/>
  <c r="T2145" i="4"/>
  <c r="T2143" i="4"/>
  <c r="T2141" i="4"/>
  <c r="T2139" i="4"/>
  <c r="T2137" i="4"/>
  <c r="T2135" i="4"/>
  <c r="T2133" i="4"/>
  <c r="T2131" i="4"/>
  <c r="T2129" i="4"/>
  <c r="T2127" i="4"/>
  <c r="T2125" i="4"/>
  <c r="T2123" i="4"/>
  <c r="T2121" i="4"/>
  <c r="T2119" i="4"/>
  <c r="T2117" i="4"/>
  <c r="T2115" i="4"/>
  <c r="T2113" i="4"/>
  <c r="T2111" i="4"/>
  <c r="T2109" i="4"/>
  <c r="T2107" i="4"/>
  <c r="T2105" i="4"/>
  <c r="T2103" i="4"/>
  <c r="T2101" i="4"/>
  <c r="T2099" i="4"/>
  <c r="T2097" i="4"/>
  <c r="T2095" i="4"/>
  <c r="T2093" i="4"/>
  <c r="T2091" i="4"/>
  <c r="T2089" i="4"/>
  <c r="T2087" i="4"/>
  <c r="T2085" i="4"/>
  <c r="T2083" i="4"/>
  <c r="T2081" i="4"/>
  <c r="T2079" i="4"/>
  <c r="T2077" i="4"/>
  <c r="T2075" i="4"/>
  <c r="T2073" i="4"/>
  <c r="T2071" i="4"/>
  <c r="T2069" i="4"/>
  <c r="T2067" i="4"/>
  <c r="T2065" i="4"/>
  <c r="T2063" i="4"/>
  <c r="T2061" i="4"/>
  <c r="T2059" i="4"/>
  <c r="T2057" i="4"/>
  <c r="T2055" i="4"/>
  <c r="T2053" i="4"/>
  <c r="T2051" i="4"/>
  <c r="T2049" i="4"/>
  <c r="T2047" i="4"/>
  <c r="T2045" i="4"/>
  <c r="T2043" i="4"/>
  <c r="T2041" i="4"/>
  <c r="T2039" i="4"/>
  <c r="T2037" i="4"/>
  <c r="T2035" i="4"/>
  <c r="T2033" i="4"/>
  <c r="T2031" i="4"/>
  <c r="T2029" i="4"/>
  <c r="T2027" i="4"/>
  <c r="T2025" i="4"/>
  <c r="T2023" i="4"/>
  <c r="T2021" i="4"/>
  <c r="T2019" i="4"/>
  <c r="T2017" i="4"/>
  <c r="T2015" i="4"/>
  <c r="T2013" i="4"/>
  <c r="T2011" i="4"/>
  <c r="T2009" i="4"/>
  <c r="T2007" i="4"/>
  <c r="T2005" i="4"/>
  <c r="T2003" i="4"/>
  <c r="T2001" i="4"/>
  <c r="T1999" i="4"/>
  <c r="T1997" i="4"/>
  <c r="T1995" i="4"/>
  <c r="T1993" i="4"/>
  <c r="T1991" i="4"/>
  <c r="T1989" i="4"/>
  <c r="T1987" i="4"/>
  <c r="T1985" i="4"/>
  <c r="T1983" i="4"/>
  <c r="T1981" i="4"/>
  <c r="T1979" i="4"/>
  <c r="T1977" i="4"/>
  <c r="T1975" i="4"/>
  <c r="T1973" i="4"/>
  <c r="T1971" i="4"/>
  <c r="T1969" i="4"/>
  <c r="T1967" i="4"/>
  <c r="T1965" i="4"/>
  <c r="T1963" i="4"/>
  <c r="T1961" i="4"/>
  <c r="T1959" i="4"/>
  <c r="T1957" i="4"/>
  <c r="T1955" i="4"/>
  <c r="T1953" i="4"/>
  <c r="T1951" i="4"/>
  <c r="T1949" i="4"/>
  <c r="T1947" i="4"/>
  <c r="T1945" i="4"/>
  <c r="T1943" i="4"/>
  <c r="T1941" i="4"/>
  <c r="T1939" i="4"/>
  <c r="T1937" i="4"/>
  <c r="T1935" i="4"/>
  <c r="T1933" i="4"/>
  <c r="T1931" i="4"/>
  <c r="T1929" i="4"/>
  <c r="T1927" i="4"/>
  <c r="T1925" i="4"/>
  <c r="T1923" i="4"/>
  <c r="T1921" i="4"/>
  <c r="T1919" i="4"/>
  <c r="T1917" i="4"/>
  <c r="T1915" i="4"/>
  <c r="T1913" i="4"/>
  <c r="T1911" i="4"/>
  <c r="T1909" i="4"/>
  <c r="T1907" i="4"/>
  <c r="T1905" i="4"/>
  <c r="T1903" i="4"/>
  <c r="T1901" i="4"/>
  <c r="T1899" i="4"/>
  <c r="T1897" i="4"/>
  <c r="T1896" i="4"/>
  <c r="T1894" i="4"/>
  <c r="T1892" i="4"/>
  <c r="T1890" i="4"/>
  <c r="T1888" i="4"/>
  <c r="T1886" i="4"/>
  <c r="T1884" i="4"/>
  <c r="T1882" i="4"/>
  <c r="T1880" i="4"/>
  <c r="T1878" i="4"/>
  <c r="T1876" i="4"/>
  <c r="T1874" i="4"/>
  <c r="T1872" i="4"/>
  <c r="T1870" i="4"/>
  <c r="T1868" i="4"/>
  <c r="T1866" i="4"/>
  <c r="T1864" i="4"/>
  <c r="T1862" i="4"/>
  <c r="T1860" i="4"/>
  <c r="T1858" i="4"/>
  <c r="T1856" i="4"/>
  <c r="T1854" i="4"/>
  <c r="T1852" i="4"/>
  <c r="T1850" i="4"/>
  <c r="T1848" i="4"/>
  <c r="T1846" i="4"/>
  <c r="T1844" i="4"/>
  <c r="T1842" i="4"/>
  <c r="T1840" i="4"/>
  <c r="T1838" i="4"/>
  <c r="T1836" i="4"/>
  <c r="T1834" i="4"/>
  <c r="T1832" i="4"/>
  <c r="T1830" i="4"/>
  <c r="T1828" i="4"/>
  <c r="T1826" i="4"/>
  <c r="T1824" i="4"/>
  <c r="T1822" i="4"/>
  <c r="T1820" i="4"/>
  <c r="T1818" i="4"/>
  <c r="T1816" i="4"/>
  <c r="T1813" i="4"/>
  <c r="T1811" i="4"/>
  <c r="T1809" i="4"/>
  <c r="T1807" i="4"/>
  <c r="T1805" i="4"/>
  <c r="T1803" i="4"/>
  <c r="T1801" i="4"/>
  <c r="T1799" i="4"/>
  <c r="T1797" i="4"/>
  <c r="T1795" i="4"/>
  <c r="T1793" i="4"/>
  <c r="T1791" i="4"/>
  <c r="T1789" i="4"/>
  <c r="T1787" i="4"/>
  <c r="T1785" i="4"/>
  <c r="T1783" i="4"/>
  <c r="T1781" i="4"/>
  <c r="T1779" i="4"/>
  <c r="T1777" i="4"/>
  <c r="T1775" i="4"/>
  <c r="T1773" i="4"/>
  <c r="T1771" i="4"/>
  <c r="T1769" i="4"/>
  <c r="T1767" i="4"/>
  <c r="T1765" i="4"/>
  <c r="T1763" i="4"/>
  <c r="T1761" i="4"/>
  <c r="T1759" i="4"/>
  <c r="T1757" i="4"/>
  <c r="T1755" i="4"/>
  <c r="T1753" i="4"/>
  <c r="T1751" i="4"/>
  <c r="T1749" i="4"/>
  <c r="T1747" i="4"/>
  <c r="T1745" i="4"/>
  <c r="T1743" i="4"/>
  <c r="T1741" i="4"/>
  <c r="T1739" i="4"/>
  <c r="T1737" i="4"/>
  <c r="T1735" i="4"/>
  <c r="T1733" i="4"/>
  <c r="T1731" i="4"/>
  <c r="T1729" i="4"/>
  <c r="T1727" i="4"/>
  <c r="T1725" i="4"/>
  <c r="T1723" i="4"/>
  <c r="T1721" i="4"/>
  <c r="T1719" i="4"/>
  <c r="T1717" i="4"/>
  <c r="T1715" i="4"/>
  <c r="T1713" i="4"/>
  <c r="T1711" i="4"/>
  <c r="T1709" i="4"/>
  <c r="T1707" i="4"/>
  <c r="T1705" i="4"/>
  <c r="T1703" i="4"/>
  <c r="T1701" i="4"/>
  <c r="T1699" i="4"/>
  <c r="T1697" i="4"/>
  <c r="T1695" i="4"/>
  <c r="T1693" i="4"/>
  <c r="T1691" i="4"/>
  <c r="T1689" i="4"/>
  <c r="T1687" i="4"/>
  <c r="T1685" i="4"/>
  <c r="T1683" i="4"/>
  <c r="T1681" i="4"/>
  <c r="T1679" i="4"/>
  <c r="T1677" i="4"/>
  <c r="T1675" i="4"/>
  <c r="T1673" i="4"/>
  <c r="T1671" i="4"/>
  <c r="T1669" i="4"/>
  <c r="T1667" i="4"/>
  <c r="T1665" i="4"/>
  <c r="T1663" i="4"/>
  <c r="T1662" i="4"/>
  <c r="T1660" i="4"/>
  <c r="T1658" i="4"/>
  <c r="T1656" i="4"/>
  <c r="T1654" i="4"/>
  <c r="T1652" i="4"/>
  <c r="T1650" i="4"/>
  <c r="T1648" i="4"/>
  <c r="T1646" i="4"/>
  <c r="T1644" i="4"/>
  <c r="T1642" i="4"/>
  <c r="T1640" i="4"/>
  <c r="T1638" i="4"/>
  <c r="T1636" i="4"/>
  <c r="T1632" i="4"/>
  <c r="T1630" i="4"/>
  <c r="T1628" i="4"/>
  <c r="T1626" i="4"/>
  <c r="T1624" i="4"/>
  <c r="T1622" i="4"/>
  <c r="T1619" i="4"/>
  <c r="T1617" i="4"/>
  <c r="T1615" i="4"/>
  <c r="T1613" i="4"/>
  <c r="T1611" i="4"/>
  <c r="T1609" i="4"/>
  <c r="T1607" i="4"/>
  <c r="T1605" i="4"/>
  <c r="T1603" i="4"/>
  <c r="T1601" i="4"/>
  <c r="T1599" i="4"/>
  <c r="T1597" i="4"/>
  <c r="T1595" i="4"/>
  <c r="T1593" i="4"/>
  <c r="T1591" i="4"/>
  <c r="T1589" i="4"/>
  <c r="T1587" i="4"/>
  <c r="T1585" i="4"/>
  <c r="T1583" i="4"/>
  <c r="T1581" i="4"/>
  <c r="T1579" i="4"/>
  <c r="T1577" i="4"/>
  <c r="T1575" i="4"/>
  <c r="T1573" i="4"/>
  <c r="T1571" i="4"/>
  <c r="T1569" i="4"/>
  <c r="T1567" i="4"/>
  <c r="T1565" i="4"/>
  <c r="T1563" i="4"/>
  <c r="T1561" i="4"/>
  <c r="T1559" i="4"/>
  <c r="T1557" i="4"/>
  <c r="T1555" i="4"/>
  <c r="T1552" i="4"/>
  <c r="T1550" i="4"/>
  <c r="T1548" i="4"/>
  <c r="T1546" i="4"/>
  <c r="T1544" i="4"/>
  <c r="T1542" i="4"/>
  <c r="T1540" i="4"/>
  <c r="T1538" i="4"/>
  <c r="T1536" i="4"/>
  <c r="T1534" i="4"/>
  <c r="T1532" i="4"/>
  <c r="T1530" i="4"/>
  <c r="T1528" i="4"/>
  <c r="T1526" i="4"/>
  <c r="T1524" i="4"/>
  <c r="T1522" i="4"/>
  <c r="T1520" i="4"/>
  <c r="T1518" i="4"/>
  <c r="T1516" i="4"/>
  <c r="T1514" i="4"/>
  <c r="T1512" i="4"/>
  <c r="T1510" i="4"/>
  <c r="T1508" i="4"/>
  <c r="T1506" i="4"/>
  <c r="T1504" i="4"/>
  <c r="T1502" i="4"/>
  <c r="T1500" i="4"/>
  <c r="T1498" i="4"/>
  <c r="T1496" i="4"/>
  <c r="T1494" i="4"/>
  <c r="T1492" i="4"/>
  <c r="T1490" i="4"/>
  <c r="T1488" i="4"/>
  <c r="T1486" i="4"/>
  <c r="T1484" i="4"/>
  <c r="T1482" i="4"/>
  <c r="T1480" i="4"/>
  <c r="T1478" i="4"/>
  <c r="T1476" i="4"/>
  <c r="T1474" i="4"/>
  <c r="T1472" i="4"/>
  <c r="T1470" i="4"/>
  <c r="T1468" i="4"/>
  <c r="T1466" i="4"/>
  <c r="T1464" i="4"/>
  <c r="T1462" i="4"/>
  <c r="T1460" i="4"/>
  <c r="T1458" i="4"/>
  <c r="T1456" i="4"/>
  <c r="T1454" i="4"/>
  <c r="T1453" i="4"/>
  <c r="T1451" i="4"/>
  <c r="T1449" i="4"/>
  <c r="T1447" i="4"/>
  <c r="T1445" i="4"/>
  <c r="T1443" i="4"/>
  <c r="T1441" i="4"/>
  <c r="T1439" i="4"/>
  <c r="T1437" i="4"/>
  <c r="T1435" i="4"/>
  <c r="T1433" i="4"/>
  <c r="T1431" i="4"/>
  <c r="T1429" i="4"/>
  <c r="T1427" i="4"/>
  <c r="T1425" i="4"/>
  <c r="T1423" i="4"/>
  <c r="T1421" i="4"/>
  <c r="T1419" i="4"/>
  <c r="T1417" i="4"/>
  <c r="T1415" i="4"/>
  <c r="T1413" i="4"/>
  <c r="T1411" i="4"/>
  <c r="T1409" i="4"/>
  <c r="T1407" i="4"/>
  <c r="T1405" i="4"/>
  <c r="T1403" i="4"/>
  <c r="T1401" i="4"/>
  <c r="T1399" i="4"/>
  <c r="T1397" i="4"/>
  <c r="T1395" i="4"/>
  <c r="T1393" i="4"/>
  <c r="T1391" i="4"/>
  <c r="T1389" i="4"/>
  <c r="T1387" i="4"/>
  <c r="T1385" i="4"/>
  <c r="T1383" i="4"/>
  <c r="T1381" i="4"/>
  <c r="T1379" i="4"/>
  <c r="T1377" i="4"/>
  <c r="T1375" i="4"/>
  <c r="T1373" i="4"/>
  <c r="T1371" i="4"/>
  <c r="T1369" i="4"/>
  <c r="T1367" i="4"/>
  <c r="T1365" i="4"/>
  <c r="T1363" i="4"/>
  <c r="T1361" i="4"/>
  <c r="T1359" i="4"/>
  <c r="T1357" i="4"/>
  <c r="T1355" i="4"/>
  <c r="T1353" i="4"/>
  <c r="T1351" i="4"/>
  <c r="T1349" i="4"/>
  <c r="T1347" i="4"/>
  <c r="T1345" i="4"/>
  <c r="T1343" i="4"/>
  <c r="T1341" i="4"/>
  <c r="T1339" i="4"/>
  <c r="T1337" i="4"/>
  <c r="T1335" i="4"/>
  <c r="T1333" i="4"/>
  <c r="T1331" i="4"/>
  <c r="T1329" i="4"/>
  <c r="T1327" i="4"/>
  <c r="T1325" i="4"/>
  <c r="T1323" i="4"/>
  <c r="T1321" i="4"/>
  <c r="T1319" i="4"/>
  <c r="T1317" i="4"/>
  <c r="T1315" i="4"/>
  <c r="T1313" i="4"/>
  <c r="T1311" i="4"/>
  <c r="T1309" i="4"/>
  <c r="T1307" i="4"/>
  <c r="T1305" i="4"/>
  <c r="T1303" i="4"/>
  <c r="T1301" i="4"/>
  <c r="T1299" i="4"/>
  <c r="T1297" i="4"/>
  <c r="T1295" i="4"/>
  <c r="T1293" i="4"/>
  <c r="T1291" i="4"/>
  <c r="T1289" i="4"/>
  <c r="T1287" i="4"/>
  <c r="T1285" i="4"/>
  <c r="T1283" i="4"/>
  <c r="T1281" i="4"/>
  <c r="T1279" i="4"/>
  <c r="T1277" i="4"/>
  <c r="T1275" i="4"/>
  <c r="T1274" i="4"/>
  <c r="T1272" i="4"/>
  <c r="T1270" i="4"/>
  <c r="T1268" i="4"/>
  <c r="T1266" i="4"/>
  <c r="T1264" i="4"/>
  <c r="T1262" i="4"/>
  <c r="T1260" i="4"/>
  <c r="T1258" i="4"/>
  <c r="T1256" i="4"/>
  <c r="T1254" i="4"/>
  <c r="T1252" i="4"/>
  <c r="T1250" i="4"/>
  <c r="T1248" i="4"/>
  <c r="T1246" i="4"/>
  <c r="T1244" i="4"/>
  <c r="T1242" i="4"/>
  <c r="T1240" i="4"/>
  <c r="T1238" i="4"/>
  <c r="T1236" i="4"/>
  <c r="T1234" i="4"/>
  <c r="T1232" i="4"/>
  <c r="T1230" i="4"/>
  <c r="T1228" i="4"/>
  <c r="T1226" i="4"/>
  <c r="T1224" i="4"/>
  <c r="T1222" i="4"/>
  <c r="T1220" i="4"/>
  <c r="T1218" i="4"/>
  <c r="T1216" i="4"/>
  <c r="T1214" i="4"/>
  <c r="T1212" i="4"/>
  <c r="T1210" i="4"/>
  <c r="T1208" i="4"/>
  <c r="T1206" i="4"/>
  <c r="T1204" i="4"/>
  <c r="T1202" i="4"/>
  <c r="T1200" i="4"/>
  <c r="T1198" i="4"/>
  <c r="T1196" i="4"/>
  <c r="T1194" i="4"/>
  <c r="T1192" i="4"/>
  <c r="T1190" i="4"/>
  <c r="T1188" i="4"/>
  <c r="T1186" i="4"/>
  <c r="T1184" i="4"/>
  <c r="T1182" i="4"/>
  <c r="T1180" i="4"/>
  <c r="T1178" i="4"/>
  <c r="T1176" i="4"/>
  <c r="T1174" i="4"/>
  <c r="T1172" i="4"/>
  <c r="T1170" i="4"/>
  <c r="T1168" i="4"/>
  <c r="T1166" i="4"/>
  <c r="T1164" i="4"/>
  <c r="T1162" i="4"/>
  <c r="T1160" i="4"/>
  <c r="T1158" i="4"/>
  <c r="T1156" i="4"/>
  <c r="T1154" i="4"/>
  <c r="T1152" i="4"/>
  <c r="T1150" i="4"/>
  <c r="T1148" i="4"/>
  <c r="T1146" i="4"/>
  <c r="T1144" i="4"/>
  <c r="T1142" i="4"/>
  <c r="T1298" i="4"/>
  <c r="T1296" i="4"/>
  <c r="T1294" i="4"/>
  <c r="T1292" i="4"/>
  <c r="T1290" i="4"/>
  <c r="T1288" i="4"/>
  <c r="T1286" i="4"/>
  <c r="T1284" i="4"/>
  <c r="T1282" i="4"/>
  <c r="T1280" i="4"/>
  <c r="T1278" i="4"/>
  <c r="T1276" i="4"/>
  <c r="T1273" i="4"/>
  <c r="T1271" i="4"/>
  <c r="T1269" i="4"/>
  <c r="T1265" i="4"/>
  <c r="T1263" i="4"/>
  <c r="T1261" i="4"/>
  <c r="T1259" i="4"/>
  <c r="T1257" i="4"/>
  <c r="T1255" i="4"/>
  <c r="T1253" i="4"/>
  <c r="T1251" i="4"/>
  <c r="T1249" i="4"/>
  <c r="T1247" i="4"/>
  <c r="T1245" i="4"/>
  <c r="T1243" i="4"/>
  <c r="T1241" i="4"/>
  <c r="T1239" i="4"/>
  <c r="T1237" i="4"/>
  <c r="T1235" i="4"/>
  <c r="T1233" i="4"/>
  <c r="T1231" i="4"/>
  <c r="T1229" i="4"/>
  <c r="T1227" i="4"/>
  <c r="T1225" i="4"/>
  <c r="T1223" i="4"/>
  <c r="T1221" i="4"/>
  <c r="T1219" i="4"/>
  <c r="T1217" i="4"/>
  <c r="T1215" i="4"/>
  <c r="T1213" i="4"/>
  <c r="T1211" i="4"/>
  <c r="T1209" i="4"/>
  <c r="T1207" i="4"/>
  <c r="T1205" i="4"/>
  <c r="T1203" i="4"/>
  <c r="T1201" i="4"/>
  <c r="T1199" i="4"/>
  <c r="T1197" i="4"/>
  <c r="T1195" i="4"/>
  <c r="T1193" i="4"/>
  <c r="T1191" i="4"/>
  <c r="T1189" i="4"/>
  <c r="T1187" i="4"/>
  <c r="T1185" i="4"/>
  <c r="T1183" i="4"/>
  <c r="T1181" i="4"/>
  <c r="T1179" i="4"/>
  <c r="T1177" i="4"/>
  <c r="T1175" i="4"/>
  <c r="T1173" i="4"/>
  <c r="T1171" i="4"/>
  <c r="T1169" i="4"/>
  <c r="T1167" i="4"/>
  <c r="T1165" i="4"/>
  <c r="T1163" i="4"/>
  <c r="T1161" i="4"/>
  <c r="T1159" i="4"/>
  <c r="T1157" i="4"/>
  <c r="T1155" i="4"/>
  <c r="T1153" i="4"/>
  <c r="T1151" i="4"/>
  <c r="T1149" i="4"/>
  <c r="T1147" i="4"/>
  <c r="T1145" i="4"/>
  <c r="T1143" i="4"/>
  <c r="T1141" i="4"/>
  <c r="T1139" i="4"/>
  <c r="T1137" i="4"/>
  <c r="T1136" i="4"/>
  <c r="T1134" i="4"/>
  <c r="T1132" i="4"/>
  <c r="T1130" i="4"/>
  <c r="T1128" i="4"/>
  <c r="T1126" i="4"/>
  <c r="T1124" i="4"/>
  <c r="T1122" i="4"/>
  <c r="T1120" i="4"/>
  <c r="T1118" i="4"/>
  <c r="T1116" i="4"/>
  <c r="T1114" i="4"/>
  <c r="T1112" i="4"/>
  <c r="T1110" i="4"/>
  <c r="T1108" i="4"/>
  <c r="T1106" i="4"/>
  <c r="T1104" i="4"/>
  <c r="T1102" i="4"/>
  <c r="T1100" i="4"/>
  <c r="T1098" i="4"/>
  <c r="T1094" i="4"/>
  <c r="T1092" i="4"/>
  <c r="T1090" i="4"/>
  <c r="T1088" i="4"/>
  <c r="T1086" i="4"/>
  <c r="T1084" i="4"/>
  <c r="T1082" i="4"/>
  <c r="T1080" i="4"/>
  <c r="T1078" i="4"/>
  <c r="T1076" i="4"/>
  <c r="T1074" i="4"/>
  <c r="T1072" i="4"/>
  <c r="T1070" i="4"/>
  <c r="T1068" i="4"/>
  <c r="T1066" i="4"/>
  <c r="T1064" i="4"/>
  <c r="T1062" i="4"/>
  <c r="T1060" i="4"/>
  <c r="T1058" i="4"/>
  <c r="T1056" i="4"/>
  <c r="T1054" i="4"/>
  <c r="T1052" i="4"/>
  <c r="T1050" i="4"/>
  <c r="T1048" i="4"/>
  <c r="T1045" i="4"/>
  <c r="T1043" i="4"/>
  <c r="T1041" i="4"/>
  <c r="T1039" i="4"/>
  <c r="T1037" i="4"/>
  <c r="T1035" i="4"/>
  <c r="T1033" i="4"/>
  <c r="T1031" i="4"/>
  <c r="T1029" i="4"/>
  <c r="T1027" i="4"/>
  <c r="T1025" i="4"/>
  <c r="T1023" i="4"/>
  <c r="T1021" i="4"/>
  <c r="T1019" i="4"/>
  <c r="T1017" i="4"/>
  <c r="T1015" i="4"/>
  <c r="T1013" i="4"/>
  <c r="T1011" i="4"/>
  <c r="T1009" i="4"/>
  <c r="T1007" i="4"/>
  <c r="T1005" i="4"/>
  <c r="T1003" i="4"/>
  <c r="T1001" i="4"/>
  <c r="T999" i="4"/>
  <c r="T997" i="4"/>
  <c r="T995" i="4"/>
  <c r="T993" i="4"/>
  <c r="T991" i="4"/>
  <c r="T989" i="4"/>
  <c r="T987" i="4"/>
  <c r="T985" i="4"/>
  <c r="T983" i="4"/>
  <c r="T981" i="4"/>
  <c r="T979" i="4"/>
  <c r="T977" i="4"/>
  <c r="T975" i="4"/>
  <c r="T973" i="4"/>
  <c r="T971" i="4"/>
  <c r="T969" i="4"/>
  <c r="T967" i="4"/>
  <c r="T965" i="4"/>
  <c r="T963" i="4"/>
  <c r="T961" i="4"/>
  <c r="T959" i="4"/>
  <c r="T957" i="4"/>
  <c r="T955" i="4"/>
  <c r="T953" i="4"/>
  <c r="T951" i="4"/>
  <c r="T949" i="4"/>
  <c r="T947" i="4"/>
  <c r="T945" i="4"/>
  <c r="T943" i="4"/>
  <c r="T941" i="4"/>
  <c r="T939" i="4"/>
  <c r="T937" i="4"/>
  <c r="T935" i="4"/>
  <c r="T933" i="4"/>
  <c r="T931" i="4"/>
  <c r="T928" i="4"/>
  <c r="T926" i="4"/>
  <c r="T924" i="4"/>
  <c r="T922" i="4"/>
  <c r="T920" i="4"/>
  <c r="T916" i="4"/>
  <c r="T914" i="4"/>
  <c r="T912" i="4"/>
  <c r="T910" i="4"/>
  <c r="T908" i="4"/>
  <c r="T906" i="4"/>
  <c r="T904" i="4"/>
  <c r="T902" i="4"/>
  <c r="T900" i="4"/>
  <c r="T898" i="4"/>
  <c r="T896" i="4"/>
  <c r="T894" i="4"/>
  <c r="T892" i="4"/>
  <c r="T890" i="4"/>
  <c r="T888" i="4"/>
  <c r="T886" i="4"/>
  <c r="T884" i="4"/>
  <c r="T882" i="4"/>
  <c r="T880" i="4"/>
  <c r="T878" i="4"/>
  <c r="T876" i="4"/>
  <c r="T874" i="4"/>
  <c r="T872" i="4"/>
  <c r="T870" i="4"/>
  <c r="T868" i="4"/>
  <c r="T866" i="4"/>
  <c r="T864" i="4"/>
  <c r="T862" i="4"/>
  <c r="T860" i="4"/>
  <c r="T858" i="4"/>
  <c r="T856" i="4"/>
  <c r="T854" i="4"/>
  <c r="T852" i="4"/>
  <c r="T850" i="4"/>
  <c r="T848" i="4"/>
  <c r="T846" i="4"/>
  <c r="T844" i="4"/>
  <c r="T842" i="4"/>
  <c r="T840" i="4"/>
  <c r="T838" i="4"/>
  <c r="T836" i="4"/>
  <c r="T834" i="4"/>
  <c r="T832" i="4"/>
  <c r="T830" i="4"/>
  <c r="T828" i="4"/>
  <c r="T786" i="4"/>
  <c r="T783" i="4"/>
  <c r="T781" i="4"/>
  <c r="T779" i="4"/>
  <c r="T777" i="4"/>
  <c r="T775" i="4"/>
  <c r="T773" i="4"/>
  <c r="T771" i="4"/>
  <c r="T769" i="4"/>
  <c r="T767" i="4"/>
  <c r="T765" i="4"/>
  <c r="T763" i="4"/>
  <c r="T761" i="4"/>
  <c r="T759" i="4"/>
  <c r="T757" i="4"/>
  <c r="T755" i="4"/>
  <c r="T753" i="4"/>
  <c r="T751" i="4"/>
  <c r="T749" i="4"/>
  <c r="T747" i="4"/>
  <c r="T745" i="4"/>
  <c r="T743" i="4"/>
  <c r="T741" i="4"/>
  <c r="T739" i="4"/>
  <c r="T737" i="4"/>
  <c r="T735" i="4"/>
  <c r="T733" i="4"/>
  <c r="T731" i="4"/>
  <c r="T729" i="4"/>
  <c r="T727" i="4"/>
  <c r="T725" i="4"/>
  <c r="T723" i="4"/>
  <c r="T721" i="4"/>
  <c r="T719" i="4"/>
  <c r="T717" i="4"/>
  <c r="T715" i="4"/>
  <c r="T713" i="4"/>
  <c r="T711" i="4"/>
  <c r="T709" i="4"/>
  <c r="T707" i="4"/>
  <c r="T705" i="4"/>
  <c r="T703" i="4"/>
  <c r="T701" i="4"/>
  <c r="T699" i="4"/>
  <c r="T697" i="4"/>
  <c r="T695" i="4"/>
  <c r="T693" i="4"/>
  <c r="T691" i="4"/>
  <c r="T689" i="4"/>
  <c r="T687" i="4"/>
  <c r="T685" i="4"/>
  <c r="T683" i="4"/>
  <c r="T681" i="4"/>
  <c r="T679" i="4"/>
  <c r="T677" i="4"/>
  <c r="T675" i="4"/>
  <c r="T673" i="4"/>
  <c r="T671" i="4"/>
  <c r="T669" i="4"/>
  <c r="T667" i="4"/>
  <c r="T1140" i="4"/>
  <c r="T1138" i="4"/>
  <c r="T1135" i="4"/>
  <c r="T1133" i="4"/>
  <c r="T1131" i="4"/>
  <c r="T1129" i="4"/>
  <c r="T1127" i="4"/>
  <c r="T1125" i="4"/>
  <c r="T1123" i="4"/>
  <c r="T1121" i="4"/>
  <c r="T1119" i="4"/>
  <c r="T1117" i="4"/>
  <c r="T1115" i="4"/>
  <c r="T1113" i="4"/>
  <c r="T1111" i="4"/>
  <c r="T1109" i="4"/>
  <c r="T1107" i="4"/>
  <c r="T1105" i="4"/>
  <c r="T1103" i="4"/>
  <c r="T1101" i="4"/>
  <c r="T1099" i="4"/>
  <c r="T1097" i="4"/>
  <c r="T1095" i="4"/>
  <c r="T1093" i="4"/>
  <c r="T1091" i="4"/>
  <c r="T1089" i="4"/>
  <c r="T1087" i="4"/>
  <c r="T1085" i="4"/>
  <c r="T1083" i="4"/>
  <c r="T1081" i="4"/>
  <c r="T1079" i="4"/>
  <c r="T1077" i="4"/>
  <c r="T1075" i="4"/>
  <c r="T1073" i="4"/>
  <c r="T1071" i="4"/>
  <c r="T1069" i="4"/>
  <c r="T1067" i="4"/>
  <c r="T1065" i="4"/>
  <c r="T1063" i="4"/>
  <c r="T1061" i="4"/>
  <c r="T1059" i="4"/>
  <c r="T1057" i="4"/>
  <c r="T1055" i="4"/>
  <c r="T1053" i="4"/>
  <c r="T1051" i="4"/>
  <c r="T1049" i="4"/>
  <c r="T1047" i="4"/>
  <c r="T1046" i="4"/>
  <c r="T1044" i="4"/>
  <c r="T1042" i="4"/>
  <c r="T1040" i="4"/>
  <c r="T1038" i="4"/>
  <c r="T1036" i="4"/>
  <c r="T1034" i="4"/>
  <c r="T1032" i="4"/>
  <c r="T1030" i="4"/>
  <c r="T1028" i="4"/>
  <c r="T1026" i="4"/>
  <c r="T1024" i="4"/>
  <c r="T1022" i="4"/>
  <c r="T1020" i="4"/>
  <c r="T1018" i="4"/>
  <c r="T1016" i="4"/>
  <c r="T1014" i="4"/>
  <c r="T1012" i="4"/>
  <c r="T1010" i="4"/>
  <c r="T1008" i="4"/>
  <c r="T1006" i="4"/>
  <c r="T1004" i="4"/>
  <c r="T1002" i="4"/>
  <c r="T1000" i="4"/>
  <c r="T998" i="4"/>
  <c r="T996" i="4"/>
  <c r="T994" i="4"/>
  <c r="T992" i="4"/>
  <c r="T990" i="4"/>
  <c r="T988" i="4"/>
  <c r="T986" i="4"/>
  <c r="T984" i="4"/>
  <c r="T982" i="4"/>
  <c r="T980" i="4"/>
  <c r="T978" i="4"/>
  <c r="T976" i="4"/>
  <c r="T974" i="4"/>
  <c r="T972" i="4"/>
  <c r="T970" i="4"/>
  <c r="T968" i="4"/>
  <c r="T966" i="4"/>
  <c r="T964" i="4"/>
  <c r="T962" i="4"/>
  <c r="T960" i="4"/>
  <c r="T958" i="4"/>
  <c r="T956" i="4"/>
  <c r="T954" i="4"/>
  <c r="T952" i="4"/>
  <c r="T950" i="4"/>
  <c r="T948" i="4"/>
  <c r="T946" i="4"/>
  <c r="T944" i="4"/>
  <c r="T942" i="4"/>
  <c r="T940" i="4"/>
  <c r="T938" i="4"/>
  <c r="T936" i="4"/>
  <c r="T934" i="4"/>
  <c r="T932" i="4"/>
  <c r="T930" i="4"/>
  <c r="T929" i="4"/>
  <c r="T927" i="4"/>
  <c r="T925" i="4"/>
  <c r="T923" i="4"/>
  <c r="T921" i="4"/>
  <c r="T919" i="4"/>
  <c r="T917" i="4"/>
  <c r="T915" i="4"/>
  <c r="T913" i="4"/>
  <c r="T911" i="4"/>
  <c r="T909" i="4"/>
  <c r="T907" i="4"/>
  <c r="T905" i="4"/>
  <c r="T903" i="4"/>
  <c r="T901" i="4"/>
  <c r="T899" i="4"/>
  <c r="T897" i="4"/>
  <c r="T895" i="4"/>
  <c r="T893" i="4"/>
  <c r="T891" i="4"/>
  <c r="T889" i="4"/>
  <c r="T887" i="4"/>
  <c r="T885" i="4"/>
  <c r="T883" i="4"/>
  <c r="T881" i="4"/>
  <c r="T879" i="4"/>
  <c r="T877" i="4"/>
  <c r="T875" i="4"/>
  <c r="T873" i="4"/>
  <c r="T871" i="4"/>
  <c r="T869" i="4"/>
  <c r="T867" i="4"/>
  <c r="T865" i="4"/>
  <c r="T863" i="4"/>
  <c r="T861" i="4"/>
  <c r="T859" i="4"/>
  <c r="T857" i="4"/>
  <c r="T855" i="4"/>
  <c r="T853" i="4"/>
  <c r="T851" i="4"/>
  <c r="T849" i="4"/>
  <c r="T847" i="4"/>
  <c r="T845" i="4"/>
  <c r="T843" i="4"/>
  <c r="T841" i="4"/>
  <c r="T839" i="4"/>
  <c r="T837" i="4"/>
  <c r="T835" i="4"/>
  <c r="T833" i="4"/>
  <c r="T831" i="4"/>
  <c r="T829" i="4"/>
  <c r="T787" i="4"/>
  <c r="T785" i="4"/>
  <c r="T784" i="4"/>
  <c r="T782" i="4"/>
  <c r="T780" i="4"/>
  <c r="T778" i="4"/>
  <c r="T776" i="4"/>
  <c r="T774" i="4"/>
  <c r="T772" i="4"/>
  <c r="T770" i="4"/>
  <c r="T768" i="4"/>
  <c r="T766" i="4"/>
  <c r="T764" i="4"/>
  <c r="T762" i="4"/>
  <c r="T760" i="4"/>
  <c r="T758" i="4"/>
  <c r="T756" i="4"/>
  <c r="T754" i="4"/>
  <c r="T752" i="4"/>
  <c r="T750" i="4"/>
  <c r="T748" i="4"/>
  <c r="T746" i="4"/>
  <c r="T744" i="4"/>
  <c r="T742" i="4"/>
  <c r="T740" i="4"/>
  <c r="T738" i="4"/>
  <c r="T736" i="4"/>
  <c r="T734" i="4"/>
  <c r="T732" i="4"/>
  <c r="T730" i="4"/>
  <c r="T728" i="4"/>
  <c r="T726" i="4"/>
  <c r="T724" i="4"/>
  <c r="T722" i="4"/>
  <c r="T720" i="4"/>
  <c r="T718" i="4"/>
  <c r="T716" i="4"/>
  <c r="T714" i="4"/>
  <c r="T712" i="4"/>
  <c r="T710" i="4"/>
  <c r="T708" i="4"/>
  <c r="T706" i="4"/>
  <c r="T704" i="4"/>
  <c r="T702" i="4"/>
  <c r="T700" i="4"/>
  <c r="T698" i="4"/>
  <c r="T696" i="4"/>
  <c r="T694" i="4"/>
  <c r="T692" i="4"/>
  <c r="T690" i="4"/>
  <c r="T688" i="4"/>
  <c r="T686" i="4"/>
  <c r="T684" i="4"/>
  <c r="T682" i="4"/>
  <c r="T680" i="4"/>
  <c r="T678" i="4"/>
  <c r="T676" i="4"/>
  <c r="T674" i="4"/>
  <c r="T672" i="4"/>
  <c r="T670" i="4"/>
  <c r="T668" i="4"/>
  <c r="T666" i="4"/>
  <c r="T664" i="4"/>
  <c r="T662" i="4"/>
  <c r="T660" i="4"/>
  <c r="T658" i="4"/>
  <c r="T656" i="4"/>
  <c r="T654" i="4"/>
  <c r="T652" i="4"/>
  <c r="T650" i="4"/>
  <c r="T648" i="4"/>
  <c r="T646" i="4"/>
  <c r="T644" i="4"/>
  <c r="T642" i="4"/>
  <c r="T640" i="4"/>
  <c r="T638" i="4"/>
  <c r="T636" i="4"/>
  <c r="T634" i="4"/>
  <c r="T632" i="4"/>
  <c r="T630" i="4"/>
  <c r="T628" i="4"/>
  <c r="T626" i="4"/>
  <c r="T624" i="4"/>
  <c r="T622" i="4"/>
  <c r="T620" i="4"/>
  <c r="T618" i="4"/>
  <c r="T616" i="4"/>
  <c r="T613" i="4"/>
  <c r="T611" i="4"/>
  <c r="T609" i="4"/>
  <c r="T607" i="4"/>
  <c r="T605" i="4"/>
  <c r="T603" i="4"/>
  <c r="T601" i="4"/>
  <c r="T599" i="4"/>
  <c r="T597" i="4"/>
  <c r="T595" i="4"/>
  <c r="T593" i="4"/>
  <c r="T560" i="4"/>
  <c r="T665" i="4"/>
  <c r="T663" i="4"/>
  <c r="T661" i="4"/>
  <c r="T659" i="4"/>
  <c r="T657" i="4"/>
  <c r="T655" i="4"/>
  <c r="T653" i="4"/>
  <c r="T651" i="4"/>
  <c r="T649" i="4"/>
  <c r="T647" i="4"/>
  <c r="T645" i="4"/>
  <c r="T643" i="4"/>
  <c r="T641" i="4"/>
  <c r="T637" i="4"/>
  <c r="T635" i="4"/>
  <c r="T633" i="4"/>
  <c r="T631" i="4"/>
  <c r="T629" i="4"/>
  <c r="T627" i="4"/>
  <c r="T625" i="4"/>
  <c r="T623" i="4"/>
  <c r="T621" i="4"/>
  <c r="T619" i="4"/>
  <c r="T617" i="4"/>
  <c r="T615" i="4"/>
  <c r="T614" i="4"/>
  <c r="T612" i="4"/>
  <c r="T610" i="4"/>
  <c r="T608" i="4"/>
  <c r="T606" i="4"/>
  <c r="T604" i="4"/>
  <c r="T602" i="4"/>
  <c r="T600" i="4"/>
  <c r="T598" i="4"/>
  <c r="T596" i="4"/>
  <c r="T594" i="4"/>
  <c r="T592" i="4"/>
  <c r="T590" i="4"/>
  <c r="T588" i="4"/>
  <c r="T585" i="4"/>
  <c r="T580" i="4"/>
  <c r="T579" i="4"/>
  <c r="T577" i="4"/>
  <c r="T575" i="4"/>
  <c r="T573" i="4"/>
  <c r="T572" i="4"/>
  <c r="T571" i="4"/>
  <c r="T569" i="4"/>
  <c r="T567" i="4"/>
  <c r="T565" i="4"/>
  <c r="T563" i="4"/>
  <c r="T561" i="4"/>
  <c r="T559" i="4"/>
  <c r="T557" i="4"/>
  <c r="T555" i="4"/>
  <c r="T553" i="4"/>
  <c r="T551" i="4"/>
  <c r="T527" i="4"/>
  <c r="T375" i="4"/>
  <c r="T374" i="4"/>
  <c r="T174" i="4"/>
  <c r="T128" i="4"/>
  <c r="T591" i="4"/>
  <c r="T589" i="4"/>
  <c r="T587" i="4"/>
  <c r="T586" i="4"/>
  <c r="T584" i="4"/>
  <c r="T583" i="4"/>
  <c r="T582" i="4"/>
  <c r="T581" i="4"/>
  <c r="T578" i="4"/>
  <c r="T576" i="4"/>
  <c r="T574" i="4"/>
  <c r="T570" i="4"/>
  <c r="T568" i="4"/>
  <c r="T566" i="4"/>
  <c r="T564" i="4"/>
  <c r="T562" i="4"/>
  <c r="T558" i="4"/>
  <c r="T556" i="4"/>
  <c r="T554" i="4"/>
  <c r="T552" i="4"/>
  <c r="T550" i="4"/>
  <c r="T548" i="4"/>
  <c r="T546" i="4"/>
  <c r="T544" i="4"/>
  <c r="T542" i="4"/>
  <c r="T540" i="4"/>
  <c r="T538" i="4"/>
  <c r="T536" i="4"/>
  <c r="T534" i="4"/>
  <c r="T532" i="4"/>
  <c r="T530" i="4"/>
  <c r="T528" i="4"/>
  <c r="T526" i="4"/>
  <c r="T524" i="4"/>
  <c r="T522" i="4"/>
  <c r="T520" i="4"/>
  <c r="T518" i="4"/>
  <c r="T515" i="4"/>
  <c r="T513" i="4"/>
  <c r="T511" i="4"/>
  <c r="T509" i="4"/>
  <c r="T507" i="4"/>
  <c r="T505" i="4"/>
  <c r="T503" i="4"/>
  <c r="T501" i="4"/>
  <c r="T499" i="4"/>
  <c r="T497" i="4"/>
  <c r="T495" i="4"/>
  <c r="T493" i="4"/>
  <c r="T491" i="4"/>
  <c r="T489" i="4"/>
  <c r="T487" i="4"/>
  <c r="T485" i="4"/>
  <c r="T483" i="4"/>
  <c r="T481" i="4"/>
  <c r="T479" i="4"/>
  <c r="T477" i="4"/>
  <c r="T475" i="4"/>
  <c r="T473" i="4"/>
  <c r="T471" i="4"/>
  <c r="T469" i="4"/>
  <c r="T467" i="4"/>
  <c r="T465" i="4"/>
  <c r="T463" i="4"/>
  <c r="T461" i="4"/>
  <c r="T459" i="4"/>
  <c r="T457" i="4"/>
  <c r="T455" i="4"/>
  <c r="T453" i="4"/>
  <c r="T451" i="4"/>
  <c r="T449" i="4"/>
  <c r="T447" i="4"/>
  <c r="T445" i="4"/>
  <c r="T443" i="4"/>
  <c r="T441" i="4"/>
  <c r="T439" i="4"/>
  <c r="T437" i="4"/>
  <c r="T434" i="4"/>
  <c r="T432" i="4"/>
  <c r="T430" i="4"/>
  <c r="T428" i="4"/>
  <c r="T426" i="4"/>
  <c r="T424" i="4"/>
  <c r="T422" i="4"/>
  <c r="T420" i="4"/>
  <c r="T418" i="4"/>
  <c r="T416" i="4"/>
  <c r="T414" i="4"/>
  <c r="T412" i="4"/>
  <c r="T410" i="4"/>
  <c r="T408" i="4"/>
  <c r="T406" i="4"/>
  <c r="T302" i="4"/>
  <c r="T216" i="4"/>
  <c r="T127" i="4"/>
  <c r="T549" i="4"/>
  <c r="T547" i="4"/>
  <c r="T545" i="4"/>
  <c r="T543" i="4"/>
  <c r="T541" i="4"/>
  <c r="T539" i="4"/>
  <c r="T537" i="4"/>
  <c r="T535" i="4"/>
  <c r="T533" i="4"/>
  <c r="T531" i="4"/>
  <c r="T529" i="4"/>
  <c r="T525" i="4"/>
  <c r="T523" i="4"/>
  <c r="T521" i="4"/>
  <c r="T519" i="4"/>
  <c r="T517" i="4"/>
  <c r="T516" i="4"/>
  <c r="T514" i="4"/>
  <c r="T512" i="4"/>
  <c r="T510" i="4"/>
  <c r="T508" i="4"/>
  <c r="T506" i="4"/>
  <c r="T504" i="4"/>
  <c r="T502" i="4"/>
  <c r="T500" i="4"/>
  <c r="T498" i="4"/>
  <c r="T496" i="4"/>
  <c r="T494" i="4"/>
  <c r="T492" i="4"/>
  <c r="T490" i="4"/>
  <c r="T488" i="4"/>
  <c r="T486" i="4"/>
  <c r="T484" i="4"/>
  <c r="T482" i="4"/>
  <c r="T480" i="4"/>
  <c r="T478" i="4"/>
  <c r="T476" i="4"/>
  <c r="T474" i="4"/>
  <c r="T472" i="4"/>
  <c r="T470" i="4"/>
  <c r="T468" i="4"/>
  <c r="T464" i="4"/>
  <c r="T462" i="4"/>
  <c r="T460" i="4"/>
  <c r="T458" i="4"/>
  <c r="T456" i="4"/>
  <c r="T454" i="4"/>
  <c r="T452" i="4"/>
  <c r="T450" i="4"/>
  <c r="T448" i="4"/>
  <c r="T446" i="4"/>
  <c r="T444" i="4"/>
  <c r="T442" i="4"/>
  <c r="T440" i="4"/>
  <c r="T436" i="4"/>
  <c r="T435" i="4"/>
  <c r="T433" i="4"/>
  <c r="T431" i="4"/>
  <c r="T429" i="4"/>
  <c r="T427" i="4"/>
  <c r="T425" i="4"/>
  <c r="T423" i="4"/>
  <c r="T421" i="4"/>
  <c r="T419" i="4"/>
  <c r="T417" i="4"/>
  <c r="T415" i="4"/>
  <c r="T413" i="4"/>
  <c r="T411" i="4"/>
  <c r="T409" i="4"/>
  <c r="T407" i="4"/>
  <c r="T405" i="4"/>
  <c r="T403" i="4"/>
  <c r="T401" i="4"/>
  <c r="T399" i="4"/>
  <c r="T397" i="4"/>
  <c r="T395" i="4"/>
  <c r="T393" i="4"/>
  <c r="T391" i="4"/>
  <c r="T389" i="4"/>
  <c r="T387" i="4"/>
  <c r="T385" i="4"/>
  <c r="T383" i="4"/>
  <c r="T381" i="4"/>
  <c r="T379" i="4"/>
  <c r="T377" i="4"/>
  <c r="T373" i="4"/>
  <c r="T371" i="4"/>
  <c r="T369" i="4"/>
  <c r="T367" i="4"/>
  <c r="T365" i="4"/>
  <c r="T363" i="4"/>
  <c r="T361" i="4"/>
  <c r="T359" i="4"/>
  <c r="T357" i="4"/>
  <c r="T355" i="4"/>
  <c r="T353" i="4"/>
  <c r="T351" i="4"/>
  <c r="T349" i="4"/>
  <c r="T347" i="4"/>
  <c r="T345" i="4"/>
  <c r="T343" i="4"/>
  <c r="T341" i="4"/>
  <c r="T339" i="4"/>
  <c r="T337" i="4"/>
  <c r="T335" i="4"/>
  <c r="T333" i="4"/>
  <c r="T331" i="4"/>
  <c r="T329" i="4"/>
  <c r="T327" i="4"/>
  <c r="T325" i="4"/>
  <c r="T323" i="4"/>
  <c r="T321" i="4"/>
  <c r="T319" i="4"/>
  <c r="T317" i="4"/>
  <c r="T315" i="4"/>
  <c r="T313" i="4"/>
  <c r="T311" i="4"/>
  <c r="T309" i="4"/>
  <c r="T307" i="4"/>
  <c r="T305" i="4"/>
  <c r="T303" i="4"/>
  <c r="T301" i="4"/>
  <c r="T299" i="4"/>
  <c r="T297" i="4"/>
  <c r="T295" i="4"/>
  <c r="T293" i="4"/>
  <c r="T291" i="4"/>
  <c r="T289" i="4"/>
  <c r="T287" i="4"/>
  <c r="T285" i="4"/>
  <c r="T283" i="4"/>
  <c r="T281" i="4"/>
  <c r="T279" i="4"/>
  <c r="T277" i="4"/>
  <c r="T275" i="4"/>
  <c r="T273" i="4"/>
  <c r="T271" i="4"/>
  <c r="T269" i="4"/>
  <c r="T267" i="4"/>
  <c r="T265" i="4"/>
  <c r="T263" i="4"/>
  <c r="T261" i="4"/>
  <c r="T257" i="4"/>
  <c r="T255" i="4"/>
  <c r="T253" i="4"/>
  <c r="T251" i="4"/>
  <c r="T249" i="4"/>
  <c r="T247" i="4"/>
  <c r="T245" i="4"/>
  <c r="T243" i="4"/>
  <c r="T241" i="4"/>
  <c r="T239" i="4"/>
  <c r="T237" i="4"/>
  <c r="T235" i="4"/>
  <c r="T233" i="4"/>
  <c r="T231" i="4"/>
  <c r="T229" i="4"/>
  <c r="T227" i="4"/>
  <c r="T225" i="4"/>
  <c r="T223" i="4"/>
  <c r="T221" i="4"/>
  <c r="T219" i="4"/>
  <c r="T217" i="4"/>
  <c r="T215" i="4"/>
  <c r="T213" i="4"/>
  <c r="T211" i="4"/>
  <c r="T209" i="4"/>
  <c r="T207" i="4"/>
  <c r="T205" i="4"/>
  <c r="T203" i="4"/>
  <c r="T201" i="4"/>
  <c r="T199" i="4"/>
  <c r="T197" i="4"/>
  <c r="T195" i="4"/>
  <c r="T193" i="4"/>
  <c r="T191" i="4"/>
  <c r="T189" i="4"/>
  <c r="T187" i="4"/>
  <c r="T185" i="4"/>
  <c r="T183" i="4"/>
  <c r="T181" i="4"/>
  <c r="T179" i="4"/>
  <c r="T177" i="4"/>
  <c r="T175" i="4"/>
  <c r="T173" i="4"/>
  <c r="T171" i="4"/>
  <c r="T169" i="4"/>
  <c r="T167" i="4"/>
  <c r="T165" i="4"/>
  <c r="T163" i="4"/>
  <c r="T161" i="4"/>
  <c r="T159" i="4"/>
  <c r="T157" i="4"/>
  <c r="T155" i="4"/>
  <c r="T153" i="4"/>
  <c r="T151" i="4"/>
  <c r="T149" i="4"/>
  <c r="T147" i="4"/>
  <c r="T145" i="4"/>
  <c r="T143" i="4"/>
  <c r="T141" i="4"/>
  <c r="T139" i="4"/>
  <c r="T138" i="4"/>
  <c r="T136" i="4"/>
  <c r="T134" i="4"/>
  <c r="T132" i="4"/>
  <c r="T130" i="4"/>
  <c r="T126" i="4"/>
  <c r="T124" i="4"/>
  <c r="T122" i="4"/>
  <c r="T120" i="4"/>
  <c r="T118" i="4"/>
  <c r="T116" i="4"/>
  <c r="T114" i="4"/>
  <c r="T112" i="4"/>
  <c r="T110" i="4"/>
  <c r="T108" i="4"/>
  <c r="T105" i="4"/>
  <c r="T103" i="4"/>
  <c r="T101" i="4"/>
  <c r="T99" i="4"/>
  <c r="T98" i="4"/>
  <c r="T96" i="4"/>
  <c r="T94" i="4"/>
  <c r="T92" i="4"/>
  <c r="T90" i="4"/>
  <c r="T88" i="4"/>
  <c r="T86" i="4"/>
  <c r="T84" i="4"/>
  <c r="T82" i="4"/>
  <c r="T80" i="4"/>
  <c r="T78" i="4"/>
  <c r="T76" i="4"/>
  <c r="T74" i="4"/>
  <c r="T72" i="4"/>
  <c r="T70" i="4"/>
  <c r="T68" i="4"/>
  <c r="T66" i="4"/>
  <c r="T64" i="4"/>
  <c r="T62" i="4"/>
  <c r="T60" i="4"/>
  <c r="T58" i="4"/>
  <c r="T56" i="4"/>
  <c r="T54" i="4"/>
  <c r="T52" i="4"/>
  <c r="T50" i="4"/>
  <c r="T48" i="4"/>
  <c r="T46" i="4"/>
  <c r="T44" i="4"/>
  <c r="T42" i="4"/>
  <c r="T40" i="4"/>
  <c r="T38" i="4"/>
  <c r="T36" i="4"/>
  <c r="T34" i="4"/>
  <c r="T32" i="4"/>
  <c r="T30" i="4"/>
  <c r="T28" i="4"/>
  <c r="T26" i="4"/>
  <c r="T24" i="4"/>
  <c r="T22" i="4"/>
  <c r="T20" i="4"/>
  <c r="T18" i="4"/>
  <c r="T16" i="4"/>
  <c r="T14" i="4"/>
  <c r="T12" i="4"/>
  <c r="T10" i="4"/>
  <c r="T8" i="4"/>
  <c r="T6" i="4"/>
  <c r="T4" i="4"/>
  <c r="T404" i="4"/>
  <c r="T402" i="4"/>
  <c r="T400" i="4"/>
  <c r="T398" i="4"/>
  <c r="T396" i="4"/>
  <c r="T394" i="4"/>
  <c r="T392" i="4"/>
  <c r="T390" i="4"/>
  <c r="T388" i="4"/>
  <c r="T386" i="4"/>
  <c r="T384" i="4"/>
  <c r="T382" i="4"/>
  <c r="T380" i="4"/>
  <c r="T378" i="4"/>
  <c r="T376" i="4"/>
  <c r="T372" i="4"/>
  <c r="T370" i="4"/>
  <c r="T368" i="4"/>
  <c r="T366" i="4"/>
  <c r="T364" i="4"/>
  <c r="T362" i="4"/>
  <c r="T360" i="4"/>
  <c r="T358" i="4"/>
  <c r="T356" i="4"/>
  <c r="T354" i="4"/>
  <c r="T352" i="4"/>
  <c r="T350" i="4"/>
  <c r="T348" i="4"/>
  <c r="T346" i="4"/>
  <c r="T344" i="4"/>
  <c r="T342" i="4"/>
  <c r="T340" i="4"/>
  <c r="T338" i="4"/>
  <c r="T336" i="4"/>
  <c r="T334" i="4"/>
  <c r="T332" i="4"/>
  <c r="T330" i="4"/>
  <c r="T328" i="4"/>
  <c r="T326" i="4"/>
  <c r="T324" i="4"/>
  <c r="T322" i="4"/>
  <c r="T320" i="4"/>
  <c r="T318" i="4"/>
  <c r="T316" i="4"/>
  <c r="T314" i="4"/>
  <c r="T312" i="4"/>
  <c r="T310" i="4"/>
  <c r="T308" i="4"/>
  <c r="T306" i="4"/>
  <c r="T304" i="4"/>
  <c r="T298" i="4"/>
  <c r="T296" i="4"/>
  <c r="T294" i="4"/>
  <c r="T292" i="4"/>
  <c r="T290" i="4"/>
  <c r="T288" i="4"/>
  <c r="T286" i="4"/>
  <c r="T284" i="4"/>
  <c r="T282" i="4"/>
  <c r="T280" i="4"/>
  <c r="T278" i="4"/>
  <c r="T276" i="4"/>
  <c r="T274" i="4"/>
  <c r="T272" i="4"/>
  <c r="T270" i="4"/>
  <c r="T268" i="4"/>
  <c r="T266" i="4"/>
  <c r="T264" i="4"/>
  <c r="T262" i="4"/>
  <c r="T260" i="4"/>
  <c r="T258" i="4"/>
  <c r="T256" i="4"/>
  <c r="T254" i="4"/>
  <c r="T252" i="4"/>
  <c r="T250" i="4"/>
  <c r="T248" i="4"/>
  <c r="T246" i="4"/>
  <c r="T244" i="4"/>
  <c r="T242" i="4"/>
  <c r="T240" i="4"/>
  <c r="T238" i="4"/>
  <c r="T236" i="4"/>
  <c r="T234" i="4"/>
  <c r="T232" i="4"/>
  <c r="T230" i="4"/>
  <c r="T228" i="4"/>
  <c r="T226" i="4"/>
  <c r="T224" i="4"/>
  <c r="T222" i="4"/>
  <c r="T220" i="4"/>
  <c r="T218" i="4"/>
  <c r="T214" i="4"/>
  <c r="T212" i="4"/>
  <c r="T210" i="4"/>
  <c r="T208" i="4"/>
  <c r="T206" i="4"/>
  <c r="T204" i="4"/>
  <c r="T202" i="4"/>
  <c r="T200" i="4"/>
  <c r="T198" i="4"/>
  <c r="T196" i="4"/>
  <c r="T194" i="4"/>
  <c r="T192" i="4"/>
  <c r="T190" i="4"/>
  <c r="T188" i="4"/>
  <c r="T186" i="4"/>
  <c r="T184" i="4"/>
  <c r="T182" i="4"/>
  <c r="T180" i="4"/>
  <c r="T178" i="4"/>
  <c r="T176" i="4"/>
  <c r="T172" i="4"/>
  <c r="T170" i="4"/>
  <c r="T168" i="4"/>
  <c r="T166" i="4"/>
  <c r="T164" i="4"/>
  <c r="T162" i="4"/>
  <c r="T160" i="4"/>
  <c r="T158" i="4"/>
  <c r="T156" i="4"/>
  <c r="T154" i="4"/>
  <c r="T152" i="4"/>
  <c r="T150" i="4"/>
  <c r="T148" i="4"/>
  <c r="T146" i="4"/>
  <c r="T144" i="4"/>
  <c r="T142" i="4"/>
  <c r="T140" i="4"/>
  <c r="T137" i="4"/>
  <c r="T135" i="4"/>
  <c r="T133" i="4"/>
  <c r="T131" i="4"/>
  <c r="T129" i="4"/>
  <c r="T125" i="4"/>
  <c r="T123" i="4"/>
  <c r="T121" i="4"/>
  <c r="T119" i="4"/>
  <c r="T117" i="4"/>
  <c r="T115" i="4"/>
  <c r="T113" i="4"/>
  <c r="T111" i="4"/>
  <c r="T109" i="4"/>
  <c r="T107" i="4"/>
  <c r="T106" i="4"/>
  <c r="T104" i="4"/>
  <c r="T102" i="4"/>
  <c r="T100" i="4"/>
  <c r="T97" i="4"/>
  <c r="T95" i="4"/>
  <c r="T93" i="4"/>
  <c r="T91" i="4"/>
  <c r="T89" i="4"/>
  <c r="T87" i="4"/>
  <c r="T85" i="4"/>
  <c r="T83" i="4"/>
  <c r="T81" i="4"/>
  <c r="T79" i="4"/>
  <c r="T77" i="4"/>
  <c r="T75" i="4"/>
  <c r="T73" i="4"/>
  <c r="T71" i="4"/>
  <c r="T69" i="4"/>
  <c r="T67" i="4"/>
  <c r="T65" i="4"/>
  <c r="T63" i="4"/>
  <c r="T61" i="4"/>
  <c r="T59" i="4"/>
  <c r="T57" i="4"/>
  <c r="T55" i="4"/>
  <c r="T53" i="4"/>
  <c r="T51" i="4"/>
  <c r="T49" i="4"/>
  <c r="T47" i="4"/>
  <c r="T45" i="4"/>
  <c r="T43" i="4"/>
  <c r="T41" i="4"/>
  <c r="T39" i="4"/>
  <c r="T37" i="4"/>
  <c r="T35" i="4"/>
  <c r="T33" i="4"/>
  <c r="T31" i="4"/>
  <c r="T29" i="4"/>
  <c r="T27" i="4"/>
  <c r="T25" i="4"/>
  <c r="T23" i="4"/>
  <c r="T21" i="4"/>
  <c r="T19" i="4"/>
  <c r="T17" i="4"/>
  <c r="T15" i="4"/>
  <c r="T13" i="4"/>
  <c r="T11" i="4"/>
  <c r="T9" i="4"/>
  <c r="T7" i="4"/>
  <c r="T5" i="4"/>
  <c r="T43" i="5" l="1"/>
  <c r="T47" i="5"/>
  <c r="E46" i="5"/>
  <c r="I46" i="5"/>
  <c r="M46" i="5"/>
  <c r="Q46" i="5"/>
  <c r="D43" i="5"/>
  <c r="H43" i="5"/>
  <c r="L43" i="5"/>
  <c r="P43" i="5"/>
  <c r="G44" i="5"/>
  <c r="K44" i="5"/>
  <c r="O44" i="5"/>
  <c r="S44" i="5"/>
  <c r="F45" i="5"/>
  <c r="J45" i="5"/>
  <c r="N45" i="5"/>
  <c r="R45" i="5"/>
  <c r="E47" i="5"/>
  <c r="I47" i="5"/>
  <c r="M47" i="5"/>
  <c r="Q47" i="5"/>
  <c r="E42" i="5"/>
  <c r="I42" i="5"/>
  <c r="M42" i="5"/>
  <c r="Q42" i="5"/>
  <c r="H46" i="5"/>
  <c r="O43" i="5"/>
  <c r="F44" i="5"/>
  <c r="R44" i="5"/>
  <c r="M45" i="5"/>
  <c r="H47" i="5"/>
  <c r="D42" i="5"/>
  <c r="P42" i="5"/>
  <c r="T44" i="5"/>
  <c r="T42" i="5"/>
  <c r="F46" i="5"/>
  <c r="J46" i="5"/>
  <c r="N46" i="5"/>
  <c r="R46" i="5"/>
  <c r="E43" i="5"/>
  <c r="I43" i="5"/>
  <c r="M43" i="5"/>
  <c r="Q43" i="5"/>
  <c r="D44" i="5"/>
  <c r="H44" i="5"/>
  <c r="L44" i="5"/>
  <c r="P44" i="5"/>
  <c r="G45" i="5"/>
  <c r="K45" i="5"/>
  <c r="O45" i="5"/>
  <c r="S45" i="5"/>
  <c r="F47" i="5"/>
  <c r="J47" i="5"/>
  <c r="N47" i="5"/>
  <c r="R47" i="5"/>
  <c r="F42" i="5"/>
  <c r="J42" i="5"/>
  <c r="N42" i="5"/>
  <c r="R42" i="5"/>
  <c r="T46" i="5"/>
  <c r="L46" i="5"/>
  <c r="G43" i="5"/>
  <c r="S43" i="5"/>
  <c r="N44" i="5"/>
  <c r="I45" i="5"/>
  <c r="D47" i="5"/>
  <c r="P47" i="5"/>
  <c r="L42" i="5"/>
  <c r="T45" i="5"/>
  <c r="G46" i="5"/>
  <c r="K46" i="5"/>
  <c r="O46" i="5"/>
  <c r="S46" i="5"/>
  <c r="F43" i="5"/>
  <c r="J43" i="5"/>
  <c r="N43" i="5"/>
  <c r="R43" i="5"/>
  <c r="E44" i="5"/>
  <c r="I44" i="5"/>
  <c r="M44" i="5"/>
  <c r="Q44" i="5"/>
  <c r="D45" i="5"/>
  <c r="H45" i="5"/>
  <c r="L45" i="5"/>
  <c r="P45" i="5"/>
  <c r="G47" i="5"/>
  <c r="K47" i="5"/>
  <c r="O47" i="5"/>
  <c r="S47" i="5"/>
  <c r="G42" i="5"/>
  <c r="K42" i="5"/>
  <c r="O42" i="5"/>
  <c r="S42" i="5"/>
  <c r="D46" i="5"/>
  <c r="P46" i="5"/>
  <c r="K43" i="5"/>
  <c r="J44" i="5"/>
  <c r="E45" i="5"/>
  <c r="Q45" i="5"/>
  <c r="L47" i="5"/>
  <c r="H42" i="5"/>
  <c r="C15" i="5"/>
  <c r="G15" i="5"/>
  <c r="K15" i="5"/>
  <c r="E16" i="5"/>
  <c r="I16" i="5"/>
  <c r="C17" i="5"/>
  <c r="G17" i="5"/>
  <c r="K17" i="5"/>
  <c r="E18" i="5"/>
  <c r="I18" i="5"/>
  <c r="C19" i="5"/>
  <c r="G19" i="5"/>
  <c r="K19" i="5"/>
  <c r="E14" i="5"/>
  <c r="J14" i="5"/>
  <c r="C5" i="5"/>
  <c r="G5" i="5"/>
  <c r="G34" i="5" s="1"/>
  <c r="K5" i="5"/>
  <c r="K34" i="5" s="1"/>
  <c r="E6" i="5"/>
  <c r="E35" i="5" s="1"/>
  <c r="I6" i="5"/>
  <c r="I35" i="5" s="1"/>
  <c r="C7" i="5"/>
  <c r="G7" i="5"/>
  <c r="G36" i="5" s="1"/>
  <c r="K7" i="5"/>
  <c r="K36" i="5" s="1"/>
  <c r="E8" i="5"/>
  <c r="E37" i="5" s="1"/>
  <c r="I8" i="5"/>
  <c r="I37" i="5" s="1"/>
  <c r="C9" i="5"/>
  <c r="G9" i="5"/>
  <c r="G38" i="5" s="1"/>
  <c r="K9" i="5"/>
  <c r="K38" i="5" s="1"/>
  <c r="F4" i="5"/>
  <c r="F33" i="5" s="1"/>
  <c r="J4" i="5"/>
  <c r="J33" i="5" s="1"/>
  <c r="J15" i="5"/>
  <c r="L16" i="5"/>
  <c r="D18" i="5"/>
  <c r="F19" i="5"/>
  <c r="I14" i="5"/>
  <c r="J5" i="5"/>
  <c r="J34" i="5" s="1"/>
  <c r="L6" i="5"/>
  <c r="L35" i="5" s="1"/>
  <c r="D8" i="5"/>
  <c r="D37" i="5" s="1"/>
  <c r="F9" i="5"/>
  <c r="F38" i="5" s="1"/>
  <c r="I4" i="5"/>
  <c r="I33" i="5" s="1"/>
  <c r="D15" i="5"/>
  <c r="H15" i="5"/>
  <c r="L15" i="5"/>
  <c r="F16" i="5"/>
  <c r="J16" i="5"/>
  <c r="D17" i="5"/>
  <c r="H17" i="5"/>
  <c r="L17" i="5"/>
  <c r="F18" i="5"/>
  <c r="J18" i="5"/>
  <c r="D19" i="5"/>
  <c r="H19" i="5"/>
  <c r="L19" i="5"/>
  <c r="F14" i="5"/>
  <c r="K14" i="5"/>
  <c r="D5" i="5"/>
  <c r="D34" i="5" s="1"/>
  <c r="H5" i="5"/>
  <c r="H34" i="5" s="1"/>
  <c r="L5" i="5"/>
  <c r="L34" i="5" s="1"/>
  <c r="F6" i="5"/>
  <c r="F35" i="5" s="1"/>
  <c r="J6" i="5"/>
  <c r="J35" i="5" s="1"/>
  <c r="D7" i="5"/>
  <c r="D36" i="5" s="1"/>
  <c r="H7" i="5"/>
  <c r="H36" i="5" s="1"/>
  <c r="L7" i="5"/>
  <c r="L36" i="5" s="1"/>
  <c r="F8" i="5"/>
  <c r="F37" i="5" s="1"/>
  <c r="J8" i="5"/>
  <c r="J37" i="5" s="1"/>
  <c r="D9" i="5"/>
  <c r="D38" i="5" s="1"/>
  <c r="H9" i="5"/>
  <c r="H38" i="5" s="1"/>
  <c r="L9" i="5"/>
  <c r="L38" i="5" s="1"/>
  <c r="G4" i="5"/>
  <c r="G33" i="5" s="1"/>
  <c r="K4" i="5"/>
  <c r="K33" i="5" s="1"/>
  <c r="D16" i="5"/>
  <c r="F17" i="5"/>
  <c r="H18" i="5"/>
  <c r="J19" i="5"/>
  <c r="G14" i="5"/>
  <c r="D6" i="5"/>
  <c r="D35" i="5" s="1"/>
  <c r="F7" i="5"/>
  <c r="F36" i="5" s="1"/>
  <c r="H8" i="5"/>
  <c r="H37" i="5" s="1"/>
  <c r="J9" i="5"/>
  <c r="J38" i="5" s="1"/>
  <c r="E15" i="5"/>
  <c r="I15" i="5"/>
  <c r="C16" i="5"/>
  <c r="G16" i="5"/>
  <c r="K16" i="5"/>
  <c r="E17" i="5"/>
  <c r="I17" i="5"/>
  <c r="C18" i="5"/>
  <c r="G18" i="5"/>
  <c r="K18" i="5"/>
  <c r="E19" i="5"/>
  <c r="I19" i="5"/>
  <c r="C14" i="5"/>
  <c r="H14" i="5"/>
  <c r="L14" i="5"/>
  <c r="E5" i="5"/>
  <c r="E34" i="5" s="1"/>
  <c r="I5" i="5"/>
  <c r="I34" i="5" s="1"/>
  <c r="C6" i="5"/>
  <c r="G6" i="5"/>
  <c r="G35" i="5" s="1"/>
  <c r="K6" i="5"/>
  <c r="K35" i="5" s="1"/>
  <c r="E7" i="5"/>
  <c r="E36" i="5" s="1"/>
  <c r="I7" i="5"/>
  <c r="I36" i="5" s="1"/>
  <c r="C8" i="5"/>
  <c r="G8" i="5"/>
  <c r="G37" i="5" s="1"/>
  <c r="K8" i="5"/>
  <c r="K37" i="5" s="1"/>
  <c r="E9" i="5"/>
  <c r="E38" i="5" s="1"/>
  <c r="I9" i="5"/>
  <c r="I38" i="5" s="1"/>
  <c r="D4" i="5"/>
  <c r="D33" i="5" s="1"/>
  <c r="H4" i="5"/>
  <c r="H33" i="5" s="1"/>
  <c r="L4" i="5"/>
  <c r="L33" i="5" s="1"/>
  <c r="F15" i="5"/>
  <c r="H16" i="5"/>
  <c r="J17" i="5"/>
  <c r="L18" i="5"/>
  <c r="D14" i="5"/>
  <c r="F5" i="5"/>
  <c r="F34" i="5" s="1"/>
  <c r="H6" i="5"/>
  <c r="H35" i="5" s="1"/>
  <c r="J7" i="5"/>
  <c r="J36" i="5" s="1"/>
  <c r="L8" i="5"/>
  <c r="L37" i="5" s="1"/>
  <c r="E4" i="5"/>
  <c r="E33" i="5" s="1"/>
  <c r="D1966" i="1"/>
  <c r="M4" i="5" l="1"/>
  <c r="J1040" i="4"/>
  <c r="J1582" i="4"/>
  <c r="J269" i="4"/>
  <c r="J1672" i="4"/>
  <c r="J2193" i="4"/>
  <c r="J1374" i="4"/>
  <c r="J867" i="4"/>
  <c r="J3619" i="4"/>
  <c r="J2358" i="4"/>
  <c r="J3615" i="4"/>
  <c r="J942" i="4"/>
  <c r="J2744" i="4"/>
  <c r="J434" i="4"/>
  <c r="J1523" i="4"/>
  <c r="J1226" i="4"/>
  <c r="J420" i="4"/>
  <c r="J1381" i="4"/>
  <c r="J3032" i="4"/>
  <c r="J2005" i="4"/>
  <c r="J2765" i="4"/>
  <c r="J1603" i="4"/>
  <c r="J2499" i="4"/>
  <c r="J1583" i="4"/>
  <c r="J1225" i="4"/>
  <c r="J2419" i="4"/>
  <c r="J275" i="4"/>
  <c r="J3541" i="4"/>
  <c r="J1553" i="4"/>
  <c r="J1812" i="4"/>
  <c r="J616" i="4"/>
  <c r="J1510" i="4"/>
  <c r="J3586" i="4"/>
  <c r="J106" i="4"/>
  <c r="J1249" i="4"/>
  <c r="J1899" i="4"/>
  <c r="J3309" i="4"/>
  <c r="J2114" i="4"/>
  <c r="J2090" i="4"/>
  <c r="J122" i="4"/>
  <c r="J2161" i="4"/>
  <c r="J3425" i="4"/>
  <c r="J674" i="4"/>
  <c r="J1338" i="4"/>
  <c r="J209" i="4"/>
  <c r="J448" i="4"/>
  <c r="J1227" i="4"/>
  <c r="J1738" i="4"/>
  <c r="J2522" i="4"/>
  <c r="J961" i="4"/>
  <c r="J1522" i="4"/>
  <c r="J1223" i="4"/>
  <c r="J2955" i="4"/>
  <c r="J2912" i="4"/>
  <c r="J1825" i="4"/>
  <c r="J2668" i="4"/>
  <c r="J3218" i="4"/>
  <c r="J3199" i="4"/>
  <c r="J2991" i="4"/>
  <c r="J238" i="4"/>
  <c r="J2962" i="4"/>
  <c r="J329" i="4"/>
  <c r="J621" i="4"/>
  <c r="J2986" i="4"/>
  <c r="J3598" i="4"/>
  <c r="J313" i="4"/>
  <c r="J1771" i="4"/>
  <c r="J1272" i="4"/>
  <c r="J3283" i="4"/>
  <c r="J518" i="4"/>
  <c r="J177" i="4"/>
  <c r="J1532" i="4"/>
  <c r="J1119" i="4"/>
  <c r="J1966" i="4"/>
  <c r="J931" i="4"/>
  <c r="J2891" i="4"/>
  <c r="J2764" i="4"/>
  <c r="J2745" i="4"/>
  <c r="J2907" i="4"/>
  <c r="J371" i="4"/>
  <c r="J1351" i="4"/>
  <c r="J3195" i="4"/>
  <c r="J2847" i="4"/>
  <c r="J589" i="4"/>
  <c r="J1719" i="4"/>
  <c r="J3017" i="4"/>
  <c r="J1125" i="4"/>
  <c r="J2737" i="4"/>
  <c r="J336" i="4"/>
  <c r="J1016" i="4"/>
  <c r="J3159" i="4"/>
  <c r="J2304" i="4"/>
  <c r="J3706" i="4"/>
  <c r="J3343" i="4"/>
  <c r="J2471" i="4"/>
  <c r="J1714" i="4"/>
  <c r="J3051" i="4"/>
  <c r="J1064" i="4"/>
  <c r="J2540" i="4"/>
  <c r="J485" i="4"/>
  <c r="J1234" i="4"/>
  <c r="J2492" i="4"/>
  <c r="J3717" i="4"/>
  <c r="J1658" i="4"/>
  <c r="J3622" i="4"/>
  <c r="J887" i="4"/>
  <c r="J3133" i="4"/>
  <c r="J3164" i="4"/>
  <c r="J1442" i="4"/>
  <c r="J2258" i="4"/>
  <c r="J1422" i="4"/>
  <c r="J3464" i="4"/>
  <c r="J830" i="4"/>
  <c r="J1982" i="4"/>
  <c r="J3208" i="4"/>
  <c r="J3565" i="4"/>
  <c r="J608" i="4"/>
  <c r="J3151" i="4"/>
  <c r="J218" i="4"/>
  <c r="J71" i="4"/>
  <c r="J1309" i="4"/>
  <c r="J2453" i="4"/>
  <c r="J709" i="4"/>
  <c r="J1186" i="4"/>
  <c r="J2219" i="4"/>
  <c r="J178" i="4"/>
  <c r="J520" i="4"/>
  <c r="J1579" i="4"/>
  <c r="J3661" i="4"/>
  <c r="J173" i="4"/>
  <c r="J441" i="4"/>
  <c r="J625" i="4"/>
  <c r="J924" i="4"/>
  <c r="J1221" i="4"/>
  <c r="J1866" i="4"/>
  <c r="J1123" i="4"/>
  <c r="J1314" i="4"/>
  <c r="J686" i="4"/>
  <c r="J1006" i="4"/>
  <c r="J1215" i="4"/>
  <c r="J1404" i="4"/>
  <c r="J1668" i="4"/>
  <c r="J2255" i="4"/>
  <c r="J2661" i="4"/>
  <c r="J2984" i="4"/>
  <c r="J3266" i="4"/>
  <c r="J2204" i="4"/>
  <c r="J1176" i="4"/>
  <c r="J1167" i="4"/>
  <c r="J3488" i="4"/>
  <c r="J57" i="4"/>
  <c r="J853" i="4"/>
  <c r="J2530" i="4"/>
  <c r="J3636" i="4"/>
  <c r="J3331" i="4"/>
  <c r="J2400" i="4"/>
  <c r="J975" i="4"/>
  <c r="J1797" i="4"/>
  <c r="J284" i="4"/>
  <c r="J2207" i="4"/>
  <c r="J1218" i="4"/>
  <c r="J2906" i="4"/>
  <c r="J854" i="4"/>
  <c r="J3295" i="4"/>
  <c r="J222" i="4"/>
  <c r="J3660" i="4"/>
  <c r="J3241" i="4"/>
  <c r="J629" i="4"/>
  <c r="J593" i="4"/>
  <c r="J1850" i="4"/>
  <c r="J2576" i="4"/>
  <c r="J3282" i="4"/>
  <c r="J2451" i="4"/>
  <c r="J1967" i="4"/>
  <c r="J2420" i="4"/>
  <c r="J2848" i="4"/>
  <c r="J1529" i="4"/>
  <c r="J2667" i="4"/>
  <c r="J852" i="4"/>
  <c r="J1459" i="4"/>
  <c r="J2707" i="4"/>
  <c r="J2125" i="4"/>
  <c r="J735" i="4"/>
  <c r="J2406" i="4"/>
  <c r="J3679" i="4"/>
  <c r="J3150" i="4"/>
  <c r="J631" i="4"/>
  <c r="J2302" i="4"/>
  <c r="J3407" i="4"/>
  <c r="J321" i="4"/>
  <c r="J1313" i="4"/>
  <c r="J3161" i="4"/>
  <c r="J457" i="4"/>
  <c r="J466" i="4"/>
  <c r="J2212" i="4"/>
  <c r="J2642" i="4"/>
  <c r="J752" i="4"/>
  <c r="J334" i="4"/>
  <c r="J3230" i="4"/>
  <c r="J557" i="4"/>
  <c r="J3226" i="4"/>
  <c r="J1074" i="4"/>
  <c r="J2289" i="4"/>
  <c r="J1316" i="4"/>
  <c r="J691" i="4"/>
  <c r="J3304" i="4"/>
  <c r="J27" i="4"/>
  <c r="J443" i="4"/>
  <c r="J2001" i="4"/>
  <c r="J3550" i="4"/>
  <c r="J127" i="4"/>
  <c r="J2807" i="4"/>
  <c r="J679" i="4"/>
  <c r="J2992" i="4"/>
  <c r="J1928" i="4"/>
  <c r="J2921" i="4"/>
  <c r="J3400" i="4"/>
  <c r="J3651" i="4"/>
  <c r="J2144" i="4"/>
  <c r="J905" i="4"/>
  <c r="J3373" i="4"/>
  <c r="J2032" i="4"/>
  <c r="J35" i="4"/>
  <c r="J716" i="4"/>
  <c r="J2483" i="4"/>
  <c r="J2747" i="4"/>
  <c r="J211" i="4"/>
  <c r="J953" i="4"/>
  <c r="J476" i="4"/>
  <c r="J1473" i="4"/>
  <c r="J1584" i="4"/>
  <c r="J630" i="4"/>
  <c r="J525" i="4"/>
  <c r="J622" i="4"/>
  <c r="J842" i="4"/>
  <c r="J1765" i="4"/>
  <c r="J2426" i="4"/>
  <c r="J2870" i="4"/>
  <c r="J3410" i="4"/>
  <c r="J1782" i="4"/>
  <c r="J3354" i="4"/>
  <c r="J707" i="4"/>
  <c r="J1321" i="4"/>
  <c r="J1530" i="4"/>
  <c r="J591" i="4"/>
  <c r="J2805" i="4"/>
  <c r="J3450" i="4"/>
  <c r="J3582" i="4"/>
  <c r="J512" i="4"/>
  <c r="J2065" i="4"/>
  <c r="J1152" i="4"/>
  <c r="J2800" i="4"/>
  <c r="J535" i="4"/>
  <c r="J1972" i="4"/>
  <c r="J3058" i="4"/>
  <c r="J2050" i="4"/>
  <c r="J596" i="4"/>
  <c r="J1411" i="4"/>
  <c r="J2084" i="4"/>
  <c r="J2618" i="4"/>
  <c r="J3419" i="4"/>
  <c r="J3082" i="4"/>
  <c r="J643" i="4"/>
  <c r="J1283" i="4"/>
  <c r="J640" i="4"/>
  <c r="J1332" i="4"/>
  <c r="J2079" i="4"/>
  <c r="J2613" i="4"/>
  <c r="J3371" i="4"/>
  <c r="J3057" i="4"/>
  <c r="J1278" i="4"/>
  <c r="J1811" i="4"/>
  <c r="J2450" i="4"/>
  <c r="J3043" i="4"/>
  <c r="J346" i="4"/>
  <c r="J1343" i="4"/>
  <c r="J3046" i="4"/>
  <c r="J3471" i="4"/>
  <c r="J3052" i="4"/>
  <c r="J628" i="4"/>
  <c r="J39" i="4"/>
  <c r="J911" i="4"/>
  <c r="J1855" i="4"/>
  <c r="J1845" i="4"/>
  <c r="J2527" i="4"/>
  <c r="J3414" i="4"/>
  <c r="J161" i="4"/>
  <c r="J841" i="4"/>
  <c r="J1515" i="4"/>
  <c r="J2425" i="4"/>
  <c r="J418" i="4"/>
  <c r="J1531" i="4"/>
  <c r="J108" i="4"/>
  <c r="J592" i="4"/>
  <c r="J1675" i="4"/>
  <c r="J2535" i="4"/>
  <c r="J3221" i="4"/>
  <c r="J3669" i="4"/>
  <c r="J200" i="4"/>
  <c r="J699" i="4"/>
  <c r="J1252" i="4"/>
  <c r="J2299" i="4"/>
  <c r="J3020" i="4"/>
  <c r="J3668" i="4"/>
  <c r="J199" i="4"/>
  <c r="J698" i="4"/>
  <c r="J1109" i="4"/>
  <c r="J1560" i="4"/>
  <c r="J1979" i="4"/>
  <c r="J2876" i="4"/>
  <c r="J606" i="4"/>
  <c r="J1269" i="4"/>
  <c r="J2002" i="4"/>
  <c r="J2574" i="4"/>
  <c r="J3238" i="4"/>
  <c r="J516" i="4"/>
  <c r="J1136" i="4"/>
  <c r="J1242" i="4"/>
  <c r="J1937" i="4"/>
  <c r="J3630" i="4"/>
  <c r="J895" i="4"/>
  <c r="J1566" i="4"/>
  <c r="J627" i="4"/>
  <c r="J1436" i="4"/>
  <c r="J3118" i="4"/>
  <c r="J276" i="4"/>
  <c r="J932" i="4"/>
  <c r="J1684" i="4"/>
  <c r="J2318" i="4"/>
  <c r="J2892" i="4"/>
  <c r="J3542" i="4"/>
  <c r="J139" i="4"/>
  <c r="J2526" i="4"/>
  <c r="J3163" i="4"/>
  <c r="J1615" i="4"/>
  <c r="J216" i="4"/>
  <c r="J2062" i="4"/>
  <c r="J3526" i="4"/>
  <c r="J30" i="4"/>
  <c r="J615" i="4"/>
  <c r="J902" i="4"/>
  <c r="J1148" i="4"/>
  <c r="J2752" i="4"/>
  <c r="J2702" i="4"/>
  <c r="J1659" i="4"/>
  <c r="J2020" i="4"/>
  <c r="J2290" i="4"/>
  <c r="J2621" i="4"/>
  <c r="J2863" i="4"/>
  <c r="J3575" i="4"/>
  <c r="J681" i="4"/>
  <c r="J3612" i="4"/>
  <c r="J2040" i="4"/>
  <c r="J156" i="4"/>
  <c r="J530" i="4"/>
  <c r="J684" i="4"/>
  <c r="J1004" i="4"/>
  <c r="J1213" i="4"/>
  <c r="J1402" i="4"/>
  <c r="J1666" i="4"/>
  <c r="J2253" i="4"/>
  <c r="J2659" i="4"/>
  <c r="J2982" i="4"/>
  <c r="J3264" i="4"/>
  <c r="J3302" i="4"/>
  <c r="J286" i="4"/>
  <c r="J831" i="4"/>
  <c r="J2206" i="4"/>
  <c r="J3413" i="4"/>
  <c r="J3447" i="4"/>
  <c r="J2511" i="4"/>
  <c r="J2202" i="4"/>
  <c r="J2567" i="4"/>
  <c r="J2953" i="4"/>
  <c r="J3334" i="4"/>
  <c r="J3495" i="4"/>
  <c r="J117" i="4"/>
  <c r="J2068" i="4"/>
  <c r="J3677" i="4"/>
  <c r="J2940" i="4"/>
  <c r="J312" i="4"/>
  <c r="J2059" i="4"/>
  <c r="J2054" i="4"/>
  <c r="J1802" i="4"/>
  <c r="J303" i="4"/>
  <c r="J1067" i="4"/>
  <c r="J2957" i="4"/>
  <c r="J254" i="4"/>
  <c r="J1498" i="4"/>
  <c r="J2134" i="4"/>
  <c r="J3478" i="4"/>
  <c r="J3549" i="4"/>
  <c r="J3021" i="4"/>
  <c r="J2012" i="4"/>
  <c r="J160" i="4"/>
  <c r="J2669" i="4"/>
  <c r="J3720" i="4"/>
  <c r="J75" i="4"/>
  <c r="J3335" i="4"/>
  <c r="J2577" i="4"/>
  <c r="J1138" i="4"/>
  <c r="J110" i="4"/>
  <c r="J1499" i="4"/>
  <c r="J2135" i="4"/>
  <c r="J504" i="4"/>
  <c r="J1097" i="4"/>
  <c r="J1759" i="4"/>
  <c r="J290" i="4"/>
  <c r="J1034" i="4"/>
  <c r="J2296" i="4"/>
  <c r="J453" i="4"/>
  <c r="J1417" i="4"/>
  <c r="J2994" i="4"/>
  <c r="J6" i="4"/>
  <c r="J990" i="4"/>
  <c r="J1585" i="4"/>
  <c r="J1919" i="4"/>
  <c r="J3530" i="4"/>
  <c r="J741" i="4"/>
  <c r="J2795" i="4"/>
  <c r="J2539" i="4"/>
  <c r="J1264" i="4"/>
  <c r="J983" i="4"/>
  <c r="J2843" i="4"/>
  <c r="J176" i="4"/>
  <c r="J2384" i="4"/>
  <c r="J1934" i="4"/>
  <c r="J604" i="4"/>
  <c r="J1086" i="4"/>
  <c r="J1882" i="4"/>
  <c r="J480" i="4"/>
  <c r="J444" i="4"/>
  <c r="J2307" i="4"/>
  <c r="J3635" i="4"/>
  <c r="J2729" i="4"/>
  <c r="J1239" i="4"/>
  <c r="J3520" i="4"/>
  <c r="J765" i="4"/>
  <c r="J2179" i="4"/>
  <c r="J1358" i="4"/>
  <c r="J285" i="4"/>
  <c r="J1315" i="4"/>
  <c r="J1820" i="4"/>
  <c r="J2460" i="4"/>
  <c r="J192" i="4"/>
  <c r="J1201" i="4"/>
  <c r="J3029" i="4"/>
  <c r="J509" i="4"/>
  <c r="J2277" i="4"/>
  <c r="J1501" i="4"/>
  <c r="J2162" i="4"/>
  <c r="J1587" i="4"/>
  <c r="J464" i="4"/>
  <c r="J179" i="4"/>
  <c r="J771" i="4"/>
  <c r="J377" i="4"/>
  <c r="J1103" i="4"/>
  <c r="J1375" i="4"/>
  <c r="J1973" i="4"/>
  <c r="J828" i="4"/>
  <c r="J2524" i="4"/>
  <c r="J2474" i="4"/>
  <c r="J1485" i="4"/>
  <c r="J3068" i="4"/>
  <c r="J1157" i="4"/>
  <c r="J2337" i="4"/>
  <c r="J3455" i="4"/>
  <c r="J2091" i="4"/>
  <c r="J784" i="4"/>
  <c r="J3007" i="4"/>
  <c r="J3008" i="4"/>
  <c r="J1815" i="4"/>
  <c r="J584" i="4"/>
  <c r="J40" i="4"/>
  <c r="J910" i="4"/>
  <c r="J175" i="4"/>
  <c r="J927" i="4"/>
  <c r="J1867" i="4"/>
  <c r="J2599" i="4"/>
  <c r="J3497" i="4"/>
  <c r="J1857" i="4"/>
  <c r="J1612" i="4"/>
  <c r="J213" i="4"/>
  <c r="J711" i="4"/>
  <c r="J1231" i="4"/>
  <c r="J1923" i="4"/>
  <c r="J2389" i="4"/>
  <c r="J3026" i="4"/>
  <c r="J3505" i="4"/>
  <c r="J3525" i="4"/>
  <c r="J1456" i="4"/>
  <c r="J3036" i="4"/>
  <c r="J3190" i="4"/>
  <c r="J2029" i="4"/>
  <c r="J829" i="4"/>
  <c r="J719" i="4"/>
  <c r="J3338" i="4"/>
  <c r="J1009" i="4"/>
  <c r="J2664" i="4"/>
  <c r="J2044" i="4"/>
  <c r="J1364" i="4"/>
  <c r="J79" i="4"/>
  <c r="J729" i="4"/>
  <c r="J1638" i="4"/>
  <c r="J2282" i="4"/>
  <c r="J2853" i="4"/>
  <c r="J3515" i="4"/>
  <c r="J88" i="4"/>
  <c r="J233" i="4"/>
  <c r="J1634" i="4"/>
  <c r="J2229" i="4"/>
  <c r="J2839" i="4"/>
  <c r="J3510" i="4"/>
  <c r="J67" i="4"/>
  <c r="J781" i="4"/>
  <c r="J1433" i="4"/>
  <c r="J2019" i="4"/>
  <c r="J2620" i="4"/>
  <c r="J3246" i="4"/>
  <c r="J3061" i="4"/>
  <c r="J2241" i="4"/>
  <c r="J3583" i="4"/>
  <c r="J3722" i="4"/>
  <c r="J2704" i="4"/>
  <c r="J76" i="4"/>
  <c r="J926" i="4"/>
  <c r="J1918" i="4"/>
  <c r="J2637" i="4"/>
  <c r="J3500" i="4"/>
  <c r="J376" i="4"/>
  <c r="J1102" i="4"/>
  <c r="J1764" i="4"/>
  <c r="J2869" i="4"/>
  <c r="J1613" i="4"/>
  <c r="J214" i="4"/>
  <c r="J712" i="4"/>
  <c r="J1050" i="4"/>
  <c r="J1774" i="4"/>
  <c r="J2215" i="4"/>
  <c r="J2717" i="4"/>
  <c r="J3346" i="4"/>
  <c r="J416" i="4"/>
  <c r="J423" i="4"/>
  <c r="J900" i="4"/>
  <c r="J1382" i="4"/>
  <c r="J1818" i="4"/>
  <c r="J2458" i="4"/>
  <c r="J3206" i="4"/>
  <c r="J3728" i="4"/>
  <c r="J422" i="4"/>
  <c r="J846" i="4"/>
  <c r="J1251" i="4"/>
  <c r="J2298" i="4"/>
  <c r="J3019" i="4"/>
  <c r="J737" i="4"/>
  <c r="J732" i="4"/>
  <c r="J1335" i="4"/>
  <c r="J350" i="4"/>
  <c r="J2700" i="4"/>
  <c r="J3547" i="4"/>
  <c r="J2035" i="4"/>
  <c r="J3389" i="4"/>
  <c r="J1581" i="4"/>
  <c r="J1122" i="4"/>
  <c r="J2797" i="4"/>
  <c r="J1987" i="4"/>
  <c r="J3553" i="4"/>
  <c r="J1294" i="4"/>
  <c r="J3112" i="4"/>
  <c r="J1953" i="4"/>
  <c r="J3038" i="4"/>
  <c r="J470" i="4"/>
  <c r="J1130" i="4"/>
  <c r="J2439" i="4"/>
  <c r="J2999" i="4"/>
  <c r="J3682" i="4"/>
  <c r="J341" i="4"/>
  <c r="J995" i="4"/>
  <c r="J1592" i="4"/>
  <c r="J2189" i="4"/>
  <c r="J1533" i="4"/>
  <c r="J585" i="4"/>
  <c r="J1124" i="4"/>
  <c r="J2636" i="4"/>
  <c r="J2671" i="4"/>
  <c r="J315" i="4"/>
  <c r="J506" i="4"/>
  <c r="J2879" i="4"/>
  <c r="J3507" i="4"/>
  <c r="J2566" i="4"/>
  <c r="J3333" i="4"/>
  <c r="J3482" i="4"/>
  <c r="J232" i="4"/>
  <c r="J556" i="4"/>
  <c r="J1195" i="4"/>
  <c r="J183" i="4"/>
  <c r="J551" i="4"/>
  <c r="J2845" i="4"/>
  <c r="J3240" i="4"/>
  <c r="J999" i="4"/>
  <c r="J2905" i="4"/>
  <c r="J2261" i="4"/>
  <c r="J566" i="4"/>
  <c r="J3375" i="4"/>
  <c r="J1695" i="4"/>
  <c r="J2022" i="4"/>
  <c r="J2321" i="4"/>
  <c r="J2623" i="4"/>
  <c r="J1528" i="4"/>
  <c r="J2604" i="4"/>
  <c r="J105" i="4"/>
  <c r="J289" i="4"/>
  <c r="J2531" i="4"/>
  <c r="J2803" i="4"/>
  <c r="J3167" i="4"/>
  <c r="J3453" i="4"/>
  <c r="J1451" i="4"/>
  <c r="J2107" i="4"/>
  <c r="J2409" i="4"/>
  <c r="J2691" i="4"/>
  <c r="J3005" i="4"/>
  <c r="J2201" i="4"/>
  <c r="J3406" i="4"/>
  <c r="J2039" i="4"/>
  <c r="J529" i="4"/>
  <c r="J447" i="4"/>
  <c r="J929" i="4"/>
  <c r="J2013" i="4"/>
  <c r="J3087" i="4"/>
  <c r="J1736" i="4"/>
  <c r="J3727" i="4"/>
  <c r="J261" i="4"/>
  <c r="J145" i="4"/>
  <c r="J129" i="4"/>
  <c r="J1520" i="4"/>
  <c r="J2537" i="4"/>
  <c r="J73" i="4"/>
  <c r="J267" i="4"/>
  <c r="J582" i="4"/>
  <c r="J1120" i="4"/>
  <c r="J1311" i="4"/>
  <c r="J1999" i="4"/>
  <c r="J1916" i="4"/>
  <c r="J2205" i="4"/>
  <c r="J2382" i="4"/>
  <c r="J2635" i="4"/>
  <c r="J2956" i="4"/>
  <c r="J619" i="4"/>
  <c r="J839" i="4"/>
  <c r="J1100" i="4"/>
  <c r="J1372" i="4"/>
  <c r="J3197" i="4"/>
  <c r="J526" i="4"/>
  <c r="J373" i="4"/>
  <c r="J618" i="4"/>
  <c r="J3048" i="4"/>
  <c r="J2695" i="4"/>
  <c r="J3725" i="4"/>
  <c r="J3040" i="4"/>
  <c r="J1599" i="4"/>
  <c r="J48" i="4"/>
  <c r="J549" i="4"/>
  <c r="J2652" i="4"/>
  <c r="J54" i="4"/>
  <c r="J1329" i="4"/>
  <c r="J2610" i="4"/>
  <c r="J3100" i="4"/>
  <c r="J1204" i="4"/>
  <c r="J2071" i="4"/>
  <c r="J3363" i="4"/>
  <c r="J1199" i="4"/>
  <c r="J1502" i="4"/>
  <c r="J2936" i="4"/>
  <c r="J1008" i="4"/>
  <c r="J2423" i="4"/>
  <c r="J620" i="4"/>
  <c r="J3398" i="4"/>
  <c r="J492" i="4"/>
  <c r="J366" i="4"/>
  <c r="J3698" i="4"/>
  <c r="J2209" i="4"/>
  <c r="J3340" i="4"/>
  <c r="J2128" i="4"/>
  <c r="J637" i="4"/>
  <c r="J2076" i="4"/>
  <c r="J3368" i="4"/>
  <c r="J612" i="4"/>
  <c r="J1324" i="4"/>
  <c r="J2605" i="4"/>
  <c r="J2137" i="4"/>
  <c r="J564" i="4"/>
  <c r="J1803" i="4"/>
  <c r="J2411" i="4"/>
  <c r="J1406" i="4"/>
  <c r="J2257" i="4"/>
  <c r="J1574" i="4"/>
  <c r="J168" i="4"/>
  <c r="J3591" i="4"/>
  <c r="J898" i="4"/>
  <c r="J181" i="4"/>
  <c r="J773" i="4"/>
  <c r="J1493" i="4"/>
  <c r="J2221" i="4"/>
  <c r="J2815" i="4"/>
  <c r="J60" i="4"/>
  <c r="J745" i="4"/>
  <c r="J1425" i="4"/>
  <c r="J1947" i="4"/>
  <c r="J2588" i="4"/>
  <c r="J1373" i="4"/>
  <c r="J2987" i="4"/>
  <c r="J840" i="4"/>
  <c r="J1514" i="4"/>
  <c r="J2663" i="4"/>
  <c r="J3480" i="4"/>
  <c r="J3077" i="4"/>
  <c r="J1419" i="4"/>
  <c r="J2176" i="4"/>
  <c r="J2822" i="4"/>
  <c r="J3452" i="4"/>
  <c r="J646" i="4"/>
  <c r="J1011" i="4"/>
  <c r="J1949" i="4"/>
  <c r="J3427" i="4"/>
  <c r="J1355" i="4"/>
  <c r="J1652" i="4"/>
  <c r="J2590" i="4"/>
  <c r="J955" i="4"/>
  <c r="J1606" i="4"/>
  <c r="J1670" i="4"/>
  <c r="J838" i="4"/>
  <c r="J1794" i="4"/>
  <c r="J2929" i="4"/>
  <c r="J247" i="4"/>
  <c r="J296" i="4"/>
  <c r="J1692" i="4"/>
  <c r="J3563" i="4"/>
  <c r="J1475" i="4"/>
  <c r="J3149" i="4"/>
  <c r="J1591" i="4"/>
  <c r="J2188" i="4"/>
  <c r="J2976" i="4"/>
  <c r="J1570" i="4"/>
  <c r="J1620" i="4"/>
  <c r="J1173" i="4"/>
  <c r="J2722" i="4"/>
  <c r="J375" i="4"/>
  <c r="J1713" i="4"/>
  <c r="J1737" i="4"/>
  <c r="J262" i="4"/>
  <c r="J1649" i="4"/>
  <c r="J2235" i="4"/>
  <c r="J2842" i="4"/>
  <c r="J1538" i="4"/>
  <c r="J320" i="4"/>
  <c r="J1261" i="4"/>
  <c r="J2265" i="4"/>
  <c r="J3124" i="4"/>
  <c r="J1101" i="4"/>
  <c r="J1763" i="4"/>
  <c r="J2868" i="4"/>
  <c r="J1160" i="4"/>
  <c r="J1851" i="4"/>
  <c r="J2880" i="4"/>
  <c r="J3458" i="4"/>
  <c r="J2138" i="4"/>
  <c r="J571" i="4"/>
  <c r="J1043" i="4"/>
  <c r="J1462" i="4"/>
  <c r="J1902" i="4"/>
  <c r="J2710" i="4"/>
  <c r="J3312" i="4"/>
  <c r="J3649" i="4"/>
  <c r="J689" i="4"/>
  <c r="J1447" i="4"/>
  <c r="J273" i="4"/>
  <c r="J1646" i="4"/>
  <c r="J2315" i="4"/>
  <c r="J2889" i="4"/>
  <c r="J3539" i="4"/>
  <c r="J137" i="4"/>
  <c r="J875" i="4"/>
  <c r="J2856" i="4"/>
  <c r="J3518" i="4"/>
  <c r="J91" i="4"/>
  <c r="J833" i="4"/>
  <c r="J1497" i="4"/>
  <c r="J3614" i="4"/>
  <c r="J3489" i="4"/>
  <c r="J1145" i="4"/>
  <c r="J1228" i="4"/>
  <c r="J1920" i="4"/>
  <c r="J3502" i="4"/>
  <c r="J507" i="4"/>
  <c r="J3326" i="4"/>
  <c r="J3593" i="4"/>
  <c r="J2121" i="4"/>
  <c r="J1602" i="4"/>
  <c r="J347" i="4"/>
  <c r="J2865" i="4"/>
  <c r="J2791" i="4"/>
  <c r="J3154" i="4"/>
  <c r="J3360" i="4"/>
  <c r="J3449" i="4"/>
  <c r="J3713" i="4"/>
  <c r="J501" i="4"/>
  <c r="J665" i="4"/>
  <c r="J2386" i="4"/>
  <c r="J3023" i="4"/>
  <c r="J1104" i="4"/>
  <c r="J2089" i="4"/>
  <c r="J124" i="4"/>
  <c r="J2739" i="4"/>
  <c r="J676" i="4"/>
  <c r="J1154" i="4"/>
  <c r="J1847" i="4"/>
  <c r="J1042" i="4"/>
  <c r="J2238" i="4"/>
  <c r="J2754" i="4"/>
  <c r="J97" i="4"/>
  <c r="J2465" i="4"/>
  <c r="J230" i="4"/>
  <c r="J2750" i="4"/>
  <c r="J3714" i="4"/>
  <c r="J494" i="4"/>
  <c r="J82" i="4"/>
  <c r="J301" i="4"/>
  <c r="J970" i="4"/>
  <c r="J2355" i="4"/>
  <c r="J3568" i="4"/>
  <c r="J908" i="4"/>
  <c r="J965" i="4"/>
  <c r="J2918" i="4"/>
  <c r="J190" i="4"/>
  <c r="J881" i="4"/>
  <c r="J2109" i="4"/>
  <c r="J2693" i="4"/>
  <c r="J3059" i="4"/>
  <c r="J2821" i="4"/>
  <c r="J3436" i="4"/>
  <c r="J3588" i="4"/>
  <c r="J2685" i="4"/>
  <c r="J427" i="4"/>
  <c r="J919" i="4"/>
  <c r="J1184" i="4"/>
  <c r="J2949" i="4"/>
  <c r="J3083" i="4"/>
  <c r="J1094" i="4"/>
  <c r="J1507" i="4"/>
  <c r="J1965" i="4"/>
  <c r="J2787" i="4"/>
  <c r="J3325" i="4"/>
  <c r="J3534" i="4"/>
  <c r="J3092" i="4"/>
  <c r="J1093" i="4"/>
  <c r="J1506" i="4"/>
  <c r="J1964" i="4"/>
  <c r="J2786" i="4"/>
  <c r="J3324" i="4"/>
  <c r="J3533" i="4"/>
  <c r="J1742" i="4"/>
  <c r="J1039" i="4"/>
  <c r="J3086" i="4"/>
  <c r="J3144" i="4"/>
  <c r="J554" i="4"/>
  <c r="J1193" i="4"/>
  <c r="J1880" i="4"/>
  <c r="J2489" i="4"/>
  <c r="J3179" i="4"/>
  <c r="J1025" i="4"/>
  <c r="J478" i="4"/>
  <c r="J1188" i="4"/>
  <c r="J1878" i="4"/>
  <c r="J2447" i="4"/>
  <c r="J3174" i="4"/>
  <c r="J403" i="4"/>
  <c r="J1020" i="4"/>
  <c r="J1650" i="4"/>
  <c r="J2236" i="4"/>
  <c r="J3578" i="4"/>
  <c r="J1286" i="4"/>
  <c r="J116" i="4"/>
  <c r="J690" i="4"/>
  <c r="J2862" i="4"/>
  <c r="J3091" i="4"/>
  <c r="J534" i="4"/>
  <c r="J1217" i="4"/>
  <c r="J1971" i="4"/>
  <c r="J3198" i="4"/>
  <c r="J505" i="4"/>
  <c r="J984" i="4"/>
  <c r="J47" i="4"/>
  <c r="J548" i="4"/>
  <c r="J1114" i="4"/>
  <c r="J1787" i="4"/>
  <c r="J2273" i="4"/>
  <c r="J2790" i="4"/>
  <c r="J3359" i="4"/>
  <c r="J1256" i="4"/>
  <c r="J1926" i="4"/>
  <c r="J2392" i="4"/>
  <c r="J3119" i="4"/>
  <c r="J3508" i="4"/>
  <c r="J28" i="4"/>
  <c r="J652" i="4"/>
  <c r="J1110" i="4"/>
  <c r="J1561" i="4"/>
  <c r="J1980" i="4"/>
  <c r="J2877" i="4"/>
  <c r="J2139" i="4"/>
  <c r="J2655" i="4"/>
  <c r="J1014" i="4"/>
  <c r="J467" i="4"/>
  <c r="J1127" i="4"/>
  <c r="J2436" i="4"/>
  <c r="J2996" i="4"/>
  <c r="J3680" i="4"/>
  <c r="J338" i="4"/>
  <c r="J992" i="4"/>
  <c r="J1068" i="4"/>
  <c r="J2403" i="4"/>
  <c r="J2965" i="4"/>
  <c r="J3640" i="4"/>
  <c r="J306" i="4"/>
  <c r="J2357" i="4"/>
  <c r="J3079" i="4"/>
  <c r="J250" i="4"/>
  <c r="J941" i="4"/>
  <c r="J1477" i="4"/>
  <c r="J1805" i="4"/>
  <c r="J2111" i="4"/>
  <c r="J2413" i="4"/>
  <c r="J1495" i="4"/>
  <c r="J1346" i="4"/>
  <c r="J1951" i="4"/>
  <c r="J2285" i="4"/>
  <c r="J2592" i="4"/>
  <c r="J3242" i="4"/>
  <c r="J836" i="4"/>
  <c r="J2548" i="4"/>
  <c r="J95" i="4"/>
  <c r="J3210" i="4"/>
  <c r="J3433" i="4"/>
  <c r="J3721" i="4"/>
  <c r="J1206" i="4"/>
  <c r="J50" i="4"/>
  <c r="J1516" i="4"/>
  <c r="J49" i="4"/>
  <c r="J1116" i="4"/>
  <c r="J1789" i="4"/>
  <c r="J2563" i="4"/>
  <c r="J850" i="4"/>
  <c r="J411" i="4"/>
  <c r="J2639" i="4"/>
  <c r="J378" i="4"/>
  <c r="J693" i="4"/>
  <c r="J1031" i="4"/>
  <c r="J3641" i="4"/>
  <c r="J307" i="4"/>
  <c r="J672" i="4"/>
  <c r="J1586" i="4"/>
  <c r="J1370" i="4"/>
  <c r="J541" i="4"/>
  <c r="J3064" i="4"/>
  <c r="J3182" i="4"/>
  <c r="J1816" i="4"/>
  <c r="J3434" i="4"/>
  <c r="J3014" i="4"/>
  <c r="J2026" i="4"/>
  <c r="J2627" i="4"/>
  <c r="J2194" i="4"/>
  <c r="J759" i="4"/>
  <c r="J1318" i="4"/>
  <c r="J2056" i="4"/>
  <c r="J3166" i="4"/>
  <c r="J3663" i="4"/>
  <c r="J111" i="4"/>
  <c r="J2459" i="4"/>
  <c r="J3207" i="4"/>
  <c r="J978" i="4"/>
  <c r="J2654" i="4"/>
  <c r="J38" i="4"/>
  <c r="J848" i="4"/>
  <c r="J84" i="4"/>
  <c r="J2328" i="4"/>
  <c r="J349" i="4"/>
  <c r="J239" i="4"/>
  <c r="J134" i="4"/>
  <c r="J513" i="4"/>
  <c r="J835" i="4"/>
  <c r="J1288" i="4"/>
  <c r="J388" i="4"/>
  <c r="J1255" i="4"/>
  <c r="J1465" i="4"/>
  <c r="J1905" i="4"/>
  <c r="J980" i="4"/>
  <c r="J2902" i="4"/>
  <c r="J720" i="4"/>
  <c r="J1479" i="4"/>
  <c r="J1807" i="4"/>
  <c r="J1527" i="4"/>
  <c r="J546" i="4"/>
  <c r="J2309" i="4"/>
  <c r="J2802" i="4"/>
  <c r="J2046" i="4"/>
  <c r="J537" i="4"/>
  <c r="J1376" i="4"/>
  <c r="J1555" i="4"/>
  <c r="J1766" i="4"/>
  <c r="J1974" i="4"/>
  <c r="J2427" i="4"/>
  <c r="J2871" i="4"/>
  <c r="J3200" i="4"/>
  <c r="J210" i="4"/>
  <c r="J463" i="4"/>
  <c r="J244" i="4"/>
  <c r="J600" i="4"/>
  <c r="J2055" i="4"/>
  <c r="J2308" i="4"/>
  <c r="J2801" i="4"/>
  <c r="J3165" i="4"/>
  <c r="J3451" i="4"/>
  <c r="J1888" i="4"/>
  <c r="J1622" i="4"/>
  <c r="J1550" i="4"/>
  <c r="J856" i="4"/>
  <c r="J1388" i="4"/>
  <c r="J1780" i="4"/>
  <c r="J655" i="4"/>
  <c r="J203" i="4"/>
  <c r="J695" i="4"/>
  <c r="J3287" i="4"/>
  <c r="J2896" i="4"/>
  <c r="J2322" i="4"/>
  <c r="J1601" i="4"/>
  <c r="J9" i="4"/>
  <c r="J2268" i="4"/>
  <c r="J3127" i="4"/>
  <c r="J3075" i="4"/>
  <c r="J660" i="4"/>
  <c r="J1390" i="4"/>
  <c r="J2173" i="4"/>
  <c r="J3253" i="4"/>
  <c r="J207" i="4"/>
  <c r="J1077" i="4"/>
  <c r="J1824" i="4"/>
  <c r="J2939" i="4"/>
  <c r="J3002" i="4"/>
  <c r="J1779" i="4"/>
  <c r="J3351" i="4"/>
  <c r="J2510" i="4"/>
  <c r="J1367" i="4"/>
  <c r="J2410" i="4"/>
  <c r="J2676" i="4"/>
  <c r="J1680" i="4"/>
  <c r="J3269" i="4"/>
  <c r="J3399" i="4"/>
  <c r="J493" i="4"/>
  <c r="J1543" i="4"/>
  <c r="J2167" i="4"/>
  <c r="J2774" i="4"/>
  <c r="J2516" i="4"/>
  <c r="J3382" i="4"/>
  <c r="J3011" i="4"/>
  <c r="J42" i="4"/>
  <c r="J543" i="4"/>
  <c r="J1781" i="4"/>
  <c r="J2267" i="4"/>
  <c r="J3271" i="4"/>
  <c r="J2342" i="4"/>
  <c r="J2924" i="4"/>
  <c r="J3063" i="4"/>
  <c r="J3483" i="4"/>
  <c r="J3320" i="4"/>
  <c r="J3676" i="4"/>
  <c r="J1909" i="4"/>
  <c r="J408" i="4"/>
  <c r="J147" i="4"/>
  <c r="J2242" i="4"/>
  <c r="J1946" i="4"/>
  <c r="J2587" i="4"/>
  <c r="J2553" i="4"/>
  <c r="J3481" i="4"/>
  <c r="J2169" i="4"/>
  <c r="J1058" i="4"/>
  <c r="J2725" i="4"/>
  <c r="J495" i="4"/>
  <c r="J1910" i="4"/>
  <c r="J1166" i="4"/>
  <c r="J2778" i="4"/>
  <c r="J3080" i="4"/>
  <c r="J1185" i="4"/>
  <c r="J2010" i="4"/>
  <c r="J2582" i="4"/>
  <c r="J3288" i="4"/>
  <c r="J909" i="4"/>
  <c r="J561" i="4"/>
  <c r="J1196" i="4"/>
  <c r="J3696" i="4"/>
  <c r="J1030" i="4"/>
  <c r="J1568" i="4"/>
  <c r="J2097" i="4"/>
  <c r="J2362" i="4"/>
  <c r="J2632" i="4"/>
  <c r="J2968" i="4"/>
  <c r="J3479" i="4"/>
  <c r="J1572" i="4"/>
  <c r="J2683" i="4"/>
  <c r="J165" i="4"/>
  <c r="J575" i="4"/>
  <c r="J1293" i="4"/>
  <c r="J3111" i="4"/>
  <c r="J2556" i="4"/>
  <c r="J208" i="4"/>
  <c r="J1078" i="4"/>
  <c r="J1748" i="4"/>
  <c r="J2779" i="4"/>
  <c r="J2768" i="4"/>
  <c r="J659" i="4"/>
  <c r="J1389" i="4"/>
  <c r="J3319" i="4"/>
  <c r="J2435" i="4"/>
  <c r="J92" i="4"/>
  <c r="J1452" i="4"/>
  <c r="J2108" i="4"/>
  <c r="J2692" i="4"/>
  <c r="J221" i="4"/>
  <c r="J1055" i="4"/>
  <c r="J1984" i="4"/>
  <c r="J2885" i="4"/>
  <c r="J3529" i="4"/>
  <c r="J3650" i="4"/>
  <c r="J3141" i="4"/>
  <c r="J1886" i="4"/>
  <c r="J2500" i="4"/>
  <c r="J3132" i="4"/>
  <c r="J787" i="4"/>
  <c r="J2329" i="4"/>
  <c r="J882" i="4"/>
  <c r="J1399" i="4"/>
  <c r="J1424" i="4"/>
  <c r="J2027" i="4"/>
  <c r="J2628" i="4"/>
  <c r="J2677" i="4"/>
  <c r="J721" i="4"/>
  <c r="J1720" i="4"/>
  <c r="J3272" i="4"/>
  <c r="J956" i="4"/>
  <c r="J2466" i="4"/>
  <c r="J2148" i="4"/>
  <c r="J1484" i="4"/>
  <c r="J3252" i="4"/>
  <c r="J132" i="4"/>
  <c r="J1472" i="4"/>
  <c r="J2218" i="4"/>
  <c r="J2812" i="4"/>
  <c r="J3469" i="4"/>
  <c r="J19" i="4"/>
  <c r="J742" i="4"/>
  <c r="J3395" i="4"/>
  <c r="J3621" i="4"/>
  <c r="J119" i="4"/>
  <c r="J2339" i="4"/>
  <c r="J3353" i="4"/>
  <c r="J2476" i="4"/>
  <c r="J3129" i="4"/>
  <c r="J100" i="4"/>
  <c r="J2240" i="4"/>
  <c r="J1624" i="4"/>
  <c r="J437" i="4"/>
  <c r="J2713" i="4"/>
  <c r="J3107" i="4"/>
  <c r="J3315" i="4"/>
  <c r="J1547" i="4"/>
  <c r="J1896" i="4"/>
  <c r="J1894" i="4"/>
  <c r="J1407" i="4"/>
  <c r="J1908" i="4"/>
  <c r="J385" i="4"/>
  <c r="J1291" i="4"/>
  <c r="J1467" i="4"/>
  <c r="J2334" i="4"/>
  <c r="J2776" i="4"/>
  <c r="J473" i="4"/>
  <c r="J3108" i="4"/>
  <c r="J461" i="4"/>
  <c r="J1747" i="4"/>
  <c r="J3442" i="4"/>
  <c r="J293" i="4"/>
  <c r="J770" i="4"/>
  <c r="J1689" i="4"/>
  <c r="J2348" i="4"/>
  <c r="J2915" i="4"/>
  <c r="J3560" i="4"/>
  <c r="J144" i="4"/>
  <c r="J879" i="4"/>
  <c r="J256" i="4"/>
  <c r="J3654" i="4"/>
  <c r="J949" i="4"/>
  <c r="J1426" i="4"/>
  <c r="J2095" i="4"/>
  <c r="J2360" i="4"/>
  <c r="J2630" i="4"/>
  <c r="J2031" i="4"/>
  <c r="J1732" i="4"/>
  <c r="J3006" i="4"/>
  <c r="J890" i="4"/>
  <c r="J3672" i="4"/>
  <c r="J2153" i="4"/>
  <c r="J903" i="4"/>
  <c r="J680" i="4"/>
  <c r="J1956" i="4"/>
  <c r="J459" i="4"/>
  <c r="J240" i="4"/>
  <c r="J597" i="4"/>
  <c r="J868" i="4"/>
  <c r="J1240" i="4"/>
  <c r="J1639" i="4"/>
  <c r="J1935" i="4"/>
  <c r="J2283" i="4"/>
  <c r="J2541" i="4"/>
  <c r="J2854" i="4"/>
  <c r="J3231" i="4"/>
  <c r="J3516" i="4"/>
  <c r="J89" i="4"/>
  <c r="J486" i="4"/>
  <c r="J1087" i="4"/>
  <c r="J1363" i="4"/>
  <c r="J1698" i="4"/>
  <c r="J2025" i="4"/>
  <c r="J2324" i="4"/>
  <c r="J2626" i="4"/>
  <c r="J2898" i="4"/>
  <c r="J2514" i="4"/>
  <c r="J3523" i="4"/>
  <c r="J1302" i="4"/>
  <c r="J1990" i="4"/>
  <c r="J3555" i="4"/>
  <c r="J1392" i="4"/>
  <c r="J1609" i="4"/>
  <c r="J1826" i="4"/>
  <c r="J2244" i="4"/>
  <c r="J2468" i="4"/>
  <c r="J2942" i="4"/>
  <c r="J3255" i="4"/>
  <c r="J3094" i="4"/>
  <c r="J99" i="4"/>
  <c r="J497" i="4"/>
  <c r="J81" i="4"/>
  <c r="J449" i="4"/>
  <c r="J731" i="4"/>
  <c r="J1066" i="4"/>
  <c r="J1413" i="4"/>
  <c r="J280" i="4"/>
  <c r="J1598" i="4"/>
  <c r="J44" i="4"/>
  <c r="J3446" i="4"/>
  <c r="J2222" i="4"/>
  <c r="J2832" i="4"/>
  <c r="J3175" i="4"/>
  <c r="J746" i="4"/>
  <c r="J1536" i="4"/>
  <c r="J114" i="4"/>
  <c r="J1262" i="4"/>
  <c r="J1700" i="4"/>
  <c r="J2326" i="4"/>
  <c r="J2900" i="4"/>
  <c r="J3703" i="4"/>
  <c r="J2340" i="4"/>
  <c r="J2126" i="4"/>
  <c r="J1607" i="4"/>
  <c r="J706" i="4"/>
  <c r="J2156" i="4"/>
  <c r="J475" i="4"/>
  <c r="J937" i="4"/>
  <c r="J1875" i="4"/>
  <c r="J2444" i="4"/>
  <c r="J3171" i="4"/>
  <c r="J3685" i="4"/>
  <c r="J400" i="4"/>
  <c r="J1017" i="4"/>
  <c r="J3548" i="4"/>
  <c r="J498" i="4"/>
  <c r="J2393" i="4"/>
  <c r="J2933" i="4"/>
  <c r="J2115" i="4"/>
  <c r="J3448" i="4"/>
  <c r="J3712" i="4"/>
  <c r="J80" i="4"/>
  <c r="J3004" i="4"/>
  <c r="J3291" i="4"/>
  <c r="J354" i="4"/>
  <c r="J3390" i="4"/>
  <c r="J41" i="4"/>
  <c r="J542" i="4"/>
  <c r="J1057" i="4"/>
  <c r="J2911" i="4"/>
  <c r="J1722" i="4"/>
  <c r="J2157" i="4"/>
  <c r="J3274" i="4"/>
  <c r="J3730" i="4"/>
  <c r="J662" i="4"/>
  <c r="J958" i="4"/>
  <c r="J3062" i="4"/>
  <c r="J180" i="4"/>
  <c r="J477" i="4"/>
  <c r="J772" i="4"/>
  <c r="J1187" i="4"/>
  <c r="J1474" i="4"/>
  <c r="J1877" i="4"/>
  <c r="J2220" i="4"/>
  <c r="J2446" i="4"/>
  <c r="J2814" i="4"/>
  <c r="J3173" i="4"/>
  <c r="J3688" i="4"/>
  <c r="J21" i="4"/>
  <c r="J402" i="4"/>
  <c r="J744" i="4"/>
  <c r="J1019" i="4"/>
  <c r="J3033" i="4"/>
  <c r="J3403" i="4"/>
  <c r="J633" i="4"/>
  <c r="J319" i="4"/>
  <c r="J3385" i="4"/>
  <c r="J1542" i="4"/>
  <c r="J2166" i="4"/>
  <c r="J2773" i="4"/>
  <c r="J224" i="4"/>
  <c r="J723" i="4"/>
  <c r="J1986" i="4"/>
  <c r="J2473" i="4"/>
  <c r="J2558" i="4"/>
  <c r="J1169" i="4"/>
  <c r="J1545" i="4"/>
  <c r="J1887" i="4"/>
  <c r="J2183" i="4"/>
  <c r="J3187" i="4"/>
  <c r="J1616" i="4"/>
  <c r="J217" i="4"/>
  <c r="J508" i="4"/>
  <c r="J715" i="4"/>
  <c r="J1051" i="4"/>
  <c r="J1257" i="4"/>
  <c r="J1775" i="4"/>
  <c r="J1927" i="4"/>
  <c r="J2216" i="4"/>
  <c r="J2431" i="4"/>
  <c r="J1149" i="4"/>
  <c r="J1385" i="4"/>
  <c r="J1564" i="4"/>
  <c r="J1821" i="4"/>
  <c r="J1983" i="4"/>
  <c r="J1482" i="4"/>
  <c r="J3148" i="4"/>
  <c r="J3213" i="4"/>
  <c r="J146" i="4"/>
  <c r="J2504" i="4"/>
  <c r="J3136" i="4"/>
  <c r="J435" i="4"/>
  <c r="J2910" i="4"/>
  <c r="J1626" i="4"/>
  <c r="J228" i="4"/>
  <c r="J547" i="4"/>
  <c r="J1232" i="4"/>
  <c r="J1772" i="4"/>
  <c r="J1924" i="4"/>
  <c r="J2213" i="4"/>
  <c r="J2390" i="4"/>
  <c r="J2715" i="4"/>
  <c r="J3027" i="4"/>
  <c r="J3344" i="4"/>
  <c r="J3323" i="4"/>
  <c r="J3524" i="4"/>
  <c r="J3532" i="4"/>
  <c r="J1439" i="4"/>
  <c r="J3139" i="4"/>
  <c r="J3409" i="4"/>
  <c r="J1541" i="4"/>
  <c r="J1885" i="4"/>
  <c r="J2165" i="4"/>
  <c r="J2498" i="4"/>
  <c r="J2883" i="4"/>
  <c r="J3267" i="4"/>
  <c r="J3125" i="4"/>
  <c r="J3552" i="4"/>
  <c r="J34" i="4"/>
  <c r="J460" i="4"/>
  <c r="J1165" i="4"/>
  <c r="J884" i="4"/>
  <c r="J645" i="4"/>
  <c r="J613" i="4"/>
  <c r="J1699" i="4"/>
  <c r="J2325" i="4"/>
  <c r="J2899" i="4"/>
  <c r="J2679" i="4"/>
  <c r="J323" i="4"/>
  <c r="J913" i="4"/>
  <c r="J1682" i="4"/>
  <c r="J2067" i="4"/>
  <c r="J2788" i="4"/>
  <c r="J1307" i="4"/>
  <c r="J1995" i="4"/>
  <c r="J3401" i="4"/>
  <c r="J2192" i="4"/>
  <c r="J1704" i="4"/>
  <c r="J2816" i="4"/>
  <c r="J3134" i="4"/>
  <c r="J1552" i="4"/>
  <c r="J1817" i="4"/>
  <c r="J2190" i="4"/>
  <c r="J2545" i="4"/>
  <c r="J438" i="4"/>
  <c r="J3069" i="4"/>
  <c r="J31" i="4"/>
  <c r="J702" i="4"/>
  <c r="J2461" i="4"/>
  <c r="J2922" i="4"/>
  <c r="J3209" i="4"/>
  <c r="J393" i="4"/>
  <c r="J579" i="4"/>
  <c r="J360" i="4"/>
  <c r="J2990" i="4"/>
  <c r="J364" i="4"/>
  <c r="J107" i="4"/>
  <c r="J409" i="4"/>
  <c r="J3506" i="4"/>
  <c r="J3102" i="4"/>
  <c r="J26" i="4"/>
  <c r="J382" i="4"/>
  <c r="J650" i="4"/>
  <c r="J845" i="4"/>
  <c r="J1108" i="4"/>
  <c r="J1380" i="4"/>
  <c r="J1559" i="4"/>
  <c r="J1770" i="4"/>
  <c r="J1978" i="4"/>
  <c r="J2456" i="4"/>
  <c r="J462" i="4"/>
  <c r="J3531" i="4"/>
  <c r="J1740" i="4"/>
  <c r="J985" i="4"/>
  <c r="J1036" i="4"/>
  <c r="J2445" i="4"/>
  <c r="J2813" i="4"/>
  <c r="J3172" i="4"/>
  <c r="J3470" i="4"/>
  <c r="J3687" i="4"/>
  <c r="J20" i="4"/>
  <c r="J401" i="4"/>
  <c r="J743" i="4"/>
  <c r="J1018" i="4"/>
  <c r="J1423" i="4"/>
  <c r="J1893" i="4"/>
  <c r="J3378" i="4"/>
  <c r="J3600" i="4"/>
  <c r="J2731" i="4"/>
  <c r="J59" i="4"/>
  <c r="J278" i="4"/>
  <c r="J934" i="4"/>
  <c r="J43" i="4"/>
  <c r="J2769" i="4"/>
  <c r="J3646" i="4"/>
  <c r="J717" i="4"/>
  <c r="J1929" i="4"/>
  <c r="J2772" i="4"/>
  <c r="J3049" i="4"/>
  <c r="J614" i="4"/>
  <c r="J1368" i="4"/>
  <c r="J1525" i="4"/>
  <c r="J102" i="4"/>
  <c r="J586" i="4"/>
  <c r="J241" i="4"/>
  <c r="J598" i="4"/>
  <c r="J1241" i="4"/>
  <c r="J1640" i="4"/>
  <c r="J1936" i="4"/>
  <c r="J2284" i="4"/>
  <c r="J2542" i="4"/>
  <c r="J2855" i="4"/>
  <c r="J3232" i="4"/>
  <c r="J3517" i="4"/>
  <c r="J1876" i="4"/>
  <c r="J90" i="4"/>
  <c r="J487" i="4"/>
  <c r="J832" i="4"/>
  <c r="J1088" i="4"/>
  <c r="J163" i="4"/>
  <c r="J325" i="4"/>
  <c r="J1922" i="4"/>
  <c r="J2211" i="4"/>
  <c r="J2388" i="4"/>
  <c r="J2641" i="4"/>
  <c r="J3025" i="4"/>
  <c r="J3342" i="4"/>
  <c r="J3504" i="4"/>
  <c r="J3438" i="4"/>
  <c r="J1106" i="4"/>
  <c r="J1557" i="4"/>
  <c r="J1768" i="4"/>
  <c r="J1976" i="4"/>
  <c r="J2429" i="4"/>
  <c r="J2873" i="4"/>
  <c r="J2829" i="4"/>
  <c r="J1325" i="4"/>
  <c r="J1693" i="4"/>
  <c r="J2351" i="4"/>
  <c r="J2606" i="4"/>
  <c r="J2143" i="4"/>
  <c r="J2909" i="4"/>
  <c r="J1618" i="4"/>
  <c r="J318" i="4"/>
  <c r="J1678" i="4"/>
  <c r="J1853" i="4"/>
  <c r="J3122" i="4"/>
  <c r="J1174" i="4"/>
  <c r="J533" i="4"/>
  <c r="J687" i="4"/>
  <c r="J1007" i="4"/>
  <c r="J1605" i="4"/>
  <c r="J353" i="4"/>
  <c r="J2706" i="4"/>
  <c r="J3454" i="4"/>
  <c r="J2857" i="4"/>
  <c r="J2404" i="4"/>
  <c r="J1938" i="4"/>
  <c r="J2443" i="4"/>
  <c r="J3645" i="4"/>
  <c r="J3633" i="4"/>
  <c r="J1274" i="4"/>
  <c r="J1686" i="4"/>
  <c r="J2007" i="4"/>
  <c r="J2320" i="4"/>
  <c r="J3054" i="4"/>
  <c r="J2734" i="4"/>
  <c r="J458" i="4"/>
  <c r="J1954" i="4"/>
  <c r="J3551" i="4"/>
  <c r="J3039" i="4"/>
  <c r="J3098" i="4"/>
  <c r="J182" i="4"/>
  <c r="J1200" i="4"/>
  <c r="J3527" i="4"/>
  <c r="J1856" i="4"/>
  <c r="J2066" i="4"/>
  <c r="J2154" i="4"/>
  <c r="J705" i="4"/>
  <c r="J1076" i="4"/>
  <c r="J1405" i="4"/>
  <c r="J1669" i="4"/>
  <c r="J1836" i="4"/>
  <c r="J2256" i="4"/>
  <c r="J2662" i="4"/>
  <c r="J2985" i="4"/>
  <c r="J3303" i="4"/>
  <c r="J3070" i="4"/>
  <c r="J3521" i="4"/>
  <c r="J1207" i="4"/>
  <c r="J2130" i="4"/>
  <c r="J2415" i="4"/>
  <c r="J2697" i="4"/>
  <c r="J3031" i="4"/>
  <c r="J1588" i="4"/>
  <c r="J212" i="4"/>
  <c r="J465" i="4"/>
  <c r="J710" i="4"/>
  <c r="J954" i="4"/>
  <c r="J3396" i="4"/>
  <c r="J3647" i="4"/>
  <c r="J3101" i="4"/>
  <c r="J271" i="4"/>
  <c r="J603" i="4"/>
  <c r="J871" i="4"/>
  <c r="J1267" i="4"/>
  <c r="J1644" i="4"/>
  <c r="J1940" i="4"/>
  <c r="J2313" i="4"/>
  <c r="J2572" i="4"/>
  <c r="J2887" i="4"/>
  <c r="J3236" i="4"/>
  <c r="J3537" i="4"/>
  <c r="J601" i="4"/>
  <c r="J135" i="4"/>
  <c r="J514" i="4"/>
  <c r="J874" i="4"/>
  <c r="J1092" i="4"/>
  <c r="J3603" i="4"/>
  <c r="J196" i="4"/>
  <c r="J539" i="4"/>
  <c r="J2570" i="4"/>
  <c r="J988" i="4"/>
  <c r="J193" i="4"/>
  <c r="J1654" i="4"/>
  <c r="J294" i="4"/>
  <c r="J938" i="4"/>
  <c r="J1322" i="4"/>
  <c r="J1690" i="4"/>
  <c r="J2011" i="4"/>
  <c r="J2349" i="4"/>
  <c r="J2583" i="4"/>
  <c r="J2916" i="4"/>
  <c r="J3289" i="4"/>
  <c r="J3561" i="4"/>
  <c r="J2129" i="4"/>
  <c r="J188" i="4"/>
  <c r="J562" i="4"/>
  <c r="J880" i="4"/>
  <c r="J1197" i="4"/>
  <c r="J3383" i="4"/>
  <c r="J2934" i="4"/>
  <c r="J1033" i="4"/>
  <c r="J1069" i="4"/>
  <c r="J1415" i="4"/>
  <c r="J1869" i="4"/>
  <c r="J2088" i="4"/>
  <c r="J3234" i="4"/>
  <c r="J1884" i="4"/>
  <c r="J1822" i="4"/>
  <c r="J1778" i="4"/>
  <c r="J1619" i="4"/>
  <c r="J3284" i="4"/>
  <c r="J1131" i="4"/>
  <c r="J3084" i="4"/>
  <c r="J2969" i="4"/>
  <c r="J1844" i="4"/>
  <c r="J2306" i="4"/>
  <c r="J3499" i="4"/>
  <c r="J2529" i="4"/>
  <c r="J194" i="4"/>
  <c r="J1246" i="4"/>
  <c r="J1444" i="4"/>
  <c r="J1716" i="4"/>
  <c r="J1838" i="4"/>
  <c r="J2260" i="4"/>
  <c r="J2666" i="4"/>
  <c r="J2989" i="4"/>
  <c r="J3306" i="4"/>
  <c r="J3637" i="4"/>
  <c r="J2045" i="4"/>
  <c r="J162" i="4"/>
  <c r="J536" i="4"/>
  <c r="J692" i="4"/>
  <c r="J1010" i="4"/>
  <c r="J1245" i="4"/>
  <c r="J1443" i="4"/>
  <c r="J1715" i="4"/>
  <c r="J1837" i="4"/>
  <c r="J2259" i="4"/>
  <c r="J2665" i="4"/>
  <c r="J2988" i="4"/>
  <c r="J3305" i="4"/>
  <c r="J1438" i="4"/>
  <c r="J3138" i="4"/>
  <c r="J3404" i="4"/>
  <c r="J358" i="4"/>
  <c r="J472" i="4"/>
  <c r="J767" i="4"/>
  <c r="J1132" i="4"/>
  <c r="J1469" i="4"/>
  <c r="J1873" i="4"/>
  <c r="J2181" i="4"/>
  <c r="J2441" i="4"/>
  <c r="J2809" i="4"/>
  <c r="J3001" i="4"/>
  <c r="J3466" i="4"/>
  <c r="J3684" i="4"/>
  <c r="J16" i="4"/>
  <c r="J2603" i="4"/>
  <c r="J104" i="4"/>
  <c r="J288" i="4"/>
  <c r="J587" i="4"/>
  <c r="J1526" i="4"/>
  <c r="J2602" i="4"/>
  <c r="J287" i="4"/>
  <c r="J849" i="4"/>
  <c r="J1153" i="4"/>
  <c r="J1846" i="4"/>
  <c r="J3501" i="4"/>
  <c r="J3665" i="4"/>
  <c r="J394" i="4"/>
  <c r="J844" i="4"/>
  <c r="J3016" i="4"/>
  <c r="J3308" i="4"/>
  <c r="J451" i="4"/>
  <c r="J733" i="4"/>
  <c r="J2311" i="4"/>
  <c r="J2966" i="4"/>
  <c r="J3423" i="4"/>
  <c r="J834" i="4"/>
  <c r="J2042" i="4"/>
  <c r="J158" i="4"/>
  <c r="J532" i="4"/>
  <c r="J3215" i="4"/>
  <c r="J2394" i="4"/>
  <c r="J2073" i="4"/>
  <c r="J3577" i="4"/>
  <c r="J2901" i="4"/>
  <c r="J2094" i="4"/>
  <c r="J1453" i="4"/>
  <c r="J3015" i="4"/>
  <c r="J2294" i="4"/>
  <c r="J1377" i="4"/>
  <c r="J694" i="4"/>
  <c r="J195" i="4"/>
  <c r="J761" i="4"/>
  <c r="J560" i="4"/>
  <c r="J3170" i="4"/>
  <c r="J997" i="4"/>
  <c r="J141" i="4"/>
  <c r="J2086" i="4"/>
  <c r="J2402" i="4"/>
  <c r="J2643" i="4"/>
  <c r="J2964" i="4"/>
  <c r="J3421" i="4"/>
  <c r="J3639" i="4"/>
  <c r="J2" i="4"/>
  <c r="J305" i="4"/>
  <c r="J670" i="4"/>
  <c r="J986" i="4"/>
  <c r="J1334" i="4"/>
  <c r="J431" i="4"/>
  <c r="J490" i="4"/>
  <c r="J632" i="4"/>
  <c r="J952" i="4"/>
  <c r="J2208" i="4"/>
  <c r="J2385" i="4"/>
  <c r="J2638" i="4"/>
  <c r="J3022" i="4"/>
  <c r="J3339" i="4"/>
  <c r="J1156" i="4"/>
  <c r="J1492" i="4"/>
  <c r="J1848" i="4"/>
  <c r="J2058" i="4"/>
  <c r="J2336" i="4"/>
  <c r="J2532" i="4"/>
  <c r="J2804" i="4"/>
  <c r="J3168" i="4"/>
  <c r="J380" i="4"/>
  <c r="J648" i="4"/>
  <c r="J1248" i="4"/>
  <c r="J1446" i="4"/>
  <c r="J1898" i="4"/>
  <c r="J2295" i="4"/>
  <c r="J2092" i="4"/>
  <c r="J83" i="4"/>
  <c r="J1243" i="4"/>
  <c r="J1642" i="4"/>
  <c r="J2735" i="4"/>
  <c r="J133" i="4"/>
  <c r="J489" i="4"/>
  <c r="J1874" i="4"/>
  <c r="J2217" i="4"/>
  <c r="J1099" i="4"/>
  <c r="J1761" i="4"/>
  <c r="J1969" i="4"/>
  <c r="J2866" i="4"/>
  <c r="J3432" i="4"/>
  <c r="J2030" i="4"/>
  <c r="J468" i="4"/>
  <c r="J2100" i="4"/>
  <c r="J2646" i="4"/>
  <c r="J3599" i="4"/>
  <c r="J1049" i="4"/>
  <c r="J1773" i="4"/>
  <c r="J2716" i="4"/>
  <c r="J3460" i="4"/>
  <c r="J2152" i="4"/>
  <c r="J572" i="4"/>
  <c r="J1384" i="4"/>
  <c r="J1563" i="4"/>
  <c r="J3670" i="4"/>
  <c r="J2140" i="4"/>
  <c r="J201" i="4"/>
  <c r="J700" i="4"/>
  <c r="J1045" i="4"/>
  <c r="J1253" i="4"/>
  <c r="J1463" i="4"/>
  <c r="J1903" i="4"/>
  <c r="J433" i="4"/>
  <c r="J3301" i="4"/>
  <c r="J860" i="4"/>
  <c r="J1164" i="4"/>
  <c r="J1679" i="4"/>
  <c r="J656" i="4"/>
  <c r="J904" i="4"/>
  <c r="J1150" i="4"/>
  <c r="J1386" i="4"/>
  <c r="J1565" i="4"/>
  <c r="J128" i="4"/>
  <c r="J766" i="4"/>
  <c r="J3245" i="4"/>
  <c r="J309" i="4"/>
  <c r="J1694" i="4"/>
  <c r="J2021" i="4"/>
  <c r="J2291" i="4"/>
  <c r="J2622" i="4"/>
  <c r="J2864" i="4"/>
  <c r="J1539" i="4"/>
  <c r="J1711" i="4"/>
  <c r="J2364" i="4"/>
  <c r="J1959" i="4"/>
  <c r="J886" i="4"/>
  <c r="J2300" i="4"/>
  <c r="J2457" i="4"/>
  <c r="J3205" i="4"/>
  <c r="J311" i="4"/>
  <c r="J760" i="4"/>
  <c r="J3299" i="4"/>
  <c r="J456" i="4"/>
  <c r="J1614" i="4"/>
  <c r="J215" i="4"/>
  <c r="J713" i="4"/>
  <c r="J3028" i="4"/>
  <c r="J2262" i="4"/>
  <c r="J424" i="4"/>
  <c r="J653" i="4"/>
  <c r="J901" i="4"/>
  <c r="J1147" i="4"/>
  <c r="J1383" i="4"/>
  <c r="J1562" i="4"/>
  <c r="J1819" i="4"/>
  <c r="J1981" i="4"/>
  <c r="J3313" i="4"/>
  <c r="J2117" i="4"/>
  <c r="J1137" i="4"/>
  <c r="J2223" i="4"/>
  <c r="J2486" i="4"/>
  <c r="J2833" i="4"/>
  <c r="J3176" i="4"/>
  <c r="J405" i="4"/>
  <c r="J775" i="4"/>
  <c r="J3724" i="4"/>
  <c r="J1054" i="4"/>
  <c r="J1260" i="4"/>
  <c r="J573" i="4"/>
  <c r="J703" i="4"/>
  <c r="J1047" i="4"/>
  <c r="J3249" i="4"/>
  <c r="J396" i="4"/>
  <c r="J738" i="4"/>
  <c r="J996" i="4"/>
  <c r="J1359" i="4"/>
  <c r="J2507" i="4"/>
  <c r="J2730" i="4"/>
  <c r="J3377" i="4"/>
  <c r="J361" i="4"/>
  <c r="J1013" i="4"/>
  <c r="J651" i="4"/>
  <c r="J1461" i="4"/>
  <c r="J1901" i="4"/>
  <c r="J2709" i="4"/>
  <c r="J3311" i="4"/>
  <c r="J3388" i="4"/>
  <c r="J2670" i="4"/>
  <c r="J314" i="4"/>
  <c r="J855" i="4"/>
  <c r="J1674" i="4"/>
  <c r="J2534" i="4"/>
  <c r="J3348" i="4"/>
  <c r="J2517" i="4"/>
  <c r="J436" i="4"/>
  <c r="J701" i="4"/>
  <c r="J1046" i="4"/>
  <c r="J1904" i="4"/>
  <c r="J2712" i="4"/>
  <c r="J3106" i="4"/>
  <c r="J3314" i="4"/>
  <c r="J2920" i="4"/>
  <c r="J1458" i="4"/>
  <c r="J3146" i="4"/>
  <c r="J3211" i="4"/>
  <c r="J1129" i="4"/>
  <c r="J1421" i="4"/>
  <c r="J1872" i="4"/>
  <c r="J2178" i="4"/>
  <c r="J340" i="4"/>
  <c r="J678" i="4"/>
  <c r="J298" i="4"/>
  <c r="J967" i="4"/>
  <c r="J1326" i="4"/>
  <c r="J1791" i="4"/>
  <c r="J3392" i="4"/>
  <c r="J2749" i="4"/>
  <c r="J2673" i="4"/>
  <c r="J113" i="4"/>
  <c r="J317" i="4"/>
  <c r="J1534" i="4"/>
  <c r="J2672" i="4"/>
  <c r="J112" i="4"/>
  <c r="J316" i="4"/>
  <c r="J859" i="4"/>
  <c r="J1161" i="4"/>
  <c r="J1676" i="4"/>
  <c r="J1852" i="4"/>
  <c r="J2338" i="4"/>
  <c r="J2549" i="4"/>
  <c r="J2881" i="4"/>
  <c r="J3222" i="4"/>
  <c r="J3459" i="4"/>
  <c r="J1989" i="4"/>
  <c r="J2264" i="4"/>
  <c r="J2434" i="4"/>
  <c r="J2721" i="4"/>
  <c r="J3123" i="4"/>
  <c r="J3350" i="4"/>
  <c r="J3528" i="4"/>
  <c r="J414" i="4"/>
  <c r="J32" i="4"/>
  <c r="J1906" i="4"/>
  <c r="J2714" i="4"/>
  <c r="J2006" i="4"/>
  <c r="J2319" i="4"/>
  <c r="J2578" i="4"/>
  <c r="J2893" i="4"/>
  <c r="J2120" i="4"/>
  <c r="J3484" i="4"/>
  <c r="J53" i="4"/>
  <c r="J471" i="4"/>
  <c r="J1273" i="4"/>
  <c r="J1685" i="4"/>
  <c r="J3465" i="4"/>
  <c r="J3683" i="4"/>
  <c r="J300" i="4"/>
  <c r="J636" i="4"/>
  <c r="J969" i="4"/>
  <c r="J1328" i="4"/>
  <c r="J1793" i="4"/>
  <c r="J2075" i="4"/>
  <c r="J2354" i="4"/>
  <c r="J2609" i="4"/>
  <c r="J2928" i="4"/>
  <c r="J3367" i="4"/>
  <c r="J3567" i="4"/>
  <c r="J3071" i="4"/>
  <c r="J246" i="4"/>
  <c r="J611" i="4"/>
  <c r="J907" i="4"/>
  <c r="J1203" i="4"/>
  <c r="J610" i="4"/>
  <c r="J782" i="4"/>
  <c r="J2191" i="4"/>
  <c r="J1448" i="4"/>
  <c r="J1589" i="4"/>
  <c r="J2186" i="4"/>
  <c r="J2505" i="4"/>
  <c r="J2819" i="4"/>
  <c r="J2214" i="4"/>
  <c r="J3220" i="4"/>
  <c r="J1052" i="4"/>
  <c r="J1776" i="4"/>
  <c r="J2719" i="4"/>
  <c r="J1535" i="4"/>
  <c r="J2014" i="4"/>
  <c r="J1895" i="4"/>
  <c r="J888" i="4"/>
  <c r="J2629" i="4"/>
  <c r="J3477" i="4"/>
  <c r="J2118" i="4"/>
  <c r="J1247" i="4"/>
  <c r="J1717" i="4"/>
  <c r="J2705" i="4"/>
  <c r="J2023" i="4"/>
  <c r="J718" i="4"/>
  <c r="J130" i="4"/>
  <c r="J3316" i="4"/>
  <c r="J3402" i="4"/>
  <c r="J3655" i="4"/>
  <c r="J277" i="4"/>
  <c r="J1468" i="4"/>
  <c r="J2372" i="4"/>
  <c r="J2875" i="4"/>
  <c r="J3204" i="4"/>
  <c r="J390" i="4"/>
  <c r="J381" i="4"/>
  <c r="J649" i="4"/>
  <c r="J1709" i="4"/>
  <c r="J2098" i="4"/>
  <c r="J2633" i="4"/>
  <c r="J714" i="4"/>
  <c r="J1233" i="4"/>
  <c r="J1925" i="4"/>
  <c r="J2391" i="4"/>
  <c r="J3457" i="4"/>
  <c r="J1258" i="4"/>
  <c r="J2432" i="4"/>
  <c r="J3121" i="4"/>
  <c r="J1254" i="4"/>
  <c r="J3379" i="4"/>
  <c r="J3601" i="4"/>
  <c r="J2732" i="4"/>
  <c r="J1701" i="4"/>
  <c r="J1544" i="4"/>
  <c r="J2501" i="4"/>
  <c r="J379" i="4"/>
  <c r="J647" i="4"/>
  <c r="J1767" i="4"/>
  <c r="J1975" i="4"/>
  <c r="J2428" i="4"/>
  <c r="J1633" i="4"/>
  <c r="J3671" i="4"/>
  <c r="J202" i="4"/>
  <c r="J1464" i="4"/>
  <c r="J1962" i="4"/>
  <c r="J29" i="4"/>
  <c r="J2711" i="4"/>
  <c r="J3105" i="4"/>
  <c r="J2151" i="4"/>
  <c r="J785" i="4"/>
  <c r="J1827" i="4"/>
  <c r="J2352" i="4"/>
  <c r="J2607" i="4"/>
  <c r="J2926" i="4"/>
  <c r="J3365" i="4"/>
  <c r="J1022" i="4"/>
  <c r="J1427" i="4"/>
  <c r="J3522" i="4"/>
  <c r="J369" i="4"/>
  <c r="J1085" i="4"/>
  <c r="J2718" i="4"/>
  <c r="J3120" i="4"/>
  <c r="J3347" i="4"/>
  <c r="J3509" i="4"/>
  <c r="J1854" i="4"/>
  <c r="J2064" i="4"/>
  <c r="J2552" i="4"/>
  <c r="J2884" i="4"/>
  <c r="J3268" i="4"/>
  <c r="J3673" i="4"/>
  <c r="J3085" i="4"/>
  <c r="J204" i="4"/>
  <c r="J2051" i="4"/>
  <c r="J98" i="4"/>
  <c r="J933" i="4"/>
  <c r="J2808" i="4"/>
  <c r="J3000" i="4"/>
  <c r="J140" i="4"/>
  <c r="J519" i="4"/>
  <c r="J877" i="4"/>
  <c r="J1139" i="4"/>
  <c r="J1340" i="4"/>
  <c r="J357" i="4"/>
  <c r="J1229" i="4"/>
  <c r="J1921" i="4"/>
  <c r="J2210" i="4"/>
  <c r="J2387" i="4"/>
  <c r="J2640" i="4"/>
  <c r="J3024" i="4"/>
  <c r="J1158" i="4"/>
  <c r="J1673" i="4"/>
  <c r="J1849" i="4"/>
  <c r="J2060" i="4"/>
  <c r="J2533" i="4"/>
  <c r="J2806" i="4"/>
  <c r="J3219" i="4"/>
  <c r="J1107" i="4"/>
  <c r="J1379" i="4"/>
  <c r="J1558" i="4"/>
  <c r="J1769" i="4"/>
  <c r="J1977" i="4"/>
  <c r="J2455" i="4"/>
  <c r="J2874" i="4"/>
  <c r="J3203" i="4"/>
  <c r="J3664" i="4"/>
  <c r="J389" i="4"/>
  <c r="J2454" i="4"/>
  <c r="J2770" i="4"/>
  <c r="J252" i="4"/>
  <c r="J142" i="4"/>
  <c r="J1290" i="4"/>
  <c r="J1466" i="4"/>
  <c r="J2048" i="4"/>
  <c r="J2462" i="4"/>
  <c r="J2923" i="4"/>
  <c r="J3328" i="4"/>
  <c r="J3595" i="4"/>
  <c r="J2726" i="4"/>
  <c r="J3073" i="4"/>
  <c r="J2395" i="4"/>
  <c r="J2180" i="4"/>
  <c r="J2440" i="4"/>
  <c r="J3556" i="4"/>
  <c r="J2766" i="4"/>
  <c r="J185" i="4"/>
  <c r="J553" i="4"/>
  <c r="J1192" i="4"/>
  <c r="J1631" i="4"/>
  <c r="J2225" i="4"/>
  <c r="J2488" i="4"/>
  <c r="J2835" i="4"/>
  <c r="J3178" i="4"/>
  <c r="J3691" i="4"/>
  <c r="J63" i="4"/>
  <c r="J406" i="4"/>
  <c r="J777" i="4"/>
  <c r="J1024" i="4"/>
  <c r="J1429" i="4"/>
  <c r="J3544" i="4"/>
  <c r="J345" i="4"/>
  <c r="J3393" i="4"/>
  <c r="J588" i="4"/>
  <c r="J851" i="4"/>
  <c r="J1155" i="4"/>
  <c r="J1319" i="4"/>
  <c r="J2057" i="4"/>
  <c r="J3341" i="4"/>
  <c r="J3503" i="4"/>
  <c r="J3456" i="4"/>
  <c r="J3667" i="4"/>
  <c r="J1744" i="4"/>
  <c r="J198" i="4"/>
  <c r="J567" i="4"/>
  <c r="J697" i="4"/>
  <c r="J1038" i="4"/>
  <c r="J1250" i="4"/>
  <c r="J1460" i="4"/>
  <c r="J1900" i="4"/>
  <c r="J2297" i="4"/>
  <c r="J2708" i="4"/>
  <c r="J3018" i="4"/>
  <c r="J3310" i="4"/>
  <c r="J3666" i="4"/>
  <c r="J421" i="4"/>
  <c r="J197" i="4"/>
  <c r="J540" i="4"/>
  <c r="J696" i="4"/>
  <c r="J3293" i="4"/>
  <c r="J3628" i="4"/>
  <c r="J3644" i="4"/>
  <c r="J893" i="4"/>
  <c r="J3625" i="4"/>
  <c r="J432" i="4"/>
  <c r="J2935" i="4"/>
  <c r="J2293" i="4"/>
  <c r="J858" i="4"/>
  <c r="J2061" i="4"/>
  <c r="J1677" i="4"/>
  <c r="J2550" i="4"/>
  <c r="J3223" i="4"/>
  <c r="J948" i="4"/>
  <c r="J2678" i="4"/>
  <c r="J322" i="4"/>
  <c r="J912" i="4"/>
  <c r="J2724" i="4"/>
  <c r="J1366" i="4"/>
  <c r="J3010" i="4"/>
  <c r="J2878" i="4"/>
  <c r="J3699" i="4"/>
  <c r="J2359" i="4"/>
  <c r="J3386" i="4"/>
  <c r="J1703" i="4"/>
  <c r="J3381" i="4"/>
  <c r="J2016" i="4"/>
  <c r="J1032" i="4"/>
  <c r="J2147" i="4"/>
  <c r="J1437" i="4"/>
  <c r="J570" i="4"/>
  <c r="J3140" i="4"/>
  <c r="J769" i="4"/>
  <c r="J1134" i="4"/>
  <c r="J1471" i="4"/>
  <c r="J399" i="4"/>
  <c r="J1142" i="4"/>
  <c r="J891" i="4"/>
  <c r="J3376" i="4"/>
  <c r="J3623" i="4"/>
  <c r="J2052" i="4"/>
  <c r="J2305" i="4"/>
  <c r="J2525" i="4"/>
  <c r="J2798" i="4"/>
  <c r="J3162" i="4"/>
  <c r="J3412" i="4"/>
  <c r="J3634" i="4"/>
  <c r="J2043" i="4"/>
  <c r="J159" i="4"/>
  <c r="J1513" i="4"/>
  <c r="J1687" i="4"/>
  <c r="J2346" i="4"/>
  <c r="J2580" i="4"/>
  <c r="J2895" i="4"/>
  <c r="J3558" i="4"/>
  <c r="J2145" i="4"/>
  <c r="J187" i="4"/>
  <c r="J555" i="4"/>
  <c r="J1194" i="4"/>
  <c r="J2077" i="4"/>
  <c r="J1494" i="4"/>
  <c r="J1809" i="4"/>
  <c r="J2132" i="4"/>
  <c r="J2448" i="4"/>
  <c r="J2742" i="4"/>
  <c r="J3041" i="4"/>
  <c r="J3476" i="4"/>
  <c r="J343" i="4"/>
  <c r="J1341" i="4"/>
  <c r="J3391" i="4"/>
  <c r="J2024" i="4"/>
  <c r="J2323" i="4"/>
  <c r="J2625" i="4"/>
  <c r="J2897" i="4"/>
  <c r="J1159" i="4"/>
  <c r="J3345" i="4"/>
  <c r="J1162" i="4"/>
  <c r="J2882" i="4"/>
  <c r="J654" i="4"/>
  <c r="J3394" i="4"/>
  <c r="J3217" i="4"/>
  <c r="J580" i="4"/>
  <c r="J397" i="4"/>
  <c r="J1140" i="4"/>
  <c r="J3473" i="4"/>
  <c r="J2168" i="4"/>
  <c r="J1617" i="4"/>
  <c r="J843" i="4"/>
  <c r="J1105" i="4"/>
  <c r="J1445" i="4"/>
  <c r="J3307" i="4"/>
  <c r="J2733" i="4"/>
  <c r="J2811" i="4"/>
  <c r="J3729" i="4"/>
  <c r="J143" i="4"/>
  <c r="J1362" i="4"/>
  <c r="J3135" i="4"/>
  <c r="J1342" i="4"/>
  <c r="J511" i="4"/>
  <c r="J3440" i="4"/>
  <c r="J3657" i="4"/>
  <c r="J2146" i="4"/>
  <c r="J55" i="4"/>
  <c r="J2182" i="4"/>
  <c r="J3169" i="4"/>
  <c r="J3467" i="4"/>
  <c r="J17" i="4"/>
  <c r="J327" i="4"/>
  <c r="J638" i="4"/>
  <c r="J971" i="4"/>
  <c r="J1330" i="4"/>
  <c r="J523" i="4"/>
  <c r="J3152" i="4"/>
  <c r="J363" i="4"/>
  <c r="J2579" i="4"/>
  <c r="J2894" i="4"/>
  <c r="J3285" i="4"/>
  <c r="J3557" i="4"/>
  <c r="J1371" i="4"/>
  <c r="J1500" i="4"/>
  <c r="J1883" i="4"/>
  <c r="J2136" i="4"/>
  <c r="J2452" i="4"/>
  <c r="J2746" i="4"/>
  <c r="J3045" i="4"/>
  <c r="J1441" i="4"/>
  <c r="J3587" i="4"/>
  <c r="J1705" i="4"/>
  <c r="J2775" i="4"/>
  <c r="J3137" i="4"/>
  <c r="J3732" i="4"/>
  <c r="J3437" i="4"/>
  <c r="J538" i="4"/>
  <c r="J1897" i="4"/>
  <c r="J2872" i="4"/>
  <c r="J1696" i="4"/>
  <c r="J2163" i="4"/>
  <c r="J2624" i="4"/>
  <c r="J3475" i="4"/>
  <c r="J2631" i="4"/>
  <c r="J2967" i="4"/>
  <c r="J2675" i="4"/>
  <c r="J115" i="4"/>
  <c r="J998" i="4"/>
  <c r="J2904" i="4"/>
  <c r="J3659" i="4"/>
  <c r="J1795" i="4"/>
  <c r="J3300" i="4"/>
  <c r="J2748" i="4"/>
  <c r="J2861" i="4"/>
  <c r="J1657" i="4"/>
  <c r="J993" i="4"/>
  <c r="J339" i="4"/>
  <c r="J138" i="4"/>
  <c r="J3681" i="4"/>
  <c r="J2997" i="4"/>
  <c r="J2890" i="4"/>
  <c r="J2437" i="4"/>
  <c r="J2316" i="4"/>
  <c r="J930" i="4"/>
  <c r="J274" i="4"/>
  <c r="J2727" i="4"/>
  <c r="J3596" i="4"/>
  <c r="J3329" i="4"/>
  <c r="J3157" i="4"/>
  <c r="J265" i="4"/>
  <c r="J1518" i="4"/>
  <c r="J3248" i="4"/>
  <c r="J2373" i="4"/>
  <c r="J2974" i="4"/>
  <c r="J2824" i="4"/>
  <c r="J2649" i="4"/>
  <c r="J2367" i="4"/>
  <c r="J2230" i="4"/>
  <c r="J2103" i="4"/>
  <c r="J1733" i="4"/>
  <c r="J1594" i="4"/>
  <c r="J1556" i="4"/>
  <c r="J3201" i="4"/>
  <c r="J3380" i="4"/>
  <c r="J2015" i="4"/>
  <c r="J899" i="4"/>
  <c r="J474" i="4"/>
  <c r="J2009" i="4"/>
  <c r="J2347" i="4"/>
  <c r="J3047" i="4"/>
  <c r="J1244" i="4"/>
  <c r="J565" i="4"/>
  <c r="J1814" i="4"/>
  <c r="J1546" i="4"/>
  <c r="J2184" i="4"/>
  <c r="J3076" i="4"/>
  <c r="J2908" i="4"/>
  <c r="J863" i="4"/>
  <c r="J1224" i="4"/>
  <c r="J1843" i="4"/>
  <c r="J3336" i="4"/>
  <c r="J3498" i="4"/>
  <c r="J2123" i="4"/>
  <c r="J374" i="4"/>
  <c r="J1216" i="4"/>
  <c r="J1762" i="4"/>
  <c r="J1970" i="4"/>
  <c r="J2424" i="4"/>
  <c r="J2867" i="4"/>
  <c r="J3486" i="4"/>
  <c r="J945" i="4"/>
  <c r="J935" i="4"/>
  <c r="J398" i="4"/>
  <c r="J740" i="4"/>
  <c r="J1015" i="4"/>
  <c r="J1361" i="4"/>
  <c r="J2227" i="4"/>
  <c r="J1656" i="4"/>
  <c r="J2017" i="4"/>
  <c r="J2287" i="4"/>
  <c r="J2594" i="4"/>
  <c r="J1540" i="4"/>
  <c r="J3585" i="4"/>
  <c r="J2171" i="4"/>
  <c r="J749" i="4"/>
  <c r="J69" i="4"/>
  <c r="J3574" i="4"/>
  <c r="J3431" i="4"/>
  <c r="J3643" i="4"/>
  <c r="J1724" i="4"/>
  <c r="J2932" i="4"/>
  <c r="J658" i="4"/>
  <c r="J1056" i="4"/>
  <c r="J878" i="4"/>
  <c r="J1336" i="4"/>
  <c r="J4" i="4"/>
  <c r="J1320" i="4"/>
  <c r="J1434" i="4"/>
  <c r="J3243" i="4"/>
  <c r="J675" i="4"/>
  <c r="J3426" i="4"/>
  <c r="J2175" i="4"/>
  <c r="J1418" i="4"/>
  <c r="J1277" i="4"/>
  <c r="J3570" i="4"/>
  <c r="J3212" i="4"/>
  <c r="J386" i="4"/>
  <c r="J786" i="4"/>
  <c r="J2846" i="4"/>
  <c r="J2696" i="4"/>
  <c r="J2591" i="4"/>
  <c r="J2239" i="4"/>
  <c r="J2112" i="4"/>
  <c r="J1950" i="4"/>
  <c r="J1653" i="4"/>
  <c r="J1478" i="4"/>
  <c r="J3258" i="4"/>
  <c r="J3629" i="4"/>
  <c r="J2820" i="4"/>
  <c r="J2645" i="4"/>
  <c r="J2187" i="4"/>
  <c r="J2099" i="4"/>
  <c r="J1710" i="4"/>
  <c r="J1590" i="4"/>
  <c r="J1430" i="4"/>
  <c r="J3145" i="4"/>
  <c r="J987" i="4"/>
  <c r="J359" i="4"/>
  <c r="J1037" i="4"/>
  <c r="J96" i="4"/>
  <c r="J758" i="4"/>
  <c r="J2634" i="4"/>
  <c r="J1741" i="4"/>
  <c r="J837" i="4"/>
  <c r="J2519" i="4"/>
  <c r="J1396" i="4"/>
  <c r="J3181" i="4"/>
  <c r="J2597" i="4"/>
  <c r="J2374" i="4"/>
  <c r="J3695" i="4"/>
  <c r="J3546" i="4"/>
  <c r="J3374" i="4"/>
  <c r="J2827" i="4"/>
  <c r="J2690" i="4"/>
  <c r="J2233" i="4"/>
  <c r="J2106" i="4"/>
  <c r="J1597" i="4"/>
  <c r="J25" i="4"/>
  <c r="J3411" i="4"/>
  <c r="J2767" i="4"/>
  <c r="J2472" i="4"/>
  <c r="J220" i="4"/>
  <c r="J37" i="4"/>
  <c r="J2755" i="4"/>
  <c r="J1841" i="4"/>
  <c r="J1287" i="4"/>
  <c r="J13" i="4"/>
  <c r="J1308" i="4"/>
  <c r="J2482" i="4"/>
  <c r="J3156" i="4"/>
  <c r="J153" i="4"/>
  <c r="J1210" i="4"/>
  <c r="J2979" i="4"/>
  <c r="J3608" i="4"/>
  <c r="J667" i="4"/>
  <c r="J1209" i="4"/>
  <c r="J2249" i="4"/>
  <c r="J3723" i="4"/>
  <c r="J1285" i="4"/>
  <c r="J3296" i="4"/>
  <c r="J1960" i="4"/>
  <c r="J2344" i="4"/>
  <c r="J1517" i="4"/>
  <c r="J1731" i="4"/>
  <c r="J921" i="4"/>
  <c r="J3279" i="4"/>
  <c r="J1220" i="4"/>
  <c r="J2301" i="4"/>
  <c r="J2794" i="4"/>
  <c r="J2763" i="4"/>
  <c r="J528" i="4"/>
  <c r="J682" i="4"/>
  <c r="J270" i="4"/>
  <c r="J2993" i="4"/>
  <c r="J3424" i="4"/>
  <c r="J1091" i="4"/>
  <c r="J1275" i="4"/>
  <c r="J2028" i="4"/>
  <c r="J2203" i="4"/>
  <c r="J1005" i="4"/>
  <c r="J1214" i="4"/>
  <c r="J3485" i="4"/>
  <c r="J1457" i="4"/>
  <c r="J558" i="4"/>
  <c r="J736" i="4"/>
  <c r="J2738" i="4"/>
  <c r="J2995" i="4"/>
  <c r="J11" i="4"/>
  <c r="J3055" i="4"/>
  <c r="J2789" i="4"/>
  <c r="J3130" i="4"/>
  <c r="J1182" i="4"/>
  <c r="J1726" i="4"/>
  <c r="J1863" i="4"/>
  <c r="J2197" i="4"/>
  <c r="J502" i="4"/>
  <c r="J962" i="4"/>
  <c r="J1208" i="4"/>
  <c r="J2785" i="4"/>
  <c r="J3191" i="4"/>
  <c r="J1395" i="4"/>
  <c r="J2518" i="4"/>
  <c r="J2944" i="4"/>
  <c r="J2546" i="4"/>
  <c r="J3184" i="4"/>
  <c r="J3580" i="4"/>
  <c r="J148" i="4"/>
  <c r="J1170" i="4"/>
  <c r="J1488" i="4"/>
  <c r="J2245" i="4"/>
  <c r="J2782" i="4"/>
  <c r="J3034" i="4"/>
  <c r="J1997" i="4"/>
  <c r="J253" i="4"/>
  <c r="J3387" i="4"/>
  <c r="J1996" i="4"/>
  <c r="J3609" i="4"/>
  <c r="J668" i="4"/>
  <c r="J1663" i="4"/>
  <c r="J2250" i="4"/>
  <c r="J152" i="4"/>
  <c r="J2978" i="4"/>
  <c r="J1573" i="4"/>
  <c r="J167" i="4"/>
  <c r="J1181" i="4"/>
  <c r="J1862" i="4"/>
  <c r="J2946" i="4"/>
  <c r="J3443" i="4"/>
  <c r="J578" i="4"/>
  <c r="J1728" i="4"/>
  <c r="J2199" i="4"/>
  <c r="J2564" i="4"/>
  <c r="J3280" i="4"/>
  <c r="J2762" i="4"/>
  <c r="J283" i="4"/>
  <c r="J1347" i="4"/>
  <c r="J1756" i="4"/>
  <c r="J2381" i="4"/>
  <c r="J3193" i="4"/>
  <c r="J2761" i="4"/>
  <c r="J282" i="4"/>
  <c r="J1301" i="4"/>
  <c r="J1755" i="4"/>
  <c r="J2380" i="4"/>
  <c r="J3192" i="4"/>
  <c r="J186" i="4"/>
  <c r="J1632" i="4"/>
  <c r="J2226" i="4"/>
  <c r="J2836" i="4"/>
  <c r="J64" i="4"/>
  <c r="J778" i="4"/>
  <c r="J3072" i="4"/>
  <c r="J3519" i="4"/>
  <c r="J3692" i="4"/>
  <c r="J2371" i="4"/>
  <c r="J3581" i="4"/>
  <c r="J1627" i="4"/>
  <c r="J229" i="4"/>
  <c r="J1305" i="4"/>
  <c r="J1993" i="4"/>
  <c r="J2479" i="4"/>
  <c r="J3153" i="4"/>
  <c r="J979" i="4"/>
  <c r="J708" i="4"/>
  <c r="J243" i="4"/>
  <c r="J1414" i="4"/>
  <c r="J2087" i="4"/>
  <c r="J2569" i="4"/>
  <c r="J3233" i="4"/>
  <c r="J488" i="4"/>
  <c r="J1890" i="4"/>
  <c r="J2544" i="4"/>
  <c r="J2952" i="4"/>
  <c r="J1350" i="4"/>
  <c r="J1833" i="4"/>
  <c r="J2252" i="4"/>
  <c r="J2658" i="4"/>
  <c r="J2981" i="4"/>
  <c r="J3263" i="4"/>
  <c r="J2122" i="4"/>
  <c r="J972" i="4"/>
  <c r="J1796" i="4"/>
  <c r="J2078" i="4"/>
  <c r="J3716" i="4"/>
  <c r="J66" i="4"/>
  <c r="J1939" i="4"/>
  <c r="J1891" i="4"/>
  <c r="J2648" i="4"/>
  <c r="J1578" i="4"/>
  <c r="J624" i="4"/>
  <c r="J446" i="4"/>
  <c r="J623" i="4"/>
  <c r="J372" i="4"/>
  <c r="J3037" i="4"/>
  <c r="J2493" i="4"/>
  <c r="J1071" i="4"/>
  <c r="J1339" i="4"/>
  <c r="J1734" i="4"/>
  <c r="J2104" i="4"/>
  <c r="J2368" i="4"/>
  <c r="J2650" i="4"/>
  <c r="J3030" i="4"/>
  <c r="J3013" i="4"/>
  <c r="J916" i="4"/>
  <c r="J1179" i="4"/>
  <c r="J1723" i="4"/>
  <c r="J1860" i="4"/>
  <c r="J2158" i="4"/>
  <c r="J2343" i="4"/>
  <c r="J3357" i="4"/>
  <c r="J964" i="4"/>
  <c r="J1662" i="4"/>
  <c r="J1831" i="4"/>
  <c r="J2248" i="4"/>
  <c r="J1280" i="4"/>
  <c r="J2237" i="4"/>
  <c r="J3707" i="4"/>
  <c r="J1712" i="4"/>
  <c r="J1117" i="4"/>
  <c r="J1790" i="4"/>
  <c r="J2276" i="4"/>
  <c r="J2792" i="4"/>
  <c r="J3362" i="4"/>
  <c r="J2037" i="4"/>
  <c r="J527" i="4"/>
  <c r="J1001" i="4"/>
  <c r="J1398" i="4"/>
  <c r="J1832" i="4"/>
  <c r="J2656" i="4"/>
  <c r="J3261" i="4"/>
  <c r="J2036" i="4"/>
  <c r="J503" i="4"/>
  <c r="J982" i="4"/>
  <c r="J1397" i="4"/>
  <c r="J2520" i="4"/>
  <c r="J3260" i="4"/>
  <c r="J3435" i="4"/>
  <c r="J251" i="4"/>
  <c r="J2684" i="4"/>
  <c r="J426" i="4"/>
  <c r="J1044" i="4"/>
  <c r="J450" i="4"/>
  <c r="J869" i="4"/>
  <c r="J3294" i="4"/>
  <c r="J2018" i="4"/>
  <c r="J2601" i="4"/>
  <c r="J590" i="4"/>
  <c r="J1432" i="4"/>
  <c r="J2101" i="4"/>
  <c r="J2647" i="4"/>
  <c r="J1702" i="4"/>
  <c r="J1183" i="4"/>
  <c r="J2275" i="4"/>
  <c r="J1730" i="4"/>
  <c r="J2484" i="4"/>
  <c r="J3158" i="4"/>
  <c r="J1096" i="4"/>
  <c r="J1509" i="4"/>
  <c r="J1758" i="4"/>
  <c r="J2751" i="4"/>
  <c r="J2612" i="4"/>
  <c r="J2931" i="4"/>
  <c r="J3370" i="4"/>
  <c r="J452" i="4"/>
  <c r="J734" i="4"/>
  <c r="J1070" i="4"/>
  <c r="J1416" i="4"/>
  <c r="J2312" i="4"/>
  <c r="J2571" i="4"/>
  <c r="J2858" i="4"/>
  <c r="J72" i="4"/>
  <c r="J266" i="4"/>
  <c r="J923" i="4"/>
  <c r="J2796" i="4"/>
  <c r="J3160" i="4"/>
  <c r="J3439" i="4"/>
  <c r="J3656" i="4"/>
  <c r="J2113" i="4"/>
  <c r="J2327" i="4"/>
  <c r="J3227" i="4"/>
  <c r="J3616" i="4"/>
  <c r="J3096" i="4"/>
  <c r="J3042" i="4"/>
  <c r="J1625" i="4"/>
  <c r="J45" i="4"/>
  <c r="J227" i="4"/>
  <c r="J1115" i="4"/>
  <c r="J2274" i="4"/>
  <c r="J2480" i="4"/>
  <c r="J2760" i="4"/>
  <c r="J3066" i="4"/>
  <c r="J263" i="4"/>
  <c r="J3259" i="4"/>
  <c r="J3606" i="4"/>
  <c r="J387" i="4"/>
  <c r="J150" i="4"/>
  <c r="J1083" i="4"/>
  <c r="J1299" i="4"/>
  <c r="J1491" i="4"/>
  <c r="J1753" i="4"/>
  <c r="J1915" i="4"/>
  <c r="J2378" i="4"/>
  <c r="J3183" i="4"/>
  <c r="J894" i="4"/>
  <c r="J23" i="4"/>
  <c r="J1804" i="4"/>
  <c r="J3604" i="4"/>
  <c r="J3104" i="4"/>
  <c r="J663" i="4"/>
  <c r="J1081" i="4"/>
  <c r="J1610" i="4"/>
  <c r="J1913" i="4"/>
  <c r="J3321" i="4"/>
  <c r="J3093" i="4"/>
  <c r="J2369" i="4"/>
  <c r="J2414" i="4"/>
  <c r="J2598" i="4"/>
  <c r="J236" i="4"/>
  <c r="J1503" i="4"/>
  <c r="J392" i="4"/>
  <c r="J1823" i="4"/>
  <c r="J951" i="4"/>
  <c r="J3352" i="4"/>
  <c r="J2886" i="4"/>
  <c r="J2723" i="4"/>
  <c r="J2266" i="4"/>
  <c r="J918" i="4"/>
  <c r="J1725" i="4"/>
  <c r="J2196" i="4"/>
  <c r="J2561" i="4"/>
  <c r="J3277" i="4"/>
  <c r="J1490" i="4"/>
  <c r="J599" i="4"/>
  <c r="J1641" i="4"/>
  <c r="J2310" i="4"/>
  <c r="J2644" i="4"/>
  <c r="J3422" i="4"/>
  <c r="J3" i="4"/>
  <c r="J671" i="4"/>
  <c r="J1089" i="4"/>
  <c r="J10" i="4"/>
  <c r="J3579" i="4"/>
  <c r="J3185" i="4"/>
  <c r="J896" i="4"/>
  <c r="J2332" i="4"/>
  <c r="J3602" i="4"/>
  <c r="J2330" i="4"/>
  <c r="J2365" i="4"/>
  <c r="J2972" i="4"/>
  <c r="J362" i="4"/>
  <c r="J2703" i="4"/>
  <c r="J1524" i="4"/>
  <c r="J101" i="4"/>
  <c r="J445" i="4"/>
  <c r="J928" i="4"/>
  <c r="J2799" i="4"/>
  <c r="J2198" i="4"/>
  <c r="J3361" i="4"/>
  <c r="J1310" i="4"/>
  <c r="J683" i="4"/>
  <c r="J1003" i="4"/>
  <c r="J1212" i="4"/>
  <c r="J1401" i="4"/>
  <c r="J1665" i="4"/>
  <c r="J2831" i="4"/>
  <c r="J3194" i="4"/>
  <c r="J1508" i="4"/>
  <c r="J1757" i="4"/>
  <c r="J2657" i="4"/>
  <c r="J3592" i="4"/>
  <c r="J1455" i="4"/>
  <c r="J51" i="4"/>
  <c r="J3081" i="4"/>
  <c r="J56" i="4"/>
  <c r="J328" i="4"/>
  <c r="J639" i="4"/>
  <c r="J1271" i="4"/>
  <c r="J1683" i="4"/>
  <c r="J1881" i="4"/>
  <c r="J2228" i="4"/>
  <c r="J2438" i="4"/>
  <c r="J2741" i="4"/>
  <c r="J2998" i="4"/>
  <c r="J3463" i="4"/>
  <c r="J479" i="4"/>
  <c r="J780" i="4"/>
  <c r="J994" i="4"/>
  <c r="J602" i="4"/>
  <c r="J870" i="4"/>
  <c r="J1190" i="4"/>
  <c r="J1629" i="4"/>
  <c r="J1870" i="4"/>
  <c r="J3235" i="4"/>
  <c r="J3642" i="4"/>
  <c r="J5" i="4"/>
  <c r="J308" i="4"/>
  <c r="J673" i="4"/>
  <c r="J1706" i="4"/>
  <c r="J2502" i="4"/>
  <c r="J3297" i="4"/>
  <c r="J2102" i="4"/>
  <c r="J2823" i="4"/>
  <c r="J348" i="4"/>
  <c r="J2689" i="4"/>
  <c r="J1840" i="4"/>
  <c r="J1865" i="4"/>
  <c r="J3196" i="4"/>
  <c r="J2142" i="4"/>
  <c r="J1930" i="4"/>
  <c r="J1645" i="4"/>
  <c r="J1941" i="4"/>
  <c r="J2185" i="4"/>
  <c r="J3372" i="4"/>
  <c r="J3693" i="4"/>
  <c r="J14" i="4"/>
  <c r="J947" i="4"/>
  <c r="J1595" i="4"/>
  <c r="J1942" i="4"/>
  <c r="J2231" i="4"/>
  <c r="J2547" i="4"/>
  <c r="J3189" i="4"/>
  <c r="J1600" i="4"/>
  <c r="J3589" i="4"/>
  <c r="J2536" i="4"/>
  <c r="J425" i="4"/>
  <c r="J1571" i="4"/>
  <c r="J2682" i="4"/>
  <c r="J164" i="4"/>
  <c r="J1112" i="4"/>
  <c r="J1303" i="4"/>
  <c r="J2559" i="4"/>
  <c r="J2950" i="4"/>
  <c r="J2562" i="4"/>
  <c r="J3607" i="4"/>
  <c r="J413" i="4"/>
  <c r="J151" i="4"/>
  <c r="J1084" i="4"/>
  <c r="J1300" i="4"/>
  <c r="J2977" i="4"/>
  <c r="J3397" i="4"/>
  <c r="J3648" i="4"/>
  <c r="J2759" i="4"/>
  <c r="J3099" i="4"/>
  <c r="J260" i="4"/>
  <c r="J1172" i="4"/>
  <c r="J2784" i="4"/>
  <c r="J3117" i="4"/>
  <c r="J2116" i="4"/>
  <c r="J862" i="4"/>
  <c r="J1828" i="4"/>
  <c r="J3065" i="4"/>
  <c r="J1454" i="4"/>
  <c r="J2653" i="4"/>
  <c r="J335" i="4"/>
  <c r="J730" i="4"/>
  <c r="J1548" i="4"/>
  <c r="J3702" i="4"/>
  <c r="J70" i="4"/>
  <c r="J2595" i="4"/>
  <c r="J2034" i="4"/>
  <c r="J1576" i="4"/>
  <c r="J170" i="4"/>
  <c r="J1567" i="4"/>
  <c r="J118" i="4"/>
  <c r="J1175" i="4"/>
  <c r="J1917" i="4"/>
  <c r="J2383" i="4"/>
  <c r="J3126" i="4"/>
  <c r="J1111" i="4"/>
  <c r="J1784" i="4"/>
  <c r="J2270" i="4"/>
  <c r="J3356" i="4"/>
  <c r="J412" i="4"/>
  <c r="J1296" i="4"/>
  <c r="J1487" i="4"/>
  <c r="J1750" i="4"/>
  <c r="J1912" i="4"/>
  <c r="J2375" i="4"/>
  <c r="J2781" i="4"/>
  <c r="J3114" i="4"/>
  <c r="J3678" i="4"/>
  <c r="J3060" i="4"/>
  <c r="J255" i="4"/>
  <c r="J753" i="4"/>
  <c r="J1079" i="4"/>
  <c r="J1295" i="4"/>
  <c r="J1486" i="4"/>
  <c r="J1749" i="4"/>
  <c r="J1911" i="4"/>
  <c r="J2335" i="4"/>
  <c r="J2780" i="4"/>
  <c r="J3113" i="4"/>
  <c r="J3490" i="4"/>
  <c r="J235" i="4"/>
  <c r="J559" i="4"/>
  <c r="J1236" i="4"/>
  <c r="J1635" i="4"/>
  <c r="J1931" i="4"/>
  <c r="J2279" i="4"/>
  <c r="J2494" i="4"/>
  <c r="J2850" i="4"/>
  <c r="J3228" i="4"/>
  <c r="J3512" i="4"/>
  <c r="J3719" i="4"/>
  <c r="J85" i="4"/>
  <c r="J1360" i="4"/>
  <c r="J3624" i="4"/>
  <c r="J2919" i="4"/>
  <c r="J889" i="4"/>
  <c r="J2412" i="4"/>
  <c r="J2844" i="4"/>
  <c r="J2370" i="4"/>
  <c r="J545" i="4"/>
  <c r="J1059" i="4"/>
  <c r="J3711" i="4"/>
  <c r="J419" i="4"/>
  <c r="J499" i="4"/>
  <c r="J959" i="4"/>
  <c r="J1393" i="4"/>
  <c r="J1829" i="4"/>
  <c r="J2469" i="4"/>
  <c r="J3256" i="4"/>
  <c r="J3710" i="4"/>
  <c r="J93" i="4"/>
  <c r="J77" i="4"/>
  <c r="J166" i="4"/>
  <c r="J3653" i="4"/>
  <c r="J966" i="4"/>
  <c r="J1628" i="4"/>
  <c r="J1021" i="4"/>
  <c r="J3700" i="4"/>
  <c r="J1806" i="4"/>
  <c r="J1292" i="4"/>
  <c r="J3330" i="4"/>
  <c r="J704" i="4"/>
  <c r="J1387" i="4"/>
  <c r="J1604" i="4"/>
  <c r="J1907" i="4"/>
  <c r="J2463" i="4"/>
  <c r="J2937" i="4"/>
  <c r="J22" i="4"/>
  <c r="J2430" i="4"/>
  <c r="J3009" i="4"/>
  <c r="J2521" i="4"/>
  <c r="J3573" i="4"/>
  <c r="J2127" i="4"/>
  <c r="J783" i="4"/>
  <c r="J3143" i="4"/>
  <c r="J3658" i="4"/>
  <c r="J126" i="4"/>
  <c r="J469" i="4"/>
  <c r="J764" i="4"/>
  <c r="J1331" i="4"/>
  <c r="J2004" i="4"/>
  <c r="J2317" i="4"/>
  <c r="J2491" i="4"/>
  <c r="J2838" i="4"/>
  <c r="J3225" i="4"/>
  <c r="J517" i="4"/>
  <c r="J876" i="4"/>
  <c r="J1027" i="4"/>
  <c r="J1357" i="4"/>
  <c r="J634" i="4"/>
  <c r="J1266" i="4"/>
  <c r="J1643" i="4"/>
  <c r="J2160" i="4"/>
  <c r="J2405" i="4"/>
  <c r="J2736" i="4"/>
  <c r="J3536" i="4"/>
  <c r="J989" i="4"/>
  <c r="J1337" i="4"/>
  <c r="J3472" i="4"/>
  <c r="J12" i="4"/>
  <c r="J897" i="4"/>
  <c r="J2596" i="4"/>
  <c r="J2093" i="4"/>
  <c r="J1593" i="4"/>
  <c r="J2366" i="4"/>
  <c r="J1118" i="4"/>
  <c r="J2951" i="4"/>
  <c r="J1760" i="4"/>
  <c r="J3327" i="4"/>
  <c r="J3067" i="4"/>
  <c r="J1235" i="4"/>
  <c r="J454" i="4"/>
  <c r="J136" i="4"/>
  <c r="J515" i="4"/>
  <c r="J1428" i="4"/>
  <c r="J1708" i="4"/>
  <c r="J2818" i="4"/>
  <c r="J2699" i="4"/>
  <c r="J3571" i="4"/>
  <c r="J2825" i="4"/>
  <c r="J3428" i="4"/>
  <c r="J873" i="4"/>
  <c r="J1029" i="4"/>
  <c r="J2515" i="4"/>
  <c r="J46" i="4"/>
  <c r="J917" i="4"/>
  <c r="J326" i="4"/>
  <c r="J1785" i="4"/>
  <c r="J1991" i="4"/>
  <c r="J2271" i="4"/>
  <c r="J2477" i="4"/>
  <c r="J3275" i="4"/>
  <c r="J1306" i="4"/>
  <c r="J1788" i="4"/>
  <c r="J1994" i="4"/>
  <c r="J2947" i="4"/>
  <c r="J3278" i="4"/>
  <c r="J666" i="4"/>
  <c r="J1505" i="4"/>
  <c r="J1754" i="4"/>
  <c r="J1963" i="4"/>
  <c r="J2379" i="4"/>
  <c r="J757" i="4"/>
  <c r="J1661" i="4"/>
  <c r="J2247" i="4"/>
  <c r="J3322" i="4"/>
  <c r="J3494" i="4"/>
  <c r="J1743" i="4"/>
  <c r="J3142" i="4"/>
  <c r="J1012" i="4"/>
  <c r="J569" i="4"/>
  <c r="J1648" i="4"/>
  <c r="J1945" i="4"/>
  <c r="J2234" i="4"/>
  <c r="J2586" i="4"/>
  <c r="J2841" i="4"/>
  <c r="J3188" i="4"/>
  <c r="J3576" i="4"/>
  <c r="J3384" i="4"/>
  <c r="J751" i="4"/>
  <c r="J1961" i="4"/>
  <c r="J1205" i="4"/>
  <c r="J3704" i="4"/>
  <c r="J2971" i="4"/>
  <c r="J750" i="4"/>
  <c r="J395" i="4"/>
  <c r="J1621" i="4"/>
  <c r="J223" i="4"/>
  <c r="J722" i="4"/>
  <c r="J1263" i="4"/>
  <c r="J2053" i="4"/>
  <c r="J2555" i="4"/>
  <c r="J3337" i="4"/>
  <c r="J1178" i="4"/>
  <c r="J1859" i="4"/>
  <c r="J754" i="4"/>
  <c r="J1080" i="4"/>
  <c r="J496" i="4"/>
  <c r="J1955" i="4"/>
  <c r="J15" i="4"/>
  <c r="J3214" i="4"/>
  <c r="J295" i="4"/>
  <c r="J939" i="4"/>
  <c r="J1323" i="4"/>
  <c r="J1691" i="4"/>
  <c r="J2070" i="4"/>
  <c r="J2350" i="4"/>
  <c r="J2600" i="4"/>
  <c r="J2917" i="4"/>
  <c r="J3290" i="4"/>
  <c r="J3562" i="4"/>
  <c r="J2149" i="4"/>
  <c r="J189" i="4"/>
  <c r="J563" i="4"/>
  <c r="J1198" i="4"/>
  <c r="J1072" i="4"/>
  <c r="J3053" i="4"/>
  <c r="J2681" i="4"/>
  <c r="J762" i="4"/>
  <c r="J3493" i="4"/>
  <c r="J2757" i="4"/>
  <c r="J257" i="4"/>
  <c r="J755" i="4"/>
  <c r="J1297" i="4"/>
  <c r="J1751" i="4"/>
  <c r="J2376" i="4"/>
  <c r="J3115" i="4"/>
  <c r="J3492" i="4"/>
  <c r="J522" i="4"/>
  <c r="J109" i="4"/>
  <c r="J688" i="4"/>
  <c r="J297" i="4"/>
  <c r="J774" i="4"/>
  <c r="J2072" i="4"/>
  <c r="J1537" i="4"/>
  <c r="J626" i="4"/>
  <c r="J3270" i="4"/>
  <c r="J206" i="4"/>
  <c r="J1483" i="4"/>
  <c r="J3597" i="4"/>
  <c r="J2728" i="4"/>
  <c r="J3674" i="4"/>
  <c r="J439" i="4"/>
  <c r="J657" i="4"/>
  <c r="J1048" i="4"/>
  <c r="J3250" i="4"/>
  <c r="J455" i="4"/>
  <c r="J3726" i="4"/>
  <c r="J258" i="4"/>
  <c r="J3216" i="4"/>
  <c r="J727" i="4"/>
  <c r="J3462" i="4"/>
  <c r="J430" i="4"/>
  <c r="J661" i="4"/>
  <c r="J957" i="4"/>
  <c r="J1168" i="4"/>
  <c r="J1391" i="4"/>
  <c r="J1608" i="4"/>
  <c r="J2174" i="4"/>
  <c r="J2467" i="4"/>
  <c r="J2941" i="4"/>
  <c r="J3254" i="4"/>
  <c r="J3444" i="4"/>
  <c r="J3708" i="4"/>
  <c r="J491" i="4"/>
  <c r="J2512" i="4"/>
  <c r="J94" i="4"/>
  <c r="J331" i="4"/>
  <c r="J726" i="4"/>
  <c r="J1061" i="4"/>
  <c r="J1408" i="4"/>
  <c r="J1799" i="4"/>
  <c r="J2081" i="4"/>
  <c r="J2397" i="4"/>
  <c r="J2615" i="4"/>
  <c r="J2959" i="4"/>
  <c r="J3416" i="4"/>
  <c r="J2047" i="4"/>
  <c r="J482" i="4"/>
  <c r="J739" i="4"/>
  <c r="J944" i="4"/>
  <c r="J1435" i="4"/>
  <c r="J1892" i="4"/>
  <c r="J2243" i="4"/>
  <c r="J3050" i="4"/>
  <c r="J351" i="4"/>
  <c r="J1369" i="4"/>
  <c r="J1651" i="4"/>
  <c r="J3012" i="4"/>
  <c r="J226" i="4"/>
  <c r="J915" i="4"/>
  <c r="J103" i="4"/>
  <c r="J544" i="4"/>
  <c r="J1317" i="4"/>
  <c r="J2528" i="4"/>
  <c r="J1230" i="4"/>
  <c r="J1378" i="4"/>
  <c r="J1718" i="4"/>
  <c r="J3202" i="4"/>
  <c r="J1957" i="4"/>
  <c r="J550" i="4"/>
  <c r="J1189" i="4"/>
  <c r="J2485" i="4"/>
  <c r="J3535" i="4"/>
  <c r="J3689" i="4"/>
  <c r="J61" i="4"/>
  <c r="J607" i="4"/>
  <c r="J292" i="4"/>
  <c r="J3468" i="4"/>
  <c r="J3292" i="4"/>
  <c r="J3626" i="4"/>
  <c r="J2973" i="4"/>
  <c r="J748" i="4"/>
  <c r="J1345" i="4"/>
  <c r="J174" i="4"/>
  <c r="J861" i="4"/>
  <c r="J1259" i="4"/>
  <c r="J2551" i="4"/>
  <c r="J1985" i="4"/>
  <c r="J2554" i="4"/>
  <c r="J574" i="4"/>
  <c r="J3110" i="4"/>
  <c r="J1344" i="4"/>
  <c r="J3364" i="4"/>
  <c r="J404" i="4"/>
  <c r="J1090" i="4"/>
  <c r="J131" i="4"/>
  <c r="J936" i="4"/>
  <c r="J2581" i="4"/>
  <c r="J2914" i="4"/>
  <c r="J3003" i="4"/>
  <c r="J368" i="4"/>
  <c r="J1504" i="4"/>
  <c r="J2096" i="4"/>
  <c r="J2361" i="4"/>
  <c r="J3247" i="4"/>
  <c r="J2033" i="4"/>
  <c r="J2195" i="4"/>
  <c r="J1580" i="4"/>
  <c r="J2674" i="4"/>
  <c r="J219" i="4"/>
  <c r="J1163" i="4"/>
  <c r="J2063" i="4"/>
  <c r="J2433" i="4"/>
  <c r="J3461" i="4"/>
  <c r="J1681" i="4"/>
  <c r="J3675" i="4"/>
  <c r="J1746" i="4"/>
  <c r="J2464" i="4"/>
  <c r="J2938" i="4"/>
  <c r="J3318" i="4"/>
  <c r="J2756" i="4"/>
  <c r="J205" i="4"/>
  <c r="J3109" i="4"/>
  <c r="J3317" i="4"/>
  <c r="J3095" i="4"/>
  <c r="J1365" i="4"/>
  <c r="J2508" i="4"/>
  <c r="J291" i="4"/>
  <c r="J1133" i="4"/>
  <c r="J1470" i="4"/>
  <c r="J2008" i="4"/>
  <c r="J521" i="4"/>
  <c r="J65" i="4"/>
  <c r="J2860" i="4"/>
  <c r="J3244" i="4"/>
  <c r="J3620" i="4"/>
  <c r="J352" i="4"/>
  <c r="J885" i="4"/>
  <c r="J2172" i="4"/>
  <c r="J3044" i="4"/>
  <c r="J2164" i="4"/>
  <c r="J2497" i="4"/>
  <c r="J2771" i="4"/>
  <c r="J2925" i="4"/>
  <c r="J3564" i="4"/>
  <c r="J191" i="4"/>
  <c r="J1688" i="4"/>
  <c r="J3559" i="4"/>
  <c r="J18" i="4"/>
  <c r="J356" i="4"/>
  <c r="J1707" i="4"/>
  <c r="J2503" i="4"/>
  <c r="J2817" i="4"/>
  <c r="J1554" i="4"/>
  <c r="J3632" i="4"/>
  <c r="J36" i="4"/>
  <c r="J510" i="4"/>
  <c r="J1053" i="4"/>
  <c r="J1777" i="4"/>
  <c r="J2263" i="4"/>
  <c r="J2720" i="4"/>
  <c r="J3349" i="4"/>
  <c r="J2155" i="4"/>
  <c r="J2777" i="4"/>
  <c r="J3251" i="4"/>
  <c r="J417" i="4"/>
  <c r="J33" i="4"/>
  <c r="J950" i="4"/>
  <c r="J1151" i="4"/>
  <c r="J1354" i="4"/>
  <c r="J1512" i="4"/>
  <c r="J1745" i="4"/>
  <c r="J1835" i="4"/>
  <c r="J2049" i="4"/>
  <c r="J2422" i="4"/>
  <c r="J7" i="4"/>
  <c r="J1735" i="4"/>
  <c r="J768" i="4"/>
  <c r="J2442" i="4"/>
  <c r="J2810" i="4"/>
  <c r="J3286" i="4"/>
  <c r="J1141" i="4"/>
  <c r="J3569" i="4"/>
  <c r="J3686" i="4"/>
  <c r="J2363" i="4"/>
  <c r="J1697" i="4"/>
  <c r="J3089" i="4"/>
  <c r="J1551" i="4"/>
  <c r="J2288" i="4"/>
  <c r="J3610" i="4"/>
  <c r="J1400" i="4"/>
  <c r="J1664" i="4"/>
  <c r="J2830" i="4"/>
  <c r="J3262" i="4"/>
  <c r="J981" i="4"/>
  <c r="J576" i="4"/>
  <c r="J3584" i="4"/>
  <c r="J3298" i="4"/>
  <c r="J2170" i="4"/>
  <c r="J172" i="4"/>
  <c r="J2688" i="4"/>
  <c r="J581" i="4"/>
  <c r="J1219" i="4"/>
  <c r="J1842" i="4"/>
  <c r="J2000" i="4"/>
  <c r="J2954" i="4"/>
  <c r="J2041" i="4"/>
  <c r="J157" i="4"/>
  <c r="J1098" i="4"/>
  <c r="J1352" i="4"/>
  <c r="J2421" i="4"/>
  <c r="J3594" i="4"/>
  <c r="J234" i="4"/>
  <c r="J864" i="4"/>
  <c r="J2278" i="4"/>
  <c r="J2840" i="4"/>
  <c r="J3511" i="4"/>
  <c r="J3718" i="4"/>
  <c r="J943" i="4"/>
  <c r="J1279" i="4"/>
  <c r="J272" i="4"/>
  <c r="J605" i="4"/>
  <c r="J1871" i="4"/>
  <c r="J2888" i="4"/>
  <c r="J3237" i="4"/>
  <c r="J337" i="4"/>
  <c r="J3474" i="4"/>
  <c r="J248" i="4"/>
  <c r="J2119" i="4"/>
  <c r="J963" i="4"/>
  <c r="J1041" i="4"/>
  <c r="J3631" i="4"/>
  <c r="J1839" i="4"/>
  <c r="J264" i="4"/>
  <c r="J1671" i="4"/>
  <c r="J231" i="4"/>
  <c r="J2948" i="4"/>
  <c r="J3611" i="4"/>
  <c r="J155" i="4"/>
  <c r="J2509" i="4"/>
  <c r="J568" i="4"/>
  <c r="J1476" i="4"/>
  <c r="J2110" i="4"/>
  <c r="J2694" i="4"/>
  <c r="J946" i="4"/>
  <c r="J2513" i="4"/>
  <c r="J1449" i="4"/>
  <c r="J2105" i="4"/>
  <c r="J2651" i="4"/>
  <c r="J3662" i="4"/>
  <c r="J442" i="4"/>
  <c r="J925" i="4"/>
  <c r="J3441" i="4"/>
  <c r="J1481" i="4"/>
  <c r="J3147" i="4"/>
  <c r="J2851" i="4"/>
  <c r="J3417" i="4"/>
  <c r="J2003" i="4"/>
  <c r="J2575" i="4"/>
  <c r="J1889" i="4"/>
  <c r="J2970" i="4"/>
  <c r="J1810" i="4"/>
  <c r="J2449" i="4"/>
  <c r="J644" i="4"/>
  <c r="J2038" i="4"/>
  <c r="J154" i="4"/>
  <c r="J1095" i="4"/>
  <c r="J1348" i="4"/>
  <c r="J2251" i="4"/>
  <c r="J2903" i="4"/>
  <c r="J3103" i="4"/>
  <c r="J3545" i="4"/>
  <c r="J3694" i="4"/>
  <c r="J3701" i="4"/>
  <c r="J440" i="4"/>
  <c r="J171" i="4"/>
  <c r="J1729" i="4"/>
  <c r="J2565" i="4"/>
  <c r="J3405" i="4"/>
  <c r="J1222" i="4"/>
  <c r="J2303" i="4"/>
  <c r="J2523" i="4"/>
  <c r="J3496" i="4"/>
  <c r="J524" i="4"/>
  <c r="J531" i="4"/>
  <c r="J685" i="4"/>
  <c r="J1511" i="4"/>
  <c r="J1834" i="4"/>
  <c r="J2254" i="4"/>
  <c r="J2849" i="4"/>
  <c r="J3265" i="4"/>
  <c r="J2150" i="4"/>
  <c r="J58" i="4"/>
  <c r="J725" i="4"/>
  <c r="J1333" i="4"/>
  <c r="J2080" i="4"/>
  <c r="J2614" i="4"/>
  <c r="J3415" i="4"/>
  <c r="J68" i="4"/>
  <c r="J481" i="4"/>
  <c r="J872" i="4"/>
  <c r="J1268" i="4"/>
  <c r="J2407" i="4"/>
  <c r="J3538" i="4"/>
  <c r="J991" i="4"/>
  <c r="J310" i="4"/>
  <c r="J1289" i="4"/>
  <c r="J410" i="4"/>
  <c r="J977" i="4"/>
  <c r="J120" i="4"/>
  <c r="J1549" i="4"/>
  <c r="J1480" i="4"/>
  <c r="J1808" i="4"/>
  <c r="J2131" i="4"/>
  <c r="J2416" i="4"/>
  <c r="J2698" i="4"/>
  <c r="J2687" i="4"/>
  <c r="J429" i="4"/>
  <c r="J2686" i="4"/>
  <c r="J428" i="4"/>
  <c r="J920" i="4"/>
  <c r="J1727" i="4"/>
  <c r="J2481" i="4"/>
  <c r="J3155" i="4"/>
  <c r="J1998" i="4"/>
  <c r="J383" i="4"/>
  <c r="J370" i="4"/>
  <c r="J3445" i="4"/>
  <c r="J3709" i="4"/>
  <c r="J3074" i="4"/>
  <c r="J2333" i="4"/>
  <c r="J1948" i="4"/>
  <c r="J2589" i="4"/>
  <c r="J1519" i="4"/>
  <c r="J1943" i="4"/>
  <c r="J2584" i="4"/>
  <c r="J3186" i="4"/>
  <c r="J1000" i="4"/>
  <c r="J2538" i="4"/>
  <c r="J268" i="4"/>
  <c r="J1636" i="4"/>
  <c r="J2082" i="4"/>
  <c r="J2133" i="4"/>
  <c r="J2743" i="4"/>
  <c r="J344" i="4"/>
  <c r="J1002" i="4"/>
  <c r="J1211" i="4"/>
  <c r="J2418" i="4"/>
  <c r="J2980" i="4"/>
  <c r="J1496" i="4"/>
  <c r="J1349" i="4"/>
  <c r="J1813" i="4"/>
  <c r="J1577" i="4"/>
  <c r="J922" i="4"/>
  <c r="J2200" i="4"/>
  <c r="J2793" i="4"/>
  <c r="J3332" i="4"/>
  <c r="J1121" i="4"/>
  <c r="J1312" i="4"/>
  <c r="J2345" i="4"/>
  <c r="J2568" i="4"/>
  <c r="J3408" i="4"/>
  <c r="J3613" i="4"/>
  <c r="J617" i="4"/>
  <c r="J1403" i="4"/>
  <c r="J1667" i="4"/>
  <c r="J1968" i="4"/>
  <c r="J2660" i="4"/>
  <c r="J2983" i="4"/>
  <c r="J2753" i="4"/>
  <c r="J123" i="4"/>
  <c r="J330" i="4"/>
  <c r="J1060" i="4"/>
  <c r="J1798" i="4"/>
  <c r="J2396" i="4"/>
  <c r="J2958" i="4"/>
  <c r="J279" i="4"/>
  <c r="J1126" i="4"/>
  <c r="J2314" i="4"/>
  <c r="J2573" i="4"/>
  <c r="J1135" i="4"/>
  <c r="J3097" i="4"/>
  <c r="J883" i="4"/>
  <c r="J1655" i="4"/>
  <c r="J1952" i="4"/>
  <c r="J2286" i="4"/>
  <c r="J2593" i="4"/>
  <c r="J2859" i="4"/>
  <c r="J3543" i="4"/>
  <c r="J1575" i="4"/>
  <c r="J169" i="4"/>
  <c r="J1864" i="4"/>
  <c r="J3491" i="4"/>
  <c r="J2828" i="4"/>
  <c r="J8" i="4"/>
  <c r="J1596" i="4"/>
  <c r="J2232" i="4"/>
  <c r="J2826" i="4"/>
  <c r="J3590" i="4"/>
  <c r="J1521" i="4"/>
  <c r="J74" i="4"/>
  <c r="J583" i="4"/>
  <c r="J857" i="4"/>
  <c r="J86" i="4"/>
  <c r="J641" i="4"/>
  <c r="J1128" i="4"/>
  <c r="J1420" i="4"/>
  <c r="J3705" i="4"/>
  <c r="J3652" i="4"/>
  <c r="J763" i="4"/>
  <c r="J1270" i="4"/>
  <c r="J2356" i="4"/>
  <c r="J2837" i="4"/>
  <c r="J940" i="4"/>
  <c r="J1431" i="4"/>
  <c r="J2408" i="4"/>
  <c r="J3487" i="4"/>
  <c r="J78" i="4"/>
  <c r="J865" i="4"/>
  <c r="J1409" i="4"/>
  <c r="J2280" i="4"/>
  <c r="J2616" i="4"/>
  <c r="J3513" i="4"/>
  <c r="J2141" i="4"/>
  <c r="J1281" i="4"/>
  <c r="J1647" i="4"/>
  <c r="J2177" i="4"/>
  <c r="J3281" i="4"/>
  <c r="J677" i="4"/>
  <c r="J3180" i="4"/>
  <c r="J1028" i="4"/>
  <c r="J1944" i="4"/>
  <c r="J1146" i="4"/>
  <c r="J847" i="4"/>
  <c r="J3627" i="4"/>
  <c r="J3257" i="4"/>
  <c r="J3116" i="4"/>
  <c r="J2943" i="4"/>
  <c r="J2783" i="4"/>
  <c r="J2470" i="4"/>
  <c r="J2377" i="4"/>
  <c r="J2246" i="4"/>
  <c r="J1914" i="4"/>
  <c r="J1830" i="4"/>
  <c r="J1752" i="4"/>
  <c r="J1611" i="4"/>
  <c r="J1489" i="4"/>
  <c r="J1394" i="4"/>
  <c r="J1298" i="4"/>
  <c r="J1171" i="4"/>
  <c r="J1082" i="4"/>
  <c r="J960" i="4"/>
  <c r="J756" i="4"/>
  <c r="J664" i="4"/>
  <c r="J500" i="4"/>
  <c r="J259" i="4"/>
  <c r="J149" i="4"/>
  <c r="J3078" i="4"/>
  <c r="J384" i="4"/>
  <c r="J2758" i="4"/>
  <c r="J3605" i="4"/>
  <c r="J3358" i="4"/>
  <c r="J3276" i="4"/>
  <c r="J3131" i="4"/>
  <c r="J2945" i="4"/>
  <c r="J2560" i="4"/>
  <c r="J2478" i="4"/>
  <c r="J2272" i="4"/>
  <c r="J2159" i="4"/>
  <c r="J1992" i="4"/>
  <c r="J1861" i="4"/>
  <c r="J1786" i="4"/>
  <c r="J1304" i="4"/>
  <c r="J1180" i="4"/>
  <c r="J1353" i="4"/>
  <c r="J594" i="4"/>
  <c r="J1237" i="4"/>
  <c r="J1932" i="4"/>
  <c r="J2495" i="4"/>
  <c r="J3229" i="4"/>
  <c r="J3731" i="4"/>
  <c r="J483" i="4"/>
  <c r="J1073" i="4"/>
  <c r="J2930" i="4"/>
  <c r="J249" i="4"/>
  <c r="J779" i="4"/>
  <c r="J2585" i="4"/>
  <c r="J1958" i="4"/>
  <c r="J125" i="4"/>
  <c r="J332" i="4"/>
  <c r="J1062" i="4"/>
  <c r="J1800" i="4"/>
  <c r="J2398" i="4"/>
  <c r="J2960" i="4"/>
  <c r="J3617" i="4"/>
  <c r="J281" i="4"/>
  <c r="J973" i="4"/>
  <c r="J2740" i="4"/>
  <c r="J3540" i="4"/>
  <c r="J1356" i="4"/>
  <c r="J2506" i="4"/>
  <c r="J355" i="4"/>
  <c r="J3430" i="4"/>
  <c r="J367" i="4"/>
  <c r="J3056" i="4"/>
  <c r="J1144" i="4"/>
  <c r="J747" i="4"/>
  <c r="J24" i="4"/>
  <c r="J365" i="4"/>
  <c r="J3697" i="4"/>
  <c r="J3572" i="4"/>
  <c r="J3429" i="4"/>
  <c r="J415" i="4"/>
  <c r="J2975" i="4"/>
  <c r="J2611" i="4"/>
  <c r="J3369" i="4"/>
  <c r="J342" i="4"/>
  <c r="J1276" i="4"/>
  <c r="J3239" i="4"/>
  <c r="J1143" i="4"/>
  <c r="J2701" i="4"/>
  <c r="J2490" i="4"/>
  <c r="J3224" i="4"/>
  <c r="J3715" i="4"/>
  <c r="J407" i="4"/>
  <c r="J1026" i="4"/>
  <c r="J3035" i="4"/>
  <c r="J1660" i="4"/>
  <c r="J2292" i="4"/>
  <c r="J892" i="4"/>
  <c r="J1450" i="4"/>
  <c r="J1282" i="4"/>
  <c r="J1075" i="4"/>
  <c r="J974" i="4"/>
  <c r="J642" i="4"/>
  <c r="J484" i="4"/>
  <c r="J302" i="4"/>
  <c r="J87" i="4"/>
  <c r="J2543" i="4"/>
  <c r="J242" i="4"/>
  <c r="J3618" i="4"/>
  <c r="J3514" i="4"/>
  <c r="J3418" i="4"/>
  <c r="J2961" i="4"/>
  <c r="J2852" i="4"/>
  <c r="J2617" i="4"/>
  <c r="J2496" i="4"/>
  <c r="J2399" i="4"/>
  <c r="J2281" i="4"/>
  <c r="J2083" i="4"/>
  <c r="J1933" i="4"/>
  <c r="J1801" i="4"/>
  <c r="J1637" i="4"/>
  <c r="J1410" i="4"/>
  <c r="J1238" i="4"/>
  <c r="J1063" i="4"/>
  <c r="J866" i="4"/>
  <c r="J728" i="4"/>
  <c r="J595" i="4"/>
  <c r="J333" i="4"/>
  <c r="J237" i="4"/>
  <c r="J184" i="4"/>
  <c r="J552" i="4"/>
  <c r="J1191" i="4"/>
  <c r="J1630" i="4"/>
  <c r="J1879" i="4"/>
  <c r="J2224" i="4"/>
  <c r="J2487" i="4"/>
  <c r="J2834" i="4"/>
  <c r="J3177" i="4"/>
  <c r="J3690" i="4"/>
  <c r="J62" i="4"/>
  <c r="J776" i="4"/>
  <c r="J1023" i="4"/>
  <c r="J391" i="4"/>
  <c r="J2331" i="4"/>
  <c r="J3355" i="4"/>
  <c r="J52" i="4"/>
  <c r="J299" i="4"/>
  <c r="J635" i="4"/>
  <c r="J968" i="4"/>
  <c r="J1327" i="4"/>
  <c r="J1792" i="4"/>
  <c r="J2074" i="4"/>
  <c r="J2353" i="4"/>
  <c r="J2608" i="4"/>
  <c r="J2927" i="4"/>
  <c r="J3366" i="4"/>
  <c r="J3566" i="4"/>
  <c r="J2124" i="4"/>
  <c r="J245" i="4"/>
  <c r="J609" i="4"/>
  <c r="J906" i="4"/>
  <c r="J1202" i="4"/>
  <c r="J3090" i="4"/>
  <c r="J1440" i="4"/>
  <c r="J2269" i="4"/>
  <c r="J1065" i="4"/>
  <c r="J1412" i="4"/>
  <c r="J1868" i="4"/>
  <c r="J2085" i="4"/>
  <c r="J2401" i="4"/>
  <c r="J2619" i="4"/>
  <c r="J2963" i="4"/>
  <c r="J3420" i="4"/>
  <c r="J3638" i="4"/>
  <c r="J3088" i="4"/>
  <c r="J304" i="4"/>
  <c r="J669" i="4"/>
  <c r="J976" i="4"/>
  <c r="J1284" i="4"/>
  <c r="J1739" i="4"/>
  <c r="J2417" i="4"/>
  <c r="J1035" i="4"/>
  <c r="J577" i="4"/>
  <c r="J1783" i="4"/>
  <c r="J1113" i="4"/>
  <c r="J1569" i="4"/>
  <c r="J121" i="4"/>
  <c r="J1177" i="4"/>
  <c r="J1858" i="4"/>
  <c r="J2341" i="4"/>
  <c r="J2913" i="4"/>
  <c r="J2680" i="4"/>
  <c r="J324" i="4"/>
  <c r="J914" i="4"/>
  <c r="J1721" i="4"/>
  <c r="J2069" i="4"/>
  <c r="J2557" i="4"/>
  <c r="J3273" i="4"/>
  <c r="J1623" i="4"/>
  <c r="J225" i="4"/>
  <c r="J724" i="4"/>
  <c r="J1265" i="4"/>
  <c r="J1988" i="4"/>
  <c r="J2475" i="4"/>
  <c r="J3128" i="4"/>
  <c r="J3554" i="4"/>
  <c r="M10" i="5"/>
  <c r="C10" i="5"/>
  <c r="G10" i="5"/>
  <c r="K10" i="5"/>
  <c r="M5" i="5"/>
  <c r="D10" i="5"/>
  <c r="H10" i="5"/>
  <c r="L10" i="5"/>
  <c r="L20" i="5"/>
  <c r="E10" i="5"/>
  <c r="E20" i="5"/>
  <c r="I10" i="5"/>
  <c r="M16" i="5"/>
  <c r="F10" i="5"/>
  <c r="J10" i="5"/>
  <c r="M8" i="5"/>
  <c r="D20" i="5"/>
  <c r="G20" i="5"/>
  <c r="M15" i="5"/>
  <c r="I20" i="5"/>
  <c r="K20" i="5"/>
  <c r="M6" i="5"/>
  <c r="M18" i="5"/>
  <c r="J20" i="5"/>
  <c r="M20" i="5"/>
  <c r="F20" i="5"/>
  <c r="M7" i="5"/>
  <c r="M17" i="5"/>
  <c r="M19" i="5"/>
  <c r="H20" i="5"/>
  <c r="M9" i="5"/>
  <c r="C20" i="5" l="1"/>
  <c r="M14" i="5"/>
</calcChain>
</file>

<file path=xl/sharedStrings.xml><?xml version="1.0" encoding="utf-8"?>
<sst xmlns="http://schemas.openxmlformats.org/spreadsheetml/2006/main" count="80993" uniqueCount="16422">
  <si>
    <t xml:space="preserve"> </t>
  </si>
  <si>
    <t>Chipsy krewetkowe</t>
  </si>
  <si>
    <t>(w posypce togarashi) 15 sztuk</t>
  </si>
  <si>
    <t xml:space="preserve"> Hasu Sushi - Mokotów</t>
  </si>
  <si>
    <t>Fasolka sojowa Edamame</t>
  </si>
  <si>
    <t>-</t>
  </si>
  <si>
    <t>Pierogi gyoza mięsne</t>
  </si>
  <si>
    <t>(w delikatnej panierce) 6 sztuk</t>
  </si>
  <si>
    <t>Pierogi gyoza wegetariańskie</t>
  </si>
  <si>
    <t>(w delikatnej panierce) 7 sztuk</t>
  </si>
  <si>
    <t>Ika tempura</t>
  </si>
  <si>
    <t>(krążki kalmara) 8 sztuk</t>
  </si>
  <si>
    <t>Ebi tempura 3 sztuki</t>
  </si>
  <si>
    <t>Ebi tempura 5 sztuk</t>
  </si>
  <si>
    <t>Kimchi</t>
  </si>
  <si>
    <t>Kapusta pekińska, sezam</t>
  </si>
  <si>
    <t>Wakame</t>
  </si>
  <si>
    <t>glony wakame, ogórek, sos imbirowy, sezam</t>
  </si>
  <si>
    <t>Goma wakame</t>
  </si>
  <si>
    <t>marynowane glony, sezam</t>
  </si>
  <si>
    <t>Miso-shiru</t>
  </si>
  <si>
    <t>pasta sojowa, glony, tofu, szczypior, sezam</t>
  </si>
  <si>
    <t>Miso sake</t>
  </si>
  <si>
    <t>pasta sojowa, łosoś, glony, tofu, szczypior, sezam</t>
  </si>
  <si>
    <t>Nigiri Łosoś</t>
  </si>
  <si>
    <t>Nigiri tuńczyk</t>
  </si>
  <si>
    <t>Nigiri węgorz</t>
  </si>
  <si>
    <t>Nigiri krewetka</t>
  </si>
  <si>
    <t>Nigiri dorada</t>
  </si>
  <si>
    <t>Nigiri tamago, philadelphia</t>
  </si>
  <si>
    <t>Gunkan tatar z łososia</t>
  </si>
  <si>
    <t>Gunkan tatar z tuńczyka</t>
  </si>
  <si>
    <t>Gunkan tatar z krewetek</t>
  </si>
  <si>
    <t>Gunkan tatar z paluszka krabowego (owinięty łososiem)</t>
  </si>
  <si>
    <t>Gunkan trawa morska</t>
  </si>
  <si>
    <t>Gunkan pasta rybna</t>
  </si>
  <si>
    <t>Futomaki łosoś, philadelphia, awokado, ogórek, sałata</t>
  </si>
  <si>
    <t>Futomaki tuńczyk, spicy mayo, oshinko, por, sałata</t>
  </si>
  <si>
    <t>Futomaki dorada, philadelphia, oshinko, ogórek, sałata</t>
  </si>
  <si>
    <t>Futomaki parzona krewetka, majonez, oshinko, ogórek, awokado, sałata</t>
  </si>
  <si>
    <t>Futomaki sałatka krabowa, sałata (owinięte łososiem)</t>
  </si>
  <si>
    <t>Futomaki paluszek krabowy, philadelphia, sałata, ogórek, awokado</t>
  </si>
  <si>
    <t>Futomaki tatar z łososia, ogórek, sałata</t>
  </si>
  <si>
    <t>Futomaki tatar z tuńczyka, ogórek, sałata</t>
  </si>
  <si>
    <t>Futomaki Pieczone pieczony łosoś, philadelphia, awokado, ogórek, sałata</t>
  </si>
  <si>
    <t>Futomaki Pieczone tuńczyk w tempurze, spicy mayo, oshinko, por, sałata</t>
  </si>
  <si>
    <t>Futomaki Pieczone dorada w tempurze, philadelphia, oshinko, ogórek, sałata</t>
  </si>
  <si>
    <t>Futomaki Pieczone krewetka w tempurze, majonez, oshinko, ogórek, sałata</t>
  </si>
  <si>
    <t>Futomaki Pieczone kalmar w tempurze, spicy mayo, oshinko, kanpyo, ogórek, sałata</t>
  </si>
  <si>
    <t>Futomaki Pieczone tatar z łososia, ogórek (cała rolka w tempurze)</t>
  </si>
  <si>
    <t>Futomaki Pieczone tatar z tuńczyka, ogórek (cała rolka w tempurze)</t>
  </si>
  <si>
    <t>Futomaki Pieczone chrupiący łosoś majonez, ogórek, sałata</t>
  </si>
  <si>
    <t>Futomaki Pieczone pasta rybna, sałata</t>
  </si>
  <si>
    <t>California łosoś philadelphia, awokado, ogórek (owinięta opalanym łososiem, w sosie kabayaki)</t>
  </si>
  <si>
    <t>California łosoś philadelphia, por, ogórek (owinięta opalanym tuńczykiem)</t>
  </si>
  <si>
    <t>California łosoś, philadelphia, awokado, ogórek (w sezamie)</t>
  </si>
  <si>
    <t>California tuńczyk, spicy mayo, ogórek, oshinko, por (w togarashi)</t>
  </si>
  <si>
    <t>California dorada, philadelphia, kanpyo, ogórek (w sezamie)</t>
  </si>
  <si>
    <t>California krewetka parzona, majonez, ogórek, awokado (w sezamie)</t>
  </si>
  <si>
    <t>California paluszek krabowy, philadelphia, awokado, tobiko (owinięta tęczą ryb)</t>
  </si>
  <si>
    <t>California paluszek krabowy, philadelphia, ogórek, awokado (w sezamie)</t>
  </si>
  <si>
    <t>California Pieczona krewetka w tempurze spicy mayo, tobiko (owinięta opalanym łososiem)</t>
  </si>
  <si>
    <t>California Pieczona krewetka w tempurze (owinięta tatarem z łososia)</t>
  </si>
  <si>
    <t>California Pieczona krewetka w tempurze (owinięta tatarem z tuńczyka)</t>
  </si>
  <si>
    <t>California Pieczona pieczony łosoś, philadelphia, mango, kanpyo, ogórek (w sezamie)</t>
  </si>
  <si>
    <t>California Pieczona tuńczyk w tempurze, ogórek, spicy mayo, por, oshinko (w togarashi)</t>
  </si>
  <si>
    <t>California Pieczona dorada w tempurze, philadelphia, oshinko, ogórek (w sezamie)</t>
  </si>
  <si>
    <t>California Pieczona krewetka w tempurze, spicy mayo, awokado, ogórek (w sezamie)</t>
  </si>
  <si>
    <t>California Pieczona kalmar w tempurze, spicy mayo, oshinko, kanpyo, ogórek, sałata (w togarashi)</t>
  </si>
  <si>
    <t>California Pieczona pasta rybna, sałata (w sezamie)</t>
  </si>
  <si>
    <t>Futomaki Vege surowe warzywa, philadelphia</t>
  </si>
  <si>
    <t>Futomaki Vege boczniak, majonez, ogórek, sałata, oshinko</t>
  </si>
  <si>
    <t>Futomaki Vege kanpyo w panko, majonez (owinięte mango)</t>
  </si>
  <si>
    <t>Futomaki Vege warzywa w tempurze, majonez</t>
  </si>
  <si>
    <t>Futomaki Vege szparagi w tempurze, majonez</t>
  </si>
  <si>
    <t>Futomaki Vege tofu w tempurze, majonez, pasta Tom Yum, sałata</t>
  </si>
  <si>
    <t>California Vege warzywa w tempurze, majonez (owinięta awokado)</t>
  </si>
  <si>
    <t>California Vege batat w tempurze, philadelphia (owinięta mango)</t>
  </si>
  <si>
    <t>California Vege surowe warzywa, philadelphia (w sezamie)</t>
  </si>
  <si>
    <t>Hosomaki oshinko, philadelphia</t>
  </si>
  <si>
    <t>Hosomaki ogórek, sezam</t>
  </si>
  <si>
    <t>Hosomaki kanpyo</t>
  </si>
  <si>
    <t>Hosomaki awokado</t>
  </si>
  <si>
    <t>Hosomaki mango</t>
  </si>
  <si>
    <t>Hosomaki tamago, philadelphia</t>
  </si>
  <si>
    <t>Hosomaki paluszek krabowy</t>
  </si>
  <si>
    <t>Hosomaki łosoś</t>
  </si>
  <si>
    <t>Hosomaki pieczony łosoś</t>
  </si>
  <si>
    <t>Hosomaki tuńczyk</t>
  </si>
  <si>
    <t>Hosomaki dorada</t>
  </si>
  <si>
    <t>Hosomaki węgorz</t>
  </si>
  <si>
    <t>Hosomaki krewetka</t>
  </si>
  <si>
    <t>Rolka Specjalna "Tamago</t>
  </si>
  <si>
    <t>krewetka w tempurze, tatar z łososia, awokado (w tamago)</t>
  </si>
  <si>
    <t>Rolka Specjalna "Green</t>
  </si>
  <si>
    <t>krewetka w panko, spicy mayo, awokado, ogórek (w płatku sojowym)</t>
  </si>
  <si>
    <t>Rolka Specjalna "Dragon</t>
  </si>
  <si>
    <t>krewetka w tempurze ogórek, awokado, philadelphia (owinięta węgorzem)</t>
  </si>
  <si>
    <t>Rolka Specjalna "Crunch rainbow</t>
  </si>
  <si>
    <t>paluszek krabowy w panko (owinięta tęczą ryb)</t>
  </si>
  <si>
    <t>Tatar z łososia</t>
  </si>
  <si>
    <t>Tatar z tuńczyka</t>
  </si>
  <si>
    <t>Sashimi tuńczyk, łosoś, dorada, krewetka (małe)</t>
  </si>
  <si>
    <t>6 szt</t>
  </si>
  <si>
    <t>Sashimi tuńczyk, łosoś, dorada, krewetka (średnie)</t>
  </si>
  <si>
    <t>12 szt</t>
  </si>
  <si>
    <t>Sashimi tuńczyk, łosoś, dorada, krewetka (duże)</t>
  </si>
  <si>
    <t>18 szt</t>
  </si>
  <si>
    <t>Sashimi tataki opalany łosoś 6 sztuk</t>
  </si>
  <si>
    <t>Sashimi tataki opalany tuńczyk 6 sztuk</t>
  </si>
  <si>
    <t>Lunch 1 (10 sztuk)</t>
  </si>
  <si>
    <t>California krewetka w tempurze, spicy mayo, oshinko, ogórek, sałata (w sezamie) 6szt; Nigiri łosoś 2szt; Nigiri dorada 2szt; Zupa miso GRATIS</t>
  </si>
  <si>
    <t>Lunch 2 (12 sztuk)</t>
  </si>
  <si>
    <t>Futomaki łosoś, philadelphia, awokado, ogórek, sałata 6szt; California dorada, philadelphia, ogórek, mango, kanpyo, sałata (w sezamie) 6szt; Zupa miso GRATIS</t>
  </si>
  <si>
    <t>Lunch 3 (12 sztuk)</t>
  </si>
  <si>
    <t>Futomaki pieczony łosoś, philadelphia, ogórek, kanpyo, sałata 6szt; California krewetka w tempurze, spicy mayo, oshinko, ogórek, sałata (w sezamie) 6szt; Zupa miso GRATIS</t>
  </si>
  <si>
    <t>Lunch 4 (12 sztuk)</t>
  </si>
  <si>
    <t>California pieczony łosoś, philadelphia, ogórek, kanpyo, sałata (w sezamie) 6szt; California paluszek krabowy, philadelphia, ogórek, oshinko, sałata (owinięta tęczą ryb, opalana żywym ogniem) 6szt; Zupa miso GRATIS</t>
  </si>
  <si>
    <t>Lunch 5  (14 sztuk)</t>
  </si>
  <si>
    <t>Futomaki pieczony łosoś, philadelphia, mango, kanpyo, sałata 6szt; Hosomaki ogórek, sezam 8szt; Zupa miso GRATIS</t>
  </si>
  <si>
    <t>Lunch 6 (14 sztuk)</t>
  </si>
  <si>
    <t>Futomaki łosoś, philadelphia, awokado, ogórek, sałata 6szt; Hosomaki ogórek, sezam 4szt; Hosomaki oshinko, philadelphia 4szt; Zupa miso GRATIS</t>
  </si>
  <si>
    <t>Lunch 7  (16 sztuk)</t>
  </si>
  <si>
    <t>Futomaki łosoś, philadelphia, awokado, ogórek, sałata 6szt; Nigiri łosoś 2szt; Hosomaki pieczony łosoś 4szt; Hosomaki ogórek, sezam 4szt; Zupa miso GRATIS</t>
  </si>
  <si>
    <t>Lunch 8 Wegetariański (14 sztuk)</t>
  </si>
  <si>
    <t>Futomaki warzywa w tempurze, majonez 6szt; Hosomaki ogórek, sezam 4szt; Hosomaki oshinko, philadelphia 4szt; Zupa miso GRATIS</t>
  </si>
  <si>
    <t>Lunch 9 Wegetariański (16 sztuk)</t>
  </si>
  <si>
    <t>Gunkan trawa morska, sezam 2szt; California surowe warzywa, philadelphia (owinięta awokado/mango) 6szt; Hosomaki ogórek, sezam 8szt; Zupa miso GRATIS</t>
  </si>
  <si>
    <t>Zestaw Promo Bolt 56 szt, + 14 szt, Gratis</t>
  </si>
  <si>
    <t>California sałatka krabowa (w tobiko) 12 sztuk, California krewetka w tempurze (w sezamie) 6 sztuk, California kalmar w tempurze (w togarashi) 6 sztuk, Futomaki dorada w tempurze 12 sztuk, Hosomaki pieczony łosoś 8 sztuk, Hosomaki oshinko w tempurze + sos kabayaki 8 sztuk, Nigiri tamago 4 sztuki, GRATIS -&gt; Futomaki pieczony łosoś + prażone migdały + sos mango 12 sztuk</t>
  </si>
  <si>
    <t>Zestaw 1 VEGAN 26 sztuk</t>
  </si>
  <si>
    <t>Futomaki warzywa w tempurze (w płatku ryżowym) 10 szt Hosomaki mango 8 szt Hosomaki kanpyo 8 szt</t>
  </si>
  <si>
    <t>Zestaw 2 WEGETARIAŃSKI MAŁY 16 sztuk</t>
  </si>
  <si>
    <t>Futomaki warzywa w tempurze, majonez 6 szt Hosomaki ogórek, sezam 8 szt Nigiri tamago, philadelphia 2 szt</t>
  </si>
  <si>
    <t>Zestaw 3 WEGETARIAŃSKI DUŻY 28 sztuk</t>
  </si>
  <si>
    <t>California bataty w tempurze, philadelphia (owinięta mango) 6 szt Futomaki tofu w tempurze, majonez, pasta Tom Yum 6 szt Hosomaki oshinko, philadelphia 8 szt Hosomaki awokado 4 szt Hosomaki ogórek, sezam 4 szt</t>
  </si>
  <si>
    <t>Zestaw 4 WEGE VIP 52 sztuki</t>
  </si>
  <si>
    <t>Futomaki szparagi w tempurze, majonez, sałata 6 szt Futomaki boczniaki w tempurze, majonez, sałata, ogórek, oshinko 6 szt Futomaki bataty w tempurze, philadelphia (owinięte mango) 6 szt California surowe warzywa, philadelphia (owinięta mango) 6 szt California surowe warzywa, philadelphia (owinięta awokado) 6 szt Hosomaki ogórek, sezam 8 szt Hosomaki kanpyo 8 szt</t>
  </si>
  <si>
    <t>Zestaw 5 Nigiri Set 8 szt</t>
  </si>
  <si>
    <t>Nigiri łosoś 2szt; Nigiri dorada 2szt; Nigiri krewetka 2szt; Nigiri tuńczyk 2szt</t>
  </si>
  <si>
    <t>Zestaw 6 Hot 12 szt</t>
  </si>
  <si>
    <t>Futomaki pieczony łosoś, philadelphia, mango, kanpyo, sałata 6szt; California krewetka w tempurze, majonez, ogórek, oshinko (w togarashi) 6szt</t>
  </si>
  <si>
    <t>Zestaw 7 Toro Set 12 szt</t>
  </si>
  <si>
    <t>Futomaki dorada, philadelphia, sałata, mango, kanpyo, ogórek 6szt; California paluszek krabowy, philadelphia, awokado, ogórek (owinięta tęczą ryb) 6szt</t>
  </si>
  <si>
    <t>Zestaw 8 Hikari 14 szt</t>
  </si>
  <si>
    <t>Futomaki łosoś philadelphia, sałata, ogórek, awokado 6szt; Hosomaki oshinko, philadelphia 8szt</t>
  </si>
  <si>
    <t>Zestaw 9 Maguro 16 szt</t>
  </si>
  <si>
    <t>Futomaki tuńczyk, oshinko, ogórek, szczypior, por 6 sztuk; Hosomaki tuńczyk 8 sztuk; Nigiri tuńczyk 2 sztuki</t>
  </si>
  <si>
    <t>Zestaw 10 Salmon Set 16 szt</t>
  </si>
  <si>
    <t>California łosoś, philadelphia, awokado, ogórek, sałata (w sezamie) 6szt; Hosomaki łosoś 8szt; Nigiri łosoś 2sz</t>
  </si>
  <si>
    <t>Zestaw 11 Tempura Set 18 szt</t>
  </si>
  <si>
    <t>Futomaki pieczony łosoś, philadelphia, ogórek (cała rolka w tempurze) 6szt; Futomaki dorada w tempurze, majonez, ogórek, oshinko, sałata 6szt; California krewetka w tempurze, majonez, ogórek, oshinko (w sezamie) 6szt</t>
  </si>
  <si>
    <t>Zestaw 12 Ninja 20 szt</t>
  </si>
  <si>
    <t>Futomaki dorada w panko, majonez, chili, ogórek, oshinko, sałata 6szt; Futomaki philadelphia łosoś, sałata, ogórek, awokado 6szt; California warzywa w tempurze, majonez (owinięta krewetkami i mango) 6szt; Nigiri łosoś 2szt</t>
  </si>
  <si>
    <t>Zestaw 13 California Set 24 szt</t>
  </si>
  <si>
    <t>California łosoś, philadelphia, ogórek, awokado (w tobiko) 6szt; California tuńczyk, majonez, chili, ogórek, oshinko, por (w togarashi) 6szt; California pieczony łosoś, philadelphia, ogórek, kanpyo, sałata (owinięta mango) 6szt; California krewetka w tempurze, ogórek, oshinko, sałata (owinięta awokado) 6szt</t>
  </si>
  <si>
    <t>Zestaw 14 Tomo Set 26 szt</t>
  </si>
  <si>
    <t>Futomaki łosoś philadelphia, sałata, ogórek, awokado 6szt; Futomaki tuńczyk majonez, chili, ogórek 6szt; California krewetka w tempurze, majonez, ogórek, oshinko, sałata (owinięta węgorzem i mango) 6szt; Hosomaki oshinko, philadelphia (rolka w tempurze) 8szt</t>
  </si>
  <si>
    <t>Zestaw 15 Vip 30 szt</t>
  </si>
  <si>
    <t>California tuńczyk w tempurze, majonez, ogórek, oshinko (owinięta mango) 6szt; Futomaki łosoś, philadelphia, sałata, ogórek, awokado 6szt; California krewetka w tempurze, kanpyo, ogórek, oshinko, sałata, majonez (owinięta węgorzem) 6szt; Futomaki sałatka krabowa (rolka w tempurze) 6szt; Nigiri łosoś 2szt; Nigiri tuńczyk 2szt; Nigiri węgorz 2szt</t>
  </si>
  <si>
    <t>Zestaw 16 Pieczony 32 szt</t>
  </si>
  <si>
    <t>Futomaki pieczony łosoś, philadelphia, ogórek, kanpyo (rolka w tempurze) 6szt; Hosomaki oshinko, philadelphia (rolka w tempurze) 8szt; Tamago krewetka w tempurze, majonez, ogórek, oshinko 6szt; Tuńczyk w tempurze chili, philadelphia, ogórek, oshinko, sałata (w togarashi) 6szt; Futomaki dorada w tempurze, majonez, sałata, ogórek, kanpyo 6szt</t>
  </si>
  <si>
    <t>Zestaw 17 Promo Mały 34 szt</t>
  </si>
  <si>
    <t>Futomaki dorada w tempurze, majonez, ogórek, oshinko, sałata 6szt; Futomaki warzywa w tempurze, sałata, majonez 6szt; California łosoś, philadelphia, ogórek, awokado, sałata (w sezamie) 6szt; Hosomaki oshinko, philadelphia 8szt; Hosomaki pieczony łosoś 8szt</t>
  </si>
  <si>
    <t>Zestaw 18 Promo Duży 56 szt</t>
  </si>
  <si>
    <t>Futomaki dorada w tempurze, sałata, majonez, ogórek 12szt; California krewetka w tempurze, majonez, sałata, ogórek, oshinko (w sezamie) 12szt; Futomaki kalmar w tempurze, sałata, majonez, ogórek, oshinko 6szt; California łosoś, philadelphia, ogórek, awokado, sałata (w sezamie) 6szt; California sałatka krabowa, sałata, ogórek (w sezamie) 6szt; Futomaki pieczony łosoś, philadelphia, sałata, ogórek, kanpyo 6szt; Hosomaki oshinko, philadelphia 8szt</t>
  </si>
  <si>
    <t>Zestaw 19 Hasu Set 72 szt</t>
  </si>
  <si>
    <t>Futomaki łosoś philadelphia, awokado, sałata 6szt; Futmaki tuńczyk w tempurze spicy mayo, por, oshinko, ogórek 6szt; California sałatka surimi (w sezamie) 12 szt; Futomaki dorada w tempurze 12 szt; Hosomaki pieczony łosoś 8szt; Hosomaki surimi 8szt; Hosomaki oshinko, philadelphia 8szt; Hosomaki ogórek 8 szt; Nigiri tuńczyk 2szt; Nigiri krewetka 2szt</t>
  </si>
  <si>
    <t>Zestaw 20 Kobe 82 szt</t>
  </si>
  <si>
    <t>Futomaki pieczony łosoś, philadelphia, ogórek, kanpyo, sałata 12szt; Futomaki dorada w tempurze, majonez, oshinko, ogórek, sałata 12szt; California paluszek krabowy, ogórek, oshinko (owinięta tęczą ryb) 12szt; Tamago krewetka w tempurze, ogórek, oshinko, majonez 12szt; California łosoś, philadelphia, ogórek, awokado (w sezamie)12szt; Hosomaki tuńczyk 8szt; Hosomaki oshinko, philadelphia 8szt; Nigiri łosoś 2szt; Nigiri krewetka 2szt; Nigiri dorada 2szt</t>
  </si>
  <si>
    <t>Sos mango 50 ml</t>
  </si>
  <si>
    <t>Sos sojowy 30 ml</t>
  </si>
  <si>
    <t>Wasabi</t>
  </si>
  <si>
    <t>Sos spicy mayo (majonezowy)</t>
  </si>
  <si>
    <t>Sos kabayaki (słodki)</t>
  </si>
  <si>
    <t>Imbir</t>
  </si>
  <si>
    <t>Porcja ryżu 200g</t>
  </si>
  <si>
    <t>Świeżo Wyciskamy Sok Mix (Pomarańcz i Grejpfrut) 0,33 ml</t>
  </si>
  <si>
    <t>Świeżo Wyciskany Sok z Grejpfruta 0,33 ml</t>
  </si>
  <si>
    <t>Świeżo Wyciskamy Sok z Pomarańczy 0,33 ml</t>
  </si>
  <si>
    <t>Kropla Beskidu woda gazowana</t>
  </si>
  <si>
    <t>330ml</t>
  </si>
  <si>
    <t>Kropla Beskidu woda niegazowana</t>
  </si>
  <si>
    <t>Cappy pomarańczowy 250ml</t>
  </si>
  <si>
    <t>Cappy jabłkowy 250ml</t>
  </si>
  <si>
    <t>Coca-Cola 250ml</t>
  </si>
  <si>
    <t>Coca-Cola-Zero 250ml</t>
  </si>
  <si>
    <t>Fanta 250ml</t>
  </si>
  <si>
    <t>Sprite 250ml</t>
  </si>
  <si>
    <t>Fuzetea 250ml</t>
  </si>
  <si>
    <t>Napój aloesowy 500ml</t>
  </si>
  <si>
    <t>Zestaw walentynkowy Premium 32 szt</t>
  </si>
  <si>
    <t>6szt Tamago łosoś philadelphia, awokado, sałatka krabowa (w tamago) 6szt Futomaki pieczony łosoś, philadelphia, mango, kanpyo, prażone  migdały, sos mango 6szt Futomaki dorada w tempurze, majonez, ogórek, sałata, goma wakame, sos wasabi  6szt Tamago krewetka w tempurze, majonez, awokado, ogórek (w tamago), top tatar łosoś  8szt Hosomaki ogórek, sezam</t>
  </si>
  <si>
    <t xml:space="preserve"> Łuski Ości</t>
  </si>
  <si>
    <t>Bielany 14 szt</t>
  </si>
  <si>
    <t>6x FutoGuru; 4x Hosomaki ogórek, 4x Hosomaki rzepa; Zupa miso</t>
  </si>
  <si>
    <t>Ursynów 12 szt</t>
  </si>
  <si>
    <t>6x FutoPhiladelphia, 6x FutoSpecial, Zupa miso</t>
  </si>
  <si>
    <t>Praga 10 szt</t>
  </si>
  <si>
    <t>6x EbiTen Roll, 2x Nigiri łosoś, 2x Nigiri dorada, Zupa miso</t>
  </si>
  <si>
    <t>Bemowo 14 szt</t>
  </si>
  <si>
    <t>6x FutoSpecial, 8x Hosomaki ogórek, 2x Nigiri łosoś opalony, Zupa miso</t>
  </si>
  <si>
    <t>Ochota 12 szt</t>
  </si>
  <si>
    <t>6x FutoTai, 6x FutoPhiladephia, Zupa miso</t>
  </si>
  <si>
    <t>Żoliborz 12 szt</t>
  </si>
  <si>
    <t>6x FutoSpecial, 6x EbiTen Roll, Zupa miso</t>
  </si>
  <si>
    <t>Wola 12 szt</t>
  </si>
  <si>
    <t>6x FutoSpecial, 6x GrillRainbow Roll, Zupa miso</t>
  </si>
  <si>
    <t>Wilanów 16 szt</t>
  </si>
  <si>
    <t>6x FutoPhiladelphia, 2x Nigiri łosoś, 4x Hosomaki łosoś pieczony, 4x Hosomaki ogórek, Zupa miso</t>
  </si>
  <si>
    <t>Mokotów 14 szt</t>
  </si>
  <si>
    <t>6x FutoUnagiTen, 4x Hosomaki mango, 4x Hosomaki awokado, 2x Nigiri losos opalony</t>
  </si>
  <si>
    <t>Białołęka 12 szt</t>
  </si>
  <si>
    <t>6x FutoKimchi, 6x FutoVege, Zupa miso</t>
  </si>
  <si>
    <t>Ursus 12 szt</t>
  </si>
  <si>
    <t>6x FutoBoczniak, 6x FutoGuru, Zupa miso</t>
  </si>
  <si>
    <t>1, Philadelphia set 14 szt</t>
  </si>
  <si>
    <t>6x Philadelphia Roll, 8x Hosomaki awokado</t>
  </si>
  <si>
    <t>2, Sakana 17 szt</t>
  </si>
  <si>
    <t>6x FutoPhiladelphia, 8x Hosomaki z ogórkiem, 3x Nigiri - łosoś, tuńczyk, krewetka</t>
  </si>
  <si>
    <t>3, Hachiko 12 szt</t>
  </si>
  <si>
    <t>6x Rainbow Roll, 6x FutoPhiladelphia</t>
  </si>
  <si>
    <t>4, Grill classic 12 szt</t>
  </si>
  <si>
    <t>6x FutoSpecial, 6x EbiTenRoll</t>
  </si>
  <si>
    <t>5, Mix sake 16 szt</t>
  </si>
  <si>
    <t>6x TobikoRoll, 8x Hosomaki łosoś, 2x Nigiri łosoś</t>
  </si>
  <si>
    <t>6, Sakura 20 szt</t>
  </si>
  <si>
    <t>6x FutoTai, 6x Philadelphia Roll, 8x Hosomaki, tuńczyk</t>
  </si>
  <si>
    <t>7, Jiro 14 szt</t>
  </si>
  <si>
    <t>6x Grill Rainbow Roll, 6x Geisha Roll, 2x Nigiri  łosoś</t>
  </si>
  <si>
    <t>8, Imizu NEW 26 szt</t>
  </si>
  <si>
    <t>2x Nigiri tuńczyk, 2x Nigiri łosoś, 2x Nigiri krewetka gotowana, 2x Nigiri dorada, 2x Nigiri węgorz , 8x Hosomaki z awokado, 8x Hosomaki z ogórek</t>
  </si>
  <si>
    <t>9, Tempura 18 szt</t>
  </si>
  <si>
    <t>6x EbiTen Roll, 6x FutoSpecial TEN, 6x FutoTaiTen</t>
  </si>
  <si>
    <t>10, Geisha 26 szt</t>
  </si>
  <si>
    <t>6x TamagoGrillSake, 6x FutoTaiTen, 6x EbiTenGold Roll, 6x Rainbow Roll, 2x Nigiri łosoś</t>
  </si>
  <si>
    <t>11, Fuji set 26 szt</t>
  </si>
  <si>
    <t>6x FutoSpecial, 6x FutoMaguro, 6x DragonMango Roll, 8x Hosomaki oshinko</t>
  </si>
  <si>
    <t>12, Promocyjny mały 40 szt</t>
  </si>
  <si>
    <t>6x FutoPhiladelphia, 6x FutoKani, 6x EbiTen Roll, 6x Rainbow Roll, 8x Hosomaki Mango, 8x Hosomaki TaiTen</t>
  </si>
  <si>
    <t>13, Vip  28 szt</t>
  </si>
  <si>
    <t>6x FutoTatar TEN, 6x Geisha Roll, 6x MaguroTen Roll, 6x FutoEbiSalmon, 2x Nigiri  łosoś, 2x Nigiri krewetka</t>
  </si>
  <si>
    <t>14, Pieczony set 32 szt</t>
  </si>
  <si>
    <t>6x FutoTaiTen, 6x FutoSpecial TEN, 6x Tamago EbiTen, 6x MaguroTen Roll, 8x Hosomaki Grill łosoś TEN</t>
  </si>
  <si>
    <t>15, Maki Mix Set</t>
  </si>
  <si>
    <t>6x FutoPhiladelphia, 6x FutoMaguro, 6x FutoEbi, 8x Hoso łosoś, 8x Hoso tuńczyk, 8x Hoso krewetka, 2x Nigiri łosoś, 2x Nigiri tyńczyk, 2x Nigiri krewetka</t>
  </si>
  <si>
    <t>16, Gold 38 szt</t>
  </si>
  <si>
    <t>6x SpicyRainbow Roll, 6x Geisha Roll, 6x FutoKani Gold, 6x FutoTatar TEN, 2x Nigiri łosoś, 2x Nigiri tuńczyk, 2x Nigiri krewetka, 8x Hosomaki awokado</t>
  </si>
  <si>
    <t>17, Promocyjny duży  58 szt</t>
  </si>
  <si>
    <t>12x FutoTaiTen, 6x EbiTen Roll, 6x FutoSpecial, 6x TobikoRoll, 6x FutoIkaTen, 8x Hosomaki ogórek, 8x Hosomaki rzepa, 2x Nigiri łosoś, 2x Nigiri dorada, 2x Nigiri tamago</t>
  </si>
  <si>
    <t>18, Salmon set 48 szt</t>
  </si>
  <si>
    <t>6x Tamago Sake, 6x Grill Gold Roll, 6x FutoSakeMix, 6x FutoTatar TEN, 8x Hosomaki łosoś, 8x Hosomaki grill łosoś, 2x Nigiri grill łosoś, 2x Nigiri łosoś, 4x Sashimi łosoś</t>
  </si>
  <si>
    <t>19, Duży pieczony set 62 szt</t>
  </si>
  <si>
    <t>12x FutoSpecial TEN, 12x EbiTen Roll, 6x FutoTaiTen, 6x MaguroTen Roll, 6x Tamago Ika, 8x Hosomaki mango TEN, 8x Hosomaki ogórek  , 2x Nigiri łosoś grill, 2x Nigiri dorada grill</t>
  </si>
  <si>
    <t>20, Premium 46 szt</t>
  </si>
  <si>
    <t>6x FutoTatarTen, 6x Mango Roll, 6x EbiTenGold Roll, 6x PhiladelphiaUnagi Roll, 8x Hosomaki  łosoś, 8x Hosomaki awokado, 2x Nigiri tuńczyk, 2x Nigiri łosoś, 2x Nigiri węgorz, 2x Nigiri krewetka</t>
  </si>
  <si>
    <t>21, Party 90 szt</t>
  </si>
  <si>
    <t>12x FutoSpecial, 12x SpicyRainbow Roll, 12x WhiteFish Roll, 6x FutoPhiladelphia, 6x FutoGuru, 6x Tamago Ika, 6x EbiTen Roll, 8x Hosomaki  ogórek, 8x Hosomaki łosoś, 8x Hosomaki rzepa , 2x Nigiri łosoś, 2x Nigiri krewetka, 2x Nigiri tuńczyk</t>
  </si>
  <si>
    <t>1, Wege 14 szt</t>
  </si>
  <si>
    <t>6x VegeMango Roll, 8x Hosomaki awokado</t>
  </si>
  <si>
    <t>2, Zielony zajączek 12 szt</t>
  </si>
  <si>
    <t>6x FutoVege TEN, 6x Tamago Batat</t>
  </si>
  <si>
    <t>3, Zielony żoliborz 32 szt</t>
  </si>
  <si>
    <t>6x FutoTofuTen, 6x Cukini Roll, 6x VegeMango Roll, 8x Hosomaki awokado, 8x Hosomaki rzepa</t>
  </si>
  <si>
    <t>4, Powiększony Vege Set</t>
  </si>
  <si>
    <t>6x Futo Boczniak, 6x Futo Kimchi, 6x Vege Mango Roll, 8x Hosomaki Papryka</t>
  </si>
  <si>
    <t>5, Vege Party</t>
  </si>
  <si>
    <t>12x Futo Vege, 12xFutoTofu wędzone, 6x Batat Roll, 6x Cukini Roll, 6x Vege EbiTen, 6x Futo Boczniak, 8x Hoso Ogórek, 8x Hoso Tykwa, 8x Hoso Papryka</t>
  </si>
  <si>
    <t>Makaron udon z krewetkami</t>
  </si>
  <si>
    <t>Makaron udon z wołowiną na ostro</t>
  </si>
  <si>
    <t>Kurczak teriyaki z warzywami i ryżem</t>
  </si>
  <si>
    <t>Łosoś teriyaki z warzywami i ryżem</t>
  </si>
  <si>
    <t>Kaczka teriyaki z warzywami i ryżem</t>
  </si>
  <si>
    <t>Ramen z kurczakiem</t>
  </si>
  <si>
    <t>japoński bulion drobiowo wołowy Chintan, marynowane jajko, grzyby shitake, edamame, warzywa</t>
  </si>
  <si>
    <t>Ramen z wołowiną</t>
  </si>
  <si>
    <t>Ramen z krewetkami</t>
  </si>
  <si>
    <t>Miso ramen</t>
  </si>
  <si>
    <t>japoński bulion wieprzowy gotowany 17 godzin z  Chashu wieprzowe, marynowane jajko, boczniaki, kiełki fasoli mung, por, limonka</t>
  </si>
  <si>
    <t>Tantanmen classic</t>
  </si>
  <si>
    <t>Japoński bulion wieprzowo-drobiowy kremowo pikantny (Paitan), mięso wołowo-wieprzowe, jajko, pak choi, nitki chili, olejek chili</t>
  </si>
  <si>
    <t>Wege ramen</t>
  </si>
  <si>
    <t>bulion na pieczonych warzywach Assari, mizuna, oliwa szczypiorkowa, tofu, marchewka, por, jajko marynowane</t>
  </si>
  <si>
    <t>Zupa miso</t>
  </si>
  <si>
    <t>tradycyjna japońska zupa z tofu, glonami wakame</t>
  </si>
  <si>
    <t>Zupa miso z łososiem</t>
  </si>
  <si>
    <t>tradycyjna japońska zupa z łososiem, glonami wakame</t>
  </si>
  <si>
    <t>Zupa miso z owocami morza</t>
  </si>
  <si>
    <t>tradycyjna japońska zupa z owocami morza, glonami wakame</t>
  </si>
  <si>
    <t>Zupa wan tang</t>
  </si>
  <si>
    <t>zupa z warzywami i  japońskimi pierożkami gyoza</t>
  </si>
  <si>
    <t>Zupa tom yum z kurczakiem</t>
  </si>
  <si>
    <t>słodko-ostra zupa z mleczkiem kokosowym i kurczakiem</t>
  </si>
  <si>
    <t>Zupa tom yum z krewetkami</t>
  </si>
  <si>
    <t>słodko-ostra zupa z mleczkiem kokosowym i krewetkami</t>
  </si>
  <si>
    <t>Edamame</t>
  </si>
  <si>
    <t>zielona fasola sojowa oprószona solą morska</t>
  </si>
  <si>
    <t>Warzywa w tempurze serwowane z sosem spice majo i teriyaki</t>
  </si>
  <si>
    <t>Krążki kalmarów w chrupiącej panierce panko z sosami spicy majo - 5 szt</t>
  </si>
  <si>
    <t>Krewetki w tempurze z sosem spicy mayo - 5 szt</t>
  </si>
  <si>
    <t>Pierożki gyoza z mięsem 5 szt</t>
  </si>
  <si>
    <t>Pierożki gyoza z warzywami – 5 szt</t>
  </si>
  <si>
    <t>Pierożki nori z tatarem z łososia w tempurze 4 szt</t>
  </si>
  <si>
    <t>w towarzystwie chipsów krewetkowych i sałatką goma wakame</t>
  </si>
  <si>
    <t>Nigiri awokado</t>
  </si>
  <si>
    <t>Nigiri mango</t>
  </si>
  <si>
    <t>Nigiri rzepa</t>
  </si>
  <si>
    <t>Nigiri łosoś</t>
  </si>
  <si>
    <t>Nigiri tuńczyk grillowany</t>
  </si>
  <si>
    <t>Nigiri węgorz grillowany</t>
  </si>
  <si>
    <t>Nigiri tamago</t>
  </si>
  <si>
    <t>Hoso krab</t>
  </si>
  <si>
    <t>Hoso łosoś</t>
  </si>
  <si>
    <t>Hoso pieczony łosoś</t>
  </si>
  <si>
    <t>Hoso pieczony łosoś rolka w tempurze</t>
  </si>
  <si>
    <t>Hoso dorada</t>
  </si>
  <si>
    <t>Hoso dorada w tempurze</t>
  </si>
  <si>
    <t>Hoso krewetka</t>
  </si>
  <si>
    <t>Hoso tuńczyk</t>
  </si>
  <si>
    <t>Hoso węgorz</t>
  </si>
  <si>
    <t>Hoso ogórek</t>
  </si>
  <si>
    <t>Hoso rzepa</t>
  </si>
  <si>
    <t>Hoso mango</t>
  </si>
  <si>
    <t>Hoso tykwa</t>
  </si>
  <si>
    <t>Hoso shitake</t>
  </si>
  <si>
    <t>Hoso awokado</t>
  </si>
  <si>
    <t>FutoClassic</t>
  </si>
  <si>
    <t>krab, awokado, ogórek, tykwa, spicy majo</t>
  </si>
  <si>
    <t>FutoKani</t>
  </si>
  <si>
    <t>sałatka krabowa, ogórek</t>
  </si>
  <si>
    <t>FutoPhiladelphia</t>
  </si>
  <si>
    <t>łosoś, Philadelphia, tykwa, awokado, ogórek</t>
  </si>
  <si>
    <t>FutoTai</t>
  </si>
  <si>
    <t>dorada, mango, grzybki shiitake, ogórek</t>
  </si>
  <si>
    <t>FutoEbi</t>
  </si>
  <si>
    <t>krewetka gotowana, sałata, awokado, ogórek, tobiko, spicy majo</t>
  </si>
  <si>
    <t>FutoMaguro</t>
  </si>
  <si>
    <t>tuńczyk, rzepa, ogórek, Philadelphia</t>
  </si>
  <si>
    <t>FutoFashion</t>
  </si>
  <si>
    <t>łosoś, dorada, tuńczyk, ogórek, Philadelphia, tykwa, owinięte w awokado (posypane tobiko)</t>
  </si>
  <si>
    <t>FutoTatar</t>
  </si>
  <si>
    <t>tatar z łososia w środku i na wierzchu, ogórek</t>
  </si>
  <si>
    <t>FutoTatarTen</t>
  </si>
  <si>
    <t>tatar z łososia w tempurze w środku i na wierzchu, ogórek</t>
  </si>
  <si>
    <t>FutoTatarMaguro</t>
  </si>
  <si>
    <t>tatar z tuńczyka w środku i na wierzchu, ogórek, (posypane Bonito)</t>
  </si>
  <si>
    <t>FutoSakeMix</t>
  </si>
  <si>
    <t>pieczony łosoś, Philadelphia, ogórek, tykwa, mango owinięte w surowego łososia (slodki sos, sezam)</t>
  </si>
  <si>
    <t>FutoEbiSamlon</t>
  </si>
  <si>
    <t>krewetka w tempurze, surowy łosoś, ogórek, tykwa, spicy majo (słodki sos, sezam)</t>
  </si>
  <si>
    <t>FutoSurimiTen</t>
  </si>
  <si>
    <t>krab w tempurze, avocado, ogórek, tykwa, spicy majo</t>
  </si>
  <si>
    <t>FutoSpecial</t>
  </si>
  <si>
    <t>pieczony łosoś, Philadelphia, ogórek, mango, tykwa (słodki sos, sezam)</t>
  </si>
  <si>
    <t>FutoTaiTen</t>
  </si>
  <si>
    <t>dorada w tempurze , ogórek, tykwa, rzepa, spicy majo (sos mango-marakuja, migdały)</t>
  </si>
  <si>
    <t>FutoEbiTen</t>
  </si>
  <si>
    <t>krewetka w tempurze, sałata, rzepa, ogórek, spicy majo</t>
  </si>
  <si>
    <t>FutoIkaTen</t>
  </si>
  <si>
    <t>kalmar w tempurze, ogórek, rzepa, spicy majo (sos mango-marakuja, migdały)</t>
  </si>
  <si>
    <t>FutoUnagiTen</t>
  </si>
  <si>
    <t>węgorz w tempurze, Philadelphia, ogórek, tykwa, mango (slodki sos, sezam)</t>
  </si>
  <si>
    <t>FutoKani Gold</t>
  </si>
  <si>
    <t>sałatka krabowa, ogórek, owinięta w opalanego łososia (spicy majo)</t>
  </si>
  <si>
    <t>FutoEbiTen Gold</t>
  </si>
  <si>
    <t>krewetka w tempurze, sałatka krabowa, ogórek, tykwa, spicy majo, owinięta w opalanego łososia (spicy majo)</t>
  </si>
  <si>
    <t>FutoMangoEel</t>
  </si>
  <si>
    <t>węgorz, Philadelphia, mango, ogórek, tykwa, owinięta w mango (słodki sos, sezam)</t>
  </si>
  <si>
    <t>Philadelphia Roll</t>
  </si>
  <si>
    <t>łosoś, Philadelphia, ogórek, awokado, tykwa</t>
  </si>
  <si>
    <t>Tobiko Roll</t>
  </si>
  <si>
    <t>łosoś, Philadelphia, awokado, ogórek, tykwa, owinięta w tobiko</t>
  </si>
  <si>
    <t>Sakana Roll</t>
  </si>
  <si>
    <t>łosoś, Philadelphia, awokado, ogórek, tykwa  owinięta w łososia (tobiko)</t>
  </si>
  <si>
    <t>Geisha Roll</t>
  </si>
  <si>
    <t>łosoś, Philadelphia, awokado, ogórek, tykwa, owinięta w awokado (tobiko)</t>
  </si>
  <si>
    <t>Gold Roll</t>
  </si>
  <si>
    <t>krab, spicy majo, awokado, tykwa, ogórek owinięte w łososia (tobiko)</t>
  </si>
  <si>
    <t>Rainbow Roll</t>
  </si>
  <si>
    <t>krab, Philadelphia, ogórek, tykwa, rzepa owinięte w tęcze ryb (tobiko)</t>
  </si>
  <si>
    <t>GrillRainbow Roll</t>
  </si>
  <si>
    <t>krab, Philadelphia, ogórek, tykwa, rzepa owinięte w opalana tęcze ryb (spicy majo, tobiko)</t>
  </si>
  <si>
    <t>SpicyRainbow Roll</t>
  </si>
  <si>
    <t>krewetka w temperze, sałatka krabowa, ogórek, tykwa, rzepa, owinięta w tęcze ryb (spicy majo, tobiko)</t>
  </si>
  <si>
    <t>Mango Roll</t>
  </si>
  <si>
    <t>tuńczyk, rzepa, ogórek, Philadelphia, sałata, owinięta w mango (goma wakame)</t>
  </si>
  <si>
    <t>GoldMaguro Roll</t>
  </si>
  <si>
    <t>tuńczyk, Philadelphia, ogórek, rzepa owinięta w tuńczyka</t>
  </si>
  <si>
    <t>PhiladelphiaUnagi Roll</t>
  </si>
  <si>
    <t>łosoś, Philadelphia, tykwa, ogórek, avocado,, owinięta w węgorza (słodki sos, sezam)</t>
  </si>
  <si>
    <t>EbiTenGold Roll</t>
  </si>
  <si>
    <t>krewetka w tempurze, ogórek, rzepa, owinięta w łososia (słodki sos, sezam)</t>
  </si>
  <si>
    <t>Kegon Roll</t>
  </si>
  <si>
    <t>łosoś, tuńczyk, Philadelphia, ogórek, tykwa, owinięta węgorzem i mango (słodki sos, sezam)</t>
  </si>
  <si>
    <t>EbiTatar Roll</t>
  </si>
  <si>
    <t>krewetka w tempurze, spicy majo, ogórek, rzepa,, obłożona tatarem z łososia</t>
  </si>
  <si>
    <t>Special roll</t>
  </si>
  <si>
    <t>Pieczony Łosoś, mango, tykwa, ogórek, sałata</t>
  </si>
  <si>
    <t>Ebi ten roll</t>
  </si>
  <si>
    <t>krewetka w tempurze, majonez, por, ogórek, awokado, sałata</t>
  </si>
  <si>
    <t>MaguroTen roll</t>
  </si>
  <si>
    <t>tuńczyk w tempurze, majonez, ogórek, sałata, chili, obtoczona w togarashi</t>
  </si>
  <si>
    <t>Dragon awokado roll</t>
  </si>
  <si>
    <t>krewetka w tempurze, majonez, rzepa, ogórek, sałata owinięta w awokado</t>
  </si>
  <si>
    <t>Grill sake roll</t>
  </si>
  <si>
    <t>pieczony Łosoś Philadelphia, ogórek, kanpyo, sałata, owinięta w mango, żurawina na wierzchu</t>
  </si>
  <si>
    <t>DragonAvocado Roll</t>
  </si>
  <si>
    <t>krewetka w tempurze, Philadelphia, ogórek, awokado, tykwa, owinięta węgorzem i avocado (słodki sos, sezam)</t>
  </si>
  <si>
    <t>DragonMango Roll</t>
  </si>
  <si>
    <t>krewetka w tempurze, Philadelphia, ogórek, awokado, tykwa,, owinięta węgorzem i mango (słodki sos, sezam)</t>
  </si>
  <si>
    <t>WhiteFish Roll</t>
  </si>
  <si>
    <t>dorada w tempurze, ogórek, rzepa, tykwa,  owinięta w opalana doradę (spicy majo, tobiko)</t>
  </si>
  <si>
    <t>GrillGold Roll</t>
  </si>
  <si>
    <t>Philadelphia, ogórek, rzepa, tykwa, awokado owinięta w opalanego łososia (spicy majo, tobiko)</t>
  </si>
  <si>
    <t>Tamago sake</t>
  </si>
  <si>
    <t>łosoś, serek, ogórek, kanpyo, sałata</t>
  </si>
  <si>
    <t>Tamago sake grill</t>
  </si>
  <si>
    <t>grilowany łosoś, mango, tykwa, serek, sałata</t>
  </si>
  <si>
    <t>Tamago ebi ten</t>
  </si>
  <si>
    <t>krewetka w tempurze, majonez, ogórek, awokado, sałata</t>
  </si>
  <si>
    <t>Tamago maguro</t>
  </si>
  <si>
    <t>tuńczyk, serek, chili, ogórek, mango, sałata</t>
  </si>
  <si>
    <t>Tamago Ika</t>
  </si>
  <si>
    <t>kalmar w tempurze, ogórek, rzepa, spicy majo</t>
  </si>
  <si>
    <t>Autobus</t>
  </si>
  <si>
    <t>tamago, łosoś, sałatka krabowa, krewetka w tempurze, ogórek, sałata, spicy mayo, rolka bez ryżu</t>
  </si>
  <si>
    <t>King roll</t>
  </si>
  <si>
    <t>krewetka w tempurze, Philadelphia, ogórek, mango, sałata, owinięta opalanym łososiem z majonezem, posypane parmezanem, tobico i ciętym porem</t>
  </si>
  <si>
    <t>Sashimi maki</t>
  </si>
  <si>
    <t>łosoś, tuńczyk, krewetka tempura, Philadelphia, ogórek, awokado, oshinko, sałata</t>
  </si>
  <si>
    <t>Cripsy salmon roll</t>
  </si>
  <si>
    <t>łosoś w panko, sałatka krabowa, Philadelphia, ogórek, owinięta w mango, żurawina, migdały prażone, sos mango-marakuja</t>
  </si>
  <si>
    <t>Special tobiko roll</t>
  </si>
  <si>
    <t>tuńczyk, Philadelphia, , rzepa, ogórek, sałata, owinięta łososiem w panko, sos spicy mayo, posypana tobiko</t>
  </si>
  <si>
    <t>Premium beef roll</t>
  </si>
  <si>
    <t>krewetka w tempurze, szparag smażony na maśle z czosnkiem, awokado, ogórek, tykwa, spicy mayo, owinięta w marynowaną wołowinę</t>
  </si>
  <si>
    <t>Fresh ebi roll</t>
  </si>
  <si>
    <t>krewetka gotowana, ogórek, sałata, awokado, tobico, philadelphia, owinięta w płatek sojowy</t>
  </si>
  <si>
    <t>Hot mango roll</t>
  </si>
  <si>
    <t>krewetka w tempurze, tamago, ogórek, awokado, tykwa, spicy mayo, ownięta w mango, posypana skarmelizowanym brązowym cukrem, chili</t>
  </si>
  <si>
    <t>Duck roll</t>
  </si>
  <si>
    <t>kaczka, tykwa, ogórek, awokado, sałata (słodki sos, migdały)</t>
  </si>
  <si>
    <t>Małe 8 szt</t>
  </si>
  <si>
    <t>łosoś, tuńczyk, dorada, krewetka</t>
  </si>
  <si>
    <t>Średnie 12 szt</t>
  </si>
  <si>
    <t>Duże 20 szt</t>
  </si>
  <si>
    <t>łosoś tuńczyk, dorada, krewetka, węgorz</t>
  </si>
  <si>
    <t>Tatar z łososia 3 szt</t>
  </si>
  <si>
    <t>Tatar z tuńczyka 3 szt</t>
  </si>
  <si>
    <t>Tobiko 3 szt</t>
  </si>
  <si>
    <t>Goma 3 szt</t>
  </si>
  <si>
    <t>Cucumber salad</t>
  </si>
  <si>
    <t>słodko-pikantna sałatka z ogórków, z dodatkiem chili i imbiru</t>
  </si>
  <si>
    <t>sałatka z wodorostów z dodatkiem ogórka i sezamu</t>
  </si>
  <si>
    <t>sałatka z kapusty pekińskiej kiszonej na ostro</t>
  </si>
  <si>
    <t>sałatka z wodorostów w sosie sezamowym</t>
  </si>
  <si>
    <t>Nigiri tofu</t>
  </si>
  <si>
    <t>Nigiri tofu wędzone</t>
  </si>
  <si>
    <t>Batat w tempurze</t>
  </si>
  <si>
    <t>Hoso Vege Ebi</t>
  </si>
  <si>
    <t>Hoso papryka</t>
  </si>
  <si>
    <t>Hoso shiitake</t>
  </si>
  <si>
    <t>Hosomaczki set 16 szt</t>
  </si>
  <si>
    <t>8x hosomaki pieczony łosoś; 8x hosomaki ogórek</t>
  </si>
  <si>
    <t>Kinder chicken</t>
  </si>
  <si>
    <t>chrupiący kurczak w panko, z frytkami, słodki sos</t>
  </si>
  <si>
    <t>Futomaki sałatka goma</t>
  </si>
  <si>
    <t>serek wegański, ogórek, sałata</t>
  </si>
  <si>
    <t>FutoTofu</t>
  </si>
  <si>
    <t>tofu w tempurze, pasta tom yum, ogórek, tykwa, sałata, vege majo</t>
  </si>
  <si>
    <t>FutoGuru</t>
  </si>
  <si>
    <t>warzywa w tempurze, ogórek, vege majo</t>
  </si>
  <si>
    <t>FutoSparag</t>
  </si>
  <si>
    <t>szparagi w tempurze, vege majo, ogórek, tykwa sałata</t>
  </si>
  <si>
    <t>Futomaki grzybki shiitake</t>
  </si>
  <si>
    <t>ogórek ,serek wegański, kampyo, awokado, sałata</t>
  </si>
  <si>
    <t>FutoBoczniak</t>
  </si>
  <si>
    <t>spicy majo, boczniak w tempurze, shiitake, ogórek, tykwa, owinięta w awokado</t>
  </si>
  <si>
    <t>FutoKimchi</t>
  </si>
  <si>
    <t>kimchi w tempurze, ogórek, sałata</t>
  </si>
  <si>
    <t>FutoTofuWezone</t>
  </si>
  <si>
    <t>wędzone tofu, kimchi, ogórek, rzepa, vege majo</t>
  </si>
  <si>
    <t>Batat Roll</t>
  </si>
  <si>
    <t>vege mago, smażone bataty, ogórek, tykwa, rzepa</t>
  </si>
  <si>
    <t>California warzywa w tempurze</t>
  </si>
  <si>
    <t>majonez wegański, owinięta w sałatkę goma</t>
  </si>
  <si>
    <t>VegeEbiTen Roll</t>
  </si>
  <si>
    <t>vege krewetka w tempurze, ogórek, rzepa, jalapeno, vege majo</t>
  </si>
  <si>
    <t>Kakiage Roll</t>
  </si>
  <si>
    <t>warzywa w tempurze, vege majo, ogórek, owinięta w mango (słodki sos, sezam)</t>
  </si>
  <si>
    <t>Cukini Roll</t>
  </si>
  <si>
    <t>cukinia w tempurze, ogórek, tykwa, vege majo owinięta w awokado</t>
  </si>
  <si>
    <t>Tamago Batat</t>
  </si>
  <si>
    <t>smażone bataty, ogórek, vege majo</t>
  </si>
  <si>
    <t>VegeMango Roll</t>
  </si>
  <si>
    <t>ogórek, tykwa, rzepa, awokado, owinięta w mango</t>
  </si>
  <si>
    <t>Mochi</t>
  </si>
  <si>
    <t>tradycyjne japońskie ciasteczka ryżowe, sos czekoladowy, owoce</t>
  </si>
  <si>
    <t>Banan w tempurze</t>
  </si>
  <si>
    <t>z polewą czekoladową i wiórkami kokosowym</t>
  </si>
  <si>
    <t>Tamago z bananem w tempurz</t>
  </si>
  <si>
    <t>omlet japoński z nutellą, polany pulpą mango, z wiórkami kokosowymi</t>
  </si>
  <si>
    <t>Sos sojowy</t>
  </si>
  <si>
    <t>Sos kabayaki</t>
  </si>
  <si>
    <t>Sos mango-marakuja</t>
  </si>
  <si>
    <t>Sos spicy mayo</t>
  </si>
  <si>
    <t>Sos sriracha ostry</t>
  </si>
  <si>
    <t>Dodatkowe wasabi</t>
  </si>
  <si>
    <t>Dodatkowy imbir</t>
  </si>
  <si>
    <t>Woda gazowana 0,3l</t>
  </si>
  <si>
    <t>Woda niegazowana 0,3l</t>
  </si>
  <si>
    <t>Coca-cola 0,25l</t>
  </si>
  <si>
    <t>Sprite 0,25l</t>
  </si>
  <si>
    <t>Fanta 0,25l</t>
  </si>
  <si>
    <t>Aloes 0,5l</t>
  </si>
  <si>
    <t xml:space="preserve"> Yokohama Sushi - Mińska</t>
  </si>
  <si>
    <t>HIT! Zestaw Maj 40 szt  + 14 szt GRATIS</t>
  </si>
  <si>
    <t>Zestaw Maj 40 szt  + 14 szt GRATIS ❣️ 💚Futomaki DOUBLE Krewetka w tempurze  6 szt ❤️California Halibut w Tempurze w Hot Togarashi 6 szt 🧡Futomaki surowy tuńczyk w różowym płatku sojowym  6 szt 💚Hosomaki Ogórek Sezam 8 szt 💜Hosomaki Oshinko 8 szt 💗Nigiri Tuńczyk 2 szt 🤎Nigiri Łosoś 2 szt 🤍 Nigiri TAMAGO 2 szt + 14 KAWAŁKÓW GRATIS 💜Hosomaki pieczony łosoś 8 szt 🤎Futomaki surowy łosoś w omlecie tamago 6 szt</t>
  </si>
  <si>
    <t>!! HIT !! ZESTAW MIESIĄCA KWIECIEŃ 46 szt, + 16 szt, GRATIS</t>
  </si>
  <si>
    <t>💚Futomaki tuńczyk w tempurze w różowym płatku sojowym 6 szt ❤️California surowy łosoś w tobiko 6 szt 🧡California pieczony łosoś obłożona mango i migdałami 6 szt 🤎Futomaki warzywa tempura z goma wakame 6 szt 💙Tamago krewetka w tempurze kanpyo 6 szt 💜Hosomaki paluszek 8 szt 🤍Hosomaki kanpyo philadelphia w tempurze 8 szt + 16 KAWAŁKÓW GRATIS  💓Hosomaki pieczony łosoś 8 szt 💗Hosomaki ogórek sezam 8 szt</t>
  </si>
  <si>
    <t>Zestaw 1 Vegan 28 szt</t>
  </si>
  <si>
    <t>12x California warzywa w tempurze i wegański majonez, 8x Hosomaki mango, 8x Hosomaki kanpyo</t>
  </si>
  <si>
    <t>Zestaw 2 Wegetariański Mały 20 szt</t>
  </si>
  <si>
    <t>12x Futomaki kolorowy płatek, warzywa w tempurze i majonez, 8x Hosomaki ogórek i sezam, 2x Nigiri tamago, 2x Nigiri awokado</t>
  </si>
  <si>
    <t>Zestaw 3 Wegetariański Duży 30 szt</t>
  </si>
  <si>
    <t>6x California batat w tempurze i żurawina owinięta mango, 6x Futomaki marynowe tofu w tempurze, szczypior i majonez, 8x Hosomaki oshinko i Philadelphia, 4x Hosomaki ogórek i sezam, 4x Hosomaki kanpyo, 2x Nigiri awokado, 8x Hosomaki kanpyo</t>
  </si>
  <si>
    <t>Zestaw 4 Nigiri Set 10 szt</t>
  </si>
  <si>
    <t>Nigiri łosoś 2 szt., Nigiri łosoś opalany 2 szt., Nigiri krewetka 2 szt., Nigiri tuńczyk 2 szt., Nigiri węgorz 2 szt</t>
  </si>
  <si>
    <t>Zestaw 5 Hot 12 szt</t>
  </si>
  <si>
    <t>Futomaki pieczony łosoś, Philadelphia, mango, kanpyo, sałata 6x, California krewetka w tempurze, hot majonez, ogórek, oshinko, togarashi 6x</t>
  </si>
  <si>
    <t>Zestaw 6 Samuraj 14 szt</t>
  </si>
  <si>
    <t>California philadelphia łosoś, sałata, ogórek, awokado 6 szt., Hosomaki oshinko, philadelphia 8 szt</t>
  </si>
  <si>
    <t>Zestaw 7 Maguro Set 16 szt</t>
  </si>
  <si>
    <t>Futomaki tuńczyk, oshinko, ogórek, szczypior, por 6 szt., Hosomaki tuńczyk 8 szt., Nigiri tuńczyk 2 szt</t>
  </si>
  <si>
    <t>Zestaw 8 Salmon Set 22 szt</t>
  </si>
  <si>
    <t>California łosoś, Philadelphia, awokado, ogórek, por, sałata 6x, futomaki łosoś, Philadelphia, awokado, ogórek, sałata 6x, hosomaki łosoś 8x, nigiri łosoś 2x</t>
  </si>
  <si>
    <t>Zestaw 9 Ebi Set 22 szt</t>
  </si>
  <si>
    <t>Tamago krewetka w tempurze, ogórek, oshinko, pikantny majonez 6x, California gotowana krewetka, Philadelphia ogórek, awokado, 6x, hosomaki sałatka krabowa 8x, nigiri krewetka 2x</t>
  </si>
  <si>
    <t>Zestaw 10 Tempura Set 18 szt</t>
  </si>
  <si>
    <t>Futomaki pieczony łosoś, ogórek, Philadelphia (rolka w tempurze) 6x, futomaki dorada w tempurze, majonez, ogórek, oshinko, sałata 6x, California krewetka w tempurze, majonez, ogórek, oshinko, por, sezam 6x</t>
  </si>
  <si>
    <t>Zestaw 11 Ninja 24 szt</t>
  </si>
  <si>
    <t>Futomaki dorada w tempurze w płatku sojowym, ogórek, oshinko, majonez 6x, futomaki surowy łosoś, ogórek, awokado, Philadelphia, sałata 6x, California warzywa w tempurze, Philadelphia (owinięta mango) 6x, nigiri opalany łosoś 2x, nigiri krewetka 2x, nigiri tamago 2x</t>
  </si>
  <si>
    <t>Zestaw 12 California Set 24 szt</t>
  </si>
  <si>
    <t>California łosoś, Philadelphia, ogórek, awokado, tobiko 6x, California tuńczyk, majonez, chilli, ogórek, oshinko, por, togarashi 6x, California pieczony łosoś, Philadelphia, ogórek, kanpyo (owinięta mango) 6x, California krewetka w tempurze, ogórek, oshinko (owinięta awokado) 6x</t>
  </si>
  <si>
    <t>Zestaw 13 Ronin Set 30 szt</t>
  </si>
  <si>
    <t>Futomaki surowy łosoś, ogórek, Philadelphia, awokado 6x, futomaki surowy tuńczyk w płatku sojowym, ogórek, spicy mayo, por, oshinko 6x, California krewetka w tempurze, ogórek, oshinko, por (owinięta węgorzem i mango) 6x, hosomaki kanpyo, Philadelphia (rolka w tempurze) 8x, nigiri krewetka 2x, nigiri tamago 2x. Do ceny doliczony koszt opakowania</t>
  </si>
  <si>
    <t>Zestaw 14 Vip 30 szt</t>
  </si>
  <si>
    <t>Futomaki sałatka krabowa (rolka w tempurze) 6x, California tuńczyk w tempurze, ogórek, oshinko, majonez (owinięta mango) 6x, tamago surowy łosoś, ogórek, awokado, Philadelphia 6x, California krewetka w tempurze, ogórek, oshinko, por, majonez (owinięta węgorzem) 6x, nigiri tamago 2x, nigiri łosoś 2x, nigiri tuńczyk 2x</t>
  </si>
  <si>
    <t>Zestaw 15 Pieczony 32 szt</t>
  </si>
  <si>
    <t>Tamago krewetka w tempurze, ogórek, majonez, sałata 6x, futomaki pieczony łosoś, ogórek, kanpyo, Philadelpia (rolka w tempurze) 6x, hosomaki oshinko, Philadelphia (rolka w tempurze) 8x, futomaki w płatku sojowym, dorada w panko, ogórek, oshinko, majonez 6x, California tuńczyk w tempurze, ogórek, oshinko, togarashi 6x</t>
  </si>
  <si>
    <t>Zestaw 16 Promo Mały 36 szt</t>
  </si>
  <si>
    <t>Hosomaki pieczony łosoś 8x, hosomaki kanpyo, Philadelphia 8x, tamago pieczony łosoś, kanpyo, ogórek, Philadelphia 6x, futomaki warzywa w tempurze, majonez 6x, California dorada w tempurze, ogórek, oshinko, sezam, majonez 6x, nigiri tamago 2x</t>
  </si>
  <si>
    <t>Zestaw 17 Promo Duży 56 szt</t>
  </si>
  <si>
    <t>Futomaki dorada w tempurze, ogórek, sałata, majonez 12x, California krewetka w tempurze, ogórek, oshinko, majonez, sałata 12x, futomaki kalmar w tempurze, ogórek, oshinko, sałata, majonez 6x, California łosoś, Philadelphia, ogórek, awokado, sałata 6x, California sałatka krabowa, ogórek, sałata 6x, futomaki pieczony łosoś, Philadelphia, ogórek, kanpyo 6x, hosomaki oshinko, Philadelphia 8x</t>
  </si>
  <si>
    <t>Zestaw 18 Yokohama Special Set 40 szt</t>
  </si>
  <si>
    <t>California sałatka krabowa (owinięta łososiem) 6x, California surowy łosoś, ogórek, awokado, Philadelphia (owinięta mango) 6x, futomaki tamago krewetka w tempurze, ogórek, kanpyo, Philadelphia 6x, futomaki tuńczyk w tempurze w płatku sojowym, spicy mayo, ogórek, oshinko 6x, California opalany tuńczyk, Philadelphia, oshinko, ogórek (w tobiko) 6x, nigiri opalany łosoś 2x, nigiri krewetka 2x, nigiri</t>
  </si>
  <si>
    <t>Zestaw 19 Kobe 82 szt</t>
  </si>
  <si>
    <t>Futomaki tamago pieczony łosoś, Philadelphia, ogórek, kanpyo 12x, futomaki dorada w tempurze, ogórek, oshinko, majonez, sałata 12x, California surowy łosoś, ogórek, awokado, Philadelphia, sezam 12x, California sałatka krabowa (owinięta tęczą ryb) 12x, futomaki w płatku sojowym krewetka w tempurze, ogórek, oshinko, por 12x, hosomaki kanpyo 8x, hosomaki oshinko 8x, nigiri łosoś 2x, nigiri krewetka</t>
  </si>
  <si>
    <t>Lunch 1</t>
  </si>
  <si>
    <t>Zestaw składa się z 16 kawałków.   California krewetka w tempurze, ogórek, oshinko, majonez 6 szt., Hosomaki surowy łosos 8 szt. Nigini krewetka 2 szt</t>
  </si>
  <si>
    <t>Lunch 2 - Wege</t>
  </si>
  <si>
    <t>Futomaki warzywa w tempurze, Philadelphia 6 szt., California warzywa swieże, Philadelphia, sezam 6 szt., Nigiri tamago 2 szt</t>
  </si>
  <si>
    <t>Lunch 3</t>
  </si>
  <si>
    <t>Futomaki surowy łosoś, Philadelphia, awokado, sałata, ogórek 6 szt., California salatka krabowa 6 szt., Nigiri łosoś 2 szt</t>
  </si>
  <si>
    <t>Lunch 4</t>
  </si>
  <si>
    <t>Futomaki pieczony łosoś, Philadelphia, kanpyo, ogórek, sałata 6 szt.; California krewetka w tempurze, ogórek, oshinko, sezam, majonez 6 szt</t>
  </si>
  <si>
    <t>Lunch 5</t>
  </si>
  <si>
    <t>Futomaki krewetka w tempurze, oshinko, ogórek, majonez, salata 6 szt., Hosomaki ogórek, sezam 4 szt. Hosomaki pieczony łosoś 4 szt. Nigiri tamago 2 szt. Nigiri łosoś 2 szt</t>
  </si>
  <si>
    <t>Banan w Tempurze Owinięty Tamago, Czekolada, Migdały Prażone</t>
  </si>
  <si>
    <t>Chipsy Krewetkowe w Posypce Togarashi</t>
  </si>
  <si>
    <t>15 szt</t>
  </si>
  <si>
    <t>Ebi Krewetka Tempura</t>
  </si>
  <si>
    <t>Miso-Shiru</t>
  </si>
  <si>
    <t>Pasta sojowa, wakame, tofu, szczypior, kiełki mung</t>
  </si>
  <si>
    <t>Miso-Sake</t>
  </si>
  <si>
    <t>Pasta sojowa, łosoś, wakame, tofu, szczypior, sezam, kiełki mung</t>
  </si>
  <si>
    <t>Glony wakame, ogórek, sezam, marchew, sos imbirowy</t>
  </si>
  <si>
    <t>Goma</t>
  </si>
  <si>
    <t>Sałatka z marynowanych glonów, sezam</t>
  </si>
  <si>
    <t>Futomaki Panierowany Kurczak, Ogórek</t>
  </si>
  <si>
    <t>Pieczony Filet z Łososia</t>
  </si>
  <si>
    <t>Z frytkami z batatów lub ryżem</t>
  </si>
  <si>
    <t>Nigiri z Łososiem</t>
  </si>
  <si>
    <t>Nigiri z Opalanym Łososiem</t>
  </si>
  <si>
    <t>Nigiri z Tuńczykiem</t>
  </si>
  <si>
    <t>Nigiri Krewetka</t>
  </si>
  <si>
    <t>Nigiri Węgorz</t>
  </si>
  <si>
    <t>Nigiri Tamago</t>
  </si>
  <si>
    <t>Nigiri Awokado</t>
  </si>
  <si>
    <t>Tuńczyk, Spicy Mayo, Ogórek, Por</t>
  </si>
  <si>
    <t>W togarashi. 6 szt</t>
  </si>
  <si>
    <t>Łosoś, Philadelphia, Ogórek, Awokado</t>
  </si>
  <si>
    <t>W sezamie. 6 szt</t>
  </si>
  <si>
    <t>Dorada, Kanpyo, Ogórek, Philadelphia</t>
  </si>
  <si>
    <t>Krewetka Parzona, Ogórek, Awokado, Majonez</t>
  </si>
  <si>
    <t>Pal, Krabowy, Awokado, Philadelphia, Tobiko Owinięte teczą ryb</t>
  </si>
  <si>
    <t>Owinięte teczą ryb. 6 szt</t>
  </si>
  <si>
    <t>Paluszek Krabowy, Philadelphia, Ogórek, Awokado</t>
  </si>
  <si>
    <t>Pieczony Łosoś, Philadelphia, Mango Kanpyo, Ogórek</t>
  </si>
  <si>
    <t>W sezamie. Polane autorskim sosem mango-marakuja. 6 szt</t>
  </si>
  <si>
    <t>Tuńczyk w Tempurze, Spicy Mayo, Por, Oshinko</t>
  </si>
  <si>
    <t>Krewetka w Tempurze, Spicy Mayo, Ogórek, Awokado</t>
  </si>
  <si>
    <t>Dorada w Tempurze, Philadelphia, Oshinko, Ogórek</t>
  </si>
  <si>
    <t>Kalmar w Tempurze, Spicy Mayo, Oshinko, Kanpyo, Ogórek, Salata</t>
  </si>
  <si>
    <t>Pasta Rybna</t>
  </si>
  <si>
    <t>Łosoś, Philadelphia, Awokado, Ogórek, Sałata</t>
  </si>
  <si>
    <t>Tuńczyk, Spicy Mayo, Oshinko, Por, Sałata</t>
  </si>
  <si>
    <t>6 szt.  Rolka w Nori,- Jeśli chcesz w płatku,- poinformuj nas! :)</t>
  </si>
  <si>
    <t>Parzona Krewetka, Oshinko, Ogórek, Awokado, Sałata, Majonez</t>
  </si>
  <si>
    <t>Sałatka Krabowa, Sałata</t>
  </si>
  <si>
    <t>Owinięta łososiem. 6 szt</t>
  </si>
  <si>
    <t>Tatar z Łososia, Ogórek, Sałata</t>
  </si>
  <si>
    <t>Tatar z Tuńczyka, Ogórek, Sałata</t>
  </si>
  <si>
    <t>Paluszek Krabowy, Ogórek, Awokado Philadelphia, Sałata</t>
  </si>
  <si>
    <t>Pieczony Łosoś, Philadelphia, Awokado, Ogórek, Sałata</t>
  </si>
  <si>
    <t>Tuńczyk w Tempurze, Spicy Mayo, Oshinko, Por, Sałata</t>
  </si>
  <si>
    <t>Dorada w Tempurze, Philadelphia, Oshinko, Ogórek, Sałata</t>
  </si>
  <si>
    <t>Krewetka w Tempurze, Oshinko, Majonez, Ogórek, Sałata</t>
  </si>
  <si>
    <t>Polane autorskim sosem mango-marakuja. 6szt</t>
  </si>
  <si>
    <t>Kalmar w Tempurze, Spicy Mayo, Oshinko, Kanpyo, Ogórek, Sałata</t>
  </si>
  <si>
    <t>Pasta Rybna, Sałata</t>
  </si>
  <si>
    <t>Chrupiący Łosoś, Majonez, Ogórek, Sałata</t>
  </si>
  <si>
    <t>Tatar z Łososia, Ogórek</t>
  </si>
  <si>
    <t>Cała rolka w tempurze. 6 szt</t>
  </si>
  <si>
    <t>Tatar z Tuńczyka, Ogórek</t>
  </si>
  <si>
    <t>Tatar z Łososia</t>
  </si>
  <si>
    <t>2 szt</t>
  </si>
  <si>
    <t>Tatar z Tuńczyka</t>
  </si>
  <si>
    <t>Tatar z Paluszka Krabowego</t>
  </si>
  <si>
    <t>Owiniętego łososiem. 2 szt</t>
  </si>
  <si>
    <t>Trawa Morska</t>
  </si>
  <si>
    <t>Hosomaki Oshinko Philadelphia</t>
  </si>
  <si>
    <t>8 szt</t>
  </si>
  <si>
    <t>Hosomaki Ogórek</t>
  </si>
  <si>
    <t>Hosomaki Kanpyo</t>
  </si>
  <si>
    <t>Hosomaki Awokado</t>
  </si>
  <si>
    <t>Hosomaki Paluszek Krabowy</t>
  </si>
  <si>
    <t>Hosomaki Łosoś</t>
  </si>
  <si>
    <t>Hosomaki Tuńczyk</t>
  </si>
  <si>
    <t>Hosomaki Węgorz</t>
  </si>
  <si>
    <t>Hosomaki Krewetka</t>
  </si>
  <si>
    <t>Hosomaki Pieczony Łosoś</t>
  </si>
  <si>
    <t>Hosomaki Tamago</t>
  </si>
  <si>
    <t>Hosomaki Mango</t>
  </si>
  <si>
    <t>Sashimi</t>
  </si>
  <si>
    <t>Łosoś</t>
  </si>
  <si>
    <t>Tuńczyk</t>
  </si>
  <si>
    <t>Tamago Krewetka w Tempurze, Tatar z Łososia, Awokado</t>
  </si>
  <si>
    <t>Owinięta mango. 6 szt</t>
  </si>
  <si>
    <t>Paluszek Krabowy w Panko</t>
  </si>
  <si>
    <t>W chrupiącej tęczy ryb. 6 szt</t>
  </si>
  <si>
    <t>Dragon Krewetka W Tempurze, Ogórek, Awokado Philadelphia, Sezam</t>
  </si>
  <si>
    <t>Owinięta węgorzem. 6 szt</t>
  </si>
  <si>
    <t>Sashimi Maki Łosoś, Tuńczyk, Ogórek, Awokado, Spicy Mayo</t>
  </si>
  <si>
    <t>Ebi Tatar z Parzonych Krewetek, Ogórek, Awokado</t>
  </si>
  <si>
    <t>Owinięta łososiem 6 szt</t>
  </si>
  <si>
    <t>Sashimi Tuńczyk, Łosoś, Krewetka, Awokado, Philadelphia, Oshinko</t>
  </si>
  <si>
    <t>Owinięta ogórkiem 6 szt</t>
  </si>
  <si>
    <t>Yokohama Special Roll Tamago Krewetka w Tempurze, Łosoś, Kanpyo, Sałatka z Kraba, Ogórek, Philadelphia</t>
  </si>
  <si>
    <t>Słodki Sos Kabayaki</t>
  </si>
  <si>
    <t>Sos Mango</t>
  </si>
  <si>
    <t>Słodki Sos Wasabi</t>
  </si>
  <si>
    <t>Dodatkowa Butelka Sosu Sojowego</t>
  </si>
  <si>
    <t>Sos Spicy Mayo</t>
  </si>
  <si>
    <t>Dodatkowy Imbir</t>
  </si>
  <si>
    <t>Dodatkowe Wasabi</t>
  </si>
  <si>
    <t>Cola Puszka 0,33 l</t>
  </si>
  <si>
    <t>Cola Zero Puszka 0,33 l</t>
  </si>
  <si>
    <t>Sok Jabłkowy Cappy 0,33 l</t>
  </si>
  <si>
    <t>Sok Pomarańczowy Cappy 0,33 l</t>
  </si>
  <si>
    <t xml:space="preserve"> Azami Sushi Bar</t>
  </si>
  <si>
    <t>+ Zupa Miso. Fotomaki łosoś 6 szt., Hosomaki oshinko, sezam 6 szt</t>
  </si>
  <si>
    <t>Lunch 2</t>
  </si>
  <si>
    <t>+ Zupa Miso. Futomaki pieczony łosoś 6 szt., Futomaki dorada w tempurze 6 szt</t>
  </si>
  <si>
    <t>+ Zupa Miso. Futomaki łosoś 6 szt., California surimi gold 8 szt</t>
  </si>
  <si>
    <t>+ Zupa Miso. Futomaki pieczony łosoś 6 szt., California krewetka w tempurze 8 szt</t>
  </si>
  <si>
    <t>+ Zupa Miso. Futomaki kalmar w tempurze 6 szt., California pieczony łosoś 8 szt</t>
  </si>
  <si>
    <t>Lunch 6</t>
  </si>
  <si>
    <t>+ Zupa Miso. Futomaki dorada w tempurze 6 szt., California łosoś 8 szt., Hosomaki ogórek, sezam 6 szt., Nigiri tuńczyk 2 szt</t>
  </si>
  <si>
    <t>Sałatka z trawy morskiej</t>
  </si>
  <si>
    <t>Sałatka Wakame</t>
  </si>
  <si>
    <t>Glony wakame z ogórkiem, marchewką i sezamem</t>
  </si>
  <si>
    <t>Tradycyjna koreańska sałatka</t>
  </si>
  <si>
    <t>Fasolka Edamame</t>
  </si>
  <si>
    <t>Świeże strączki i nasiona zielonej soi</t>
  </si>
  <si>
    <t>Yasai Tempura</t>
  </si>
  <si>
    <t>Warzywa w tempurze</t>
  </si>
  <si>
    <t>Maguro Crispy Tataki</t>
  </si>
  <si>
    <t>Panierowane plastry tuńczyka z sosem tajskim</t>
  </si>
  <si>
    <t>Salmon Tataki</t>
  </si>
  <si>
    <t>Opalane plastry łososia z sosem ponzu</t>
  </si>
  <si>
    <t>Ebi Tempura 6 Szt</t>
  </si>
  <si>
    <t>Krewetki w tempurze</t>
  </si>
  <si>
    <t>Pierożki Wegańskie 5 Szt</t>
  </si>
  <si>
    <t>Tofu, szpinak, edamame</t>
  </si>
  <si>
    <t>Pierożki Mięsne 5 Szt</t>
  </si>
  <si>
    <t>Zupa Miso</t>
  </si>
  <si>
    <t>Tradycyjny japoński bulion na bazie pasty sojowej, z glonami wakame i tofu</t>
  </si>
  <si>
    <t>Zupa Miso z Łososiem</t>
  </si>
  <si>
    <t>Tradycyjny japoński bulion na bazie pasty sojowej z glonami wakame, tofu oraz łososiem</t>
  </si>
  <si>
    <t>Tatar z Tuńczykiem</t>
  </si>
  <si>
    <t>Łosoś z Kawiorem</t>
  </si>
  <si>
    <t>Tuńczyk z Kawiorem</t>
  </si>
  <si>
    <t>Sashimi Małe 9 Szt</t>
  </si>
  <si>
    <t>Tuńczyk, łosoś i maślana</t>
  </si>
  <si>
    <t>Sahimi Średnie 16 Szt</t>
  </si>
  <si>
    <t>Tuńczyk, łosoś, maślana i krewetka</t>
  </si>
  <si>
    <t>Gunkan Tatar Surimi</t>
  </si>
  <si>
    <t>Gunkan Tatar Łosoś</t>
  </si>
  <si>
    <t>Gunkan Tatar Tuńczyk</t>
  </si>
  <si>
    <t>Gunkan Kawior</t>
  </si>
  <si>
    <t>Hosomaki Ogórek, Sezam</t>
  </si>
  <si>
    <t>Hosomaki Oshinko</t>
  </si>
  <si>
    <t>Hosomaki Krewetka Gotowana, Por</t>
  </si>
  <si>
    <t>Hosomaki Surimi</t>
  </si>
  <si>
    <t>Tamago Surimi</t>
  </si>
  <si>
    <t>Sałata krabowa, awokado</t>
  </si>
  <si>
    <t>Tamago Łosoś</t>
  </si>
  <si>
    <t>Serek, mango</t>
  </si>
  <si>
    <t>Tamago Pieczony Łosoś</t>
  </si>
  <si>
    <t>Serek philadelphia, tykwa, awokado</t>
  </si>
  <si>
    <t>Tamago Krewetka Gotowana</t>
  </si>
  <si>
    <t>Serek, awokado</t>
  </si>
  <si>
    <t>Tamago Krewetka w Tempurze</t>
  </si>
  <si>
    <t>Por, ogórek, ostry majonez</t>
  </si>
  <si>
    <t>Tamago Tuńczyk</t>
  </si>
  <si>
    <t>Ogórek, por, oshinko, ostry majonez</t>
  </si>
  <si>
    <t>California Wegańska</t>
  </si>
  <si>
    <t>Serek wegański, tofu, awokado, oshinko</t>
  </si>
  <si>
    <t>California Surimi</t>
  </si>
  <si>
    <t>Awokado</t>
  </si>
  <si>
    <t>California Krewetka Gotowana</t>
  </si>
  <si>
    <t>California Łosoś Surowy</t>
  </si>
  <si>
    <t>California Pieczony Łosoś</t>
  </si>
  <si>
    <t>Majonez, awokado, tykwa</t>
  </si>
  <si>
    <t>California Krewetka w Tempurze</t>
  </si>
  <si>
    <t>Ostry majonez, ogórek, por</t>
  </si>
  <si>
    <t>California Maślana w Tempurze</t>
  </si>
  <si>
    <t>Majonez, ogórek, tykwa, sanyo</t>
  </si>
  <si>
    <t>California Pikantny Tuńczyk</t>
  </si>
  <si>
    <t>Ogórek, jalapeno, oshinko</t>
  </si>
  <si>
    <t>Nigiri Tofu</t>
  </si>
  <si>
    <t>Nigiri Maślana</t>
  </si>
  <si>
    <t>Nigiri Tuńczyk</t>
  </si>
  <si>
    <t>Nigiri Opalany Łosoś</t>
  </si>
  <si>
    <t>Nigiri Opalony Tuńczyk</t>
  </si>
  <si>
    <t>Nigiri Łosoś Węgorz i Awokado</t>
  </si>
  <si>
    <t>Futomaki Pieczony Łosoś</t>
  </si>
  <si>
    <t>Serek philadelphia, ogórek, awokado, tykwa, sałata, sos kabayaki</t>
  </si>
  <si>
    <t>Futomaki Krewetka w Tempurze</t>
  </si>
  <si>
    <t>Ostry majonez, ogórek, por, sałata</t>
  </si>
  <si>
    <t>Futomaki Kalmar Tempura</t>
  </si>
  <si>
    <t>Ostry majonez, ogórek, awokado, sałata, sanyo</t>
  </si>
  <si>
    <t>Futomaki Łosoś Tempura</t>
  </si>
  <si>
    <t>Ogórek, osinko, por sałata, ostry majonez</t>
  </si>
  <si>
    <t>Futomaki Tuńczyk w Tempurze</t>
  </si>
  <si>
    <t>Ostry majonez, ogórek, oshinko, sałata</t>
  </si>
  <si>
    <t>Futomaki Maślana Pieczona</t>
  </si>
  <si>
    <t>Majonez, ogórek, tykwa, sanyo, sałata</t>
  </si>
  <si>
    <t>Futomaki Wegańskie</t>
  </si>
  <si>
    <t>Serek wegański, tofu, awokado, ogórek, sałata</t>
  </si>
  <si>
    <t>Futomaki Surimi</t>
  </si>
  <si>
    <t>Sałatka z kraba, awokado, sałata</t>
  </si>
  <si>
    <t>Futomaki Philadelphia Łosoś</t>
  </si>
  <si>
    <t>Serek, awokado, sałata</t>
  </si>
  <si>
    <t>Futomaki Krewetka Gotowana</t>
  </si>
  <si>
    <t>Serek, awokado, ogórek, sałata</t>
  </si>
  <si>
    <t>Futomaki Surowa Maślana</t>
  </si>
  <si>
    <t>Serek, awokado, ogórek, tykwa, sałata</t>
  </si>
  <si>
    <t>Futomaki Tatar z Łososia</t>
  </si>
  <si>
    <t>Ogórek, sałata</t>
  </si>
  <si>
    <t>Futomaki Pikantny Tuńczyk</t>
  </si>
  <si>
    <t>Ostry majonez, por, ogórek, oshinko, sałata</t>
  </si>
  <si>
    <t>Futomaki Tatar z Tuńczyka</t>
  </si>
  <si>
    <t>Futomaki Tatar z Łososia w Tempurze</t>
  </si>
  <si>
    <t>Futomaki Tatar z Tuńczyka w Tempurze</t>
  </si>
  <si>
    <t>Kaiko Sake Roll</t>
  </si>
  <si>
    <t>Łosoś, serek philadelphia, awokado, tykwa, por, ostry majonez, okładana łososiem opalanym, słodki sos kabayaki, sezam</t>
  </si>
  <si>
    <t>Dragon Roll</t>
  </si>
  <si>
    <t>Krewetki tempura, awokado, por, ostry majonez, okładana węgorzem opalanym, słodki sos kabayaki, sezam</t>
  </si>
  <si>
    <t>Krewetki gotowane, awokado, ogórek, oshinko, szczypiorek, okładana różnymi gatunkami ryb, kawior</t>
  </si>
  <si>
    <t>Ebi &amp; Sake Tatar Roll</t>
  </si>
  <si>
    <t>Krewetki tempura, ogórek, tatar z łososia, chrupiące tanuki</t>
  </si>
  <si>
    <t>Ebi &amp; Surimi Roll</t>
  </si>
  <si>
    <t>Łosoś, krewetki tempura, zawinięta w tamago, awokado, oshinko, sałatka z kraba</t>
  </si>
  <si>
    <t>Łosoś pieczony, ogórek, tykwa, serek philadelphia, okładana mango, żurawina</t>
  </si>
  <si>
    <t>Gold Sake Roll</t>
  </si>
  <si>
    <t>ogórek serek philadelphia, awokado, okładane łososiem, kawior</t>
  </si>
  <si>
    <t>Tofu Tatar Roll</t>
  </si>
  <si>
    <t>Tatar z tofu, ogórek, awokado, całość w panierce panko</t>
  </si>
  <si>
    <t>Węgorz tempura, majonez, ogórek, tykwa, okładana awokado, słodki sos kabayaki, sezam</t>
  </si>
  <si>
    <t>Sashimi Panko Roll</t>
  </si>
  <si>
    <t>Krewetka w panko, łosoś, tuńczyk, ostry majonez, por, ogórek, oshinko, tykwa, jalapeno</t>
  </si>
  <si>
    <t>Alaska Roll</t>
  </si>
  <si>
    <t>Łosoś, serek philadelphia, awokado, obsypane płatkami tuńczyka, sos philadelphia</t>
  </si>
  <si>
    <t>Gold Maguro Roll</t>
  </si>
  <si>
    <t>Tuńczyk, ogórek, ostry majonez, okładane tuńczykiem, pikantna salsa kolendrowa</t>
  </si>
  <si>
    <t>Guacamole Shrimp Roll</t>
  </si>
  <si>
    <t>Krewetki na maśle chilli, serek philadelphia, sriracha, ogórek, oshinko, por, guacamole</t>
  </si>
  <si>
    <t>California Big Roll</t>
  </si>
  <si>
    <t>Krewetka tempura, łosoś, serek philadelphia, paluszek krabowy, awokado, ogórek, tamago, oshinko, kawior tobiko</t>
  </si>
  <si>
    <t>Set 1</t>
  </si>
  <si>
    <t>Futomaki łosoś - 6 szt. Hosomaki awokado - 3 szt. Hosomaki ogórek, sezam - 3 szt</t>
  </si>
  <si>
    <t>Set 2</t>
  </si>
  <si>
    <t>Futomaki łosoś pieczony - 6 szt. California gold surimi - 8 szt</t>
  </si>
  <si>
    <t>Set 3</t>
  </si>
  <si>
    <t>Tamago roll łosoś, mango - 6 szt. California krewetka tempura - 8 szt. Hosomaki awokado - 6 szt</t>
  </si>
  <si>
    <t>Set 4</t>
  </si>
  <si>
    <t>Futomaki kalmar tempura - 6 szt. Futomaki łosoś pieczony - 6 szt. California łosoś, tobiko - 8 szt. Hosomaki tuńczyk - 6 szt. Nigiri łosoś - 2 szt</t>
  </si>
  <si>
    <t>Set 5</t>
  </si>
  <si>
    <t>Tamago roll łosoś, mango - 6 szt. Futomaki maślana pieczona - 6 szt. Futomaki dorada tempura - 6 szt. California krewetka tempura - 8 szt. California gold surimi - 8 szt. Hosomaki oshinko - 6 szt. Hosomaki ogórek, sezam - 6 szt</t>
  </si>
  <si>
    <t>Set 6</t>
  </si>
  <si>
    <t>Futomaki dorada tempura - 6 szt. Futomaki tuńczyk tempura - 6 szt. Futomaki łosoś - 6 szt. Futomaki wege - 6 szt. California pieczony łosoś, mango - 8 szt. California gold surimi - 8 szt. Hosomaki ogórek, sezam - 6 szt. Hosomaki oshinko - 6 szt</t>
  </si>
  <si>
    <t>Vege Set</t>
  </si>
  <si>
    <t>Futomaki tofu tempura - 6 szt. California vege - 8 szt. Hosomaki oshinko - 6 szt. Nigiri awokado - 2 szt</t>
  </si>
  <si>
    <t>Sake Set</t>
  </si>
  <si>
    <t>Futomaki łosoś tempura - 6 szt. California łosoś - 8 szt. Nigiri łosoś - 2 szt</t>
  </si>
  <si>
    <t>Nigiri Set</t>
  </si>
  <si>
    <t>Łosoś - 2 szt. Tuńczyk - 2 szt. Węgorz - 2 szt. Krewetka - 2 szt. Tamago - 2 szt</t>
  </si>
  <si>
    <t>Futo&amp;Nigiri</t>
  </si>
  <si>
    <t>Futomaki łosoś - 6 szt. Futomaki tuńczyk - 6 szt. Futomaki krewetka tempura - 6 szt. Nigiri łosoś - 2 szt. Nigiri tuńczyk - 2 szt. Nigiri krewetka - 2 szt</t>
  </si>
  <si>
    <t>California Set</t>
  </si>
  <si>
    <t>California mango - 8 szt. California tuńczyk pikantny - 8 szt. California ebi tatar - 8 szt</t>
  </si>
  <si>
    <t>Grilled Maki Set 1</t>
  </si>
  <si>
    <t>Futomaki łosoś pieczony - 6 szt. Futomaki dorada tempura - 6 szt. Futomaki maślana pieczona - 6 szt. Futomaki sałatka surimi tempura - 6 szt. California krewetka tempura - 8 szt. Hosomaki łosoś pieczony - 6 szt</t>
  </si>
  <si>
    <t>Grilled Maki Set 2</t>
  </si>
  <si>
    <t>Futomaki łosoś pieczony - 6 szt. Futomaki kalmar tempura - 12 szt. Futomaki maślana pieczona - 6 szt. Futomaki surimi rolka tempura - 12 szt. Futomaki tuńczyk tempura - 6 szt. Futomaki halibut tempura - 6 szt. California krewetka tempura - 8 szt</t>
  </si>
  <si>
    <t>Sushi Set</t>
  </si>
  <si>
    <t>Futomaki łosoś - 6 szt. California gold surimi, kawior - 8 szt. Hosomaki ogórek, sezam - 6 szt. Hosomaki oshinko - 6 szt. Nigiri łosoś - 4 szt. Nigiri tuńczyk - 4 szt. Nigiri maślana - 2 szt. Nigiri krewetka - 2 szt. Gunkan tatar łosoś - 2 szt. Gunkan sałatka surimi - 2 szt</t>
  </si>
  <si>
    <t>Azami Party Set</t>
  </si>
  <si>
    <t>Tamago roll krewetka tempura - 12 szt. Futomaki łosoś - 12 szt. Futomaki łosoś pieczony - 12 szt. Futomaki tuńczyk tempura - 12 szt. California vege - 8 szt. California krewetka tempura z tatarem - 8 szt. Hosomaki oshinko - 6 szt. 7 Hosomaki ogórek - 6 szt</t>
  </si>
  <si>
    <t>Fanta</t>
  </si>
  <si>
    <t>0.25l</t>
  </si>
  <si>
    <t>Cappy multiwitamina</t>
  </si>
  <si>
    <t>Cappy pomarańcza</t>
  </si>
  <si>
    <t>Woda Gazowana</t>
  </si>
  <si>
    <t>Kropla Beskidu 0.33l</t>
  </si>
  <si>
    <t>Woda Niegazowana</t>
  </si>
  <si>
    <t xml:space="preserve"> Hasu Sushi Ramen &amp; More - Bemowo</t>
  </si>
  <si>
    <t>Ramen wege z tofu</t>
  </si>
  <si>
    <t>Bulion warzywny, Tofu, pomidorki cherry, pak choi, Jajko, grzyby Shiitake, szczypiorek, sezam</t>
  </si>
  <si>
    <t>Ramen z wieprzowiną</t>
  </si>
  <si>
    <t>Wywar wieprzowy, Grillowany boczek chashu, pak choi, Jajko, grzyby Shiitake, szczypiorek, sezam</t>
  </si>
  <si>
    <t>Ramen z kaczką</t>
  </si>
  <si>
    <t>Bulion z kaczki, pierś z kaczka, makaron ramen,pak choi, Jajko, grzyby Shiitake, szczypiorek, sezam</t>
  </si>
  <si>
    <t>Ramen z owocami morza</t>
  </si>
  <si>
    <t>Bulion rybny, kalmary, krewetki, narutomaki, pak choi, Jajko, grzyby Shiitake, szczypiorek, sezam</t>
  </si>
  <si>
    <t>Bowl z surowym łososiem</t>
  </si>
  <si>
    <t>surowy losos, edamame,kimchi,goma wakame,awokado,pomidorki cherry, ogórek, ryz jasminowy</t>
  </si>
  <si>
    <t>Bowl z pieczonym łososiem</t>
  </si>
  <si>
    <t>Smazony losos w chrupiacej panierce panko , edamame,kimchi,goma wakame,awokado,pomidorki cherry, ogórek, ryz jasminowy</t>
  </si>
  <si>
    <t>Bowl z kalmarami</t>
  </si>
  <si>
    <t>Kalmary w chrupiącej panierce panko edamame,kimchi,goma wakame,awokado,pomidorki cherry, ogórek, ryz jasminowy</t>
  </si>
  <si>
    <t>Bowl z krewetkami</t>
  </si>
  <si>
    <t>Krewetki 6szt edamame,kimchi,goma wakame,awokado,pomidorki cherry, ogórek,ryz jasminowy</t>
  </si>
  <si>
    <t>Bowl wege ze smażonym tofu</t>
  </si>
  <si>
    <t>Smazone tofu, edamame,kimchi,goma wakame,awokado,pomidorki cherry, ogórek,ryz jasminowy</t>
  </si>
  <si>
    <t>Tofu z Warzywami + Ryż Jaśminowy</t>
  </si>
  <si>
    <t>Smażona Dorada z Warzywami w Sosie Teriyaki + Ryż Jaśminowy</t>
  </si>
  <si>
    <t>Smażony Filet z Łososia z Warzywami w Sosie Teriyaki + Ryż Jaśminowy</t>
  </si>
  <si>
    <t>Smażona Wieprzowina po Azjatycku w Sosie Ostrygowym + Ryż Jaśminowy</t>
  </si>
  <si>
    <t>Smażona Wołowina z Warzywami w Sosie Buldogi + Ryż Jaśminowy</t>
  </si>
  <si>
    <t>Smażone Luzowane Udka z Kurczaka w Sosie Teriyaki + Ryż Jaśminowy</t>
  </si>
  <si>
    <t>Smażone Kalmary w Sosie Dedgi + Ryż Jaśminowy</t>
  </si>
  <si>
    <t>Chrupiący Kurczak w Sosie Dedgi + Ryż Jaśminowy</t>
  </si>
  <si>
    <t>Smażona Kaczka z Mango i Warzywami + Ryż Jaśminowy</t>
  </si>
  <si>
    <t>Zielone Curry z Kurczakiem i Warzywami + Ryż Jaśminowy</t>
  </si>
  <si>
    <t>Czerwone Curry z Kurczakiem i Warzywami + Ryż Jaśminowy</t>
  </si>
  <si>
    <t xml:space="preserve"> Yokohama Sushi - Okopowa</t>
  </si>
  <si>
    <t xml:space="preserve"> Smaki Sushi</t>
  </si>
  <si>
    <t>Lunch poniedziałek (SUSHI+ZUPA+SAŁATKA)</t>
  </si>
  <si>
    <t>DO WYBORU:  ZESTAW I 6 x Futomaki tatar z łososia posypany chrustem z pora 4 x Hosomaki oshinko  ZESTAW II 8 x Uramaki krewetka w tempurze  ZESTAW III (wegański) 6 x Futomaki suszony pomidor w panko 4 x Hosomaki ogórek</t>
  </si>
  <si>
    <t>Lunch wtorek (SUSHI+ZUPA+SAŁATKA)</t>
  </si>
  <si>
    <t>DO WYBORU:  ZESTAW I 6 x Futomaki kurczak w panko 4 x Hosomaki kampyo  ZESTAW II 8 x Uramaki łosoś wędzony  ZESTAW III (wegański) 6 x Futomaki boczniak w panko 4 x Hosomaki kampyo</t>
  </si>
  <si>
    <t>Lunch środa (SUSHI+ZUPA+SAŁATKA)</t>
  </si>
  <si>
    <t>DO WYBORU:  ZESTAW I 6 x Futomaki łosoś pieczony z sosem limonkowo-imbirowym posypane prażonymi migdałami 4 x Hosomaki kampyo  ZESTAW II 8 x Uramaki gold łosoś z kawiorem  ZESTAW III (wegański) 8 x Uramaki z krewetką wegańską</t>
  </si>
  <si>
    <t>Lunch czwartek (SUSHI+ZUPA+SAŁATKA)</t>
  </si>
  <si>
    <t>DO WYBORU:  ZESTAW I 6 x Futomaki łosoś 4 x Hosomaki ogórek  ZESTAW II 8 x Uramaki łosoś pieczony polany sosem imbirowo-limonkowym z prażonymi migdałami  ZESTAW III (wegański) 6 x Futomaki z pieczonym batatem, rukolą i majonezem jalapeno 4 x Hosomaki ogórek</t>
  </si>
  <si>
    <t>Lunch piątek (SUSHI+ZUPA+SAŁATKA)</t>
  </si>
  <si>
    <t>DO WYBORU:  ZESTAW I 6 x Futomaki łosoś w płatku sojowym 4 x Hosomaki kampyo  ZESTAW II 8 x Uramaki gold surimi otulony łososiem i kawiorem  ZESTAW III (wegański) 8 x Uramaki kampyo w tempurze</t>
  </si>
  <si>
    <t>Zestaw Promocyjny I</t>
  </si>
  <si>
    <t>6 x Futomaki vege kampyo w tempurze 8 x Uramaki krewetka w tempurze z wiórkami kokosowymi, sezamem i sosem jalapeno 8 x Hosomaki łosoś</t>
  </si>
  <si>
    <t>Zestaw Promocyjny II</t>
  </si>
  <si>
    <t>8 x Uramaki krewetka w tempurze z wiórkami kokosowymi, sezamem i sosem jalapeno 8 x Uramaki gold surimi otulone łososiem z kawiorem 8 x Hosomaki łosoś pieczony 8 x Hosomaki ogórek</t>
  </si>
  <si>
    <t>Zestaw Promocyjny III</t>
  </si>
  <si>
    <t>6 x Futomaki łosoś pieczony z sosem limonkowo-imbirowym posypane prażonymi migdałami 6 x Futomaki vege kampyo w tempurze 8 x Uramaki krewetka w tempurze z wiórkami kokosowymi, sezamem i sosem jalapeno 8 x Uramaki surimi 8 x Hosomaki łosoś pieczony 8 x Hosomaki ogórek</t>
  </si>
  <si>
    <t>Set Walentynkowy</t>
  </si>
  <si>
    <t>6x Futomaki z tatarem z łososia i z chrustem z pora 6x Futomaki z pieczonym łososiem z sosem limonkowo-imbirowym i migdałami 6x Futomaki wegańskie z sałatką NIE krabową z tosago 8x Uramaki z krewetką w tempurze otuloną łososiem z kawiorem</t>
  </si>
  <si>
    <t>Set Vege (16 szt,)</t>
  </si>
  <si>
    <t>6 x Futomaki vege 4 x Hosomaki awokado 4 x Hosomaki ogórek 2 x Nigiri awokado</t>
  </si>
  <si>
    <t>Set Standard (16 szt,)</t>
  </si>
  <si>
    <t>6 x Futomaki łosoś 4 x Hosomaki awokado 4 x Hosomaki ogórek 2 x Nigiri łosoś z kizami wasabi</t>
  </si>
  <si>
    <t>Set Pieczony Mały (16 szt,)</t>
  </si>
  <si>
    <t>6 x Futomaki łosoś pieczony z sosem limonkowo-imbirowym posypane prażonymi migdałami 4 x Hosomaki awokado 4 x Hosomaki ogórek 2 x Nigiri łosoś opalany</t>
  </si>
  <si>
    <t>Set Krewetka (18 szt,)</t>
  </si>
  <si>
    <t>8 x Uramaki krewetka w tempurze 8 x Hosomaki awokado 2 x Nigiri krewetka</t>
  </si>
  <si>
    <t>Set Mieszany Mały (18 szt,)</t>
  </si>
  <si>
    <t>8 x Uramaki krewetka w tempurze 8 x Hosomaki łosoś 2 x Nigiri łosoś z kizami wasabi</t>
  </si>
  <si>
    <t>Set Nigiri (10 szt,)</t>
  </si>
  <si>
    <t>2 x Nigiri łosoś z kizami wasabi 2 x Nigiri łosoś opalany 2 x Nigiri węgorz 2 x Nigiri tuńczyk z kizami wasabi 2 x Nigiri krewetka</t>
  </si>
  <si>
    <t>Set Uramaki (24 szt,)</t>
  </si>
  <si>
    <t>8 x Uramaki łosoś 8 x Uramaki krewetka w tempurze 8 x Uramaki łosoś pieczony</t>
  </si>
  <si>
    <t>Set Uramaki Gold (24 szt,)</t>
  </si>
  <si>
    <t>8 x Uramaki gold węgorz 8 x Uramaki gold krewetka w tempurze otulona łososiem 8 x Uramaki gold łosoś otulony awokado</t>
  </si>
  <si>
    <t>Set Pieczony Średni (36 szt,)</t>
  </si>
  <si>
    <t>6 x Futomaki łosoś 8 x Uramaki gold krewetka w tempurze otulona łososiem 8 x Uramaki vege 8 x Hosomaki awokado 2 x Nigiri łosoś z kizami wasabi</t>
  </si>
  <si>
    <t>Set Mieszany Średni (32 szt,)</t>
  </si>
  <si>
    <t>Set Mieszany Vip (36 szt,)</t>
  </si>
  <si>
    <t>6 x Futomaki łosoś tatar z chrustem z pora 6 x Futomaki łosoś pieczony z sosem limonkowo-imbirowym posypane prażonymi migdałami 8 x Uramaki krewetka w tempurze z sosem jalapeno 8 x Uramaki gold łosoś 8 x Hosomaki ogórek</t>
  </si>
  <si>
    <t>Set Premium (30 szt,)</t>
  </si>
  <si>
    <t>6 x Futomaki tuńczyk 6 x Futomaki łosoś tatar podany z chrustem z pora 8 x Uramaki gold krewetka w tempurze otulona łososiem 8 x Uramaki gold węgorz otulony awokado 2 x Gunkan tatar z łososia</t>
  </si>
  <si>
    <t>Set Szefa Kuchni (34 szt,)</t>
  </si>
  <si>
    <t>6 x Futomaki łosoś pieczony z sosem limonkowo-imbirowym posypane prażonymi migdałami 6 x Futomaki łosoś tatar z chrustem z pora 8 x Uramaki gold krewetka w tempurze otulona węgorzem 8 x Uramaki gold łosoś z kawiorem 2 x Nigiri łosoś z kizami 2 x Nigiri tuńczyk z sosem jalapeno 2 x Nigiri węgorz</t>
  </si>
  <si>
    <t>Set Tempura (28 szt,)</t>
  </si>
  <si>
    <t>6 x Futomaki łosoś tatar podany z chrustem z pora (cała rolka w tempurze) 6 x Futomaki kalmar w tempurze 8 x Uramaki krewetka w tempurze 8 x Hosomaki łosoś (cała rolka w tempurze)</t>
  </si>
  <si>
    <t>Set Pieczony Duży (50 szt,)</t>
  </si>
  <si>
    <t>6 x Futomaki łosoś pieczony z sosem limonkowo-imbirowym posypane prażonymi migdałami 6 x Futomaki kalmar w tempurze 6 x Futomaki sałatka krabowa 8 x Uramaki gold krewetka w tempurze otulona łososiem opalanym 8 x Uramaki maślana pieczona w sosie tonkatsu 8 x Hosomaki łosoś pieczony 8 x Hosomaki kampyo</t>
  </si>
  <si>
    <t>Set Mieszany Duży (54 szt,)</t>
  </si>
  <si>
    <t>6 x Futomaki łosoś 6 x Futomaki łosoś pieczony z sosem limonkowo-imbirowym posypane prażonymi migdałami 6 x Futomaki kalmar w tempurze 8 x Uramaki gold krewetka w tempurze otulona łososiem 8 x Uramaki gold łosoś otulony awokado 8 x Hosomaki awokado 8 x Hosomaki ogórek 2 x Nigiri węgorz 2 x Nigiri krewetka</t>
  </si>
  <si>
    <t>Set Studencki (66 szt,)</t>
  </si>
  <si>
    <t>6 x Futomaki łosoś pieczony 12 x Futomaki sałatka krabowa 8 x Uramaki krewetka w tempurze 8 x Uramaki surimi 8 x Hosomaki łosoś 8 x Hosomaki awokado 8 x Hosomaki ogórek 8 x Hosomaki kampyo</t>
  </si>
  <si>
    <t>Set Party Mały (72 szt,)</t>
  </si>
  <si>
    <t>12 x Futomaki łosoś w panko 12 x Futomaki sałatka krabowa 8 x Uramaki krewetka w tempurze 8 x Uramaki gold łosoś otulony awokado 8 x Hosomaki łosoś pieczony 8 x Hosomaki łosoś 8 x Hosomaki ogórek 8 x Hosomaki awokado</t>
  </si>
  <si>
    <t>Set Party Duży (98 szt,)</t>
  </si>
  <si>
    <t>12 x Futomaki łosoś 12 x Futomaki kalmar w tempurze 12 x Futomaki sałatka krabowa 6 x Futomaki łosoś pieczony z sosem limonkowo-imbirowym posypane prażonymi migdałami 8 x Uramaki krewetka w tempurze 8 x Uramaki vege 8 x Uramaki surimi 8 x Hosomaki łosoś pieczony 8 x Hosomaki awokado 8 x Hosomaki ogórek 8 x Hosomaki kampyo</t>
  </si>
  <si>
    <t>Futomaki łosoś</t>
  </si>
  <si>
    <t>Łosoś, sałata, serek, ogórek, awokado</t>
  </si>
  <si>
    <t>Futomaki łosoś pieczony z sosem limonkowo-imbirowym posypane prażonymi migdałami</t>
  </si>
  <si>
    <t>Łosoś pieczony, sałata, kampyo, ogórek, sos</t>
  </si>
  <si>
    <t>Futomaki łosoś w panko</t>
  </si>
  <si>
    <t>Łosoś w panko, mango, ogórek, serek</t>
  </si>
  <si>
    <t>Futomaki łosoś wędzony</t>
  </si>
  <si>
    <t>łosoś wędzony, mango, ogórek, serek</t>
  </si>
  <si>
    <t>Futomaki tatar z łososia podany z chrustem z pora</t>
  </si>
  <si>
    <t>Tatar z łososia, mango, chrust z pora</t>
  </si>
  <si>
    <t>Futomaki tuńczyk</t>
  </si>
  <si>
    <t>Tuńczyk, ogórek, oshinko, sałata, por, sos</t>
  </si>
  <si>
    <t>Futomaki tatar z tuńczyka podany z chrustem z pora</t>
  </si>
  <si>
    <t>tatar z tuńczyka, mango, chrust z pora</t>
  </si>
  <si>
    <t>Futomaki węgorz polany sosem teriyaki posypany prażonymi migdałami</t>
  </si>
  <si>
    <t>Węgorz, serek , ogórek, awokado, sałata</t>
  </si>
  <si>
    <t>Futomaki węgorz w tempurze polany sosem teriyaki</t>
  </si>
  <si>
    <t>Futomaki halibut w panko</t>
  </si>
  <si>
    <t>halibut w panko, oshinko, ogórek, sos</t>
  </si>
  <si>
    <t>Futomaki ryba maślana pieczona w sosie tonkatsu</t>
  </si>
  <si>
    <t>Maślana pieczona, sałata, kampyo, ogórek, por, sos</t>
  </si>
  <si>
    <t>Futomaki krewetka</t>
  </si>
  <si>
    <t>Krewetka parzona, ogórek, serek, awokado</t>
  </si>
  <si>
    <t>Futomaki krewetka w tempurze</t>
  </si>
  <si>
    <t>Krewetka w tempurze, mango, ogórek, sałata, sos</t>
  </si>
  <si>
    <t>Futomaki krewetka w tempurze z tatarem z łososia</t>
  </si>
  <si>
    <t>Krewetka w tempurze, tatar z łososia, mango, sałata</t>
  </si>
  <si>
    <t>Futomaki kalmar w tempurze</t>
  </si>
  <si>
    <t>Kalmar w tempurze, mango, ogórek, por, sałata, sos</t>
  </si>
  <si>
    <t>Futomaki kurczak w panko</t>
  </si>
  <si>
    <t>kurczak w panko, ogórek, oshinko, sos</t>
  </si>
  <si>
    <t>Futomaki krab soft shell</t>
  </si>
  <si>
    <t>krab soft shell, oshinko, ogórek, sos</t>
  </si>
  <si>
    <t>Futomaki vege</t>
  </si>
  <si>
    <t>Awokado, sałata, kampyo, oshinko, ogórek, serek</t>
  </si>
  <si>
    <t>Futomaki vege kampyo w tempurze</t>
  </si>
  <si>
    <t>Kampyo w tempurze, ogórek, serek</t>
  </si>
  <si>
    <t>Futomaki surimi</t>
  </si>
  <si>
    <t>Surimi, serek, ogórek, awokado, sałata</t>
  </si>
  <si>
    <t>Futomaki sałatka krabowa</t>
  </si>
  <si>
    <t>Sałatka krabowa, sałata, sezam</t>
  </si>
  <si>
    <t>Soja łosoś</t>
  </si>
  <si>
    <t>łosoś, serek, ogórek, awokado</t>
  </si>
  <si>
    <t>Soja łosoś pieczony z sosem limonkowo-imbirowym posypane prażonymi migdałami</t>
  </si>
  <si>
    <t>łosoś pieczony, kampyo, ogórek, sos</t>
  </si>
  <si>
    <t>Soja tuńczyk</t>
  </si>
  <si>
    <t>tuńczyk, ogórek, oshinko, sos</t>
  </si>
  <si>
    <t>Soja krewetka</t>
  </si>
  <si>
    <t>krewetka parzona, ogórek, serek, awokado</t>
  </si>
  <si>
    <t>Soja krewetka w tempurze</t>
  </si>
  <si>
    <t>krewetka w tempurze, mango, ogórek, sos</t>
  </si>
  <si>
    <t>Soja węgorz polany sosem teriyaki posypany prażonymi migdałami</t>
  </si>
  <si>
    <t>węgorz, serek, ogórek, kampyo</t>
  </si>
  <si>
    <t>Soja vege</t>
  </si>
  <si>
    <t>awokado, kampyo, oshinko, ogórek, serek</t>
  </si>
  <si>
    <t>Soja vege kampyo w tempurze</t>
  </si>
  <si>
    <t>Tamago roll łosoś</t>
  </si>
  <si>
    <t>łosoś, serek, ogórek, awokado, serek</t>
  </si>
  <si>
    <t>Tamago roll łosoś pieczony z sosem limonkowo-imbirowym posypane prażonymi migdałami</t>
  </si>
  <si>
    <t>łosoś pieczony, kampyo, ogórek, sos, serek</t>
  </si>
  <si>
    <t>Tamago roll tuńczyk</t>
  </si>
  <si>
    <t>tuńczyk, ogórek, oshinko, sos, serek</t>
  </si>
  <si>
    <t>Tamago roll krewetka</t>
  </si>
  <si>
    <t>Tamago roll krewetka w tempurze</t>
  </si>
  <si>
    <t>krewetka w tempurze, mango, ogórek, sos, serek</t>
  </si>
  <si>
    <t>Tamago roll węgorz</t>
  </si>
  <si>
    <t>węgorz, serek, ogórek, awokado</t>
  </si>
  <si>
    <t>Tamago roll vege</t>
  </si>
  <si>
    <t>Tamago roll vege kampyo w tempurze</t>
  </si>
  <si>
    <t>kampyo w tempurze, ogórek, serek</t>
  </si>
  <si>
    <t>Uramaki łosoś</t>
  </si>
  <si>
    <t>Łosoś, awokado, serek</t>
  </si>
  <si>
    <t>Uramaki łosoś pieczony</t>
  </si>
  <si>
    <t>Łosoś pieczony, kampyo, ogórek, sos</t>
  </si>
  <si>
    <t>Uramaki łosoś wędzony</t>
  </si>
  <si>
    <t>łosoś wędzony, serek, mango</t>
  </si>
  <si>
    <t>Uramaki krewetka</t>
  </si>
  <si>
    <t>Krewetka, awokado, ogórek, serek</t>
  </si>
  <si>
    <t>Uramaki krewetka w tempurze</t>
  </si>
  <si>
    <t>Krewetka w tempurze, mango, ogórek, por, sos</t>
  </si>
  <si>
    <t>Uramaki Tuńczyk</t>
  </si>
  <si>
    <t>Tuńczyk, ogórek, oshinko, tykwa, sos</t>
  </si>
  <si>
    <t>Uramaki halibut</t>
  </si>
  <si>
    <t>halibut, ogórek, oshinko, serek</t>
  </si>
  <si>
    <t>Uramaki ryba maślana pieczona</t>
  </si>
  <si>
    <t>Maślana pieczona, ogórek, kampyo, por, sos</t>
  </si>
  <si>
    <t>Uramaki węgorz</t>
  </si>
  <si>
    <t>Węgorz, ogórek, mango, kampyo, sos</t>
  </si>
  <si>
    <t>Uramaki surimi</t>
  </si>
  <si>
    <t>Surimi, serek, awokado</t>
  </si>
  <si>
    <t>Uramaki vege</t>
  </si>
  <si>
    <t>Kampyo, awokado, serek, ogórek, oshinko</t>
  </si>
  <si>
    <t>Uramaki vege kampyo w tempurze</t>
  </si>
  <si>
    <t>Uramaki gold łosoś z kawiorem</t>
  </si>
  <si>
    <t>Awokado, serek, ogórek, łosoś, kawior</t>
  </si>
  <si>
    <t>Uramaki gold łosoś otulony awokado</t>
  </si>
  <si>
    <t>Awokado, serek, ogórek łosoś</t>
  </si>
  <si>
    <t>Uramaki gold surimi otulone łososiem i kawiorem</t>
  </si>
  <si>
    <t>surimi, awokado, serek, łosoś, kawior</t>
  </si>
  <si>
    <t>Uramaki gold warzywa otulone halibutem opalanym</t>
  </si>
  <si>
    <t>Uramaki gold łosoś otulony łososiem</t>
  </si>
  <si>
    <t>łosoś, serek, awokado, kawior</t>
  </si>
  <si>
    <t>Uramaki gold łosoś wędzony otulony mango</t>
  </si>
  <si>
    <t>Uramaki gold krewetka w tempurze z tatarem z łososia</t>
  </si>
  <si>
    <t>krewetka w tempurze, tatar z łososia, mango, ogórek, sos</t>
  </si>
  <si>
    <t>Uramaki gold krewetka w tempurze otulona łososiem</t>
  </si>
  <si>
    <t>Krewetka w tempurze, mango, ogórek, sos, łosoś</t>
  </si>
  <si>
    <t>Uramaki gold krewetka w tempurze otulona łososiem opalanym</t>
  </si>
  <si>
    <t>Krewetka w tempurze, mango, ogórek, sos, łosoś opalany</t>
  </si>
  <si>
    <t>Uramaki gold krewetka w tempurze otulona węgorzem</t>
  </si>
  <si>
    <t>Krewetka w tempurze, mango, ogórek, por, sos, węgorz</t>
  </si>
  <si>
    <t>Uramaki gold węgorz</t>
  </si>
  <si>
    <t>Ogórek, mango, kampyo, awokado, sos, węgorz</t>
  </si>
  <si>
    <t>Uramaki gold tuńczyk otulony mango</t>
  </si>
  <si>
    <t>Tuńczyk, ogórek, oshinko, tykwa, sos, mango</t>
  </si>
  <si>
    <t>Uramaki gold warzywa otulone tuńczykiem</t>
  </si>
  <si>
    <t>Awokado, serek, ogórek, oshinko, tuńczyk</t>
  </si>
  <si>
    <t>Uramaki gold vege otulone mango</t>
  </si>
  <si>
    <t>Uramaki gold kampyo w tempurze otulone awokado</t>
  </si>
  <si>
    <t>Kampyo w tempurze, serek, awokado</t>
  </si>
  <si>
    <t>Hosomaki łosoś pieczony</t>
  </si>
  <si>
    <t>Hosomaki halibut</t>
  </si>
  <si>
    <t>Nigiri halibut opalany</t>
  </si>
  <si>
    <t>Hosomaki ryba maślana pieczona</t>
  </si>
  <si>
    <t>Hosomaki z krewetką i tatarem z łososia (cała rolka w tempurze)</t>
  </si>
  <si>
    <t>Hosomaki kampyo</t>
  </si>
  <si>
    <t>Hosomaki ogórek</t>
  </si>
  <si>
    <t>Hosomaki oshinko</t>
  </si>
  <si>
    <t>Hosomaki surimi</t>
  </si>
  <si>
    <t>Nigiri łosoś z kizami wasabi</t>
  </si>
  <si>
    <t>Nigiri łosoś opalany</t>
  </si>
  <si>
    <t>Nigiri halibut</t>
  </si>
  <si>
    <t>Nigiri tuńczyk z kizami wasabi</t>
  </si>
  <si>
    <t>Nigiri tuńczyk opalany</t>
  </si>
  <si>
    <t>Krewetki w tempurze (4 szt,)</t>
  </si>
  <si>
    <t>Z sosem yum yum</t>
  </si>
  <si>
    <t>Krewetki w tempurze (8 szt,)</t>
  </si>
  <si>
    <t>Kalmary w tempurze (6 szt,)</t>
  </si>
  <si>
    <t>Łosoś w panko (4 szt,)</t>
  </si>
  <si>
    <t>Frytki z batatów</t>
  </si>
  <si>
    <t>Mix tempura (6 szt,)</t>
  </si>
  <si>
    <t>Mix krewetek, kalmarów i łososia w tempurze z sosem yum yum</t>
  </si>
  <si>
    <t>Mix tempura (12 szt,)</t>
  </si>
  <si>
    <t>Ciasteczka z tatarem z łososia w tempurze (12 szt,)</t>
  </si>
  <si>
    <t>Gyoza z kaczką</t>
  </si>
  <si>
    <t>Z sosem spicy majo</t>
  </si>
  <si>
    <t>Gyoza z kimchi</t>
  </si>
  <si>
    <t>Gyoza mix</t>
  </si>
  <si>
    <t>Z olejem sezamowym, szczypiorkiem i sezamem</t>
  </si>
  <si>
    <t>Tom kha</t>
  </si>
  <si>
    <t>Z warzywami, olejem chili i kolendrą</t>
  </si>
  <si>
    <t>Tom yum</t>
  </si>
  <si>
    <t>Koreańska sałatka z kiszonej kapusty pekińskiej z płatkami chili</t>
  </si>
  <si>
    <t>Sałatka z glonów wakame w marynacie z porem</t>
  </si>
  <si>
    <t>Goma Wakame</t>
  </si>
  <si>
    <t>Sałatka z trawy morskiej z sezamem</t>
  </si>
  <si>
    <t>Japońska fasolka sojowa</t>
  </si>
  <si>
    <t>Sałatka z surimi</t>
  </si>
  <si>
    <t>Z serkiem, awokado i sezamem prażonym</t>
  </si>
  <si>
    <t>Tatar z Łososia 100g</t>
  </si>
  <si>
    <t>Tatar z Łososia 150g</t>
  </si>
  <si>
    <t>Tatar z Tuńczyka 100g</t>
  </si>
  <si>
    <t>Tatar z Tuńczyka 150g</t>
  </si>
  <si>
    <t>Sashimi łosoś (5 kawałków)</t>
  </si>
  <si>
    <t>5 kawałków</t>
  </si>
  <si>
    <t>Sashimi tuńczyk (5 kawałków)</t>
  </si>
  <si>
    <t>5 pieces</t>
  </si>
  <si>
    <t>Sashimi halibut (5 kawałków)</t>
  </si>
  <si>
    <t>Sashimi mix (6 kawałków)</t>
  </si>
  <si>
    <t>6 kawałków</t>
  </si>
  <si>
    <t>Porcja Ryżu</t>
  </si>
  <si>
    <t>Sos Teriyaki (słodki)</t>
  </si>
  <si>
    <t>Sos Yum Yum Czosnkowy</t>
  </si>
  <si>
    <t>Sos Sweet Chilli</t>
  </si>
  <si>
    <t>Sos Sriracha</t>
  </si>
  <si>
    <t>Sos Spicy Majo (pikantny)</t>
  </si>
  <si>
    <t>Sos jalapeno</t>
  </si>
  <si>
    <t>Sos sojowy bezglutenowy</t>
  </si>
  <si>
    <t>Sos sojowy less salt</t>
  </si>
  <si>
    <t>Sos vegan mayo</t>
  </si>
  <si>
    <t>Sos limonkowo-imbirowy</t>
  </si>
  <si>
    <t>Dodatkowa porcja sosu sojowego</t>
  </si>
  <si>
    <t>Dodatkowa porcja wasabi</t>
  </si>
  <si>
    <t>Dodatkowa porcja imbiru różowego</t>
  </si>
  <si>
    <t>Dodatkowa porcja imbiru białego</t>
  </si>
  <si>
    <t>ON LEMON ICEBATA jaśminowa 330ml</t>
  </si>
  <si>
    <t>Na bazie zielonej herbaty</t>
  </si>
  <si>
    <t>ON LEMON YERBATA 330ml</t>
  </si>
  <si>
    <t>Na bazie yerba mate</t>
  </si>
  <si>
    <t>ON LEMON MATCHBATA 330ml</t>
  </si>
  <si>
    <t>Na bazie herbaty matcha</t>
  </si>
  <si>
    <t>Piwo bezalkoholowe Bitburger Pils 0,33 l</t>
  </si>
  <si>
    <t>Aloe Vera</t>
  </si>
  <si>
    <t>0,5 l</t>
  </si>
  <si>
    <t>0,3 l</t>
  </si>
  <si>
    <t>Pepsi</t>
  </si>
  <si>
    <t>0,2 l</t>
  </si>
  <si>
    <t>Pepsi Max (Bez Cukru)</t>
  </si>
  <si>
    <t xml:space="preserve"> SushiDeli</t>
  </si>
  <si>
    <t>My Choice</t>
  </si>
  <si>
    <t>6 szt futomak łosoś w tempurze / jalapeno nadziewane philadelphią z tempury / ogórek / tykwa 6 szt futomak maślana pieczona / philadelphia / awokado / shitake 6 szt california krewetka w tempurze / spicy mayo / por / ogórek / marynowany łosoś on top 6 szt hosomak tatar łosoś tempura z górkami 2 szt nigiri marynowany łosoś / opalany / spicy mayo / kawior + imbir, wasabi, sos sojowy, spicy mayo, wasabi sprite, teriyaki</t>
  </si>
  <si>
    <t>AS PERFECT AS YOU</t>
  </si>
  <si>
    <t>6 szt sashimi mak / łosoś / krewetka ebi / awokado / ogórek / tykwa / rzepa oshinko 6 szt hoso ogórek / sezam 2 szt nigiri łosoś zupa miso / glony wakame / tofu / szczypiorek  + imbir, wasabi, sos sojowy</t>
  </si>
  <si>
    <t>PRETTY FAST</t>
  </si>
  <si>
    <t>8 szt łosoś gold / surowy łosoś / serek philadelphia / avocado 6szt futomak pieczony łosoś / serek philadelphia 6szt futomak krewetka w tempurze / spicy mayo / por / ogórek  + imbir, wasabi, sos sojowy, sos spicy mayo</t>
  </si>
  <si>
    <t>NIGIRI MONEY</t>
  </si>
  <si>
    <t>2 szt nigiri łosoś 2 szt nigiri tuńczyk 2 szt nigiri krewetka parzona 2 szt łosoś opalany 2 szt awokado 2 szt tamago 2 szt węgorz  + imbir, wasabi, sos sojowy</t>
  </si>
  <si>
    <t>LITTLE PLEASURE</t>
  </si>
  <si>
    <t>6 szt hoso łosoś 6 szt hoso łosoś opalany 6 szt hoso tuńczyk 6 szt hoso paluszek krabowy 6 szt hoso tykwa 6 szt hoso ogórek 6 szt hoso krewetka parzona 6 szt hoso maślana  + imbir, wasabi, sos sojowy</t>
  </si>
  <si>
    <t>BE THE GODDESS</t>
  </si>
  <si>
    <t>6 szt sashimi mak / łosoś / krewetka ebi / awokado / ogórek / tykwa / rzepa oshinko 6 szt sashimi mak / tuńczyk tatar / awokado / ogórek / rzepa oshinko 6 szt hoso mak ogóek / sezam 2 szt nigiri łosoś 2 szt nigiri tuńczyk 2 szt gunkan mak / trawa morska  + imbir, wasabi, sos sojowy</t>
  </si>
  <si>
    <t>ALL GREEN</t>
  </si>
  <si>
    <t>8 szt uramak warzywa w tempurze / spicy mayo wegańskie / por / awokado 6 szt futomak wegański / ogórek / awokado / tykwa / rzepa oshinko 6 szt futomak tofu w tempurze / spicy mayo / por / ogórek 6 szt hosomak ogórek / sezam 2 szt nigiri awokado 2 szt nigiri tykwa  fasolka edamame  + imbir, wasabi, sos sojowy, vegan spicy mayo</t>
  </si>
  <si>
    <t>MEET THE GODDESS</t>
  </si>
  <si>
    <t>8 szt uramak łosoś / surowy łosoś / serek philadelphia / awokado 6 szt futomak łosoś / surowy łosoś / serek philadelphia / awokado 6 szt futomak pieczony łosoś / serek philadelphia / ogórek / tykwa 6 szt hosomak łosoś 3 szt nigiri łosoś / skórka cytryny / szczypiorek  + imbir, wasabi, sos sojowy, sos wasabi sprite</t>
  </si>
  <si>
    <t>GOOD ONE</t>
  </si>
  <si>
    <t>6 szt futomak łosoś / surowy łosoś / serek philadelphia 6 szt futomak tuńczyk / surowy tuńczyk / spicy mayo / por / ogórek / awokado / rzepa oshinko 6 szt futomak pieczony łosoś / serek philadelphia 6 szt futomaki z krewetka w tempurze / spicy mayo / por / ogórek 6 szt futomaki surimi / paluszek krabowy / spicy mayo / por / ogórek / rzepa oshinko / tykwa 6 szt futomak wegetariański / omlet tamago / ogórek / rzepa oshinko / tykwa  + imbir, wasabi, sos sojowy, sos wasabi sprite, sos spicy mayo</t>
  </si>
  <si>
    <t>HOT AS YOU</t>
  </si>
  <si>
    <t>8 szt uramak krewetka tempura / spicy mayo / por / ogórek / łosoś opalany 8 szt uramak pieczony łosoś / serek philadephia / ogórek / tykwa / mango 6 szt pieczony łosoś / serek philadelphia / ogórek / tykwa 6 szt pieczona maślana / serek philadelphia / ogórek / tykwa 6 szt hoso tykwa 2 szt nigiri łosoś opalany  + imbir, wasabi, sos sojowy, spicy mayo, 2 x sos teriyaki</t>
  </si>
  <si>
    <t>GODDESS ARRIVED</t>
  </si>
  <si>
    <t>8 szt uramak gold / surowy łosoś / serek philadephia / awokado / łosoś 6 szt futomak surowy tuńczyk / spicy mayo / por / awokado / ogórek / rzepa oshinko 6 szt futomak pieczona maślana / serek philadelphia / ogórek / tykwa 6 szt futomak w tempurze / paluszek krabowy / spicy mayo / por / ogórek / rzepa oshinko 6 szt futomak krewetki w tempurze / spicy mayo / por / ogórek 6 szt hoso ogórek sezam 2 szt nigiri łosoś 2 szt nigiri łosoś opalany  + imbir, wasabi, sos sojowy, 2 x spicy mayo, wasabi sprite</t>
  </si>
  <si>
    <t>CUTE BUT PSYCHO</t>
  </si>
  <si>
    <t>8 szt uramak dragon / krewetki w tempurze / spicy mayo / por / ogórek / węgorz 8 szt uramak rainbow / ogóek / awokado / tykwa / rzepa oshinko / łosoś / tuna / krewetka ebi / kawior 8 szt uramak tuna bonito / lekko opalany tuńczyk / spicy mayo / por / ogórek / rzepa oshinko / awokado / tuna / jalapeno / płatki bonito 8 szt uramak sałatka krabowa / spicy mayo / awokado / surowy łosoś / tobiko / dymka 8 szt uramak warzywa w tempurze / batat / boczniak / por / awokado  + imbir, wasabi, sos sojowy, sos wasabi sprite, 2x sos spicy mayo, sos teriyaki</t>
  </si>
  <si>
    <t>ALL YOU EVER WANTED</t>
  </si>
  <si>
    <t>12 szt futomak pieczony łosoś / serek philadelphia / ogórek / tykwa 12 szt futomak krewetki w tempurze / spicy mayo / por / ogórek 8 szt uramak surowy łosoś / serek philadelphia / awokado / sezam 8 szt uramak tuna tobiko / spicy mayo / por / ogórek / rzepa 6 szt futomak w tempurze tatar łosoś / górki z tatara z łososia / szczypiorek 6 szt hosomak ogórek / sezam 6 szt hosomak tykwa 4 szt nigiri łosoś 4 szt nigiri tuńczyk  + imbir, wasabi, sos sojowy, 2 x spicy mayo, wasabi sprite,sos teriyaki</t>
  </si>
  <si>
    <t>NIGIRI TYKWA</t>
  </si>
  <si>
    <t>2 szt nigiri z tykwą</t>
  </si>
  <si>
    <t>NIGIRI OSHINKO</t>
  </si>
  <si>
    <t>2 szt nigiri z marynowaną rzepą</t>
  </si>
  <si>
    <t>NIGIRI AWOKADO</t>
  </si>
  <si>
    <t>2 szt nigiri z awokado hass</t>
  </si>
  <si>
    <t>NIGIRI TAMAGO</t>
  </si>
  <si>
    <t>2 szt nigiri z omletem tamago</t>
  </si>
  <si>
    <t>NIGIRI MAŚLANA</t>
  </si>
  <si>
    <t>2 szt nigiri z surową maślaną</t>
  </si>
  <si>
    <t>NIGIRI ŁOSOŚ</t>
  </si>
  <si>
    <t>2 szt nigiri z surowym łososiem</t>
  </si>
  <si>
    <t>NIGIRI ŁOSOŚ OPALANY</t>
  </si>
  <si>
    <t>2 szt nigiri z opalanym łososiem</t>
  </si>
  <si>
    <t>NIGIRI EBI</t>
  </si>
  <si>
    <t>2 szt nigiri z parzoną krewetką</t>
  </si>
  <si>
    <t>NIGIRI WĘGORZ</t>
  </si>
  <si>
    <t>2 szt nigiri z pieczonym węgorzem</t>
  </si>
  <si>
    <t>NIGIRI TUŃCZYK</t>
  </si>
  <si>
    <t>2 szt nigiri z surowym tuńczykiem</t>
  </si>
  <si>
    <t>HOSO EBI TEMPURA</t>
  </si>
  <si>
    <t>6 szt hosomak z krewetką ebi / górki z tobiko</t>
  </si>
  <si>
    <t>HOSO TATAR TUŃCZYK TEMPURA</t>
  </si>
  <si>
    <t>6 szt hosomaki z tatarem z tuńczyka w tempurze</t>
  </si>
  <si>
    <t>HOSO OSHINKO</t>
  </si>
  <si>
    <t>6 szt hosomaki z rzepą oshinko</t>
  </si>
  <si>
    <t>HOSO OGÓREK</t>
  </si>
  <si>
    <t>6 szt hosomaki z ogórkiem</t>
  </si>
  <si>
    <t>HOSO SURIMI</t>
  </si>
  <si>
    <t>6 szt hosomaki z paluszkiem krabowym</t>
  </si>
  <si>
    <t>HOSO TYKWA</t>
  </si>
  <si>
    <t>6 szt hosomaki z tykwą</t>
  </si>
  <si>
    <t>HOSO AWOKADO</t>
  </si>
  <si>
    <t>6 szt hosomaki z awokado</t>
  </si>
  <si>
    <t>HOSO MAŚLANA</t>
  </si>
  <si>
    <t>6 szt hosomaki z maślaną</t>
  </si>
  <si>
    <t>HOSO ŁOSOŚ</t>
  </si>
  <si>
    <t>6 szt hosomaki z surowym łososiem</t>
  </si>
  <si>
    <t>HOSO EBI</t>
  </si>
  <si>
    <t>6 szt hosomaki z krewetką parzoną</t>
  </si>
  <si>
    <t>HOSO TUŃCZYK</t>
  </si>
  <si>
    <t>6 szt hosomaki z surowym tuńczykiem</t>
  </si>
  <si>
    <t>HOSO ŁOSOŚ - AVO</t>
  </si>
  <si>
    <t>6 szt hosomaki z łososiem i avocado</t>
  </si>
  <si>
    <t>HOSO TATAR ŁOSOŚ TEMPURA</t>
  </si>
  <si>
    <t>6 sztuk hosomaki z tatarem z łososia w tempurze</t>
  </si>
  <si>
    <t>HOT FUTO AUTOBUS</t>
  </si>
  <si>
    <t>6 szt futomak z krewetką w tempurze / sałatka krabowa / łosoś / naleśnik tamago</t>
  </si>
  <si>
    <t>FUTO SURIMI</t>
  </si>
  <si>
    <t>6 szt futomak z paluszkiem krabowym / spicy mayo / por / ogórek / rzepa oshinko / tykwa</t>
  </si>
  <si>
    <t>FUTO VEGE ROLL</t>
  </si>
  <si>
    <t>6 szt futomak wegetariański / awokado / ogórek / rzepa oshinko / tykwa / naleśnik tamago</t>
  </si>
  <si>
    <t>FUTO MAŚLANA</t>
  </si>
  <si>
    <t>6 szt futomak z maślaną / surowa maślana / serek philadelphia / ogórek / tykwa / grzyby shitake</t>
  </si>
  <si>
    <t>FUTO ŁOSOŚ PHILADELPHIA</t>
  </si>
  <si>
    <t>6 szt futomak łosoś / surowy łosoś / serek philadelphia / awokado</t>
  </si>
  <si>
    <t>FUTO ŁOSOŚ MAYO</t>
  </si>
  <si>
    <t>6 szt futomak łosoś / surowy łosoś / spicy mayo / por / ogórek / rzepa oshinko / jalapeno</t>
  </si>
  <si>
    <t>FUTO TATAR ŁOSOŚ</t>
  </si>
  <si>
    <t>6 szt futomak z tatarem z łososia / siekany łosoś / szczypiorek / sezam / japońskie przyprawy</t>
  </si>
  <si>
    <t>FUTO EBI</t>
  </si>
  <si>
    <t>6 szt futomak z parzoną krewetką / spicy mayo / por / ogórek / awokado / grzybki shitake</t>
  </si>
  <si>
    <t>FUTO TUŃCZYK MAYO</t>
  </si>
  <si>
    <t>6 szt futomaki z tuńczykiem / tuńczyk surowy / spicy mayo / por / ogórek / awokado / rzepa oshinko</t>
  </si>
  <si>
    <t>FUTO TUŃCZYK PHILADELPHIA</t>
  </si>
  <si>
    <t>FUTO TATAR TUŃCZYK</t>
  </si>
  <si>
    <t>6 szt futomak z tatarem z tuńczyka / siekany tuńczyk / por / sezam / japońskie przyprawy</t>
  </si>
  <si>
    <t>FUTO ŁOSOŚ PHILADELPHIA TRUFLA</t>
  </si>
  <si>
    <t>6 szt futomak surowy łosoś / serek philadelphia / pasta truflowa / awokado</t>
  </si>
  <si>
    <t>HOT FUTO KREWETKA KALMAR NA MAŚLE</t>
  </si>
  <si>
    <t>6 szt futomak z krewetką i kalmarem na maśle czosnkowym / pak choy / avocado / spicy mayo / por</t>
  </si>
  <si>
    <t>HOT FUTO SURIMI TEMPURA</t>
  </si>
  <si>
    <t>6 szt futomak surimi w tempurze / paluszek krabowy / spicy mayo / por / ogórek / rzepa oshinko</t>
  </si>
  <si>
    <t>HOT FUTO PIECZONA MAŚLANA</t>
  </si>
  <si>
    <t>6 szt futomak pieczona maślana / serek philadelphia / ogórek / tykwa / grzybki shitake / teriyaki sos / sezam</t>
  </si>
  <si>
    <t>HOT FUTO KURCZAK KATSU</t>
  </si>
  <si>
    <t>6 szt futomak kurczak / kurczak w panierce panko / spicy mayo / por / ogórek / sriracha</t>
  </si>
  <si>
    <t>HOT FUTO VEGE TEMPURA</t>
  </si>
  <si>
    <t>6 szt futomak wegetariański tempura / vegan spicy mayo / por / cukinia / boczniak / batat / grzybki shitake</t>
  </si>
  <si>
    <t>HOT FUTO TOFU</t>
  </si>
  <si>
    <t>6 szt futomak tofu tempura / vegan spicy mayo / por / awokado / ogórek / rzepa oshinko (V)</t>
  </si>
  <si>
    <t>HOT FUTO PIECZONY ŁOSOŚ</t>
  </si>
  <si>
    <t>6 szt futomak pieczony łosoś / serek philadelphia / ogórek / sos teriyaki / sezam</t>
  </si>
  <si>
    <t>HOT FUTO ŁOSOŚ MANGO</t>
  </si>
  <si>
    <t>6 szt pieczony łosoś / serek philadelphia / mango / tykwa / ogórek</t>
  </si>
  <si>
    <t>HOT FUTO ŁOSOŚ TEMPURA</t>
  </si>
  <si>
    <t>6 szt futomak krewetki na maśle czosnkowym / spicy mayo / por / ogórek / awokado</t>
  </si>
  <si>
    <t>HOT FUTO KREWETKA TEMPURA</t>
  </si>
  <si>
    <t>6 szt futomak krewetka tempura / spicy mayo / por / ogórek</t>
  </si>
  <si>
    <t>HOT FUTO KREWETKA TEMPURA 2</t>
  </si>
  <si>
    <t>6 szt futomak krewetka tempura / spicy mayo / awokado / por / grzybki shitake</t>
  </si>
  <si>
    <t>HOT FUTO KALMAR TEMPURA</t>
  </si>
  <si>
    <t>6 szt futomak kalmar tempura / spicy mayo / por / ogórek / rzepa oshinko / sezam</t>
  </si>
  <si>
    <t>HOT FUTO PIECZONY WĘGORZ</t>
  </si>
  <si>
    <t>6 szt futomak pieczony węgorz / serek philadelphia / tamago / pestki słonecznika / ogórek / sos teriyaki / sezam</t>
  </si>
  <si>
    <t>HOT FUTO KREWETKA NA MAŚLE</t>
  </si>
  <si>
    <t>HOT FUTO HALIBUT TEMPURA</t>
  </si>
  <si>
    <t>6 szt futomak halibut tempura / spicy mayo / por / ogórek / tykwa</t>
  </si>
  <si>
    <t>HOT FUTO TUŃCZYK TEMPURA</t>
  </si>
  <si>
    <t>6 szt tuńczyk w tempurze / spicy mayo / por / ogórek / rzepa oshinko</t>
  </si>
  <si>
    <t>HOT FUTO BOCZNIAK PANKO</t>
  </si>
  <si>
    <t>6 szt boczniak w panko / vegan spicy mayo / por / ogórek / rzepa oshinko</t>
  </si>
  <si>
    <t>URAMAK VOLCANO</t>
  </si>
  <si>
    <t>8 szt uramak tatar łosoś / awokado / prażona cebulka / spicy mayo / sriracha</t>
  </si>
  <si>
    <t>URA SURIMI</t>
  </si>
  <si>
    <t>8 szt uramaki surimi / paluszek krabowy / spicy mayo / por / ogórek / awokado / sezam</t>
  </si>
  <si>
    <t>URA MAŚLANA</t>
  </si>
  <si>
    <t>8 szt uramak surowa maślana / serek philadelphia / ogórek / tykwa / sezam</t>
  </si>
  <si>
    <t>URA ŁOSOŚ</t>
  </si>
  <si>
    <t>8 szt uramak surowy łosoś / serek philadelphia / awokado / sezam</t>
  </si>
  <si>
    <t>URA EBI</t>
  </si>
  <si>
    <t>8 szt uramak krewetka parzona / spicy mayo / por / ogórek / rzepa oshinko / sezam</t>
  </si>
  <si>
    <t>URA TUŃCZYK TOBIKO</t>
  </si>
  <si>
    <t>8 szt uramak tuńczyk / spicy mayo / por / ogórek / rzepa oshinko / tobiko</t>
  </si>
  <si>
    <t>URA EBI GREEN</t>
  </si>
  <si>
    <t>8 szt uramak krewetka parzona / spicy mayo / por / ogórek / rzepa oshinko / szczypiorek</t>
  </si>
  <si>
    <t>URA GOLD ŁOSOŚ</t>
  </si>
  <si>
    <t>8 szt uramak łosoś gold / serek philadelphia / awokado / łosoś</t>
  </si>
  <si>
    <t>URA PIECZONY ŁOSOŚ MANGO</t>
  </si>
  <si>
    <t>8 szt uramak pieczony łosoś / serek philadelphia / mango / ogórek / tykwa</t>
  </si>
  <si>
    <t>URA TEMPURA GOLD</t>
  </si>
  <si>
    <t>8 szt uramak krewetka tempura gold / spicy mayo / por / ogórek / tykwa / surowy łosoś</t>
  </si>
  <si>
    <t>URA TEMPURA HOT GOLD</t>
  </si>
  <si>
    <t>8 szt uramak krewetka tempura / spicy mayo / por / ogórek / tykwa / opalany łosoś</t>
  </si>
  <si>
    <t>URA CATERPILLAR</t>
  </si>
  <si>
    <t>8 szt warzywa w tempurze / batat / boczniak / vegan spicy mayo / por / tykwa / awokado / teriyaki / sezam</t>
  </si>
  <si>
    <t>URA DRAGON</t>
  </si>
  <si>
    <t>8 szt uramak krewetka w tempurze / spicy mayo / por / ogórek / rzepa oshinko / pieczony węgorz / sos teriyaki / sezam</t>
  </si>
  <si>
    <t>CRISPY ŁOSOŚ</t>
  </si>
  <si>
    <t>6 szt surowy łosoś / spicy mayo / ogórek / rzepa oshinko / tobiko / panko</t>
  </si>
  <si>
    <t>OG CALIFORNIA</t>
  </si>
  <si>
    <t>8 szt sałatka krabowa / awokado / łosoś / gochujang mayo / tobiko / dymka</t>
  </si>
  <si>
    <t>ALMOND FLAKES</t>
  </si>
  <si>
    <t>8 szt łosoś surowy / serek philadelphia / awokado / opalany łosoś / teriyaki / płatki migdałów</t>
  </si>
  <si>
    <t>TRIPLE AVO</t>
  </si>
  <si>
    <t>8 szt awokado w tempurze / awokado / guacamole / sezam</t>
  </si>
  <si>
    <t>TATARA HILLS</t>
  </si>
  <si>
    <t>6 szt tatar łosoś w tempurze / górki tatara z łososia</t>
  </si>
  <si>
    <t>Seafood Roll</t>
  </si>
  <si>
    <t>8 szt kalmar w tempurze / spicy mayo / por / ogórek / opalany łosoś / węgorz / dymka</t>
  </si>
  <si>
    <t>SALMON TATAR CAP</t>
  </si>
  <si>
    <t>8 szt krewetka parzona / awokado / ogórek / tykwa / tatar łosoś / sezam</t>
  </si>
  <si>
    <t>TUNA TATAR CAP</t>
  </si>
  <si>
    <t>8 szt krewetka w tempurze / spicy mayo / por / ogórek / tatar tuńczyk / sezam</t>
  </si>
  <si>
    <t>RAINBOW</t>
  </si>
  <si>
    <t>8 szt łosoś / tuńczyk / krewetka / awokado / ogórek / rzepa oshinko / tykwa / gochujang mayo / kawior</t>
  </si>
  <si>
    <t>KATSUOBUSHI TUNA</t>
  </si>
  <si>
    <t>8 szt tuńczyk / awokado / por / ogórek / rzepa oshinko / gochujang mayo / jalapeno / bonito</t>
  </si>
  <si>
    <t>CRUNCHY PIECZONY ŁOSOŚ</t>
  </si>
  <si>
    <t>6 szt pieczony łosoś / serek philadelphia / spicy mayo / jalapeno / panko</t>
  </si>
  <si>
    <t>FIT ŁOSOŚ</t>
  </si>
  <si>
    <t>6 szt sashimi roll łosoś / awokado / ogórek / rzepa oshinko / tykwa</t>
  </si>
  <si>
    <t>FIT TUŃCZYK</t>
  </si>
  <si>
    <t>6 szt sashimi roll tuńczyk / awokado / ogórek / rzepa oshinko / marchew</t>
  </si>
  <si>
    <t>8 szt uramak warzywa w tempurze / vegan spicy mayo / por / awokado 6 szt futomak vegan / ogórek / awokado / tykwa / rzepa oshinko 6 szt futomak tofu w tempurze / vegan spicy mayo / por / ogórek 6 szt hosomak ogórek / sezam 2 szt nigiri awokado 2 szt nigiri tykwa fasolka edamame  + imbir, wasabi, sos sojowy</t>
  </si>
  <si>
    <t>6 szt futomak / awokado / ogórek / rzepa oshinko / tykwa</t>
  </si>
  <si>
    <t>6 szt futomak tofu tempura / vegan spicy mayo / por / awokado / ogórek / rzepa oshinko</t>
  </si>
  <si>
    <t>6 szt. futomak tempura / vegan spicy mayo / por / cukinia / boczniak / batat / grzybki shitake</t>
  </si>
  <si>
    <t>CATERPILLAR</t>
  </si>
  <si>
    <t>6 szt hosomak z ogórkiem</t>
  </si>
  <si>
    <t>WARZYWA TEMPURA</t>
  </si>
  <si>
    <t>batat, cukinia, boczniak w tempurze / vegan spicy mayo</t>
  </si>
  <si>
    <t>CHRUPIĄCE TOFU</t>
  </si>
  <si>
    <t>chrupiące tofu / sos sezamowy / pomidorki cherry / dymka / czarny sezam</t>
  </si>
  <si>
    <t>VEGE BOWL</t>
  </si>
  <si>
    <t>ryż / sos ponzu / fukujinzuke / trawa morska / edamame / awokado / czerwona cebula / cukinia , batat tempura / vegan chipotle mayo / sezam / nori</t>
  </si>
  <si>
    <t>GOMA WAKAME</t>
  </si>
  <si>
    <t>trawa morska z sezamem</t>
  </si>
  <si>
    <t>MARYNOWANY OGÓREK</t>
  </si>
  <si>
    <t>ogórek w słodko kwaśnej zalewie</t>
  </si>
  <si>
    <t>EDAMAME</t>
  </si>
  <si>
    <t>japońska fasolka podawana na ciepło z solą gruboziarnistą</t>
  </si>
  <si>
    <t>KIMCHI</t>
  </si>
  <si>
    <t>kapusta pekińska / marchew / rzepa / dymka / sambal</t>
  </si>
  <si>
    <t>MISO</t>
  </si>
  <si>
    <t>gotowane na kombu / glony wakame / tofu / szczypiorek</t>
  </si>
  <si>
    <t>SALMON BOWL</t>
  </si>
  <si>
    <t>ryż / łosoś surowy / sos ponzu / trawa morska / edamame / awokado / dymka / tobiko / nori</t>
  </si>
  <si>
    <t>TUNA SPICY BOWL</t>
  </si>
  <si>
    <t>ryż / surowy tuńczyk / sos chipotle mayo / dymka / awokado / czerwona cebula / sezam / prażona cebulka</t>
  </si>
  <si>
    <t>ryż / sos ponzu / fukujinzuke / trawa morska / edamame / awokado / czerwona cebula / cukinia , batat tempura / vegan spicy mayo / sezam / nori</t>
  </si>
  <si>
    <t>KALMAR TEMPURA TOGARASHI</t>
  </si>
  <si>
    <t>pięć kalmarów w tempurze / sos spicy mayo / togarashi / cytryna</t>
  </si>
  <si>
    <t>KREWETKI TEMPURA</t>
  </si>
  <si>
    <t>pięć krewetek w tempurze / sos spicy mayo</t>
  </si>
  <si>
    <t>ŁOSOŚ TERIYAKI</t>
  </si>
  <si>
    <t>pieczony łosoś / ryż / pak choi / cebulka / biała kapusta / boczniak / dymka / sos teriyaki / sezam</t>
  </si>
  <si>
    <t>TAJSKI UDON Z KREWETKAMI</t>
  </si>
  <si>
    <t>pięć krewetek smażonych na maśle z czosnkiem / makaron udon / tajska pasta / pok choi / por / dymka / sezam</t>
  </si>
  <si>
    <t>SASHIMI MAŚLANA</t>
  </si>
  <si>
    <t>SASHIMI ŁOSOŚ</t>
  </si>
  <si>
    <t>SASHIMI ŁOSOŚ OPALANY</t>
  </si>
  <si>
    <t>SASHIMI KREWETKA</t>
  </si>
  <si>
    <t>SASHIMI TUŃCZYK</t>
  </si>
  <si>
    <t>ŁOSOŚ GUNKAN EDAMAME</t>
  </si>
  <si>
    <t>dwa gunkany z łososiem i edamame posypane płatkami soli maldon</t>
  </si>
  <si>
    <t>ŁOSOŚ GUNKAN PHILADELPHIA</t>
  </si>
  <si>
    <t>dwa gunkany z łososiem i awokado posypane płatkami soli maldon</t>
  </si>
  <si>
    <t>JALAPENO TEMPURA</t>
  </si>
  <si>
    <t>jalapeno tempura / serek philadelphia</t>
  </si>
  <si>
    <t>GUNKAN TRUFLA</t>
  </si>
  <si>
    <t>łosoś z serkiem philadelphia i truflą</t>
  </si>
  <si>
    <t>ŁOSOŚ PONZU</t>
  </si>
  <si>
    <t>cztery slajsy łososia w japońskim sosie ponzu</t>
  </si>
  <si>
    <t>ŁOSOŚ TATAKI</t>
  </si>
  <si>
    <t>5 slajsów opalanego łososia w słodko ostrym sosie wasabi</t>
  </si>
  <si>
    <t>TATAR ŁOSOŚ</t>
  </si>
  <si>
    <t>porcja siekanego tatara z łososia</t>
  </si>
  <si>
    <t>TUNA TATAKI</t>
  </si>
  <si>
    <t>5 slajsów tuńczyka opalanego w sosie ponzu</t>
  </si>
  <si>
    <t>TATAR TUŃCZYK</t>
  </si>
  <si>
    <t>porcja siekanego tatara z tuńczyka</t>
  </si>
  <si>
    <t>PIEROŻKI TATAR ŁOSOŚ</t>
  </si>
  <si>
    <t>6 szt pierożków z tatarem z łososia w płatku sojowym / sos spicy mayo</t>
  </si>
  <si>
    <t>PIEROŻKI TATAR TUŃCZYK</t>
  </si>
  <si>
    <t>6 szt pierożków z tatarem z tuńczyka w płatku sojowym / sos spicy mayo</t>
  </si>
  <si>
    <t>SAŁATKA SURIMI</t>
  </si>
  <si>
    <t>paluszek krabowy / por / spicy mayo / awokado / togarashi / tobiko</t>
  </si>
  <si>
    <t>PORCJA RYŻU 100G</t>
  </si>
  <si>
    <t>DODATKOWA PORCJA IMBIRU I WASABI</t>
  </si>
  <si>
    <t>SOS SPICY MAYO</t>
  </si>
  <si>
    <t>SOS SPICY MAYO WEGAN</t>
  </si>
  <si>
    <t>SOS SOJOWY</t>
  </si>
  <si>
    <t>SOS SOJOWY GLUTEN FREE</t>
  </si>
  <si>
    <t>SOS SOJOWY LESS SALT</t>
  </si>
  <si>
    <t>SOS TERIYAKI</t>
  </si>
  <si>
    <t>SOS WASABI</t>
  </si>
  <si>
    <t>COCA COLA 330ML</t>
  </si>
  <si>
    <t>COCA COLA ZERO 330ML</t>
  </si>
  <si>
    <t xml:space="preserve"> Sushimania</t>
  </si>
  <si>
    <t>Sushi Lunch</t>
  </si>
  <si>
    <t>DWIE ROLKI DO WYBORU + ZUPA MISO</t>
  </si>
  <si>
    <t>Zestaw Vege (16 szt,)</t>
  </si>
  <si>
    <t>Futomaki z warzywami okładane mango, California z warzywami, Gunkan z trawą morską</t>
  </si>
  <si>
    <t>Zestaw 1 (14 szt,)</t>
  </si>
  <si>
    <t>Futomaki surowy łosoś, california krab z łososiem</t>
  </si>
  <si>
    <t>Zestaw 2 (14 szt,)</t>
  </si>
  <si>
    <t>Futomaki pieczony łosoś, california krewetki w tempurze</t>
  </si>
  <si>
    <t>Zestaw 3 (20 szt,)</t>
  </si>
  <si>
    <t>Futomaki surowy łosoś, futomaki pieczony łosoś, california krewetki w tempurze</t>
  </si>
  <si>
    <t>Zestaw 4 (28 szt,)</t>
  </si>
  <si>
    <t>Nigiri łosoś, hosomaki awokado, futomaki surowy tuńczyk, futomaki krewetka w tempurze, california z surowym łososiem</t>
  </si>
  <si>
    <t>Set Grill (34 szt,)</t>
  </si>
  <si>
    <t>Futomagi w tamago pieczony łosoś, Futomaki ryba maślana w tempurze, Futomaki w tamago surimi w panko, Golden california pieczony łosoś – mango, California krewetka w tempurze</t>
  </si>
  <si>
    <t>Zestaw 5 (38 szt,)</t>
  </si>
  <si>
    <t>Futomaki krewetki w tempurze, futomaki surow łosoś, futomaki pieczony łosoś, futomaki maślana w tempurze, futomaki surowy tuńczyk, california crab z łososiem</t>
  </si>
  <si>
    <t>Zestaw 6 (52 szt,)</t>
  </si>
  <si>
    <t>Futomaki pieczony łosoś, futomaki tuńczyk w tempurze, futomaki maślana w tempurze, california surowy łosoś, dragon roll, hosomaki tuńczyk, hosomaki ogórek, nigiri tuńczyk, nigiri krewetka, nigiri łosoś</t>
  </si>
  <si>
    <t>Set Premium (52szt, )</t>
  </si>
  <si>
    <t>Nigiri łosoś, Nigiri tuńczyk, Nigiri krewetka gotowana , Golden california – Dragon , California surowy łosoś, Futomaki tuńczyk - Maguro Spicy, Futomaki krewetka w tempurze – Surimi Ebi Tempura , Futomaki pieczony łosoś</t>
  </si>
  <si>
    <t>Zestaw promocyjny (52 szt,)</t>
  </si>
  <si>
    <t>Futomaki pieczony łosoś, futomaki kalmar w tempurze, futomaki łosoś, california krewetka w tempurze, california gold łosoś, hosomaki ogórek, hosomaki krewetka gotowana, hosomaki łosoś</t>
  </si>
  <si>
    <t>Gyoza Warzywna</t>
  </si>
  <si>
    <t>Gyoza Kurczak</t>
  </si>
  <si>
    <t>Gyoza Krewetka</t>
  </si>
  <si>
    <t>Tradycyjna japońska zupa z pasty sojowej z tofu z glonów wakame</t>
  </si>
  <si>
    <t>Zupa Miso z łososiem</t>
  </si>
  <si>
    <t>Tradycyjna japońska zupa z pasty sojowej z tofu z glonów wakame oraz z łososiem</t>
  </si>
  <si>
    <t>Sałatka z alg morskich</t>
  </si>
  <si>
    <t>Ebi Tempura</t>
  </si>
  <si>
    <t>5x krewetki zapiekane w chrupiącym japońskim cieście</t>
  </si>
  <si>
    <t>Tatar z łososia 150 g</t>
  </si>
  <si>
    <t>Tatar z tuńczyka 150 g</t>
  </si>
  <si>
    <t>Sashimi małe (9 szt,)</t>
  </si>
  <si>
    <t>Sashimi duże (18 szt,)</t>
  </si>
  <si>
    <t>Ogórek - hosomaki</t>
  </si>
  <si>
    <t>Rzodkiew japońska - hosomaki</t>
  </si>
  <si>
    <t>Paluszek krabowy - hosomaki</t>
  </si>
  <si>
    <t>Tykwa - hosomaki</t>
  </si>
  <si>
    <t>Awokado - hosomaki</t>
  </si>
  <si>
    <t>Łosoś - hosomaki</t>
  </si>
  <si>
    <t>Tuńczyk - hosomaki</t>
  </si>
  <si>
    <t>Krewetka - nigiri</t>
  </si>
  <si>
    <t>Łosoś - nigiri</t>
  </si>
  <si>
    <t>Maślana - nigiri</t>
  </si>
  <si>
    <t>Tuńczyk - nigiri</t>
  </si>
  <si>
    <t>Węgorz - nigiri</t>
  </si>
  <si>
    <t>Dragon - nigiri</t>
  </si>
  <si>
    <t>Łosoś, węgorz, awokado</t>
  </si>
  <si>
    <t>Tatar łosoś - gunkan</t>
  </si>
  <si>
    <t>Tatar surimi - gunkan</t>
  </si>
  <si>
    <t>Tatar tuńczyk - gunkan</t>
  </si>
  <si>
    <t>Kawior w łososiu - gunkan</t>
  </si>
  <si>
    <t>Vege - california maki</t>
  </si>
  <si>
    <t>Serek, ogórek, awokado, tykwa, rzepa, sezam</t>
  </si>
  <si>
    <t>Paluszek krabowy - california maki</t>
  </si>
  <si>
    <t>Majonez, awokado, sezam</t>
  </si>
  <si>
    <t>Krewetka gotowana - california maki</t>
  </si>
  <si>
    <t>Serek, awokado, sezam</t>
  </si>
  <si>
    <t>Łosoś - california maki</t>
  </si>
  <si>
    <t>Maślana - california maki</t>
  </si>
  <si>
    <t>Serek, awokado, tykwa, przyprawa sanyo, sezam</t>
  </si>
  <si>
    <t>Pieczony łosoś - california maki</t>
  </si>
  <si>
    <t>Krewetka w tempurze - california maki</t>
  </si>
  <si>
    <t>Ostry majonez, por, ogórek</t>
  </si>
  <si>
    <t>Maślana w tempurze - california maki</t>
  </si>
  <si>
    <t>Majonez, tykwa, ogórek, przyprawa sanyo</t>
  </si>
  <si>
    <t>Tuńczyk - california maki</t>
  </si>
  <si>
    <t>Ostry majonez, por, ogórek, rzepa, sezam</t>
  </si>
  <si>
    <t>Tuńczyk w tempurze - california maki</t>
  </si>
  <si>
    <t>Ostry majonez, por, ogórek, oshinko</t>
  </si>
  <si>
    <t>Paluszek krabowy - golden california maki</t>
  </si>
  <si>
    <t>Majonez, awokado, sezam – łosoś</t>
  </si>
  <si>
    <t>Krewetka gotowana - golden california maki</t>
  </si>
  <si>
    <t>Serek, awokado – awokado</t>
  </si>
  <si>
    <t>Łosoś - golden california maki</t>
  </si>
  <si>
    <t>Serek, awokado – łosoś</t>
  </si>
  <si>
    <t>Tuńczyk - golden california maki</t>
  </si>
  <si>
    <t>Ostry majonez, por, ogórek, rzepa – tuńczyk</t>
  </si>
  <si>
    <t>Pieczony łosoś - golden california maki</t>
  </si>
  <si>
    <t>Majonez, awokado, tykwa – mango</t>
  </si>
  <si>
    <t>Krewetka w tempurze - golden california maki</t>
  </si>
  <si>
    <t>Ostry majonez, por, ogórek – łosoś</t>
  </si>
  <si>
    <t>Dragon - golden california maki</t>
  </si>
  <si>
    <t>Krewetka w tempurze, ostry majonez, por, ogórek – węgorz, awokado, słodki sos</t>
  </si>
  <si>
    <t>Rainbow - golden california maki</t>
  </si>
  <si>
    <t>Krewetka gotowana, majonez, ogórek, awokado – łosoś, maślana, tuńczyk</t>
  </si>
  <si>
    <t>Łosoś opalany - golden california maki</t>
  </si>
  <si>
    <t>Serek, awokado – łosoś opalany, słodki sos</t>
  </si>
  <si>
    <t>Krewetka w tempurze z tatarem z łososia - golden california maki</t>
  </si>
  <si>
    <t>Ostry majonez, por, ogórek – tatar z łososia, awokado</t>
  </si>
  <si>
    <t>Vege - futomaki</t>
  </si>
  <si>
    <t>Serek, ogórek, rzepa, tykwa, grzyby shitake, sałata, sezam</t>
  </si>
  <si>
    <t>Krewetka gotowana - futomaki</t>
  </si>
  <si>
    <t>Serek, por, awokado, rzepa, tykwa, sałata</t>
  </si>
  <si>
    <t>Kalmar w tempurze - futomaki</t>
  </si>
  <si>
    <t>Majonez, ogórek, sałata, pieprz Sansho</t>
  </si>
  <si>
    <t>Łosoś - futomaki</t>
  </si>
  <si>
    <t>Krewetka w tempurze - futomaki</t>
  </si>
  <si>
    <t>Ostry majonez, por, ogórek, sałata</t>
  </si>
  <si>
    <t>Maślana - futomaki</t>
  </si>
  <si>
    <t>Serek, ogórek, awokado, tykwa, sałata, pieprz Sansho</t>
  </si>
  <si>
    <t>Pieczony łosoś - futomaki</t>
  </si>
  <si>
    <t>Majonez, awokado, tykwa, sałata</t>
  </si>
  <si>
    <t>Maślana w tempurze - futomaki</t>
  </si>
  <si>
    <t>Majonez, ogórek, rzepa, tykwa, sałata, pieprz Sansho</t>
  </si>
  <si>
    <t>Tuńczyk w tempurze - futomaki</t>
  </si>
  <si>
    <t>Ostry majonez, por, ogórek, rzepa, sałata</t>
  </si>
  <si>
    <t>Węgorz w tempurze - futomaki</t>
  </si>
  <si>
    <t>Majonez, ogórek, awokado, tykwa, sałata, pieprz Sansho</t>
  </si>
  <si>
    <t>Tuńczyk - futomaki</t>
  </si>
  <si>
    <t>Ostry majonez, por, ogórek, awokado, tykwa, sałata</t>
  </si>
  <si>
    <t>Tamago pieczony łosoś - futomaki</t>
  </si>
  <si>
    <t>Serek, owoce leeche, naleśnik tamago</t>
  </si>
  <si>
    <t>Paluszek krabowy w panko - futomaki</t>
  </si>
  <si>
    <t>Serek, sriracha, jalapenio, ogórek, oshinko, sałata</t>
  </si>
  <si>
    <t>Sweet Unagi roll  (6 szt,)</t>
  </si>
  <si>
    <t>Węgorz w tempurze, surowy łososś, tamago, owoce leeche, serek</t>
  </si>
  <si>
    <t>Chrispy tuna tatar (6 szt, )</t>
  </si>
  <si>
    <t>Tatar z tuńczyka w chrupiącej panierce panko</t>
  </si>
  <si>
    <t>Surimi ebi tempura (6 szt,)</t>
  </si>
  <si>
    <t>Serek, tamago, awokado, krewetki w tempurze, sałata, tatar surimi</t>
  </si>
  <si>
    <t>Maguro spicy roll (6 szt,)</t>
  </si>
  <si>
    <t>Ostry majonez, por, ogórek, awokado, jalapeño, mango, tykwa, limonka, sałata, opalony tuńczyk</t>
  </si>
  <si>
    <t>Tatar z łososia w tempurze (6 szt,)</t>
  </si>
  <si>
    <t>Sashimi roll (6 szt,)</t>
  </si>
  <si>
    <t>Ostry majonez, serek, krewetki gotowane, łosoś, tuńczyk, maślana, awokado, ogórek, oshinko, tamago, sałata, przyprawa sanyo</t>
  </si>
  <si>
    <t>Coca Cola</t>
  </si>
  <si>
    <t>Cola Zero</t>
  </si>
  <si>
    <t>0.33L</t>
  </si>
  <si>
    <t>Sprite</t>
  </si>
  <si>
    <t>Woda niegazowana</t>
  </si>
  <si>
    <t>0.5L</t>
  </si>
  <si>
    <t>Woda gazowana</t>
  </si>
  <si>
    <t>Aloes</t>
  </si>
  <si>
    <t>Woda kokosowa</t>
  </si>
  <si>
    <t xml:space="preserve"> Sana Sushi</t>
  </si>
  <si>
    <t>Zestaw Lunch 1</t>
  </si>
  <si>
    <t>Futomaki z pieczonym lub surowym łososiem, Pierożki (3szt.) (do wyboru kurczak, wieprzowina lub wege), Sałatka (do wyboru: z glonów wakame lub kimchi)</t>
  </si>
  <si>
    <t>Zestaw Lunch 2</t>
  </si>
  <si>
    <t>California maki (do wyboru), Mix Tempura (2 krewetki; 2 kalmary lub warzywa sezonowe), Zupa miso (do wyboru tofu lub łosoś)</t>
  </si>
  <si>
    <t>Zestaw Lunch 3</t>
  </si>
  <si>
    <t>Ryż smażony z warzywami (do wyboru: warzywa, kurczak, krewetki), Zupa miso (do wyboru tofu lub łosoś)</t>
  </si>
  <si>
    <t>Zestaw Lunch 4</t>
  </si>
  <si>
    <t>California maki (do wyboru), Futomaki (do wyboru), Zupa miso (do wyboru tofu lub łosoś)</t>
  </si>
  <si>
    <t>Miso z łososiem 500ml</t>
  </si>
  <si>
    <t>Miso z tofu 500ml</t>
  </si>
  <si>
    <t>Tom-ka z mleczkiem kokosowym i kurczakiem 250ml</t>
  </si>
  <si>
    <t>250ml</t>
  </si>
  <si>
    <t>Tom-ka z mleczkiem kokosowym i krewetkami 250ml</t>
  </si>
  <si>
    <t>Ramen z kurczakiem 500ml</t>
  </si>
  <si>
    <t>Ramen z boczkiem chashu 500ml</t>
  </si>
  <si>
    <t>Kimchi (150gr,)</t>
  </si>
  <si>
    <t>Sałatka z trawy morskiej (150gr,)</t>
  </si>
  <si>
    <t>Sałatka z glonów morskich (150gr,)</t>
  </si>
  <si>
    <t>Pierożki gyoza z kurczakiem</t>
  </si>
  <si>
    <t>Pierożki gyoza z krewetką</t>
  </si>
  <si>
    <t>Pierożki z wieprzowiną</t>
  </si>
  <si>
    <t>Pierożki wege</t>
  </si>
  <si>
    <t>Fasolka Edamame (250g,)</t>
  </si>
  <si>
    <t>Krewetki w panierce panko</t>
  </si>
  <si>
    <t>Porcja 5 szt. Podawane z sosem ostrym majonezowym</t>
  </si>
  <si>
    <t>Kalmar w panierce panko</t>
  </si>
  <si>
    <t>Porcja 7szt. Podawane z sosem ostrym majonezowym</t>
  </si>
  <si>
    <t>Warzywa w tempurze (8szt,)</t>
  </si>
  <si>
    <t>Tatar z łososia (130g,)</t>
  </si>
  <si>
    <t>Tatar z tuńczyka (130g,)</t>
  </si>
  <si>
    <t>Tataki z łososia (130g,)</t>
  </si>
  <si>
    <t>Tataki z tuńczyka (130g,)</t>
  </si>
  <si>
    <t>Sana Set 1, (16szt,)</t>
  </si>
  <si>
    <t>California maki z łososiem owinieta w tobiko, Futomaki z krewetką w tempurze</t>
  </si>
  <si>
    <t>Sana Set 2, (22szt,)</t>
  </si>
  <si>
    <t>California maki z krewetką w tempurze, Futomaki z sałatką surimi, Futomaki z pieczonym łososiem</t>
  </si>
  <si>
    <t>Sana Set 3, (34szt,)</t>
  </si>
  <si>
    <t>California maki z tilapią w tempurze, California maki z surimi, Futomaki z surowym łososiem, Hosomaki z pieczonym łososiem</t>
  </si>
  <si>
    <t>Sana Set 4, (38szt,)</t>
  </si>
  <si>
    <t>California maki z surowym łososiem i tobiko, Futomaki z kalmarem w tempurze, Tamagomaki z krewetką w tempurze, Hosomaki z ogórkiem, Hosomaki z pieczonym łososiem</t>
  </si>
  <si>
    <t>Sana Set 5, (40szt,)</t>
  </si>
  <si>
    <t>California maki z kalmarem w tempurze, California dragon z  surowym łososiem, California maki z surowym łososiem w tobiko, California maki z łososiem w tempurze owinięte w mango</t>
  </si>
  <si>
    <t>Sana Set 6, (50szt,)</t>
  </si>
  <si>
    <t>California maki z łososiem owinięte w awokado, California maki z krewetką w tempurze, California maki z surimi, Futomaki z rybą maślaną, Futomaki z pieczonym łososiem, Hosomaki z oshinko</t>
  </si>
  <si>
    <t>Sana Set 7, (62szt,)</t>
  </si>
  <si>
    <t>California maki z krewetką w tempurze obkładana łososiem, California maki z doradą w tempurze, Futomaki z z surowym łososiem, Futomaki z sałatką z surimi, Futomaki z pieczonym łososiem, Hosomaki z ogórkiem, Hosomaki z surimi, Hosomaki z łososiem</t>
  </si>
  <si>
    <t>Zestaw Krewetkowy (24szt,)</t>
  </si>
  <si>
    <t>Dragon z mango-avokado, Tamagomaki z krewetką w tempurze, Hosomaki z krewetką gotowaną</t>
  </si>
  <si>
    <t>Zestaw Dragongold (40szt,)</t>
  </si>
  <si>
    <t>Dragon z opalanym łososiem, Dragon z węgorzem, California Gold z łososiem owinęta krewetką gotowaną, California Gold łosoś</t>
  </si>
  <si>
    <t>Set Łososiowy I (21szt,)</t>
  </si>
  <si>
    <t>California maki z surowym łososiem, Hosomaki z pieczonym łososiem, Nigiri z łososiem</t>
  </si>
  <si>
    <t>Set Łososiowy II (29szt,)</t>
  </si>
  <si>
    <t>California maki z łososiem owinięte w tobiko, California maki z serkiem, awokado owinięte łososiem, Futomaki z surowym łososiem, Nigiri z łososiem</t>
  </si>
  <si>
    <t>Set z Tuńczykiem (22szt,)</t>
  </si>
  <si>
    <t>California maki z surowym tuńczykiem, Futomaki z tuńczykiem w panko, Nigiri z tuńczykiem, Sashimi z tuńczykiem</t>
  </si>
  <si>
    <t>Zestaw Pieczony Futomaki (24szt,)</t>
  </si>
  <si>
    <t>Futomaki z pieczonym łososiem, Futomaki z krewetką w tempurze, Futomaki z kalmarem w tempurze, Futomaki z tilapią w tempurze</t>
  </si>
  <si>
    <t>Vegi Set (27szt,)</t>
  </si>
  <si>
    <t>California maki z serkiem i warzywami obkładane mango, Futomaki z warzywami w tempurze, Hosomaki z kanpyo, Nigiri awokado</t>
  </si>
  <si>
    <t>Hosomaki Set (40szt,)</t>
  </si>
  <si>
    <t>Hosomaki z łososiem, hosomaki z ogórkiem i serkiem, hosomaki z kanpyo i oshinko, hosomaki z serkiem i żurawiną, hosomaki z tamago</t>
  </si>
  <si>
    <t>Nigiri Set Mały (9szt,)</t>
  </si>
  <si>
    <t>Nigiri łosoś, nigiri tuńczyk, nigiri krewetka</t>
  </si>
  <si>
    <t>Nigiri Set Duży (15szt,)</t>
  </si>
  <si>
    <t>Nigiri z łososiem, nigiri z opalanym łososiem, nigiri z tuńczykiem, nigiri z rybą maślaną, nigiri z krewetką</t>
  </si>
  <si>
    <t>Sashimi Set Mały (9szt,)</t>
  </si>
  <si>
    <t>Sashimi łososia, sashimi tuńczyk, sashimi ryba maślana</t>
  </si>
  <si>
    <t>Sashimi Set (15szt,)</t>
  </si>
  <si>
    <t>Sashimi łosoś, sashimi tuńczyk, sashimi ryba maślana, sashimi krewetki, sashimi węgorz</t>
  </si>
  <si>
    <t>Sashimi łosoś</t>
  </si>
  <si>
    <t>Sashimi ryba maślana</t>
  </si>
  <si>
    <t>Sashimi krewetka gotowana</t>
  </si>
  <si>
    <t>Sashimi tuńczyk</t>
  </si>
  <si>
    <t>Sashimi węgorz</t>
  </si>
  <si>
    <t>Nigiri ryba maślana</t>
  </si>
  <si>
    <t>Hosomaki Serek z żurawiną</t>
  </si>
  <si>
    <t>Hosomaki Ryba maślana</t>
  </si>
  <si>
    <t>Hosomaki Łosoś pieczony</t>
  </si>
  <si>
    <t>Hosomaki Krewetka gotowana</t>
  </si>
  <si>
    <t>Futomaki Łosoś</t>
  </si>
  <si>
    <t>ogórek, awokado, sałata, serek</t>
  </si>
  <si>
    <t>Futomaki Tuńczyk</t>
  </si>
  <si>
    <t>ogórek, oshinko, sałata, por, majonez</t>
  </si>
  <si>
    <t>Futomaki Tuńczyk chili</t>
  </si>
  <si>
    <t>ogórek, oshinko, sałata, por, sriracha</t>
  </si>
  <si>
    <t>Futomaki Ryba maślana</t>
  </si>
  <si>
    <t>ogórek, kanpyo, sałatka, majonez</t>
  </si>
  <si>
    <t>Futomaki Tatar łosoś</t>
  </si>
  <si>
    <t>ogórek, sałata</t>
  </si>
  <si>
    <t>Futomaki Tatar tuńczyk</t>
  </si>
  <si>
    <t>ogórek, oshinko, awokado, sałata, serek</t>
  </si>
  <si>
    <t>Futomaki Sałatka z surimi</t>
  </si>
  <si>
    <t>ogórek, kanpyo, sałata</t>
  </si>
  <si>
    <t>Futomaki Wegetariańskie</t>
  </si>
  <si>
    <t>ogórek, oshinko, kanpyo, awokado, serek, sałata</t>
  </si>
  <si>
    <t>Futomaki Kurczak w panko</t>
  </si>
  <si>
    <t>ogórek, szczupiorek, papryka, sałata, ostry majonez</t>
  </si>
  <si>
    <t>Futomaki krewetka gotowana</t>
  </si>
  <si>
    <t>ogórek, awokado, kanpyo, sałata, serek</t>
  </si>
  <si>
    <t>Futomaki Grillowany łosoś</t>
  </si>
  <si>
    <t>ogórek, awokado, kanpyo, sałata, majonez</t>
  </si>
  <si>
    <t>Futomaki Łosoś w tempurze</t>
  </si>
  <si>
    <t>ogórek, mango, sałata, majonez</t>
  </si>
  <si>
    <t>Futomaki Tuńczyk w panko</t>
  </si>
  <si>
    <t>ogórek, awokado, oshinko, por, sałata, majonez</t>
  </si>
  <si>
    <t>Futomaki Ryba maślana w panko</t>
  </si>
  <si>
    <t>Futomaki Tilapia w tempurze</t>
  </si>
  <si>
    <t>ogórek, kanpyo, por, serek, sałat</t>
  </si>
  <si>
    <t>Futomaki Kalmar w tempurze</t>
  </si>
  <si>
    <t>ogórek, kanpyo, sałata, majonez</t>
  </si>
  <si>
    <t>Futomaki Krewetka w tempurze</t>
  </si>
  <si>
    <t>ogórek, oshinko, por, sałata, ostry majonez</t>
  </si>
  <si>
    <t>Futomaki Węgorz</t>
  </si>
  <si>
    <t>ogórek, awokado, tamago, kanpyo, sałata, majonez</t>
  </si>
  <si>
    <t>California Maki Łosoś</t>
  </si>
  <si>
    <t>awokado, serek</t>
  </si>
  <si>
    <t>California Maki Tuńczyk</t>
  </si>
  <si>
    <t>ogórek, oshinko, majonez</t>
  </si>
  <si>
    <t>California Maki Surimi</t>
  </si>
  <si>
    <t>ogórek, oshinko, kanpyo, serek</t>
  </si>
  <si>
    <t>California Maki Sałatka z surimi</t>
  </si>
  <si>
    <t>ogórek, majonez</t>
  </si>
  <si>
    <t>California Maki Wegetariańskie</t>
  </si>
  <si>
    <t>ogórek, kanpyo, oshino, serek</t>
  </si>
  <si>
    <t>California Maki Tatar łosoś</t>
  </si>
  <si>
    <t>ogórek</t>
  </si>
  <si>
    <t>California Maki Tatar tuńczyk</t>
  </si>
  <si>
    <t>California Maki Krewetka gotowana</t>
  </si>
  <si>
    <t>ogórek, kanpyo, serek</t>
  </si>
  <si>
    <t>California Maki Pieczony łosoś</t>
  </si>
  <si>
    <t>ogórek, kanpyo, majonez</t>
  </si>
  <si>
    <t>California Maki Łosoś w tempurze</t>
  </si>
  <si>
    <t>ogórek, mango, serek</t>
  </si>
  <si>
    <t>California Maki Tuńczyk w panko</t>
  </si>
  <si>
    <t>ogórek, oshinko, por, majonez</t>
  </si>
  <si>
    <t>California Maki Ryba maślana w panko</t>
  </si>
  <si>
    <t>ogórek, kanpoy, sałata, serek</t>
  </si>
  <si>
    <t>California Maki Krewetka w tempurze</t>
  </si>
  <si>
    <t>ogórek, oshinko, por, ostry majonez</t>
  </si>
  <si>
    <t>California Maki Kalmar w tempurze</t>
  </si>
  <si>
    <t>California Maki Tilapia w tempurze</t>
  </si>
  <si>
    <t>ogórek, por, kanpyo, serek</t>
  </si>
  <si>
    <t>California Maki Węgorz</t>
  </si>
  <si>
    <t>Udon z warzywami</t>
  </si>
  <si>
    <t>makaron przenny z warzywami</t>
  </si>
  <si>
    <t>Udon z kurczakiem</t>
  </si>
  <si>
    <t>Udon z krewetkami</t>
  </si>
  <si>
    <t>Pad Thai z tofu</t>
  </si>
  <si>
    <t>makaron ryżowy smażony w sosie Pad Thai</t>
  </si>
  <si>
    <t>Pad Thai z kurczakiem</t>
  </si>
  <si>
    <t>Pad Thai z krewetkami</t>
  </si>
  <si>
    <t>Teriyaki z kurczakiem</t>
  </si>
  <si>
    <t>smażonemięso z warzywami w sosie teriyaki, serwowane z ryżem</t>
  </si>
  <si>
    <t>Teriyaki z łososiem</t>
  </si>
  <si>
    <t>Żółte curry (łagodne)</t>
  </si>
  <si>
    <t>danie na bazie mleka kokosowego i przypraw curry. Serwowane z ryżem i warzywami</t>
  </si>
  <si>
    <t>Czerwone curry (pikantne)</t>
  </si>
  <si>
    <t>Zielone curry (ostre)</t>
  </si>
  <si>
    <t>Ryż smażony z warzywami</t>
  </si>
  <si>
    <t>Ryż smażony z warzywami i kurczakiem</t>
  </si>
  <si>
    <t>Ryż smażony z warzywami i krewetkami</t>
  </si>
  <si>
    <t>California Dragon Łosoś</t>
  </si>
  <si>
    <t>ogórek, por, majonez</t>
  </si>
  <si>
    <t>California Dragon Łosoś opalany</t>
  </si>
  <si>
    <t>California Dragon Tuńczyk</t>
  </si>
  <si>
    <t>ogórek, szczypiorek, ostry majonez</t>
  </si>
  <si>
    <t>California Dragon Tuńczyk opalany</t>
  </si>
  <si>
    <t>California Dragon Węgorz</t>
  </si>
  <si>
    <t>California Dragon Mango</t>
  </si>
  <si>
    <t>ogórek, serek, żurawina, migdały</t>
  </si>
  <si>
    <t>California Dragon Awokado</t>
  </si>
  <si>
    <t>ogórek, serek</t>
  </si>
  <si>
    <t>Sashimi maki Łosoś, krewetka w tempurze</t>
  </si>
  <si>
    <t>ogórek, oshinko, por, sałata, tobiko, majonez</t>
  </si>
  <si>
    <t>Sashimi maki Łosoś, tuńczyk</t>
  </si>
  <si>
    <t>ogórek, awokado, sałata, por, majonez</t>
  </si>
  <si>
    <t>Sashimi maki Łosoś, tuńczyk, ryba maślana</t>
  </si>
  <si>
    <t>ogórek, kanpyo, sałata, serek</t>
  </si>
  <si>
    <t>Tamagomaki Wegeteriańskie</t>
  </si>
  <si>
    <t>ogórek, kanpyo, awokado, paryka, sałata, serek</t>
  </si>
  <si>
    <t>Tamagomaki Łosoś</t>
  </si>
  <si>
    <t>Tamagomaki Łosoś w tempurze</t>
  </si>
  <si>
    <t>ogórek, mango, sałata, serek</t>
  </si>
  <si>
    <t>Tamagomaki  Krewetka w tempurze</t>
  </si>
  <si>
    <t>Tamagomaki Krewetka gotowana</t>
  </si>
  <si>
    <t>ogórek, shitake, sałata, serek</t>
  </si>
  <si>
    <t>Autobus 12szt</t>
  </si>
  <si>
    <t>tamago, plastry łososia, sałatka surimi, krewetka w tempurze, ostry majonez, sałata, ogórek</t>
  </si>
  <si>
    <t>½ Autobus (6szt,)</t>
  </si>
  <si>
    <t>Koperta 4szt</t>
  </si>
  <si>
    <t>tatar z łososia zawinięty w papier sosjowy, całość smażona w tempurze</t>
  </si>
  <si>
    <t>Pólkrążek z tatarem z łososia 12szt</t>
  </si>
  <si>
    <t>futomaki z tatarem z łososia, smażone w tempurze, podawane z ostrym majonezem i porem</t>
  </si>
  <si>
    <t>Pólkrążek z tatarem z łososia 24szt</t>
  </si>
  <si>
    <t>California Gold z łososiem2x</t>
  </si>
  <si>
    <t>łosos w środku,łosoś na zewnątrz, serek, awokado</t>
  </si>
  <si>
    <t>California Gold z łososiem i krewetka gotowaną</t>
  </si>
  <si>
    <t>łosos w środku, krewetka na zewnątrz, awokado, serek</t>
  </si>
  <si>
    <t>California Gold z tuńczykiem</t>
  </si>
  <si>
    <t>łosos w środku,tuńczyk na zewnątrz, serek, awokad</t>
  </si>
  <si>
    <t>California Gold z węgorzem</t>
  </si>
  <si>
    <t>łosos w środku,węgorz na zewnątz, serek, awokado</t>
  </si>
  <si>
    <t>Banan w tempurze z syropem klonowym</t>
  </si>
  <si>
    <t>Ananas w tempurze z syropem klonowym</t>
  </si>
  <si>
    <t>Liczi w tempurze z sosem czekoladowym</t>
  </si>
  <si>
    <t>Tamago z bananem I nutellą</t>
  </si>
  <si>
    <t>Rolka w tempurze</t>
  </si>
  <si>
    <t>Sos słodki 15ml</t>
  </si>
  <si>
    <t>Sos słodki 30ml</t>
  </si>
  <si>
    <t>Sos ostro - majonezowy</t>
  </si>
  <si>
    <t>Sos gyoza</t>
  </si>
  <si>
    <t>Ryż (250g)</t>
  </si>
  <si>
    <t>Pepsi 0,5l</t>
  </si>
  <si>
    <t>Mirinda 0,5l</t>
  </si>
  <si>
    <t>7 Up 0,5l</t>
  </si>
  <si>
    <t>Lipton</t>
  </si>
  <si>
    <t>Sok pomarańcza 300ml</t>
  </si>
  <si>
    <t>Sok jabłko 300ml</t>
  </si>
  <si>
    <t>Napój aleosowy 500ml</t>
  </si>
  <si>
    <t>Napój aleosowy 1500ml</t>
  </si>
  <si>
    <t xml:space="preserve"> Sushi Luxury</t>
  </si>
  <si>
    <t>LOVE SET</t>
  </si>
  <si>
    <t>6x Futomaki tuńczyk, majo, oshinko. 6x Futomaki łosoś, serek, awokado. 6x Futomaki łosoś grillowany, serek, kampio. 6x Futomaki maslana w tempurze, majo, kampyo. 10x California krewetka w tempurze, majo, ogórek, w kawiorze. 34 SZTUKI</t>
  </si>
  <si>
    <t>LOVE SET DUŻY</t>
  </si>
  <si>
    <t>6x Futomaki tuńczyk w tempurze, majo, ogórek, oshinko.  6x Futomaki maślana w tempurze, serek, kampyo, ogórek.  6x Futomaki łosoś grillowany, serek, kampio.  6x Futomaki łosoś w tempurze, majo, ogórek.  6x Futomaki sałatka surimi.  6x Futomaki łosoś, serek, awokado.  6x Futomaki tuńczyk, majo, oshinko.  10x California krewetka w tempurze, majo, ogórek, w kawiorze. 10x California łosoś grillowany, serek, ogórek, w sezamie.  10x California łosoś, serek, awokado, w sezamie. 66szt</t>
  </si>
  <si>
    <t>Promo Set (12szt,)</t>
  </si>
  <si>
    <t>6x Philadelphia Futomaki z łososiem, ogórkiem, serkiem Philadelphia. 6x Futomaki z Surimi, Oshinko, ogórkiem, spicy majo</t>
  </si>
  <si>
    <t>Futomaki Vegi Set (18szt, + 18szt, Gratis)</t>
  </si>
  <si>
    <t>6 x Futomaki Vegan z Ogórkiem, oshinko, kampio, awokado. 6 x Tempura Futomaki Vegan z Ogórkiem, oshinko, kampio, sezam, sos słodki. 6 x Futomaki z warzywami w tempurze (cukinia, cebula), ogórkiem, oshinko, kampio</t>
  </si>
  <si>
    <t>Futomaki Fish Set (18 szt, + 18 szt, Gratis)</t>
  </si>
  <si>
    <t>6 x Futomaki z Tuńczykiem, ogórkiem, oshinko, serkiem. 6 x Philadelphia Futomaki z łososiem, ogórkiem, awokado, serkiem. 6 x Futomaki z krewetką w tempurze, ogórkiem, kampio, majo, sos słodki, sezam. + 18 szt. Gratis</t>
  </si>
  <si>
    <t>Futomaki Grill Set (18 szt, + 18 szt, Gratis)</t>
  </si>
  <si>
    <t>6 x Futomaki z krewetką w tempurze, ogórkiem, kampio, majo, sos słodki, sezam. 6 x Futomaki z Maślaną w tempurze, ogórkiem, kampio, majo, sos słodki, sezam. 6 x Futomaki z łososiem grill, ogórkiem, kampio, majo, sos słodki, sezam. + 18 szt. Gratis</t>
  </si>
  <si>
    <t>Uramaki Grill Set 24szt</t>
  </si>
  <si>
    <t>8 x uramaki z grillowanym łososiem,  8 x uramaki z  krewetką w tempurze,  8 x uramaki z paluszkiem krabowym</t>
  </si>
  <si>
    <t>Wola Set (36szt,)</t>
  </si>
  <si>
    <t>8 x California sałatka z surimi,  6 x futomaki z rybą maślaną w tempurze, majo, ogórek, sałata, sos słodki,  6 x futomaki Filadelfia z łososiem, ogórkiem, awokado, sałatka. 8 x hosomaki z ogórekiem,  8 x hosomaki z łososia</t>
  </si>
  <si>
    <t>Set 35szt</t>
  </si>
  <si>
    <t>3 x nigiri łosoś,  8 x California z łososiem, serek, ogórek, awokado, tobiko,  8 x California z surimi, majo, ogórek, sałata, sezam,  8 x maki z oshinko,  8 x maki z ogórkiem</t>
  </si>
  <si>
    <t>Set 50szt</t>
  </si>
  <si>
    <t>50 szt.  6 x Futomaki Łosoś,  6 x Futomaki Kabajaki,  6 x Futomaki Krewetka,  8 x KampioMaki,  8 x SurimiMaki,  8 x OshinkoMaki,  8 x California z Surimi</t>
  </si>
  <si>
    <t>Set 70szt</t>
  </si>
  <si>
    <t>70 szt.  6 x futo łosoś w tempurze, majo ogórek, kampio, sałata, sos słodki, sezam  8 x maki z surimi,  8 x maki z ogórkiem,  8 x maki z kampio,  8 x maki z oshinko, 8 x California łosoś, serek, ogórek, awokado, tobiko,  8 x California kurczak w tempurze, majo, ogórek, kampio, sałata,  8 x California vegi,  8 x California z surimi</t>
  </si>
  <si>
    <t>Set 120szt</t>
  </si>
  <si>
    <t>12 x Futomaki Philadelphia z Łososiem;  12 x Futomaki Vegi z Tomago;  12 x Futomaki Krewetka w Tempurze;  12 x Futomaki w tempurze surimi, serek, oshinko imbir marynowany, sos słodki;  8 x Maki z Surimi;  8 x Maki z Awokado;  8 x Maki z Ogórkiem;  8 x Maki z Kampio;  8 x Maki z Oshinko;  8 x California z Łososiem;  8 x California z Łososiem Grill;  8 x California Vegi z Goma Wakame;  8 x California z Surimi</t>
  </si>
  <si>
    <t>Luxury Big Party Set 200szt</t>
  </si>
  <si>
    <t>72 x Futomaki: Łosoś, Vegi, Butterfish, Kabajaki, FutoTen Surimi, Krewetka;  64 x Hosomaki: Surimi, Awakado, KapaMaki, Salmon, Butterfish, Kampio, Oshinko, Tobiko;  8 x California Łosoś Goma Wakame;   8 x California z Krewetka;   8 x California Vegi;   8 x California Łosoś;  8 x California Tuńczyk;  16 x California Surimi;  8 x California Gold Roll</t>
  </si>
  <si>
    <t>Veggie Set (16szt,)</t>
  </si>
  <si>
    <t>6x Futomaki Vegan z Ogórkiem, oshinko, kampio. 4x Hosomaki z oshinko. 4x Hosomaki z ogórkiem. 2x Nigiri z awokado</t>
  </si>
  <si>
    <t>Las Vegans Set (70szt,)</t>
  </si>
  <si>
    <t>10 x California Gold Roll z  Mango, ogórkiem, kampio, oshinko, rolka w Mango. 10 x California z Tofu, ogórkiem, oshinko, rolka w sezamie. 6 x Futomaki Vegan z Ogórkiem, oshinko, kampio. 6 x Tempura Futomaki Vegan z Ogórkiem, oshinko, kampio, sezam, sos słodki. 6 x Futomaki z warzywami w tempurze, cukinia, cebula, górkiem, oshinko, kampio, majo wegańskie, sezam, sos słodki. 8 x Hosomaki z oshinko. 8 x Hosomaki z ogórkiem. 8 x Hosomaki z Kampio. 4 x Gunkany z goma wakame. 4 x Nigri z awokado</t>
  </si>
  <si>
    <t>Maki Set (16szt,)</t>
  </si>
  <si>
    <t>6 x Philadelphia Futomaki z łososiem, ogórkiem, awokado, serkiem. 8 x Hosomaki z tuńczykiem. 2 x Nigiri z łososiem</t>
  </si>
  <si>
    <t>Maki Mix Set (16szt,)</t>
  </si>
  <si>
    <t>10 x California z łososiem, ogórkiem, serkiem, oshinko, rolka w tobiko. 6 x Futomaki z krewetką w tempurze, ogórkiem, kampio, majo, sos słodki, sezam</t>
  </si>
  <si>
    <t>Salmon Set (14szt)</t>
  </si>
  <si>
    <t>6 x nigiri z łososiem,  8 x maki z łososiem</t>
  </si>
  <si>
    <t>Fuji Set (16 szt,)</t>
  </si>
  <si>
    <t>🍣Dragon Roll z Mango i Łososiem w panko. Ogórek, kampio, łosoś w panko, mayo. Rolka owinięta w mango.(10 szt.) 🍥Tempura Futomaki z Surimi. Imbir marynowany, oshinko, surimi, serek. Rolka w tempurze.(6 szt.)</t>
  </si>
  <si>
    <t>Nigiri Set (10szt)</t>
  </si>
  <si>
    <t>2 x Nigiri z Węgorzem  2 x Nigiri z Tuńczykiem 2 x Nigiri z Łososiem 2 x Nigiri z Maślaną 2 x Nigiri z Krewetką</t>
  </si>
  <si>
    <t>Gunkan Set (10szt)</t>
  </si>
  <si>
    <t>2 x Gunkan Tatar z Łososia  2 x Gunkan z Tobiko  2 x Gunkan z Węgorzem  2 x Gunkan z Krewetką  2 x Gunkan z Goma Wakame</t>
  </si>
  <si>
    <t>Kioto Set (32szt,)</t>
  </si>
  <si>
    <t>6 x Futomaki z Tuńczykiem, ogórkiem, oshinko, serkiem. 6 x Futomaki z Maślaną w tempurze, ogórkiem, kampio, majo, sos słodki, sezam. 10 x California Gold Roll z Krewetką w tempurze, kampio, ogórek, majo, sos słodki, sezam, rolka owinięta w Mango. 10 x California z łososiem, ogórkiem, serkiem, oshinko, rolka w tobiko</t>
  </si>
  <si>
    <t>Tatar Mix Set (18szt)</t>
  </si>
  <si>
    <t>6 x Tempura Futomaki z Tatarem z Łososia. Ogórek, sałata, tatar łososiowy. Rolka w tempurze. 10 x California Gold Roll Tatar z Łososia. Krewetka w tempurze, ogórek, oshinko, spicy mayo. Rolka owinięta tatarem z łososia. 2 x Gunkan Tatar z Łososia</t>
  </si>
  <si>
    <t>Salmon &amp; Maguro Set (24szt)</t>
  </si>
  <si>
    <t>5 x California z Łososiem. Ogórek, łosoś, serek Philadelphia. Rolka w tobiko. 5 x California z Tuńczykiem. Ogórek, oshinko, tuńczyk, serek Philadelphia. Rolka w tobiko. 4 x Hosomaki z Łososiem 4 x Hosomaki z Tuńczykiem 3 x Nigiri z Łososiem 3 x Nigiri z Tuńczykiem</t>
  </si>
  <si>
    <t>Philadelphia Set (26szt)</t>
  </si>
  <si>
    <t>10 x California Gold Roll Philadelphia z Łososiem. Ogórek, awokado, łosoś, serek Philadelphia. 6 x Futomaki Philadelphia z Łososiem. Ogórek, sałata, awokado, łosoś, serek Philadelphia. 8 x Hosomaki Philadelphia z Awokado 2 x Nigiri z Łososiem</t>
  </si>
  <si>
    <t>Alaska Set (22szt)</t>
  </si>
  <si>
    <t>6 x nigiri łosoś,  8 x maki łosoś,  6 x sashimi łosoś,  2 x gunkan tatar z łososia</t>
  </si>
  <si>
    <t>Premium Luxury Set (46szt,)</t>
  </si>
  <si>
    <t>6 x Futomaki z krewetką w tempurze, ogórkiem, oshinko, tatarem z łososia, majo, sos słodki, sezam. 6 x Futomaki z tuńczykiem w tempurze, ogórkiem, oshinko, tatarem z łososia, majo, sos słodki, sezam. 6 x Tempura Futomaki z Surimi, oshinko, serkiem, imbirem marynowanym, sos słodki, sezam. 10 x California Gold Roll z łososiem Grill, kampyo, ogórek, serek, sos słodki, sezam, rolka owinięta w Mango. 10 x California z krewetką w tempurze, ogórkiem, majo, oshinko, rolka w tobiko. 4 x Hosomaki z oshinko. 4 x Hosomaki z ogórkiem</t>
  </si>
  <si>
    <t>Los Angeles (70szt,)</t>
  </si>
  <si>
    <t>6 x Philadelphia Futomaki z łososiem, ogórkiem, awokado, serkiem. 6 x Futomaki z Tuńczykiem, ogórkiem, oshinko, serkiem. 6 x Futomaki z krewetką w tempurze, ogórkiem, kampio, majo, sos słodki, sezam. 6 x Futomaki z Maślaną w tempurze, ogórkiem, kampio, majo, sos słodki, sezam. 10 x California Gold Roll z łososiem, awokado, ogórek, serek, rolka łososiem. 10 x California z krewetką w tempurze, ogórkiem, majo, oshinko, rolka w tobiko. 10 x California z Surimi, ogórkiem, majo, kampio, rolka w sezamie. 4 x Hosomaki z oshinko. 4 x Hosomaki z ogórkiem. 4 x Nigiri z łososiem. 4 x Nigiri z Opalaną Maślaną</t>
  </si>
  <si>
    <t>Prime Luxury Set (101szt,)</t>
  </si>
  <si>
    <t>6 x Futomaki z Tuńczykiem, ogórkiem, oshinko, serkiem. 6 x Philadelphia Futomaki z łososiem, ogórkiem, awokado, serkiem. 6 x Futomaki z krewetką w tempurze, ogórkiem, kampio, majo, sos słodki, sezam. 6 x Futomaki z Maślaną w tempurze, ogórkiem, kampio, majo, sos słodki, sezam. 6 x Tempura Futomaki Vegan z Ogórkiem, oshinko, kampio, sezam, sos słodki. 10 x California Gold Roll z łososiem, awokado, ogórek, serek, rolka łososiem. 10 x California Gold Roll z krewetką w tempurze, oshinko, ogórek, majo, rolka w tatarze z łososia.  10 x California Gold Roll z łososiem Grill, kampyo, ogórek, serek, sos słodki, sezam, rolka owinięta w Mango. 10 x California z tuńczykiem, ogórkiem, majo, oshinko, rolka w togarashi. 8 x Hosomaki z łososiem. 8 x Hosomaki z tuńczykiem. 5 x Nigiri z łososiem. 5 x Nigiri z tuńczykiem. 5 x Nigiri z Opalaną Maślaną</t>
  </si>
  <si>
    <t>Lipton Ice Tea Green Zero 0,5</t>
  </si>
  <si>
    <t>Lipton Ice Tea Cytryna 0,5</t>
  </si>
  <si>
    <t>KRYSTALICZNE ŹRÓDŁO woda niegazowana</t>
  </si>
  <si>
    <t>pepsi cola 0,33L</t>
  </si>
  <si>
    <t>sok toma pomarańczowy 0,33L</t>
  </si>
  <si>
    <t>toma juice multivitamin 0,33L</t>
  </si>
  <si>
    <t>sok toma multiwitamina 0,33L</t>
  </si>
  <si>
    <t>Hosomaki Roll z Ogórkiem</t>
  </si>
  <si>
    <t>Hosomaki Roll z Surimi</t>
  </si>
  <si>
    <t>Hosomaki Roll z Oshinko</t>
  </si>
  <si>
    <t>Hosomaki Roll z Mango</t>
  </si>
  <si>
    <t>Hosomaki Roll z Kampio</t>
  </si>
  <si>
    <t>Hosomaki Roll z Awokado</t>
  </si>
  <si>
    <t>Hosomaki Roll z Łososiem</t>
  </si>
  <si>
    <t>Hosomaki Roll z Łososiem Grillowanym</t>
  </si>
  <si>
    <t>Hosomaki z Łososiem i Awokado</t>
  </si>
  <si>
    <t>Hosomaki Roll z Tuńczykiem</t>
  </si>
  <si>
    <t>Hosomaki Roll z Węgorzem</t>
  </si>
  <si>
    <t>Hosomaki Roll z Krewetką</t>
  </si>
  <si>
    <t>Gold Salmon Tatar + Ebi</t>
  </si>
  <si>
    <t>5 szt. Krewetka w tempurze, ogórek, oshinko, por, spicy majo, owinięty tatarem z łososia</t>
  </si>
  <si>
    <t>Gold Rainbow Roll</t>
  </si>
  <si>
    <t>5 szt. Krewetka w tempurze, ogórek, kampio, serek, owinięty Tuńczykiem, Łososiem, Maślaną</t>
  </si>
  <si>
    <t>Gold Ebi Roll</t>
  </si>
  <si>
    <t>5 szt. Krewetka w tempurze, kampio, ogórek, oshinko, majo, owinięty Krewetką</t>
  </si>
  <si>
    <t>Gold Tuna Roll</t>
  </si>
  <si>
    <t>5 szt. Tuńczyk, ogórek, oshinko, serek, owinięty Tuńczykiem</t>
  </si>
  <si>
    <t>Gold Mango Philadelphia</t>
  </si>
  <si>
    <t>5 szt. Ser Philadelphia, Mango, ogórek, Kampio, sos. Słodki, sezam, owinięty w Mango</t>
  </si>
  <si>
    <t>Gold Mango Cheese Roll</t>
  </si>
  <si>
    <t>5 szt. Ser Mozzarella w tempurze, Mango, Philadelphia, ogórek, kampio, sos słodki, sezam, owinięty w Mango</t>
  </si>
  <si>
    <t>Gold Awokado Salmon</t>
  </si>
  <si>
    <t>5 szt. Łosoś, kampio, mango, ogórek, serek, owinięty w Awokado</t>
  </si>
  <si>
    <t>Gold Mango Salmon Grill</t>
  </si>
  <si>
    <t>5 szt. Łosoś Pieczony, mango, serek, ogórek, kampio, sos słodki, sezam, owinięty w Mango</t>
  </si>
  <si>
    <t>Gold Mango, Avocado and Shrimp</t>
  </si>
  <si>
    <t>5 szt. Krewetka w tempurze, ogórek, kampio, serek, majo, sos. Słodki, sezam, owinięty Mango i Awokado (pół na pól)</t>
  </si>
  <si>
    <t>Gold Salmon Philadelphia Roll</t>
  </si>
  <si>
    <t>5 szt. Łosoś, Philadelphia, ogórek, awokado, owinięty Łososiem</t>
  </si>
  <si>
    <t>Gold Salmon Ebi Roll</t>
  </si>
  <si>
    <t>5 szt. Krewetka w tempurze, ogórek, kampio, serek, majo, sos słodki, sezam, owinięty Łososiem surowym i Łososiem Grillowanym (pół na pół)</t>
  </si>
  <si>
    <t>Gold Salted Salmon Philadelphia</t>
  </si>
  <si>
    <t>5 szt. Łosoś Lekko Solony, ogórek, oshinko, serek, owinięty Solonym Łososiem</t>
  </si>
  <si>
    <t>Gold Unagi Salmon Roll</t>
  </si>
  <si>
    <t>5 szt. Łosoś, ogórek, awokado, serek, sos. Slodki., sezam</t>
  </si>
  <si>
    <t>California Roll Łosoś Grill</t>
  </si>
  <si>
    <t>Łosoś Grill, ogórek, kampio, spicy majo. Rolka w sezamie</t>
  </si>
  <si>
    <t>California Warzywa w tempurze</t>
  </si>
  <si>
    <t>Cukinia w tempurze, cebula w tempurze, ogórek, oshinko, kampio, majo. Rolka w sezamie</t>
  </si>
  <si>
    <t>California Roll z Łososiem</t>
  </si>
  <si>
    <t>Łosoś, ogórek, oshinko, por, majo. Rolka w Tobiko</t>
  </si>
  <si>
    <t>California Ebi Roll</t>
  </si>
  <si>
    <t>Krewetka w tempurze, ogórek, oshinko, kampio, por, majo. Rolka w tobiko</t>
  </si>
  <si>
    <t>California Tuna</t>
  </si>
  <si>
    <t>Tuna, ogórek, oshinko, por, majo. Rolka w Togarashi</t>
  </si>
  <si>
    <t>California Roll Salmon Tatar</t>
  </si>
  <si>
    <t>Salmon or tuna tartare, cucumber, oshinko, leek, and spicy mayo. Roll in tobiko</t>
  </si>
  <si>
    <t>California Roll Tuna Tatar</t>
  </si>
  <si>
    <t>Tatar z tuńczyka, ogórek, oshinko, por, spicy majo. Rolka w tobiko</t>
  </si>
  <si>
    <t>Futomaki Vegan</t>
  </si>
  <si>
    <t>6 szt. Futomaki wegetariańskie z sałatą, ogórkiem, tykwą, oshinko, tamago i awokado</t>
  </si>
  <si>
    <t>6 szt. Futomaki z krewetką, kampyo, ogórkiem, sałatą i dressingiem</t>
  </si>
  <si>
    <t>Philadelphia Futomaki</t>
  </si>
  <si>
    <t>6 szt. Futomaki z łososiem, ogórkiem, sałatą, awokado i serkiem Philadelphia</t>
  </si>
  <si>
    <t>Futomaki Grill Butter</t>
  </si>
  <si>
    <t>6 szt. Futomaki z grillowaną rybą maślaną, ogórkiem, sałatą, oshinko i dressingiem</t>
  </si>
  <si>
    <t>Futomaki Łosoś Grill</t>
  </si>
  <si>
    <t>6 szt. Futomaki z grillowanym łososiem, tykwą, ogórkiem, sałatą i sosem kabayaki</t>
  </si>
  <si>
    <t>6 szt. Futomaki z węgorzem i łososiem, tykwą, ogórkiem, sałatą i dressingiem</t>
  </si>
  <si>
    <t>6 szt. Futomaki z tuńczykiem, ogórkiem, oshinko, sałatą i dressingiem</t>
  </si>
  <si>
    <t>Futomaki Sake Tatar</t>
  </si>
  <si>
    <t>6 szt. Futomaki z tatarem z łososia</t>
  </si>
  <si>
    <t>Futomaki Tuna Tatar</t>
  </si>
  <si>
    <t>6 szt. Futomaki z tatarem z tuńczyka</t>
  </si>
  <si>
    <t>Futomaki z Grillowanym Łososiem w Omlecie</t>
  </si>
  <si>
    <t>6 szt. Futomaki z grillowanym łososiem, sałatą, ogórkiem, tykwą i dressingiem</t>
  </si>
  <si>
    <t>Futomaki z Krewetką w Tempurze w Omlecie</t>
  </si>
  <si>
    <t>6 szt. Futomaki w omlecie z krewetką w tempurze, sałatą i ogórkiem</t>
  </si>
  <si>
    <t>Futomaki z Łososiem w Omlecie</t>
  </si>
  <si>
    <t>6 szt. Futomaki z łososiem, ogórkiem, sałatą i tykwą</t>
  </si>
  <si>
    <t>2 szt. Japoński omlet</t>
  </si>
  <si>
    <t>Nigiri Inari Pocket</t>
  </si>
  <si>
    <t>2 szt. Smażone tofu wypełnione ryżem i sezamem</t>
  </si>
  <si>
    <t>Nigiri Sake</t>
  </si>
  <si>
    <t>2 szt. Łosoś</t>
  </si>
  <si>
    <t>Nigiri Ebi</t>
  </si>
  <si>
    <t>2 szt. Gotowana krewetka</t>
  </si>
  <si>
    <t>Nigiri Maguro</t>
  </si>
  <si>
    <t>2 szt. Tuńczyk</t>
  </si>
  <si>
    <t>Nigiri Unagi</t>
  </si>
  <si>
    <t>2 szt. Węgorz</t>
  </si>
  <si>
    <t>Nigiri Tuna Ten</t>
  </si>
  <si>
    <t>2 szt. Tuńczyk w tempurze z musztardą japońską</t>
  </si>
  <si>
    <t>Nigiri Triple Taste</t>
  </si>
  <si>
    <t>2 szt. Łosoś, węgorz i awokado</t>
  </si>
  <si>
    <t>Nigiri Butterfish</t>
  </si>
  <si>
    <t>2 szt. Ryba maślana</t>
  </si>
  <si>
    <t>Sake Tatar Gunkan</t>
  </si>
  <si>
    <t>2 szt. Gunkan z tatarem z łososia</t>
  </si>
  <si>
    <t>Maguro Tatar Gunkan</t>
  </si>
  <si>
    <t>2 szt. Gunkan z tatarem z tuńczyka</t>
  </si>
  <si>
    <t>Ebi Mayo Gunkan</t>
  </si>
  <si>
    <t>2 szt. Gunkan z siekaną krewetką i tobiko</t>
  </si>
  <si>
    <t>Gunkan Tobiko</t>
  </si>
  <si>
    <t>2 szt. Gunkan z tobiko</t>
  </si>
  <si>
    <t>140 g. Japońska sałatka z marynowanej trawy morskiej</t>
  </si>
  <si>
    <t>Set Sashimi</t>
  </si>
  <si>
    <t>20 szt. sashimi z 4 rodzajów ryb</t>
  </si>
  <si>
    <t>Sos Sojowy (30 ml)</t>
  </si>
  <si>
    <t>Sos Słodki (30 ml)</t>
  </si>
  <si>
    <t>Imbir Marynowany (30 g,)</t>
  </si>
  <si>
    <t>Wasabi (30 g,)</t>
  </si>
  <si>
    <t>Pałeczki (1 szt,)</t>
  </si>
  <si>
    <t xml:space="preserve"> SushiRoll Bistro</t>
  </si>
  <si>
    <t>Set Roll Miesiąca 40 szt</t>
  </si>
  <si>
    <t>10x California gold łosoś owinięta tatarem z łososia 10 x California łosoś Philadelphia grill 6x Futo Maślana Philadelphia grill 6x Futo tatar z łososia z czapeczkami 8x Hosomaki ogórek w tym miesiącu z 149 zł na 119 zł</t>
  </si>
  <si>
    <t>Zestaw tatarowy 24 szt</t>
  </si>
  <si>
    <t>10x California tatar z tuńczyka Yellowfin w płatkach katsuobushi 8x Hosomaki w tempurze z krewetka i opalonym tatarem z łososia 6x Futo tatar łosoś kimchi Philadelphia</t>
  </si>
  <si>
    <t>Set Roll 1 (16 szt,)</t>
  </si>
  <si>
    <t>6x FUTO ŁOSOŚ PHILADELPHIA 8x HOSOMAKI OGÓREK 2x NIGIRI ŁOSOŚ</t>
  </si>
  <si>
    <t>Set Roll 2 (20 szt,)</t>
  </si>
  <si>
    <t>10x CALIFORNIA KREWETKA TEMPURA 8x HOSOMAKI KANPYO 2x NIGIRI ŁOSOŚ</t>
  </si>
  <si>
    <t>Set Roll 3 (24 szt,)</t>
  </si>
  <si>
    <t>10x CALIFORNIA KREWETKA TEMPURA 6x FUTO ŁOSOŚ GRILL 8x HOSOMAKI OSHINKO</t>
  </si>
  <si>
    <t>Set Roll 4 (22 szt,)</t>
  </si>
  <si>
    <t>10x CALIFORNIA KREWETKA TEMPURA 6x FUTO ŁOSOŚ GRILL 6x FUTO RYBA MAŚLANA PHILADELPHIA GRILL</t>
  </si>
  <si>
    <t>Set Roll 5 (21 szt,)</t>
  </si>
  <si>
    <t>6x FUTO Z ŁOSOSIEM W TEMPURZE 6x FUTO Z TUŃCZYKIEM W TEMPURZE 6x FUTO KREWETKA TEMPURA 3x NIGIRI ŁOSOŚ</t>
  </si>
  <si>
    <t>Set Roll 6 (35 szt,)</t>
  </si>
  <si>
    <t>10 X CALIFORNIA TUŃCZYK W TEMPURZE 6X FUTO ŁOSOŚ GRILL 8X HOSOMAKI KREWETKA W TEMPURZE 8X HOSOMAKI OGÓREK 3X NIGIRI LOSOŚ</t>
  </si>
  <si>
    <t>Set Roll 7 (37 szt,)</t>
  </si>
  <si>
    <t>10x CALIFORNIA GOLD ŁOSOŚ OWINIĘTA AWOKADO 10x WHITEROLL ŁOSOŚ PHILADELPHIA 6x FUTO STEK Z KALMARA W TEMPURZE 8X HOSOMAKI W TEMPURZE Z KREWETKĄ I TATAREM Z ŁOSOSIA 3x NIGIRI ŁOSOŚ</t>
  </si>
  <si>
    <t>Set Roll 8 (38 szt,)</t>
  </si>
  <si>
    <t>10x CALIFORNIA GOLD ŁOSOŚ OWINIĘTA ŁOSOSIEM 10x CALIFORNIA GOLD KREWETKA W TEMPURZE Z TATAREM Z ŁOSOSIA 6x FUTO ŁOSOŚ PHILADELPHIA 6x FUTO TUŃCZYK PHILADELPHIA 6x FUTO TATAR Z ŁOSOSIA</t>
  </si>
  <si>
    <t>Set Roll 9 (43 szt,)</t>
  </si>
  <si>
    <t>12x PKS 10x CALIFORNIA GOLD TUŃCZYK OWINIĘTA OPALANYM ŁOSOSIEM 6x FUTO ŁOSOŚ PHILADELPHIA 6x FUTO TATAR Z ŁOSOSIA 6x FUTO KALMAR TEMPURA 3x NIGIRI ŁOSOŚ</t>
  </si>
  <si>
    <t>Set Roll 10 ( 57 szt,)</t>
  </si>
  <si>
    <t>10x CALIFORNIA GOLD TUŃCZYK OWINIĘTA OPALANYM ŁOSOSIEM 10x CALIFORNIA KREWETKA W TEMPURZE Z TATAREM Z ŁOSOSIA 10x CALIFORNIA ŁOSOŚ 6x FUTO ŁOSOŚ PHILADELPHIA W TAMAGO 6x FUTO ŁOSOŚ GRILL 6x FUTO TATAR Z ŁOSOSIA 6x FUTO STEK Z KALMARA TEMPURZE 3x NIGIRI ŁOSOŚ</t>
  </si>
  <si>
    <t>Set Roll 11 (106 szt,)</t>
  </si>
  <si>
    <t>12x CIASTECZKA TATAR W TEMPURZE 12x PKS 10x CALIFORNIA GOLD ŁOSOŚ OWINIĘTA AWOKADO 10x CALIFORNIA STEK Z KALMARA TEMPURZE 10x CALIFORNIA TUŃCZYK YELLOWFIN Z KAWIOREM TOBIKO 10x CALIFORNIA GOLD KREWETKA W TEMPURZE Z TATAREM Z ŁOSOSIA 6x FUTO ŁOSOŚ GRILL 6X Futo łosoś kimchi Philadelphia w tempurze. 8x HOSOMAKI ŁOSOŚ 8x HOSOMAKI OGÓREK 8x HOSOMAKI TUŃCZYK YELLOWFIN 3x NIGIRI ŁOSOŚ 3x NIGIRI TUŃCZYK YELLOWFIN</t>
  </si>
  <si>
    <t>SET ROLL VEGE (28 szt,)</t>
  </si>
  <si>
    <t>10x CALIFORNIA WARZYWA MIX 10x CALIFORNIA GOLD KAMPIO W TEMPURZE OWINIĘTE AWOKADO 8x HOSOMAKI OGÓREK</t>
  </si>
  <si>
    <t>krewetki w tempurze, łosoś, sałatka surimi, zawinięte w tamago</t>
  </si>
  <si>
    <t>Tatar z tuńczyka Yellowfin</t>
  </si>
  <si>
    <t>Hosomaki w tempurze z krewetka i tatarem z łososia</t>
  </si>
  <si>
    <t>Futo tatar z łososia</t>
  </si>
  <si>
    <t>Futo tatar z łososia w tempurze</t>
  </si>
  <si>
    <t>Futo tatar z tuńczyka Yellowfin</t>
  </si>
  <si>
    <t>Futo tatar z tuńczyka Yellowfin w tempurze</t>
  </si>
  <si>
    <t>Futo krewetka w tempurze z tatarem z łososia</t>
  </si>
  <si>
    <t>California Gold Krewetka w tempurze z tatarem z łososia</t>
  </si>
  <si>
    <t>Whiteroll z krewetka w tempurze i tatarem z łososia 10 szt</t>
  </si>
  <si>
    <t>PKS 12szt</t>
  </si>
  <si>
    <t>krewetki w tempurze, łosoś, sałatka surimi z kawiorem Tobiko, zawinięte w tamago</t>
  </si>
  <si>
    <t>Futo łosoś Philadelphia w tamago 6szt</t>
  </si>
  <si>
    <t>z łososiem, kanpyo, ogórkiem i serkiem Philadelphia</t>
  </si>
  <si>
    <t>Whiteroll łosoś 10 szt</t>
  </si>
  <si>
    <t>z łososiem, ogórkiem, awokado i serkiem Philadelphia</t>
  </si>
  <si>
    <t>Whiteroll krewetka tempura 10 szt</t>
  </si>
  <si>
    <t>z krewetką w tempurze, ogórkiem, majonezem</t>
  </si>
  <si>
    <t>Whiteroll tuńczyk Yellowfin 10 szt</t>
  </si>
  <si>
    <t>tuńczyk Yellowfin, rzepą marynowaną, ogórkiem i srirachą</t>
  </si>
  <si>
    <t>Futomaki kurczak panko 6 szt</t>
  </si>
  <si>
    <t>z kurczakiem panko, rzepą marynowaną, ogórkiem i sosem spicy majo</t>
  </si>
  <si>
    <t>Futomaki sałatka surimi 6 szt</t>
  </si>
  <si>
    <t>z sałatką surimi z kawiorem Tobiko</t>
  </si>
  <si>
    <t>Futomaki krewetka na masle czosnkowym 6 szt</t>
  </si>
  <si>
    <t>z krewetkami grill na maśle czosnkowym 5 szt, rzepą marynowaną, ogórkiem, spicy majo i zielonym Tabasco</t>
  </si>
  <si>
    <t>Sashimi Maki 6 szt</t>
  </si>
  <si>
    <t>trzy rodzaje ryb i warzyw bez ryżu</t>
  </si>
  <si>
    <t>Futo łosoś kimchi Philadelphia w tempurze 6 szt</t>
  </si>
  <si>
    <t>Crispy tatar z tuńczyka Yellowfin</t>
  </si>
  <si>
    <t>Sałatka Kimchi</t>
  </si>
  <si>
    <t>Sałatka Gome Wakame</t>
  </si>
  <si>
    <t>Pierożki Gyoza mięsne 6 szt</t>
  </si>
  <si>
    <t>Pierożki Gyoza warzywne 6szt</t>
  </si>
  <si>
    <t>Krewetki w panko 5 szt</t>
  </si>
  <si>
    <t>Ciasteczka tatar w tempurze 12 szt</t>
  </si>
  <si>
    <t>Chipsy krewetkowe z tatarem z łososia 3 szt</t>
  </si>
  <si>
    <t>Futo Łosoś philadelphia</t>
  </si>
  <si>
    <t>z łososiem, awokado, ogórkiem i serkiem Philadelphia</t>
  </si>
  <si>
    <t>Futo Łosoś grill</t>
  </si>
  <si>
    <t>z łososiem z grilla, kanpyo, ogórkiem i majonezem</t>
  </si>
  <si>
    <t>Futo Łosoś na ostro</t>
  </si>
  <si>
    <t>z łososiem, rzepą marynowaną, ogórkiem i srirachą</t>
  </si>
  <si>
    <t>Futo Łosoś Philadelphia grill</t>
  </si>
  <si>
    <t>z łososiem z grilla, kanpyo, ogórkiem i serkiem Philadelphia</t>
  </si>
  <si>
    <t>Futo Tuńczyk Yellowfin Philadelphia</t>
  </si>
  <si>
    <t>z tuńczykiem, awokado, ogórkiem i serkiem Philadelphia</t>
  </si>
  <si>
    <t>Futo Tuńczyk Yellowfin na ostro</t>
  </si>
  <si>
    <t>z tuńczykiem, ogórkiem, rzepą marynowaną i sirachą</t>
  </si>
  <si>
    <t>Futo Tuńczyk w tempurze</t>
  </si>
  <si>
    <t>z tuńczykiem, ogórkiem, rzepą marynowaną i spicy majo</t>
  </si>
  <si>
    <t>Futo krewetka w tempurze</t>
  </si>
  <si>
    <t>z krewetkami w tempurze, ogórkiem i majonezem</t>
  </si>
  <si>
    <t>Futo Philadelphia maki krewetka tempura</t>
  </si>
  <si>
    <t>z krewetkami w tempurze, kanpyo, ogórkiem, serkiem Philadelphia i sosem</t>
  </si>
  <si>
    <t>Futo Węgorz Philadelphia w tempurze</t>
  </si>
  <si>
    <t>z węgorzem w tempurze, awokado, kanpyo, serkiem Philadelphia</t>
  </si>
  <si>
    <t>Futo Maślana Philadelphia grill</t>
  </si>
  <si>
    <t>z rybą maślaną, kanpyo, ogórkiem i serkiem Philadelphia</t>
  </si>
  <si>
    <t>Futo stek z kalmara w tempurze</t>
  </si>
  <si>
    <t>stek z kalamara, ogórkiem, rzepą marynowaną i majonezem</t>
  </si>
  <si>
    <t>California łosoś</t>
  </si>
  <si>
    <t>z łososiem, awokado i serkiem Philadelphia</t>
  </si>
  <si>
    <t>California Tuńczyk Yellowfin</t>
  </si>
  <si>
    <t>z tuńczykiem Yellowfin, rzepą marynowaną, ogórkiem i spicy majo</t>
  </si>
  <si>
    <t>California tuńczyk w tempurze</t>
  </si>
  <si>
    <t>tuńczyk w tempurze, rzepą marynowaną, ogórkiem i sos spicy majo</t>
  </si>
  <si>
    <t>California Krewetka tempura</t>
  </si>
  <si>
    <t>California stek z kalmara w tempurze</t>
  </si>
  <si>
    <t>stek z kalamara, rzepą marynowaną, ogórkiem i majonezem</t>
  </si>
  <si>
    <t>California Sałatka surimi</t>
  </si>
  <si>
    <t>z sałatką surimi i kawiorem Tobiko</t>
  </si>
  <si>
    <t>California Gold łosoś owinięta łososiem</t>
  </si>
  <si>
    <t>California Gold łosoś owinięta awokado</t>
  </si>
  <si>
    <t>California Gold Krewetka w tempurze owinięta łososiem</t>
  </si>
  <si>
    <t>California Gold Tuńczyk Yellowfin owinięty opalonym łososiem</t>
  </si>
  <si>
    <t>California Gold tuńczyk Yellowfin w tempurze owinięta opalanym łososiem</t>
  </si>
  <si>
    <t>California Gold maślana grill owinięta awokado</t>
  </si>
  <si>
    <t>California Dragon roll</t>
  </si>
  <si>
    <t>California Gold Rainbow</t>
  </si>
  <si>
    <t>California Gold węgorz w tempurze owinięty awokado</t>
  </si>
  <si>
    <t>California Gold sałatka surimi owinięta awokado</t>
  </si>
  <si>
    <t>California Gold sałatka surimi owinięta opalanym łososiem</t>
  </si>
  <si>
    <t>Nigiri Łosoś opiekany</t>
  </si>
  <si>
    <t>Nigiri Tuńczyk Yellowfin</t>
  </si>
  <si>
    <t>Nigiri tuńczyk Yellowfin opiekany</t>
  </si>
  <si>
    <t>Nigiri Węgorz z awokado</t>
  </si>
  <si>
    <t>Hosomaki z łososiem</t>
  </si>
  <si>
    <t>Hosomaki z tuńczykiem Yellowfin</t>
  </si>
  <si>
    <t>Hosomaki z krewetką w tempurze</t>
  </si>
  <si>
    <t>Hosomaki z węgorzem z tempury</t>
  </si>
  <si>
    <t>Hosomaki kanpyo z tempury</t>
  </si>
  <si>
    <t>Hosomaki z ogórkiem</t>
  </si>
  <si>
    <t>Hosomaki z rzepą marynowaną</t>
  </si>
  <si>
    <t>Hosomaki z awokado</t>
  </si>
  <si>
    <t>Ramen Shoyu</t>
  </si>
  <si>
    <t>dodatki sezonowe (750ml)</t>
  </si>
  <si>
    <t>Zupa Miso z tofu</t>
  </si>
  <si>
    <t>Zupa Tom Yum</t>
  </si>
  <si>
    <t>zupa tajska z krewetkami</t>
  </si>
  <si>
    <t>Zupa kimchi Jage</t>
  </si>
  <si>
    <t>Zupa warzywna z pierożkami Won Ton</t>
  </si>
  <si>
    <t>Nigiri pomidor marynowany 2szt</t>
  </si>
  <si>
    <t>Nigiri rzepa marynowana 2szt</t>
  </si>
  <si>
    <t>Nigiri awokado 2szt</t>
  </si>
  <si>
    <t>Nigiri melon 2szt</t>
  </si>
  <si>
    <t>Hosomaki ogórek 8szt</t>
  </si>
  <si>
    <t>Hosomaki melon 8szt</t>
  </si>
  <si>
    <t>Hosomaki seler naciowy w tempurze 8szt</t>
  </si>
  <si>
    <t>Hosomaki tykwa marynowaną 8szt</t>
  </si>
  <si>
    <t>Hosomaki z rzepą marynowaną 8 szt</t>
  </si>
  <si>
    <t>Futomaki smażony batat z konfiturą imbirowo malinową i rukolą 6szt</t>
  </si>
  <si>
    <t>Futomaki mix warzyw z tempury z majo vegańskim 6szt</t>
  </si>
  <si>
    <t>Futomaki melon z ogórkiem, rukolą i konfiturą imbirowo malinową 6szt</t>
  </si>
  <si>
    <t>Futomki kalarepa curry z tempury z porem, ogórkiem i majo vegańskim 6szt</t>
  </si>
  <si>
    <t>California kalarepa curry z tempury z ogórkiem, srirachą i czarnym sezamem 10szt</t>
  </si>
  <si>
    <t>California seler naciowy z tempury, ogórkiem, rukolą i majo vegańskim 10szt</t>
  </si>
  <si>
    <t>California ogórek z tykwą, rukolą i konfiturą imbirowo malinową 10szt</t>
  </si>
  <si>
    <t>California kanpyo w tempurze z konfiturą imbirowo malinową 10szt</t>
  </si>
  <si>
    <t>VEGAN SET 1 (17szt,)</t>
  </si>
  <si>
    <t>6x  Futomaki melon z ogórkiem, rukolą i konfiturą imbirowo malinową, 8x Hosomaki seler naciowy w tempurze, 3x Nigiri awokado</t>
  </si>
  <si>
    <t>VEGAN SET 2 (25szt,)</t>
  </si>
  <si>
    <t>6x Futomaki smażony batat z konfiturą imbirowo malinową i rukolą, 8x Hosomaki ogórek, 8x Hosomaki melon z sezamem, 3x Nigiri pomidor marynowany</t>
  </si>
  <si>
    <t>VEGAN SET 3 (41szt,)</t>
  </si>
  <si>
    <t>10x California kalarepa curry z tempury z ogórkiem, srirachą i czarnym sezamem, 10x California ogórek z tykwą, rukolą i konfiturą imbirowo malinową, 6x Futomaki smażony batat z konfiturą imbirowo malinową i rukolą, 6x Futomki kalarepa curry z tempury z porem, ogórkiem i  majo vegańskim, 6x Futomaki mix warzyw z tempury z majo vegańskim, 3x Nigiri rzepa marynowana</t>
  </si>
  <si>
    <t>Tiramisu Pistacjowe</t>
  </si>
  <si>
    <t>Klasyczny włoski deser na bazie pasty pistacjowej DESEO</t>
  </si>
  <si>
    <t>TIRAMISU klasyczne</t>
  </si>
  <si>
    <t>klasyczny włoski deser</t>
  </si>
  <si>
    <t>Sos Sojowy</t>
  </si>
  <si>
    <t>Sos Wasabi limonka</t>
  </si>
  <si>
    <t>Sos Spicy majo</t>
  </si>
  <si>
    <t>Sos Teryaki słodki</t>
  </si>
  <si>
    <t>500ml</t>
  </si>
  <si>
    <t>John Lemon</t>
  </si>
  <si>
    <t>Lemoniada Japońska Ramune Oryginalna</t>
  </si>
  <si>
    <t>200ml</t>
  </si>
  <si>
    <t>Lemoniada Japońska Ramune Truskawka</t>
  </si>
  <si>
    <t>Lemoniada Japońska Ramune Melon</t>
  </si>
  <si>
    <t>Manga Jo Herbata Japońska Lemon &amp; Green Tea</t>
  </si>
  <si>
    <t>Manga Jo Herbata Japońska Goji -berry &amp; Green Tea</t>
  </si>
  <si>
    <t>Manga Jo Herbata Japońska Pomegranate &amp; Green Tea</t>
  </si>
  <si>
    <t>Galvanina POMARAŃCZA Z SYCYLII</t>
  </si>
  <si>
    <t>335ml</t>
  </si>
  <si>
    <t>Galvanina CZERWONA POMARAŃCZA ZE WZGÓRZ ETNY (Sycylia)</t>
  </si>
  <si>
    <t>Galvanina MANDARYNKA (Sycylia)</t>
  </si>
  <si>
    <t>Galvanina GREJPFRUT (Sycylia)</t>
  </si>
  <si>
    <t>Galvanina LEMONIADA CYTRYNA (Sycylia i Kalabria)</t>
  </si>
  <si>
    <t>Galvanina GRANAT</t>
  </si>
  <si>
    <t>Galvanina MANDARYNKA Z FIGĄ</t>
  </si>
  <si>
    <t>Galvanina HERBATA Z BRZOSKWINIĄ</t>
  </si>
  <si>
    <t>Woda Kropla Beskidu</t>
  </si>
  <si>
    <t xml:space="preserve"> Izula Sushi</t>
  </si>
  <si>
    <t>Izula 1</t>
  </si>
  <si>
    <t>6x futomaki philadelphia, 5x hosomaki łosoś, 5x hosomaki ogórek</t>
  </si>
  <si>
    <t>Izula 2</t>
  </si>
  <si>
    <t>6x futomaki grilowany łosoś, 5x hosomaki rzepa, 5x hosomaki ogórek</t>
  </si>
  <si>
    <t>Izula 3</t>
  </si>
  <si>
    <t>6x futomaki krewetka w tempurze, 5x hosomaki tykwa teriyaki, 5x hosomaki ogórek</t>
  </si>
  <si>
    <t>Zupa Miso z Krewetkami</t>
  </si>
  <si>
    <t>Zupa Miso z Tofu</t>
  </si>
  <si>
    <t>Tom Yum z Krewetkami</t>
  </si>
  <si>
    <t>Tatar z Łososia z Kawiorem Łososiowym</t>
  </si>
  <si>
    <t>Fasolka Edamame z Sola Morską</t>
  </si>
  <si>
    <t>4x Krewetki w Tempurze z Sosem Sweet Chilli</t>
  </si>
  <si>
    <t>7x Krążki Kalmara w Tempurze z Sosem Sweet Chilli</t>
  </si>
  <si>
    <t>6x Mix Serów w Tempurze</t>
  </si>
  <si>
    <t>5x Szparagi w Tempurze z Sosem Samura</t>
  </si>
  <si>
    <t>5x Halibut w Tempurze Polany Sosem Teriyaki i Posypany Sezamem, Podawany z Sosem Samura</t>
  </si>
  <si>
    <t>Futomaki Philadelphia</t>
  </si>
  <si>
    <t>Świeży łosoś, philadelphia, sałata, awokado</t>
  </si>
  <si>
    <t>Futomaki Grilowany Łosoś</t>
  </si>
  <si>
    <t>Grilowany łosoś, ogórek, sałata, sos samura</t>
  </si>
  <si>
    <t>Futomaki Królewska Krewetka w Tempurze</t>
  </si>
  <si>
    <t>Królewska krewetka w tempurze, awokado, philadelphia, ogórek, sałata, sos samura</t>
  </si>
  <si>
    <t>Futomaki Gold Tatar z Łososia</t>
  </si>
  <si>
    <t>Awokado, sałata, czapeczki z tatara z łososia, sezam</t>
  </si>
  <si>
    <t>Futomaki Vege</t>
  </si>
  <si>
    <t>Awokado, ogórek, tykwa, rzepa, philadelphia, sałata</t>
  </si>
  <si>
    <t>Futomaki Tuńczyk Yellowfin</t>
  </si>
  <si>
    <t>Polędwica z tuńczyka, ogórek, tykwa, sałata, rzepa, sos samura</t>
  </si>
  <si>
    <t>Futomaki Gold Tatar z Tuńczyka</t>
  </si>
  <si>
    <t>Awokado, sałata, czapeczki z tatara z tuńczyka, sezam</t>
  </si>
  <si>
    <t>Futomaki Sałatka Krabowa</t>
  </si>
  <si>
    <t>Futomaki Łosoś w Papierze Sojowym</t>
  </si>
  <si>
    <t>Świeży łosoś, philadelphia, sałata, mango</t>
  </si>
  <si>
    <t>Futomaki Węgorz Wędzony</t>
  </si>
  <si>
    <t>Węgorz wędzony, ogórek, sałata, philadelphia, awokado, sos unagi-kabayaki, sezam</t>
  </si>
  <si>
    <t>Futomaki Gotowana Krewetka</t>
  </si>
  <si>
    <t>Gotowana krewetka, ogórek, awokado, sałata, sos samura</t>
  </si>
  <si>
    <t>Futomaki Gold Tatar z Gotowanej Krewetki</t>
  </si>
  <si>
    <t>Awokado, sałata, czapeczki z tatara z krewetki, tobiko</t>
  </si>
  <si>
    <t>Futomaki Maślana Grillowana</t>
  </si>
  <si>
    <t>Grillowana maślana, ogórek, sos samura, sałata</t>
  </si>
  <si>
    <t>Futomaki Maślana Surowa</t>
  </si>
  <si>
    <t>Surowa maślana, philadelphia, ogórek, sałata</t>
  </si>
  <si>
    <t>Futomaki Halibut w Tempurze</t>
  </si>
  <si>
    <t>Halibut teriyaki w tempurze, ogórek, sałata, sos samura, philadelphia</t>
  </si>
  <si>
    <t>Futomaki Philadelphia Szparagi w Tempurze</t>
  </si>
  <si>
    <t>Świeży łosoś, szparagi w tempurze, philadelphia, awokado, sałata</t>
  </si>
  <si>
    <t>Futomaki Vege Szparagi w Tempurze</t>
  </si>
  <si>
    <t>Szparagi w tempurze, awokado, philadelphia, ogórek, tykwa teriyaki, sałata</t>
  </si>
  <si>
    <t>California Łosoś</t>
  </si>
  <si>
    <t>Świeży łosoś, awokado, tobiko</t>
  </si>
  <si>
    <t>California Królewska Krewetka w Tempurze</t>
  </si>
  <si>
    <t>Królewska krewetka w tempurze, awokado, sos samura, sezam</t>
  </si>
  <si>
    <t>California Grilowany Łosoś</t>
  </si>
  <si>
    <t>Grilowany łosoś, philadelphia, ogórek, sezam</t>
  </si>
  <si>
    <t>California Węgorz Wędzony</t>
  </si>
  <si>
    <t>Węgorz wędzony, ogórek, awokado, sałata, sezam</t>
  </si>
  <si>
    <t>California Tuńczyk</t>
  </si>
  <si>
    <t>Polędwica z tuńczyka, awokado, ogórek, sos samura, tobiko</t>
  </si>
  <si>
    <t>California Philadelphia</t>
  </si>
  <si>
    <t>Świeży łosoś, philadelphia awokado, sezam</t>
  </si>
  <si>
    <t>California Vege</t>
  </si>
  <si>
    <t>Ogórek, tykwa, rzepa, philadelphia, awokado, sezam</t>
  </si>
  <si>
    <t>California Sałatka Krabowa</t>
  </si>
  <si>
    <t>Sałatka krabowa, awokado, sałata</t>
  </si>
  <si>
    <t>California Gold</t>
  </si>
  <si>
    <t>Serek, awokado, łosoś, kawior łososiowy</t>
  </si>
  <si>
    <t>California Gold Classic</t>
  </si>
  <si>
    <t>Królewska krewetka w tempurze, awokado, sos samura, łosoś</t>
  </si>
  <si>
    <t>California Gold LK</t>
  </si>
  <si>
    <t>Świeży łosoś, philadelphia, ogórek, gotowana krewetka, sos unagi-kabayaki, sezam</t>
  </si>
  <si>
    <t>California Gold Dragon</t>
  </si>
  <si>
    <t>Królewska krewetka w tempurze, ogórek, philadelphia, węgorz, awokado, sos unagi-kabayaki, sezam</t>
  </si>
  <si>
    <t>Królewska krewetka w tempurze, ogórek, philadelphia, łosoś, awokado, węgorz, krewetka gotowana, sos unagi-kabayaki, sezam</t>
  </si>
  <si>
    <t>California Gold z Opalanym Łososiem</t>
  </si>
  <si>
    <t>Królewska krewetka w tempurze, awokado, ogórek, sos samura, sałatka wakame, opalany łosoś, sezam</t>
  </si>
  <si>
    <t>California Gold Yellowfin</t>
  </si>
  <si>
    <t>Świeży łosoś, ogórek, awokado, sos samura, tuńczyk, sos sriracha</t>
  </si>
  <si>
    <t>California Gold Vege</t>
  </si>
  <si>
    <t>Ogórek, tykwa, rzepa, philadelphia, awokado, mango, sezam</t>
  </si>
  <si>
    <t>California Gold Shrimp</t>
  </si>
  <si>
    <t>Królewska krewetka w tempurze, ogórek, philadelphia, krewetka gotowana, awokado, sos unagi-kabayaki, sezam</t>
  </si>
  <si>
    <t>California Gold Shrimp Lux</t>
  </si>
  <si>
    <t>Świeży łosoś, philadelphia, awokado, krewetka, kawior łososiowy</t>
  </si>
  <si>
    <t>California Gold Asparagus</t>
  </si>
  <si>
    <t>Szparagi w tempurze, awokado, sos samura, węgorz, sos unagi-kabayaki, sezam</t>
  </si>
  <si>
    <t>Hosomaki Węgorz z Sosem Unagi i Sezamem</t>
  </si>
  <si>
    <t>Hosomaki Rzepa</t>
  </si>
  <si>
    <t>Hosomaki Tykwa</t>
  </si>
  <si>
    <t>Hosomaki Grillowany Łosoś</t>
  </si>
  <si>
    <t>Hosomaki Surowa Maślana</t>
  </si>
  <si>
    <t>Hosomaki Gotowana Krewetka</t>
  </si>
  <si>
    <t>Hosomaki Szparagi</t>
  </si>
  <si>
    <t>Hosomaki w Tempurze z Łososiem</t>
  </si>
  <si>
    <t>Nigiri Surowa Maślana</t>
  </si>
  <si>
    <t>Nigiri Ośmiornica</t>
  </si>
  <si>
    <t>Set Nigiri 9 szt</t>
  </si>
  <si>
    <t>4x nigiri łosoś, 1x nigiri tamago, 1x nigiri węgorz, 1x nigiri krewetka, 1x nigiri maślana, 1x nigiri tuńczyk</t>
  </si>
  <si>
    <t>Sashimi Łosoś</t>
  </si>
  <si>
    <t>Sashimi Tuńczyk</t>
  </si>
  <si>
    <t>Sashimi Krewetka</t>
  </si>
  <si>
    <t>Sashimi Węgorz</t>
  </si>
  <si>
    <t>Sashimi Maślana</t>
  </si>
  <si>
    <t>Sashimi Ośmiornica</t>
  </si>
  <si>
    <t>Set Sashimi 18 szt</t>
  </si>
  <si>
    <t>3x łosoś, 3x tuńczyk, 3x krewetka, 3x węgorz, 3x maślana, 3x ośmiornica</t>
  </si>
  <si>
    <t>Gunkan Pikantny Łosoś</t>
  </si>
  <si>
    <t>Gunkan Tatar z Łososia</t>
  </si>
  <si>
    <t>Gunkan Tatar z Tuńczyka</t>
  </si>
  <si>
    <t>Gunkan Sałatka z Kraba</t>
  </si>
  <si>
    <t>Gunkan Tuńczyk w Sosie Samura</t>
  </si>
  <si>
    <t>Gunkan Wakame</t>
  </si>
  <si>
    <t>Gunkan Kawior Łososiowy</t>
  </si>
  <si>
    <t>Gunkan Krewetki w Sosie Samura</t>
  </si>
  <si>
    <t>Gunkan Węgorz w Sosie Samura</t>
  </si>
  <si>
    <t>Set Akita 28 Szt</t>
  </si>
  <si>
    <t>6x futomaki grilowany łosoś, 6x futomaki halibut w tempurze, 6x futomaki gotowana krewetka, 5x hosomaki ogórek, 5x hosomaki oshinko</t>
  </si>
  <si>
    <t>Set Kanto 28 Szt</t>
  </si>
  <si>
    <t>6x futomaki philadelphia, 6x futomaki tuńczyk yellowfin, 6x futomaki łosoś w papierze sojowym, 5x hosomaki ogórek, 5x hosomaki tykwa</t>
  </si>
  <si>
    <t>Set Kansai 36 Szt</t>
  </si>
  <si>
    <t>8x california sałatka krabowa, 6x futomaki philadelphia, 6x grilowany łosoś, 6x futomaki grilowana maślana, 5x hosomaki ogórek, 5x hosomaki oshinko</t>
  </si>
  <si>
    <t>Set Chiba 32 Szt</t>
  </si>
  <si>
    <t>6x futomaki królewska krewetka w tempurze, 6x futomaki gotowana krewetka, 6x futomaki halibut w tempurze, 5x hosomaki ogórek, 5x hosomaki tykwa, 4x nigiri krewetka</t>
  </si>
  <si>
    <t>Set Osaka 32 Szt</t>
  </si>
  <si>
    <t>6x futomaki philadelphia, 6x futomaki surowa maślana, 6x futomaki tuńczyk, 5x hosomaki łosoś, 5x hosomaki ogórek, 4x nigiri łosoś</t>
  </si>
  <si>
    <t>Set California Normal 32 Szt</t>
  </si>
  <si>
    <t>8x california philadelphia, 8x california grilowany łosoś, 8x california królewska krewetka w tempurze, 8x california sałatka krabowa</t>
  </si>
  <si>
    <t>Set Tokyo 30 Szt</t>
  </si>
  <si>
    <t>6x futomaki philadelphia, 6x futomaki grilowany łosoś, 6x futomaki królewska krewetka w tempurze, 6x futomaki sałatka krabowa, 6x futomaki halibut w tempurze</t>
  </si>
  <si>
    <t>Set Tokyo II 60 Szt</t>
  </si>
  <si>
    <t>12x futomaki philadelphia, 12x futomaki grilowany łosoś, 12x futomaki królewska krewetka w tempurze, 12x futomaki sałatka krabowa, 12x futomaki halibut w tempurze</t>
  </si>
  <si>
    <t>Set California Gold 24 Szt</t>
  </si>
  <si>
    <t>8x california gold shrimp, 8x california gold, 8x california gold dragon</t>
  </si>
  <si>
    <t>Set Philadelphia Mały 24 Szt</t>
  </si>
  <si>
    <t>6x futomaki philadelphia, 8x california gold, 10x hosomaki łosoś</t>
  </si>
  <si>
    <t>Set Philadelphia Duży 30 Szt</t>
  </si>
  <si>
    <t>12x futomaki philadelphia, 8x california gold, 10x hosomaki łosoś</t>
  </si>
  <si>
    <t>Set Saga 24 Szt</t>
  </si>
  <si>
    <t>6x futomaki królewska krewetka w tempurze, 8x california grilowany łosoś, 5x hosomaki ogórek, 5x hosomaki oshinko</t>
  </si>
  <si>
    <t>Set Okinawa 30 Szt</t>
  </si>
  <si>
    <t>6x futomaki halibut w tempurze, 6x futomaki królewska krewetka w tempurze, 8x california grilowany łosoś, 5x hosomaki ogórek, 5x hosomaki oshinko</t>
  </si>
  <si>
    <t>Set Kagawa 54 Szt</t>
  </si>
  <si>
    <t>6x futomaki gotowana krewetka, 6x futomaki philadelphia, 6x futomaki surowa maślana, 8x california gold shrimp, 8x california grilowany łosoś, 10x hosomaki łosoś, 10x hosomaki ogórek</t>
  </si>
  <si>
    <t>Set Nagasaki 54 Szt</t>
  </si>
  <si>
    <t>6x futomaki halibut w tempurze, 6x futomaki gotowana krewetka, 6x futomaki grilowany łosoś, 8x california sałatka krabowa, 8x california królewska krewetka w tempurze, 10x hosomaki surimi, 10x hosomaki oshinko</t>
  </si>
  <si>
    <t>Set Nagano 22 Szt</t>
  </si>
  <si>
    <t>6x futomaki królewska krewetka w tempurze, 6x futomaki philadelphia, 5x hosomaki łosoś, 5x hosomaki ogórek</t>
  </si>
  <si>
    <t>Set Iwate 22 Szt</t>
  </si>
  <si>
    <t>6x futomaki królewska krewetka w tempurze, 6x futomaki grilowany łosoś, 5x hosomaki ogórek, 5x hosomaki oshinko</t>
  </si>
  <si>
    <t>Set Nigata 12 Szt</t>
  </si>
  <si>
    <t>8x california philadelphia, 6x nigiri łosoś</t>
  </si>
  <si>
    <t>Set Vege 24 Szt</t>
  </si>
  <si>
    <t>6x futomaki vege, 8x california vege, 5x hosomaki ogórek, 5x hosomaki oshinko</t>
  </si>
  <si>
    <t>Set Vege Gold 30 Szt</t>
  </si>
  <si>
    <t>6x futomaki vege, 6x futomaki vege szparagi w tempurze, 8x california gold vege, 5x hosomaki ogórek, 5x hosomaki oshinko</t>
  </si>
  <si>
    <t>Set Party I 64 Szt</t>
  </si>
  <si>
    <t>6x futomaki philadelphia, 6x futomaki sałatka krabowa, 6x futomaki grilowany łosoś, 6x futomaki królewska krewetka w tempurze, 6x futomaki grilowana maślana, 6x futomaki halibut w tempurze, 10x hosomaki łosoś, 10x hosomaki ogórek, 8x california gold shrimp</t>
  </si>
  <si>
    <t>Set Party II 100 Szt</t>
  </si>
  <si>
    <t>12x futomaki philadelphia, 12x futomaki sałatka krabowa, 12x futomaki grilowany łosoś, 12x futomaki królewska krewetka w tempurze, 12x futomaki grilowana maślana, 12x futomaki halibut w tempurze, 10x hosomaki łosoś, 10x hosomaki ogórek, 8x california gold shrimp</t>
  </si>
  <si>
    <t>Sos Unagi</t>
  </si>
  <si>
    <t>Sos Siracha</t>
  </si>
  <si>
    <t>Sos Samura</t>
  </si>
  <si>
    <t>Sos Teriyaki</t>
  </si>
  <si>
    <t>Coca Cola 0,25 L</t>
  </si>
  <si>
    <t>Coca Cola Zero 0,25 L</t>
  </si>
  <si>
    <t>Sprite 0,25 L</t>
  </si>
  <si>
    <t>Fanta 0,25 L</t>
  </si>
  <si>
    <t>Woda Niegazowana 0,33 L</t>
  </si>
  <si>
    <t>Woda Gazowana 0,33 L</t>
  </si>
  <si>
    <t>Redbull 0,25 L</t>
  </si>
  <si>
    <t>Aloes 0,5 L</t>
  </si>
  <si>
    <t>Książęce Pszeniczne Bezalkoholowe</t>
  </si>
  <si>
    <t xml:space="preserve"> Sushiberry Ramen &amp; Sushi - Rudnickiego</t>
  </si>
  <si>
    <t>Lunch Dnia 1</t>
  </si>
  <si>
    <t>Pad Thai (makaron ryżowy) z warzywami i kawałkami tofu lub kurczaka Zupa Miso z dodatkami</t>
  </si>
  <si>
    <t>Lunch Dnia 2</t>
  </si>
  <si>
    <t>Tajski Massaman Curry z warzywami i kawałkami tofu lub kurczaka Zupa Miso z dodatkami</t>
  </si>
  <si>
    <t>Lunch Dnia 3</t>
  </si>
  <si>
    <t>Smazony makaron ramen z warzywami lub warzywami i kurczakiem Zupa Miso z dodatkami</t>
  </si>
  <si>
    <t>Lunch Dnia 4</t>
  </si>
  <si>
    <t>Smazony ryż jaśminowy z warzywami lub warzywami i kawlkami kurczaka Zupa Miso z dodatkami</t>
  </si>
  <si>
    <t>Sushi Lunch I - 8 szt</t>
  </si>
  <si>
    <t>4 California sezam: sałatka krabowa / ogórek / serek 4 California sezam: awokado / tykwa / serek Zupa Miso z dodatkami</t>
  </si>
  <si>
    <t>Sushi Lunch II - 16 szt, (vege)</t>
  </si>
  <si>
    <t>12 szt. Misoshiru, wakame sarada, 6 futo łosoś, ogórek, sałata, serek, 6 futo kalmar w tempurze, ogórek, rzepa, sałata, kimchi mayo</t>
  </si>
  <si>
    <t>Sushi Lunch III - 14 szt</t>
  </si>
  <si>
    <t>6 Philadelphia maki łosoś / awokado / ogórek / rzepa / sałata / serek 4 California sezam: sałatka krabowa / ogórek / serek 4 California sezam: awokado / tykwa / serek Zupa Miso z dodatkami</t>
  </si>
  <si>
    <t>Sushi Lunch IV - 14 szt, (pieczony)</t>
  </si>
  <si>
    <t>6 Philadelphia maki pieczony łosoś / awokado / tykwa / ogórek / sałata / serek 4 California sezam: krewetka w tempurze / ogórek / rzepa / mayo 4 California sezam: kalmar w tempurze / ogórek / rzepa / kimchi mayo Zupa Miso z dodatkami</t>
  </si>
  <si>
    <t>Sushi Lunch V - 18 szt</t>
  </si>
  <si>
    <t>8 Gold tobiko sezam: sałatka krabowa / ogórek / mayo 8 Tatar łosoś 2 Nigiri łosoś Zupa Miso z dodatkami</t>
  </si>
  <si>
    <t>Sushi Lunch VI - 20 szt</t>
  </si>
  <si>
    <t>6 Futo łosoś / krewetka w tempurze / mango / kanpyo / sałata / serek 8 Sashimi maki sałatka krabowa (rolka w tempurze) 6 Futo kurczak teriyaki w panko / jalapeno / kanpyo / papryka / sałata / serek Zupa Miso z dodatkami</t>
  </si>
  <si>
    <t>Sushi Lunch VII - (keto mix)</t>
  </si>
  <si>
    <t>8 Spring Roll Philadelphia awokado z warzywami Tatar łosoś 100 gr. Fasolka edamame 100 gr Fresh Smoothie mojito / ogórek Zupa Miso z dodatkami</t>
  </si>
  <si>
    <t>Sushi Lunch VIII - 22 szt, (premium)</t>
  </si>
  <si>
    <t>8 Gold Philadelphia łosoś / awokado: sałatka krabowa / ogórek / serek 6 Futo łosoś / krewetka w tempurze / ogórek / oshinko / sałata / mayo 6 Tatar Tuna / dorada w tempurze / jalapeno / sałata / kimchi mayo 2 Nigiri łosoś Zupa Miso z dodatkami</t>
  </si>
  <si>
    <t>Głodnymarek 42+6=48 szt</t>
  </si>
  <si>
    <t>8 Maki łosoś / ogórek / mayo, 6 Philadelphia Maki łosoś / serek, 6 Tempura Furo sałatka krabowa / ogórek / serek (rolka w tempurze), 8 Maki łosoś / ogórek / mayo, 6 Califuto kalmar w tempurze / rzepa / tykwa / sałata / mayo, 8 Maki ogórek / serek, 8 Tempura Maki rzepa / serek (rolka w tempurze)</t>
  </si>
  <si>
    <t>Twój 🔞 Weekend 30+12=42 szt</t>
  </si>
  <si>
    <t>Zestaw dostępny od czwartku do niedzieli  8 Gold Philadelphia Maki łosoś / serek / awokado 8 Maki łosoś / serek 6 Califuto kalmar w tempurze / rzepa / tykwa / sałata / mayo 8 Tempura Maki rzepa / serek (rolka w tempurze) + 12-16 szt. GRATIS (2 rolka do wyboru lub sałatka)*</t>
  </si>
  <si>
    <t>Piękna (Miss Lutego) 28+6=34 szt</t>
  </si>
  <si>
    <t>Cena po rabacie. Co miesiąc inny zestaw.  8 Gold Philadelphia łosoś / tamago / kanpyo / ogórek / serek / 8 Gold Awokado: sałatka krabowa / ogórek / serek / cz. ryż 8 Maki Ebi Ten: krewetka w tempurze / kimchi mayo 4 Nigiri łosoś  +6-8 szt. GRATIS (1 rolka do wyboru)</t>
  </si>
  <si>
    <t>Bestia (Brzuch Lutego) 52+12=64 szt</t>
  </si>
  <si>
    <t>Cena po rabacie. Co miesiąc inny zestaw.  6 Philadelphia Łosoś / kanpyo / awokado / ogórek / sałata / serek 6 Gold sezam Pieczony łosoś / awokado / kanpyo / ogórek / żurawina / cz. ryż 6 Ebi Ten: Tatar Tuna / oshinko / sałata / kimchi mayo 6 Futo Mango sweet chilli: kanpyo / oshinko / jalapeno / miód truffle / sałata / serek / furikake / róż. ryż 6 Tai Ten: Dorada w tempurze / oshinko / ogórek / sałata / kimchi mayo / teriyaki 6 Futo Tokyo kalmar zapiekany w tempurze / oshinko / ogorek / salata / mayo / teriyaki 8 Maki oshinko / serek 8 Maki mule / szczypior / serek / prażona cebula  +12-16 szt. GRATIS (2 rolki do wyboru)</t>
  </si>
  <si>
    <t>Hot &amp; Gold 20 szt</t>
  </si>
  <si>
    <t>6 hot futo łosoś pieczony, tamago, ogórek, tobiko, serek, mayo,  8 gold łosoś, w środku: podwójny serek, awokado, ogórek,  6 califuto gold sałatka krabowa, w środku: krewetka w tempurze, ogórek, serek</t>
  </si>
  <si>
    <t>Różowa Pantera 14 szt, (pieczony)</t>
  </si>
  <si>
    <t>4 California tuńczyk w tempurze / awokado / mayo; (czerwony ryż) 4 California łosoś pieczony / awokado / mayo; (czerwony ryż) 6 Tamago sałatka krabowa / ogórek / mayo (czarny ryż)</t>
  </si>
  <si>
    <t>Warzywa ze Śmietaną</t>
  </si>
  <si>
    <t>14 szt. (vege). 6 futo awokado, ogórek, rzepa, tykwa, serek, 8 hoso ogórek, serek</t>
  </si>
  <si>
    <t>Pancio</t>
  </si>
  <si>
    <t>14 szt. 6 futo łosoś, awokado, ogórek, sałata, serek; 8 California masago: sałatka krabowa, ogórek, serek</t>
  </si>
  <si>
    <t>Pożar na Kuchni</t>
  </si>
  <si>
    <t>14 szt. (pieczony). 6 futo pieczony łosoś, ogórek, tykwa, awokado, sałata, serek; 8 California dorada w tempurze, ogórek, rzepa, kimchi mayo</t>
  </si>
  <si>
    <t>Pan Kanapka (BURGER+ROLKA)</t>
  </si>
  <si>
    <t>4 Burger Sushi w tempurze z łososiem i awokado 8 California krewetka w tempurze</t>
  </si>
  <si>
    <t>PROMOteusz 1</t>
  </si>
  <si>
    <t>24+12=36 szt. 8 maki łosoś, ogórek, serek, 4 California krewetka w tempurze, ogórek, rzepa, mayo, 4 tuńczyk w tempurze, ogórek, rzepa, mayo, 8 maki ogórek, serek+ 6-8 szt. gratis do wyboru</t>
  </si>
  <si>
    <t>PROMOteusz 2</t>
  </si>
  <si>
    <t>24+12=36 szt. 8 maki łosoś, ogórek, serek, 8 gold łosoś, w środku: sałatka krabowa, ogórek, serek, 8 maki tykwa, serek+ 6-8 szt. gratis do wyboru</t>
  </si>
  <si>
    <t>PROMOteusz 3</t>
  </si>
  <si>
    <t>24+12=36 szt. (pieczony). 8 maki łosoś pieczony, ogórek, serek, 4 California krewetka w tempurze, ogórek, rzepa, mayo, 4 kalmar w tempurze, ogórek, rzepa, mayo, 8 maki awokado, serek+ 6-8 szt. gratis do wyboru</t>
  </si>
  <si>
    <t>Tempurawka</t>
  </si>
  <si>
    <t>18 szt. (pieczony). 6 futo łosoś pieczony, mango, awokado, tykwa, serek (rolka w tempurze) 6 califuto krewetka w tempurze, ogórek, rzepa, awokado, mayo, sałata, 6 futo halibut w tempurze, brzoskwinia, rzepa, tykwa, sałata, serek</t>
  </si>
  <si>
    <t>Vege Monster</t>
  </si>
  <si>
    <t>44 szt.  8 gold mango, awokado, w środku: halloumi w tempurze, ogórek, tykwa, serek, 8 gold bakłażan, w środku: rzepa w tempurze, tykwa, ogórek, mayo, 6 futo papryka w tempurze, tamago, 6 futo awokado, ogórek, rzepa, tykwa, sałata, serek, 8 maki awokado, ogórek, serek, 8 momo ten</t>
  </si>
  <si>
    <t>Rolki i Kulki</t>
  </si>
  <si>
    <t>24 szt. 6 futo łosoś, ogórek, awokado, sałata, mayo 6 gold awokado, w środku: krewetka w tempurze, sałatka krabowa, łosoś, ogórek, awokado, 6 futo halibut w tempurze, brzoskwinia, rzepa, tykwa, sałata, serek (papier sojowy), 3 nigiri, łosoś 3 nigiri węgorz</t>
  </si>
  <si>
    <t>Sushiberry 36+8=44 szt</t>
  </si>
  <si>
    <t>8 California Gold łosoś z tamago i philadelphia 8 California Gold mango z łososiem pieczonym w czarnym ryżu 6 Futomaki łosoś z krewetka w tempurze 6 Califuto Gold tobiko z doradą w tempurze 8 Hosomaki batat w tempurze w czarnym ryżu + 6 szt. GRATIS (do wyboru z 4 rolek)</t>
  </si>
  <si>
    <t>Szafa Szefa</t>
  </si>
  <si>
    <t>26 szt. 8 maki łosoś, kimchi mayo, szczypior, 6 futo pieczony łosoś, mango, awokado, tykwa, sałata, serek, 6 futo łosoś, awokado, ogórek, sałata, serek, 6 califuto gold łosoś przypalany, togarashi, w środku: krewetka w tempurze, sałatka krabowa, sałata, ogórek, serek</t>
  </si>
  <si>
    <t>Sztos</t>
  </si>
  <si>
    <t>36 szt. 6 futo łosoś pieczony, mango, awokado, tykwa, sałata, serek, 6 futo tuńczyk, kimchi pak choy w tempurze, por prażony, rzepa, sałata, kimchi mayo, 8 maki łosoś, ogórek, mayo, 8 gold awokado, w środku: łosoś, sałatka krabowa, ogórek, serek, 8 gold mango, sweet mayo, w środku: krewetki w tempurze, ogórek, sriracha, serek</t>
  </si>
  <si>
    <t>Faktycznie Fantastycznie 42 szt</t>
  </si>
  <si>
    <t>6 Philadelphia łosoś / awokado / tykwa / szczypior / sałata / serek 6 Philadelphia łosoś pieczony / awokado / ogórek / tykwa / sałata / serek 6 Philadelphia Sake Kabayaki łosoś / węgorz kabayaki / melona / tykwa / sałata /serek 8 Gold awokado, w środku krewetka w tempurze / jalapeno / serek / kimchi mayo 8 Sashimi Maki Ebi Kani w tempurze 8 Maki ogórek / sezam</t>
  </si>
  <si>
    <t>Strasznie Pysznie 56+16=72 szt</t>
  </si>
  <si>
    <t>8 California Gold łosoś przypalany z tamago i philadelphia 8 California Gold mango z łososiem pieczonym w czarnym ryżu 6 Futomaki łosoś z krewetka w tempurze 6 Futomaki okoń w tempurze 6 Califuto Gold  łososiem i krabem 6 Califuto Gold tobiko z doradą w tempurze 8 Hosomaki dynia japońska kabocha w czarnym ryżu 8 Hosomaki awokado + 12 szt. GRATIS (do wyboru z 4 rolek)</t>
  </si>
  <si>
    <t>Bydlę 78+16=94 szt</t>
  </si>
  <si>
    <t>8 Gold Rainbow Philadelphia Roll (tuńczyk, łosoś, awokado, serek) 6 Philadelphia pieczony łosoś z awokado i serkiem, polane sosem teriyaki 6 Gold topping z: łosoś, krewetka w tempurze, tamago 6 Gold tatar tuna z: sałatką krabową, serkiem i jalapeno 6 Futo ika ten (kalmar w tempurze z mayo) 6 Futo tuna ten (tuńczyk w tempurze z kimchi mayo) 8 Gold Tobiko sałatka krabowa 8 Tempura Maki oshinko / serek 8 Tempura Maki surimi / serek 8 Maki mango / serek 8 Maki ogórek / serek +12-16 szt. GRATIS</t>
  </si>
  <si>
    <t>Pasibrzuch (2 Rolki Gratis)</t>
  </si>
  <si>
    <t>12 futo łosoś, awokado, ogórek, sałata, mayo, 12 futo łosoś w tempurze, mango, awokado, tykwa, sałata, serek, 12 gold koperek, w środku: łosoś, szparag w tempurze, dodatki, serek, 12 rainbow (łosoś, tuńczyk, awokado), w środku: śnieżny krab, sałata, ogórek, 12 futo dorada w tempurze, ogórek, rzepa, sałata, kimchi mayo, 8 hoso tuńczyk, por, sriracha, 8 hoso łosoś, szczypior, mayo, 6 Philadelphia vege z awokado, 6 Philadelphia vege z awokado (rolka w tempurze)+12 szt. gratis (do wyboru z 4 rolek)</t>
  </si>
  <si>
    <t>Różowa Landrynka 8szt</t>
  </si>
  <si>
    <t>Gold przypalany łosoś na czerwonym ryżu, w środku: mule / kanpyo / awokado / oshinko / serek</t>
  </si>
  <si>
    <t>Diablo 8 szt</t>
  </si>
  <si>
    <t>8 California Gold sałatka tuńczyk, por, mayo z krewetką w tempurze, sałatką krabową, jalapeno, chilli, ogórek, kimcho mayo</t>
  </si>
  <si>
    <t>Paprykańczyk</t>
  </si>
  <si>
    <t>Futo papryka w tempurze, tamago, tykwa, sałata, serek, 6 szt</t>
  </si>
  <si>
    <t>Rolka Bolka</t>
  </si>
  <si>
    <t>Futo halloumi w tempurze, awokado, tykwa, szczypior, sałata, serek, 6 szt</t>
  </si>
  <si>
    <t>Dragon Vege</t>
  </si>
  <si>
    <t>California gold bakłażan, sezam, w środku: rzepa w tempurze, ogórek, tykwa, mayo, 8 szt</t>
  </si>
  <si>
    <t>Filadelfia w Tempurze</t>
  </si>
  <si>
    <t>Futo łosoś, awokado, ogórek, serek (rolka w tempurze), 6 szt</t>
  </si>
  <si>
    <t>Tatar w Tempurze</t>
  </si>
  <si>
    <t>Futo tatar z łososia, awokado (rolka w tempurze), 6 szt</t>
  </si>
  <si>
    <t>Dragon Żółty</t>
  </si>
  <si>
    <t>Pieczone. California gold mango, żurawina; w środku łosoś pieczony, awokado, serek, 8 szt</t>
  </si>
  <si>
    <t>Łonionio</t>
  </si>
  <si>
    <t>California gold łosoś, w środku: łosoś, tykwa, awokado, ogórek, serek</t>
  </si>
  <si>
    <t>Dragon Biały</t>
  </si>
  <si>
    <t>California gold opalany łosoś, szczypior, sriracha, mayo; w środku: krewetka w tempurze, sambal, czosnek, ogórek, serek, 8 szt</t>
  </si>
  <si>
    <t>Hasło Masło</t>
  </si>
  <si>
    <t>California gold węgorz, awokado, miód truflowy, pistacje; w środku: krewetki na maśle czosnkowym, masago, ogórek, serek, 8 szt</t>
  </si>
  <si>
    <t>Jeżu bez Ryżu</t>
  </si>
  <si>
    <t>Łosoś, tatar z tuńczyka, krewetka w tempurze, ogórek, sałata, mayo (rolka bez ryżu), 6 szt</t>
  </si>
  <si>
    <t>Tamago łosoś, krewetka w tempurze, sałatka krabowa z krewetką i szczypiorem, mayo (rolka bez ryżu w omlecie), 6 szt</t>
  </si>
  <si>
    <t>KETO WARIAT: tuńczyk / jalapeno / edamame / awokado / ogórek / rzepa / por prażony 6 szt</t>
  </si>
  <si>
    <t>Miszo (Vege Ramen)</t>
  </si>
  <si>
    <t>Makaron ramen, bulion warzywny, edamame, jajko marynowane, boczniak wędzony, pak choy, truflowa cukinia, szczypior</t>
  </si>
  <si>
    <t>Rosołek (Shoyu Ramen)</t>
  </si>
  <si>
    <t>Makaron ramen, bulion wołowo-drobiowy, jajko marynowane, pak choy, grzyby shimeji, szczypior</t>
  </si>
  <si>
    <t>Tarantino (Tantanmen)</t>
  </si>
  <si>
    <t>Makaron ramen, bulion wołowy, jajko marynowane, pak choy kimchi, masło orzechowe, grzyb śnieżny, szczypior</t>
  </si>
  <si>
    <t>Pan Tomek (Tom Yum Ramen)</t>
  </si>
  <si>
    <t>Makaron ramen, bulion wołowy-drobiowy, jajko marynowane, pak choy, bambus nitki, kiełki mung, szczypior</t>
  </si>
  <si>
    <t>Pad Thai Phak (vege)</t>
  </si>
  <si>
    <t>Makaron ryżowy smażony w sosie tamaryndowym, tofu smażone z warzywami, prażone orzechy ziemne i nerkowca, jajko, kiełki mung, świeża limonka, szczypior, cukinia</t>
  </si>
  <si>
    <t>Pad Thai Gai (Kurczak)</t>
  </si>
  <si>
    <t>Makaron ryżowy smażony w sosie tamaryndowym, kurczak smażony z warzywami, prażone orzechy ziemne i nerkowca, jajko, kiełki mung, świeża limonka, szczypior, cukinia</t>
  </si>
  <si>
    <t>Pad Thai Kung (Krewetka)</t>
  </si>
  <si>
    <t>Makaron ryżowy smażony w sosie tamaryndowym, smażone krewetki z warzywami, prażone orzechy ziemne i nerkowca, jajko, kiełki mung, świeża limonka, szczypior, cukinia</t>
  </si>
  <si>
    <t>Kids’ Menu 1 – Sushi Bebe</t>
  </si>
  <si>
    <t>1 + 2 + 31.  Hosomaki serek 8 szt. (w papierze sojowym) i do wyboru: łosoś pieczony lub awokado lub ogórek lub mango. Dodatek do wyboru: 4 kulki ryżu z sezamem lub 2 nigiri awokado lub 2 krewetki w tempurze lub 2 halloumi w tempurze lub smoothie ogórek-mięta  Sos teriyaki</t>
  </si>
  <si>
    <t>Kids’ Menu 2 – Kurak z ryżem</t>
  </si>
  <si>
    <t>kurczak w cieście panko, ryż, kukurydza, edamame, jabłko</t>
  </si>
  <si>
    <t>Kids’ Menu 3 – Mini Ramen</t>
  </si>
  <si>
    <t>delikatny bulion, makaron ramen, kurczak, edamame</t>
  </si>
  <si>
    <t>Zupa Misoshiru</t>
  </si>
  <si>
    <t>Pasta sojowa, bulion dashi, olej layu, wakame, sezam, dodatek do wyboru</t>
  </si>
  <si>
    <t>Fasolka Edamame Łuskana</t>
  </si>
  <si>
    <t>Halloumi w Tempurze</t>
  </si>
  <si>
    <t>Krewetki w Tempurze</t>
  </si>
  <si>
    <t>Kalmar w Tempurze</t>
  </si>
  <si>
    <t>Tatar Sake 150 gr, (Łosoś)</t>
  </si>
  <si>
    <t>Tatar Maguro 150 gr, (Tuńczyk)</t>
  </si>
  <si>
    <t>Pierożki Gyoza</t>
  </si>
  <si>
    <t>5 szt</t>
  </si>
  <si>
    <t>Nigiri Tamago (omlet) 3 Szt</t>
  </si>
  <si>
    <t>Maki Ogórek, Serek 8 Szt</t>
  </si>
  <si>
    <t>Maki Awokado, Serek 8 Szt</t>
  </si>
  <si>
    <t>Maki Tykwa, Serek 8 Szt</t>
  </si>
  <si>
    <t>Futomaki Awokado 6 Szt</t>
  </si>
  <si>
    <t>Rzepa, ogórek, tykwa, sałata, serek</t>
  </si>
  <si>
    <t>California Awokado 6 Szt</t>
  </si>
  <si>
    <t>Sezam, w środku: awokado, rzepa, ogórek, tykwa, serek</t>
  </si>
  <si>
    <t>Futomaki Bakłażan w Tempurze 6 Szt</t>
  </si>
  <si>
    <t>Ogórek, shitake, mayo</t>
  </si>
  <si>
    <t>Nigiri Sake (łosoś) 3 Szt</t>
  </si>
  <si>
    <t>Nigiri Maguro (tuńczyk) 3 Szt</t>
  </si>
  <si>
    <t>Maki Łosoś, Serek 8 Szt</t>
  </si>
  <si>
    <t>Maki Łosoś Pieczony, Serek 8 Szt</t>
  </si>
  <si>
    <t>Maki Tuńczyk, Serek 8 Szt</t>
  </si>
  <si>
    <t>Tamagoyaki Krewetka w Tempurze 6 Szt</t>
  </si>
  <si>
    <t>Awokado, ogórek, rzepa, mayo</t>
  </si>
  <si>
    <t>Futomaki Krewetka w Tempurze 6 Szt</t>
  </si>
  <si>
    <t>Futomaki Dorada w Tempurze 6 Szt</t>
  </si>
  <si>
    <t>California Dorada w Tempurze 6 Szt</t>
  </si>
  <si>
    <t>Sezam, w środku: dorada w tempurze, ogórek, rzepa, kimchi mayo</t>
  </si>
  <si>
    <t>California Krewetka w Tempurze 6 Szt</t>
  </si>
  <si>
    <t>Sezam, w środku: krewetka w tempurze, awokado, ogórek, rzepa, mayo</t>
  </si>
  <si>
    <t>Califuto Kalmar w Tempurze 6 Szt</t>
  </si>
  <si>
    <t>Ogórek, rzepa, tykwa, sałata, mayo</t>
  </si>
  <si>
    <t>Philadelphia Maki Łosoś 6 Szt</t>
  </si>
  <si>
    <t>Ogórek, awokado, sałata, serek</t>
  </si>
  <si>
    <t>Philadelphia Maki Pieczony Łosoś 6 Szt</t>
  </si>
  <si>
    <t>Ogórek, awokado, tykwa, sałata, serek</t>
  </si>
  <si>
    <t>California Łosoś 8 Szt</t>
  </si>
  <si>
    <t>Sezam, w środku: łosoś, ogórek, awokado, serek</t>
  </si>
  <si>
    <t>California Pieczony Łosoś 8 Szt</t>
  </si>
  <si>
    <t>Sezam, w środku: pieczony łosoś, ogórek, awokado, tykwa, serek</t>
  </si>
  <si>
    <t>Tamagoyaki Łosoś 6 Szt</t>
  </si>
  <si>
    <t>Tamagoyaki Łosoś Pieczony 6 Szt</t>
  </si>
  <si>
    <t>Ogórek, mango, awokado, tykwa, sałata, serek</t>
  </si>
  <si>
    <t>Maki Unagi (węgorz) 8 Szt</t>
  </si>
  <si>
    <t>Awokado, mayo</t>
  </si>
  <si>
    <t>Futomaki Łosoś, salatka karbowa 6 Szt</t>
  </si>
  <si>
    <t>Sałatka krabowa, tykwa, brzoskwinia, sałata, mayo</t>
  </si>
  <si>
    <t>Futomaki Pieczony Łosoś, Tamago, tykwa, sałata, mayo, 6 Szt</t>
  </si>
  <si>
    <t>Tamago, calabash, lettuce, mayo</t>
  </si>
  <si>
    <t>California Masago, surimi 8 Szt</t>
  </si>
  <si>
    <t>W środku: sałatka krabowa, sałata, ogórek, serek, mayo</t>
  </si>
  <si>
    <t>Ogórkan Sałatka Krewetkowa 3 Szt</t>
  </si>
  <si>
    <t>Ogórkan Tatar z Łososia 3 Szt</t>
  </si>
  <si>
    <t>Futomaki Tatar z Łososia 6 Szt</t>
  </si>
  <si>
    <t>Awokado, sałata</t>
  </si>
  <si>
    <t>Futomaki Tatar z Tuńczyka 6 Szt</t>
  </si>
  <si>
    <t>Ogórek, mayo</t>
  </si>
  <si>
    <t>Sashimi Małe 6 Szt</t>
  </si>
  <si>
    <t>Łosoś 3 szt., tuńczyk 3 szt</t>
  </si>
  <si>
    <t>Sashimi Duże 15 Szt</t>
  </si>
  <si>
    <t>Łosoś 5 szt., tuńczyk 5 szt., krewetka</t>
  </si>
  <si>
    <t>100 g</t>
  </si>
  <si>
    <t>Dodatkowy Sos Sojowy</t>
  </si>
  <si>
    <t>30 ml. Do każdego zamówienia dołączona jest porcja sosu sojowego bezpłatnie, ta opcja to dodatkowa porcja</t>
  </si>
  <si>
    <t>Do każdego zamówienia dołączona jest procja imbiru bezpłatnie, ta opcja to dodatkowa porcja</t>
  </si>
  <si>
    <t>Do każdego zamówienia dołączona jest porcja wasabi bezpłatnie, ta opcja to dodatkowa porcja</t>
  </si>
  <si>
    <t>30 ml</t>
  </si>
  <si>
    <t>Sos Kimchi Mayo</t>
  </si>
  <si>
    <t>3 Sosy</t>
  </si>
  <si>
    <t>Kimchi mayo, teriyaki, sweet chilli</t>
  </si>
  <si>
    <t>Aloe Vera 0,25l</t>
  </si>
  <si>
    <t>Pepsi Max 0,5l</t>
  </si>
  <si>
    <t>Woda Niegazowana 0,5l</t>
  </si>
  <si>
    <t>Woda Gazowana 0,5l</t>
  </si>
  <si>
    <t xml:space="preserve"> Sen o Sushi - Żoliborz</t>
  </si>
  <si>
    <t>Special Futomaki z tuńczykiem w tempurze</t>
  </si>
  <si>
    <t>Philadelphia z Surowym Łososiem</t>
  </si>
  <si>
    <t>Serek, sałata, łosoś, awokado, ogórek</t>
  </si>
  <si>
    <t>Philadelphia z Pieczonym Łososiem</t>
  </si>
  <si>
    <t>Serek, sałata, pieczony łosoś, awokado, ogórek, tykwa</t>
  </si>
  <si>
    <t>Philadelphia z Pieczonym Łososiem Owinięta Truskawką lub Mango</t>
  </si>
  <si>
    <t>Serek, sałata, pieczony łosoś, awokado, ogórek, tykwa, owinięta mango lub truskawką do wyboru</t>
  </si>
  <si>
    <t>Futomaki z Tuńczykiem</t>
  </si>
  <si>
    <t>Spicy majo, sałata, tuńczyk, por, ogórek, rzepa marynowana</t>
  </si>
  <si>
    <t>Futomaki Tuńczyk Tataki</t>
  </si>
  <si>
    <t>Spicy majo, sałata, tuńczyk tataki, ogórek, rzepa marynowana</t>
  </si>
  <si>
    <t>Philadelphia z Maślaną</t>
  </si>
  <si>
    <t>Serek, sałata, maślana, tykwa, ogórek, awokado</t>
  </si>
  <si>
    <t>Philadelphia z Maślaną Pieczoną</t>
  </si>
  <si>
    <t>Futomaki z Krabem</t>
  </si>
  <si>
    <t>Spicy majo, paluszek krabowy, ogórek, rzepa marynowana, tykwa</t>
  </si>
  <si>
    <t>Futomaki z Krewetkami w Tempurze</t>
  </si>
  <si>
    <t>Spicy majo, sałata, krewetki w tempurze, ogórek, rzepa</t>
  </si>
  <si>
    <t>Futomaki z Halibutem w Panko</t>
  </si>
  <si>
    <t>Spicy majo, halibut w tempurze, ogórek, rzepa marynowana</t>
  </si>
  <si>
    <t>Tatar z łososia łagodny lub ostry</t>
  </si>
  <si>
    <t>Sałata, tatar z tuńczyka ostry lub łagodny</t>
  </si>
  <si>
    <t>Ciasteczka z Tatarem</t>
  </si>
  <si>
    <t>Ciasteczka z tatarem z łososia 12szt ze spicy majo</t>
  </si>
  <si>
    <t>Futomaki Tatar z małży w tempurze</t>
  </si>
  <si>
    <t>Tatar z małży</t>
  </si>
  <si>
    <t>Futomaki ze Szparagami i Krewetkami</t>
  </si>
  <si>
    <t>Spicy majo, krewetki na maśle czosnkowym, rzepa marynowana, szparagi, panko, awokado</t>
  </si>
  <si>
    <t>Serek, sałata, węgorz, awokado, ogórek</t>
  </si>
  <si>
    <t>Serek, sałata, awokado, ogórek, mango, melon, tykwa</t>
  </si>
  <si>
    <t>Futomaki Warzywa w Tempurze</t>
  </si>
  <si>
    <t>Cukinia, marchew, papryka</t>
  </si>
  <si>
    <t>Futomaki Ebi z Opalanym Łososiem</t>
  </si>
  <si>
    <t>Spicy majo, sałata, krewetki w tempurze, ogórek, awokado</t>
  </si>
  <si>
    <t>Sashimi Roll - Fusion Roll</t>
  </si>
  <si>
    <t>Sałata, krewetka w tempurze, por, tuńczyk, serek</t>
  </si>
  <si>
    <t>FUTOMAKI specjal TUNA w tempurze</t>
  </si>
  <si>
    <t>- tynczyk z tempury, pikantny majonez, ogórek , rzepa marynowana</t>
  </si>
  <si>
    <t>California Sake w Tobiko</t>
  </si>
  <si>
    <t>Serek, łosoś surowy, ogórek, awokado</t>
  </si>
  <si>
    <t>California Sake w Łososiu</t>
  </si>
  <si>
    <t>California Bonito</t>
  </si>
  <si>
    <t>Serek, łosoś, ogórek, awokado, płatki tuńczyka bonito</t>
  </si>
  <si>
    <t>California Bonito Węgorz</t>
  </si>
  <si>
    <t>Serek, węgorz, tobiko, awokado, płatki tuńczyka</t>
  </si>
  <si>
    <t>California z Łososiem w Węgorzu</t>
  </si>
  <si>
    <t>Serek, łosoś, awokado, ogórek, tykwa</t>
  </si>
  <si>
    <t>California z Łososiem Owinięta Tamago i Trawą Morską</t>
  </si>
  <si>
    <t>Serek, łosoś, awokado, ogórek</t>
  </si>
  <si>
    <t>California z Węgorzem w Awokado</t>
  </si>
  <si>
    <t>Serek, węgorz, tykwa, ogórek</t>
  </si>
  <si>
    <t>California z Pieczonym Łososiem w Sezamie</t>
  </si>
  <si>
    <t>Serek, łosoś pieczony, ogórek, awokado</t>
  </si>
  <si>
    <t>California z Pieczonym Łososiem w Mango lub Awokado</t>
  </si>
  <si>
    <t>California Spicy</t>
  </si>
  <si>
    <t>Spicy majo, pieczony łosoś, ogórek, awokado, owinięta łososiem i opalana ze spicy majo, posypana porem</t>
  </si>
  <si>
    <t>California z Tuńczykiem w Tobiko</t>
  </si>
  <si>
    <t>Spicy majoi, tuńczyk, por, ogórek, rzepa</t>
  </si>
  <si>
    <t>California Rainbow</t>
  </si>
  <si>
    <t>California z Krabem w Sezamie</t>
  </si>
  <si>
    <t>Spicy majo, paluszek krabowy, ogórek, awokado</t>
  </si>
  <si>
    <t>Spicy majo, paluszek krabowy, ogórek, awokado, łosoś</t>
  </si>
  <si>
    <t>California Golden Ebi</t>
  </si>
  <si>
    <t>Spicy majo, krewetki w tempurze, ogórek, łosoś</t>
  </si>
  <si>
    <t>California Ebi w Sezamie</t>
  </si>
  <si>
    <t>Spicy majo, krewetki w tempurze, ogórek</t>
  </si>
  <si>
    <t>California Ebi Tatar</t>
  </si>
  <si>
    <t>Spicy majo, krewetki w tempurze, ogórek, tatar z łososia</t>
  </si>
  <si>
    <t>California Wege Owinięta Awokado lub Mango</t>
  </si>
  <si>
    <t>Serek, ogórek, tykwa, rzepa marynowana</t>
  </si>
  <si>
    <t>California z Marnowanym Łososiem</t>
  </si>
  <si>
    <t>Serek, awokado, ogórek. Owinięte marynowanym łososiem</t>
  </si>
  <si>
    <t>Hosomaki Rzepa Marynowana</t>
  </si>
  <si>
    <t>Hosomaki Łosoś Pieczony</t>
  </si>
  <si>
    <t>Hosomaki Maślana</t>
  </si>
  <si>
    <t>Hosomaki Ebi</t>
  </si>
  <si>
    <t>Sashimi Małe</t>
  </si>
  <si>
    <t>3 rodzaje ryb po 2 szt</t>
  </si>
  <si>
    <t>Sashimi Średnie</t>
  </si>
  <si>
    <t>3 rodzaje ryb po 4 szt</t>
  </si>
  <si>
    <t>Sashimi Duże</t>
  </si>
  <si>
    <t>6 rodzajów ryb po 4 szt</t>
  </si>
  <si>
    <t>Nigiri Mango</t>
  </si>
  <si>
    <t>Nigiri Kanpyo</t>
  </si>
  <si>
    <t>Nigiri Rzepa Marynowana</t>
  </si>
  <si>
    <t>Nigiri Łosoś Tataki</t>
  </si>
  <si>
    <t>Nigiri Ibodai Maślana</t>
  </si>
  <si>
    <t>Nigiri Tataki Fusion Halibut Pikantny</t>
  </si>
  <si>
    <t>Nigiri Tataki Tuńczyk Pikantny</t>
  </si>
  <si>
    <t>Set 1 -  18szt</t>
  </si>
  <si>
    <t>- California z Krabem w Sezamie (spicy majo, paluszek krabowy, ogórek, awokado) – 8 szt.; - Hosomaki Mango – 4 szt.; - Hosomaki Avokado – 4 szt.; - Nigiri Łosoś – 2 szt</t>
  </si>
  <si>
    <t>Set 2  -   18szt</t>
  </si>
  <si>
    <t>Futomaki Warzywa w Tempurze (cukinia, marchew, papryka) – 6 szt.; - California Wege Owinięta Awokado lub Mango (serek, ogórek, tykwa, rzepa marynowana, melon) – 8 szt.; - Nigiri Tamago – 2 szt.; - Nigiri Awokado – 2 szt</t>
  </si>
  <si>
    <t>Set 3  -  22 szt</t>
  </si>
  <si>
    <t>- Philadelphia z Surowym Łososiem (serek, sałata, łosoś, awokado, ogórek) – 6 szt.; - California Gold (spicy majo, paluszek krabowy, ogórek, awokado, łosoś) – 8 szt.; - Hosomaki Łosoś - 4 szt.; - Hosomaki Tuńczyk - 4 szt</t>
  </si>
  <si>
    <t>Set 4   -   18 szt</t>
  </si>
  <si>
    <t>-Philadelphia z Surowym Łososiem (serek, sałata, łosoś, awokado, ogórek) – 6 szt.; - Hosomaki Łosoś – 8 szt.; - Gunkan Tatar z Łososia – 2 szt.; - Nigiri Łosos -2 szt</t>
  </si>
  <si>
    <t>Set 5 Dla Kobiet w Ciąży   -   22 szt</t>
  </si>
  <si>
    <t>- Philadelphia z Pieczonym Łososiem (serek, sałata, pieczony łosoś, awokado, ogórek, tykwa) - 6 szt.; - California Ebi w Sezamie (spicy majo, krewetki w tempurze, ogórek) – 8 szt.; - Hosomaki Łosoś Pieczony - 8 szt</t>
  </si>
  <si>
    <t>Set 6   -   38 szt</t>
  </si>
  <si>
    <t>- Philadelphia z Pieczonym Łososiem Owinięta w truskawki lub mango (serek, sałata, pieczony łosoś, awokado, ogórek, tykwa) - 6 szt.; - California Rainbow (pasta z ostrej papryczki, łosoś, tuńczyk, maślana, ogórek) – 8 szt.; - California z Krabem w Sezamie</t>
  </si>
  <si>
    <t>Set 7   -   36 szt</t>
  </si>
  <si>
    <t>- Futomaki Tatar z Łososia (sałata, tatar z łososia łagodny lub ostry) – 6 szt.; - Philadelphia z Pieczonym Łososiem owinięta truskawką lub mango (serek, sałata, pieczony łosoś, awokado, ogórek, tykwa) - 6 szt.; - California z Tuńczykiem w Tobiko (pasta z</t>
  </si>
  <si>
    <t>Set 8   -   46 szt</t>
  </si>
  <si>
    <t>- Philadelphia z Surowym Łososiem (serek, sałata, łosoś, awokado, ogórek) – 6 szt.; - Futomaki Wegetariańskie (serek, sałata, awokado, ogórek, mango, melon, tykwa) – 6 szt.; - California Sake w Tobiko (serek, łosoś surowy, ogórek, awokado) – 8 szt.; - Cal</t>
  </si>
  <si>
    <t>Set 9   -   42 szt</t>
  </si>
  <si>
    <t>- Philadelphia z surowym Łososiem (serek, sałata, łosoś, awokado, ogórek) – 6 szt.; - Philadelphia z pieczonym Łososiem (serek, sałata, pieczony łosoś, awokado, ogórek, tykwa) - 6 szt.; - Futomaki z Krewetkami w Tempurze (spicy majo, sałata, krewetki w te</t>
  </si>
  <si>
    <t>Set 10   -   60 szt</t>
  </si>
  <si>
    <t xml:space="preserve">- California Bonito Węgorz (serek, węgorz, tobiko, awokado) – 8 szt.; - California Ebi Tatar (spicy majo, krewetki w tempurze, ogórek, tatar z łososia) – 8 szt.; - California Rainbow (pasta z ostrej papryczki, łosoś, tuńczyk, maślana, ogórek) – 8 szt.; - </t>
  </si>
  <si>
    <t>Set 11 (52 sztuki)</t>
  </si>
  <si>
    <t>Philadelphia z pieczonym łososiem (serek, sałata, pieczony łosoś, awokado, ogórek, tykwa) 6 sztuk, Futomaki z krewetkami w tempurze (spicy mayo, sałata, krewetki w tempurze, ogórek, rzepa) 6 sztuk, Futomaki z dorszem w tempurze (spicy mayo, dorsz w tempurze, ogórek, rzepa) 6 sztuk, Futomaki z halibutem w tempurze (spicy mayo, halibut w tempurze, ogórek, rzepa) 6 sztuk, Philadelphia z maślaną pieczoną (serek, sałata, maślana, tykwa, ogórek, awokado) 6 sztuk, Futomaki z tuńczykiem w tempurze (spicy mayo, tuńczyk w tempurze, ogórek, rzepa) 6 sztuk, California Ebi w sezamie (spicy mayo, krewetki w tempurze, ogórek) 8 sztuk, Hosomaki z ogórkiem 8 sztuk</t>
  </si>
  <si>
    <t>Set Tempura Promocyjny 34szt</t>
  </si>
  <si>
    <t>Miso soup z łososiem , wakame i tofu</t>
  </si>
  <si>
    <t>Miso soup z tofu i wakame</t>
  </si>
  <si>
    <t>Tom Yum z krewetkami i makaronem ryżowym</t>
  </si>
  <si>
    <t>Sałatka wakame z ogórkiem i tofu</t>
  </si>
  <si>
    <t>Sałatka goma wakame trawa morska</t>
  </si>
  <si>
    <t>Sos majonezowy</t>
  </si>
  <si>
    <t>Sos Kabayaki</t>
  </si>
  <si>
    <t>Lunch 1 - 14szt</t>
  </si>
  <si>
    <t>Futo krewetka z tempury Hosomaki ogórek Zupa lunch gratis</t>
  </si>
  <si>
    <t>Lunch 2 - 14szt</t>
  </si>
  <si>
    <t>Futoomaki z peczonym łososiem Hoso z pieczonym łososiem Zupa lunch gratis</t>
  </si>
  <si>
    <t>Lunch 3 - 16 szt</t>
  </si>
  <si>
    <t>Futomaki z surowym łososiem Hosomaki z surowym łososiem Nigiri z surowym łososiem Zupa lunch gratis</t>
  </si>
  <si>
    <t>Lunch 4 - 18 szt</t>
  </si>
  <si>
    <t>Futomaki z tuńczykiem z tempury Futomaki z dorszem z tempury Hosomaki z ogórkiem Zupa lunch gratis</t>
  </si>
  <si>
    <t>Lunch 5 - 18szt</t>
  </si>
  <si>
    <t>Futomaki z pieczonym łososiem Futomaki z surowym łososiem Hosomaki z avokado Zupa lunch gratis</t>
  </si>
  <si>
    <t>Lunch 6 - 22szt</t>
  </si>
  <si>
    <t>Futomaki vege California vege w sezamie Hosomaki z ogórkiem Zupa lunch gratis</t>
  </si>
  <si>
    <t>Lunch 7 - 14szt</t>
  </si>
  <si>
    <t>Futomaki z pieczoną maślaną California z pieczonym łososiem Zupa lunch gratis</t>
  </si>
  <si>
    <t xml:space="preserve"> Sushi Kado</t>
  </si>
  <si>
    <t>Zetaw Vege 22 Szt</t>
  </si>
  <si>
    <t>2x Nigiri tamago, 6x Hosomaki ogórek, sezam, 6x Futomaki warzywa w tempurze, 6x Futomaki vegetable tempura, 8x California wegetariańska</t>
  </si>
  <si>
    <t>Zestaw Keto 20 Szt</t>
  </si>
  <si>
    <t>6x Hosomaki łosoś, awokado, bez ryżu, 4x Spring rolls łosoś, awokado, ogórek, sałata, 6x Futomaki sashimi, łosoś, tuńczyk, krewetka, warzywa, bez ryżu, 4x Sashimi łosoś, tuńczyk</t>
  </si>
  <si>
    <t>Zestaw Fit 20 Szt</t>
  </si>
  <si>
    <t>4x Spring rolls ze świeżymi warzywami, 4x Spring rolls łosoś, awokado, ogórek, sałata, 6x Futomaki tatar z łososia, ogórek, awokado, 6x Futomaki tuńczyk opalany, przyprawy, sałata, ogórek, rzepa, por, chilli, 4x Sashimi łosoś, tuńczyk</t>
  </si>
  <si>
    <t>Zestaw Baby on Board 20 Szt</t>
  </si>
  <si>
    <t>6x Futomaki pieczony łosoś, majonez, ogórek, tykwa, słodki sos kabayaki, 8x California, krewetka w tempurze, majonez, ogórek, por, 6x Hosomaki awokado</t>
  </si>
  <si>
    <t>Zestaw Nemo 18 Szt</t>
  </si>
  <si>
    <t>2x Nigiri łosoś pieczony, słodki sos kabayaki, 8x Hosomaki ogórek, sezam (cienko krojone), 8x Hosomaki w płatku sojowym, łosoś pieczony, słodki sos kabayaki (cienko krojone)</t>
  </si>
  <si>
    <t>Nemo Box 12 Szt</t>
  </si>
  <si>
    <t>4x Kulki ryżowe z sezamem, 4x Kawałki łososia w tempurze, 4x Krążki banana w tempurze</t>
  </si>
  <si>
    <t>Kado Box 22 Szt</t>
  </si>
  <si>
    <t>6x Futomaki łosoś pieczony, ogórek, tykwa, słodki sos kabayaki, 6x Futomaki tuńczyk w tempurze, jalapeno, rzepa, por, sałata, 3x Krewetka w panko, 3x Gyoza kurczak, 4x Krążki banana w tempurze</t>
  </si>
  <si>
    <t>Zestaw Oslo 14 Szt</t>
  </si>
  <si>
    <t>4x Hosomaki ogórek, sezam, 4x California łosoś, serek, awokado, 6x Futomaki krewetka w tempurze, majonez, sałata, por, ogórek (łagodna lub ostra)</t>
  </si>
  <si>
    <t>Zestaw Warsaw 26 Szt</t>
  </si>
  <si>
    <t>6x Hosomaki ogórek, sezam, 8x California łosoś, serek, awokado, 6x Futomaki krewetka w tempurze, majonez, sałata, por, ogórek (łagodna lub ostra), 6x Futomaki pieczony łosoś, majonez, sałata, ogórek, tykwa, słodki sos kabayaki</t>
  </si>
  <si>
    <t>Zestaw Berlin 24 Szt</t>
  </si>
  <si>
    <t>2x Nigiri łosoś, 2x Nigiri tuńczyk, 6x Futomaki krewetka w tempurze, majonez, sałata, por, ogórek (łagodna lub ostra), 6x Futomaki tuńczyk, majonez, chilli, por, ogórek, rzepa, 8x California łosoś, serek, awokado</t>
  </si>
  <si>
    <t>Zestaw Kyiv 30 Szt</t>
  </si>
  <si>
    <t>2x Nigiri łosoś, 6x  Tamago łosoś pieczony, kremowy serek, owoce lychee, sos mango, 8x California łosoś, awokado, kremowy serek, 8x Gold california łosoś, kremowy serek, ogórek | łosoś, 6x Futomaki skórka z łososia, majonez, ogórek, tykwa, słodki sos kabayaki</t>
  </si>
  <si>
    <t>Zestaw Bangkok 22 Szt, + 6 Szt, Gratis</t>
  </si>
  <si>
    <t>2x Nigiri łosoś opalany, 2x Nigiri krewetka, 6x Futomaki kalmar w tempurze, majonez, ogórek, rzepa, 6x Futomaki pieczony łosoś, majonez, ogórek, tykwa, słodki sos kabayaki, 6x Futomaki krewetka w tempurze, majonez, sałata, por, ogórek (łagodna lub ostra), rolka 6 szt. gratis!</t>
  </si>
  <si>
    <t>Zestaw Paris 28 Szt, + 6 Szt, Gratis</t>
  </si>
  <si>
    <t>2x Nigiri tuńczyk, 6x Hosomaki ogórek, tykwa, 6x Futomaki łosoś, serek, sałata, awokado, 6x Tamago kalmar w tempurze, majonez, ogórek, tykwa, 8x Gold California krewetka w tempurze, majonez, por, ogórek, łosoś, rolka 6 szt. gratis!</t>
  </si>
  <si>
    <t>Zestaw London 32 Szt, + 6 Szt, Gratis</t>
  </si>
  <si>
    <t>6x Hosomaki łosoś, awokado, 8x California łosoś, serek, awokado, 6x Futomaki tuńczyk w tempurze, majonez, chilli, por, ogórek, rzepa, 6x Futomaki maślana w panko, majonez, ogórek, rzepa, sos śliwkowy, 6x Futomaki krewetka w tempurze, majonez, sałata, por, ogórek (łagodna lub ostra), rolka 6 szt. gratis!</t>
  </si>
  <si>
    <t>Zestaw Denver 32 Szt, + 6 Szt, Gratis</t>
  </si>
  <si>
    <t>6x Futomaki krewetka w tempurze, majonez, ogórek, por, sałata, 6x Futomaki sandacz w tempurze, ogórek, sałata, majonez, chilli, 6x Futomaki kalmar w tempurze, majonez, ogórek, rzepa, tykwa, sałata, 6x Tamago łosoś pieczony, kremowy serek, owoce lychee, sos mango, 8x California tuńczyk w tempurze, majonez, ogórek, rzepa, chilli, posypne shichimi, rolka 6 szt. gratis!</t>
  </si>
  <si>
    <t>Zestaw Tokyo 40 Szt, + 6 Szt, Gratis</t>
  </si>
  <si>
    <t>2x Nigiri łosoś, 2x Nigiri krewetka, 2x Nigiri tuńczyk, 3x Hosomaki awokado, 3x Hosomaki rzepa, 3x Hosomaki tykwa, 3x Hosomaki ogórek, 6x Futomaki łosoś, tuńczyk, maślana, majonez, chilli, ogórek, rzepa, por, 8x California kremowy serek, ogórek, tykwa, rzepa, awokado, 8x Gold California krewetka parzona, majonez, awokado, tykwa, ogórek, tęcza ryb, sos Kado, opalone ogniem, rolka 6 szt. gratis!</t>
  </si>
  <si>
    <t>Zestaw Ibiza 42 Szt, + 12 Szt, Gratis</t>
  </si>
  <si>
    <t>2x Nigiri łosoś, 2x Nigiri tuńczyk, 6x Hosomaki łosoś w płatku sojowym, 6x Hosomaki rzepa, 6x Futomaki krewetka w tempurze, sałata, serek topiony, pomidorki cherry, szczypiorek, 6x Futomaki łosoś w panko, majonez, sałata, papryczka jalapeno, ogórek, 8x Gold California, paluszek krabowy, majonez, ogórek, rzepa, por, opiekany łosoś z sosem chillimayo, 6x Tatar z łososia w tempurze, ogórek, 2 rolki 12 szt. gratis!</t>
  </si>
  <si>
    <t>Zestaw New York 58 Szt, + 18 Szt, Gratis</t>
  </si>
  <si>
    <t>2x Nigiri łosoś, 2x Nigiri tuńczyk, 2x Nigiri krewetka, 2x Nigiri węgorz, 6x Futomaki krewetka w tempurze, majonez, sałata, ogórek, por, 6x Futomaki łosoś, serek kremowy, sałata, awokado, 6x Tamago łosoś, serek kremowy, owoce liczi, 8x California maślana, serek kremowy, ogórek, tykwa, 8x Gold California tuńczyk, łosoś, majonez, chilli, ogórek, tykwa, węgorz, sos słodki kabayaki , 8x Gold California łosoś, serek kremowy, awokado, ogórek, tuńczyk, 4x Gunkan maki tatar z łososia, 4x Gunkan maki tatar z tuńczyka, 3 rolki 18 szt. gratis!</t>
  </si>
  <si>
    <t>Gyoza Warzywne</t>
  </si>
  <si>
    <t>Japońskie pierożki z nadzieniem (5 szt.)</t>
  </si>
  <si>
    <t>Gyoza Jabłko</t>
  </si>
  <si>
    <t>Ebi Tempura 6 szt</t>
  </si>
  <si>
    <t>Krewetki królewskie w chrupiącym cieście tempura podane z aksamitnym pikantnym sosem</t>
  </si>
  <si>
    <t>Warzywa w Tempurze</t>
  </si>
  <si>
    <t>Mix świeżych warzyw w tempurze</t>
  </si>
  <si>
    <t>Zielona azjatycka fasolka sojowa z dodatkiem gruboziarnistej soli</t>
  </si>
  <si>
    <t>Tradycyjna japońska zupa z tofu, porem i glonami wakame</t>
  </si>
  <si>
    <t>Tradycyjna japońska zupa z tofu, porem, glonami wakame oraz łososiem</t>
  </si>
  <si>
    <t>Tajska słodko-pikantna zupa z mleczkiem kokosowym i kurczakiem lub krewetkami</t>
  </si>
  <si>
    <t>Kim-Chi</t>
  </si>
  <si>
    <t>Pikantna koreańska sałatka z kiszonej kapusty pekińskiej</t>
  </si>
  <si>
    <t>Sałatka z trawy morskiej i wodorostów z dodatkiem marchewki i ogórka</t>
  </si>
  <si>
    <t>Poke Bowl</t>
  </si>
  <si>
    <t>Miska japońskich przysmaków z rybą lub wegetariańska</t>
  </si>
  <si>
    <t>Owalne kulki ryżu 2 szt. na wierzchu których znajduje się ryba i warzywo lub owoc</t>
  </si>
  <si>
    <t>Nigiri Łosoś Opalany</t>
  </si>
  <si>
    <t>Nigiri Tuńczyk Opalany</t>
  </si>
  <si>
    <t>Nigiri Łosoś Opalany, Tamago, Kremowy Serek, Słodki Sos Kabayaki</t>
  </si>
  <si>
    <t>Nigiri Łosoś, Węgorz, Suszona Śliwka, Prażone Migdały, Słodki Sos Kabayaki</t>
  </si>
  <si>
    <t>Nigiri Tuńczyk z Jalapeno</t>
  </si>
  <si>
    <t>Nigiri Węgorz z Mango i Prażonymi Migdałami</t>
  </si>
  <si>
    <t>Hosomaki Łosoś Pieczony w Płatku Sojowym, Słodki Sos Kabayaki</t>
  </si>
  <si>
    <t>Cienkie maki 6 szt. zawierające zwykle jeden składnik poza ryżem</t>
  </si>
  <si>
    <t>Hosomaki Pieczony Batat w Panko</t>
  </si>
  <si>
    <t>Hosomaki Łosoś, Awokado</t>
  </si>
  <si>
    <t>Hosomaki Węgorz z Serkiem i Słodkim Sosem Kabayaki</t>
  </si>
  <si>
    <t>Hosomaki Awokado z Łososiem bez Ryżu</t>
  </si>
  <si>
    <t>Tamago Tuńczyk, Majonez, Chilli, Por, Jalapeno, Ogórek</t>
  </si>
  <si>
    <t>Wieloskładnikowe maki 6 szt. owinięte w delikatny omlet o słodkiej nucie</t>
  </si>
  <si>
    <t>Tamago Łosoś Pieczony, Kremowy Serek, Owoce Lychee, Sos Mango</t>
  </si>
  <si>
    <t>Tamago Łosoś, Kremowy Serek, Sałata, Ogórek, Awokado, Tykwa, Sos Mango</t>
  </si>
  <si>
    <t>Tamago Kalmar w Tempurze, Majonez, Sałata, Ogórek, Rzepa, Tykwa</t>
  </si>
  <si>
    <t>Tamago Krewetka w Tempurze, Majonez, Sałata, Ogórek, Por, Awokado</t>
  </si>
  <si>
    <t>Sashimi Łosoś 6 szt</t>
  </si>
  <si>
    <t>Sashimi Tuńczyk 6 szt</t>
  </si>
  <si>
    <t>Sashimi Mix 9 szt</t>
  </si>
  <si>
    <t>Sashimi Mix 15 szt</t>
  </si>
  <si>
    <t>Miska Łosoś 150g</t>
  </si>
  <si>
    <t>Miska Tuńczyk 150g</t>
  </si>
  <si>
    <t>Gunkan Maki Łosoś 4 szt</t>
  </si>
  <si>
    <t>Gunkan Maki Tuńczyk 4 szt</t>
  </si>
  <si>
    <t>Gunkan Maki Krewetki w Tamago 4 szt</t>
  </si>
  <si>
    <t>Tatar z Łososia w Tempurze 6 szt</t>
  </si>
  <si>
    <t>Z ogórkiem</t>
  </si>
  <si>
    <t>Tatar z Tuńczyka w Tempurze 6 szt</t>
  </si>
  <si>
    <t>Z ogórkiem i rzepą</t>
  </si>
  <si>
    <t>Tamago Maki, Łosoś, Sałatka z Paluszka Krabowego, Krewetka w Tempurze, Sałata, Ogórek, Por 6 szt</t>
  </si>
  <si>
    <t>Soft-shell Krab w Płatku Sojowym, Majonez, Chilli, Sałata, Rzepa, Ogórek, Awokado, Kremowy Sos Tobiko 6 szt</t>
  </si>
  <si>
    <t>Futomaki Ceviche z Łososia, Marynata z Limonki, Przyprawy, Majonez, Sałata, Ogórek, Rzepa, Awokado 6 szt</t>
  </si>
  <si>
    <t>Gold California Krewetka Panko, Majonez, Chilli, Ogórek, Por, Awokado, Łosoś i Tatar Łosoś 8 szt</t>
  </si>
  <si>
    <t>Gold California Krewetka Parzona, Majonez, Awokado, Tykwa, Ogórek, Tęcza Ryb, Sos Kado, Opalone Ogniem 8 Szt</t>
  </si>
  <si>
    <t>Sashimi Maki, Bez Ryżu (6 Szt,- 162 Kcal)</t>
  </si>
  <si>
    <t>Futomaki Łosoś, Tuńczyk, Majonez, Japaleno, Sałata, Rzepa, Chilli w Płatku Sojowym (6 Szt, - 212 Kcal)</t>
  </si>
  <si>
    <t>Futomaki Tuńczyk Opalany, Przyprawy, Sałata, Ogórek, Rzepa, Por, Chilli (6 Szt, - 203 Kcal)</t>
  </si>
  <si>
    <t>Futomaki Tatar z Łososia, Ogórek, Awokado (6 Szt, - 207 Kcal)</t>
  </si>
  <si>
    <t>Spring Rolls ze Świeżymi Warzywami (4 Szt, - 105 Kcal)</t>
  </si>
  <si>
    <t>Spring Rolls Łosoś, Sałata, Ogórek, Awokado, Tykwa (4 Szt, - 194 Kcal)</t>
  </si>
  <si>
    <t>Spring Rolls Tuńczyk, Przyprawy, Sałata, Chilli, Rzepa, Por, Ogórek (4 Szt, - 203 Kcal)</t>
  </si>
  <si>
    <t>Futomaki Kimchi, Mango</t>
  </si>
  <si>
    <t>Wieloskładnikowe maki sushi 6 szt. z ryżem w środku</t>
  </si>
  <si>
    <t>Futomaki Łosoś, Kremowy Serek, Sałata, Awokado</t>
  </si>
  <si>
    <t>Futomaki Łosoś, Kremowy Serek, Sałata, Ogórek, Rzepa, Tykwa, Tamago</t>
  </si>
  <si>
    <t>Futomaki Tuńczyk, Kremowy Serek, Sałata, Awokado</t>
  </si>
  <si>
    <t>Futomaki Tuńczyk, Majonez, Chilli, Sałata, Por, Ogórek, Rzepa</t>
  </si>
  <si>
    <t>Futomaki Tuńczyk, Łosoś, Maślana, Majonez, Chilli, Sałata, Rzepa, Ogórek</t>
  </si>
  <si>
    <t>Futomaki Maślana, Majonez, Sałata, Ogórek, Tykwa</t>
  </si>
  <si>
    <t>Futomaki Krewetka Parzona, Majonez, Sałata, Awokado, Tamago, Ogórek, Sos Słodki Kabayaki</t>
  </si>
  <si>
    <t>Futomaki Paluszek Krabowy, Majonez, Sałata, Ogórek, Por</t>
  </si>
  <si>
    <t>Futomaki Sałata, Ogórek, Awokado, Rzepa, Tykwa</t>
  </si>
  <si>
    <t>Futomaki Sandacz w Tempurze, Majonez, Chilli, Ogórek, Rzepa</t>
  </si>
  <si>
    <t>Futomaki Papryczka Jalapeno w Panko z Kremowym Serkiem, Ogórkiem i Lychee</t>
  </si>
  <si>
    <t>Futomaki Krewetka w Tempurze, Majonez, Sałata, Por, Ogórek, Awokado</t>
  </si>
  <si>
    <t>Futomaki Krewetka w Tempurze, Serek Topiony, Pomidorek Cherry, Szczypiorek</t>
  </si>
  <si>
    <t>Futomaki Krewetka w Tempurze, Majonez, Sałata, Por, Ogórek | Tatar Z Łososia</t>
  </si>
  <si>
    <t>Futomaki Tuńczyk w Tempurze, Majonez, Chilli, Sałata, Por, Ogórek, Rzepa</t>
  </si>
  <si>
    <t>Futomaki Łosoś Pieczony, Majonez, Sałata, Ogórek, Tykwa, Sos Słodki Kabayaki</t>
  </si>
  <si>
    <t>Futomaki Łosoś w Panko, Majonez, Sałata, Papryczka Jalapeno, Ogórek</t>
  </si>
  <si>
    <t>Futomaki Pieczona Skórka z Łososia, Majonez, Sałata, Ogórek, Tykwa, Sos Słodki Kabayaki</t>
  </si>
  <si>
    <t>Futomaki Maślana w Panko, Majonez, Sałata, Ogórek, Rzepa, Sos Śliwkowy</t>
  </si>
  <si>
    <t>Futomaki Kalmar w Tempurze, Majonez, Sałata, Ogórek, Tykwa, Rzepa</t>
  </si>
  <si>
    <t>Futomaki Węgorz w Panko, Serek, Sałata, Ogórek, Sansho, Sos Słodki Kabayaki, Prażone Migdały</t>
  </si>
  <si>
    <t>California Łosoś, Kremowy Serek, Awokado</t>
  </si>
  <si>
    <t>Maki z ryżem 8 szt. na zewnątrz posypane sezamem</t>
  </si>
  <si>
    <t>California Łosoś Pieczony, Majonez, Ogórek, Tykwa, Słodki Sos Kabayaki</t>
  </si>
  <si>
    <t>California Tuńczyk, Kremowy Serek, Awokado</t>
  </si>
  <si>
    <t>California Tuńczyk w Tempurze, Majonez, Ogórek, Rzepa, Chilli, Posypane Shichimi</t>
  </si>
  <si>
    <t>California Krewetka w Tempurze, Majonez, Ogórek, Por</t>
  </si>
  <si>
    <t>California Krewetki Parzone, Majonez, Ogórek, Awokado, Tykwa</t>
  </si>
  <si>
    <t>California Maślana, Kremowy Serek, Ogórek, Tykwa</t>
  </si>
  <si>
    <t>California Ogórek, Awokado, Rzepa, Tykwa, Serek</t>
  </si>
  <si>
    <t>California Warzywa w Tempurze z Ostrą Papryczką Jalapeno</t>
  </si>
  <si>
    <t>Gold California Łosoś, Kremowy Serek, Ogórek, Tykwa | Łosoś Opalany, Słodki Sos Kabayaki, Prażone Migdały</t>
  </si>
  <si>
    <t>Maki z ryżem 8 szt. na zewnątrz, obłożone rybą i warzywami lub owocami</t>
  </si>
  <si>
    <t>Gold California Łosoś, Kremowy Serek, Ogórek, Tykwa | Awokado, Sezam, Słodki Sos Kabayaki</t>
  </si>
  <si>
    <t>Gold California Kremowy Serek, Ogórek | Łosoś</t>
  </si>
  <si>
    <t>Gold California Tuńczyk, Majonez, Chilli, Ogórek, Rzepa | Łosoś</t>
  </si>
  <si>
    <t>Gold California Tuńczyk, Łosoś, Majonez, Chilli, Ogórek, Tykwa, Sansho | Opalany Węgorz, Słodki Sos Kabayaki</t>
  </si>
  <si>
    <t>Gold California Krewetka w Tempurze, Majonez, Chilli, Ogórek, Sansho | Węgorz Opalany</t>
  </si>
  <si>
    <t>Gold California Krewetka w Tempurze, Majonez, Por, Ogórek | Łosoś</t>
  </si>
  <si>
    <t>Gold California Węgorz Pieczony, Majonez, Chilli, Ogórek, Sansho | Mango Karmelizowane, Słodki Sos Kabayaki</t>
  </si>
  <si>
    <t>Gold California Paluszek Krabowy, Majonez, Ogórek, Rzepa, Por | Opiekany Łosoś z Sosem Kado</t>
  </si>
  <si>
    <t>Sos Sojowy Bezglutenowy</t>
  </si>
  <si>
    <t>Sos Słodki Kabayaki</t>
  </si>
  <si>
    <t>Sos Majonezowy</t>
  </si>
  <si>
    <t>Sos Kado</t>
  </si>
  <si>
    <t>Sos Sriraha</t>
  </si>
  <si>
    <t>Sos Śliwkowy</t>
  </si>
  <si>
    <t>Pakiet 4 Sosów</t>
  </si>
  <si>
    <t>Tamago Banan w Tempurze z Nutellą</t>
  </si>
  <si>
    <t>Sok Jabłkowy</t>
  </si>
  <si>
    <t>0,3l</t>
  </si>
  <si>
    <t>Sok Porzeczkowy</t>
  </si>
  <si>
    <t>Cisowianka Niegazowana</t>
  </si>
  <si>
    <t>0,33l</t>
  </si>
  <si>
    <t>Cisowianka Perlage</t>
  </si>
  <si>
    <t>Napój Aloesowy</t>
  </si>
  <si>
    <t>0,25l</t>
  </si>
  <si>
    <t>Coca-Cola</t>
  </si>
  <si>
    <t>Coca-Cola Zero</t>
  </si>
  <si>
    <t xml:space="preserve"> OTO!SUSHI</t>
  </si>
  <si>
    <t>Party Set</t>
  </si>
  <si>
    <t>70 szt. 4 x nigiri łosoś  4 x nigiri maślana  4 x nigiri tuńczyk  4 x nigiri tamago  6 x philadelphia łosoś  6 x tuńczyk w tempurze 6 x pieczona maślana 6 x futo wegetariańskie 4 x ebi ten maki 4 x ika ten maki 4 x california gold 6 x sake maki 6 x kappa maki 6 x tekka maki</t>
  </si>
  <si>
    <t>OTO Set</t>
  </si>
  <si>
    <t>32 szt. 2 × nigiri łosoś  2 × nigiri maślana  2 × nigiri tuńczyk  2 × nigiri krewetka  2 × tatar z łososia  6 × pieczony łosoś  6 × philadelphia tuńczyk  4 x california gold 4 × ebi ten maki 3 × sake maki 3 × kappa maki</t>
  </si>
  <si>
    <t>Maki Set Premium</t>
  </si>
  <si>
    <t>30 szt. 6 x pieczony łosoś 6 x krewetka w tempurze 4 x california gold 4 x california krab 2 x tatar z łososia  2 x tatar z kraba 3 x tekka maki 3 x kappa maki</t>
  </si>
  <si>
    <t>Grilled Maki Set</t>
  </si>
  <si>
    <t>32 szt. 6 x kani crunch roll 6 x sweet tamago roll 6 x dorada w tempurze 6 x pieczona maślana 4 x ebi ten maki 4 x tuńczyk w tempurze</t>
  </si>
  <si>
    <t>Vegan Set</t>
  </si>
  <si>
    <t>35 szt. 4 x california batat 4 x california vegan tempura 6 x awokado maki 6 x futo z boczniakiem 6 x futo wege 6 x futo z pasą z tofu 3 x gunkan spicy edamame</t>
  </si>
  <si>
    <t>Maki Set</t>
  </si>
  <si>
    <t>20 szt. 6 × philadelphia łosoś 4 × california tuńczyk 4 × california gold 3 × kappa maki 3 × kampyo maki</t>
  </si>
  <si>
    <t>Salmon Set</t>
  </si>
  <si>
    <t>18 szt. 2 × nigiri łosoś  6 × pieczony łosoś  4 × california gold 6 × sake maki</t>
  </si>
  <si>
    <t>Kabayaki Set</t>
  </si>
  <si>
    <t>16 szt. 6 × pieczony łosoś 6 × pieczona maślana  4 × ebi ten maki</t>
  </si>
  <si>
    <t>Classic Set</t>
  </si>
  <si>
    <t>16 szt. 1 × nigiri łosoś  1 × nigiri tuńczyk  1 × nigiri krewetka  1 × nigiri maślana  6 × pieczony łosoś  3 × sake maki 3 × kappa maki</t>
  </si>
  <si>
    <t>Mini Set</t>
  </si>
  <si>
    <t>12 sztuk  1x nigiri łosoś 1 × nigiri tuńczyk  4 × california krab  6 × philadelphia łosoś</t>
  </si>
  <si>
    <t>Pieczony Łosoś</t>
  </si>
  <si>
    <t>pieczony łosoś, awokado, majonez, sos kabayaki</t>
  </si>
  <si>
    <t>Tuńczyk w Tempurze</t>
  </si>
  <si>
    <t>tuńczyk w tempurze, ogórek, majonez, sos kabayaki</t>
  </si>
  <si>
    <t>Krewetka w Tempurze</t>
  </si>
  <si>
    <t>krewetka w tempurze, majonez, ogórek</t>
  </si>
  <si>
    <t>Dorada w Tempurze</t>
  </si>
  <si>
    <t>dorada w tempurze, awokado, pikantny sos</t>
  </si>
  <si>
    <t>kalmar w tempurze, majonez, ogórek</t>
  </si>
  <si>
    <t>Crispy Salmon</t>
  </si>
  <si>
    <t>najdelikatniejsze kawałki łososia pieczone z chrupiącą skórą, majonez, ogórek, sos kabayaki</t>
  </si>
  <si>
    <t>Ibodai Crunch Roll</t>
  </si>
  <si>
    <t>ryba maślana w chrupiącej panierce panko, podawana z sosem kabayaki</t>
  </si>
  <si>
    <t>Philadelphia Łosoś</t>
  </si>
  <si>
    <t>łosoś, serek philadelphia, awokado</t>
  </si>
  <si>
    <t>Futo Wegetariańskie</t>
  </si>
  <si>
    <t>awokado, ogórek, kampyo, grzyby shiitake, oshinko</t>
  </si>
  <si>
    <t>Futo Krab</t>
  </si>
  <si>
    <t>paluszek krabowy, majonez, awokado</t>
  </si>
  <si>
    <t>Sweet Tamago Roll</t>
  </si>
  <si>
    <t>pieczony łosoś, owoce liczi, zawinięte w omlet, podawane z sosem kabayaki</t>
  </si>
  <si>
    <t>Philadelphia Tamago Roll</t>
  </si>
  <si>
    <t>łosoś, awokado, serek philadelphia zawinięte w tamago</t>
  </si>
  <si>
    <t>Tamago Ebi Sweet Roll</t>
  </si>
  <si>
    <t>krewetka w tempurze, łosoś, ogórek w pikantnym sosie zawinięte w omlet, podawane z sosem kabayaki</t>
  </si>
  <si>
    <t>Tamago Kani Crunch Roll</t>
  </si>
  <si>
    <t>paluszek krabowy w chrupiącej panierce panko, papryczka jalapeño i serek philadelphia owinięte omletem, podawane z sosem kabayaki</t>
  </si>
  <si>
    <t>Vegetarian Tamago Roll</t>
  </si>
  <si>
    <t>awokado, ogórek, kampyo, grzyby shiitake, oshinko owinięte w tamago</t>
  </si>
  <si>
    <t>California Krab</t>
  </si>
  <si>
    <t>paluszek krabowy, majonez, awokado, ogórek</t>
  </si>
  <si>
    <t>California Kawior</t>
  </si>
  <si>
    <t>łosoś, ogórek, majonez, awokado obsypane kawiorem</t>
  </si>
  <si>
    <t>California Maki Ebi Ten</t>
  </si>
  <si>
    <t>krewetka w tempurze, majonez, ogórek, sezam</t>
  </si>
  <si>
    <t>California Maki Ika Ten</t>
  </si>
  <si>
    <t>kalmar w tempurze, majonez, ogórek, sezam</t>
  </si>
  <si>
    <t>California Maki Rainbow</t>
  </si>
  <si>
    <t>paluszek krabowy, ogórek, omlet zawinięte w łososia, tuńczyka, maślaną i awokado</t>
  </si>
  <si>
    <t>California Maki California Gold</t>
  </si>
  <si>
    <t>paluszek krabowy, ogórek, majonez, awokado zawinięte w łososia</t>
  </si>
  <si>
    <t>łosoś</t>
  </si>
  <si>
    <t>Nigiri Ibodai</t>
  </si>
  <si>
    <t>maślana</t>
  </si>
  <si>
    <t>omlet</t>
  </si>
  <si>
    <t>Nigiri Inari</t>
  </si>
  <si>
    <t>tofu</t>
  </si>
  <si>
    <t>Misoshiru</t>
  </si>
  <si>
    <t>delikatna zupa z pasty sojowej</t>
  </si>
  <si>
    <t>Misoshiru z Łososiem</t>
  </si>
  <si>
    <t>delikatna zupa z pasty sojowej z łososiem</t>
  </si>
  <si>
    <t>Tom Yum Kung</t>
  </si>
  <si>
    <t>tajska zupa kokosowa z krewetkami, liśćmi kaffiru, galangalem, trawą cytrynową i kolendrą z dodatkiem soku z limonki</t>
  </si>
  <si>
    <t>parzony groszek sojowy</t>
  </si>
  <si>
    <t>Yaki Gyoza</t>
  </si>
  <si>
    <t>smażone pierogi z mięsem- 6 szt</t>
  </si>
  <si>
    <t>Yaki Gyoza Vege</t>
  </si>
  <si>
    <t>smażone pierogi z warzywami- 6 szt</t>
  </si>
  <si>
    <t>Tori Karaage</t>
  </si>
  <si>
    <t>marynowane kawałki kurczaka w chrupiącej panierce</t>
  </si>
  <si>
    <t>Seaweed Salad</t>
  </si>
  <si>
    <t>sałatka z wakame i ogórkiem w sosie vinaigrette</t>
  </si>
  <si>
    <t>tradycyjna sałatka koreańska</t>
  </si>
  <si>
    <t>Vegan dragon 5 szt</t>
  </si>
  <si>
    <t>cukinia w tempurze, ogórek, por owinięte bakłażanem ze słodkim sosem</t>
  </si>
  <si>
    <t>Nigiri z marynowanym pomidorem z kizami 2 szt</t>
  </si>
  <si>
    <t>Nigiri grillowany bakłażan 2 szt</t>
  </si>
  <si>
    <t>grillowany bakłażan z pastą z czarnej trufli oraz limonką</t>
  </si>
  <si>
    <t>Gunkan kukurydza 2 szt</t>
  </si>
  <si>
    <t>grillowana kukurydza i kolendra z wegańskim majonezem na ostro</t>
  </si>
  <si>
    <t>Futo Zucchini 6 szt</t>
  </si>
  <si>
    <t>cukinia w tempurze, shitake, suszony pomidor, por, awokado, ogórek i wegański majonez</t>
  </si>
  <si>
    <t>California tomato 5 szt</t>
  </si>
  <si>
    <t>wędzone tofu w panko, kampyo i rzepa owinięte marynowanym pomidorem z kizami</t>
  </si>
  <si>
    <t>Futo Nachos Panko 6 szt</t>
  </si>
  <si>
    <t>grillowana kukurydza, marynowana na ostro papryka i ogórek w panko z nachosów z ostrym wegańskim majonezem i szczypiorkiem</t>
  </si>
  <si>
    <t>California vegan tempura 5 szt</t>
  </si>
  <si>
    <t>pak choi, boczniak, bakłażan w tempurze na ostro</t>
  </si>
  <si>
    <t>California batat 5 szt</t>
  </si>
  <si>
    <t>batat w tempurze z dodatkiem czerwonej cebuli i guacamole na ostro</t>
  </si>
  <si>
    <t>Vegan dream roll 6 szt</t>
  </si>
  <si>
    <t>smażone tofu i cukinia z salsą kolendrową owinięte grillowanym bakłażanem z pastą z czarnej trufli</t>
  </si>
  <si>
    <t>Futo spicy tofu 6 szt</t>
  </si>
  <si>
    <t>tofu smażone na ostro z rukolą, owinięte w smażonego pak choi z pastą z czarnej trufli</t>
  </si>
  <si>
    <t>Pink kodomo 8 szt</t>
  </si>
  <si>
    <t>hoso maki z pieczonym łososiem zawijane w płatek sosjowy</t>
  </si>
  <si>
    <t>green kodomo 8 szt</t>
  </si>
  <si>
    <t>hoso maki z pieczonym łososiem w płatku (polecane dla dzieci) 8 szt</t>
  </si>
  <si>
    <t>Hosomaki Sake</t>
  </si>
  <si>
    <t>Hosomaki Kappa</t>
  </si>
  <si>
    <t>rzepa</t>
  </si>
  <si>
    <t>Hosomaki Kampyo</t>
  </si>
  <si>
    <t>tykwa</t>
  </si>
  <si>
    <t>Hosomaki Shiitake</t>
  </si>
  <si>
    <t>grzyby shiitake</t>
  </si>
  <si>
    <t>Hosomaki Kani</t>
  </si>
  <si>
    <t>paluszek krabowy</t>
  </si>
  <si>
    <t>Sake Teriyaki</t>
  </si>
  <si>
    <t>łosoś w sosie teriyaki podawany z warzywami i ryżem</t>
  </si>
  <si>
    <t>Beef Tataki Bowl</t>
  </si>
  <si>
    <t>marynowana w sosie sojowym wołowina, chrupiący kurczak karage, guacamole, salsa pomidorowa z żelem shiso, wakame i edamame w sosie miso serwowane z ryżem w ostrym sosie gochujang</t>
  </si>
  <si>
    <t>Chirashi Bowl</t>
  </si>
  <si>
    <t>słodko- pikantne szarpane tofu, warzywa w tempurze, guacamole, kukurydza, shitake i pikle serwowane z ryżem i sosem yakiniku</t>
  </si>
  <si>
    <t>Ryż</t>
  </si>
  <si>
    <t>Sos słodki</t>
  </si>
  <si>
    <t>Sos ostry</t>
  </si>
  <si>
    <t>Sos czosnkowy</t>
  </si>
  <si>
    <t>Sos shiso</t>
  </si>
  <si>
    <t>Sos ostry majonez</t>
  </si>
  <si>
    <t>Pepsi 0,2l</t>
  </si>
  <si>
    <t>Pepsi Max 0,2l</t>
  </si>
  <si>
    <t>Schweppes 0,2l</t>
  </si>
  <si>
    <t>Pepsi Max 0,85l</t>
  </si>
  <si>
    <t>Pepsi 0,85l</t>
  </si>
  <si>
    <t>Sencha (klasyczna) - saszetka</t>
  </si>
  <si>
    <t>Klasyka wśród japońskich zielonych herbat, najczęściej pijana w Kraju Kwitnącej Wiśni. Pochodzi z uprawy w prefekturze Shiuzuoka w Japonii.  Wykwintny napar bogaty w witaminę C, o wyrazistym smaku i aromacie. Doskonale wpływa na trawienie, szczególnie gdy wypijana jest zaraz po posiłku</t>
  </si>
  <si>
    <t>Genmaicha (z prażonym ryżem) - saszetka</t>
  </si>
  <si>
    <t>Lekka, orzeźwiająca, delikatna japońska zielona herbata o wyrazistym smaku i aromacie z dodatkiem prażonego ryżu i herbaty Bancha (późny zbiór liści herbaty dający łagodniejszy napar). Ulubiona japońska zielona herbata Polaków. Doskonała do picia o każdej porze dnia</t>
  </si>
  <si>
    <t>Napój Aloesowy 0,5l</t>
  </si>
  <si>
    <t>Napój Aloesowy 1,5l</t>
  </si>
  <si>
    <t>Matcha Ice Tea 330 ml</t>
  </si>
  <si>
    <t>zielona herbata matcha, miód, mięta, sok z limonki i cytryny, woda</t>
  </si>
  <si>
    <t>Oryginal Ice Tea 330 ml</t>
  </si>
  <si>
    <t>mrożona zielona herbata, syrop marakuja</t>
  </si>
  <si>
    <t>Lemoniada 330 ml</t>
  </si>
  <si>
    <t>sok z cytryn i pomarańczy, sweet, liście mięty, woda</t>
  </si>
  <si>
    <t>Woda Cisowianka 0,3l Niegazowana</t>
  </si>
  <si>
    <t>Woda Cisowianka 0,3l Perlage</t>
  </si>
  <si>
    <t>Woda Cisowianka 0,3l Silnie Gazowana</t>
  </si>
  <si>
    <t>Woda Cisowianka 0,7l Perlage</t>
  </si>
  <si>
    <t>Woda Cisowianka 0,7l Niegazowana</t>
  </si>
  <si>
    <t>Woda Cisowianka 0,7l Silnie Gazowana</t>
  </si>
  <si>
    <t xml:space="preserve"> Samurai Sushi &amp; Rolls</t>
  </si>
  <si>
    <t>Zestaw Sylwestrowy 3 (64szt)🎄🎁</t>
  </si>
  <si>
    <t>Futomaki z Tuńczykiem w Tempurze 12szt Futomaki z Krewetką w Tempurze 12szt Sakura Roll 8szt Philadelphia z Krewetką w Sezamie 8szt Philadelphia Pieczony Łosoś w Sezamie 8szt Maki z Łososiem 8szt Maki z Ogórkiem 8szt</t>
  </si>
  <si>
    <t>Zestaw Sylwestrowy 2 (60szt) 🎄🎁</t>
  </si>
  <si>
    <t>Futomaki z Krewetką w Tempurze 6szt Futomaki z Surowym Łososiem 6szt California Surimi Spicy 8szt Philadelphia Lux 8szt Philadelphia z Łososiem 8szt Maki z Ogórkiem 8szt Maki z Kanpyo 8szt Maki z Serkiem 8szt</t>
  </si>
  <si>
    <t>Zestaw Sylwestrowy 1 (32szt) 🎄🎁</t>
  </si>
  <si>
    <t>Futomaki z Surowym Łososiem 6szt Futomaki z Pieczonym Łososiem 6szt Futomaki z Surimi Spicy 6szt Futomaki z Krewetką w Tempurze 6szt Philadelphia z Łososiem 8szt</t>
  </si>
  <si>
    <t>Zestaw PROMO 3 20 szt, + 🎁  Zestaw PROMO 3 20 szt</t>
  </si>
  <si>
    <t>Futomaki z krewetką w tempurze 6szt, Futomaki z surimi w tempurze 6szt, Maki z ogórkiem 8szt</t>
  </si>
  <si>
    <t>Zestaw PROMO 1 20szt, + 🎁 Zestaw PROMO 1 20szt</t>
  </si>
  <si>
    <t>California z Pieczonym Łososiem w Sezamie 4szt,  California Sałatka Surimi w Sezamie 4szt, Maki z Ogórkiem 4szt,  Maki z Serem Philadelphia 4szt Maki z Kanpyo 4szt</t>
  </si>
  <si>
    <t>Zestaw PROMO 2 20szt, + 🎁  Zestaw PROMO 2 20szt</t>
  </si>
  <si>
    <t>Futomaki z Pieczonym Łososiem 6szt, Futomaki z Surimi Spicy 6szt, Maki z Ogórkiem 8szt</t>
  </si>
  <si>
    <t>Zestaw PROMO 4 (18szt)</t>
  </si>
  <si>
    <t>Futomaki z Łososiem 6szt, Futomaki z Pieczonym Łososiem 6szt, Wegetariański  futomaki z kanpyo 6szt</t>
  </si>
  <si>
    <t>Zestaw PROMO Wegetariański 14szt, + 🎁  Zestaw PROMO Wegetariański 14szt</t>
  </si>
  <si>
    <t>Wegetariański  futomaki z kanpyo 6szt, Maki z kanpyo 4szt, Maki z ogórkiem 4szt</t>
  </si>
  <si>
    <t>Poke Bowl z Krewetką</t>
  </si>
  <si>
    <t>Ryż, krewetka marynowana, awokado, mango, ikra masago, nori, sos sezamowy, sezam</t>
  </si>
  <si>
    <t>Poke Bowl z Łososiem i Tuńczykiem</t>
  </si>
  <si>
    <t>Ryż, łosoś marynowany, tuńczyk marynowany, awokado, wakame, sos sezamowy, nori, sezam</t>
  </si>
  <si>
    <t>Poke Bowl z Tuńczykiem</t>
  </si>
  <si>
    <t>Ryż, tuńczyk marynowany, awokado, ogórek, ikra masago, sos sezamowy, nori, sezam</t>
  </si>
  <si>
    <t>Poke Bowl z Łososiem</t>
  </si>
  <si>
    <t>Ryż, łosoś marynowany, awokado, ogórek, wakame, sos sezamowy, sezam</t>
  </si>
  <si>
    <t>Sakura Roll</t>
  </si>
  <si>
    <t>Łosoś, ser philadelphia, awokado, ikra masago, 8szt</t>
  </si>
  <si>
    <t>Philadelphia z Łososiem</t>
  </si>
  <si>
    <t>Łosoś, ser philadelphia, awokado, ogórek, 8szt</t>
  </si>
  <si>
    <t>Philadelphia Lux</t>
  </si>
  <si>
    <t>Łosoś, krewetka, ser philadelphia, ogórek , sos spicy, 8szt</t>
  </si>
  <si>
    <t>Philadelphia Grill z łososiem</t>
  </si>
  <si>
    <t>Łosoś grill, ser philadelphia, awokado, ogórek, 8szt</t>
  </si>
  <si>
    <t>Philadelphia Grill z łososiem i mango</t>
  </si>
  <si>
    <t>Łosoś grill, ser philadelphia, mango, słodki sos chili, 8szt</t>
  </si>
  <si>
    <t>Philadelphia Łosoś z surimi spicy</t>
  </si>
  <si>
    <t>Łosoś, surimi spicy, ikra masago, ser philadelphia, ogórek, 8szt</t>
  </si>
  <si>
    <t>Philadelphia z Krewetką w sezamie</t>
  </si>
  <si>
    <t>Krewetka, awokado, ser philadelphia, sos unagi, sezam, 8szt</t>
  </si>
  <si>
    <t>Philadelphia Pieczony Łosoś w sezamie</t>
  </si>
  <si>
    <t>Łosoś pieczony, ser philadelphia, ogórek, sezam, sos unagi, 8szt</t>
  </si>
  <si>
    <t>Philadelphia z Tuńczykiem</t>
  </si>
  <si>
    <t>Tuńczyk, ser philadelphia, awokado, ogórek, 8szt</t>
  </si>
  <si>
    <t>Philadelphia z Węgorzem w sezamie</t>
  </si>
  <si>
    <t>Węgorz, ser philadelphia, ogórek, sos unagi, sezam, 8szt</t>
  </si>
  <si>
    <t>California Gold Tuńczyk</t>
  </si>
  <si>
    <t>Tuńczyk, krewetka, surimi spicy, ikra masago, awokado, sos spicy, 8szt</t>
  </si>
  <si>
    <t>California Spicy Mix</t>
  </si>
  <si>
    <t>Łosoś, krewetka, surimi, spicy sos, ikra masago, ser philadelphia, ogórek, sezam, 8szt</t>
  </si>
  <si>
    <t>California Surimi Spicy</t>
  </si>
  <si>
    <t>Surimi spicy, ikra masago, ogórek, awokado,  sezam, 8szt</t>
  </si>
  <si>
    <t>California z Łososiem</t>
  </si>
  <si>
    <t>Łosoś , ikra masago, ogórek, 8szt</t>
  </si>
  <si>
    <t>California z Krewetką</t>
  </si>
  <si>
    <t>Krewetka, ikra masago, ogórek , sos unagi, 8szt</t>
  </si>
  <si>
    <t>California z Tuńczykiem</t>
  </si>
  <si>
    <t>Tuńczyk, ikra masago, ogórek, 8szt</t>
  </si>
  <si>
    <t>California z Węgorzem</t>
  </si>
  <si>
    <t>Węgorz , ikra masago, ogórek, sos unagi,  sezam, 8szt</t>
  </si>
  <si>
    <t>Wege w sezamie</t>
  </si>
  <si>
    <t>Ogórek, awokado, sezam, 8szt</t>
  </si>
  <si>
    <t>Tamago Roll z Łososiem</t>
  </si>
  <si>
    <t>Tamago, łosoś, ser philadelphia, wakame, 8szt</t>
  </si>
  <si>
    <t>Tamago Roll z Krewetką w Tempurze</t>
  </si>
  <si>
    <t>Tamago, krewetka w tempurze, ogórek, kanpyo, sos spicy, 8szt</t>
  </si>
  <si>
    <t>Tamago Roll z Krewetką w Tempurze i Serkiem</t>
  </si>
  <si>
    <t>Tamago, krewetka w tempurze, ser philadelphia, ogórek, 8szt</t>
  </si>
  <si>
    <t>Złoty smok</t>
  </si>
  <si>
    <t>Węgorz, łosoś, ser philadelphia, awokado, sos unagi, sezam, 8szt</t>
  </si>
  <si>
    <t>Czarny smok</t>
  </si>
  <si>
    <t>Węgorz, łosoś, ser philadelphia, ogórek, 6szt</t>
  </si>
  <si>
    <t>Zielony smok</t>
  </si>
  <si>
    <t>Węgorz, ogórek, awokado, ikra masago, sos unagi, sezam, 8szt</t>
  </si>
  <si>
    <t>Czerwony smok</t>
  </si>
  <si>
    <t>Węgorz, łosoś, ogórek, ikra masago, sos lekko pikantny, 8szt</t>
  </si>
  <si>
    <t>Serowy z łososiem</t>
  </si>
  <si>
    <t>Łosoś, ser philadelphia, awokado, ogórek, ser topiony, ikra masago, 8szt</t>
  </si>
  <si>
    <t>Serowy z węgorzem</t>
  </si>
  <si>
    <t>Węgorz, ser philadelphia, ogórek, ser topiony,  sos unagi, sezam, 8szt</t>
  </si>
  <si>
    <t>Serowy z krewetką</t>
  </si>
  <si>
    <t>Krewetka, ser philadelphia, awokado, ogórek, ser topiony, sos lekko pikantny, 8szt</t>
  </si>
  <si>
    <t>Serowy z tuńczykiem</t>
  </si>
  <si>
    <t>Tuńczyk, ser philadelphia, awokado, ogórek, ser topiony, sos lekko pikantny, 8szt</t>
  </si>
  <si>
    <t>Futomaki z Tuńczykiem i  Tatarem z Łososia Spicy</t>
  </si>
  <si>
    <t>Tuńczyk,łosoś spicy, ser philadelphia, awokado, 6szt</t>
  </si>
  <si>
    <t>Futomaki w tempurze z łososiem</t>
  </si>
  <si>
    <t>Łosoś surowy, ser philadelphia, ikra masago, 6szt</t>
  </si>
  <si>
    <t>Futomaki w tempurze z surimi spicy</t>
  </si>
  <si>
    <t>Surimi spicy, ogórek, ikra masago, 6szt</t>
  </si>
  <si>
    <t>Futomaki w tempurze z łososiem i awokado</t>
  </si>
  <si>
    <t>Łosoś surowy, ser philadelphia, ogórek , awokado, 6szt</t>
  </si>
  <si>
    <t>Futomaki z krewetką w tempurze</t>
  </si>
  <si>
    <t>Krewetka w tempurze, ser philadelphia, ogórek,  por, 6szt</t>
  </si>
  <si>
    <t>Futomaki z tuńczykiem w tempurze</t>
  </si>
  <si>
    <t>Tuńczyk w tempurze, sos spicy, ogórek, por, 6szt</t>
  </si>
  <si>
    <t>Futomaki z pieczonym łososiem</t>
  </si>
  <si>
    <t>Łosoś pieczony, ser philadelphia, ogórek, kanpyo, 6szt</t>
  </si>
  <si>
    <t>Futomaki z łososiem i tamago</t>
  </si>
  <si>
    <t>Łosoś, ser philadelphia, tamago, wakame, 6szt</t>
  </si>
  <si>
    <t>Futomaki z surimi spicy</t>
  </si>
  <si>
    <t>Surimi spicy, ikra masago, ser philadelphia, sałatka, ogórek, 6szt</t>
  </si>
  <si>
    <t>Futomaki z krewetką</t>
  </si>
  <si>
    <t>Krewetka, ser philadelphia, sałatka, ogórek, 6szt</t>
  </si>
  <si>
    <t>Futomaki z tuńczykiem</t>
  </si>
  <si>
    <t>Tuńczyk, ser philadelphia, sałatka, ogórek, por, 6szt</t>
  </si>
  <si>
    <t>Wegetariański futomaki z kanpyo</t>
  </si>
  <si>
    <t>Ser philadelphia, kanpyo, sałatka, ogórek, 6szt</t>
  </si>
  <si>
    <t>Maki z łososiem</t>
  </si>
  <si>
    <t>Ryż, łosoś, 8szt</t>
  </si>
  <si>
    <t>Maki z surimi</t>
  </si>
  <si>
    <t>Ryż, surimi, 8szt</t>
  </si>
  <si>
    <t>Maki z tuńczykiem</t>
  </si>
  <si>
    <t>Ryż, tuńczyk, 8szt</t>
  </si>
  <si>
    <t>Maki z mango</t>
  </si>
  <si>
    <t>Ryż, mango, 8szt</t>
  </si>
  <si>
    <t>Maki z awokado</t>
  </si>
  <si>
    <t>Ryż, awokado, 8szt</t>
  </si>
  <si>
    <t>Maki  z węgorzem</t>
  </si>
  <si>
    <t>Ryż, węgorz, sos unagi, sezam, 8szt</t>
  </si>
  <si>
    <t>Maki z ogórkiem</t>
  </si>
  <si>
    <t>Ryż, ogórek, sezam, 8szt</t>
  </si>
  <si>
    <t>Maki z kanpyo</t>
  </si>
  <si>
    <t>Ryż, kanpyo, 8sz</t>
  </si>
  <si>
    <t>Nigiri z łososiem</t>
  </si>
  <si>
    <t>Ryż, łosoś, 2szt</t>
  </si>
  <si>
    <t>Nigiri z łososiem grill</t>
  </si>
  <si>
    <t>Ryż, łosoś grill, sos unagi, sezam, 2szt</t>
  </si>
  <si>
    <t>Nigiri z tuńczykiem</t>
  </si>
  <si>
    <t>Ryż, tuńczyk, 2szt</t>
  </si>
  <si>
    <t>Nigiri z węgorzem</t>
  </si>
  <si>
    <t>Ryż, węgorz, 2szt</t>
  </si>
  <si>
    <t>Gunkany z krewetką spicy</t>
  </si>
  <si>
    <t>Ryż, krewetka spicy, 2szt</t>
  </si>
  <si>
    <t>Gunkany z surimi spicy</t>
  </si>
  <si>
    <t>Ryż, surimi spicy, ikra masago, 2szt</t>
  </si>
  <si>
    <t>Gunkany z wakame</t>
  </si>
  <si>
    <t>Ryż, wakame, sezam, 2szt</t>
  </si>
  <si>
    <t>Gunkany tatar z łososia</t>
  </si>
  <si>
    <t>Ryż, tatar z łososia, ikra masago, 2szt</t>
  </si>
  <si>
    <t>Gunkany tatar z łososia spicy</t>
  </si>
  <si>
    <t>Ryż, tatar z łososia spicy, ikra masago, 2szt</t>
  </si>
  <si>
    <t>Krewetka w tempurze z sosem spicy 6szt</t>
  </si>
  <si>
    <t>Hiyashi wakame</t>
  </si>
  <si>
    <t>Miso zupa</t>
  </si>
  <si>
    <t>Miso zupa z łososiem</t>
  </si>
  <si>
    <t>Zestaw №1 16szt</t>
  </si>
  <si>
    <t>Philadelphia z krewetką w sezamie 8szt, Maki z łososiem 8szt</t>
  </si>
  <si>
    <t>Zestaw №2 22szt</t>
  </si>
  <si>
    <t>Futomaki z tuńczykiem 6szt, Philadelphia z łososiem 8szt, Maki z ogórkiem 8szt</t>
  </si>
  <si>
    <t>Zestaw №3 32szt</t>
  </si>
  <si>
    <t>Philadelphia Grill z łososiem i mango 8szt, Philadelphia Pieczony Łosoś w sezamie 8szt, Futomaki z surimi spicy 6szt, Maki z awokado 8szt, Gunkany z surimi spicy 2szt</t>
  </si>
  <si>
    <t>Zestaw Nigiri 8szt</t>
  </si>
  <si>
    <t>Nigiri z łososiem 2szt, Nigiri z łososiem grill 2szt,  Nigiri z tuńczykiem 2szt, Nigiri z węgorzem 2szt</t>
  </si>
  <si>
    <t>Zestaw Gunkan 10szt</t>
  </si>
  <si>
    <t>Gunkany z krewetką spicy 2szt, Gunkany z surimi spicy 2szt, Gunkany z wakame 2szt, Gunkany tatar z łososia 2szt, Gunkany tatar z łososia spicy 2szt</t>
  </si>
  <si>
    <t>Zestaw Samurai 36szt</t>
  </si>
  <si>
    <t>Serowy z krewetką 8szt, Złoty smok 8szt, Futomaki z łososiem i tamago 6szt, Philadelphia z łososiem grill i mango 8szt, Nigiri z łososiem 2szt, Nigiri z łososiem grill 2szt, Nigiri z tuńczykiem 2szt</t>
  </si>
  <si>
    <t>Zestaw Tempura 30szt</t>
  </si>
  <si>
    <t>Futomaki w tempurze z łososiem 6szt, Futomaki w tempurze z łososiem i awokado 6szt, Futomaki w tempurze z surimi spicy 6szt, Futomaki z krewetką w tempurze 6szt, Futomaki z tuńczykiem w tempurze 6szt</t>
  </si>
  <si>
    <t>Zestaw Grilowany 20sz</t>
  </si>
  <si>
    <t>Philadelphia Pieczony Łosoś w sezamie 8szt, Futomaki z krewetką w tempurze 6szt, Futomaki z pieczonym łososiem 6szt</t>
  </si>
  <si>
    <t>Zestaw Philadelphia 40szt</t>
  </si>
  <si>
    <t>Philadelphia z łososiem 8szt, Philadelphia Lux 8szt, Philadelphia z tuńczykiem 8szt,  Philadelphia Łosoś z surimi spicy 8szt, Philadelphia Grill z łososiem i mango 8szt</t>
  </si>
  <si>
    <t>Zestaw Mix 52szt</t>
  </si>
  <si>
    <t>Zielony smok 8szt, California Gold Tuńczyk 8szt, California Spicy Mix 8szt, Futomaki w tempurze z łososiem i awokado 6szt, Futomaki z łososiem i tamago 6szt, Philadelphia z Łososiem 8szt, California z Łososiem 8szt</t>
  </si>
  <si>
    <t>Zestaw Smok 30szt</t>
  </si>
  <si>
    <t>Złoty smok 8szt, Czarny smok 6szt, Zielony smok 8szt, Czerwony smok 8szt</t>
  </si>
  <si>
    <t>Zestaw Futomaki 30szt</t>
  </si>
  <si>
    <t>Futomaki z pieczonym łososiem 6szt, Futomaki z łososiem i tamago 6szt, Futomaki z surimi spicy 6szt, Futomaki z krewetką 6szt, Futomaki z tuńczykiem 6szt</t>
  </si>
  <si>
    <t>Zestaw California 32szt</t>
  </si>
  <si>
    <t>California z łososiem 8szt, California z tuńczykiem 8szt, California z węgorzem 8szt, California z krewetką 8szt</t>
  </si>
  <si>
    <t>Zestaw Wegetariański 46sz</t>
  </si>
  <si>
    <t>Wegetariański  futomaki z kanpyo 6szt, Wege w sezamie 8szt, Maki z mango 8szt, Maki z awokado 8szt, Maki z kanpyo 8szt, Maki z ogórkiem 8szt</t>
  </si>
  <si>
    <t>Mega Zestaw 100szt</t>
  </si>
  <si>
    <t>Futomaki z tuńczykiem12szt,  Futomaki z surimi 12szt, Futomaki z łososiem 12szt, Philadelphia wakame 8szt, Philadelphia z łososiem 8szt, Philadelphia z krewetką w sezamie 8szt, California z pieczonym łososiem i kanpyo 8szt, Maki z serkiem philadelphia 8szt, Maki z łososiem 8szt, Maki z ogórkiem 8szt, Maki z surimi 8szt</t>
  </si>
  <si>
    <t>Sos unagi</t>
  </si>
  <si>
    <t>Słodki sos chili</t>
  </si>
  <si>
    <t>Sos spicy</t>
  </si>
  <si>
    <t>Lunch Time</t>
  </si>
  <si>
    <t>Philadelphia z surimi w sezamie, Miso zupa z łososiem, Hiyashi wakame</t>
  </si>
  <si>
    <t>Pierogi Gyoza z wieprzowiną 5szt</t>
  </si>
  <si>
    <t>Pierogi Gyoza z kurczakiem i warzywami 5szt</t>
  </si>
  <si>
    <t>Coca Cola 0,33ml</t>
  </si>
  <si>
    <t>Coca Cola Zero 0,33ml</t>
  </si>
  <si>
    <t>Woda Gazowana 0,5ml</t>
  </si>
  <si>
    <t>Woda Niegazowana 0,5ml</t>
  </si>
  <si>
    <t>Zapiekany Roll z Krewetką</t>
  </si>
  <si>
    <t>Ryż, krewetka, ser philadelphia, ogórek, ser twardy, majonez japoński, sos sriracha, ikra masago, sos unagi, 9szt</t>
  </si>
  <si>
    <t>Zapiekany Roll z Łososiem</t>
  </si>
  <si>
    <t>Ryż, łosoś, ser philadelphia, ogórek, ser twardy, majonez japoński, sos sriracha, ikra masago, 9szt</t>
  </si>
  <si>
    <t>Zapiekany Roll z Pieczonym Łososiem</t>
  </si>
  <si>
    <t>Ryż, pieczony łosoś, tamago, ser philadelphia, ogórek, ser twardy, majonez japoński, sos sriracha, ikra masago, sos unagi, 9szt</t>
  </si>
  <si>
    <t>Zapiekany Roll z Surimi Spicy🌶</t>
  </si>
  <si>
    <t>Ryż, surimi spicy, ser philadelphia, ogórek, ser twardy, majonez japoński, sos sriracha, ikra masago, 9szt</t>
  </si>
  <si>
    <t xml:space="preserve"> Fresh Roll Sushi - Sushi Bar</t>
  </si>
  <si>
    <t>Zestaw I</t>
  </si>
  <si>
    <t>3 x futomaki łosoś 4 x california łosoś 4 x hosomaki ogórek Do każdego zamówienia dodawany jest: sos sojowy, pałeczki, imbir i wasabi. Ceny zawierają koszt opakowania</t>
  </si>
  <si>
    <t>Zestaw II</t>
  </si>
  <si>
    <t>3 x futomaki łosoś pieczony 4 x uramaki łosoś pieczony 4 x hosomaki kampyo Do każdego zamówienia dodawany jest: sos sojowy, pałeczki, imbir i wasabi. Ceny zawierają koszt opakowania</t>
  </si>
  <si>
    <t>Zestaw III</t>
  </si>
  <si>
    <t>3 x Futomaki łosoś pieczony 4 x Uramaki krewetka w tempurze 4 x Hosomaki oshinko Do każdego zamówienia dodawany jest: sos sojowy, pałeczki, imbir i wasabi. Ceny zawierają koszt opakowania</t>
  </si>
  <si>
    <t>Zestaw IV</t>
  </si>
  <si>
    <t>3 x Futomaki tatar z łososia 4 x Uramaki krewetka w tempurze 4 x Hosomaki łosoś Do każdego zamówienia dodawany jest: sos sojowy, pałeczki, imbir i wasabi. Ceny zawierają koszt opakowania</t>
  </si>
  <si>
    <t>Zestaw V</t>
  </si>
  <si>
    <t>3 x Futomaki sałatka krabowa 4 x Uramaki łosoś 4 x Hosomaki oshinko Do każdego zamówienia dodawany jest: sos sojowy, pałeczki, imbir i wasabi. Ceny zawierają koszt opakowania</t>
  </si>
  <si>
    <t>Zestaw VI</t>
  </si>
  <si>
    <t>3 x Futomaki vege 4 x Uramaki vege 4 x Hosomaki awokado Do każdego zamówienia dodawany jest: sos sojowy, pałeczki, imbir i wasabi. Ceny zawierają koszt opakowania</t>
  </si>
  <si>
    <t>Set Vege 16 szt</t>
  </si>
  <si>
    <t>6 x Futomaki vege 4 x Hosomaki awokado 4 x Hosomaki ogórek 2 x Nigiri awokado Do każdego zamówienia dodawany jest: sos sojowy, pałeczki, imbir i wasabi. Ceny zawierają koszt opakowania</t>
  </si>
  <si>
    <t>Set Standard 16 szt</t>
  </si>
  <si>
    <t>6 x Futomaki łosoś 4 x Hosomaki awokado 4 x Hosomaki ogórek 2 x Nigiri łosoś Do każdego zamówienia dodawany jest: sos sojowy, pałeczki, imbir i wasabi. Ceny zawierają koszt opakowania</t>
  </si>
  <si>
    <t>Set Pieczony 16 szt</t>
  </si>
  <si>
    <t>8 x Uramaki łosoś pieczony 8 x Hosomaki maślana pieczona Do każdego zamówienia dodawany jest: sos sojowy, pałeczki, imbir i wasabi. Ceny zawierają koszt opakowania</t>
  </si>
  <si>
    <t>Set Krewetka 18 szt</t>
  </si>
  <si>
    <t>8 x Uramaki krewetka w tempurze 8 x Hosomaki awokado 2 x Nigiri krewetka Do każdego zamówienia dodawany jest: sos sojowy, pałeczki, imbir i wasabi. Ceny zawierają koszt opakowania</t>
  </si>
  <si>
    <t>Set Mieszany Mały 18 szt</t>
  </si>
  <si>
    <t>8 x Uramaki krewetka w tempurze 8 x Hosomaki łosoś 2 x Nigiri łosoś Do każdego zamówienia dodawany jest: sos sojowy, pałeczki, imbir i wasabi. Ceny zawierają koszt opakowania</t>
  </si>
  <si>
    <t>Set Nigiri 10 szt</t>
  </si>
  <si>
    <t>2 x Nigiri łosoś 2 x Nigiri łosoś opalany 2 x Nigiri węgorz 2 x Nigiri tuńczyk 2 x Nigiri krewetka Do każdego zamówienia dodawany jest: sos sojowy, pałeczki, imbir i wasabi. Ceny zawierają koszt opakowania</t>
  </si>
  <si>
    <t>Set Uramaki 24 szt</t>
  </si>
  <si>
    <t>8 x Uramaki łosoś 8 x Uramaki krewetka w tempurze 8 x Uramaki łosoś pieczony Do każdego zamówienia dodawany jest: sos sojowy, pałeczki, imbir i wasabi. Ceny zawierają koszt opakowania</t>
  </si>
  <si>
    <t>Set Uramaki Gold 24 szt</t>
  </si>
  <si>
    <t>8 x Uramaki gold węgorz 8 x Uramaki gold krewetka w tempurze otulona łososiem 8 x Uramaki gold łosoś otulony awokado Do każdego zamówienia dodawany jest: sos sojowy, pałeczki, imbir i wasabi. Ceny zawierają koszt opakowania</t>
  </si>
  <si>
    <t>Set Mieszany Średni 32szt</t>
  </si>
  <si>
    <t>6 x Futomaki łosoś 8 x Uramaki gold krewetka w tempurze otulona łososiem 8 x Uramaki vege  8 x Hosomaki awokado 2 x Nigiri łosoś Do każdego zamówienia dodawany jest: sos sojowy, pałeczki, imbir i wasabi. Ceny zawierają koszt opakowania</t>
  </si>
  <si>
    <t>Set Pieczony Duży 50 szt</t>
  </si>
  <si>
    <t>6 x Futomaki łosoś pieczony 6 x Futomaki kalmar w tempurze 6 x Futomaki sałatka krabowa 8 x Uramaki gold krewetka w tempurze otulona łososiem opalanym 8 x Uramaki maślana pieczona 8 x Hosomaki łosoś pieczony 8 x Hosomaki kampyo Do każdego zamówienia dodawany jest: sos sojowy, pałeczki, imbir i wasabi. Ceny zawierają koszt opakowania</t>
  </si>
  <si>
    <t>Set Mieszany Duży 54 szt</t>
  </si>
  <si>
    <t>6 x Futomaki łosoś 6 x Futomaki łosoś pieczony 6 x Futomaki kalmar w tempurze 8 x Uramaki gold krewetka w tempurze otulona łososiem 8 x Uramaki gold łosoś otulony awokado 8 x Hosomaki awokado 8 x Hosomaki ogórek 2 x Nigiri węgorz 2 x Nigiri krewetka</t>
  </si>
  <si>
    <t>Set Premium 30 szt</t>
  </si>
  <si>
    <t>6 x Futomaki tuńczyk 6 x Futomaki łosoś tatar 8 x Uramaki gold krewetka w tempurze otulona łososiem 8 x Uramaki gold węgorz otulony awokado 2 x Gunkan tatar z łososia w nori Do każdego zamówienia dodawany jest: sos sojowy, pałeczki, imbir i wasabi. Ceny zawierają koszt opakowania</t>
  </si>
  <si>
    <t>Set Party Mały 72 szt</t>
  </si>
  <si>
    <t>8 x Uramaki krewetka w tempurze 8 x Uramaki gold łosoś otulony awokado 12 x Futomaki łosoś w panko 12 x Futomaki sałatka krabowa 8 x Hosomaki łosoś pieczony 8 x Hosomaki łosoś 8 x Hosomaki ogórek 8 x Hosomaki awokado Do każdego zamówienia dodawany jest: sos sojowy, pałeczki, imbir i wasabi. Ceny zawierają koszt opakowania</t>
  </si>
  <si>
    <t>Set Party Duży 104 szt</t>
  </si>
  <si>
    <t>12 x Futomaki łosoś 12 x Futomaki kalmar w tempurze 12 x Futomaki sałatka krabowa 12 x Futomaki łosoś pieczony 8 x Uramaki krewetka w tempurze 8 x Uramaki vege 8 x Uramaki surimi 8 x Hosomaki łosoś pieczony 8 x Hosomaki awokado 8 x Hosomaki ogórek 8 x Hosomaki kampyo</t>
  </si>
  <si>
    <t>łosoś, sałata, serek, ogórek, awokado Do każdego zamówienia dodawany jest: sos sojowy, pałeczki, imbir i wasabi. Ceny zawierają koszt opakowania</t>
  </si>
  <si>
    <t>Futomaki łosoś w płatku sojowym</t>
  </si>
  <si>
    <t>łosoś, mango, serek, sałata Do każdego zamówienia dodawany jest: sos sojowy, pałeczki, imbir i wasabi. Ceny zawierają koszt opakowania</t>
  </si>
  <si>
    <t>Futomaki tatar z łososia</t>
  </si>
  <si>
    <t>tatar z łososia, sałata, mango Do każdego zamówienia dodawany jest: sos sojowy, pałeczki, imbir i wasabi. Ceny zawierają koszt opakowania</t>
  </si>
  <si>
    <t>Futomaki łosoś pieczony</t>
  </si>
  <si>
    <t>łosoś pieczony, sałata, kampyo, ogórek, sos samuraj Do każdego zamówienia dodawany jest: sos sojowy, pałeczki, imbir i wasabi. Ceny zawierają koszt opakowania</t>
  </si>
  <si>
    <t>łosoś w panko, mango, ogórek, sałata, serek Do każdego zamówienia dodawany jest: sos sojowy, pałeczki, imbir i wasabi. Ceny zawierają koszt opakowania</t>
  </si>
  <si>
    <t>tuńczyk, ogórek, oshinko, sałata, por, sos samuraj Do każdego zamówienia dodawany jest: sos sojowy, pałeczki, imbir i wasabi. Ceny zawierają koszt opakowania</t>
  </si>
  <si>
    <t>krewetka w tempurze, mango, ogórek, sałata, sos samuraj Do każdego zamówienia dodawany jest: sos sojowy, pałeczki, imbir i wasabi. Ceny zawierają koszt opakowania</t>
  </si>
  <si>
    <t>krewetka w tempurze, tatar z łososia, mango, sałata Do każdego zamówienia dodawany jest: sos sojowy, pałeczki, imbir i wasabi. Ceny zawierają koszt opakowania</t>
  </si>
  <si>
    <t>kalmar w tempurze,  mango, ogórek, por, sałata, sos samuraj Do każdego zamówienia dodawany jest: sos sojowy, pałeczki, imbir i wasabi. Ceny zawierają koszt opakowania</t>
  </si>
  <si>
    <t>Futomaki maślana pieczona</t>
  </si>
  <si>
    <t>maślana pieczona, sałata, kampyo, ogórek, por, sos samuraj Do każdego zamówienia dodawany jest: sos sojowy, pałeczki, imbir i wasabi. Ceny zawierają koszt opakowania</t>
  </si>
  <si>
    <t>Futomaki maślana pieczona w płatku sojowym</t>
  </si>
  <si>
    <t>maślana pieczona, sałata, ogórek, por, kampyo, serek Do każdego zamówienia dodawany jest: sos sojowy, pałeczki, imbir i wasabi. Ceny zawierają koszt opakowania</t>
  </si>
  <si>
    <t>Futomaki węgorz</t>
  </si>
  <si>
    <t>węgorz, serek , ogórek, awokado, sałata Do każdego zamówienia dodawany jest: sos sojowy, pałeczki, imbir i wasabi. Ceny zawierają koszt opakowania</t>
  </si>
  <si>
    <t>sałatka krabowa, sałata, sezam Do każdego zamówienia dodawany jest: sos sojowy, pałeczki, imbir i wasabi. Ceny zawierają koszt opakowania</t>
  </si>
  <si>
    <t>surimi, serek, ogórek, awokado, sałata Do każdego zamówienia dodawany jest: sos sojowy, pałeczki, imbir i wasabi. Ceny zawierają koszt opakowania</t>
  </si>
  <si>
    <t>awokado, sałata, kampyo, oshinko, ogórek, serek Do każdego zamówienia dodawany jest: sos sojowy, pałeczki, imbir i wasabi. Ceny zawierają koszt opakowania</t>
  </si>
  <si>
    <t>awokado, serek, ogórek, łosoś  Do każdego zamówienia dodawany jest: sos sojowy, pałeczki, imbir i wasabi. Ceny zawierają koszt opakowania</t>
  </si>
  <si>
    <t>łosoś pieczony, kampyo, ogórek, sos Do każdego zamówienia dodawany jest: sos sojowy, pałeczki, imbir i wasabi. Ceny zawierają koszt opakowania</t>
  </si>
  <si>
    <t>krewetka w tempurze, mango, ogórek, por, sos Do każdego zamówienia dodawany jest: sos sojowy, pałeczki, imbir i wasabi. Ceny zawierają koszt opakowania</t>
  </si>
  <si>
    <t>Uramaki tuńczyk</t>
  </si>
  <si>
    <t>tuńczyk, ogórek, oshinko, tykwa, sos samuraj Do każdego zamówienia dodawany jest: sos sojowy, pałeczki, imbir i wasabi. Ceny zawierają koszt opakowania</t>
  </si>
  <si>
    <t>Uramaki maślana pieczona</t>
  </si>
  <si>
    <t>maślana pieczona, ogórek, kampyo, por, sos samuraj Do każdego zamówienia dodawany jest: sos sojowy, pałeczki, imbir i wasabi. Ceny zawierają koszt opakowania</t>
  </si>
  <si>
    <t>surimi, serek, awokado Do każdego zamówienia dodawany jest: sos sojowy, pałeczki, imbir i wasabi. Ceny zawierają koszt opakowania</t>
  </si>
  <si>
    <t>kampyo, awokado, serek, ogórek, oshinko Do każdego zamówienia dodawany jest: sos sojowy, pałeczki, imbir i wasabi. Ceny zawierają koszt opakowania</t>
  </si>
  <si>
    <t>Uramaki gold łosoś</t>
  </si>
  <si>
    <t>krewetka w tempurze, mango, ogórek, sos samuraj, łosoś Do każdego zamówienia dodawany jest: sos sojowy, pałeczki, imbir i wasabi. Ceny zawierają koszt opakowania</t>
  </si>
  <si>
    <t>krewetka w tempurze, mango, ogórek, sos samuraj, łosoś opalany Do każdego zamówienia dodawany jest: sos sojowy, pałeczki, imbir i wasabi. Ceny zawierają koszt opakowania</t>
  </si>
  <si>
    <t>krewetka w tempurze, mango, ogórek, por, sos samuraj, węgorz Do każdego zamówienia dodawany jest: sos sojowy, pałeczki, imbir i wasabi. Ceny zawierają koszt opakowania</t>
  </si>
  <si>
    <t>Uramaki gold warzywa otulone rybami</t>
  </si>
  <si>
    <t>awokado, serek, ogórek, tuńczyk, łosoś, węgorz Do każdego zamówienia dodawany jest: sos sojowy, pałeczki, imbir i wasabi. Ceny zawierają koszt opakowania</t>
  </si>
  <si>
    <t>Uramaki gold węgorz otulony awokado</t>
  </si>
  <si>
    <t>ogórek, kampyo, awokado, sos samuraj, węgorz Do każdego zamówienia dodawany jest: sos sojowy, pałeczki, imbir i wasabi. Ceny zawierają koszt opakowania</t>
  </si>
  <si>
    <t>Uramaki gold tuńczyk otulony łososiem</t>
  </si>
  <si>
    <t>tuńczyk, ogórek, oshinko, kampyo, sos samuraj, łosoś Do każdego zamówienia dodawany jest: sos sojowy, pałeczki, imbir i wasabi. Ceny zawierają koszt opakowania</t>
  </si>
  <si>
    <t>awokado, serek, ogórek łosoś Do każdego zamówienia dodawany jest: sos sojowy, pałeczki, imbir i wasabi. Ceny zawierają koszt opakowania</t>
  </si>
  <si>
    <t>Do każdego zamówienia dodawany jest: sos sojowy, pałeczki, imbir i wasabi. Ceny zawierają koszt opakowania</t>
  </si>
  <si>
    <t>Hosomaki maślana pieczona</t>
  </si>
  <si>
    <t>glony nori, ryż, ogórek. Do każdego zamówienia dodawany jest: sos sojowy, pałeczki, imbir i wasabi. Ceny zawierają koszt opakowania</t>
  </si>
  <si>
    <t>Tatar z łososia 100g</t>
  </si>
  <si>
    <t>Tatar z łososia 150g</t>
  </si>
  <si>
    <t>Ceny zawierają koszt opakowania</t>
  </si>
  <si>
    <t>Sashimi łosoś 5 szt</t>
  </si>
  <si>
    <t>Koreańska sałatka z kiszonej kapusty pekińskiej z płatkami chili. Ceny zawierają koszt opakowania</t>
  </si>
  <si>
    <t>sałatka z glonów wakame w marynacie z porem  Ceny zawierają koszt opakowania</t>
  </si>
  <si>
    <t>Sałatka z trawy morskiej z sezamem. Ceny zawierają koszt opakowania</t>
  </si>
  <si>
    <t>japońska fasolka sojowa Ceny zawierają koszt opakowania</t>
  </si>
  <si>
    <t>Miso</t>
  </si>
  <si>
    <t>tofu, glony wakame Ceny zawierają koszt opakowania</t>
  </si>
  <si>
    <t>Miso z łososiem</t>
  </si>
  <si>
    <t>tofu, glony wakame, łosoś</t>
  </si>
  <si>
    <t>Ciastko szczęścia z wróżbą</t>
  </si>
  <si>
    <t>Sos Sriracha (ostry)</t>
  </si>
  <si>
    <t>Dodatkowa Porcja Imbiru</t>
  </si>
  <si>
    <t>Dodatkowa Porcja Wasabi</t>
  </si>
  <si>
    <t>Dodatkowa Porcja Sosu Sojowego</t>
  </si>
  <si>
    <t xml:space="preserve"> VegeSushi - Potocka</t>
  </si>
  <si>
    <t>Vege Zdrowy Przystanek (12 Szt,)</t>
  </si>
  <si>
    <t>6 szt. Futomaki Vege Philadelphia, 4 szt. California VegeRoll, 2 nigirii Vege Omakase</t>
  </si>
  <si>
    <t>Vegański Zdrowy Przystanek (16 Szt,)</t>
  </si>
  <si>
    <t>8 szt. California ze smażonymi batatami, tykwa, ogórek, prażony sezam, 8szt. Hoso vegemix</t>
  </si>
  <si>
    <t>Krewetka Roślinna Box (12 Szt,)</t>
  </si>
  <si>
    <t>6 szt. „Krewetka” Roślinna z Okary w tempurze &amp; Panko, 6 szt. Kulki ryżowe z sezamem, 1 szt. Sos wegan sweet chilli oraz 1 szt. sos sojowy</t>
  </si>
  <si>
    <t>Vegańska Mozarella Wita! (18 Szt,)</t>
  </si>
  <si>
    <t>8 szt. Uramaki vegeroll przeplatane wegańską mozzarellą paloną na gorąco z żurawiną na wierzchu, 8 szt. Hoso tykwa, 2 szt. Nigirii omakase</t>
  </si>
  <si>
    <t>Futo Krewetka Roślinna XL (12 Szt,)</t>
  </si>
  <si>
    <t>12 szt. Futomaki z Okarą, takuan, ogórek, sałata, wegański majonez</t>
  </si>
  <si>
    <t>Krewetka Roślinna Panko Set (14 Szt,)</t>
  </si>
  <si>
    <t>6 szt. Futomaki z Okarą, takuan, ogórek, sałata, wegan sweet chilli mayo własnej produkcji, 4 szt. Uramaki z Okarą, takuan, ogórek, prażony sezam, wegan mayo własnej produkcji, 4 szt. Hoso Vegan Color mix</t>
  </si>
  <si>
    <t>6 szt. Futomaki z Okarą, takuan, ogórek, sałata, wegan sweet chilli mayo, 4 szt. Uramaki z Okarą, takuan, ogórek, prażony sezam, wegan mayo, 4 szt. Hoso Vegan Color mix</t>
  </si>
  <si>
    <t>Wow Krewetka Roślinna (20 Szt,)</t>
  </si>
  <si>
    <t>12 szt. Futomaki z Okarą, takuan, ogórek, sałata, wegan sweet chilli mayo własnej produkcji, 8 szt. Futomaki z Okarą, takuan, ogórek, prażony sezam, wegan mayo własnej produkcji</t>
  </si>
  <si>
    <t>Marocco Sunshine &lt;3 (20 Szt,)</t>
  </si>
  <si>
    <t>12 szt. Futomaki „red japan chips ” suszone pomidory, na poduszce z rukoli i humusu pomidorowego w tym połowa rolki futo jest w „red japan tempura”, 8 szt. California „red japan chips” na poduszce z rukoli z zewnętrzną dekoracją z buraczanego humusu i pestek dynii</t>
  </si>
  <si>
    <t>Forest Flowers (20 Szt,)</t>
  </si>
  <si>
    <t>12 szt. Futomaki pieczarka po japońsku w „red japan tempura” na rukoli w tym połowa futomaka jest smażona w „red japan tempura”, 8 szt. California pieczarka po japońsku w „red japan tempura” na poduszce z rukoli z zewnętrzną dekoracją z zielonych warzyw m.in. nać pietruszki i przesypane delikatnie togarashi</t>
  </si>
  <si>
    <t>Barbecue &amp; Sushi (20 Szt,)</t>
  </si>
  <si>
    <t>12 szt. Futomaki czerwona cebulka po japońsku w „red japan tempura” na rukoli, cebulce prażonej i sosie BBQ z elementami pink japan takuan, 8 szt. California Red Onion Rings na sosie BBQ z zewnętrzną dekoracją z prażonej cebulki i sezamu</t>
  </si>
  <si>
    <t>Vegańskie Spotkanie (28 Szt,)</t>
  </si>
  <si>
    <t>8 szt. California Marchewka smażona w tempurze, oshinko, ogórek + dodatki, 8szt. California Vege Philadelphia przewinięte avocado + dodatki, 8 szt. California smażone bataty, tykwa, ogórek w prażonym sezamie, 4 szt. Wegańskie Nigirii Omakase</t>
  </si>
  <si>
    <t>Vegańska Rozkosz</t>
  </si>
  <si>
    <t>12 szt. Futo ze smażonymi batatami, tykwa, ogórek + dodatki, 12szt. Futo z wędzonym tofu o smaku oscypka, papryka czerwona, mix oshinko + dodatki, 8szt. California Vege Philadelphia przewinięte avocado + dodatki, 8 szt. Hoso tykwa</t>
  </si>
  <si>
    <t>Vegańska Zdrowa Uczta (44 Szt,)</t>
  </si>
  <si>
    <t>6szt. Futo ze smażoną marchewką w tempurze, oshinko, ogórek + dodatki, 6szt. Futo ze smażoną cukinią w tempurze, tykwa, ogórek + dodatki, 9 szt. Vegan Nigirii Omakase, 3szt. Guncan z sałatką japońską, 8 szt. Hosomaki świeże avocado, 12szt. Futo VegeRoll całe z tempury</t>
  </si>
  <si>
    <t>Vege Zdrowa Uczta (44 Szt,)</t>
  </si>
  <si>
    <t>8 szt. California z chrupiącym melonem, tykwa, ogórek, przewinięte wegańską mozzarellą, paloną na bieżąco z żurawiną na wierzchu, 8 szt. California VegeRoll w prażonym sezamie, 8szt. California Vege Philadelphia przewinięte avocado + dodatki, 3szt. Guncan z sałatką z sałatą japońską, 3 szt. Nigirii Vege Omakase, 8 szt. Hoso vegemix, 6 szt. Futo VegeRoll całe z tempury</t>
  </si>
  <si>
    <t>Wegański Las Rozkoszy (40 Szt,)</t>
  </si>
  <si>
    <t>12 szt. Futomaki Bataty &amp; friends, 12 szt. Futomaki „Forest Flowers” z pieczarkami usmażonymi w czerwonej tempurze, takuan, ogórek, rukola, sałata, 8 szt. California Krewetka Roślinna, takuan, ogórek, prażony sezam, 8 szt. Hosomaki mix color</t>
  </si>
  <si>
    <t>Vegan Go! (46 Szt,)</t>
  </si>
  <si>
    <t>12 szt. Futo z japońskim smażonym tofu na słodko, tykwa, ogórek, togarashi + dodatki, 12 szt. Futo ze smażonym owocem chlebowca, ogórek, tykwa + dodatki, 8 szt. California ze smażoną japońską marchewką w tempurze, oshinko, ogórek + dodatki, 8 szt. California tempeh marynowany w sosie pad thai smażony w tempurze &amp; panko, ogórek, oshinko, na wierzchu groszek wasabi, sezam, togarashi, 6 szt. Pierogi Gyoza mix</t>
  </si>
  <si>
    <t>Vegan Phfiladelfia Party</t>
  </si>
  <si>
    <t>12szt. Futomaki przeplatane avocado, w środku banan w tempurze &amp; panko, jarmuż + dodatki, na serku wegańskim, 12 szt. Futomaki z pastą z czerwonej fasolki i wakame (na ostro) + dodatki, na serku wegańkim, 12 szt. Futomaki z goma wakame, oshinko, ogórek na wegańskim serku, 8 szt. California ze smażonymi batatami, ogórek, tykwa, prażony sezam  na wegańskim serku, 16 szt. Hoso double color pink &amp; yellow takuan</t>
  </si>
  <si>
    <t>VegeRoll (6 szt,)</t>
  </si>
  <si>
    <t>FutoMaki z tykwą, ogórkiem, oshinko + dodatki</t>
  </si>
  <si>
    <t>Vege Philadelphia (6 szt,)</t>
  </si>
  <si>
    <t>Futomaki Vegeroll na wegańskim serku &amp; avocado + dodatki</t>
  </si>
  <si>
    <t>Chrupiący Melon (6 szt,)</t>
  </si>
  <si>
    <t>Futomaki z kawałkami melona w tempurze &amp; Panko, ogórek, tykwa + dodatki</t>
  </si>
  <si>
    <t>Cukinia Love (6 szt,)</t>
  </si>
  <si>
    <t>Futomaki z cukinia tempura, tykwa, ogórek + dodatki</t>
  </si>
  <si>
    <t>Bataty &amp; Friends (8 szt,)</t>
  </si>
  <si>
    <t>California ze smażonymi batatami, tykwa, ogórek, na prażonym sezamie + dodatki</t>
  </si>
  <si>
    <t>Japońska Marchewka (8 szt,)</t>
  </si>
  <si>
    <t>California z chrupiącą marchewką w tempurze, ogórkiem, oshinko, togarashi + dodatki</t>
  </si>
  <si>
    <t>RainbowRoll (6 szt,)</t>
  </si>
  <si>
    <t>Futomaki VegeRoll z różowym oshinko, ogórek, żółte oshinko, tykwa, sałata + dodatki</t>
  </si>
  <si>
    <t>Wakame Roll (6 szt,)</t>
  </si>
  <si>
    <t>Futomaki z goma wakame, oshinko, ogórek, sałata + dodatki</t>
  </si>
  <si>
    <t>Japan Inarii Roll (6 szt,)</t>
  </si>
  <si>
    <t>Futomaki z japońskim smażonym tofu, oshinko, ogórek, togarashi + dodatki</t>
  </si>
  <si>
    <t>Prażone ulubione (6 szt,)</t>
  </si>
  <si>
    <t>Futomaki z prażoną cebulką, tykwą, ogórkiem sałata + dodatki</t>
  </si>
  <si>
    <t>Jarmużowe Avocado (6 szt,)</t>
  </si>
  <si>
    <t>Futomaki z jarmużem, avocado + dodatki na bazie sriracha mayo</t>
  </si>
  <si>
    <t>Sexy &amp; Fit (6 szt,)</t>
  </si>
  <si>
    <t>Futomaki przeplatane avocado, w środku banan w tempurze &amp; panko, jarmuż + dodatki</t>
  </si>
  <si>
    <t>Ale Meksyk! (6 szt,)</t>
  </si>
  <si>
    <t>Futomaki z pastą z czerwonej fasolki i wakame (na ostro) + dodatki</t>
  </si>
  <si>
    <t>JackFruit Wita! (6 szt,)</t>
  </si>
  <si>
    <t>Futomaki z owocem chlebowca w tempurze &amp; panko, tykwa, ogórek, + dodatki</t>
  </si>
  <si>
    <t>A’la Oscypek Roll (6 szt,)</t>
  </si>
  <si>
    <t>Futomaki z wędzonym tofu, oshinko, togarashi, papryka, ogórek, sałata + dodatki</t>
  </si>
  <si>
    <t>Ohh Mozzarella! (8 szt,)</t>
  </si>
  <si>
    <t>Uramaki Vegeroll przeplatane wegańskim serem mozzarella i przypalonym na bieżąco palnikiem z dekoracją z żurawiny + dodatki</t>
  </si>
  <si>
    <t>Tempeh Pad Thai Roll (8 szt,)</t>
  </si>
  <si>
    <t>Uramaki z marynowanym w sosie pad thai tempehem, który jest w tempurze &amp; panko smażony, oshinko, ogórek, na zewnątrz posiekany groszek wasabi, togarashi, sezam</t>
  </si>
  <si>
    <t>Futo Krewetka Roślinna (6 szt,)</t>
  </si>
  <si>
    <t>6 szt. Futomaki z Okarą (pulpa sojowa, aquafeba, cieciorka, mąka konjac), takuan, ogórek, sałata, vegan mayo</t>
  </si>
  <si>
    <t>Uramaki Krewetka Roślinna (6 szt,)</t>
  </si>
  <si>
    <t>8 szt. Futomaki z Okarą (pulpa sojowa, aquafeba, cieciorka, mąka konjac), takuan, ogórek, sałata, vegan mayo, prażony sezam</t>
  </si>
  <si>
    <t>Pierogi Gyoza Zielone Edamame (7 szt,)</t>
  </si>
  <si>
    <t>Japońskie pierogi gyoza z zielonego ciasta, w środku: edamame, szpinak, mix warzyw</t>
  </si>
  <si>
    <t>Pierogi Gyoza Kimchi (7 szt,)</t>
  </si>
  <si>
    <t>Japońskie pierogi gyoza z japońską kapustą kimchi delikatnie pikantną</t>
  </si>
  <si>
    <t>Warzywa Tempura Box</t>
  </si>
  <si>
    <t>Mix warzyw usmażonych w tempurze podane z sosem teryaki</t>
  </si>
  <si>
    <t>Owoce Tempura Box</t>
  </si>
  <si>
    <t>Mix owoców usmażone w tempurze podane z sosem teryaki</t>
  </si>
  <si>
    <t>Choco Churros Togarashi (6 szt,)</t>
  </si>
  <si>
    <t>Churros to wypieki z ciasta parzonego pochodzące z Hiszpani. Przesypane cukrem pudrem i podane z sosem czekoladowym z nutką przyprawy japońskiej shichimi togarashi</t>
  </si>
  <si>
    <t>Red Onion Rings (6 szt,)</t>
  </si>
  <si>
    <t>6 szt. Krążków cebulowych smażonych w głębokim oleju. Onion rings są smażone w orientalnej czerwonej tempurze podane z orientalnym sosem słodko-kwaśnym</t>
  </si>
  <si>
    <t>Sałatka ze świeżych glonów morskich wakame w sosie sezamowym</t>
  </si>
  <si>
    <t>Oryginal Kimchi</t>
  </si>
  <si>
    <t>Oryginalna kiszona kapusta kimchi</t>
  </si>
  <si>
    <t>Dodatkowy Ryż</t>
  </si>
  <si>
    <t>Porcja dodatkowego ryżu jako idealna przystawka do m.in. sałatek, krewetek, zup</t>
  </si>
  <si>
    <t>Vegan Miso</t>
  </si>
  <si>
    <t>Japońska zupa miso na bazie dashi z liści konbu. Główne dodatki to wakame i tofu</t>
  </si>
  <si>
    <t>Miso Gyoza z Zielonymi Pierogami</t>
  </si>
  <si>
    <t>Japońska zupa miso na bazie dashi z liści konbu. Główne dodatki to wakame i tofu, 3 szt. Smażone pierogi gyoza edamame &amp; szpinak</t>
  </si>
  <si>
    <t>Vegan Miso Kimchi</t>
  </si>
  <si>
    <t>Japońska zupa miso na bazie dashi z liści konbu. Główne dodatki to zasmażana japońska kapusta kimchi</t>
  </si>
  <si>
    <t>Hot Kimchi!</t>
  </si>
  <si>
    <t>Japońska zupa na bazie zasmażanej kapusty kimchi, czosnku i przypraw japońskich</t>
  </si>
  <si>
    <t>Woda 330 ml</t>
  </si>
  <si>
    <t>Coca-cola 250ml-300ml</t>
  </si>
  <si>
    <t>Konbucha 330ml</t>
  </si>
  <si>
    <t>Bombilla Classic</t>
  </si>
  <si>
    <t>LycopenPro Orginal Wiśnia</t>
  </si>
  <si>
    <t>LycopenPRO z witaminą C to pierwszy na świecie Napój Antyoksydacyjny, który pomaga w ochronie komórek przed stresem oksydacyjnym. LycopenPRO jest doskonałym uzupełnieniem zdrowego stylu życia i profilaktyki antynowotworowej. LycopenPRO pomaga zachować równowagę wolnych rodników w organizmie. Nadmiar wolnych rodników w organizmie (stres oksydacyjny) stanowi kluczowy czynnik ryzyka w odniesieniu do chorób nowotworowych.Dla najlepszego efektu antyoksydacyjnego, pij LycopenPRO codziennie aby mieć pewność,że Twój organizm jest stale nasycony najskuteczniejszym, naturalnym antyoksydantem! SKŁAD•Likopen 30 mg•Sok jabłkowy z zagęszczonego soku jabłkowego•Sok z wiśni z zagęszczonego soku z wiśni•Sok z marakui z zagęszczonego soku z marakui•Woda•Witamina C (kwas L-askorbinowy)</t>
  </si>
  <si>
    <t>LycopenPro Mango</t>
  </si>
  <si>
    <t>LycopenPRO z witaminą C to pierwszy na świecie Napój Antyoksydacyjny, który pomaga w ochronie komórek przed stresem oksydacyjnym. LycopenPRO jest doskonałym uzupełnieniem zdrowego stylu życia i profilaktyki antynowotworowej. LycopenPRO pomaga zachować równowagę wolnych rodników w organizmie. Nadmiar wolnych rodników w organizmie (stres oksydacyjny) stanowi kluczowy czynnik ryzyka w odniesieniu do chorób nowotworowych.Dla najlepszego efektu antyoksydacyjnego, pij LycopenPRO codziennie aby mieć pewność,że Twój organizm jest stale nasycony najskuteczniejszym, naturalnym antyoksydantem! SKŁAD•Likopen 30 mg•Witamina C (kwas L-askorbinowy)•Sok jabłkowy z zagęszczonego soku jabłkowego•Sok mango z zagęszczonego soku mango•Woda•Witamina C (kwas L-askorbinowy)</t>
  </si>
  <si>
    <t>LycopenPro Żurawina</t>
  </si>
  <si>
    <t>LycopenPRO z witaminą C to pierwszy na świecie Napój Antyoksydacyjny, który pomaga w ochronie komórek przed stresem oksydacyjnym. LycopenPRO jest doskonałym uzupełnieniem zdrowego stylu życia i profilaktyki antynowotworowej. LycopenPRO pomaga zachować równowagę wolnych rodników w organizmie. Nadmiar wolnych rodników w organizmie (stres oksydacyjny) stanowi kluczowy czynnik ryzyka w odniesieniu do chorób nowotworowych.Dla najlepszego efektu antyoksydacyjnego, pij LycopenPRO codziennie aby mieć pewność,że Twój organizm jest stale nasycony najskuteczniejszym, naturalnym antyoksydantem! SKŁAD•Likopen 30 mg•Sok jabłkowy z zagęszczonego soku jabłkowego•Sok żurawinowy z zagęszczonego soku żurawinowego•Woda•Witamina C (kwas L-askorbinowy)</t>
  </si>
  <si>
    <t xml:space="preserve"> Mokuzai Sushi &amp; Ramen</t>
  </si>
  <si>
    <t>Zupa Miso + Sushi 12 kawałków</t>
  </si>
  <si>
    <t>Zupa Miso + Sushi 8 kawałków</t>
  </si>
  <si>
    <t>Sól morska, sól wędzona</t>
  </si>
  <si>
    <t>Kalmar Crunchy</t>
  </si>
  <si>
    <t>2 sosy</t>
  </si>
  <si>
    <t>Krewetki w Panko 5szt</t>
  </si>
  <si>
    <t>Tantanmen (paitan) Pikantny</t>
  </si>
  <si>
    <t>Bulion wieprzowy, mielona lekko pikantna wieprzowina, ostry olejek Rayu, kapusta pakchoy, szczypior, marynowane jajo, naruto, nori</t>
  </si>
  <si>
    <t>Shoyu (chintan)</t>
  </si>
  <si>
    <t>Bulion drobiowo - wieprzowy, karkówka chashu, bambus menma, szczypior, marynowane jajo, rzepa, nori</t>
  </si>
  <si>
    <t>Tonkotsu Shoyu (paitan)</t>
  </si>
  <si>
    <t>Bulion wieprzowy, boczek kakuni, olejek z homara, olejek z czosnku, szczypior, grzyby shitake, mizuna, palona dymka, marynowane jajo, nori</t>
  </si>
  <si>
    <t>Tantanmen Vegan</t>
  </si>
  <si>
    <t>Bulion Dashi, „mięso„ sojowe, pakchoy, grzyby shitake, szczypior, nori. Pikantny</t>
  </si>
  <si>
    <t>Ramen Kids</t>
  </si>
  <si>
    <t>Wybrany bulion + makaron</t>
  </si>
  <si>
    <t>Zestaw Miesiąca - Grudzień (34 szt,)</t>
  </si>
  <si>
    <t>Zestaw miesiąca grudzień California łosoś pieczony z liczi 8 szt. California łosoś surowy 8 szt. Futomaki okon fry 6 szt. Futomaki vege z boczniakem w tempurze 6 szt. Hosomaki sałatka surimi 6 szt. 34 kawałki</t>
  </si>
  <si>
    <t>Zestaw 1</t>
  </si>
  <si>
    <t>12szt. California łosoś 8 szt., Nigiri łosoś 2 szt., Nigiri tuńczyk 2 szt</t>
  </si>
  <si>
    <t>Zestaw 2</t>
  </si>
  <si>
    <t>14szt. California krewetka tempura 8 szt., Futomaki philadelphia łosoś 6 szt</t>
  </si>
  <si>
    <t>Zestaw 3</t>
  </si>
  <si>
    <t>20szt. California łosoś pieczony / obłożona migdałami 8 szt., Futomaki okoń morski 6 szt., Futomaki tuńczyk 6 szt</t>
  </si>
  <si>
    <t>Zestaw 4</t>
  </si>
  <si>
    <t>32szt. California krewetka w tempurze 8 szt., Futomaki philadelphia łosoś 6 szt., Futomaki łosoś pieczony 6 szt., Hosomaki ogórek 6 szt., Hosomaki kanpyo 6 szt</t>
  </si>
  <si>
    <t>Zestaw 5 (Pieczony)</t>
  </si>
  <si>
    <t>28szt. California krewetka tempura 8 szt., California tuńczyk tempura 8 szt., Futomaki sałatka surimi fry 6 szt., Futomaki łosoś pieczony 6 szt</t>
  </si>
  <si>
    <t>Zestaw 6</t>
  </si>
  <si>
    <t>42szt. California łosoś / obłożony tobiko 8 szt., California krewetka tempura / obłożona tuńczykiem 8 szt., Futomaki seriola 6 szt., Futomaki łosoś pieczony 6 szt., Nigiri łosoś 2 szt., Nigiri tuńczyk 2 szt., Nigiri krewetka 2 szt., Gunkan siekana krewetka 2 szt., Hosomaki krewetka parzona 6 szt</t>
  </si>
  <si>
    <t>Zestaw 7</t>
  </si>
  <si>
    <t>56szt. California okoń morski w tempurze 8 szt., California krewetka tempura / obłożona opalanym łososiem 8 szt., California łosoś pieczony / obłożona migdałami 8 szt., California tatar łosoś 8 szt., Futomaki węgorz grill 6 szt., Futomaki krewetka tempura 6 szt., Futomaki tuńczyk 6 szt., Futomaki seriola 6 szt</t>
  </si>
  <si>
    <t>Zestaw 8 (Sushi &amp; Sashimi Set)</t>
  </si>
  <si>
    <t>38szt. California krewetka tempura 8 szt., Futomaki tatar łosoś 6 szt., Nigiri 6 szt., Gunkan tatar łosoś 2 szt., Hosomaki ogórek 6szt., Sashimi 10 szt</t>
  </si>
  <si>
    <t>Zestaw 9 Nigiri</t>
  </si>
  <si>
    <t>10szt. Nigiri tuńczyk 2 szt., Nigiri łosoś 2 szt., Nigiri seriola 2 szt., Nigiri węgorz 2 szt., Nigiri krewetka parzona 2 szt</t>
  </si>
  <si>
    <t>Zestaw 10 Vege Mały</t>
  </si>
  <si>
    <t>14szt. California warzywa obłożona awokado 8 szt., Futomaki warzywa 6 szt</t>
  </si>
  <si>
    <t>Zestaw 11 Vege Duży</t>
  </si>
  <si>
    <t>32szt. California świeże warzywa / obłożona awokado 8 szt., Futomaki świeże warzywa 6 szt., Futomaki warzywa w tempurze 6 szt., Hosomaki ogórek 6 szt., Hosomaki tykwa 6 szt</t>
  </si>
  <si>
    <t>Zestaw 12</t>
  </si>
  <si>
    <t>28szt. Futomaki Philadelphia łosoś 6 szt., Futomaki krewetka w tempurze 6szt., California krewetka w tempurze 8szt., California łosoś surowy 8szt</t>
  </si>
  <si>
    <t>Zestaw 13</t>
  </si>
  <si>
    <t>84szt. Futomaki łosoś Philadephia 12szt., Futomaki łosoś pieczony 12szt., Futomaki krewetka tempura 12szt., Futomaki kalmar tempura 12szt., Futomaki tuńczyk surowy 12szt., Futomaki tuńczyk tempura 12szt., Futomaki sałatka surimi fry 12szt</t>
  </si>
  <si>
    <t>Hosomaki Okoń Morski</t>
  </si>
  <si>
    <t>6szt</t>
  </si>
  <si>
    <t>Hosomaki Seriola</t>
  </si>
  <si>
    <t>Hosomaki Łosoś Surowy</t>
  </si>
  <si>
    <t>Hosomaki Krewetka Parzona</t>
  </si>
  <si>
    <t>Hosomaki Avocado</t>
  </si>
  <si>
    <t>2szt</t>
  </si>
  <si>
    <t>Nigiri Kalmar</t>
  </si>
  <si>
    <t>Nigiri Łosoś Surowy</t>
  </si>
  <si>
    <t>Nigiri Tuńczyk Surowy</t>
  </si>
  <si>
    <t>Nigiri Krewetka Parzona</t>
  </si>
  <si>
    <t>Nigiri Avocado</t>
  </si>
  <si>
    <t>Gunkan Siekana Krewetka Tempura Pikantna</t>
  </si>
  <si>
    <t>Futomaki Łosoś (pieczony/surowy) Mango, Żurawina</t>
  </si>
  <si>
    <t>Futomaki Ośmiornica</t>
  </si>
  <si>
    <t>Sashimi Roll (1 ryba)</t>
  </si>
  <si>
    <t>Sashimi Roll (2 ryby)</t>
  </si>
  <si>
    <t>Sashimi Roll (3 ryby)</t>
  </si>
  <si>
    <t>Futomaki Łosoś Fry</t>
  </si>
  <si>
    <t>Futomaki Tatar Łosoś</t>
  </si>
  <si>
    <t>Futomaki Krewetka Parzona</t>
  </si>
  <si>
    <t>Futomaki Węgorz Grill</t>
  </si>
  <si>
    <t>Futomaki Seriola</t>
  </si>
  <si>
    <t>Futomaki Sałatka Surimi Fry</t>
  </si>
  <si>
    <t>Futomaki Vege Świeże Warzywa</t>
  </si>
  <si>
    <t>6szt. Sałata, ogórek, avocado, serek Philadelphia</t>
  </si>
  <si>
    <t>Futomaki Łosoś Pieczony</t>
  </si>
  <si>
    <t>6szt. Sałata, ogórek, tykwa, majonez, sos słodki</t>
  </si>
  <si>
    <t>6szt. Sałata, ogórek, avocado, szczypior, majonez</t>
  </si>
  <si>
    <t>Futomaki Krewetka Tempura</t>
  </si>
  <si>
    <t>6szt. Sałata, por, ogórek, oshinko, spicy majo</t>
  </si>
  <si>
    <t>California Tofu / Obłożona Awokado</t>
  </si>
  <si>
    <t>8szt</t>
  </si>
  <si>
    <t>California Seriola</t>
  </si>
  <si>
    <t>California Okoń Morski</t>
  </si>
  <si>
    <t>8szt. Avocado, serek Philadelphia</t>
  </si>
  <si>
    <t>California Tatar Łosoś</t>
  </si>
  <si>
    <t>8szt. Szczypior pikantny</t>
  </si>
  <si>
    <t>8szt. Tykwa, słodki sos</t>
  </si>
  <si>
    <t>8szt. Avocado szczypior, serek Philadelphia</t>
  </si>
  <si>
    <t>California Krewetka Tempura</t>
  </si>
  <si>
    <t>8szt. Ogórek, majonez</t>
  </si>
  <si>
    <t>Krewetka w Tempurze / Obłożona Awokado</t>
  </si>
  <si>
    <t>Krewetka w Tempurze / Obłożona Opalanym Łososiem</t>
  </si>
  <si>
    <t>Krewetka w Tempurze / Obłożona Opalanym Węgorzem</t>
  </si>
  <si>
    <t>Krewetka w Tempurze / Tatar Łosoś</t>
  </si>
  <si>
    <t>Krewetka na Maśle Czosnkowym Obłożona Migdałami</t>
  </si>
  <si>
    <t>Krewetka na Maśle Czosnkowym Obłożona Łososiem</t>
  </si>
  <si>
    <t>Łosoś Obłożony Tatarem z Łososia</t>
  </si>
  <si>
    <t>Tuńczyk / Obłożony Tuńczykiem</t>
  </si>
  <si>
    <t>Sashimi Set 6 szt</t>
  </si>
  <si>
    <t>Sashimi Set 12 szt</t>
  </si>
  <si>
    <t>Dodatkowy Imbir Marynowany</t>
  </si>
  <si>
    <t>Piwo Imbirowe 0%</t>
  </si>
  <si>
    <t>Lemoniada Limonka</t>
  </si>
  <si>
    <t>Lemoniada Czerwona Pomarańcza</t>
  </si>
  <si>
    <t>Lemoniada Zielona Mandarynka</t>
  </si>
  <si>
    <t>Kombucha</t>
  </si>
  <si>
    <t>Sok Toma Pomarańcza</t>
  </si>
  <si>
    <t>Sok Toma Jabłko</t>
  </si>
  <si>
    <t>Woda Gazowana Cisowianka</t>
  </si>
  <si>
    <t>300ml</t>
  </si>
  <si>
    <t>Woda Niegazowana Cisowianka</t>
  </si>
  <si>
    <t>330ml, puszka</t>
  </si>
  <si>
    <t>Pepsi Max</t>
  </si>
  <si>
    <t xml:space="preserve"> Handroll - Francuska</t>
  </si>
  <si>
    <t>Vege Roll</t>
  </si>
  <si>
    <t>Ogórek, awokado, oshinko, tykwa</t>
  </si>
  <si>
    <t>Vege Tempura</t>
  </si>
  <si>
    <t>Vegan spicy mayo, por, batat-cukinia-boczniak w tempurze, tykwa</t>
  </si>
  <si>
    <t>California</t>
  </si>
  <si>
    <t>Surimi, spicy mayo, por, ogórek, awokado, słonecznik</t>
  </si>
  <si>
    <t>Salmon Teriyaki</t>
  </si>
  <si>
    <t>Pieczony łosoś, serek philadelphia, ogórek, tykwa</t>
  </si>
  <si>
    <t>Spicy Salmon</t>
  </si>
  <si>
    <t>Łosoś w tempurze, spicy mayo, ogórek, jalapeno, oshinko, tykwa</t>
  </si>
  <si>
    <t>Philadelphia</t>
  </si>
  <si>
    <t>Surowy łosoś, serek philadelphia, awokado</t>
  </si>
  <si>
    <t>Tatar</t>
  </si>
  <si>
    <t>Tatar z łososia, por, sezam, przyprawy</t>
  </si>
  <si>
    <t>Shrimp Tempura</t>
  </si>
  <si>
    <t>Krewetki w tempurze x 2, spicy mayo, por, ogórek, oshinko</t>
  </si>
  <si>
    <t>Chicken Katsu</t>
  </si>
  <si>
    <t>Kurczak w panko, spicy mayo, por, ogórek</t>
  </si>
  <si>
    <t xml:space="preserve"> Tokyo Sushi - Nowy Świat</t>
  </si>
  <si>
    <t>Smażone pierogi z wieprzowiną, serwowane z sosem, 6 szt</t>
  </si>
  <si>
    <t>Sake Tempura</t>
  </si>
  <si>
    <t>Smażony łosoś w tempurze, serwowany z sosem, 3 szt</t>
  </si>
  <si>
    <t>Chicken Yaki Udon</t>
  </si>
  <si>
    <t>Smażony makaron z kurczakiem i warzywami, 500 g</t>
  </si>
  <si>
    <t>Smażone krewetki w tempurze, serwowane z sosem, 4 szt</t>
  </si>
  <si>
    <t>Kimchi Salad</t>
  </si>
  <si>
    <t>Tradycyjna sałatka koreańska z kiszonej kapusty pekińskiej na ostro!</t>
  </si>
  <si>
    <t>Fasola sojowa</t>
  </si>
  <si>
    <t>Sałatka z wodorostów, ogórka i marchewki</t>
  </si>
  <si>
    <t>Grilled Chicken Salad</t>
  </si>
  <si>
    <t>Sałatka z grillowanym kurczakiem, warzywami z dodatkiem sosu miodowo-musztardowego</t>
  </si>
  <si>
    <t>Tokyo Special Salad</t>
  </si>
  <si>
    <t>Sałatka ze smażonymi krewetkami z dodatkiem sosu miodowo-musztardowego</t>
  </si>
  <si>
    <t>Sałatka z glonów morskich</t>
  </si>
  <si>
    <t>Miso Soup</t>
  </si>
  <si>
    <t>Zupa z japońskiej pasty sojowej z dodatkiem tofu i Wakame, 400 ml</t>
  </si>
  <si>
    <t>Wantang Soup</t>
  </si>
  <si>
    <t>Zupa z pierogami z mięsem i warzywami, 400 ml</t>
  </si>
  <si>
    <t>Tofu Soup</t>
  </si>
  <si>
    <t>Łagodna zupa z tofu, warzywami i jajkiem, 400 ml</t>
  </si>
  <si>
    <t>Red Fish Soup</t>
  </si>
  <si>
    <t>Delikatna zupa z łososiem, halibutem i warzywami, 400 ml</t>
  </si>
  <si>
    <t>Seafood Goulash Soup</t>
  </si>
  <si>
    <t>Zupa z owocami morza i warzywami (ostra), 400 ml</t>
  </si>
  <si>
    <t>Tom Yum Soup</t>
  </si>
  <si>
    <t>Ostra tajska zupa z mlekiem kokosowym i krewetkami, 400 ml</t>
  </si>
  <si>
    <t>Tokyo Gyokai Tonkotsu</t>
  </si>
  <si>
    <t>Kremowy gęsty japoński ramen na bazie bulionu wieprzowego (650ml) Dodatki : pieczona karkówka Chashu, marynowane jajko, bambus menma, szczypior, nuromaki, niboshi</t>
  </si>
  <si>
    <t>Hakata Style Tonkotsu</t>
  </si>
  <si>
    <t>Kremowy gęsty japoński ramen na bazie bulionu wieprzowego (650ml) Dodatki : pieczona karkówka Chashu, marynowane jajko, bambus menma, kiełki fasoli, szpinak</t>
  </si>
  <si>
    <t>Yokohama Style Tonkotsu</t>
  </si>
  <si>
    <t>Kremowy gęsty japoński ramen na bazie bulionu wieprzowo - drobiowego (650ml) Dodatki : pikantne mięso wieprzowe, olej chilli, marynowane jajko, bambus menma, szczypior, kiełki fasoli, kolendra, szpinak</t>
  </si>
  <si>
    <t>Hokkaido Salmon Paitan</t>
  </si>
  <si>
    <t>Kremowy gęsty japoński ramen na bazie bulionu z łososia (650ml) Dodatki : pieczony łosoś, szczypior, marynowane jajko, bambus menma, szpinak, marynowany imbir</t>
  </si>
  <si>
    <t>Vegan Lemon SHIO Ramen</t>
  </si>
  <si>
    <t>Delikatny Japoński ramen na bazie bulionu warzywnego Dodatki : boczniak, szparag, pomidor, limonka, rukola, por, nitki papryki chilli Delicate Jaanese ramen with vegetable stock Toppings : oyster mushroom, asparagus, tomato, lime, rocket, leek Chilli thread</t>
  </si>
  <si>
    <t>Vegan Creamy SHIO Ramen</t>
  </si>
  <si>
    <t>Delikatny Japoński ramen na bazie bulionu warzywnego Dodatki : boczniak, szparag, pomidor, por, rukola, sezam Delicate Japanese ramen with vegetable stock Toppings : oyster mushroom, asparagus, tomato, leek, rocket, sesame seeds</t>
  </si>
  <si>
    <t>Tori Tame</t>
  </si>
  <si>
    <t>Smażone kawałki kurczaka w cieście z warzywami, kiełkami fasoli i grzybami Mun, 350 g. Danie serwowane z ryżem</t>
  </si>
  <si>
    <t>Chili Chicken</t>
  </si>
  <si>
    <t>Smażony kurczak w cieście z warzywami w słodko-ostrym sosie, 400 g. Danie serwowane z ryżem</t>
  </si>
  <si>
    <t>Duegi Bulgogi</t>
  </si>
  <si>
    <t>Smażona wieprzowina z warzywami, w ostrym sosie koreańskim, 450 g. Danie serwowane z ryżem</t>
  </si>
  <si>
    <t>Chicken Teriyaki</t>
  </si>
  <si>
    <t>Smażony kurczak z warzywami w sosie Teriyaki, 400 g. Danie serwowane z ryżem</t>
  </si>
  <si>
    <t>Salmon/Tuna Teriyaki</t>
  </si>
  <si>
    <t>Smażony łosoś lub tuńczyk w sosie Teriyaki, 400 g. Danie serwowane z ryżem</t>
  </si>
  <si>
    <t>Odzink-O-Bokum</t>
  </si>
  <si>
    <t>Smażone kalmary z warzywami w ostrym sosie koreańskim, 350 g. Danie serwowane z ryżem</t>
  </si>
  <si>
    <t>Ebi Onigaryaki</t>
  </si>
  <si>
    <t>Smażone krewetki, małże i kalmary z warzywami w sosie czosnkowym, 400 g. Danie serwowane z ryżem</t>
  </si>
  <si>
    <t>Qiezi Bao</t>
  </si>
  <si>
    <t>Smażony bakłażan z wieprzowiną i warzywami, 450 g. Danie serwowane z ryżem</t>
  </si>
  <si>
    <t>Japanese Duck</t>
  </si>
  <si>
    <t>Pieczona kaczka z kiełkami soi i warzywami w sosie Teriyaki, 450 g. Danie serwowane z ryżem</t>
  </si>
  <si>
    <t>Zestaw Mini Sushi</t>
  </si>
  <si>
    <t>14 sztuk, dla 1 osoby: 4 Nigiri, 2 Sake Maki, 2 Kappa Maki, 2 Tuna Maki, 4 Salmon Philadelphia Roll</t>
  </si>
  <si>
    <t>Zestaw Vegetarian</t>
  </si>
  <si>
    <t>20 sztuk, dla 1 osoby: 2 Nigiri Tamagoyaki, 6 Kappa Maki, 6 Oshinko Maki, 6 Vegetarian Roll</t>
  </si>
  <si>
    <t>Zestaw Salmon Sushi</t>
  </si>
  <si>
    <t>12 sztuk, dla 1 osoby: 2 Salmon Nigiri, 6 Salmon Philadelphia Roll, 4 California Salmon</t>
  </si>
  <si>
    <t>Zestaw Normal Maki</t>
  </si>
  <si>
    <t>22 sztuki, dla 1 osoby: 6 Salmon Philadelphia Roll, 4 Sake Maki, 4 Kappa Maki, 4 Tuna Maki, 4 California Sake</t>
  </si>
  <si>
    <t>Zestaw Fried Special</t>
  </si>
  <si>
    <t>12 sztuk, dla 1 osoby: 6 Fried Salmon Roll, 4 Ebiten Maki, 2 Grilled Salmon Sushi</t>
  </si>
  <si>
    <t>Zestaw Normal Sushi</t>
  </si>
  <si>
    <t>18 sztuk, dla 1 osoby: 8 Nigiri, 2 Sake Maki, 2 Kappa Maki, 2 Tuna Maki, 4 Salmon Philadelphia Roll</t>
  </si>
  <si>
    <t>Zestaw Tuna Sushi</t>
  </si>
  <si>
    <t>12 sztuk, dla 1 osoby: 2 Tuna Nigiri, 6 Tuna Philadelphia Roll, 4 California Tuna</t>
  </si>
  <si>
    <t>Zestaw Unagi Sushi</t>
  </si>
  <si>
    <t>12 sztuk, dla 1 osoby: 2 Unagi Nigiri, 6 Unagi Philadelphia Roll, 4 California Unagi</t>
  </si>
  <si>
    <t>Zestaw Sushi and Sashimi</t>
  </si>
  <si>
    <t>20 sztuk, dla 1 osoby: 6 Sashimi, 8 Nigiri, 2 Sake Maki, 2 Kappa Maki, 2 Tuna Maki</t>
  </si>
  <si>
    <t>Zestaw Big Sushi</t>
  </si>
  <si>
    <t>22 sztuki, dla 1 osoby: 10 Nigiri, 2 Sake Maki, 2 Kappa Maki, 2 Tuna Maki, 6 Salmon Philadelphia Roll</t>
  </si>
  <si>
    <t>Zestaw Premium Sushi</t>
  </si>
  <si>
    <t>22 sztuki, dla 2 osób: 12 Nigiri, 6 Fried Salmon Roll, 4 Ebiten Maki</t>
  </si>
  <si>
    <t>Zestaw Fried Maki</t>
  </si>
  <si>
    <t>30 sztuk, dla 2 osób: 6 Fried Tuna Roll, 6 Fried Butterfish Roll, 6 Fried Salmon Roll, 6 Fried Ika Roll, 6 Chicken Crispy Roll</t>
  </si>
  <si>
    <t>Zestaw Premium Maki</t>
  </si>
  <si>
    <t>32 sztuki, dla 2-3 osób: 4 Ebiten Maki, 6 Salmon Philadelphia Roll, 6 Futomaki, 6 Fried Salmon Roll, 6 Special Pasta Roll, 4 California Sake</t>
  </si>
  <si>
    <t>Zestaw Family Sushi</t>
  </si>
  <si>
    <t>54 sztuki, dla 3 osób: 12 Nigiri, 6 Sake Maki, 6 Kappa Maki, 6 Tuna Maki, 6 Salmon Philadelphia Roll, 4 California Sake, 2 Gunkan z krewetek, 2 Gunkan z tatarem (łosoś), 6 Fried Salmon Roll, 4 Ebiten Maki</t>
  </si>
  <si>
    <t>Zestaw Party Sushi</t>
  </si>
  <si>
    <t>62 sztuki, dla 4 osób: 16 Nigiri, 6 Sake Maki, 6 Kappa Maki, 6 Tuna Maki, 6 Salmon Philadelphia Roll, 6 Fried Salmon Roll, 4 Unagi Dragon Roll, 4 California Salmon, 4 Ebiten Gold, 2 Gunkan z krewetek, 2 Gunkan z tatarem (łosoś)</t>
  </si>
  <si>
    <t>Kappa Maki</t>
  </si>
  <si>
    <t>Ogórek</t>
  </si>
  <si>
    <t>Oshinko Maki</t>
  </si>
  <si>
    <t>Rzodkiew marynowana</t>
  </si>
  <si>
    <t>Tamago Maki</t>
  </si>
  <si>
    <t>Omlet</t>
  </si>
  <si>
    <t>Shitake Maki</t>
  </si>
  <si>
    <t>Japońskie grzyby</t>
  </si>
  <si>
    <t>Kani Maki</t>
  </si>
  <si>
    <t>Krab</t>
  </si>
  <si>
    <t>Kampyo Maki</t>
  </si>
  <si>
    <t>Tykwa</t>
  </si>
  <si>
    <t>Avokado Maki</t>
  </si>
  <si>
    <t>Avokado</t>
  </si>
  <si>
    <t>Salmon Maki</t>
  </si>
  <si>
    <t>Tuna Maki</t>
  </si>
  <si>
    <t>Fried Salmon Maki</t>
  </si>
  <si>
    <t>Pieczony łosoś</t>
  </si>
  <si>
    <t>Unagi Maki</t>
  </si>
  <si>
    <t>Węgorz</t>
  </si>
  <si>
    <t>Ebi Maki</t>
  </si>
  <si>
    <t>Krewetki</t>
  </si>
  <si>
    <t>Tamagoyaki Nigiri</t>
  </si>
  <si>
    <t>Hirame Nigiri</t>
  </si>
  <si>
    <t>Halibut</t>
  </si>
  <si>
    <t>Salmon Nigiri</t>
  </si>
  <si>
    <t>Maguro Nigiri</t>
  </si>
  <si>
    <t>Ebi Nigiri</t>
  </si>
  <si>
    <t>Shimesaba Nigiri</t>
  </si>
  <si>
    <t>Marynowana makrela</t>
  </si>
  <si>
    <t>Unagi Nigiri</t>
  </si>
  <si>
    <t>Nigiri Ebiten</t>
  </si>
  <si>
    <t>Smażone krewetki w tempurze</t>
  </si>
  <si>
    <t>Grilled Salmon Sushi</t>
  </si>
  <si>
    <t>Grillowany łosoś z sosem Teriyaki</t>
  </si>
  <si>
    <t>Sakura Sushi</t>
  </si>
  <si>
    <t>Łosoś, tuńczyk, awokado, Ikura, majonez</t>
  </si>
  <si>
    <t>Tiger Sushi</t>
  </si>
  <si>
    <t>Grilowany łosoś i węgorz z sosem Teriyaki</t>
  </si>
  <si>
    <t>Amber Sushi</t>
  </si>
  <si>
    <t>Grilowany węgorz, awokado, tykwa, sos Teriyaki</t>
  </si>
  <si>
    <t>California Sake</t>
  </si>
  <si>
    <t>Łosoś, awokado, Tobiko, ogórek, majonez, 4 szt</t>
  </si>
  <si>
    <t>Vegetarian Roll</t>
  </si>
  <si>
    <t>Awokado, ogórek, Tamago, Shiitake, Oshinko, Kampyo, sałata karbowana, 6 szt</t>
  </si>
  <si>
    <t>Ebiten Maki</t>
  </si>
  <si>
    <t>Smażona krewetka w tempurze, ogórek, majonez, 4 szt</t>
  </si>
  <si>
    <t>Łosoś, ogórek, awokado, Ikura, majonez, 4 szt</t>
  </si>
  <si>
    <t>Salmon Philadelphia Roll</t>
  </si>
  <si>
    <t>Łosoś, awokado, serek Philadelphia, ogórek, sałata karbowana, 6 szt</t>
  </si>
  <si>
    <t>Tuna Philadelphia Roll</t>
  </si>
  <si>
    <t>Tuńczyk, awokado, serek Philadelphia, ogórek, sałata karbowana, 6 szt</t>
  </si>
  <si>
    <t>Spicy Tuna Roll</t>
  </si>
  <si>
    <t>Tatar z tuńczyka, awokado, sałata karbowana, ogórek, szczypior, 6 szt</t>
  </si>
  <si>
    <t>Chicken Crispy Roll</t>
  </si>
  <si>
    <t>Pieczony kurczak, sałata karbowana, ogórek, majonez, słodki sos chili, 6 szt</t>
  </si>
  <si>
    <t>Fried Salmon Roll</t>
  </si>
  <si>
    <t>Pieczony łosoś, awokado, serek Philadelphia, ogórek, sałata karbowana, 6 szt</t>
  </si>
  <si>
    <t>Fried Tuna Roll</t>
  </si>
  <si>
    <t>Pieczony tuńczyk, awokado, serek Philadelphia, ogórek, sałata karbowana, 6 szt</t>
  </si>
  <si>
    <t>Omelette Roll</t>
  </si>
  <si>
    <t>Omlet, łosoś, sałata karbowana, awokado, mango, serek Philadelphia, 6 szt</t>
  </si>
  <si>
    <t>Salmon Tataki Roll</t>
  </si>
  <si>
    <t>Grilowany łosoś, awokado, serek Philadelphia, 4 szt</t>
  </si>
  <si>
    <t>Geisha</t>
  </si>
  <si>
    <t>Grilowany węgorz, awokado, ogórek, 4 szt</t>
  </si>
  <si>
    <t>Supreme Ika Roll</t>
  </si>
  <si>
    <t>Smażony kalmar w tempurze, Goma Wakame, ogórek, sałata karbowana, orzechy ziemne, 6 szt</t>
  </si>
  <si>
    <t>Shimesaba Roll</t>
  </si>
  <si>
    <t>Makrela, smażona krewetka w tempurze, awokado, ogórek, Oshinko, majonez, sos Sriracha, szczypior, 4 szt</t>
  </si>
  <si>
    <t>Unagi Speciall Roll</t>
  </si>
  <si>
    <t>Grilowany łosoś, smażony węgorz, w tempurze, Tamago, liczi, borówka, serek Philadelphia, 6 szt</t>
  </si>
  <si>
    <t>Unagi Dragon Roll</t>
  </si>
  <si>
    <t>Grilowany węgorz, Tamago, ogórek, awokado, 4 szt</t>
  </si>
  <si>
    <t>Ebiten Gold</t>
  </si>
  <si>
    <t>Łosoś smażona krewetka w tempurze, awokado, ogórek, majonez, 4 szt</t>
  </si>
  <si>
    <t>Tataki Tiger Roll</t>
  </si>
  <si>
    <t>Grilowany węgorz i łosoś, serek Philadelphia, awokado, szczypior, 4 szt</t>
  </si>
  <si>
    <t>Hirame Tasty Roll</t>
  </si>
  <si>
    <t>Smażony halibut w tempurze, sałata karbowana, ogórek Kampyo, por, cebula, majonez, 6 szt</t>
  </si>
  <si>
    <t>Sunrise Roll</t>
  </si>
  <si>
    <t>Smażona krewetka w tempurze, mango, ogórek, awokado, majonez, sos mango, 4 szt</t>
  </si>
  <si>
    <t>Soft Shell Crab</t>
  </si>
  <si>
    <t>Smażony krab w tempurze, żółty płatek sojowy, ogórek, japoński sos czosnkowy, sałata karbowana, 6 szt</t>
  </si>
  <si>
    <t>Tempura Tartare Roll</t>
  </si>
  <si>
    <t>Tatar z łososia, ogórek, sałata karbowana - smażone w tempurze, 6 szt</t>
  </si>
  <si>
    <t>Amazing Tartare Roll</t>
  </si>
  <si>
    <t>Smażona krewetka w tempurze, tatar z łososia, sałata karbowana, ogórek, majonez, szczypior, 6 szt</t>
  </si>
  <si>
    <t>Gunkan z Wakame</t>
  </si>
  <si>
    <t>2 sztuki</t>
  </si>
  <si>
    <t>Gunkan z Kraba</t>
  </si>
  <si>
    <t>Gunkan z Krewetek</t>
  </si>
  <si>
    <t>Gunkan Kawior Zawijany w Łososia</t>
  </si>
  <si>
    <t>200g</t>
  </si>
  <si>
    <t>Sashimi Mini</t>
  </si>
  <si>
    <t>12 sztuk: 4 szt. łosoś, 4 szt. halibut, 4 szt. tuńczyk</t>
  </si>
  <si>
    <t>Salmon Sashimi</t>
  </si>
  <si>
    <t>Łosoś - 12 szt</t>
  </si>
  <si>
    <t>Podpiekany łosoś - 12 szt</t>
  </si>
  <si>
    <t>Sashimi Tuna</t>
  </si>
  <si>
    <t>Tuńczyk - 12 szt</t>
  </si>
  <si>
    <t>Shashimi Tuna Tataki</t>
  </si>
  <si>
    <t>Podpiekany tuńczyk - 12 szt</t>
  </si>
  <si>
    <t>Sashimi Normal</t>
  </si>
  <si>
    <t>18 sztuk: 6 szt. łosoś, 6 szt. halibut, 6 szt. tuńczyk</t>
  </si>
  <si>
    <t>150 g</t>
  </si>
  <si>
    <t>50 g</t>
  </si>
  <si>
    <t>Słodki sos</t>
  </si>
  <si>
    <t>50 ml</t>
  </si>
  <si>
    <t>Ostry sos</t>
  </si>
  <si>
    <t>2,6 g</t>
  </si>
  <si>
    <t>Oshinko</t>
  </si>
  <si>
    <t>500 ml</t>
  </si>
  <si>
    <t>FuzeTea</t>
  </si>
  <si>
    <t>Kinley</t>
  </si>
  <si>
    <t>Cappy</t>
  </si>
  <si>
    <t>Kropla Beskidu</t>
  </si>
  <si>
    <t>Sok Pomarańczowy Świeżo Wyciskany</t>
  </si>
  <si>
    <t>400ml</t>
  </si>
  <si>
    <t xml:space="preserve"> Tanami Sushi</t>
  </si>
  <si>
    <t>Set 5 17 szt + 🎁 Set 5 17 szt</t>
  </si>
  <si>
    <t>Futomaki Łosoś Pieczony 6 szt,  futomaki Dorada w Panko 6 szt California Krewetka w Tempurze 5 szt</t>
  </si>
  <si>
    <t>Set 2 15 szt + 🎁 Set 2 15 szt</t>
  </si>
  <si>
    <t>Futomaki Łosoś  Pieczony 6 szt, California Kalmary w Panko 5 szt,  California Losos Surowy 5 szt</t>
  </si>
  <si>
    <t>Set 3 17 szt + 🎁 Set 3 17 szt</t>
  </si>
  <si>
    <t>Futomaki Łosoś Pieczony 6 szt,  Futomaki Vegi 6 szt,  Caliofrnia Krewetki w Panko 5szt</t>
  </si>
  <si>
    <t>Set 4 17 szt + 🎁 Set 4 17 szt</t>
  </si>
  <si>
    <t>Futomaki Losos Pieczony 6 szt Futomaki Dorada w Panko 6 szt California Losos Pieczony 5szt</t>
  </si>
  <si>
    <t>Set 1 17 szt + 🎁 Set 1 17 szt</t>
  </si>
  <si>
    <t>Futomaki Pieczony Łosoś 6 szt,  Futomaki Dorada w Tempurze 6 szt, Caliofrnia Losos 5 szt</t>
  </si>
  <si>
    <t>Zestaw Promo Duży (78 sztuk)-3️⃣0️⃣ %</t>
  </si>
  <si>
    <t>Futomaki Losos Pieczony 12 szt🐟🐟🐟 Futomaki Surimi w Panko  🥒🥦🥑 California z Kawiorem Losos Surowy 🐟🐟🐟 Caliofrnia Krewetki w Panko 10 szt🍤🍤🍤 California Kalmary w Panko  10 szt  🦑🦑🦑 Hosomaki Cucumber 8 szt 🥒🥒🥒 Hosomaki Oshinko 8 szt  Hosomaki Losos Pieczony   8 szt🐟🐟🐟</t>
  </si>
  <si>
    <t>Zestaw Miesiąca 48 szt! -3️⃣0️⃣ %</t>
  </si>
  <si>
    <t>Futomaki Losos Pieczony 6 szt🦈🦈🦈🦈 Futomaki Dorada w Panko 6 szt🐟🐟🐟 California Losos Surowy 10 szt🦈🦈🦈🦈 California Krewetki w Panko 10 szt🍤🍤🍤 Hosomaki Ogorek 8 szt🥒🥒🥒🥒 Hosomaki Oshinko 8 szt</t>
  </si>
  <si>
    <t>Lunch Vega (16 szt)</t>
  </si>
  <si>
    <t>Futomaki Vegi 6 szt California Vegi 5 szt Hosomaki Ogorek 8 szt</t>
  </si>
  <si>
    <t>Lunch 1 (17szt)</t>
  </si>
  <si>
    <t>Lunch 2 (16 szt)</t>
  </si>
  <si>
    <t>Lunch 3 (17 szt)</t>
  </si>
  <si>
    <t>Lunch 4 (17 szt)</t>
  </si>
  <si>
    <t>Lunch 5 (17 szt)</t>
  </si>
  <si>
    <t>Zestaw Sylwestrowy Duży (64 sztuk)</t>
  </si>
  <si>
    <t>Futomaki Łosoś Pieczony 6 szt, Futomaki Łosoś Surowy 6 szt, Futomaki Dorada w Panko 6 szt, California Gold Łosoś 10 szt, California Krewetki w Panko 10 szt, California Kalmary w Panko 10 szt, Hosomaki Ogórek 8 szt, Hosomaki Łosoś Pieczony 8 szt</t>
  </si>
  <si>
    <t>Zestaw Sylwestrowy Mieszany (32 sztuki)</t>
  </si>
  <si>
    <t>Futomaki Łosoś Pieczony 6 szt, Futomaki Krewetki w Panko 6 szt, California Łosoś Surowy 10 szt, Hosomaki Ogórek 8 szt, Nigiri Łosoś Surowy 2 szt</t>
  </si>
  <si>
    <t>Zestaw Sylwestrowy Pieczony (32 sztuki)</t>
  </si>
  <si>
    <t>Futomaki Łosoś Pieczony 6 szt, Futomaki Dorada w Panko 6 szt, California Krewetki w Tempurze  10 szt, Hosomaki Łosoś Pieczony 8 szt, Nigiri Opalony Łosoś 2 szt</t>
  </si>
  <si>
    <t>Zestaw Sylwestrowy Surowy (32 sztuki)</t>
  </si>
  <si>
    <t>Futomaki Łosoś Surowy 6 szt, California Premium Łosoś 6 szt, California Łosoś Surowy 10 szt, Hosomaki Łosoś 8 szt, Nigiri Łosoś Surowy 2 szt</t>
  </si>
  <si>
    <t>Maki Set (34 sztuki)</t>
  </si>
  <si>
    <t>Futomaki łosoś surowy 6 szt, Futomaki łosoś pieczony 6 szt, California Dragon Mango 5szt, California Dragon Avokado 5 szt, Hosomaki Ogórek 8 szt, Hosomaki Tuńczyk 8 szt</t>
  </si>
  <si>
    <t>Philadelphia Set Surowy (16 sztuk)</t>
  </si>
  <si>
    <t>Futomaki Łosoś (6 sztuk), Gold Łosoś (5 sztuk), California Łosoś (5 sztuk)</t>
  </si>
  <si>
    <t>Ebi Set (16 sztuk)</t>
  </si>
  <si>
    <t>Futomaki Krewetka w Tempurze 6 szt, California Krewetka w Tempurze 5 szt, California Gold Krewetka 5 szt</t>
  </si>
  <si>
    <t>Mix Set (17 sztuk)</t>
  </si>
  <si>
    <t>Futomaki Tamago Krewetka w Tempurze 6 szt Futomaki w Panko Losos Surowy 6 szt California Gold Vegi 5 szt</t>
  </si>
  <si>
    <t>Vegi Set (16 sztuk)</t>
  </si>
  <si>
    <t>Futomaki Vegi (6 sztuk), California Vegi (10 sztuk)</t>
  </si>
  <si>
    <t>Zestaw Hoso Mały (16 sztuk)</t>
  </si>
  <si>
    <t>Hosomaki Łosoś, (4 sztuki), Hosomaki Łosoś Pieczony (4 sztuki), Hosomaki Ogórek (4 sztuki), Hosomaki Oshinko (4 sztuki)</t>
  </si>
  <si>
    <t>Zestaw Hoso Duży (32 sztuki)</t>
  </si>
  <si>
    <t>Hosomaki Łosoś, (8 sztuk), Hosomaki Łosoś Pieczony (8 sztuk), Hosomaki Ogórek (8 sztuk), Hosomaki Oshinko (8 sztuk)</t>
  </si>
  <si>
    <t>Philadelphia Set Pieczony (16 sztuk)</t>
  </si>
  <si>
    <t>16 szt. Futomaki łosoś pieczony 6 szt (łosoś, sałata, mayo, kanpyo)🐟🐟🐟🥦🥦🥒🥒🍙🍙 California gold łosoś opalony 5 szt (surimi, ogórek, serek)🐟🐟🐟🥒🥒🦀🦀🍙🍙 California łosoś pieczony 5 szt (łosoś, mayo, kanpyo, ogórek)🐟🐟🐟🥒🥒🍙🍙</t>
  </si>
  <si>
    <t>Zestaw Grillowany (38 sztuk)</t>
  </si>
  <si>
    <t>Grill Łosoś (10 sztuk), Futomaki Krewetka (6 sztuk), Futomaki Tuńczyk w Panko (6 sztuk), Hosomaki Łosoś Pieczony (8 sztuk), Hosomaki Ogorek (8szt)</t>
  </si>
  <si>
    <t>Zestaw Mały Smok (20 sztuk)</t>
  </si>
  <si>
    <t>Dragon Łosoś (5 sztuk), Dragon Łosoś Opalony (5 sztuk), Dragon Mango (5 sztuk), Dragon Tobiko (5 sztuk)</t>
  </si>
  <si>
    <t>Zestaw Duży Smok (40 sztuk)</t>
  </si>
  <si>
    <t>Dragon Mango (10 sztuk), Dragon awokado (10 sztuk), Dragon Łosoś (10 sztuk), Dragon Węgorz (10 sztuk)</t>
  </si>
  <si>
    <t>Zestaw California Premium (18 sztuk)</t>
  </si>
  <si>
    <t>California Premium Łosoś/Łosoś (6 sztuk), California Premium Łosoś/Krewetka (6 sztuk), California Premium Vegi (6 sztuk)</t>
  </si>
  <si>
    <t>Zestaw Nigiri (8 sztuk)</t>
  </si>
  <si>
    <t>Nigiri Łosoś (2 sztuki), Nigiri Tuńczyk (2 sztuki), Nigiri Maślana (2 sztuki), Nigiri Krewetki (2 sztuki)</t>
  </si>
  <si>
    <t>Zestaw Tanami (52 sztuki)</t>
  </si>
  <si>
    <t>Nigiri Łosoś (2 sztuki), Nigiri Maślana (2 sztuki), Nigiri Tuńczyk (2 sztuki), Nigiri Krewetka (2 sztuki), Futomaki Łosoś (6 sztuk), Futomaki Krewetka (2 sztuki), Futomaki Tamago Łosoś w Tempurze (6 sztuk), California Dragon Mango (10 sztuk), Hosomaki Ogórek (8ztuk), Hosomaki Kanpyo w Tempurze (8 sztuk)</t>
  </si>
  <si>
    <t>Zestaw Tanami Medium (76 sztuk)</t>
  </si>
  <si>
    <t>Nigiri Tamago 2szt; Nigiri Maslana 2szt; Nigiri Losos 2szt; Nigiri Avokado 2szt; Futomaki Dorada w Panko  6szt; Futomaki Losos Pieczony 6szt; California Dragon Mango 10szt; California Dragon Avokado 10szt; California z Kawiorem Losos  10 szt; California Kalmary w Panko 10szt; Hosomaki Losos 8szt; Hosomaki kanpyo 8szt</t>
  </si>
  <si>
    <t>Zestaw Super Tanami (92 sztuki)</t>
  </si>
  <si>
    <t>Nigiri Losos 2szt; Nigiri Tunczyk 2szt; Nigiri Maslana 2szt; Nigiri Avokado 2szt; Nigiri Tamago 2szt; Futomagi Tamago Krewetka w Tempurze 6szt; Futomaki Losos 6szt; Futomaki Tunczyk w Panko 6szt; California Premium Vegi 10szt; Caslifornia Gold Krewetka 10szt; California z Kawiorem Losos  10szt; California Dragon Avokado/Mango 10szt; Hosomaki Kanpyo 8szt; Hosomaki Ogorek 8szt; Hosomaki Oshinko 8szt</t>
  </si>
  <si>
    <t>Sos Słodki (Kabayaki)</t>
  </si>
  <si>
    <t>Sos Majonezowy Łagodny</t>
  </si>
  <si>
    <t>Sos Majo Chili</t>
  </si>
  <si>
    <t>Krewetki w Panko (5 sztuk)</t>
  </si>
  <si>
    <t>Kalmary w Panko (6 krążków)</t>
  </si>
  <si>
    <t>Fasolka sojowa</t>
  </si>
  <si>
    <t>Sałatka Goma</t>
  </si>
  <si>
    <t>Zupa Miso z Łososiem (500ml)</t>
  </si>
  <si>
    <t>Z dodatkiem łososia</t>
  </si>
  <si>
    <t>Zupa Miso Klasyczna (500ml)</t>
  </si>
  <si>
    <t>Zupa z pasty sojowej lub tofu z glonami</t>
  </si>
  <si>
    <t>Nigiri Tuńczyk (2 sztuki)</t>
  </si>
  <si>
    <t>Nigiri Łosoś (2 sztuki)</t>
  </si>
  <si>
    <t>Nigiri Maślana (2 sztuki)</t>
  </si>
  <si>
    <t>Nigiri Tamago (2 sztuki)</t>
  </si>
  <si>
    <t>Hosomaki Tuńczyk (8 sztuk)</t>
  </si>
  <si>
    <t>Hosomaki Łosoś Pieczony (8 sztuk)</t>
  </si>
  <si>
    <t>Hosomaki Łosoś (8 sztuk)</t>
  </si>
  <si>
    <t>Hosomaki Maślana (8 sztuk)</t>
  </si>
  <si>
    <t>Hosomaki Ogórek (8 sztuk)</t>
  </si>
  <si>
    <t>Hosomaki w Sojowym Papierku Łosoś Pieczony (8 sztuk)</t>
  </si>
  <si>
    <t>Hosomaki w Sojowym Papierku Łosoś Surowy (8 sztuk)</t>
  </si>
  <si>
    <t>Hosomaki w Sojowym Papierku Vegi (8 sztuk)</t>
  </si>
  <si>
    <t>Futomaki Pieczone Węgorz (6 sztuk)</t>
  </si>
  <si>
    <t>Mayo, sałata, ogórek, kanpyo, awokado</t>
  </si>
  <si>
    <t>Futomaki Pieczone Krewetka w Tempurze/Łosoś (6 sztuk)</t>
  </si>
  <si>
    <t>Serek, sałata, ogórek, awokado, oshinko</t>
  </si>
  <si>
    <t>Futomaki Pieczone Krewetka w Tempurze (6 sztuk)</t>
  </si>
  <si>
    <t>Ostry mayo, sałata, ogórek, oshinko, por</t>
  </si>
  <si>
    <t>Futomaki Pieczone Tuńczyk w Panko (6 sztuk)</t>
  </si>
  <si>
    <t>Futomaki Pieczone Kalmar w Tempurze (6 sztuk)</t>
  </si>
  <si>
    <t>Mayo, sałata, ogórek, kanpyo, oshinko, por</t>
  </si>
  <si>
    <t>Futomaki Pieczone Łosoś w Tempurze (6 sztuk)</t>
  </si>
  <si>
    <t>Mayo, sałata, ogórek, oshinko, por</t>
  </si>
  <si>
    <t>Futomaki Pieczone Maślana w Panko (6 sztuk)</t>
  </si>
  <si>
    <t>Futomaki Pieczone Krewetka Gotowana (6 sztuk)</t>
  </si>
  <si>
    <t>Mayo, sałata, ogórek, kanpyo, awokado, por</t>
  </si>
  <si>
    <t>Futomaki Pieczone Łosoś Pieczony (6 sztuk)</t>
  </si>
  <si>
    <t>Mayo, sałata, ogórek, kanpyo, mango</t>
  </si>
  <si>
    <t>Futomaki Pieczone Tilapia w Tempurze (6 sztuk)</t>
  </si>
  <si>
    <t>Mayo, sałata, ogórek, kanpyo</t>
  </si>
  <si>
    <t>Futomaki w Panko Tatar z Łososia (6 sztuk)</t>
  </si>
  <si>
    <t>Sałata, ogórek</t>
  </si>
  <si>
    <t>Futomaki w Panko Krewetka w Tempurze (6 sztuk)</t>
  </si>
  <si>
    <t>Futomaki w Panko Tuńczyk (6 sztuk)</t>
  </si>
  <si>
    <t>Ostry mayo, sałata, oshinko, por</t>
  </si>
  <si>
    <t>Futomaki w Panko Łosoś (6 sztuk)</t>
  </si>
  <si>
    <t>Futomaki w Panko Vegi (6 sztuk)</t>
  </si>
  <si>
    <t>Serek, sałata, ogórek, marchewka, papryka, oshinko</t>
  </si>
  <si>
    <t>Futomaki w Omlecie Tamago Krewetka w Tempurze (6 sztuk)</t>
  </si>
  <si>
    <t>Serek, sałata, ogórek, shiitake, awokado</t>
  </si>
  <si>
    <t>Futomaki w Omlecie Tamago Tuńczyk w Panko (6 sztuk)</t>
  </si>
  <si>
    <t>Serek, sałata, ogórek, oshinko, por</t>
  </si>
  <si>
    <t>Futomaki w Omlecie Tamago Łosoś w Tempurze (6 sztuk)</t>
  </si>
  <si>
    <t>Serek, sałata, ogórek, kanpyo, por</t>
  </si>
  <si>
    <t>Futomaki w Omlecie Tamago Łosoś Surowy (6 sztuk)</t>
  </si>
  <si>
    <t>Futomaki w Omlecie Tamago Vegi (6 sztuk)</t>
  </si>
  <si>
    <t>Futomaki w Sojowym Papierku Krewetka w Tempurze (6 sztuk)</t>
  </si>
  <si>
    <t>Futomaki w Sojowym Papierku Tuńczyk (6 sztuk)</t>
  </si>
  <si>
    <t>Serek, sałata, ogórek, oshinko, awokado</t>
  </si>
  <si>
    <t>Futomaki w Sojowym Papierku Łosoś (6 sztuk)</t>
  </si>
  <si>
    <t>Serek, sałata, ogórek, awokado</t>
  </si>
  <si>
    <t>Futomaki w Sojowym Papierku Maślana (6 sztuk)</t>
  </si>
  <si>
    <t>Futomaki w Sojowym Papierku Vegi (6 sztuk)</t>
  </si>
  <si>
    <t>Serek, sałata, ogórek, marchewka, papryka, kanpyo</t>
  </si>
  <si>
    <t>California Krewetka w Tempurze (10 sztuk)</t>
  </si>
  <si>
    <t>Ostry mayo, ogórek, oshinko, por. Sezam</t>
  </si>
  <si>
    <t>California Tuńczyk (10 sztuk)</t>
  </si>
  <si>
    <t>Ogórek, oshinko, por. Sezam</t>
  </si>
  <si>
    <t>California Krewetka (10 sztuk)</t>
  </si>
  <si>
    <t>Serek, ogórek, kanpyo. Sezam</t>
  </si>
  <si>
    <t>California Łosoś Pieczony (10 sztuk)</t>
  </si>
  <si>
    <t>Mayo, ogórek, kanpyo. Sezam</t>
  </si>
  <si>
    <t>California Łosoś (10 sztuk)</t>
  </si>
  <si>
    <t>Serek, ogórek. Sezam</t>
  </si>
  <si>
    <t>California Vegi (10 sztuk)</t>
  </si>
  <si>
    <t>Serek, ogórek, kanpyo, marchewka. Sezam</t>
  </si>
  <si>
    <t>Futomaki Surowe Tatar z Łososia (6 sztuk)</t>
  </si>
  <si>
    <t>Futomaki Surowe Tuńczyk Ostry (6 sztuk)</t>
  </si>
  <si>
    <t>Ostry mayo, sałata, ogórek, oshinko</t>
  </si>
  <si>
    <t>Futomaki Surowe Tuńczyk (6 sztuk)</t>
  </si>
  <si>
    <t>Mayo, sałata, ogórek, oshinko</t>
  </si>
  <si>
    <t>Futomaki Surowe Łosoś (6 sztuk)</t>
  </si>
  <si>
    <t>Futomaki Surowe Maślana (6 sztuk)</t>
  </si>
  <si>
    <t>Serek, sałata, ogórek, oshinko</t>
  </si>
  <si>
    <t>Futomaki Surowe Surimi (6 sztuk)</t>
  </si>
  <si>
    <t>Mayo, sałata ogórek, oshinko, kanpyo</t>
  </si>
  <si>
    <t>Futomaki Surowe Vegi (6 sztuk)</t>
  </si>
  <si>
    <t>Serek, sałata, ogórek, kanpyo, marchewka, papryka, oshinko</t>
  </si>
  <si>
    <t>California Węgorz (10 sztuk)</t>
  </si>
  <si>
    <t>Mayo, ogórek, łosoś Surowy. Kabayaki, sezam</t>
  </si>
  <si>
    <t>California Rainbow (10 sztuk)</t>
  </si>
  <si>
    <t>Serek, ogórek, łosoś/tuńczyk/awokado. Tobiko</t>
  </si>
  <si>
    <t>Serek, ogórek, surimi. Sezam biały</t>
  </si>
  <si>
    <t>California Gold Łosoś (10 sztuk)</t>
  </si>
  <si>
    <t>Serek, ogórek, surimi. Sezam zielony</t>
  </si>
  <si>
    <t>Serek, ogórek, surimi. Sezam czarny</t>
  </si>
  <si>
    <t>California Awokado/Łosoś (10 sztuk)</t>
  </si>
  <si>
    <t>Serek, ogórek. Tobiko</t>
  </si>
  <si>
    <t>California Maślana (10 sztuk)</t>
  </si>
  <si>
    <t>Serek, ogórek, surimi. Tobiko</t>
  </si>
  <si>
    <t>California Awokado (10 sztuk)</t>
  </si>
  <si>
    <t>Serek, ogórek, kanpyo, marchewka. Sezam czarny</t>
  </si>
  <si>
    <t>California Dragon Rainbow (10 sztuk)</t>
  </si>
  <si>
    <t>Krewetka w tempurze, serek, ogórek. Łosoś/tuńczyk/awokado</t>
  </si>
  <si>
    <t>California Dragon Węgorz (10 sztuk)</t>
  </si>
  <si>
    <t>Krewetka w tempurze, mayo, ogórek. Kabayaki, sezam</t>
  </si>
  <si>
    <t>California Dragon Tuńczyk Opalony (10 sztuk)</t>
  </si>
  <si>
    <t>Krewetka w tempurze, mayo, ogórek. Ostry mayo, szczypior</t>
  </si>
  <si>
    <t>California Dragon Łosoś Opalony (10 sztuk)</t>
  </si>
  <si>
    <t>Krewetka w tempurze, ogórek, mayo. Ostry mayo, szczypior</t>
  </si>
  <si>
    <t>California Dragon Tuńczyk (10 sztuk)</t>
  </si>
  <si>
    <t>Krewetka w tempurze, serek, ogórek. Mayo, szczypior</t>
  </si>
  <si>
    <t>California Dragon Łosoś (10 sztuk)</t>
  </si>
  <si>
    <t>Krewetka w tempurze, serek, ogórek. Sezam zielony</t>
  </si>
  <si>
    <t>California Dragon Awokado (10 sztuk)</t>
  </si>
  <si>
    <t>Krewetka w tempurze, serek, ogórek. Sezam czarny</t>
  </si>
  <si>
    <t>California Dragon Mango (10 sztuk)</t>
  </si>
  <si>
    <t>Krewtka w tempurze, serek, ogórek. Żurawina</t>
  </si>
  <si>
    <t>California Grill Węgorz (10 sztuk)</t>
  </si>
  <si>
    <t>Kanpyo, surimi, mayo, tamago. Dressing</t>
  </si>
  <si>
    <t>California Grill Łosoś (10 sztuk)</t>
  </si>
  <si>
    <t>Serek, surimi, kanpyo. Dressing</t>
  </si>
  <si>
    <t>California Grill Maślana (10 sztuk)</t>
  </si>
  <si>
    <t>California Premium Węgorz (6 sztuk)</t>
  </si>
  <si>
    <t>Krewetka w tempurze, pieczony łosoś, mayo, ogórek. Kabayaki, sezam</t>
  </si>
  <si>
    <t>California Premium Łosoś/Krewetka (6 sztuk)</t>
  </si>
  <si>
    <t>Ostry mayo, sałata, ogórek, oshinko. Tobiko</t>
  </si>
  <si>
    <t>California Premium Łosoś/Tuńczyk (6 sztuk)</t>
  </si>
  <si>
    <t>Serek, sałata, ogórek, awokado, oshinko. Tobiko</t>
  </si>
  <si>
    <t>California Premium Łosoś/Łosoś (6 sztuk)</t>
  </si>
  <si>
    <t>Serek, sałata, ogórek, awokado. Tobiko</t>
  </si>
  <si>
    <t>California Premium Awokado/Łosoś (6 sztuk)</t>
  </si>
  <si>
    <t>Serek, sałata, ogórek, oshinko. Sezam</t>
  </si>
  <si>
    <t>California Premium Vegi (6 sztuk)</t>
  </si>
  <si>
    <t>Serek, sałata, ogórek, oshinko, kanpyo, marchewka. Mango/awokado</t>
  </si>
  <si>
    <t>California z Kawiorem Krewetka w Tempurze (10 sztuk)</t>
  </si>
  <si>
    <t>Ostry mayo, ogórek, oshinko</t>
  </si>
  <si>
    <t>California z Kawiorem Tuńczyk (10 sztuk)</t>
  </si>
  <si>
    <t>Mayo, ogórek, por, oshinko</t>
  </si>
  <si>
    <t>California z Kawiorem Łosoś (10 sztuk)</t>
  </si>
  <si>
    <t>Serek, ogórek, awokado</t>
  </si>
  <si>
    <t>California z Kawiorem Maślana (10 sztuk)</t>
  </si>
  <si>
    <t>Serek, ogórek, kanpyo</t>
  </si>
  <si>
    <t>Pierożki Gyoza Krewetki 5 szt</t>
  </si>
  <si>
    <t>Pierożki Gyoza Krewetki 10 szt</t>
  </si>
  <si>
    <t>Pierożki Gyoza Kurczak 5 szt</t>
  </si>
  <si>
    <t>Pierożki Gyoza Kurczak 10 szt</t>
  </si>
  <si>
    <t>Sashimi Rolls Łosoś/Tuńczyk/Maślana (6 sztuk)</t>
  </si>
  <si>
    <t>Sashimi Rolls Łosoś (6 sztuk)</t>
  </si>
  <si>
    <t>Sashimi Rolls Łosoś/Krewetka w Tempurze (6 sztuk)</t>
  </si>
  <si>
    <t>Mayo, sałata, ogórek, oshinko, szczypior</t>
  </si>
  <si>
    <t>Banan polany czekoladą i żurawiną</t>
  </si>
  <si>
    <t>Napój Aloesowy 500ml</t>
  </si>
  <si>
    <t>Fanta (330 ml)</t>
  </si>
  <si>
    <t>Sprite (330 ml)</t>
  </si>
  <si>
    <t>Coca-Cola (330 ml)</t>
  </si>
  <si>
    <t>Coca-Cola Zero (330 ml)</t>
  </si>
  <si>
    <t>Woda Gazowana (500 ml)</t>
  </si>
  <si>
    <t>Woda Niegazowana (500 ml)</t>
  </si>
  <si>
    <t xml:space="preserve"> SUSHIPAK WAW</t>
  </si>
  <si>
    <t>Newpak 1</t>
  </si>
  <si>
    <t>12x futomaki z łososiem, 6x futomaki z tuńczykiem, 6x futomaki z krewetką w tempurze, 8x california z krewetką w tempurze owinięta węgorzem i łososiem, 8x california z łososiem, serkiem philadelphia i ogórkiem owinięta krewetką, 8x california z serkiem philadelphia i awokado owinięta łososiem, 8x california z pieczonym łososiem</t>
  </si>
  <si>
    <t>Newpak 2</t>
  </si>
  <si>
    <t>12x futomaki z łososiem, 12x futomaki z tuńczykiem, 12x futomaki z tatarem z łososia, 12x futomaki z krewetką w tempurze, 12x futomaki z łososiem, serkiem philadelphia i wakame na górze, 8x california z krewetką w tempurze owinięta węgorzem i łososiem, 8x california z serkiem philadelphia i awokado owinięta łososiem, 8x california z krewetką w tempurze, ogórkiem i majonezem na ostro owinięta łososiem, 8x california z łososiem, serkiem philadelphia i ogórkiem owinięta krewetką</t>
  </si>
  <si>
    <t>Newpak 3</t>
  </si>
  <si>
    <t>8x california GOLD z serkiem philadelphia i awokado owinięta łososiem, 4x california GOLD z krewetką w tempurze, ogórkiem i majonezem na ostro owinięta węgorzem, 4x california GOLD z krewetką w tempurze, ogórkiem i majonezem na ostro owinięta tuńczykiem, 4x california GOLD z krewetką w tempurze, ogórkiem i majonezem na ostro owinięta krewetką, 4x california GOLD z krewetką w tempurze, ogórkiem i majonezem na ostro owinięta łososiem, 8x california GOLD z krewetką, serkiem philadelphia i ogórkiem owinięta łososiem, 6x futomaki z tuńczykiem, majonezem na ostro, awokado, ogórkiem i sałatą, 6x futomaki z krewetką w tempurze, ogórkiem, sałatą i majonezem na ostro, 6x futomaki z łososiem, awokado, ogórkiem, serkiem philadelphia i sałatą, 6x futomaki z pieczonym łososiem, serkiem philadelphia, awokado, ogórkiem, tykwą i sałatą</t>
  </si>
  <si>
    <t>Newpak 4</t>
  </si>
  <si>
    <t>8x california z serkiem philadelphia i tykwą, owinięta opalanym łososiem z sosem teriyaki, 8x california GOLD z krewetką w tempurze, ogórkiem i majonezem na ostro owinięta węgorzem, 8x california GOLD z krewetką w tempurze, ogórkiem i majonezem na ostro owinięta tuńczykiem, 8x california GOLD z krewetką w tempurze, ogórkiem i majonezem na ostro owinięta krewetką, 8x california GOLD z krewetką w tempurze, ogórkiem i majonezem na ostro owinięta łososiem, 8x california GOLD z krewetką, serkiem philadelphia i ogórkiem owinięta łososiem, 6x futomaki z węgorzem , majonezem na ostro, awokado, ogórkiem i sałatą, 6x futomaki z krewetką, majonezem na ostro, ogórkiem i sałatą, 6x futomaki z tuńczykiem, majonezem na ostro, awokado, ogórkiem i sałatą, 6x futomaki z krewetką w tempurze, ogórkiem, sałatą i majonezem na ostro, 6x futomaki z łososiem, awokado, ogórkiem, serkiem philadelphia i sałatą, 6x futomaki z pieczonym łososiem, serkiem philadelphia, awokado, ogórkiem, tykwą i sałatą</t>
  </si>
  <si>
    <t>Paklove</t>
  </si>
  <si>
    <t>8x california z krewetką w tempurze, owinięta węgorzem i łososiem, 8x california z serkiem philadelphia i tykwą, owinięta opalanym łososiem, 8x california z serkiem philadelphia i awokado owinięta łososiem, 6x futomaki z krewetką w tempurze, ogórkiem, sałatą i majonezem na ostro, 6x futomaki z łososiem, awokado, ogórkiem, serkiem philadelphia i sałatą, 6x futomaki z pieczonym łososiem, serkiem philadelphia, awokado, ogórkiem, tykwą i sałatą</t>
  </si>
  <si>
    <t>Blackpak</t>
  </si>
  <si>
    <t>Czarny ryż! 8x california z serkiem philadelphia i awokado owinięta łososiem, 8x california z krewetką w tempurze, ogórkiem i majonezem na ostro owinięta łososiem, 12x futomaki z łososiem pieczonym, 8x california z łososiem i awokado, 8x hosomaki z łososiem</t>
  </si>
  <si>
    <t>Pak 1</t>
  </si>
  <si>
    <t>4x nigiri z łososiem, 8x hosomaki z łososiem</t>
  </si>
  <si>
    <t>Pak 2</t>
  </si>
  <si>
    <t>6x futomaki philadelphia z łososiem, 6x futomaki ebi</t>
  </si>
  <si>
    <t>Pak 3</t>
  </si>
  <si>
    <t>2x nigiri z opalanym łososiem, 6x futomaki sake grill, 8x california ebi tempura, 8x hosomaki z batatem w tempurze</t>
  </si>
  <si>
    <t>Pak 4</t>
  </si>
  <si>
    <t>4x nigiri z łososiem, 4x nigiri z tuńczykiem, 8x hosomaki z awokado</t>
  </si>
  <si>
    <t>Pak 5</t>
  </si>
  <si>
    <t>3x nigiri z tuńczykiem, 8x california z krewetką w tempurze, 6x futomaki z tatarem z łososia</t>
  </si>
  <si>
    <t>Pak 6</t>
  </si>
  <si>
    <t>6x futomaki philadelphia z łososiem, 6x futomaki ebi, 6x futomaki z tatarem z łososia, 8x hosomaki z łososiem, 8x california z krewetką w tempurze, 8x california z łososiem i awokado</t>
  </si>
  <si>
    <t>Pak 7</t>
  </si>
  <si>
    <t>6x futomaki philadelphia z łososiem, 6x futomaki z pieczonym łososiem, 6x futomaki ebi tempura, 8x hosomaki z łososiem, 8x hosomaki z ogórkiem, 8x california z łososiem i awokado, 8x california ebi, 2x nigiri z łososiem, 2x nigiri z tuńczykiem, 2x nigiri ebi</t>
  </si>
  <si>
    <t>Pak 100</t>
  </si>
  <si>
    <t>100 szt. 12x futomaki z pieczonym łososiem, 12x futomaki z tatarem z łososia, 12x futomaki z sałatką z surimi, 8x california z tuńczykiem, 8x california z łososiem pieczonym, 8x california z krewetką w tempurze, 8x maki z ogórkiem, 8x maki z rzepą, 8x maki z surimi, 8x maki z łososiem pieczonym, 8x maki z tykwą</t>
  </si>
  <si>
    <t>Kingpak</t>
  </si>
  <si>
    <t>8x сalifornia GOLD owinięta łososiem, 8x california GOLD krewetka tempura owinięta łososiem, 8x california GOLD łosoś owinięty gotowaną krewetką, 8x california GOLD DRAGON ROLL z krewetką w tempurze owinięta węgorzem i awokado</t>
  </si>
  <si>
    <t>Bigpak</t>
  </si>
  <si>
    <t>6x futomaki philadelphia z łososiem, 6x futomaki ebi, 6x futomaki z tatarem z łososia, 6x futomaki z krewetką w tempurze, 8x hosomaki z łososiem, 8x hosomaki z awokado, 8x california z tuńczykiem i awokado, 8x california z łososiem i awokado, 5x nigiri z łososiem, 5x nigiri z tuńczykiem</t>
  </si>
  <si>
    <t>Vegepak</t>
  </si>
  <si>
    <t>8x hosomaki z batatem w tempurze, 8x california vege, 2x nigiri awokado z sosem mango chilli</t>
  </si>
  <si>
    <t>Toppak</t>
  </si>
  <si>
    <t>8x california z krewetką w tempurze, ogórkiem i majonezem na ostro owinięta łososiem, tuńczykiem, węgorzem i krewetką, 8x california z krewetką w tempurze, majonezem na ostro, ogórkiem, sezamem i tobiko, 6x futomaki z tuńczykiem, majonezem na ostro, awokado, ogórkiem i sałatą, 6x futomaki z krabem śnieżnym, kampio i ogórkiem, 6x futomaki z krewetką w tempurze, ogórkiem, sałatą i majonezem na ostro, 8x maki z krabem śnieżnym</t>
  </si>
  <si>
    <t>Grillpak</t>
  </si>
  <si>
    <t>8x california z serkiem philadelphia, kampio, sosem teriyaki i sezamem owinięta opalanym łososiem, 8x california z krewetką w tempurze, majonezem na ostro, ogórkiem, sezamem i tobiko, 6x futomaki z pieczonym łososiem, serkiem philadelphia, awokado, ogórkiem, tykwą i sałatą, 6x futomaki z krabem śnieżnym, kampio i ogórkiem, 6x futomaki z krewetką w tempurze, ogórkiem, sałatą i majonezem na ostro, 8x maki z ogórkiem</t>
  </si>
  <si>
    <t>Sashimi Sake</t>
  </si>
  <si>
    <t>2x sashimi łosoś</t>
  </si>
  <si>
    <t>Sashimi Ebi</t>
  </si>
  <si>
    <t>2x sashimi krewetka</t>
  </si>
  <si>
    <t>Sashimi Maguro</t>
  </si>
  <si>
    <t>2x sashimi tuńczyk</t>
  </si>
  <si>
    <t>Sashimi Unagi</t>
  </si>
  <si>
    <t>2x sashimi węgorz</t>
  </si>
  <si>
    <t>8x california z serkiem philadelphia i awokado owinięta łososiem</t>
  </si>
  <si>
    <t>California Gold KL</t>
  </si>
  <si>
    <t>8x california z krewetką w tempurze, ogórkiem i majonezem na ostro owinięta łososiem</t>
  </si>
  <si>
    <t>8x california z łososiem, serkiem philadelphia i ogórkiem owinięta gotowaną krewetką</t>
  </si>
  <si>
    <t>California Gold Dragon Roll</t>
  </si>
  <si>
    <t>8x california z krewetką w tempurze, ogórkiem i  majonezem na ostro owinięta węgorzem i awokado</t>
  </si>
  <si>
    <t>California Gold Rainbow Roll</t>
  </si>
  <si>
    <t>8x california z krewetką w tempurze, ogórkiem i majonezem na ostro owinięta łososiem, tuńczykiem, węgorzem i krewetką</t>
  </si>
  <si>
    <t>California Gold GRILL</t>
  </si>
  <si>
    <t>8x california z serkiem philadelphia, kampio, sosem teriyaki i sezamem owinięta opalanym łososiem</t>
  </si>
  <si>
    <t>California Gold DOUBLE</t>
  </si>
  <si>
    <t>4x california z krewetką w tempurze, ogórkiem, majonezem na ostro, masago i sezemem owinięta łososiem, 4x california z krewetką w tempurze, ogórkiem, majonezem na ostro, sosem teriyaki i sezamem owinięta węgorzem</t>
  </si>
  <si>
    <t>8x california z łososiem, ogórkiem, serkiem philadelphia, awokado i tobiko</t>
  </si>
  <si>
    <t>California Ebi Tempura</t>
  </si>
  <si>
    <t>8x california z krewetką w tempurze, majonezem na ostro, ogórkiem, sezamem i tobiko</t>
  </si>
  <si>
    <t>California Sake Grill</t>
  </si>
  <si>
    <t>8x california z pieczonym łososiem, serkiem philadelphia, awokado, tykwą i sezamem</t>
  </si>
  <si>
    <t>California Unagi</t>
  </si>
  <si>
    <t>8x california z węgorzem, ogórkiem, awokado, majonezem na ostro, tykwą i sezamem</t>
  </si>
  <si>
    <t>California Maguro</t>
  </si>
  <si>
    <t>8x california z tuńczykiem, awokado, majonezem na ostro, ogórkiem i tobiko</t>
  </si>
  <si>
    <t>California Ebi</t>
  </si>
  <si>
    <t>8x california z gotowaną krewetką, majonezem na ostro, awokado, ogórkiem, tobiko i sezamem</t>
  </si>
  <si>
    <t>6x futomaki z łososiem, awokado, ogórkiem, serkiem philadelphia i sałatą</t>
  </si>
  <si>
    <t>Futomaki Sake Grill</t>
  </si>
  <si>
    <t>6x futomaki z pieczonym łososiem, serkiem philadelphia, awokado, ogórkiem, tykwą i sałatą</t>
  </si>
  <si>
    <t>Futomaki Sake Tempura</t>
  </si>
  <si>
    <t>6x futomaki z pieczonym łososiem, serkiem philadelphia, awokado i ogórkiem w tempurze</t>
  </si>
  <si>
    <t>Futomaki Sake Tatar Tempura</t>
  </si>
  <si>
    <t>6x futomaki z tatarem z łososia w tempurze na ostro, serkiem philadelphia, awokado, tykwą i ogórkiem</t>
  </si>
  <si>
    <t>6x futomaki z tatarem z łososia na ostro, ogórkiem, awokado, tykwą i sałatą</t>
  </si>
  <si>
    <t>Futomaki Ebi</t>
  </si>
  <si>
    <t>6x futomaki z krewetką, majonezem na ostro, ogórkiem i sałatą</t>
  </si>
  <si>
    <t>Futomaki Ebi Tempura</t>
  </si>
  <si>
    <t>6x futomaki z krewetką w tempurze, ogórkiem, sałatą i majonezem na ostro</t>
  </si>
  <si>
    <t>Futomaki Tuna</t>
  </si>
  <si>
    <t>6x futomaki z tuńczykiem, majonezem na ostro, awokado, ogórkiem i sałatą</t>
  </si>
  <si>
    <t>6x futomaki z tatarem z tuńczyka na ostro, awokado, ogórkiem, tykwą i sałatą</t>
  </si>
  <si>
    <t>Futomaki Unagi</t>
  </si>
  <si>
    <t>6x futomaki z węgorzem, majonezem na ostro, awokado, ogórkiem i sałatą</t>
  </si>
  <si>
    <t>Futomaki Wakame</t>
  </si>
  <si>
    <t>6x futomaki z wakame, łososiem, ogórkiem, kampio i serkiem philadelphia</t>
  </si>
  <si>
    <t>Futomaki Krab</t>
  </si>
  <si>
    <t>6x futomaki z krabem śnieżnym, kampio i ogórkiem</t>
  </si>
  <si>
    <t>Futomaki Spicy Sake</t>
  </si>
  <si>
    <t>6x futomaki z łososiem, ogórkiem, pikantnym majonezem, masago i sałatą</t>
  </si>
  <si>
    <t>2x nigiri z łososiem</t>
  </si>
  <si>
    <t>Nigiri Sake Grill</t>
  </si>
  <si>
    <t>2x nigiri z opalonym łososiem</t>
  </si>
  <si>
    <t>2x nigiri z krewetką</t>
  </si>
  <si>
    <t>2x nigiri z tuńczykiem</t>
  </si>
  <si>
    <t>2x nigiri z węgorzem</t>
  </si>
  <si>
    <t>2x nigiri z awokado</t>
  </si>
  <si>
    <t>Kappamaki</t>
  </si>
  <si>
    <t>8x maki z ogórkiem</t>
  </si>
  <si>
    <t>Kanpyomaki</t>
  </si>
  <si>
    <t>8x maki z tykwą</t>
  </si>
  <si>
    <t>Oshinkomaki</t>
  </si>
  <si>
    <t>8x maki z rzepą</t>
  </si>
  <si>
    <t>Batatmaki</t>
  </si>
  <si>
    <t>8x maki z batatem w tempurze</t>
  </si>
  <si>
    <t>Awomaki</t>
  </si>
  <si>
    <t>8x maki z awokado</t>
  </si>
  <si>
    <t>Sakemaki</t>
  </si>
  <si>
    <t>8x maki z łososiem</t>
  </si>
  <si>
    <t>Tekkamaki</t>
  </si>
  <si>
    <t>8x maki z tuńczykiem</t>
  </si>
  <si>
    <t>Sos Majonez Chili</t>
  </si>
  <si>
    <t>Coca-сola</t>
  </si>
  <si>
    <t>Coca-cola Zero</t>
  </si>
  <si>
    <t>Sok Multiwitamina</t>
  </si>
  <si>
    <t>Sok Pomarańczowy</t>
  </si>
  <si>
    <t>Woda Mineralna Gazowana</t>
  </si>
  <si>
    <t>Woda Mineralna Niegazowana</t>
  </si>
  <si>
    <t>Philadelphia SAKE DELUXE</t>
  </si>
  <si>
    <t>KL DELUXE</t>
  </si>
  <si>
    <t>LK DELUXE</t>
  </si>
  <si>
    <t>8x california z łososiem, serkiem philadelphia, ogórkiem  i majonezem na ostro owinięta krewetką</t>
  </si>
  <si>
    <t>DRAGON DELUXE</t>
  </si>
  <si>
    <t>8x california z krewetką w tempurze, ogórkiem, majonezem na ostro, sosem teriyaki i sezamem owinięta węgorzem i awokado</t>
  </si>
  <si>
    <t>RAINBOW DELUXE</t>
  </si>
  <si>
    <t>Philadelphia GRILL DELUXE</t>
  </si>
  <si>
    <t>DOUBLE DELUXE</t>
  </si>
  <si>
    <t>4x california z krewetką w tempurze, ogórkiem, kampio, majonezem na ostro, masago i sezemem owinięta łososiem, 4x california z krewetką w tempurze, ogórkiem, kampio, majonezem na ostro, sosem teriyaki i sezamem owinięta węgorzem</t>
  </si>
  <si>
    <t>DRAGON RED DELUXE</t>
  </si>
  <si>
    <t>8x california z węgorzem, serkiem philadelphia i kampio owinięta łososiem</t>
  </si>
  <si>
    <t>Philadelphia GRILL EBI DELUXE</t>
  </si>
  <si>
    <t>8x california z gotowaną krewetką, serkiem philadelphia, awokado, masago, sosem teriyaki i sezamem owinięta opalanym łososiem</t>
  </si>
  <si>
    <t>Philadelphia BLACK MAGURO DELUXE</t>
  </si>
  <si>
    <t>Czarny RYŻ! 8x california z gotowaną krewetką, serkiem philadelphia, awokado, ogórkiem, sosem teriyaki i sezamem owinięta tuńczykiem</t>
  </si>
  <si>
    <t>Bonito GRILL DELUXE</t>
  </si>
  <si>
    <t>8x california z pieczonym łososiem, ogórkiem, masago, majonezem na ostro i wiórkami tuńczyka</t>
  </si>
  <si>
    <t>Bonito DELUXE</t>
  </si>
  <si>
    <t>8x california z łososiem, ogórkiem, serkiem philadelphia i wiórkami z tuńczyka</t>
  </si>
  <si>
    <t>Philadelphia MAGURO DELUXE</t>
  </si>
  <si>
    <t>8x california z serkiem philadelphia, awokado i ogórkiem owinięta tuńczykiem</t>
  </si>
  <si>
    <t>Philadelphia EBI DELUXE</t>
  </si>
  <si>
    <t>8x california z serkiem philadelphia, awokado i ogórkiem owinięta krewetką</t>
  </si>
  <si>
    <t>Philadelphia UNAGI DELUXE</t>
  </si>
  <si>
    <t>8x california z serkiem philadelphia, awokado, ogórkiem, sosem teriyaki i sezamem owinięta węgorzem</t>
  </si>
  <si>
    <t>DRAGON GOLD DELUXE</t>
  </si>
  <si>
    <t>8x california z łososiem, tuńczykiem, ogórkiem, masago, awokado, majonezem na ostro, sosem teriyaki i sezamem  owinięta węgorzem</t>
  </si>
  <si>
    <t>DRAGON GREEN DELUXE</t>
  </si>
  <si>
    <t>8x california z krewetką, krabem śnieżnym, serkiem philadelphia, masago, sosem teriyaki i sezamem owinięta awokado i łososiem</t>
  </si>
  <si>
    <t>Philadelphia DOUBLE DELUXE</t>
  </si>
  <si>
    <t>4x california z serkiem philadelphia, ogórkiem, kampio, masago, awokado, sosem teriyaki i sezamem owinięta łososiem, 4x california z serkiem philadelphia, ogórkiem, kampio, masago, awokado, sosem teriyaki i sezamem owinięta węgorzem</t>
  </si>
  <si>
    <t>Philadelphia MAGURO GRILL DELUXE</t>
  </si>
  <si>
    <t>8x california z serkiem philadelphia, kampio, awokado, magago, sosem teriyaki i sezamem owinięta opalanym tuńczykiem</t>
  </si>
  <si>
    <t>TIGER DELUXE</t>
  </si>
  <si>
    <t>8x california z krabem śnieżnym, ogórkiem, awokado, sosem teriyaki i sezemem owinięta krewetką</t>
  </si>
  <si>
    <t>Philadelphia RAINBOW DELUXE</t>
  </si>
  <si>
    <t>8x california z serkiem philadelphia, ogórkiem, kampio i awokado, owinięta łososiem, tuńczykiem, węgorzem i krewetką</t>
  </si>
  <si>
    <t>DRAGON GRILL DELUXE</t>
  </si>
  <si>
    <t>8x california z węgorzem, majonezem na ostro, ogórkiem, masago, szczepiorkiem, kampio, sosem teriyaki i sesamem, owinięta opalanym łososiem</t>
  </si>
  <si>
    <t>DRAGON SAKE DELUXE</t>
  </si>
  <si>
    <t>8x california z węgorzem, majonezem na ostro, ogórkiem, masago, szczepiorkiem, kampio, sosem teriyaki i sesamem owinięta łososiem</t>
  </si>
  <si>
    <t>TRUFFLE DELUXE</t>
  </si>
  <si>
    <t>8x california z serkiem philadelphia, kampio, szczepiorkiem w tempurze, miodem, oliwą truflową i migdałem, owinięta opalanym łososiem</t>
  </si>
  <si>
    <t>VOLCANO DELUXE</t>
  </si>
  <si>
    <t>8x futomaki z krabem śnieżnym, krewetką, masago, sezamem i szczepiorkiem owinięte łososiem</t>
  </si>
  <si>
    <t>Philadelphia SAKE EBI DELUXE</t>
  </si>
  <si>
    <t>8x california z krewetką, serkiem philadelphia i ogórkiem owinięta łososiem</t>
  </si>
  <si>
    <t>Futomaki SANYA DELUXE</t>
  </si>
  <si>
    <t>6x futomaki z węgorzem, krewetką w tempurze, szczepiorkiem, majonezem na ostro, masago, kampio i ogórkiem owinięte łososiem</t>
  </si>
  <si>
    <t>White Banana Roll</t>
  </si>
  <si>
    <t>8x słodka rolka z papieru sojowego z serkiem truskawkowym, bananem, nutellą i płatkami kokosowymi</t>
  </si>
  <si>
    <t>Black Banana Roll</t>
  </si>
  <si>
    <t>8x słodka rolka z papieru sojowego z serkiem czekoladowym, bananem, nutellą i płatkami kokosowymi</t>
  </si>
  <si>
    <t xml:space="preserve"> Pan Sushi - Okrzei</t>
  </si>
  <si>
    <t>One Person (14 szt,)</t>
  </si>
  <si>
    <t>6 szt. Futomaki z surowym łososiem lub grill, 4 szt. California z surimi, oshinko, ogórek, tykwa + dodatki / dekoracja, 4 szt. Hoso vege mix</t>
  </si>
  <si>
    <t>Happy One Person (22 szt,)</t>
  </si>
  <si>
    <t>6 szt. Futomaki z surowym łososiem oshinko, ogórek + dodatki, 2 szt. Guncan sałatka surimi, 4 szt. California surimi, oshinko, ogórek + dodatki, 2 szt. Nigirii mix ryb, 8 szt. Hoso vege mix</t>
  </si>
  <si>
    <t>Bento Lunch Set</t>
  </si>
  <si>
    <t>6 szt. Futo ryba łosoś surowy lub grill do wyboru, oshinko, ogórek + dodatki, 3 szt. Luzem krewetka Panko w chrupiącej panierce Panko, 1 szt. Zupa vegan miso na dashi z liści konbu, 120gr. Sałatka goma wakame, 1 szt. Nigirii łosoś</t>
  </si>
  <si>
    <t>Duży SushiDay Premium (29 szt,)</t>
  </si>
  <si>
    <t>12 szt. Krewetka PANKO (4 szt. na długie futo), 8 szt. California surowy łosoś, dekor na zewnątrz położony na serku, 8 szt. Hosomaki Vege mix, 1 szt. Nigirii łosoś podpalane z dekorem z avocado</t>
  </si>
  <si>
    <t>Speed Meeting PREMIUM (29 szt,)</t>
  </si>
  <si>
    <t>6 szt. Futomaki z tatarem z łososia + dodatki, 8 szt. California rainbow color, 6 szt. Futomaki z Krewetką w tempurze, 8 szt. Hosomaki Vege mix, 1szt. Nigirii łosoś omakase</t>
  </si>
  <si>
    <t>Mini Partybox PREMIUM (36 szt,)</t>
  </si>
  <si>
    <t>6 szt. Futo łosoś surowy, 6 szt. Futo łosoś grill, 8 szt. California Surimi, 8 szt. Całifornia krewetka Panko, 8 szt. Hoso vegemix</t>
  </si>
  <si>
    <t>Premium Set (22 szt,)</t>
  </si>
  <si>
    <t>8 szt. California Węgorz, 6 szt. Futo BEZ RYŻU ryba, 8 szt. California Gold Łosoś</t>
  </si>
  <si>
    <t>PartyBox PREMIUM</t>
  </si>
  <si>
    <t>6 szt. Futomaki z grillowanym łososiem, 6 szt. Futomaki z rybą surową, 6 szt. Futomaki z krewetką w tempurze, 3 szt. nigirii mix ryb, 8 szt. California Surowy łosoś, 8 szt. hosomaki Vege mix, 8szt. Hoso łosoś</t>
  </si>
  <si>
    <t>Big PartyBox GOLD (56 szt,)</t>
  </si>
  <si>
    <t>12 szt. Futomaki z rybą w tempurze, 12 szt. Futomaki surowy łosos phfiladelfia, 4 szt. Guncan tatar łosoś, 4 szt. Guncan surimi sałatka (Fajnie wygląda jak guncun jest pełny na 85% i dajemy w formie przegryzienia koloru goma wakame i lekka posypka togarashi, fajnie kolory się gryzą, lepiej mniej i subtelniej niż za dużo), 8 szt. Hoso vege mix, 8 szt. Hoso ryba, 8 szt. Uramaki gold łosoś</t>
  </si>
  <si>
    <t>PanSushi PartyBox</t>
  </si>
  <si>
    <t>15 szt. Nigirii mix ryb Omakase (łosoś surowy, łosoś przypalany, tuńczyk, krewetka gotowana, węgorz, inari..magia w tym żeby miały nigirii jakiś dekor i przesypkę wtedy jest taka wersja lepsza), 6 szt. Futomaki grill łosoś, 6 szt. Futomaki krewetka Panko, 6 szt. Futomaki rainbowFish (maślana/tuńczyk/łosoś) chodzi o różne kolorki, 8 szt. Uramaki gold tuńczyk, 8 szt. Uramaki gold łosoś, 8 szt. Hoso mix Vege, 8 szt. Hoso ryba</t>
  </si>
  <si>
    <t>Prażone Ulubione (6 szt,)</t>
  </si>
  <si>
    <t>Futo Surimi Premium (6 Szt,)</t>
  </si>
  <si>
    <t>Futomaki z surimi, ogórek, oshinko, tykwa, sałata</t>
  </si>
  <si>
    <t>Futo Łosoś Surowy (6 Szt,)</t>
  </si>
  <si>
    <t>Futomaki łosoś surowy, oshinko, ogórek, sałata</t>
  </si>
  <si>
    <t>California Surowy Łosoś (8 Szt,)</t>
  </si>
  <si>
    <t>Uramaki łosoś surowy, oshinko, ogórek, prażony sezam</t>
  </si>
  <si>
    <t>Futo Łosoś Grill (6 Szt,)</t>
  </si>
  <si>
    <t>Futomaki łosoś grillowany, tykwa, ogórek, sałata</t>
  </si>
  <si>
    <t>California Łosoś Grill (8 Szt,)</t>
  </si>
  <si>
    <t>Uramaki łosoś grillowany, tykwa,ogórek, prażony sezam</t>
  </si>
  <si>
    <t>Futo Łosoś Surowy Phfiladlefia (6 Szt,)</t>
  </si>
  <si>
    <t>Futomaki łosoś surowy, serek, tykwa, avocado, ogórek, sałata</t>
  </si>
  <si>
    <t>California Łosoś Surowy Phfiladelfia (8 Szt,)</t>
  </si>
  <si>
    <t>Uramaki łosoś surowy, serek, tykwa, avocado, ogórek</t>
  </si>
  <si>
    <t>Futo Krewetka Panko (6 Szt,)</t>
  </si>
  <si>
    <t>Futomaki ze smażoną krewetką panko w tempurze na chrupiąco, oshinko, ogórek, sałata</t>
  </si>
  <si>
    <t>California Krewetka Panko (8 Szt,)</t>
  </si>
  <si>
    <t>Uramaki ze smażoną krewetką panko w tempurze na chrupiąco, oshinko, ogórek</t>
  </si>
  <si>
    <t>Futo z Tatarem z Łososia (6 Szt,)</t>
  </si>
  <si>
    <t>Futomaki z tatarem z łososia, oshinko, ogórek, sałata</t>
  </si>
  <si>
    <t>California Łosoś Gold (8 Szt,)</t>
  </si>
  <si>
    <t>Uramaki z surimi, oshinko, ogórek, tykwa, na wierzchu california przeplatana plastrami łososia na poduszce z serka</t>
  </si>
  <si>
    <t>Futo Tuńczyk (6 Szt,)</t>
  </si>
  <si>
    <t>Futomaki z tuńczykiem, oshinko, ogórek, sałata</t>
  </si>
  <si>
    <t>California Tuńczyk Gold (8 Szt,)</t>
  </si>
  <si>
    <t>Uramaki z surimi, oshinko, ogórek, tykwa, na wierzchu california przeplatana plastrami tuńczyka na poduszce z serka</t>
  </si>
  <si>
    <t>Futo Węgorz (6 Szt,)</t>
  </si>
  <si>
    <t>Futomaki z węgorzem, oshinko, tykwa, ogórek, sałata</t>
  </si>
  <si>
    <t>California Węgorz (8 Szt,)</t>
  </si>
  <si>
    <t>Uramaki z surimi, oshinko, ogórek, tykwa, na wierzchu california przeplatana węgorzem na poduszce z serka</t>
  </si>
  <si>
    <t>Futo bez Ryżu Surowy Łosoś (6 Szt,)</t>
  </si>
  <si>
    <t>Futomaki z surowym łososiem gdzie zamiast ryżu jest większa ilość warzyw m.in. oshinko, ogórek, tykwa, kiełki roślin, sałata</t>
  </si>
  <si>
    <t>Krewetka Panko (5 szt,)</t>
  </si>
  <si>
    <t>Krewetki Panko usmażone w tempurze na chrupiąco</t>
  </si>
  <si>
    <t>Pierogi Gyoza Kurczak (7 szt,)</t>
  </si>
  <si>
    <t>Japońskie pierogi gyoza z kurczakiem usmażone na chrupiąco</t>
  </si>
  <si>
    <t>Miso Gyoza Kurczak</t>
  </si>
  <si>
    <t>Japońska zupa miso na bazie dashi z liści konbu. Główne dodatki to wakame i tofu, 3 szt. Smażone pierogi gyoza kurczak</t>
  </si>
  <si>
    <t xml:space="preserve"> Edamame Vegan Sushi</t>
  </si>
  <si>
    <t>Lunch #1 &amp; Miso</t>
  </si>
  <si>
    <t>8x Maki 8x California Maki Zupa Miso 180ml</t>
  </si>
  <si>
    <t>Lunch #1   -    16szt</t>
  </si>
  <si>
    <t>8x California Maki 8x Maki</t>
  </si>
  <si>
    <t>koreańska ostra kiszonka</t>
  </si>
  <si>
    <t>fasolki sojowe</t>
  </si>
  <si>
    <t>Wakame Goma</t>
  </si>
  <si>
    <t>sałatka ze świeżych alg morskich z trawą morską i dressingiem sezamowym</t>
  </si>
  <si>
    <t>brokół, kalafior, pakchoy, cebula, boczniak, batat, shiso, cukinia, shimeji, szparagi</t>
  </si>
  <si>
    <t>Frytki z Batatów</t>
  </si>
  <si>
    <t>Miso Kimchi</t>
  </si>
  <si>
    <t>japoński ostry kapuśniaczek</t>
  </si>
  <si>
    <t>wywar z wodorostów komu z pastą miso, silken tofu, wakame, sezamem i szczypiorkiem</t>
  </si>
  <si>
    <t>Miso z Kolendrą</t>
  </si>
  <si>
    <t>wywar z wodorostów komu z pastą miso, silken tofu, wakame, sezamem i kolendrą</t>
  </si>
  <si>
    <t>Laksa</t>
  </si>
  <si>
    <t>Zupa krem z mleczkiem kokosowym, wędzonym tofu, szczypiorkiem, olejem chili</t>
  </si>
  <si>
    <t>Marchewka po koreańsku</t>
  </si>
  <si>
    <t>Pak choy w tempurze - sos chili</t>
  </si>
  <si>
    <t>Ogórek - sezam</t>
  </si>
  <si>
    <t>Grzybki shiitake - majonez - sezam</t>
  </si>
  <si>
    <t>Marchewkowy łosoś" - sos chili - majonez - szczypiorek</t>
  </si>
  <si>
    <t>Oshinko (marynowana rzodkiew)</t>
  </si>
  <si>
    <t>Kanpyo (marynowana tykwa)</t>
  </si>
  <si>
    <t>Suszony pomidor - szczypiorek - sezam</t>
  </si>
  <si>
    <t>Dynia w tempurze - sos teriyaki - sezam</t>
  </si>
  <si>
    <t>Pomidor suszony w tempurze - kanpyo - sezam</t>
  </si>
  <si>
    <t>Marchewka po koreańsku - burak - sezam</t>
  </si>
  <si>
    <t>Boczniak Królewski TexMex - ogórek - sos chili - sezam</t>
  </si>
  <si>
    <t>Inari - kimchi - sezam</t>
  </si>
  <si>
    <t>Portobello w tempurze - majonez - szczypiorek - sezam</t>
  </si>
  <si>
    <t>Tempeh Wędzony - awokado - sezam</t>
  </si>
  <si>
    <t>Tofu wędzone w tempurze - ogórek - sezam</t>
  </si>
  <si>
    <t>Tofu w tempurze - oshinko - sezam</t>
  </si>
  <si>
    <t>Pieczony bakłażan - awokado - sos teriyaki - sezam</t>
  </si>
  <si>
    <t>Boczniak w tempurze - sos teriyaki - sezam</t>
  </si>
  <si>
    <t>Pomidor suszony w tempurze - ogórek - kinpira z czerwonej kapusty - sałata - sos sezamowy</t>
  </si>
  <si>
    <t>Portobello w tempurze - marchewkowy łosoś - szczypiorek - ogórek - sałata - kanpyo - chilimayo</t>
  </si>
  <si>
    <t>Pieczony burak – por – marchewka po koreańsku – ogórek – sałata</t>
  </si>
  <si>
    <t>Kalafior w tempurze – sos musztardowy – ogórek – oshinko – sałata</t>
  </si>
  <si>
    <t>Warzywa Kakiage – sos chili – majonez – kanpyo – ogórek – sałata</t>
  </si>
  <si>
    <t>6x Oshinko, Szczypiorek, Grzybki Shiitake, Awokado, sałata</t>
  </si>
  <si>
    <t>6x Ogórek, Awokado, Pomidor Suszony, Sałata</t>
  </si>
  <si>
    <t>6x Cukinia w Tempurze, Ogórek, Awokado, Kanpyo, Sałata</t>
  </si>
  <si>
    <t>6x Batat w Tempurze, Oshinko, Awokado, Pomidor Zuke, Sałata</t>
  </si>
  <si>
    <t>Tofu Wędzone w Tempurze, Awokado, Shiitake, Kinpira z czerwonej kapusty,  Sałata, Sos chili</t>
  </si>
  <si>
    <t>6x Boczniak w Tempurze, Ogórek, Awokado, Sałata, Sos Chili, Sos Teriyaki, Sezam</t>
  </si>
  <si>
    <t>6x Roślinny Kurczak, Awokado, Ogórek, Majonez, Sos Chili, Sałata, Sos Teriyaki, Sezam</t>
  </si>
  <si>
    <t>6x Shimeji i Enoki W Tempurze, Kanpyo, Ogórek, Oshinko, Sałata, Kawior z Alg Morskich, Sezam, Sos Teriyaki</t>
  </si>
  <si>
    <t>Pak Choy w Tempurze - awokado, owinięte pieczonym bakłażanem, z sosem teriyaki, granatem i sezamem</t>
  </si>
  <si>
    <t>Warzywa Kakiage z oshinko, owinięte w pomidora zuke  z kizami wasabi, oraz w awokado z alg morskich</t>
  </si>
  <si>
    <t>Pak choy z marchewka po koreańsku   Topping: tatar ze smażonych boczniaków z kawiorem z alg morskich</t>
  </si>
  <si>
    <t>CLASSIC</t>
  </si>
  <si>
    <t>Tofu wędzone - sos chilimayo - ogórek - oshinko - marchewka po koreańsku - sałata</t>
  </si>
  <si>
    <t>PANKO</t>
  </si>
  <si>
    <t>6x Tofu, Chili, Szczypiorek, Ogórek, Awokado, Sałata</t>
  </si>
  <si>
    <t>NACHOS</t>
  </si>
  <si>
    <t>6x Boczniak Królewski TexMex – kimchi – majonez – sałata     Topping: guacamole, jalapeño, kolendra, nitki chili</t>
  </si>
  <si>
    <t>Marynowany pomidor Zuke - Kizami Wasabi</t>
  </si>
  <si>
    <t>Tempeh Wędzony - awokado -  sezam</t>
  </si>
  <si>
    <t>Mini Set / 16szt</t>
  </si>
  <si>
    <t>8x Maki, oshinko 8x California Maki, pieczony bakłażan, awokado, sezam</t>
  </si>
  <si>
    <t>4u Set / 16szt</t>
  </si>
  <si>
    <t>4x Maki, awokado 4x Maki - "marchewkowy łosoś" - sos chili - majonez - szczypiorek 4x California Maki - inari - kimchi - sezam 4x California Maki - boczniak w tempurze - sos teriyaki - sezam</t>
  </si>
  <si>
    <t>Sumo Set  -  14szt,  -  zestaw dla 1 osoby</t>
  </si>
  <si>
    <t>8x California Maki – dynia w tempurze – sos teriyaki – sezam 6x Futomaki - portobello w tempurze – ogórek –  kanpyo – „marchewkowy łosoś" - szczypiorek –sałata</t>
  </si>
  <si>
    <t>Tempura Set / 20szt</t>
  </si>
  <si>
    <t>8x California Maki -  portobello  w tempurze - majonez - szczypiorek - sezam 6x Tempura Roll PANKO - tofu - chili - ogórek - awokado - szczypiorek - sałata 6x Futomaki - warzywa Kakiage - sos chili - majonez - kanpyo - ogórek - sałata</t>
  </si>
  <si>
    <t>Teriyaki Set / 22szt</t>
  </si>
  <si>
    <t>8x California Maki, boczniak w tempurze, sos teriyaki, sezam 6x Futomaki - dynia w tempurze - ogórek - awokado - shiitake - sos chili - sos teriyaki - sezam - sałata 8x Pak choy w tempurze, awokado, owinięte pieczonym bakłażanem z sosem teriyaki, żurawiną i sezamem</t>
  </si>
  <si>
    <t>`CHIC Set / 40szt</t>
  </si>
  <si>
    <t>8x California Maki - tofu wędzony - awokado - sezam 8x California Maki - inari - kimchi - sezam 8x Maki - kanpyo 8x Maki - oshinko 8x California Maki - boczniak w tempurze - sos teriyaki - sezam</t>
  </si>
  <si>
    <t>Tommy Gun  -  52szt,  -  zestaw dla 3 osób</t>
  </si>
  <si>
    <t>8x California Maki – boczniak w tempurze – sos teriyaki – sezam GF 6x Futomaki – ogórek – awokado – sałata – pomidor suszony GF 8x Maki – oshinko GF 8x Special Roll - Pak choy z marchewka po         Koreańsku. Topping: tatar ze smażonych boczniaków z  kawiorem z alg morskich 8x Maki – kanpyo GF 8x California Maki – pieczony bakłażan – awokado – sos teriyaki – sezam 6x Tempura Roll Classic – wędzone tofu – chilimayo – ogórek – oshinko – sałata</t>
  </si>
  <si>
    <t>Edamame Set / 74szt</t>
  </si>
  <si>
    <t>8x Maki – awokado 8x Maki – „marchewkowy łosoś” – chilimayo – szczypiorek 8x California Maki – tempeh wędzony – awokado 8x California Maki – portobello w tempurze  8x California Maki – inari – kimchi – sezam 6x Futomaki – szparag w tempurze – pomidor zuke  6x Tempura Roll Panko – tofu – chili  6x Futomaki – boczniak w tempurze  8x Special Roll – pak choy w tempurze z awokado 8x Special Roll – warzywa Kakiage owinięte w pomidora zuke z kizami wasabi i awokado z kawiorem z alg morskich</t>
  </si>
  <si>
    <t>Sos Musztardowy</t>
  </si>
  <si>
    <t>Teriyaki</t>
  </si>
  <si>
    <t>Chili</t>
  </si>
  <si>
    <t>Chili-mayo</t>
  </si>
  <si>
    <t>Majonez</t>
  </si>
  <si>
    <t>Lunch #2  -  14szt</t>
  </si>
  <si>
    <t>8x California Maki 6x Futomaki</t>
  </si>
  <si>
    <t>Lunch #2 &amp; Miso</t>
  </si>
  <si>
    <t>8x California Maki 6x Futomaki Miso 180ml</t>
  </si>
  <si>
    <t>Bowl</t>
  </si>
  <si>
    <t>miska ryżu, edamame, marchewkowy łosoś, marynowany pomidor ZUKE, nori, awokado, warzywa kakiage, kinpira z czerwonej kapusty, nitki chili, tezam, szczypiorek</t>
  </si>
  <si>
    <t>Bowl &amp; Miso</t>
  </si>
  <si>
    <t>Bowl: miska ryżu, edamame, marchewkowy łosoś, marynowany pomidor ZUKE, nori, awokado, warzywa kakiage, kinpira z czerwonej kapusty, nitki chili, tezam, szczypiorek  Miso  180ml</t>
  </si>
  <si>
    <t xml:space="preserve"> Pan Sushi - Potocka</t>
  </si>
  <si>
    <t xml:space="preserve"> VegeSushi - Okrzei</t>
  </si>
  <si>
    <t xml:space="preserve"> Satoshi Sushi</t>
  </si>
  <si>
    <t>Lunch 01</t>
  </si>
  <si>
    <t>Hosomaki surowy łosos 8 szt. Nigiri krewetka 2 szt.  California krewetka w tempurze, ogórek, oshinko, majonez 6 szt</t>
  </si>
  <si>
    <t>Lunch 02 Vege</t>
  </si>
  <si>
    <t>Lunch 03</t>
  </si>
  <si>
    <t>Lunch 04</t>
  </si>
  <si>
    <t>Lunch 05</t>
  </si>
  <si>
    <t>Premium Lunch 06</t>
  </si>
  <si>
    <t>California krewetka w tempurze, spicy mayo, oshinko, ogórek, sałata (w sezamie) 6 szt Futomaki dorada tempura philadelphia, ogórek, mango, kanpyo, sałata 6 sztuk Hosomaki pieczony łosoś 8 szt Nigiri tamago 2 szt</t>
  </si>
  <si>
    <t>Premium Lunch WEGE</t>
  </si>
  <si>
    <t>California warzywa tempura, serek philadelphia (owinięta mango/awokado) 6 sztuk Futomaki tofu w tempurze, pikantny majonez, kanpyo 6 szt Hosomaki Ogórek 4 szt  Hosomaki Oshinko 4 szt</t>
  </si>
  <si>
    <t>Premium Lunch 07</t>
  </si>
  <si>
    <t>California paluszek krabowy philadelphia, ogórek, oshinko,  (owinięta łososiem opalanym żywym ogniem) 6 sztuk Futomaki Dorada Tempura, ogórek, kanpyo, pikantny majonez, sałata 6 szt Hosomaki Łosoś surowy 8 szt Nigiri Krewetka 2 szt</t>
  </si>
  <si>
    <t>!! HIT !! KWIECIEŃ 46 szt + 16 szt GRATIS = 155 ZŁ</t>
  </si>
  <si>
    <t>1, Vegan</t>
  </si>
  <si>
    <t>Zestaw składa się z 28 kawałków.   12x California warzywa w tempurze i wegański majonez, 8x Hosomaki mango, 8x Hosomaki kanpyo</t>
  </si>
  <si>
    <t>2, WEGE Zielony</t>
  </si>
  <si>
    <t>Zestaw składa się z 18 kawałków.  6x Futomaki kolorowy płatek, warzywa w tempurze i majonez, 8x Hosomaki ogórek i sezam, 2x Nigiri tamago, 2x Nigiri awokado</t>
  </si>
  <si>
    <t>3 WEGE BIG</t>
  </si>
  <si>
    <t>6x California batat w tempurze i żurawina owinięta mango, 6x Futomaki marynowe tofu w tempurze, szczypior i majonez, 8x Hosomaki oshinko i Philadelphia, 4x Hosomaki ogórek i sezam, 4x Hosomaki oshinko, 2x Nigiri awokado, 8x Hosomaki kanpyo</t>
  </si>
  <si>
    <t>4, NIGIRI SET</t>
  </si>
  <si>
    <t>Zestaw zawiera 10 kawałków.  Nigiri krewetka 2 szt.,  Nigiri tuńczyk 2 szt.,  Nigiri węgorz 2 szt. Nigiri łosoś 2 szt., Nigiri łosoś opalany 2 szt</t>
  </si>
  <si>
    <t>6 TAMAGOTCHI SET</t>
  </si>
  <si>
    <t>Hosomaki oshinko, philadelphia 8 szt. California philadelphia łosoś, sałata, ogórek, awokado 6 szt</t>
  </si>
  <si>
    <t>7 TUNA</t>
  </si>
  <si>
    <t>Zestaw składa się z 16 kawałków  Futomaki tuńczyk, oshinko, ogórek, szczypior, por 6 szt., Hosomaki tuńczyk 8 szt., Nigiri tuńczyk 2 szt</t>
  </si>
  <si>
    <t>8 Salmon Set</t>
  </si>
  <si>
    <t>Zestaw zawiera 22 kawałki sushi.   futomaki łosoś, Philadelphia, awokado, ogórek, sałata 6x, California łosoś, Philadelphia, awokado, ogórek, por, sałata 6x,   hosomaki łosoś 8x, nigiri łosoś 2x</t>
  </si>
  <si>
    <t>9 SHRIMP SET</t>
  </si>
  <si>
    <t>Zestaw składa się z 22 kawałków.   California gotowana krewetka, Philadelphia ogórek, awokado, 6x Tamago krewetka w tempurze, ogórek, oshinko, pikantny majonez 6x, , hosomaki sałatka krabowa 8x, nigiri krewetka 2x</t>
  </si>
  <si>
    <t>10 TEMPURA MIX</t>
  </si>
  <si>
    <t>California krewetka w tempurze, majonez, ogórek, oshinko, por, sezam 6x.  futomaki dorada w tempurze, majonez, ogórek, oshinko, sałata 6x,   Futomaki pieczony łosoś, ogórek, Philadelphia (rolka w tempurze) 6x</t>
  </si>
  <si>
    <t>11 KARATE SET</t>
  </si>
  <si>
    <t>Zestaw zawiera 24 sztuki  nigiri opalany łosoś 2x  nigiri krewetka 2x nigiri tamago 2x.  Futomaki surowy łosoś, ogórek, awokado, Philadelphia, sałata 6x,   California warzywa w tempurze, Philadelphia (owinięta mango) 6x,   Futomaki dorada w tempurze w płatku sojowym, ogórek, oshinko, majonez 6x</t>
  </si>
  <si>
    <t>12 CALIFORNIA MIX</t>
  </si>
  <si>
    <t>13 SHōTōKAN SET</t>
  </si>
  <si>
    <t>hosomaki kanpyo, Philadelphia (rolka w tempurze) 8x,  nigiri krewetka 2x,  nigiri tamago 2x.   Futomaki surowy łosoś, ogórek, Philadelphia, awokado 6x,  futomaki surowy tuńczyk w płatku sojowym, ogórek, spicy mayo, por, oshinko 6x , California krewetka w tempurze, ogórek, oshinko, por (owinięta węgorzem i mango) 6x</t>
  </si>
  <si>
    <t>14 FUDŻI SET</t>
  </si>
  <si>
    <t>nigiri tamago 2x, nigiri łosoś 2x, nigiri tuńczyk 2x.   California krewetka w tempurze, ogórek, oshinko, por, majonez (owinięta węgorzem) 6x,   Futomaki sałatka krabowa (rolka w tempurze) 6x, California tuńczyk w tempurze, ogórek, oshinko, majonez (owinięta mango) 6x,   tamago surowy łosoś, ogórek, awokado, Philadelphia 6x</t>
  </si>
  <si>
    <t>15 PIECZONY GOLD SET</t>
  </si>
  <si>
    <t>Set zawiera 32 kawałki  hosomaki oshinko, Philadelphia (rolka w tempurze) 8x,  futomaki w płatku sojowym, dorada w panko, ogórek, oshinko, majonez 6x,  California tuńczyk w tempurze, ogórek, oshinko, togarashi 6x.  Tamago krewetka w tempurze, ogórek, majonez, sałata 6x,  futomaki pieczony łosoś, ogórek, kanpyo, Philadelpia (rolka w tempurze) 6x</t>
  </si>
  <si>
    <t>16 PROMO mniejszy</t>
  </si>
  <si>
    <t>Set zawiera 36 kawałków sushi  futomaki warzywa w tempurze, majonez 6x, California dorada w tempurze, ogórek, oshinko, sezam, majonez 6x,  nigiri tamago 2x   Hosomaki pieczony łosoś 8x hosomaki kanpyo, Philadelphia 8x, tamago pieczony łosoś, kanpyo, ogórek, Philadelphia 6x</t>
  </si>
  <si>
    <t>17 BIG PROMO</t>
  </si>
  <si>
    <t>Zestaw zawiera 56 kawałków sushi.  Futomaki dorada w tempurze, ogórek, sałata, majonez 12x, California krewetka w tempurze, ogórek, oshinko, majonez, sałata 12x, futomaki kalmar w tempurze, ogórek, oshinko, sałata, majonez 6x, California łosoś, Philadelphia, ogórek, awokado, sałata 6x, California sałatka krabowa, ogórek, sałata 6x, futomaki pieczony łosoś, Philadelphia, ogórek, kanpyo 6x, hosomaki oshinko, Philadelphia 8x</t>
  </si>
  <si>
    <t>18 NARUTO PREMIUM SET</t>
  </si>
  <si>
    <t>Zestaw zawiera 40 kawałków sushi.   futomaki tuńczyk w tempurze w płatku sojowym, spicy mayo, ogórek, oshinko 6x,  California opalany tuńczyk, Philadelphia, oshinko, ogórek (w tobiko) 6x,  nigiri opalany łosoś 2x,  nigiri krewetka 2x,   California sałatka krabowa (owinięta łososiem) 6x,  California surowy łosoś, ogórek, awokado, Philadelphia (owinięta mango) 6x,  futomaki tamago krewetka w tempurze, ogórek, kanpyo, Philadelphia 6x</t>
  </si>
  <si>
    <t>19 GODZILLA SET</t>
  </si>
  <si>
    <t>Zestaw zawiera 82 kawałki sushi.  California surowy łosoś, ogórek, awokado, Philadelphia, sezam 12x,  California sałatka krabowa (owinięta tęczą ryb) 12x,  futomaki w płatku sojowym krewetka w tempurze, ogórek, oshinko, por 12x,  hosomaki kanpyo 8x,  hosomaki oshinko 8x,  nigiri łosoś 2x,  nigiri krewetka 2x   Futomaki tamago pieczony łosoś, Philadelphia, ogórek, kanpyo 12x,  futomaki dorada w tempurze, ogórek, oshinko, majonez, sałata 12x</t>
  </si>
  <si>
    <t>Zestaw składa się z 16 kawałków  . California krewetka w tempurze, ogórek, oshinko, majonez 6 szt., Hosomaki surowy łosos 8 szt. Nigini krewetka 2 szt</t>
  </si>
  <si>
    <t>Lunch Wege</t>
  </si>
  <si>
    <t>Zestaw zawiera 14 kawałków sushi.   Futomaki surowy łosoś, Philadelphia, awokado, sałata, ogórek 6 szt., California salatka krabowa 6 szt., Nigiri łosoś 2 szt</t>
  </si>
  <si>
    <t>Zestaw lunchowy zawiera 12 szt sushi.   Futomaki pieczony łosoś, Philadelphia, kanpyo, ogórek, sałata 6 szt.; California krewetka w tempurze, ogórek, oshinko, sezam, majonez 6 szt</t>
  </si>
  <si>
    <t>Zestaw składa się z 18 kawałków sushi.   Futomaki krewetka w tempurze, oshinko, ogórek, majonez, salata 6 szt., Hosomaki ogórek, sezam 4 szt. Hosomaki pieczony łosoś 4 szt. Nigiri tamago 2 szt. Nigiri łosoś 2 szt</t>
  </si>
  <si>
    <t>Futomaki Łosoś Phila</t>
  </si>
  <si>
    <t>Futomaki Krewetka</t>
  </si>
  <si>
    <t>Futomaki Tuńczyk Tatar</t>
  </si>
  <si>
    <t>Futomaki Krab owinięta Łososiem</t>
  </si>
  <si>
    <t>Sałatka krabowa ( por, philadelphia, mango, pasta chilli, surimi, togarashi ) owinięta łososiem</t>
  </si>
  <si>
    <t>Futomaki Surimi Awokado</t>
  </si>
  <si>
    <t>Futomaki Chrupiący Łosoś</t>
  </si>
  <si>
    <t>Futomaki Dorada Tempura</t>
  </si>
  <si>
    <t>Futomaki Kalmary Tempura</t>
  </si>
  <si>
    <t>Futomaki Tuńczyk Tempura</t>
  </si>
  <si>
    <t>Futomaki Tatar Łosoś - Rolka w Tempurze</t>
  </si>
  <si>
    <t>Cała rolka w tempurze</t>
  </si>
  <si>
    <t>Futomaki Tatar Tuńczyk - Rolka w tempurze</t>
  </si>
  <si>
    <t>NIGIRI Tuńczyk</t>
  </si>
  <si>
    <t>Zawiera 2 sztuki</t>
  </si>
  <si>
    <t>NIGIRI Krewetka</t>
  </si>
  <si>
    <t>NIGIRI Węgorz</t>
  </si>
  <si>
    <t>2 sztuki nigiri</t>
  </si>
  <si>
    <t>NIGIRI Opalany Łosoś</t>
  </si>
  <si>
    <t>2 szt nigiri</t>
  </si>
  <si>
    <t>NIGIRI Łosoś</t>
  </si>
  <si>
    <t>Hosomaki Ogórek Sezam</t>
  </si>
  <si>
    <t>California Krewetka</t>
  </si>
  <si>
    <t>Krewetka Parzona, Ogórek, Awokado, Majonez, rolka w sezamie</t>
  </si>
  <si>
    <t>Łosoś, Philadelphia, Ogórek, Awokado, rolka w sezamie</t>
  </si>
  <si>
    <t>California Surimi z Tęczą Ryb</t>
  </si>
  <si>
    <t>Paluszek Krabowy, Awokado, Philadelphia, Tobiko    Owinięte teczą ryb</t>
  </si>
  <si>
    <t>California Paluszek Krabowy</t>
  </si>
  <si>
    <t>Paluszek Krabowy, Philadelphia, Ogórek, Awokado, rolka w sezamie</t>
  </si>
  <si>
    <t>California Tempura Krewetka</t>
  </si>
  <si>
    <t>California Pieczony Łosoś Mango</t>
  </si>
  <si>
    <t>Pieczony Łosoś, Philadelphia, Manga Kanpyo, Ogórek</t>
  </si>
  <si>
    <t>California Tempura Tuńczyk</t>
  </si>
  <si>
    <t>Pieczony Łosoś, Philadelphia, Manga Kanpyo, Ogórek, cała rolka w pikantnej przyprawie Togarashi</t>
  </si>
  <si>
    <t>California Tempura Dorada</t>
  </si>
  <si>
    <t>Dorada w Tempurze, Philadelphia, Oshinko, Ogórek cała rolka w sezamie</t>
  </si>
  <si>
    <t>California Tempura Kalmar</t>
  </si>
  <si>
    <t>Kalmar w Tempurze, Spicy Mayo, Oshinko, Kanpyo, Ogórek, Salata rolka w pikantnej przyprawie Togarashi</t>
  </si>
  <si>
    <t>Miso Tofu</t>
  </si>
  <si>
    <t>Pasta sojowa, wakame, tofu, szczypior, por</t>
  </si>
  <si>
    <t>Miso Łosoś</t>
  </si>
  <si>
    <t>Pasta sojowa, wakame, tofu, szczypior, łosoś, por</t>
  </si>
  <si>
    <t>Fasola Sojowa Edamame</t>
  </si>
  <si>
    <t>Gotowane na parze fasolka sojowa Edamame, solona morską solą</t>
  </si>
  <si>
    <t>Glony wakame, ogórek, sezam, sos imbirowy, syrop cukrowy</t>
  </si>
  <si>
    <t>Sałatka GOMA</t>
  </si>
  <si>
    <t>Sałatka z marynowanych trawy morskiej, sezam</t>
  </si>
  <si>
    <t>Krewetki w Tempurze 3 szt</t>
  </si>
  <si>
    <t>Krewetki w tempurze, ostry majonez, sezam</t>
  </si>
  <si>
    <t>Krewetki w tempurze 5 szt</t>
  </si>
  <si>
    <t>Krewetki w tempurze, pikantny majonez, sezam</t>
  </si>
  <si>
    <t>Smażone pikantne Chipsy Krewetkowe 15 szt</t>
  </si>
  <si>
    <t>Smażone pikantne Chipsy Krewetkowe 15 szt z mieszanką przypraw w stylu Togarashi</t>
  </si>
  <si>
    <t>Banan w Tempurze w omlecie Tamago</t>
  </si>
  <si>
    <t>DODATKOWY SOS SOJOWY 30 ml</t>
  </si>
  <si>
    <t>Sriracha Mayo</t>
  </si>
  <si>
    <t>WASABI ( dodatkowe )</t>
  </si>
  <si>
    <t>Extra Imbir</t>
  </si>
  <si>
    <t xml:space="preserve"> Bushi Sushi - Wola</t>
  </si>
  <si>
    <t>Zestaw Walentynka 1 (18 szt)</t>
  </si>
  <si>
    <t>8x California truffle(maślana opalona,serek,ogórek,szczypiorek,tobiko,majonez truffle),8x California Gold łosoś z truskawką(łosoś,serek,truskawka),2x Gunkan z kawiorem Przedstawione zdjęcie jest poglądowe, dlatego żeby zamówić zestaw w takim opakowaniu prosimy o dodanie jako dodatku "Opakowanie serduszko</t>
  </si>
  <si>
    <t>Zestaw Walentynka Vege (16 szt)</t>
  </si>
  <si>
    <t>8x California Vege w papierze sojowym(ogórek,awokado,oshinko,sałata,majonez vege z trufflem),6x Futomaki z tofu w tempurze(tofu w tempurze,ogórek,awokado,sałata,sos sweet chilli),2x Gunkan wakame gome Przedstawione zdjęcie jest poglądowe, dlatego żeby zamówić zestaw w takim opakowaniu prosimy o dodanie jako dodatku "Opakowanie serduszko</t>
  </si>
  <si>
    <t>Zestaw Walentynka 2 (24 szt)</t>
  </si>
  <si>
    <t>8x California z sałatką surimi(sałtka z surimi,tobiko,por,majonez,sos Sriracha,serek,wakame goma),8x California z pieczonym łososiem(łosoś pieczony,serek,awokado,tobiko,oshinko),8x California Gold z łososiem(łosoś,krewetka w tempurze,serek,mango) Przedstawione zdjęcie jest poglądowe, dlatego żeby zamówić zestaw w takim opakowaniu prosimy o dodanie jako dodatku "Opakowanie serduszko</t>
  </si>
  <si>
    <t>Zestaw Walentynka 3 (30 szt)</t>
  </si>
  <si>
    <t>8x California truffle(maślana opalona,serek,ogórek,szczypiorek,tobiko,majonez truffle),8x California z sałatką surimi(sałatka z surimi,tobiko,por,majonez,sos Sriracha,serek,wakame goma),8x California z pieczonym łososiem(łosoś pieczony,serek,awokado,tobiko,oshinko),8x Futomaki krewetka w tempurze(krewetka w tempurze,majonez,ogórek,oshinko,kanpyo,sałata) Przedstawione zdjęcie jest poglądowe, dlatego żeby zamówić zestaw w takim opakowaniu prosimy o dodanie jako dodatku "Opakowanie serduszko</t>
  </si>
  <si>
    <t>Zestaw Walentynka 4 (32 szt)</t>
  </si>
  <si>
    <t>8x California Gold łosoś z truskawką(łosoś,serek,truskawka),8x California Gold z łososiem(łosoś,krewetka w tempurze,serek,mango)8x California z sałatką surimi(sałatka z surimi,tobiko,por,majonez,sos Sriracha,serek,wakame goma),8x California z pieczonym łososiem(łosoś pieczony,serek,awokado,tobiko,oshinko) Przedstawione zdjęcie jest poglądowe, dlatego żeby zamówić zestaw w takim opakowaniu prosimy o dodanie jako dodatku "Opakowanie serduszko</t>
  </si>
  <si>
    <t>Zestaw Pierwszy 43 szt</t>
  </si>
  <si>
    <t>6x futomaki maślana w tempurze(maślana w tempurze,majonez,ogórek,kanpyo,oshinko,salłata 6x futomaki paluszek krabowy w tempurze(paluszek krabowy w tempurze,majonez,ogórek,kanpyo,oshinko,salłata) 8x california krewetka w tempurze(krewetka w tempurze,majonez,ogórek,kanpyo,oshinko) 8x california łosoś pieczony(łosoś pieczony,majonez,ogórek,kanpyo,oshinko) 4x california gold z łososiem(łosoś surowy,serek,awokado) 8x hosomak surimi z sosem na ostry 1x nigiri z łososiem 1 nigiri z łososiem i awokado 1x nigiri Ebi</t>
  </si>
  <si>
    <t>Zestaw Królewski z kawiorem 52 szt</t>
  </si>
  <si>
    <t>8x california gold z łososiem i kawiorem(łosoś surowy,kawior,serek,awokado) 8x california z łososiem surowym w papierzie sojowym(łosoś surowy,serek,ogórek,kanpyo,oshinko) 8x california maślana w tempurze(maślana w tempurze,majonez,ogórek,kanpyo,oshinko) 6x futomaki krewetka w tempurze(krewetka w tempurze,majonez,ogórek,kanpyo,oshinko,sałata) 6x futomaki łosoś pieczony(łosoś pieczony,majonez,ogórek,kanpyo,oshinko,sałata) 8x hosomaki surimi z sosem na ostry 8x hosomaki awokado</t>
  </si>
  <si>
    <t>Zestaw Premium 86 szt</t>
  </si>
  <si>
    <t>12x futomaki maślana w tempurze(maślana w tempurze,majonez,ogórek,kanpyo,oshinko,salłata 12x futomaki paluszek krabowy w tempurze(paluszek krabowy w tempurze,majonez,ogórek,kanpyo,oshinko,salłata) 16x california krewetka w tempurze(krewetka w tempurze,majonez,ogórek,kanpyo,oshinko) 16x california łosoś pieczony(łosoś pieczony,majonez,ogórek,kanpyo,oshinko) 8x california gold z łososiem(łosoś surowy,serek,awokado) 16x hosomak surimi z sosem na ostry 2x nigiri z łososiem 2x nigiri z łososiem i awokado 2x nigiri Ebi</t>
  </si>
  <si>
    <t>Zestaw Luksusowy z kawiorem 104 szt</t>
  </si>
  <si>
    <t>16x california gold z łososiem i kawiorem(łosoś surowy,kawior,serek,awokado) 16x california z łososiem surowym w papierzie sojowym(łosoś surowy,serek,ogórek,kanpyo,oshinko) 16x california maślana w tempurze(maślana w tempurze,majonez,ogórek,kanpyo,oshinko) 12x futomaki krewetka w tempurze(krewetka w tempurze,majonez,ogórek,kanpyo,oshinko,sałata) 12x futomaki łosoś pieczony(łosoś pieczony,majonez,ogórek,kanpyo,oshinko,sałata) 16x hosomaki surimi z sosem na ostry 16x hosomaki awokado</t>
  </si>
  <si>
    <t>Extra Set 2=1</t>
  </si>
  <si>
    <t>24 szt.(otrszymasz 48szt) 1x nigiri avocado 1x nigiri łosoś 6x futomaki surimi 4x California krewetka w tempurze 4x California Gold łosoś 4x hosomaki ogórek 4x hosomaki surimi</t>
  </si>
  <si>
    <t>Set Hit 2=1</t>
  </si>
  <si>
    <t>32 szt.(otrszymasz 64szt) 1x nigiri avocado 1x nigiri łosoś 6x futomaki surimi 4x california krewetka w tempurze 4x california Gold łosoś 4x hosomaki ogórek 4x hosomaki surimi 4x hosomaki avocado 4x hosomaki oshinko</t>
  </si>
  <si>
    <t>Set Super Fish 2=1</t>
  </si>
  <si>
    <t>40 szt.(otrszymasz 80szt) 1x nigiri avocado 1x nigiri łosoś 1x nigiri maślana 1x nigiri krewetka 6x futomaki surimi 6x futomaki maślana 4x California krewetka w tempurze 4x california Gold łosoś 4x hosomaki ogórek 4x hosomaki oshinko 4x hosomaki surimi 4x hosomaki avocado</t>
  </si>
  <si>
    <t>Set Mega Lux 2=1</t>
  </si>
  <si>
    <t>58 szt.(otrszymasz 116szt) 1x nigiri avocado 1x nigiri łosoś 1x nigiri maślana 1x nigiri krewetka 6x futomaki surimi 6x futomaki maślana w tempurze 4x California krewetka w tempurze 4x California łosoś pieczony 4x hosomaki ogórek 4x hosomaki surimi 4x hosomaki maślana 4x hosomaki łosoś 4x hosomaki avocado 4x hosomaki oshinko 1x gunkan łosoś 1x gunkan wakame 4x California gold łosoś, avocado 4x California gold łosoś, ogórek</t>
  </si>
  <si>
    <t>Zestaw 1 - Sushi i Zupa Miso</t>
  </si>
  <si>
    <t>16 szt.  8 x California paluszek krabowy (paluszek krabowy, serek Philadelphia, ogórek, kanpyo) 8 x Hosomaki łosoś surowy + Zupa Miso</t>
  </si>
  <si>
    <t>Zestaw 2 - Sushi Vege i Zupa Miso</t>
  </si>
  <si>
    <t>16 szt.  8 x California vege (awokado, kanpyo, ogórek, serek Philadelphia) 8x Hosomaki ogórek + Zupa Miso</t>
  </si>
  <si>
    <t>Zestaw 3 - Sushi i Zupa Miso</t>
  </si>
  <si>
    <t>14 szt.  6 x Futomaki łosoś surowy (łosoś surowy, serek Philadelphia, ogórek, kanpyo, oshinko) 8 x California vege w tempurze (w tempurze: awokado, kanpyo, ogórek, serek Philadelphia) + Zupa Miso</t>
  </si>
  <si>
    <t>Zestaw 4 - Sushi i Zupa Miso</t>
  </si>
  <si>
    <t>14 szt.  6 x Futomaki łosoś pieczony (łosoś pieczony, serek Philadelphia, ogórek, kanpyo, oshinko) 8 x California z krewetką w tempurze (krewetka w tempurze, serek Philadelphia, ogórek, awokado) + Zupa Miso. Szef kuchni poleca</t>
  </si>
  <si>
    <t>14 szt.  8x California warzywa (awokado, kanpyo, ogórek, serek Philadelphia) 8x hosomaki ogórek</t>
  </si>
  <si>
    <t>22 szt.  6x futomaki łosoś pieczony (łosoś pieczony, serek Philadelphia, ogórek, kanpyo, oshinko) 8x California łosoś surowy (łosoś surowy, serek Philadelphia, ogórek, kanpyo, oshinko) 8x hosomaki oshinko</t>
  </si>
  <si>
    <t>22 szt.  6x futomaki paluszek krabowy w tempurze (paluszek krabowy w tempurze, ogórek, kanpyo, majonez, sałata) 8x California maślana w tempurze (maślana w tempurze, majonez, ogórek, kanpyo,oshinko) 8x hosomaki kanpyo w tempurze. Oferta specjalna</t>
  </si>
  <si>
    <t>22 szt.  6x futomaki łosoś surowy (łosoś surowy, serek Philadelphia, ogórek, kanpyo, oshinko) 8x California halibut w tempurze (halibut w tempurze, serek Philadelphia, ogórek, kanpyo) 8x hosomaki ogórek</t>
  </si>
  <si>
    <t>Zestaw 5</t>
  </si>
  <si>
    <t>28 szt.  8x California warzywa (awokado, kanpyo, oshinko, ogórek, serek Philadelphia) 8x hosomaki oshinko 8x hosomaki ogórek 2x nigiri oshinko 2x nigiri kanpyo</t>
  </si>
  <si>
    <t>28 szt.  6x futomaki tuńczyk w tempurze (tuńczyk w tempurze, serek Philadelphia, ogórek, kanpyo, oshinko) 8x california warzywa (awokado, kanpyo, oshinko, ogórek, serek Philadelphia) 6x futomaki łosoś surowy (łosoś surowy, serek Philadelphia, ogórek, kanpyo, oshinko) – rolka w tempurze 8x hosomaki oshinko. 8x hosomaki awokado Szef kuchni poleca</t>
  </si>
  <si>
    <t>30 szt.  6x futomaki łosoś pieczony (łosoś pieczony, serek Philadelphia, ogórek, kanpyo, oshinko) 6x futomaki łosoś surowy (łosoś surowy, serek Philadelphia, ogórek, kanpyo, oshinko) 8x california krewetka w tempurze (krewetka w tempurze, serek Philadelphia, ogórek, awokado) 8x hosomaki oshinko 8x hosomaki ogórek 2x nigiri łosoś surowy</t>
  </si>
  <si>
    <t>Zestaw 8</t>
  </si>
  <si>
    <t>48 szt.  6x futomaki tatar z łososiem 8x California krewetka w tempurze (krewetka w tempurze, serek Philadelphia, ogórek, awokado) 6x futomaki kalmar w tempurze (kalmar w tempurze, serek Philadelphia, ogórek, kanpyo, oshinko) 6x tamago tuńczyk (tuńczyk, serek Philadelphia, ogórek, awokado) 6x futomaki maślana w tempurze (maślana w tempurze, serek Philadelphia, ogórek, kanpyo, oshinko) 8x hosomaki kanpyo 8x hosomaki ogórek</t>
  </si>
  <si>
    <t>Zestaw 9</t>
  </si>
  <si>
    <t>52 szt. 8x California tuńczyk (tuńczyk, serek Philadelphia, ogórek, awokado) 8x California łosoś pieczony (łosoś pieczony, serek Philadelphia, ogórek, kanpyo) 6x futomaki halibut w tempurze (halibut w tempurze, serek Philadelphia, ogórek, kanpyo, oshinko) 6x futomaki łosoś surowy (łosoś surowy, serek Philadelphia, ogórek, awokado) 8x hosomaki łosoś surowy 8x hosomaki ogórek 8x hosomaki oshinko</t>
  </si>
  <si>
    <t>Zestaw 10</t>
  </si>
  <si>
    <t>56 szt. 8x California ebi w tempurze (ebi w tempurze, serek Philladelfia,ogórek,kanpyo,oshinko) 8x California gold krewetka w tempurze i surowy łosoś (krewetka w tempurze, ogórek, oshinko, kanpyo, majonez i łosoś surowy) 8x California warzywa (awokado, kanpyo, oshinko, ogórek, serek Philadelphia) 8x California gold catepilar węgorz w tempurze i awokado (węgorz w tempurze, ogórek, oshinko, kanpyo, serek Philadelphia i awokado) 8x California łosoś surowy (łosoś surowy, serek Philadelphia, awokado) 8x hosomaki kanpyo 8x hosomaki ogórek</t>
  </si>
  <si>
    <t>Zestaw 11</t>
  </si>
  <si>
    <t>70 szt.  6x futomaki pieczony łosoś (łosoś pieczony, serek Philadelphia, ogórek, kanpyo, oshinko) 6x futomaki łosoś surowy (łosoś surowy, serek Philadelphia, ogórek, awokado) 6x futomaki tuńczyk w tempurze na ostro (tuńczyk w tempurze, serek Philadelphia, ogórek, kanpyo, oshinko) 6x futomaki krewetka w tempurze (krewetka w tempurze, ogórek, oshinko, kanpyo, majonez) 6x futomaki maślana w tempurze (maślana w tempurze, ogórek, oshinko, kanpyo, majonez) 6x futomaki halibut w tempurze (halibut w tempurze, serek Philadelphia, ogórek, kanpyo, oshinko) 8x california gold catepilar węgorz w tempurze i awokado (węgorz w tempurze, ogórek, oshinko, kanpyo, majonez i awokado) 8x california gold krewetka w temprze i łosoś surowy (krewetka w tempurze, ogórek, oshinko, kanpyo, majonez i łosoś surowy) 8x hosomaki łosoś surowy 4x nigiri tuńczyk 4x nigiri łosoś 2x nigiri węgorz</t>
  </si>
  <si>
    <t>150gr Tuńczyk surowy, por, sos kabayaki, sos sojowy, pieprz sansho, pikantny sos sriracha</t>
  </si>
  <si>
    <t>Warzywa w tempyrze</t>
  </si>
  <si>
    <t>30g. Chipsy krewetkowe</t>
  </si>
  <si>
    <t>Vege Yaki Gyoza</t>
  </si>
  <si>
    <t>5 szt. Wegetariańskie smażone pierożki z kapustą, marchewką, fasolą, czerwoną papryką i szczypiorkiem</t>
  </si>
  <si>
    <t>5 szt. Japońskie smażone pierożki z mięsem z kaczki, kapustą i cebulą</t>
  </si>
  <si>
    <t>Krewetki w tempurze z sosem sweet chili</t>
  </si>
  <si>
    <t>Special Tatar z Łososia</t>
  </si>
  <si>
    <t>150g. Łosoś surowy, por, sos kabayaki, sos sojowy, pieprz sansho, pikantny sos sriracha</t>
  </si>
  <si>
    <t>500 ml. Bulion wieprzowy, mięso wieprzowe, makaron, jajko, nori</t>
  </si>
  <si>
    <t>300 ml. Zupa  z pasty sojowej na rosole z łososa z dodatkiem glonów wakame</t>
  </si>
  <si>
    <t>300 ml. Zupa na rosole z lososa z pasty sojowej z dodatkiem glonów wakame i tofu</t>
  </si>
  <si>
    <t>Zupa Miso Łosoś</t>
  </si>
  <si>
    <t>300 ml. Zupa z pasty sojowej na rosole z lososa z dodatkiem glonów wakame i łososia</t>
  </si>
  <si>
    <t>150g. Sałatka z kapusty pekińskiej na ostro</t>
  </si>
  <si>
    <t>Sałatka Wakame Goma</t>
  </si>
  <si>
    <t>150g. Sałatka z trawy morskiej z sezamem</t>
  </si>
  <si>
    <t>Makaron Udon z Kurczakiem</t>
  </si>
  <si>
    <t>Pad Thai z Kurczakiem</t>
  </si>
  <si>
    <t>Pad Thai z Tofu</t>
  </si>
  <si>
    <t>Pad Thai z Warzywami</t>
  </si>
  <si>
    <t>Futomaki Łosoś Philadelphia</t>
  </si>
  <si>
    <t>Futomaki Tuńczyk Chili</t>
  </si>
  <si>
    <t>Futomaki Kalmar w Tempurze</t>
  </si>
  <si>
    <t>Futomaki Maślana w Tempurze</t>
  </si>
  <si>
    <t>Futomaki Węgorz w Tempurze</t>
  </si>
  <si>
    <t>Futomaki Tatar z Łososia Cała Rolka w Tempurze</t>
  </si>
  <si>
    <t>Futomaki Tatar z Tuńczyka Cała Rolka w Tempurze</t>
  </si>
  <si>
    <t>California Tuńczyk w Tempurze</t>
  </si>
  <si>
    <t>California Gold Krewetka w Tempurze/Tuńczyk</t>
  </si>
  <si>
    <t>8 szt. Paluszek krabowy, serek Philadelphia, ogórek, sezam</t>
  </si>
  <si>
    <t>8 szt. Warzywa, serek Philadelphia</t>
  </si>
  <si>
    <t>8 szt. Maślana w tempurze, ogórek, oshinko, kampio, majonez</t>
  </si>
  <si>
    <t>8 szt. Łosoś surowy, serek Philadelphia, ogórek, awokado, sezam</t>
  </si>
  <si>
    <t>8 szt. Łosoś pieczony, ogórek, kampio, majonez, sezam</t>
  </si>
  <si>
    <t>8 szt. Krewetka w tempurze, ogórek, oshinko, kampio, majonez, sezam</t>
  </si>
  <si>
    <t>California Krewetka z Łososiem</t>
  </si>
  <si>
    <t>8 szt. Krewetka gotowana, łosoś surowy, majonez, por, awokado, tobiko, sezam</t>
  </si>
  <si>
    <t>California Ebi Gold</t>
  </si>
  <si>
    <t>8 szt. Krewetka w tempurze, serek Philadelphia, awokado, sos ananasowy</t>
  </si>
  <si>
    <t>California Gold Łosoś</t>
  </si>
  <si>
    <t>8 szt. Łosoś surowy, serek Philadelphia, ogórek, awokado, sos chilli/łosoś surowy</t>
  </si>
  <si>
    <t>California Ebi Gold z Łososiem (Gotowana Krewetka)</t>
  </si>
  <si>
    <t>8 szt. Łosoś surowy, serek Philadelphia, ogórek, awokado, krewetka gotowana</t>
  </si>
  <si>
    <t>California Gold Krewetka w Tempurze/Łosoś</t>
  </si>
  <si>
    <t>8 szt. Krewetka w tempurze, ogórek, oshinko, kampio, majonez, łosoś surowy</t>
  </si>
  <si>
    <t>California Gold Krewetka w Tempurze/Tatar z Łososia</t>
  </si>
  <si>
    <t>8 szt. Krewetka, ogórek, oshinko, kampio, majonez/awokado, tatar z łososia</t>
  </si>
  <si>
    <t>21 szt. (420gr ryby) 7x łosoś 7x tuńczyk 7x dorada tobiko</t>
  </si>
  <si>
    <t>Hosomaki Kampio</t>
  </si>
  <si>
    <t>Hosomaki Maślana Surowa</t>
  </si>
  <si>
    <t>Hosomaki Krewetka pieczona</t>
  </si>
  <si>
    <t>Sos Ostry Chilli Mayo</t>
  </si>
  <si>
    <t>Pałeczki</t>
  </si>
  <si>
    <t>Coca-Cola 250 ml</t>
  </si>
  <si>
    <t>Coca-Cola Zero 250 ml</t>
  </si>
  <si>
    <t>Fanta 250 ml</t>
  </si>
  <si>
    <t>Sprite 250 ml</t>
  </si>
  <si>
    <t>Woda Niegazowana Kropla Beskidu 250 ml</t>
  </si>
  <si>
    <t>Woda Gazowana Kropla Beskidu 250 ml</t>
  </si>
  <si>
    <t>Sok Pomarańczowy 250 ml</t>
  </si>
  <si>
    <t>Sok Jabłkowy 250 ml</t>
  </si>
  <si>
    <t xml:space="preserve"> Koku Sushi - Cybernetyki</t>
  </si>
  <si>
    <t>Lunch koku 36</t>
  </si>
  <si>
    <t>pierożki dim sum z krewetkami(8szt)- sos dim sum</t>
  </si>
  <si>
    <t>Lunch koku 35</t>
  </si>
  <si>
    <t>bułeczki baozi z warzywami gotowane na parze(8szt)-sos ponzu</t>
  </si>
  <si>
    <t>Lunch koku 34</t>
  </si>
  <si>
    <t>Kokosowa zupa rybna z czerwonym curry</t>
  </si>
  <si>
    <t>Lunch koku 33</t>
  </si>
  <si>
    <t>zupa miso salon-łosoś, makaron jajeczny,grzyby shitake,szczypiorek,glony wakame</t>
  </si>
  <si>
    <t>Lunch koku 32</t>
  </si>
  <si>
    <t>zupa miso z tofu i wakame</t>
  </si>
  <si>
    <t>Lunch koku 31</t>
  </si>
  <si>
    <t>sałatka z łososiem, awokado i omletem tamago(200g)-warzywa,surimi,sos sezamowy, migdały</t>
  </si>
  <si>
    <t>Lunch koku 30</t>
  </si>
  <si>
    <t>sałatka łosoś teryiaki (200g) sałata,warzywam,łosoś pieczony,sos teryiaki, sezam,pestki</t>
  </si>
  <si>
    <t>Lunch koku 29</t>
  </si>
  <si>
    <t>spring rolls(6szt), zupa miso z tofu,omletem,wakame i grzybami shitake, uramaki z łososiem pieczonym(6szt)</t>
  </si>
  <si>
    <t>Lunch koku 28</t>
  </si>
  <si>
    <t>zupa miso z tofu, omletem, wakame i grzybami shitake, futomaki z karmazynem w tempurze</t>
  </si>
  <si>
    <t>Lunch koku 27</t>
  </si>
  <si>
    <t>zupa miso z tofu,omletem, wakame i grzybami shitake,futomaki z łososiem pieczonym(6 szt)</t>
  </si>
  <si>
    <t>Lunch koku 26</t>
  </si>
  <si>
    <t>sałatka z ogórka, surimi i wakame, zupa miso z tofu, omletem, wakame i grzybami shitake, uramaki z miętusem w tempurze</t>
  </si>
  <si>
    <t>Lunch koku 25</t>
  </si>
  <si>
    <t>sałatka z ogórkiem, surimi i wakame, futomaki z łososiem, awokado i majonezem</t>
  </si>
  <si>
    <t>Lunch koku 24</t>
  </si>
  <si>
    <t>odwrócone hosomaki z awokado i łososiem zawinięte w łososia(6szt),hosomaki z łososiem(6szt), futomaki z łososiem(6szt)</t>
  </si>
  <si>
    <t>Lunch koku 23</t>
  </si>
  <si>
    <t>odwrócone hosomaki z łososiem i awokado zawijane w łososia(6szt), nigiri z łososiem(2szt), hosomaki z łososiem(6szt)</t>
  </si>
  <si>
    <t>Lunch koku 22</t>
  </si>
  <si>
    <t>uramaki z krewetką w tempurze(6szt), futomak z łososiem pieczonym teryiaki z pestkami(6szt)</t>
  </si>
  <si>
    <t>Lunch koku 21</t>
  </si>
  <si>
    <t>uramaki z warzywami i paluszkiem krabowym zawinięte w łososia(6szt), hosomaki z warzywami(6szt), sałatka wakame z tofu i sezamem</t>
  </si>
  <si>
    <t>Lunch koku 20</t>
  </si>
  <si>
    <t>futomak z łososiem teryaiki(4szt),futomak z karmazynem w tempurze(2szt), futomak z tuńczykiem w tempurze(2szt)</t>
  </si>
  <si>
    <t>Lunch koku 19</t>
  </si>
  <si>
    <t>futomak z łososiem(6szt), futomak z łososiem teryiaki(6szt)</t>
  </si>
  <si>
    <t>Lunch koku 18</t>
  </si>
  <si>
    <t>futomak z łososiem(6szt), hosomak z łososiem(6szt)</t>
  </si>
  <si>
    <t>Lunch koku 17</t>
  </si>
  <si>
    <t>futomak z tatarem z łososia(6szt), hosomak z łososiem teryiaki(6szt)</t>
  </si>
  <si>
    <t>Lunch koku 16</t>
  </si>
  <si>
    <t>tatar na ryżu(100g), futomak łosoś(6szt)</t>
  </si>
  <si>
    <t>Lunch koku 15</t>
  </si>
  <si>
    <t>sashimi(5x3szt), hosomak z łososiem(6szt)</t>
  </si>
  <si>
    <t>Lunch koku 14</t>
  </si>
  <si>
    <t>nigiri łosoś(2szt),nigiri łosoś teryiaki(1szt), nigiri tuńczyk(3szt), nigiri miętus(2szt), nigiri sandacz(2szt), nigiri krewetka(2szt)</t>
  </si>
  <si>
    <t>Lunch koku 13</t>
  </si>
  <si>
    <t>nigiri krewetka(2szt)nigiri łosoś(2szt),nigiri tamago(2szt),futomak tatar z łososia(6szt),uramaki z krewetką w tempurze(6szt)</t>
  </si>
  <si>
    <t>Lunch koku 12</t>
  </si>
  <si>
    <t>nigiri łosoś pieczony(2szt),nigiri tamago(2szt),nigiri krewetka(2szt),futomak z łososiem(6szt), futomak łosoś pieczony teryiaki(3szt)</t>
  </si>
  <si>
    <t>Lunch koku 11</t>
  </si>
  <si>
    <t>Uramaki z łososiem pieczonym teryaiki(6szt), futomak z łososiem pieczonym teryiaki(6szt)</t>
  </si>
  <si>
    <t>Lunch koku 10</t>
  </si>
  <si>
    <t>futomak karmazyn w tempurze(6szt), uramaki z łososiem pieczonym(6szt)</t>
  </si>
  <si>
    <t>Lunch koku 9</t>
  </si>
  <si>
    <t>nigiri z krewetką(3szt), nigiri z łososiem(3szt), futomak z krewetką w tempurze(6szt), hosomak łosoś teryiaki(6szt), uramaki z sandaczem(6szt)</t>
  </si>
  <si>
    <t>Lunch koku 8</t>
  </si>
  <si>
    <t>nigiri z krewetką(3szt), nigiri z łososiem(3szt),futomak z krewetką w tempurze(6szt), hosomak łosoś teryiaki(6szt)</t>
  </si>
  <si>
    <t>Lunch koku 7</t>
  </si>
  <si>
    <t>futomak z miętusem(6szt), futomak łosoś(6szt), hosomak z tykwą(6szt)</t>
  </si>
  <si>
    <t>Lunch koku 6</t>
  </si>
  <si>
    <t>hosomak z ogórkiem(6szt), hosomak z miętusem(6szt),hosomak z karmazynem(6szt), futomak łosoś teryiaki(6szt)</t>
  </si>
  <si>
    <t>Lunch koku 5</t>
  </si>
  <si>
    <t>Futomak sandacz w tempurze(6szt), hosomak z łososiem(6szt)</t>
  </si>
  <si>
    <t>Lunch koku 4</t>
  </si>
  <si>
    <t>futomak vege(6szt), hosomak z ogórkiem(6szt)</t>
  </si>
  <si>
    <t>Lunch koku 3</t>
  </si>
  <si>
    <t>futomak łosoś teryiaki(6 szt), hosomak z surmi(6szt)</t>
  </si>
  <si>
    <t>Lunch koku 2</t>
  </si>
  <si>
    <t>Uramaki z krewetką(6szt), hosomaki z ogórkiem(6szt)</t>
  </si>
  <si>
    <t>Lunch koku 1</t>
  </si>
  <si>
    <t>futomak łosoś(6szt), nigiri łosoś(2szt)</t>
  </si>
  <si>
    <t>Zestaw Walentynkowy 1 (52szt)</t>
  </si>
  <si>
    <t>hosomaki łosoś pieczony teriyaki, hosomaki z ogórkiem, hosomaki z surimi, •hosomaki z tuńczykiem, hosomaki z chrupkami z tempury; futomaki z karmazynem w tempurze i awokado, uramaki z pieczonym łososiem teriyaki</t>
  </si>
  <si>
    <t>Zestaw Walentynkowy 2 – 56 szt</t>
  </si>
  <si>
    <t>hosomaki w tempurze z krewetką, hosomaki z krewetką, futomaki z krewetką i kremowym awokado w tempurze, uramaki z krewetką w tempurze i majonezem masago, •hosomaki z tuńczykiem, hosomaki z chrupkami z tempury; futomaki z karmazynem w tempurze i awokado, uramaki z pieczonym łososiem teriyaki</t>
  </si>
  <si>
    <t>Zestaw Walentynkowy 3 – 54 szt</t>
  </si>
  <si>
    <t>hososmaki z sałatką surimi, futomaki z miętusem w tempurze, uramaki z pieczonym łososiem teriyaki, futomaki z pieczonym łososiem teriyaki, futomaki z karmazynem w tempurze i awokado, uramaki z miętusem w tempurze i masago arare, hosomaki z ogórkiem, hosomaki z chrupkami z tempury</t>
  </si>
  <si>
    <t>Zestaw Walentynkowy 4 – 62 szt</t>
  </si>
  <si>
    <t>hosomaki z łososiem, hosomaki z awokado, futomaki Mariana, uramaki z tuńczykiem, futomaki z pieczonym łososiem teriyaki, futomaki z karmazynem w tempurze i awokado, uramaki z miętusem w tempurze i masago arare, hosomaki z ogórkiem, hosomaki z chrupkami z tempury</t>
  </si>
  <si>
    <t>Zestaw Walentynkowy 5 – 40 szt</t>
  </si>
  <si>
    <t>Hosomaki z łososiem, hosomaki z awokado, futomaki Mariana, uramaki z tuńczykiem, 2 x california łosoś</t>
  </si>
  <si>
    <t>Zestaw Walentynkowy 6 – 34 szt</t>
  </si>
  <si>
    <t>futomaki z kimchi w tempurze •uramaki vege •futomaki vegan •hosomaki z ogórkiem •hosomaki z mango</t>
  </si>
  <si>
    <t>Sandwich Gua Bao z Chrupiącym Kurczakiem</t>
  </si>
  <si>
    <t>polędwiczka z kurczaka, ogórek, sałata, serek, majonez masago, sezam. 2szt</t>
  </si>
  <si>
    <t>Sushi Bowl z Chrupiącym Kurczakiem</t>
  </si>
  <si>
    <t>90g/200g. Polędwiczka z kurczaka, awokado, wakame goma, edamame, ryż, olej sezamowy, sos sojowy, sos ponzu, sezam, szczypior, limonka</t>
  </si>
  <si>
    <t>Chrupiące Uramaki z Kurczakiem i Mango</t>
  </si>
  <si>
    <t>polędwiczka z kurczaka, tykwa, serek, sos sezamowy, sos mango, sos sriracha, nitki chili. 8szt</t>
  </si>
  <si>
    <t>Uramaki z Warzywami w Tempurze, Kurczakiem i Prażonym Surimi</t>
  </si>
  <si>
    <t>polędwiczka z kurczaka, majonez, sos sriracha, majonez kimchi. 6szt</t>
  </si>
  <si>
    <t>Futomaki z Kurczakiem i Kimchi w Tempurze</t>
  </si>
  <si>
    <t>polędwiczka z kurczaka, sałata, ogórek, majonez kimchi, szczypior, sezam. 6szt</t>
  </si>
  <si>
    <t>Zestaw Premium 1</t>
  </si>
  <si>
    <t>32 sztuki: uramaki łosoś unagi, uramaki potrójny łosoś, uramaki z węgorzem unagi, uramaki z łososiem, tuńczykiem i chrupkami z tempury</t>
  </si>
  <si>
    <t>Zestaw Premium2</t>
  </si>
  <si>
    <t>32 sztuki: dragon roll z krewetkami w tempurze i mango, uramaki cytrusowa california z łososiem, dragon roll z krewetką, tuńczykiem i łososiem, uramaki z cytrusowo-pikantnym karmazynem</t>
  </si>
  <si>
    <t>Zestaw Premium3</t>
  </si>
  <si>
    <t>32 sztuki: uramaki z węgorzem unagi, uramaki kimchi z pikantnym tatarem z łososia, chrupiące uramaki łosoś teriyaki, uramaki shibuya</t>
  </si>
  <si>
    <t>Koku 1</t>
  </si>
  <si>
    <t>24 sztuki: hosomaki z pieczonym łososiem teriyaki, hosomaki z ogórkiem, hosomaki z surimi</t>
  </si>
  <si>
    <t>Koku 2</t>
  </si>
  <si>
    <t>20 sztuk: hosomaki z sałatką surimi, futomaki z miętusem w tempurze, uramaki z pieczonym łososiem teriyaki</t>
  </si>
  <si>
    <t>Koku 3</t>
  </si>
  <si>
    <t>14 sztuk: hosomaki z awokado, futomaki z chrupkami z tempury i opalanym łososiem</t>
  </si>
  <si>
    <t>Koku 4</t>
  </si>
  <si>
    <t>20 sztuki: hosomaki w tempurze z surimi, futomaki  w tempurze z łososiem i halibutem, futomaki w tempurze z halibutem  w tempurze, sałatką surimi i wkame goma</t>
  </si>
  <si>
    <t>Koku 5</t>
  </si>
  <si>
    <t>20 sztuk: hosomaki z krewetką, futomaki z krewetką w tempurze i majonezem masago, uramaki z krewetką w tempurze i prażonym surimi</t>
  </si>
  <si>
    <t>Koku 6</t>
  </si>
  <si>
    <t>20 sztuk: hosomaki z mango, futomaki z pieczonym łososiem teriyaki, uramaki z halibutem w tempurze, smażonym kimchi i opalanym łososiem</t>
  </si>
  <si>
    <t>Koku 7</t>
  </si>
  <si>
    <t>20 sztuk: hosomaki w tempurze z mango, futomaki z kurczakiem i kimchi w tempurze, uramaki z warzywami w tempurze, kurczakiem i prażonym surimi</t>
  </si>
  <si>
    <t>Koku 8</t>
  </si>
  <si>
    <t>32 sztuk: hosomaki z tuńczykiem, hosomaki z rzodkwią, hosomaki z grzybami shitake, hosomaki z łososiem</t>
  </si>
  <si>
    <t>Koku 9</t>
  </si>
  <si>
    <t>28 sztuk: hosomaki w tempurze z krewetką, hosomaki z krewetką, futomaki z krewetką i kremowym awokado w tempurze, uramaki z krewetką w tempurze i majonezem masago</t>
  </si>
  <si>
    <t>Koku 10</t>
  </si>
  <si>
    <t>28 sztuk: hosomaki z tuńczykiem, hosomaki z chrupkami z tempury, futomaki z karmazynem w tempurze i awokado, uramaki z pieczonym łososiem teriyaki</t>
  </si>
  <si>
    <t>Koku 11</t>
  </si>
  <si>
    <t>28 sztuk: hosomaki z łososiem , hosomaki z awokado, futomaki Mariana, uramaki z tuńczykiem</t>
  </si>
  <si>
    <t>Koku 12</t>
  </si>
  <si>
    <t>36 sztuk: futomaki z chrupkami z tempury i opalanym łososiem, uramaki Tomka, hosomaki z rzodkwią, hosomaki z tuńczykiem, hosomaki z awokado</t>
  </si>
  <si>
    <t>Statek Sushi Mix 1</t>
  </si>
  <si>
    <t>42 sztuk: futomaki z krewetką w tempurze i majonezem masago, futomaki z krewetką i kremowym awokado w tempurze, uramaki z krewetką w tempurze i prażonym surimi, hosomaki w tempurze z krewetką, hosomaki z krewetką, hosomaki z krewetką w tempurze</t>
  </si>
  <si>
    <t>Statek Sushi Mix 2</t>
  </si>
  <si>
    <t>48 sztuk: futomaki z łososiem i awokado, futomaki z łososiem tataki i awokado w tempurze, uramaki z tuńczykiem , uramaki z karmazynem  w tempurze i awokado, hosomaki z rzodkwią, hosomaki z chrupkami z tempury, hosomaki z surimi</t>
  </si>
  <si>
    <t>Statek Sushi Mix 3</t>
  </si>
  <si>
    <t>42 sztuk: futomaki z karmazynem w tempurze i awokado, futomaki z halibutem w tempurze, sałatka surimi i wakame goma, uramaki z pieczonym łososiem teriyaki, hosomaki w tempurze z miętusem, hosomaki z chrupkami z tempury, hosomaki z surimi</t>
  </si>
  <si>
    <t>Mostek Sushi Mix 1</t>
  </si>
  <si>
    <t>42 sztuk: futomaki z pieczonym łososiem teriyaki, uramaki z miętusem w tempurze i masago arare, uramaki z halibutem  w tempurze, smażonym kimchi i opalanym łososiem, hosomaki z surimi, hosomaki  w tempurze z karmazynem, hosomaki z chrupkami z tempury</t>
  </si>
  <si>
    <t>Mostek Sushi Mix 2</t>
  </si>
  <si>
    <t>54 sztuk: futomaki z krewetką i kremowym awokado w tempurze, futomaki z krewetką w tempurze i majonezem masago, uramaki z krewetką w tempurze i majonezem masago, uramaki z krewetką i sosem mango, uramaki z krewetką w tempurze i prażonym surimi, hosomaki z mango, hosomaki w tempurze z krewetką, hosomaki z chrupkami z tempury</t>
  </si>
  <si>
    <t>Mostek Party</t>
  </si>
  <si>
    <t>100 sztuk: futomaki: z pasta z karmazyna i wakame goma 12 szt. , z halibutem w tempurze, z sałatką surimi i wakame goma 12 szt. , z chrupkami z tempury i opalanym łososiem 12 szt. Uramaki: z pieczonym łososiem teriyaki 12 szt. , california z łososiem 12 szt. , z tuńczykiem w tempurze 12 szt. , z miętusem w tempurze i masago arare 12 szt. , hosomaki: z łossoeim 8 szt. , z surimi 8 szt</t>
  </si>
  <si>
    <t>Zestaw Rodzinny 1</t>
  </si>
  <si>
    <t>34 sztuk: futomaki z pieczonym łososiem teriyaki, futomaki z karmazynem w tempurze i awokado, uramaki z miętusem w tempurze i masago arare, hosomaki z ogórkiem, hosomaki z chrupkami z tempury</t>
  </si>
  <si>
    <t>Zestaw Rodzinny 2</t>
  </si>
  <si>
    <t>54 sztuki: futomaki Mariana, futomaki z chrupkami z tempury i opalanym łososiem, futomaki z karmazynem w tempurze i awokado, uramaki z miętusem  w tempurze i masago arare, uramaki z halibutem w tempurze, smażonym kimchi i opalanym łososiem, hosomaki z chrupkami z tempury, hosomaki z surimi, hosomaki w tempurze z karmazynem</t>
  </si>
  <si>
    <t>Strąki Edamame</t>
  </si>
  <si>
    <t>sól morska</t>
  </si>
  <si>
    <t>Pierożki Dim Sum z Tempeh Vegan</t>
  </si>
  <si>
    <t>6szt. sos vinegar, sos sezamowy</t>
  </si>
  <si>
    <t>150g. Pikantna koreańska sałatka z kiszonych warzyw posypana sezamem</t>
  </si>
  <si>
    <t>Smażone Pierożki Gyoza z Kaczką</t>
  </si>
  <si>
    <t>6 szt. Wakame goma, sos tonkatsu</t>
  </si>
  <si>
    <t>Spring Rolls</t>
  </si>
  <si>
    <t>8 szt. Sos słodkie chili</t>
  </si>
  <si>
    <t>Chrupiący Mix Przekąsek</t>
  </si>
  <si>
    <t>18 szt.: 6 szt. Spring rolls, 3 szt. Pierożki gyoza z kaczką, 6 szt. Serowe kuleczki w panko, 3 szt. Pierożki gyoza yasai z warzywami, sos tonkatsu, sos słodkie chili</t>
  </si>
  <si>
    <t>6 szt. Sos słodkie chili</t>
  </si>
  <si>
    <t>Pierożki Dim Sum z Krewetkami</t>
  </si>
  <si>
    <t>6 szt. Gotowane na parze, sos vinegar, olej sezamowy, szczypior, sezam</t>
  </si>
  <si>
    <t>Smażone Pierożki Gyoza Yasai z Warzywami Vegan (6 sztuk)</t>
  </si>
  <si>
    <t>6 szt.  sos tonkatsu</t>
  </si>
  <si>
    <t>Kalmary w tempurze</t>
  </si>
  <si>
    <t>5 szt. sos chili mayo</t>
  </si>
  <si>
    <t>Koreańska Zupa z Kaczką i Smażonymi Pierożkami Gyoza</t>
  </si>
  <si>
    <t>300g Warzywa, kimchi, wakame goma, olej sezamowy, pasta tamaryndowa, sezam</t>
  </si>
  <si>
    <t>Miso Shiru</t>
  </si>
  <si>
    <t>300g. Tofu, omlet, grzyby shitake, wakame, sezam</t>
  </si>
  <si>
    <t>Kokosowa Zupa Rybna z Czerwonym Curry</t>
  </si>
  <si>
    <t>300g. Łosoś, ryba moonfish, halibut, warzywa, pasta curry, mleko kokosowe, makaron ryżowy, edamame, chilli, szczypior, sezam</t>
  </si>
  <si>
    <t>Miso Shiru Salmon</t>
  </si>
  <si>
    <t>300g. Łosoś, makaron jajeczny, grzyby shitake, szczypior, wakame, sezam</t>
  </si>
  <si>
    <t>Tatar z Łososia z Limonką i Awokado</t>
  </si>
  <si>
    <t>Wakame goma, nori w pikantej tempurze, edamame, sos sojowy, sos sriracha, nitki chili, sezam</t>
  </si>
  <si>
    <t>150g. Wakame goma, nori w tempurze, edamame, nitki chili, por, sos sojowy, sos sriracha, limonka, sezam</t>
  </si>
  <si>
    <t>150g. Wakame goma, nori w tempurze, edamame, por, sos sojowy, sos sriracha, limonka, sezam</t>
  </si>
  <si>
    <t>Sushi Bowl z Łososiem</t>
  </si>
  <si>
    <t>80g/200g. Awokado, wakame goma, edamame, ryż, olej sezamowy, sos sojowy, sos ponzu, sezam, szczypior, limonka</t>
  </si>
  <si>
    <t>Sushi Bowl z Krewetkami w Tempurze</t>
  </si>
  <si>
    <t>Sushi Bowl z Tuńczykiem Tataki</t>
  </si>
  <si>
    <t>80g/200g. Awokado, wakame goma, edamame, ryż, sezam, shichimi togarashi, olej sezamowy, sos sojowy, sos ponzu, szczypior, limonka</t>
  </si>
  <si>
    <t>Sashimi 1</t>
  </si>
  <si>
    <t>320g/200g. Tuńczyk, łosoś, ryba moonfish, halibut omlet tamago, tobikko orange, tobikko gold, wakame goma, awokado, edamame, sałata, sezam, nori w tempurze, limonka</t>
  </si>
  <si>
    <t>Sashimi 2</t>
  </si>
  <si>
    <t>210g/150g. Łosoś, tuńczyk, tatar z łososia, awokado, wakame goma, omlet tamago, edamame, limonka, sezam</t>
  </si>
  <si>
    <t>Uramaki z łososiem, tuńczykiem i chrupkami z tempury</t>
  </si>
  <si>
    <t>sałata, serek, masago arare, nitki chili,majonez</t>
  </si>
  <si>
    <t>Premium Chrupiące Uramaki Łosoś Teriyaki</t>
  </si>
  <si>
    <t>8 szt. Awokado, tykwa, serek, panko, sos sezamowy, sos sriracha , szczypior</t>
  </si>
  <si>
    <t>Premium Uramaki Kimchi z Pikantnym Tatarem z Łososia</t>
  </si>
  <si>
    <t>8 szt. Serek, sos sriracha, shichimi togarashi, szczypior, sezam</t>
  </si>
  <si>
    <t>Premium Dragon Roll z Krewetkami w Tempurze i Mango</t>
  </si>
  <si>
    <t>8 szt. Awokado, serek, sos sezamowy, sos mango, sos sriracha, nitki chili</t>
  </si>
  <si>
    <t>Premium Uramaki z Węgorzem Unagi</t>
  </si>
  <si>
    <t>8 szt. Łosoś zapiekany z sosem unagi, sos sezamowy, chipsy z tempury, sos sriracha</t>
  </si>
  <si>
    <t>Premium Uramaki Rainbow</t>
  </si>
  <si>
    <t>8 szt. Łosoś, tuńczyk, karmazyni w tempurze, surimi, awokado, ogórek, serek, sos unagi, sos sezamowy, sos sriracha mayo, sos marakuja, sezam, chipsy z tempury</t>
  </si>
  <si>
    <t>Premium Uramaki z Tatarem z Tuńczyka i Węgorzem w Tempurze</t>
  </si>
  <si>
    <t>8 szt. Karmazyn w tempurze, ogórek, serek, sos sezamowy, sos teriyaki</t>
  </si>
  <si>
    <t>Premium Green Rolls</t>
  </si>
  <si>
    <t>8 szt. Krewetki w tempurze, tatar z krewetek i awokado, ogórek, rzodkiew, awokado, serek, dip wasabi, sos marakuja, sezam</t>
  </si>
  <si>
    <t>Premium Dragon Roll z Węgorzem w Tempurze i Węgorzem Kabayaki</t>
  </si>
  <si>
    <t>8 szt. Awokado, tykwa, tobiko orange, sriracha mayo, ogórek, sos teriyaki, sos sezamowy, sezam</t>
  </si>
  <si>
    <t>Premium Uramaki z Cytrusowo-Pikantnym Karmazynem</t>
  </si>
  <si>
    <t>8 szt. krewetki w tempurze, ogórek, tykwa w tempurze, serek, sriracha mayo, sos ponzu, szczypior, sezam, majonez, shichimi togarashi</t>
  </si>
  <si>
    <t>Premium Uramaki Potrójny Łosoś</t>
  </si>
  <si>
    <t>8 szt. Łosoś, łosoś zapiekany, tatar z łososia, awokado, sriracha mayo, szczypior, sezam, nitki chili, serek, sos marakuja</t>
  </si>
  <si>
    <t>Premium Uramaki z Pikantnym Węgorzem i Halibutem w Tempurze</t>
  </si>
  <si>
    <t>8 szt. surimi, ogórek, serek, sos unagi, sriracha mayo, dip paprykowy, sezam, szczypior</t>
  </si>
  <si>
    <t>Premium Dragon Roll z Krewetką, Tuńczykiem i Łososiem</t>
  </si>
  <si>
    <t>8 szt. Surimi, awokado, serek, majonez, sos sriracha, tobikko orange, sos marakuja, sezam</t>
  </si>
  <si>
    <t>Premium Uramaki Cytrusowa California z Łososiem</t>
  </si>
  <si>
    <t>8 szt. Krewetki, łosoś w tempurze, ogórek, rzodkiew, cytryna, sos ponzu, tobiko gold, serek</t>
  </si>
  <si>
    <t>Premium Uramaki Shibuya</t>
  </si>
  <si>
    <t>8 szt. Łosoś zapiekany w sosie unagi, węgorz w tempurze, serek, omlet tamago, owoc, sos sezamowy, szczypior, sos teriyaki</t>
  </si>
  <si>
    <t>Premium Uramaki Łosoś Unagi</t>
  </si>
  <si>
    <t>8 szt. Węgorz w tempurze, ogórek, serek, majonez, sos sezamowy,masago orange</t>
  </si>
  <si>
    <t>Futomaki Łosoś z Dipem Paprykowym</t>
  </si>
  <si>
    <t>6 szt. omlet tamago, awokado, ogórek, serek, sezam</t>
  </si>
  <si>
    <t>Futomaki  Halibut w tempurze z sałatką surimi i wakame goma</t>
  </si>
  <si>
    <t>6 szt. Serek, sos sriracha, sezam, sriracha mayo</t>
  </si>
  <si>
    <t>Futomaki Miętuś w Tempurze z Dipem Wasabi</t>
  </si>
  <si>
    <t>6 szt. rzodkiew, ogórek, sałata, serek, pestki</t>
  </si>
  <si>
    <t>Futomaki Zapiekany Łosoś Teriyaki z Krewetkami w Tempurze</t>
  </si>
  <si>
    <t>6 szt. sałata, serek, ogórek, pestki, sriracha mayo, sezam</t>
  </si>
  <si>
    <t>Futomaki Krewetki i Kremowe Awokado w Tempurze</t>
  </si>
  <si>
    <t>6 szt. sałata, ogórek, omlet tamago, serek, majonez, sos sriracha, sezam</t>
  </si>
  <si>
    <t>Futomaki Karmazyn w Tempurze z Awokado</t>
  </si>
  <si>
    <t>6 szt. Serek, sałata, pestki, tykwa, grzyby shitake, sos śliwkowy, nitki chili</t>
  </si>
  <si>
    <t>6 szt. Por, sos sriracha, sezam</t>
  </si>
  <si>
    <t>Futomaki Chrupki z Tempurzy z Opalanym Łososiem</t>
  </si>
  <si>
    <t>6 szt. sałata, prażone surimi, serek, shichimi togarashi, majonez</t>
  </si>
  <si>
    <t>Futomaki Łosoś Tataki z Awokado w Tempurze</t>
  </si>
  <si>
    <t>6 szt. ogórek, serek, nitki chili, shichimi togarashi, majonez</t>
  </si>
  <si>
    <t>Futomaki Łosoś Pieczony Teriyaki</t>
  </si>
  <si>
    <t>6 szt. Sałata, sezam, serek</t>
  </si>
  <si>
    <t>Futomaki Krewetki w Tempurze z Majonezem Masago</t>
  </si>
  <si>
    <t>6 szt. masago orange, serek, sałata, ogórek, rzodkiew, surimi</t>
  </si>
  <si>
    <t>6 szt. Awokado,serek</t>
  </si>
  <si>
    <t>Futomaki w Tempurze z Łososiem i Halibutem</t>
  </si>
  <si>
    <t>6 szt. Awokado, serek, surimi</t>
  </si>
  <si>
    <t>6 szt. Ogórek, rzodkiew, sezam, serek</t>
  </si>
  <si>
    <t>Futomaki Mariana</t>
  </si>
  <si>
    <t>6 szt. Łosoś, ogórek, awokado, serek, sałata, rzodkiew, majonez, sos sriracha, zawinięty zapiekanym łososiem</t>
  </si>
  <si>
    <t>Futomaki Pasta z Karmazyna i Wakame Goma</t>
  </si>
  <si>
    <t>6 szt. sałata, ogórek, chilli, serek, majonez, szczypior, sos sriracha, sezam, shichimi togarashi</t>
  </si>
  <si>
    <t>Uramaki Krewetki w Tempurze z Prażonym Surimi</t>
  </si>
  <si>
    <t>6 szt. ogórek, sałata, majonez, sos sriracha, masago orange, serek, chrupki z tempury</t>
  </si>
  <si>
    <t>Uramaki Tuńczyk w Tempurze</t>
  </si>
  <si>
    <t>6 szt. szczypior, serek, chrupki z tempury, sezam</t>
  </si>
  <si>
    <t>6 szt. Sezam, serek, ogórek</t>
  </si>
  <si>
    <t>Uramaki Halibut w Tempurze ze Smażonym Kimchi i Opalanym Łososiem</t>
  </si>
  <si>
    <t>6 szt. awokado, serek, rzodkiew, majonez, sos sriracha, szczypior</t>
  </si>
  <si>
    <t>Uramaki Krewetki w Tempurze z Majonezem Masago</t>
  </si>
  <si>
    <t>6 szt. masago orange, serek, sałata, surimi, ogórek, rzodkiew, sos sriracha, sezam</t>
  </si>
  <si>
    <t>Uramaki Sześć Krewetek w Tempurze Zawinięte w Omlet</t>
  </si>
  <si>
    <t>6 szt. rzodkiew, ogórek, serek, pestki</t>
  </si>
  <si>
    <t>Uramaki Karmazyn w Tempurze z Awokado</t>
  </si>
  <si>
    <t>6 szt. Sałata, serek, pestki, ogórek, rzodkiew, sezam</t>
  </si>
  <si>
    <t>Uramaki Tomka</t>
  </si>
  <si>
    <t>6 szt. Pieczony łosoś teriyaki, grzyby shitake, szczypior, serek, tykwa, zawinięte zapiekanym łososiem</t>
  </si>
  <si>
    <t>Uramaki Łosoś Pieczony Teriyaki</t>
  </si>
  <si>
    <t>6 szt. Szczypior, grzyby shitake, serek, sałata, tykwa, sezam, zawinięte w omlet</t>
  </si>
  <si>
    <t>Uramaki California z Krewetką</t>
  </si>
  <si>
    <t>6 szt. Awokado, serek, tobikko orange</t>
  </si>
  <si>
    <t>Uramaki California z Łososiem</t>
  </si>
  <si>
    <t>6 szt. Awokado, serek, sezam</t>
  </si>
  <si>
    <t>Uramaki Miętus w Tempurze i Masago Orange</t>
  </si>
  <si>
    <t>6 szt. sałata, rzodkiew, pestki, ogórek, serek, chilli, sezam</t>
  </si>
  <si>
    <t>Uramaki Kalmar w Tempurze z Cytrusowym Łososiem</t>
  </si>
  <si>
    <t>6 szt. awokado, rzodkiew, sałata, ogórek, serek, chilli, sos sriracha, nitki chili</t>
  </si>
  <si>
    <t>Uramaki Krewetki z Sosem Mango</t>
  </si>
  <si>
    <t>6 szt. Awokado, serek, sezam, zawinięte w omlet</t>
  </si>
  <si>
    <t>Sushi Bowl Vegan</t>
  </si>
  <si>
    <t>100g/200g. Tempeh, awokado, wakame goma, edamame, olej sezamowy, sos sojowy, sos ponzu, sezam, szczypior, limonka</t>
  </si>
  <si>
    <t>Zupa Miso Shiru Vegan</t>
  </si>
  <si>
    <t>300g. Tofu, grzyby shitake, wakame, sezam</t>
  </si>
  <si>
    <t>6 szt. Sos vinegar, sos sezamowy</t>
  </si>
  <si>
    <t>Smażone Pierożki Gyoza Yasai z Warzywami Vegan</t>
  </si>
  <si>
    <t>6 szt. Sos tonkatsu</t>
  </si>
  <si>
    <t>Sandwich Gua Bao z Tempeh Teriyaki Vege</t>
  </si>
  <si>
    <t>2 szt. Ogórek, sałata, rzodkiew, serek wegański, sos ponzu, wegański majonez paprykowy, sos teriyaki</t>
  </si>
  <si>
    <t>6 szt. Omlet tamago, tofu, awokado, omlet, tykwa, serek, ogórek</t>
  </si>
  <si>
    <t>6 szt. Tykwa, grzyby shitake, rzodkiew, sałata, ogórek, sezam</t>
  </si>
  <si>
    <t>Futomaki Kimchi Vegan</t>
  </si>
  <si>
    <t>6 szt. Smażony tempeh, kimchi w tempurze, majonez wegański, wegański majonez paprykowy</t>
  </si>
  <si>
    <t>Futomaki Yasai z Warzywami w Tempurze Vegan</t>
  </si>
  <si>
    <t>6 szt. serek vegański, shichimi togarashi, majonez vegański, masago arare. 6szt</t>
  </si>
  <si>
    <t>Uramaki z Marynowanym Tofu, Mango i Wakame Goma Vegan</t>
  </si>
  <si>
    <t>6 szt. awokado, sałata, serek vegański</t>
  </si>
  <si>
    <t>Uramaki z Kremowym Awokado w Tempurze Vege</t>
  </si>
  <si>
    <t>6 szt. omlet tamago, grzyby shitake, serek vegański, rzodkiew, tykwa, chrupki z tempury, sezam. 6szt</t>
  </si>
  <si>
    <t>Zestaw Vegan</t>
  </si>
  <si>
    <t>20 sztuk: hosomaki z rzodkwią, futomaki kimchi, uramaki z marynowanym tofu i mango</t>
  </si>
  <si>
    <t>Jiaozi Gotowane na Parze z Wieprzowiną i Koleandrą</t>
  </si>
  <si>
    <t>8szt. sos ponzu, szczypior</t>
  </si>
  <si>
    <t>Xiao Long Bao Gotowane na Parze z Wolowiną i Chilli</t>
  </si>
  <si>
    <t>6szt. sos ponzu, szczypior, sezam</t>
  </si>
  <si>
    <t>Chrupiące Bułeczki Baozi Vege Mix</t>
  </si>
  <si>
    <t>6szt. 3 szt. ze smażonymi warzywami, 3 szt. ze szpinakiem i serem, sos ponzu</t>
  </si>
  <si>
    <t>Bułeczki Baozi Vege Mix Gotowane na Parze</t>
  </si>
  <si>
    <t>6szt. 3 szt. ze smażonymi warzywami, 3 szt. ze szpinakiem i serem, sos ponzu, sezam, szczypior</t>
  </si>
  <si>
    <t>Sandwich Gua Bao z Łososiem w Tempurze</t>
  </si>
  <si>
    <t>2 szt. Pasta sezamowa, serek, ogórek, rzodkiew, sos teriyaki, dip wasabi, sos ponzu</t>
  </si>
  <si>
    <t>Sandwich Gua Bao z Krewetkami w Tempurze</t>
  </si>
  <si>
    <t>Sandwich Gua Bao z Kaczką</t>
  </si>
  <si>
    <t>2 szt. Kaczka w sosie hoisin, ogórek, sałata, sezam,  serek</t>
  </si>
  <si>
    <t>Futomaki Sashimi z Tuńczykiem, Halibutem, Łososiem i Awokado</t>
  </si>
  <si>
    <t>6szt. sałata, ogórek, omlet, serek</t>
  </si>
  <si>
    <t>Futomaki Sashimi z Tatarem z Łososia i Surimi w Tempurze</t>
  </si>
  <si>
    <t>6 szt. Ogórek, omlet, serek, szczypior</t>
  </si>
  <si>
    <t>Futomaki Sashimi z Łososiem i Tuńczykiem</t>
  </si>
  <si>
    <t>6 szt. Omlet, serek, rzodkiew, ogórek</t>
  </si>
  <si>
    <t>Nigiri z Krewetką</t>
  </si>
  <si>
    <t>Nigiri z Łososiem Teriyaki</t>
  </si>
  <si>
    <t>Nigiri z Krewetką w Tempurze</t>
  </si>
  <si>
    <t>Hosomaki z Krewetką</t>
  </si>
  <si>
    <t>Hosomaki z Łososiem</t>
  </si>
  <si>
    <t>Hosomaki z Łososiem Pieczonym Teriyaki</t>
  </si>
  <si>
    <t>8 szt. Sezam</t>
  </si>
  <si>
    <t>Hosomaki z Ogórkiem</t>
  </si>
  <si>
    <t>Hosomaki z Tuńczkiem</t>
  </si>
  <si>
    <t>Hosomaki z Rzodkwią</t>
  </si>
  <si>
    <t>Hosomaki z Awokado</t>
  </si>
  <si>
    <t>Hosomaki z Surimi</t>
  </si>
  <si>
    <t>Hosomaki z Krewetką w Tempurze</t>
  </si>
  <si>
    <t>Hosomaki z Mango</t>
  </si>
  <si>
    <t>Dodatkowe Warzywa</t>
  </si>
  <si>
    <t>120g. Ogórek, rzodkiew, imbir, wasabi</t>
  </si>
  <si>
    <t>90g</t>
  </si>
  <si>
    <t>35g</t>
  </si>
  <si>
    <t>150g</t>
  </si>
  <si>
    <t>Dodatkowy Sos Teriyaki</t>
  </si>
  <si>
    <t>35ml</t>
  </si>
  <si>
    <t>Dodatkowy Sos Sweet Chili</t>
  </si>
  <si>
    <t>Dodatkowy Sos Śliwkowy</t>
  </si>
  <si>
    <t>Dodatkowy Sos Sriracha</t>
  </si>
  <si>
    <t>Dodatkowy Sos Mango</t>
  </si>
  <si>
    <t>Dodatkowy Dip Wasabi</t>
  </si>
  <si>
    <t>Dodatkowy Sos Ponzu</t>
  </si>
  <si>
    <t>Dodatkowy Sos Unagi</t>
  </si>
  <si>
    <t>15ml</t>
  </si>
  <si>
    <t>Dodatkowe Pałeczki</t>
  </si>
  <si>
    <t>Deser Uramaki White Crunch</t>
  </si>
  <si>
    <t>4 szt. Chrupiący prażony ryż w musie z białej czekolady, crunch sezam</t>
  </si>
  <si>
    <t>Deser Hosomaki z Masłem Orzechowym, Sosem i Chrupkami Malinowymi</t>
  </si>
  <si>
    <t>6 szt. Crunch sezam</t>
  </si>
  <si>
    <t>Uramaki z Karamelizowanym Bananem i Serkiem z Bakaliami</t>
  </si>
  <si>
    <t>4 szt. Dip wasabi, sos mango, sos marakuja, crunchy sezam</t>
  </si>
  <si>
    <t>Kawa Brazylia Indie</t>
  </si>
  <si>
    <t>Opakowanie 250g</t>
  </si>
  <si>
    <t>Herbata Opakowanie Zielona Klasyczna Sencha</t>
  </si>
  <si>
    <t>Opakowanie 100g</t>
  </si>
  <si>
    <t>Herbata Opakowanie Zielona z Prażonym Ryżem</t>
  </si>
  <si>
    <t>Herbata Opakowanie Zielona z Kwiatem Jaśminu</t>
  </si>
  <si>
    <t>Herbata Opakowanie Red Hot Orange</t>
  </si>
  <si>
    <t>Opakowanie 100g. Hibiskus, dzika róża, plasterki grejpfruta i pomarańczy, czerwony pieprz</t>
  </si>
  <si>
    <t>Herbata Opakowanie Zielona Wiśniowa Sencha</t>
  </si>
  <si>
    <t>Herbata Opakowanie Zimowy Rooibos - Organiczny Rooibos</t>
  </si>
  <si>
    <t>Opakowanie 100g. Organiczny rooibos, rodzynki, kawałki migdałów, daktyli i fig, cukrowe kuleczki i gwiazdki, kwiatki rumianku i bławatka</t>
  </si>
  <si>
    <t>Herbata Opakowanie Świąteczny Orzech Laskowy z Czekoladą i Migdałami</t>
  </si>
  <si>
    <t>Opakowanie 100g. Miodokrzew, kakaowiec, orzech laskowy, czekolada, migdały, płatki róży, kokos</t>
  </si>
  <si>
    <t>Coca Cola Zero</t>
  </si>
  <si>
    <t>Kropla Beskidu Niegazowana</t>
  </si>
  <si>
    <t>Kropla Beskidu Gazowana</t>
  </si>
  <si>
    <t xml:space="preserve"> Silk &amp; Spicy</t>
  </si>
  <si>
    <t>blanszowane strączki soi</t>
  </si>
  <si>
    <t>Dim Sum Wegetariańskie 7 szt</t>
  </si>
  <si>
    <t>pierożki gotowane na parze</t>
  </si>
  <si>
    <t>Dim Sum z Owocami Morza 7 szt</t>
  </si>
  <si>
    <t>Age Dashi Tofu</t>
  </si>
  <si>
    <t>tofu w japońskim sosie</t>
  </si>
  <si>
    <t>Yaki Gyoza 5 szt</t>
  </si>
  <si>
    <t>chrupiące pierożki z mięsem</t>
  </si>
  <si>
    <t>Spring Rolls Wegetariańskie 3 szt</t>
  </si>
  <si>
    <t>Spring Rolls z Mięsem 3 szt</t>
  </si>
  <si>
    <t>Spring Rolls z Krewetkami 3 szt</t>
  </si>
  <si>
    <t>Thai Rolls Wegetariańskie 3 szt</t>
  </si>
  <si>
    <t>Thai Rolls z Kurczakiem 3 szt</t>
  </si>
  <si>
    <t>Thai Rolls z Łososiem 3 szt</t>
  </si>
  <si>
    <t>Maguro Tataki</t>
  </si>
  <si>
    <t>opiekane kawałki tuńczyka w japońskim sosie</t>
  </si>
  <si>
    <t>Salmon Tartare</t>
  </si>
  <si>
    <t>tatar z łososia, z avocado i serkiem philadelphia</t>
  </si>
  <si>
    <t>Ebi Tartare</t>
  </si>
  <si>
    <t>tatar z krewetki</t>
  </si>
  <si>
    <t>Tom Kha Gai z Kurczakiem</t>
  </si>
  <si>
    <t>tajska zupa na bazie mleka kokosowego z trawą cytrynową, grzybami i świeżą kolendrą</t>
  </si>
  <si>
    <t>Tom Kha Gai z Krewetkami</t>
  </si>
  <si>
    <t>Misoshiru Wegetariańska</t>
  </si>
  <si>
    <t>japońska zupa z wodorostami i tofu</t>
  </si>
  <si>
    <t>Won Tang</t>
  </si>
  <si>
    <t>sezamowo-sojowy bulion z pierożkami i makaronem sojowym</t>
  </si>
  <si>
    <t>Pho z Kurczakiem</t>
  </si>
  <si>
    <t>orientalny rosół z makaronem, kolendrą i kiełkami</t>
  </si>
  <si>
    <t>Pho z Wołowiną</t>
  </si>
  <si>
    <t>Pho z Krewetkami</t>
  </si>
  <si>
    <t>Tom Yum z Kurczakiem</t>
  </si>
  <si>
    <t>tajska zupa ostro-kwaśna z galangalem, trawą cytrynową</t>
  </si>
  <si>
    <t>Bun z Krewetkami</t>
  </si>
  <si>
    <t>bulion z makaronem BUN, selerem azjatyckim, kolendrą, tajską miętą</t>
  </si>
  <si>
    <t>Bun z Rybą</t>
  </si>
  <si>
    <t>Mango Coriander z Kurczakiem</t>
  </si>
  <si>
    <t>egzotyczna sałata z mango, melonem, świeżą kolendrą i orzechami nerkowca</t>
  </si>
  <si>
    <t>Mango Coriander z Krewetkami</t>
  </si>
  <si>
    <t>Wakame Sarada</t>
  </si>
  <si>
    <t>wodorosty z ogórkiem i sezamem w japońskim sosie</t>
  </si>
  <si>
    <t>Grill Teriyaki Chicken</t>
  </si>
  <si>
    <t>mix sałat z makaronem sojowym, awokado, kurczakiem grillowanym, sosem Teriyaki, kiełkami mung i prażonym ryżem</t>
  </si>
  <si>
    <t>Papaya Coriander z Kurczakiem</t>
  </si>
  <si>
    <t>egzotyczna sałatka z papają, świeżą kolendrą i orzechami nerkowca</t>
  </si>
  <si>
    <t>Papaya Coriander z Krewetkami</t>
  </si>
  <si>
    <t>Mango Duck</t>
  </si>
  <si>
    <t>mix sałat z makaronem sojowym, chrupiącą kaczką z wiórkami kokosowymi</t>
  </si>
  <si>
    <t>Pad Thai Wegetariański</t>
  </si>
  <si>
    <t>makaron ryżowy z kiełkami, tofu i orzeszkami</t>
  </si>
  <si>
    <t>Pad Thai z Krewetkami</t>
  </si>
  <si>
    <t>Pad Thai z Kaczką</t>
  </si>
  <si>
    <t>Spicy Basil z Kurczakiem</t>
  </si>
  <si>
    <t>makaron ryżowy z bambusem i tajską bazylią na ostro</t>
  </si>
  <si>
    <t>Spicy Basil z Krewetkami</t>
  </si>
  <si>
    <t>Spicy Basil z Kaczką</t>
  </si>
  <si>
    <t>Yaki Udon Wegetariański</t>
  </si>
  <si>
    <t>makaron pszenny z tajskimi warzywami</t>
  </si>
  <si>
    <t>Yaki Udon z Krewetkami</t>
  </si>
  <si>
    <t>Yaki Udon z Wołowiną</t>
  </si>
  <si>
    <t>Soya Noodles Wegetariański</t>
  </si>
  <si>
    <t>aromatyczny makaron sojowy z grzybami shitake i warzywami</t>
  </si>
  <si>
    <t>Soya Noodles z Kurczakiem</t>
  </si>
  <si>
    <t>Soya Noodles z Wołowiną</t>
  </si>
  <si>
    <t>Soya Noodles z Krewetkami</t>
  </si>
  <si>
    <t>Bun Curry Noodles Wegetariański</t>
  </si>
  <si>
    <t>cienki makaron ryżowy „BUN” smażony na woku w czerwonym sosie curry</t>
  </si>
  <si>
    <t>Bun Curry Noodles z Kurczakiem</t>
  </si>
  <si>
    <t>Bun Curry Noodles z Krewetkami</t>
  </si>
  <si>
    <t>Rice Noodles Duck</t>
  </si>
  <si>
    <t>makaron smażony na woku z kaczką w sosie ostrygowym, pak-choi, brokułami i bambusem</t>
  </si>
  <si>
    <t>grillowany stek z łososia na warzywach teppanyaki</t>
  </si>
  <si>
    <t>Sea Bass</t>
  </si>
  <si>
    <t>okoń morski smażony na maśle z czosnkiem, podawany z sałatką z mango</t>
  </si>
  <si>
    <t>Tuna Steak</t>
  </si>
  <si>
    <t>grillowany stek z tuńczyka z ostrym sosem mango</t>
  </si>
  <si>
    <t>Zander Papaya</t>
  </si>
  <si>
    <t>sandacz z grilla podany na sałatce z papai z kolendrą i orzechami</t>
  </si>
  <si>
    <t>Ebi Butayaki 8 szt</t>
  </si>
  <si>
    <t>krewetki na maśle z czosnkiem i chipsami krewetkowymi</t>
  </si>
  <si>
    <t>Spicy Seafood</t>
  </si>
  <si>
    <t>owoce morza z warzywami na ostro</t>
  </si>
  <si>
    <t>chrupiące krewetki</t>
  </si>
  <si>
    <t>Ika Tempura</t>
  </si>
  <si>
    <t>kalmar w tempurze</t>
  </si>
  <si>
    <t>Avocado Rolls 5 szt</t>
  </si>
  <si>
    <t>chrupiące rolki nadziewane avocado</t>
  </si>
  <si>
    <t>Tempura Mix</t>
  </si>
  <si>
    <t>owoce morza, ryby, warzywa</t>
  </si>
  <si>
    <t>Green Curry Wegetariańskie</t>
  </si>
  <si>
    <t>zielone curry na bazie mleka kokosowego z bazylią, bakłażanem i warzywami</t>
  </si>
  <si>
    <t>Green Curry z Kurczakiem</t>
  </si>
  <si>
    <t>Green Curry z Krewetkami</t>
  </si>
  <si>
    <t>Green Curry z Rybą</t>
  </si>
  <si>
    <t>Red Curry Wegetariańskie</t>
  </si>
  <si>
    <t>czerwone curry na bazie mleka kokosowego ze świeżym ananasem i warzywami</t>
  </si>
  <si>
    <t>Red Curry z Kurczakiem</t>
  </si>
  <si>
    <t>Red Curry z Krewetkami</t>
  </si>
  <si>
    <t>Red Curry z Rybą</t>
  </si>
  <si>
    <t>Red Curry z Kaczką</t>
  </si>
  <si>
    <t>Yellow Curry Wegetariańskie</t>
  </si>
  <si>
    <t>żółte curry z mlekiem kokosowym i warzywami</t>
  </si>
  <si>
    <t>Yellow Curry z Kurczakiem</t>
  </si>
  <si>
    <t>Yellow Curry z Krewetkami</t>
  </si>
  <si>
    <t>Yellow Curry z Rybą</t>
  </si>
  <si>
    <t>Peanut Curry</t>
  </si>
  <si>
    <t>tajskie curry w orzechowym sosie na bazie mleka kokosowego z kurczakiem</t>
  </si>
  <si>
    <t>Pak Choi</t>
  </si>
  <si>
    <t>z czosnkiem, grzybami shiitake, w sosie ostrygowym</t>
  </si>
  <si>
    <t>Fried Rice</t>
  </si>
  <si>
    <t>ryż smażony wegetariański</t>
  </si>
  <si>
    <t>Orient Veg</t>
  </si>
  <si>
    <t>orientalne warzywa z tofu po tajsku</t>
  </si>
  <si>
    <t>Chicken Cashew Nut</t>
  </si>
  <si>
    <t>kurczak z warzywami i orzechami nerkowca</t>
  </si>
  <si>
    <t>Sweet&amp;Sour Chicken</t>
  </si>
  <si>
    <t>kurczak ze świeżym ananasem i warzywami w sosie słodko-kwaśnym</t>
  </si>
  <si>
    <t>grillowana pierś kurczaka w japońskim sosie na warzywach teppanyaki</t>
  </si>
  <si>
    <t>Thai Chicken</t>
  </si>
  <si>
    <t>kurczak z warzywami po tajsku na ostro</t>
  </si>
  <si>
    <t>Teriyaki Asparagus Beef</t>
  </si>
  <si>
    <t>wołowina smażona na woku z czosnkiem, szparagami, bambusem z dodatkiem sosu Teriyaki</t>
  </si>
  <si>
    <t>Streep Fried Beef</t>
  </si>
  <si>
    <t>wołowina z warzywami i tajską bazylią</t>
  </si>
  <si>
    <t>Beef with Oyster Sauce</t>
  </si>
  <si>
    <t>wołowina w sosie ostrygowym z pak-choi</t>
  </si>
  <si>
    <t>Crispy Duck</t>
  </si>
  <si>
    <t>chrupiąca kaczka z orientalnymi warzywami</t>
  </si>
  <si>
    <t>6x hosomaki, 6x futomaki</t>
  </si>
  <si>
    <t>6x nigiri</t>
  </si>
  <si>
    <t>4x nigiri, 6x futomaki</t>
  </si>
  <si>
    <t>8x california rainbow, 6x philadelphia mango maki</t>
  </si>
  <si>
    <t>Set 5 Grill</t>
  </si>
  <si>
    <t>6x yaki futomaki, 8x caterpillar, 4x yaki nigiri</t>
  </si>
  <si>
    <t>10 szt</t>
  </si>
  <si>
    <t>20 szt</t>
  </si>
  <si>
    <t>Set 7</t>
  </si>
  <si>
    <t>7x nigiri, 8x king roll, 8x rainbow roll</t>
  </si>
  <si>
    <t>Tempura Set</t>
  </si>
  <si>
    <t>8x ginza roll, 8x california ebi, 6x ebitenmaki, 2x nigiri</t>
  </si>
  <si>
    <t>Set 9</t>
  </si>
  <si>
    <t>4x nigiri, 8x rainbow roll, 6x philadelphia mango, 6x hosomaki</t>
  </si>
  <si>
    <t>Wege Set</t>
  </si>
  <si>
    <t>8x asparagus roll, 6x Masai tempura maki, 2x gunkan edamame, 2x nigiri tofu avocado</t>
  </si>
  <si>
    <t>Silk Set</t>
  </si>
  <si>
    <t>6x nigiri, 6x philadelphia, 6x yaki futomaki, 8x california gold,  8 x king rolls,  6 x Silk special</t>
  </si>
  <si>
    <t>Party Box</t>
  </si>
  <si>
    <t>16x nigiri, 12x yaki futomaki, 12x philadelphia, 12x hosomaki,  8x volcano rolls,  8x caterpillar,  8x rainbow rolls</t>
  </si>
  <si>
    <t>ryba maślana</t>
  </si>
  <si>
    <t>tuńczyk</t>
  </si>
  <si>
    <t>krewetka</t>
  </si>
  <si>
    <t>Nigiri Sake Yaki</t>
  </si>
  <si>
    <t>łosoś pieczony</t>
  </si>
  <si>
    <t>węgorz pieczony</t>
  </si>
  <si>
    <t>Nigiri Yaki Ibodai</t>
  </si>
  <si>
    <t>maślana pieczona</t>
  </si>
  <si>
    <t>awokado</t>
  </si>
  <si>
    <t>Hosomaki Ibodai</t>
  </si>
  <si>
    <t>Hosomaki Sake Avocado</t>
  </si>
  <si>
    <t>łosoś awokado</t>
  </si>
  <si>
    <t>Hosomaki Tekka</t>
  </si>
  <si>
    <t>łosoś, avocado, serek, zawijane w łososia</t>
  </si>
  <si>
    <t>łosoś, avocado, serek, zawijane w łososia, tuńczyka, avocado, krewetkę gotowaną i rybę maślaną</t>
  </si>
  <si>
    <t>Ginza Roll</t>
  </si>
  <si>
    <t>krewetka w tempurze, majonez, zawijane w avocado i krewetkę gotowaną</t>
  </si>
  <si>
    <t>Caterpillar</t>
  </si>
  <si>
    <t>węgorz pieczony, serek, ogórek, sos teriyaki, zawijane w avocado</t>
  </si>
  <si>
    <t>Volcano Roll</t>
  </si>
  <si>
    <t>krewetka w tempurze, sos volcano, zawijane w avocado</t>
  </si>
  <si>
    <t>King Roll</t>
  </si>
  <si>
    <t>krewetka w tempurze, ogórek, sos volcano, zawijane w łososia, avocado i węgorza</t>
  </si>
  <si>
    <t>Unagi Master Roll</t>
  </si>
  <si>
    <t>łosoś, majonez, por, zawijane w węgorza i mango, sos teriyaki</t>
  </si>
  <si>
    <t>krewetka tempura, majonez, por, zawijane w pieczonego łososia, żurawina</t>
  </si>
  <si>
    <t>Unagi Tuna Roll</t>
  </si>
  <si>
    <t>tuńczyk, mango, sos volcano, zawijane w węgorza</t>
  </si>
  <si>
    <t>Silk Special Rolls</t>
  </si>
  <si>
    <t>kurczak tempura, ogórek, avocado, szczypior, sałata, majonez, serek philadelphia, papier sojowy</t>
  </si>
  <si>
    <t>Angels Tamago Maki</t>
  </si>
  <si>
    <t>łosoś, sałata, serek philadelphia, majonez, mango, tykwa, zawijane w japoński naleśnik</t>
  </si>
  <si>
    <t>Yasaimaki</t>
  </si>
  <si>
    <t>rzepa kiszona, omlet, warzywa</t>
  </si>
  <si>
    <t>łosoś, serek philadelphia, avocado, sałata</t>
  </si>
  <si>
    <t>Philadelphia Mango</t>
  </si>
  <si>
    <t>łosoś, serek philadelphia, mango, sałata</t>
  </si>
  <si>
    <t>Ibodaiyaki</t>
  </si>
  <si>
    <t>pieczona ryba maślana, ogórek, avocado, serek philadelphia, sos teriyaki, sezam</t>
  </si>
  <si>
    <t>Salmonyaki</t>
  </si>
  <si>
    <t>łosoś pieczony, avocado, sałata, serek philadelphia, sos teriyaki, sezam</t>
  </si>
  <si>
    <t>Ebitenmaki</t>
  </si>
  <si>
    <t>krewetka tempura, szczypior, avocado, sos volcano</t>
  </si>
  <si>
    <t>Maguro Spicy</t>
  </si>
  <si>
    <t>tuńczyk, ogórek avocado, sos volcano</t>
  </si>
  <si>
    <t>Maguro Special Roll</t>
  </si>
  <si>
    <t>chukka, tuńczyk, sos volcano, mango, zawijane w opiekanego tuńczyka</t>
  </si>
  <si>
    <t>krewetka w tempurze, tatar z krewetki, zawijane w japoński naleśnik</t>
  </si>
  <si>
    <t>Ebi Tempura Roll</t>
  </si>
  <si>
    <t>krewetka tempura, majonez, szczypior, zawijane w tamago</t>
  </si>
  <si>
    <t>Philadelphia Tempura</t>
  </si>
  <si>
    <t>serek philadelphia, łosoś, avocado, sałata, w tempurze</t>
  </si>
  <si>
    <t>Special Tempura Maki</t>
  </si>
  <si>
    <t>tatar z łososia w tempurze</t>
  </si>
  <si>
    <t>Salmon Ebi Tempura Roll</t>
  </si>
  <si>
    <t>krewetka tempura, majonez, szczypior, zawijane w opiekanego łososia</t>
  </si>
  <si>
    <t>Gunkan Krewetka</t>
  </si>
  <si>
    <t>Gunkan Łosoś</t>
  </si>
  <si>
    <t>Gunkan Tuńczyk</t>
  </si>
  <si>
    <t>Crispy Sticks</t>
  </si>
  <si>
    <t>chrupiące paluszki z kurczaka z sosem słodko-kwaśnym</t>
  </si>
  <si>
    <t>Kids Soup</t>
  </si>
  <si>
    <t>delikatny rosół z warzywami i makaronem sojowym</t>
  </si>
  <si>
    <t>Mini Sushi</t>
  </si>
  <si>
    <t>nigiri x4, philadelphia x6, california gold x4</t>
  </si>
  <si>
    <t>Sweet&amp;Crunchy Banana</t>
  </si>
  <si>
    <t>chrupiący banan z miodem</t>
  </si>
  <si>
    <t>Chrupiące Sakiewki</t>
  </si>
  <si>
    <t>na ciepło z lychee i sosem mango</t>
  </si>
  <si>
    <t>Owoce w Tempurze</t>
  </si>
  <si>
    <t>Angels Banana Maki</t>
  </si>
  <si>
    <t>banan w tempurze w tamago</t>
  </si>
  <si>
    <t xml:space="preserve"> Kosmoryba</t>
  </si>
  <si>
    <t>🟢 Zestaw Bolt 🟢</t>
  </si>
  <si>
    <t>- uramaki z łososiem owinięte ogórkiem - 8 szt. - futomaki z węgorzem i goma wakame -  5 szt.  *sos sojowy, imbir, wasabi, 2x pałeczki w cenie</t>
  </si>
  <si>
    <t>Sztućce</t>
  </si>
  <si>
    <t>Pałeczki dodatkowe</t>
  </si>
  <si>
    <t>Lunch №1</t>
  </si>
  <si>
    <t>- 8x futomaki z łososiem, awokado, rzodkiew oshinko, kanpyo – tykwa marynowana, ogórek, sałata, sos kimchi - sos sojowy, imbir marynowany, wasabi - japońska zupa miso z kawałkami tofu</t>
  </si>
  <si>
    <t>Bento lunch №2</t>
  </si>
  <si>
    <t xml:space="preserve">- 8x uramaki z krewetką tygrysią w tempurze i surimi - paluszki krabowe, awokado, kanpyo – tykwa marynowana, rzodkiew oshinko, ogórek, sos spicy i sos słodki chili dżem - frytki z batatów - pikle posypane sezamem - sos sojowy, imbir marynowany, wasabi  - </t>
  </si>
  <si>
    <t>Bento lunch №3</t>
  </si>
  <si>
    <t>- 8x uramaki z pieczonym łososiem i pastą z tuńczyka, rzodkiew oshinko, kanpyo – tykwa marynowana, ogórek, sałata, majonez, sos chili dżem i sezam brokuły w tempurze z sosem słodki chili i posypane sezamem - pikle posypane sezamem - sos sojowy, imbir mary</t>
  </si>
  <si>
    <t>Bento lunch Wege - Wege</t>
  </si>
  <si>
    <t>- 8x uramaki wege: awokado, świeży ogórek, papryka, mango, kanpyo –  tykwa marynowana, rzodkiew oshinko, sałata lodowa, sałatka goma wakame, cebula marynowana, sos orzechowy i sezam na wierzchu - pikle posypane sezamem - sałatka goma wakame z serem tofu i</t>
  </si>
  <si>
    <t>Krewetki w tempurze - 6 szt</t>
  </si>
  <si>
    <t>krewetki w tempurze w różnych panierkach: kukurydzianej, kokosowej oraz migdałowej  sos w cenie do wyboru</t>
  </si>
  <si>
    <t>Szparagi w tempurze</t>
  </si>
  <si>
    <t>*sos nie jest  w cenie</t>
  </si>
  <si>
    <t>Nuggetsy z kurczaka</t>
  </si>
  <si>
    <t>Chrupiące nuggetsy z kurczaka w panierce makowej  *sos nie jest  w cenie</t>
  </si>
  <si>
    <t>Sajgonki</t>
  </si>
  <si>
    <t>Sajgonki z pikantną koreańską kapustą kimchi i warzywami, sos słodki chilli</t>
  </si>
  <si>
    <t>Guacamole</t>
  </si>
  <si>
    <t>Tatar łosoś</t>
  </si>
  <si>
    <t>Tatar z łososia na poduszce z awokado i świeżym jabłkiem, posypany serem parmezan, podawany z waflami kukurydzianymi</t>
  </si>
  <si>
    <t>Tatar tuńczyk</t>
  </si>
  <si>
    <t>Tatar z  tuńczyka na poduszce z awokado i świeżym jabłkiem, posypany serem parmezan, podawany z waflami kukurydzianymi</t>
  </si>
  <si>
    <t>Gyoza wegańskie</t>
  </si>
  <si>
    <t>Japońskie pierożki z warzywami</t>
  </si>
  <si>
    <t>Gyoza z kurczakiem i krewetkami</t>
  </si>
  <si>
    <t>ręcznie lepione japońskie pierożki z kurczakiem i krewetkami, bulion  *cena nie zawiera sosu</t>
  </si>
  <si>
    <t>Japońska zupa miso z kawałkami tofu</t>
  </si>
  <si>
    <t>Pho Bo</t>
  </si>
  <si>
    <t>Aromatyczna wietnamska zupa na bulionie wieprzowo - wołowym, mięso wieprzowe lub cielęcina , makaron ryżowy, limonka, kolendra, sos nuok cham</t>
  </si>
  <si>
    <t>Tom Yum</t>
  </si>
  <si>
    <t>Pikantna tajska zupa z mlekiem kokosowym i dodatkiem głównym do wyboru</t>
  </si>
  <si>
    <t>Zielona zupa curry</t>
  </si>
  <si>
    <t>Pikantna zielona zupa curry ze smażonymi grzybami i popcornem</t>
  </si>
  <si>
    <t>Rolka №1 -  z  łososiem i pistacją</t>
  </si>
  <si>
    <t>Rolka z łososiem i pistacją na wierzchu, serek śmietankowy, sałata lodowa, awokado, microgreen</t>
  </si>
  <si>
    <t>Rolka № 2 - z podwójnym łososiem</t>
  </si>
  <si>
    <t>Rolka z opalanym łososiem na zewnątrz i zapieczonym w środku, serek śmietankowy, awokado, ogórek, kanpyo - tykwa marynowana, sos mango i sos kabayaki na wierzchu, posypana płatki migdałowe, microgreen</t>
  </si>
  <si>
    <t>Rolka № 3 - сheddar z krewetką w tempurze</t>
  </si>
  <si>
    <t>Rolka z krewetką tygrysia w tempurze, opalany ser cheddar na wierzchu, serek śmietankowy, ogórek, tobiko – ikra ryby latającej, sos kabayaki i sos spicy na wierzchu, sezam</t>
  </si>
  <si>
    <t>Rolka № 4 - сheddar z gruszką</t>
  </si>
  <si>
    <t>Rolka z pieczonym łososiem, opalany ser cheddar na wierzchu, gruszka, ogórek, kanpyo –  tykwa marynowana, sos spicy, sos kabayaki i mieszanka orzechowa na zewnątrz, microgreen</t>
  </si>
  <si>
    <t>Rolka № 5 - z węgorzem i awokado</t>
  </si>
  <si>
    <t>Rolka z węgorzem w tempurze w środku, awokado na wierzchu, serek śmietankowy, ogórek, kanpyo – tykwa marynowana, majonez i sos kabayaki na zewnątrz, tobiko – ikra ryby latającej na wierzchu, posypana sezamem, microgreen</t>
  </si>
  <si>
    <t>Rolka № 6 - z opalanym  węgorzem i mango</t>
  </si>
  <si>
    <t>Rolka z opalanym  węgorzem na wierzchu, z  łososiem w środku, awokado, mango, serek śmietankowy, ogórek, sos kabayaki i majonez na wierzchu, posypana mieszanką orzechową, microgreen</t>
  </si>
  <si>
    <t>Rolka № 7 Wege - Wege</t>
  </si>
  <si>
    <t>Rolka wegańska z awokado, świeży ogórek, papryka, mango, kanpyo –  tykwa marynowana, rzodkiew oshinko, sałata lodowa, sałatka goma wakame, cebula marynowana, sos orzechowy i sezam na wierzchu, microgreen</t>
  </si>
  <si>
    <t>Rolka № 8 - z opalanym tuńczykiem i kizami</t>
  </si>
  <si>
    <t>Rolka z opalanym tuńczykiem i kizami, serek śmietankowy, pikantna kapusta kimchi, rzodkiew oshinko, awokado, ogórek, sos kimchi i jogurtowy sos wasabi na wierzchu, microgreen</t>
  </si>
  <si>
    <t>Rolka MIX -  ser cheddar i łosoś na wierzchu</t>
  </si>
  <si>
    <t>Rolka z surimi, 4x opalany łosoś i 4x opalany ser cheddar na wierzchu, awokado, ogórek, rzodkiew oshinko, sałata lodowa, sos kabayaki i sos spicy mayo</t>
  </si>
  <si>
    <t>Rolka № 10 - z pieczonym łososiem i gruszką</t>
  </si>
  <si>
    <t>Rolka z pieczonym łososiem w środku, serek śmietankowy, awokado, kanpyo – tykwa marynowana, ogórek, świeża gruszka i sos chili dżem na wierzchu, posypana pistacją, microgreen</t>
  </si>
  <si>
    <t>Rolka № 11 - z łososiem w papierze ryżowym</t>
  </si>
  <si>
    <t>Rolka bez ryżu ze świeżym łososiem, serek śmietankowy, mango, awokado, rzodkiew oshinko, ogórek, sałata lodowa, papier ryżowy, sos sriracha i sos mango na wierzchu, nasiona chia, microgreen</t>
  </si>
  <si>
    <t>Rolka № 12 -  z krewetką w tempurze i łososiem</t>
  </si>
  <si>
    <t>Rolka z krewetką tygrysią w tempurze, jabłko, serek śmietankowy, kanpyo – tykwa marynowana, tobiko – ikra ryby latającej, ogórek, opalany łosoś na wierzchu, sos kabayaki i sos mango na wierzchu, posypana płatkami migdałowymi, microgreen</t>
  </si>
  <si>
    <t>Spring rolls - wege</t>
  </si>
  <si>
    <t>Rolka bez ryżu, awokado, ogórek, kanpyo –  tykwa marynowana, rzodkiew oshinko, papryka, sałata lodowa, papier ryżowy, goma wakame i sos orzechowy na wierzchu, posypana mieszanką orzechową, microgreen</t>
  </si>
  <si>
    <t>Rolka sezonowa z mango i łososiem</t>
  </si>
  <si>
    <t>NOWOŚĆ  Rolka sezonowa z łososiem, opalanym mango, serkiem śmietankowym, awokado, ogórkiem i sałatą lodową, polana sosem mango oraz kabayaki, posypana płatkami migdałowymi</t>
  </si>
  <si>
    <t>Spring roll z krewetką</t>
  </si>
  <si>
    <t>Rolka bez ryżu z krewetką w tempurze, mango, awokado, ogórek, kanpyo - tykwa marynowana, sałata lodowa, sos spicy, microgreen</t>
  </si>
  <si>
    <t>Gorąca rolka migdałowa z łososiem</t>
  </si>
  <si>
    <t>Gorąca rolka w płatkach migdałowych z łososiem, serek śmietankowy, awokado, kanpyo – tykwa marynowana, sos chili dżem na wierzchu</t>
  </si>
  <si>
    <t>Gorąca rolka z węgorzem i surimi</t>
  </si>
  <si>
    <t>Gorąca rolka w tempurze z węgorzem, surimi - paluszki krabowe, awokado, kanpyo – tykwa marynowana, ogórek, majonez, sos kabayaki na wierzchu, posypane sezamem</t>
  </si>
  <si>
    <t>Gorąca rolka z krewetką</t>
  </si>
  <si>
    <t>Gorąca rolka w płatkach kukurydzianych i migdałowych z krewetką tygrysią w tempurze, serek śmietankowy, awokado, kanpyo – tykwa marynowana, tobiko – ikra ryby latającej, mango, sos słodki chili dżem</t>
  </si>
  <si>
    <t>Gorąca rolka Wege-Wege</t>
  </si>
  <si>
    <t>Gorąca rolka w tempurze z awokado, kanpyo-tykwa marynowana, papryką,  rzodkiew oshinko, kimchi, tonkatsu, z sosem orzechowym i słodkim chili</t>
  </si>
  <si>
    <t>Bento №3 - Łosoś</t>
  </si>
  <si>
    <t>- rolka z opalanym łososiem na zewnątrz, serek śmietankowy, awokado, ogórek, kanpyo - tykwa marynowana, sos mango i sos kabayaki na wierzchu, posypana pistacją - 5 szt. - hosomaki z łososiem - 6 szt. - nigiri z łososiem - 2 szt. - pikle posypane sezamem -</t>
  </si>
  <si>
    <t>Bento №4 - Tuńczyk</t>
  </si>
  <si>
    <t>- rolka z pastą tuńczyka w środku, awokado, rzodkiew oshinko, świeży ogórek, majonez, tuńczyk na wierzchu, sos spicy i opalana czerwona cebula marynowana na wierzchu, mieszanka przypraw shichimi togarashi na wierzchu - 5 szt. - hosomaki z tuńczykiem - 6 s</t>
  </si>
  <si>
    <t>Bento №5 - Krewetka</t>
  </si>
  <si>
    <t>- hosomaki z krewetką tygrysia w tempurze, ser cheddar w środku, awokado, kanpyo - tykwa marynowana, sos spicy, sos chili dżem i płatki migdałowe na wierzchu - 6 szt. - krewetki zapiekane z sosem teriyaki i świeżym ananasem -  4 szt. - krewetki tygrysia w</t>
  </si>
  <si>
    <t>Bento №6 – Węgorz</t>
  </si>
  <si>
    <t>- uramaki z węgorzem, serek śmietankowy, awokado, mango, ogórek, kanpyo –  tykwa marynowana, sos kabayaki, majonez  i mieszanka orzechowa na wierzchu - 5 szt. - hosomaki węgorz posypane mieszanką orzechową - 6 szt. - nigiri z węgorzem posypane sezamem - 2</t>
  </si>
  <si>
    <t>Bento №7 – Tempura</t>
  </si>
  <si>
    <t>- uramaki krewetka w tempurze: krewetka tygrysia w tempurze, tobiko – ikra ryby latającej, awokado, kanpyo –  tykwa marynowana, ogórek, sos spicy, opalany ser cheddar i sos kabayaki na wierzchu, posypana pistacją - 8 szt. - warzywa w tempurze - banan w te</t>
  </si>
  <si>
    <t>Bento №9 – Wege</t>
  </si>
  <si>
    <t>- uramaki wege: awokado, świeży ogórek, papryka, mango, kanpyo –  tykwa marynowana, rzodkiew oshinko, sałata lodowa, sałatka goma wakame, cebula marynowana, sos orzechowy i sezam na wierzchu - 8 szt. - pikle posypane sezamem - wędzony ser tofu z sosem kim</t>
  </si>
  <si>
    <t>Bento Tempura Wege</t>
  </si>
  <si>
    <t>Zestaw №1 - 13 szt</t>
  </si>
  <si>
    <t>5x Futomaki z węgorzem i awokado, ogórkiem, kanpyo, sos kabayaki i majonez  4x Uramaki z pieczonym łososiem, kanpyo, ogórkiem, sałatą lodową, awokado, sos spicy mayo 4x Uramaki z krewetką w tempurze, kanpyo, ogórkiem, sałatą lodową, awokado, sos spicy mayo  sos sojowy, imbir, wasabi, pałeczki i pojemnik na sos w cenie</t>
  </si>
  <si>
    <t>Zestaw №2 - 22 szt</t>
  </si>
  <si>
    <t>6x Hosomaki z łososiem i awokado, sos kimchi 8x Uramaki z węgorzem i serem cheddar, awokado, ogórek, kanpyo, mieszanka orzechowa 4x Uramaki z pastą z tuńczyka, ogórkiem, awokado i sałatą lodową 4x Uramaki z pastą z kraba, ogórkiem, awokado i sałatą lodową  sos sojowy, imbir, wasabi, pałeczki i pojemnik na sos w cenie</t>
  </si>
  <si>
    <t>Zestaw №3 - 22 szt</t>
  </si>
  <si>
    <t>8x Uramaki z łososiem na wierzchu, mango i awokado, sos mango, kabayaki i płatki migdałowe. 4x Uramaki z pieczonym łososiem, kanpyo, oshinko i ogórkiem, sos spicy mayo, mieszanka orzechowa. 4x Uramaki z pastą tuńczyka, kanpyo, oshinko i ogórkiem, sos spicy mayo, mieszanka orzechowa. 3x Gorącę hosomaki z łososiem i serem cheddar. 3x Gorące hosomaki z tuńczykiem i serem cheddar.  sos sojowy, imbir, wasabi, pałeczki i pojemnik na sos w cenie</t>
  </si>
  <si>
    <t>Zestaw №4 - 34 szt</t>
  </si>
  <si>
    <t>6x Hosomaki z tuńczykiem, oshinko i ogórkiem, sos kimchi. 8x Uramaki z węgorzem, serkiem śmietankowym, mango, ogórek, sałata lodowa, sos kabayaki i mieszanka orzechowa. 6x Hosomaki z łososiem i mango, awokado, sos spicy mayo. 8x Uramaki z opalanym łososiem, serkiem śmietankowym i jabłkiem, sałata lodowa, kanpyo, sos chili dżem. 6x Futomak z tuńczykiem i pikantną kimchi, ogórek, sałata lodowa, sos spicy.  sos sojowy, imbir, wasabi, pałeczki i pojemnik na sos w cenie</t>
  </si>
  <si>
    <t>Zestaw №5 - 28 szt</t>
  </si>
  <si>
    <t>6x Hosomaki z pieczonym łososiem, awokado i sosem kabayaki. 6x Uramaki z pastą kraba i serem cheddar, ogórkiem, awokado, oshinko, sałata lodowa, sos kabayaki i sezam. 6x Hosomaki z pastą tuńczyka, ogórkiem i oshinko, sos spicy mayo. 8x Uramaki z łososiem, mango, ogórkiem, kanpyo, sałata, sos spicy mayo, sezam.  sos sojowy, imbir, wasabi, pałeczki i pojemnik na sos w cenie</t>
  </si>
  <si>
    <t>Zestaw №6 - 32 szt</t>
  </si>
  <si>
    <t>8x Spring rolls z tuńczykiem, jabłkiem i pikantna kimchi, ogórek, sałata lodowa, oshinko i sosem jogurt-wasabi. 8x Spring rolls z pieczonym łososiem, serkiem śmietankowym, awokado, morelą, kanpyo, ogórkiem i sosem chili dżem. 8x Spring rolls z węgorzem w tempurze, mango i awokado, sałata lodowa, ogórek, sos kabayaki i majonez. 8x Spring rolls z łososiem i mango, ogórek, awokado, sałata lodowa, sos sriracha i sos mango, nasiona chia.  sos sojowy, imbir, wasabi, pałeczki i pojemnik na sos w cenie</t>
  </si>
  <si>
    <t>Zestaw №7 Wege - 34 szt</t>
  </si>
  <si>
    <t>Hosomaki z kanpyo i mango, sos orzechowy  - 6 szt. Hosomaki z oshinko i pikantną kimchi, sos słodki chili  - 6 szt. Spring rolls z batatem, papryką, awokado, kanpyo i pikantną kimchi, sos orzechowy - 8 szt. Hosomaki z awokado, sos kabayaki i sezam - 3 szt. Hosomaki z ogórkiem, sos kabayaki i sezam  - 3 szt. Gorące futomaki w tempurze migdałowej z awokado, kanpyo, pikantną kimchi, papryką i sosem chili dżem - 8 szt.   *sos sojowy, imbir, wasabi, pałeczki i pojemnik na sos w cenie</t>
  </si>
  <si>
    <t>Zestaw №8 - 44 szt</t>
  </si>
  <si>
    <t>6x Gorące hosomaki z łososiem, mango i awokado, sos spicy mayo. 6x Gorące hosomaki z węgorzem i awokado, w panierce kokosowo - kukurydzianej. 8x Gorące futomaki z pieczonym łososiem, gruszką, awokado i kanpyo, sos kabayaki. 8x Gorące futomaki wege z papryką, awokado, kanpyo, ogórkiem, sos chili dżem. 8x Gorące futomaki z łososiem, węgorzem, serkiem śmietankowym, awokado,kanpyo, oshinko i migdałami. 4x Gorące futomaki z węgorzem i serem cheddar, mango, awokado. 4x Gorące futomaki z krewetką i serem cheddar, mango, awokado.  sos sojowy, imbir, wasabi, pałeczki i pojemnik na sos w cenie</t>
  </si>
  <si>
    <t>Zestaw №9 - 52 szt</t>
  </si>
  <si>
    <t>4x Uramaki z pastą tuńczyka, gruszką, pikantną kimchi, ogórkiem. 4x Uramaki z pieczonym łososiem, gruszką, pikantną kimchi, ogórkiem. 8x Uramaki z krewetką i serem cheddar w tobiko, jabłko, ogórek, awokado. 8x Uramaki wege w mieszance orzechowej: sałatka goma wakame, papryka, awokado, ogórek, kampyo, sos orzechowy. 4x Futomaki z łososiem, serek śmietankowy, awokado, ogórek, oshinko, sos sriracha. 4x Futomaki z tuńczykiem, serek śmietankowy, awokado, ogórek, oshinko, sos sriracha. 3x Hosomaki z awokado, sos kabayaki i mieszanka orzechowa. 3x Hosomaki z kanpyo, sos kabayaki, i mieszanka orzechowa. 3x Hosomaki z kimchi, sos majonez, sezam. 3x Hosomaki z takuan, sos majonez, sezam. 8x Gorące futomaki z węgorzem i łososiem, serek śmietankowy, awokado, kanpyo.  sos sojowy, imbir, wasabi, pałeczki i pojemnik na sos w cenie</t>
  </si>
  <si>
    <t>Zestaw №10  - 56 szt</t>
  </si>
  <si>
    <t>Uramaki z łososiem, serek śmietankowy, awokado, ogórek, sałata i posypany pistacją - 8 szt. Uramaki z węgorzem, awokado, sałata lodowa, ogórek, sos kabayaki  - 8 szt. Uramaki z batatem, pikantną kimchi, awokado, oshinko z sosem jogurt - wasabi - 8 szt. Uramaki z łososiem i gruszką, awokado, ogórek, kanpyo, sos majonez i kabayaki - 8 szt. Uramaki z tuńczykiem, awokado, pikantna kimchi, oshinko, sałata lodowa,, ogórek - 8 szt. Gorące hosomaki z krewetką, jabłkiem, ser cheddar - 8 szt. Gorące hosomaki wege z papryką, awokado, kanpyo, sos tonkatsu - 8 szt.   *sos sojowy, imbir, wasabi, pałeczki i pojemnik na sos w cenie</t>
  </si>
  <si>
    <t>Rolka KIDS</t>
  </si>
  <si>
    <t>Rolka w papierze ryżowym z krewetką w tempurze lub pieczonym łososiem do wybioru, ogórek i ser śmietankowy</t>
  </si>
  <si>
    <t>Frytki batat</t>
  </si>
  <si>
    <t>Pikle</t>
  </si>
  <si>
    <t>Marynowane warzywa</t>
  </si>
  <si>
    <t>Daikon</t>
  </si>
  <si>
    <t>Marynowana japońska rzodkiew z pikantnym sosem nuok cham</t>
  </si>
  <si>
    <t>Koreańska ostra sałatka z kiszonej kapusty pekińskiej</t>
  </si>
  <si>
    <t>Japońska sałatka z wodorostów w sosie orzechowym</t>
  </si>
  <si>
    <t>Ryż basmati</t>
  </si>
  <si>
    <t>aromatyczny ryż basmati</t>
  </si>
  <si>
    <t>Prażynki krewetkowe - 12 szt</t>
  </si>
  <si>
    <t>prażynki krewetkowe posypane togarashi</t>
  </si>
  <si>
    <t>Pudding chia</t>
  </si>
  <si>
    <t>Delikatny pudding chia z sosem mango, posypany czekoladą</t>
  </si>
  <si>
    <t>Banan w tempurze polany sosem chili dżem</t>
  </si>
  <si>
    <t>Ananas w tempurze</t>
  </si>
  <si>
    <t>Ananas w tempurze polany sosem chili dżem</t>
  </si>
  <si>
    <t>Sos sojowy - 110 ml</t>
  </si>
  <si>
    <t>Sos słodki chili</t>
  </si>
  <si>
    <t>Sos sriracha</t>
  </si>
  <si>
    <t>Sos kimchi</t>
  </si>
  <si>
    <t>delikatnie pikantny</t>
  </si>
  <si>
    <t>Sos chili dżem</t>
  </si>
  <si>
    <t>Sos mango</t>
  </si>
  <si>
    <t>Sos jogurtowy wasabi</t>
  </si>
  <si>
    <t>Sos tonkatsu</t>
  </si>
  <si>
    <t>Sos majonez</t>
  </si>
  <si>
    <t>Sos orzechowy</t>
  </si>
  <si>
    <t>Sos jagodowy</t>
  </si>
  <si>
    <t>Kosmiczny napój azjatycki - 400 ml</t>
  </si>
  <si>
    <t>lekko gazowany azjatycki napój od Kosmoryba</t>
  </si>
  <si>
    <t>Pepsi 330 ml</t>
  </si>
  <si>
    <t>Lipton Green Ice Tea 330 ml</t>
  </si>
  <si>
    <t>Woda niegazowana 500 ml</t>
  </si>
  <si>
    <t>Woda gazowana - 500 ml</t>
  </si>
  <si>
    <t>ON LEMON Limonka - 330 ml</t>
  </si>
  <si>
    <t>- bez konserwantów i glutenu, lekko gazowany, (wegański)</t>
  </si>
  <si>
    <t>ON LEMON Rabarbar - 330 ml</t>
  </si>
  <si>
    <t>ON LEMON Matchbata - 330 ml</t>
  </si>
  <si>
    <t xml:space="preserve"> Sushiberry Ramen &amp; Sushi - Kowalczyka</t>
  </si>
  <si>
    <t xml:space="preserve"> Tokyo Sushi - Galeria Mokotów</t>
  </si>
  <si>
    <t xml:space="preserve"> Pan Sushi - Postępu</t>
  </si>
  <si>
    <t xml:space="preserve"> Tamagotchi Sushi</t>
  </si>
  <si>
    <t>LUZAK</t>
  </si>
  <si>
    <t>Luzowane udko z kurczaka, pierś z kurczaka w panko,  chrupiące warzywa, pomidorki cherry, dressing kokosowy, sos wasabi  majo, ryż</t>
  </si>
  <si>
    <t>FLIRCIARZ</t>
  </si>
  <si>
    <t>Łosoś pieczony, sezam, bok choy, awokado, ananas lub  mango, nori, sos teriyaki, ryż</t>
  </si>
  <si>
    <t>TWARDZIEL</t>
  </si>
  <si>
    <t>Wołowina bulgogi, sałatka colesław, kolendra, kimchi, warzywa  w tempurze, ryż</t>
  </si>
  <si>
    <t>PANCERNIK</t>
  </si>
  <si>
    <t>Krewetki w panierce kokosowej, grillowane kalmary, tatar  z lososia, warzywa sezonowe, owoce, mix sałat, dressing spicy mango,  ryż</t>
  </si>
  <si>
    <t>„NIE NA ŻARTY” 17szt</t>
  </si>
  <si>
    <t>Nigiri z łososiem x3  California z surimi (surimi, warzywa, serek/majonez, tobiko na wierzchu )x8  Futomaki z serkiem i łososiem (łosoś, serek, warzywa) x6</t>
  </si>
  <si>
    <t>„DOBRA PARTIA” 14szt</t>
  </si>
  <si>
    <t>Nigiri łosoś x2  Nigiri tuńczyk x2  Nigiri krewetka x2  California z krewetką w tempurze (krewetka w tempurze, spicy majo, warzywa) x8</t>
  </si>
  <si>
    <t>„ŚNIADANIÓWKA” 18szt</t>
  </si>
  <si>
    <t>Futomaki z serkiem i łososiem (łosoś, serek, warzywa) x6  Futomaki z krewetką w tempurze w tamago (krewetka w tempurze, spicy majo, warzywa zawinięte w tamago) x6  Futomaki z pieczonym łososiem i lychee (pieczony łosoś, majonez, warzywa i lychee) x6</t>
  </si>
  <si>
    <t>„WARZYWNIAK” 22szt</t>
  </si>
  <si>
    <t>Futomaki z boczniakiem x6  Futomaki z cukinią w panko x6  Nigiri z portobello x2  Nigiri z bakłażanem x2  Hosomaki z pomidorem zuke x6</t>
  </si>
  <si>
    <t>„MNIAM” 30szt</t>
  </si>
  <si>
    <t>California ze smażonym tofu, warzywami i majonezem jalapeno x8 Futomaki z boczniakiem na oliwie x6 Futomaki batat w tempurze x6 Hosomaki kimpira z marchwi x6 Nigiri kosho (z marynowaną papryką) x4</t>
  </si>
  <si>
    <t>„SAME SZTOSY” 32szt</t>
  </si>
  <si>
    <t>Gunkan z tatarem z łososia x3  California z krewetką gotowaną i owocami (krewetka gotowana, serek, tamago, owoce, sezam na zewnątrz) x8 California z surimi i awokado (surimi, serek, warzywa zawinięte w awokado) x8  Nigiri z krewetką gotowaną x2  Futomaki z pieczonym łososiem (pieczony łosoś, warzywa, majonez) x6  Futomaki z pieczonym halibutem i tamago (pieczony halibut, warzywa, serek/majonez zawinięte w tamago) x6</t>
  </si>
  <si>
    <t>„BEZ FILTRA” 28szt</t>
  </si>
  <si>
    <t>Hosomaki z łososiem x6  Futomaki z serkiem i łososiem ( łosoś, serek, warzywa )x6  Futomaki z pieczonym łososiem w tamago(pieczony łosoś, majonez, warzywa zawinięte w tamago) x6  Nigiri z łososiem x2 California gold z warzywami w łososiu (warzywa, serek/majonez zawinięte w łososia) x8</t>
  </si>
  <si>
    <t>„NIEBO W GĘBIE” 36szt</t>
  </si>
  <si>
    <t>California z krewetką w tempurze(krewetka w tempurze, spicy majo, warzywa na zewnątrz sezam i spicy majo) x8 California z surimi i awokado owinieta lososiem x8  Futomaki z łososiem w tamago (łosoś, warzywa, serek zawinięte w tamago) x6 Futomaki z halibutem pieczonym (pieczony halibut, warzywa, serek/majonez) x6  Hosomaki z ogórkiem x6  Nigiri z łososiem x2</t>
  </si>
  <si>
    <t>„PETARDA” 38szt</t>
  </si>
  <si>
    <t>California z kalmarem w tempurze (kalmar w tempurze, spicy majo, warzywa) x8  Futomaki z pieczonym dorszem (pieczony dorsz, spicy majo, warzywa) x6  Futomaki z pieczonym halibutem (pieczony halibut, serek/majonez, warzywa) x6  Futomaki z krewetką w tamago (krewetka w tempurze, spicy majo, warzywa zawinięte w tamago)x6  Futomaki z surimi w panko (surimi, warzywa, spicy majo, cala rolka w panko ) x6  Futomaki wege x6</t>
  </si>
  <si>
    <t>„KOLOROWY” 44szt</t>
  </si>
  <si>
    <t>Nigiri z łososiem x2 Nigiri z tuńczykiem x2  Futomaki z serkiem i łososiem (łosoś, serek, warzywa) x6  Futomaki z tatarem z łososia (bez czapek) x6  Futomaki z tuńczykiem na ostro (tuńczyk, spicy mjao, sriracha lub shichimi , warzywa)x6  Futomaki z pieczonym halibutem (pieczony halibut, serek/majonez, warzywa) x6 California z surimi (surimi, serek, warzywa na zewnątrz tobiko)x8  California z maślaną w panko i lychee (maślana panko, warzywa, serek/majonez oraz lychee )x8</t>
  </si>
  <si>
    <t>„ROLL &amp; ROLL” 42szt</t>
  </si>
  <si>
    <t>Futomaki z łososiem i surimi (łosoś, surimi,majonez, warzywa) x6  Futomaki z kalmarem w tempurze (kalmar w tempurze, spicy majo, warzywa) x6  Futomaki z pieczonym halibutem (pieczony halibut, serek/majonez, warzywa)x6  Futomaki z maślana w panko (maslana w panko, serek/majonez, warzywa) x6  Futomaki z kimchi x6  Hosomaki z awokado x6  Hosomaki kampyo x6</t>
  </si>
  <si>
    <t>„DOMÓWKA” 64szt</t>
  </si>
  <si>
    <t>Futomaki z łososiem i serkiem (łosoś, serek, warzywa) x6  Futomaki z pieczony łososiem i tykwą (pieczony łosoś, tykwa, serek) x6 Futomaki z łososiem i tamago (łosoś, serek, warzywa w tamago) x6  California z krewetką w tempurze(krewetka w tempurze, spicy majo, warzywa na zewnątrz sezam ) x8  California z surimi i serkiem (surimi, warzywa, serek na zewnątrz tobiko) x8  Hosomaki z łososiem x6  Hosomaki z ogórkiem x6 Hosomaki z tykwą x6 Hosomaki tuńczyk x6  Nigiri łosoś x2  Nigiri z krewetką x2 Nigiri węgorz x2</t>
  </si>
  <si>
    <t>„NA BOGATO" 64szt</t>
  </si>
  <si>
    <t>Hosomaki z łososiem x6Hosomaki z awokado x6  Hosomaki z tykwą x6  Futomaki z pieczonym łososiem (pieczony łosoś, warzywa, serek) x6  Futomaki z serkiem, tamago i owocami (owoce, serek, tamago) x6  Futomaki z krewetka w tempurze i tamago (krewetka w tempurze, warzywa, spicy majo w tamago) x6  Futomaki z maślaną w panko (maślana w panko, serek/majonez, warzywa) x6  Futomaki z węgorzem i owocami (węgorz, majonez, warzywa i owoce) x6 California z tuńczykiem na ostro (tuńczyk, spicy majo, sriracha lub shichimi, warzywa)x8 California vege x8</t>
  </si>
  <si>
    <t xml:space="preserve"> Tokyo Sushi - Blue City</t>
  </si>
  <si>
    <t>Rodzaj i wielkość do wyboru</t>
  </si>
  <si>
    <t xml:space="preserve"> Le Cedre 84</t>
  </si>
  <si>
    <t>Zestaw Le Cedre</t>
  </si>
  <si>
    <t>Tabbouleh, Tajine, Mdardara, Hommous, Babaghanouj, Shanklish, Labneh, Warak Inab, Basterma, Kofta Nayeh, Halloumi,  Sambousik Lahme, Falafel, Krayedis, Kafta Halabijeh, Shish Taouk + Ryż Basmati</t>
  </si>
  <si>
    <t>Zestaw Beirut</t>
  </si>
  <si>
    <t>Tabbouleh, Loubieh bil Zeit, Tajine, Hommous, Moutabbal, Shanklish, Fatayer, Rakaik, Kousa Mehchi, Shish Taouk, Kafta Halabiyeh + Ryż Basmati</t>
  </si>
  <si>
    <t>Zestaw Wegański 🌿🌿</t>
  </si>
  <si>
    <t>Hommous, Tabbouleh, Babaghanouj Grillowany, Loubieh bil Zeit, Mdardara, Warak Inab, Batata Harra, Hommous z pieczarkami, Fatayer, Sheikh el Mahshi, Falafel + Ryż Basmati</t>
  </si>
  <si>
    <t>Zestaw dla Pary</t>
  </si>
  <si>
    <t>Hommous Pure, Tabbouleh, Moutabbal, Arayes, Falafel, Kafta Halabiyeh + Ryż Basmati</t>
  </si>
  <si>
    <t>Shourbat Dijjaj</t>
  </si>
  <si>
    <t>Zupa pomidorowa z kurczakiem</t>
  </si>
  <si>
    <t>Shourbat Ghanam</t>
  </si>
  <si>
    <t>Domowy rosół z jagnięciny</t>
  </si>
  <si>
    <t>Shourbat Addas</t>
  </si>
  <si>
    <t>Zupa z soczewicy</t>
  </si>
  <si>
    <t>Mdardara</t>
  </si>
  <si>
    <t>Soczewica z ryżem z prażoną cebulką</t>
  </si>
  <si>
    <t>Sos Szefa 🌶🌶</t>
  </si>
  <si>
    <t>Pikantna Harissa, pomidory, cebula i natka</t>
  </si>
  <si>
    <t>Toum</t>
  </si>
  <si>
    <t>Krem Czosnkowy</t>
  </si>
  <si>
    <t>Hommous</t>
  </si>
  <si>
    <t>Pure z cieciorki libańskiej z sosem sezamowym</t>
  </si>
  <si>
    <t>Labneh</t>
  </si>
  <si>
    <t>Libański biały domowy ser kremowy</t>
  </si>
  <si>
    <t>Labneh Bel'Toum</t>
  </si>
  <si>
    <t>Labneh z czosnkiem i zaatar</t>
  </si>
  <si>
    <t>Loubieh bil Zeit</t>
  </si>
  <si>
    <t>Zielona fasolka, pomidory, cebula, oliwa z oliwek</t>
  </si>
  <si>
    <t>Shanklish 🌶</t>
  </si>
  <si>
    <t>Domowy ser libański na ostro, pomidor, cebula, oliwa, natka</t>
  </si>
  <si>
    <t>Lsanat</t>
  </si>
  <si>
    <t>Plastry ozora wołowego, oliwa, sos czosnkowy</t>
  </si>
  <si>
    <t>Warak Inab</t>
  </si>
  <si>
    <t>Liście winogron nadziewane ryżem i ziołami</t>
  </si>
  <si>
    <t>Khyar Bil Laban</t>
  </si>
  <si>
    <t>Jogurt z ogórkami</t>
  </si>
  <si>
    <t>Hommous Beiruty</t>
  </si>
  <si>
    <t>Hommous z natką, pomidorami i cebulą</t>
  </si>
  <si>
    <t>Moutabbal</t>
  </si>
  <si>
    <t>Pasta z pieczonych bakłażanów z sosem sezamowym</t>
  </si>
  <si>
    <t>Babaghanouj</t>
  </si>
  <si>
    <t>Grillowany, siekany bakłażan z warzywami</t>
  </si>
  <si>
    <t>Kabis</t>
  </si>
  <si>
    <t>Koktail warzywny w occie</t>
  </si>
  <si>
    <t>Tabbouleh</t>
  </si>
  <si>
    <t>Narodowa sałatka libańska z natki pietruszki</t>
  </si>
  <si>
    <t>Fatoush</t>
  </si>
  <si>
    <t>Mieszane świeże warzywa z ziołami</t>
  </si>
  <si>
    <t>Basterma</t>
  </si>
  <si>
    <t>Plasterki domowej suszonej wołowiny</t>
  </si>
  <si>
    <t>Makdus 🌶</t>
  </si>
  <si>
    <t>Mini bakłażan faszerowany orzechami i chili</t>
  </si>
  <si>
    <t>Kofta Nayeh</t>
  </si>
  <si>
    <t>Libański tatar z natką i cebulą polany oliwą</t>
  </si>
  <si>
    <t>Sambousik Jebne</t>
  </si>
  <si>
    <t>Pierogi nadziewane serem</t>
  </si>
  <si>
    <t>Rakaik</t>
  </si>
  <si>
    <t>Ciasto francuskie nadziewane serem</t>
  </si>
  <si>
    <t>Sambousik Lahme</t>
  </si>
  <si>
    <t>Pierogi nadziewane mięsem</t>
  </si>
  <si>
    <t>Fatayer</t>
  </si>
  <si>
    <t>Pierogi nadziewane szpinakiem i pine</t>
  </si>
  <si>
    <t>Makanik</t>
  </si>
  <si>
    <t>Delikatne, libańskie kabanoski domowej roboty</t>
  </si>
  <si>
    <t>Kasbeh</t>
  </si>
  <si>
    <t>Wątróbka drobiowa smażona, czosnek, granat</t>
  </si>
  <si>
    <t>Batata Harra 🌶🌶</t>
  </si>
  <si>
    <t>ziemniaki smażone na ostro, pomidor, toum</t>
  </si>
  <si>
    <t>Foul Medammas</t>
  </si>
  <si>
    <t>Gotowany bób, sok z cytryny, oliwa z oliwek</t>
  </si>
  <si>
    <t>Arayes</t>
  </si>
  <si>
    <t>Grillowany chleb libański nadziewany mięsem mielonym</t>
  </si>
  <si>
    <t>Falafel</t>
  </si>
  <si>
    <t>Smażone kulki wegańskie i sos tahina</t>
  </si>
  <si>
    <t>Kallaj Lahme</t>
  </si>
  <si>
    <t>Ser i mięso w chlebie libańskim z rusztu</t>
  </si>
  <si>
    <t>Sejouk</t>
  </si>
  <si>
    <t>Kiełbasa po libańsku na ostro</t>
  </si>
  <si>
    <t>Lsanat smażony</t>
  </si>
  <si>
    <t>Smażone plastry ozora wołowego, oliwa, sos czosnkowy</t>
  </si>
  <si>
    <t>Kallaj Halloumi</t>
  </si>
  <si>
    <t>Halloumi w chlebie libańskim z rusztu</t>
  </si>
  <si>
    <t>Kebbeh Mekliyeh</t>
  </si>
  <si>
    <t>Smażone kulki jagnięce z orzechami i kaszą bulgur</t>
  </si>
  <si>
    <t>Arnabit</t>
  </si>
  <si>
    <t>Smażony Kalafior z sosem tahina</t>
  </si>
  <si>
    <t>Hommous Shawarma</t>
  </si>
  <si>
    <t>Hommous ze smażonym kurczakiem</t>
  </si>
  <si>
    <t>Hommous Lahme</t>
  </si>
  <si>
    <t>Hommous ze smażoną wołowiną</t>
  </si>
  <si>
    <t>Halloumi</t>
  </si>
  <si>
    <t>Kawałki sera Halloumi z grilla</t>
  </si>
  <si>
    <t>Krayedis Mezzah</t>
  </si>
  <si>
    <t>Krewetki smażone w sosie czosnkowo-kolendrowo-cytrynowym</t>
  </si>
  <si>
    <t>Kafta Halabiyeh</t>
  </si>
  <si>
    <t>Szaszłyki z mielonego mięsa jagnięcego</t>
  </si>
  <si>
    <t>Kafta Ezmir</t>
  </si>
  <si>
    <t>Kulki mięsne w sosie pomidorowym</t>
  </si>
  <si>
    <t>Shawarma Dijjaj</t>
  </si>
  <si>
    <t>Plastry z piersi z kurczaka z grilla</t>
  </si>
  <si>
    <t>Farrouj Mechwi</t>
  </si>
  <si>
    <t>Grillowany filet i udziec z kurczaka</t>
  </si>
  <si>
    <t>Kafta Harra 🌶🌶</t>
  </si>
  <si>
    <t>Pikantne szaszłyki z mielonego mięsa jagnięcego z grilla</t>
  </si>
  <si>
    <t>Shish Taouk</t>
  </si>
  <si>
    <t>Szaszłyki drobiowe grillowane z filetu</t>
  </si>
  <si>
    <t>Shawarma Lahme</t>
  </si>
  <si>
    <t>Plastry wołowiny z grilla tahina</t>
  </si>
  <si>
    <t>Lahem Mechwi</t>
  </si>
  <si>
    <t>Szaszłyki z polędwicy wołowej z grilla</t>
  </si>
  <si>
    <t>Mashawy</t>
  </si>
  <si>
    <t>Grillowane szaszłyki z kurczaka, wołowiny, mięsa jagnięcego</t>
  </si>
  <si>
    <t>Kastaleta Ghanam</t>
  </si>
  <si>
    <t>Antrykot jagnięcy z grilla</t>
  </si>
  <si>
    <t>Samkeh Mekly</t>
  </si>
  <si>
    <t>Pstrąg grillowany z sosem sezamowym</t>
  </si>
  <si>
    <t>Samkeha Harrah 🌶</t>
  </si>
  <si>
    <t>Filet z łososia z rusztu z ostrym sosem</t>
  </si>
  <si>
    <t>Krayedis</t>
  </si>
  <si>
    <t>Sheikh el Mahshi</t>
  </si>
  <si>
    <t>Zapiekane Plastry bakłażana z warzywami i serem</t>
  </si>
  <si>
    <t>Kousa Mehchi</t>
  </si>
  <si>
    <t>Cukinia nadziewa jagnięciną, ryżem basmati</t>
  </si>
  <si>
    <t>Kharouf Mehchi</t>
  </si>
  <si>
    <t>Pieczona jagnięcina duszona z ryżem</t>
  </si>
  <si>
    <t>Spinach</t>
  </si>
  <si>
    <t>Szpinak duszony, feta, soczewica, ryż</t>
  </si>
  <si>
    <t>Okra</t>
  </si>
  <si>
    <t>Okra w sosie pomidorowym z ryżem</t>
  </si>
  <si>
    <t>Toum Sos Czosnkowy Mini 30g</t>
  </si>
  <si>
    <t>Sos Ostry Mini 30g</t>
  </si>
  <si>
    <t>Pita</t>
  </si>
  <si>
    <t>Le Cedre</t>
  </si>
  <si>
    <t>Półmisek dla 2 osób: Baklawa, Halawa, Ousmallieh</t>
  </si>
  <si>
    <t>Mouhalabieh</t>
  </si>
  <si>
    <t>Panna Cotta po libańsku z nutą wody różanej ( Bez Laktozy )</t>
  </si>
  <si>
    <t>Halawa</t>
  </si>
  <si>
    <t>Arabska chałwa zawijana w naleśniku, pistacje, banany</t>
  </si>
  <si>
    <t>Ousmallieh</t>
  </si>
  <si>
    <t>Ciasto nitkowe z kremem budyniowym z syropem różanym, pistacjami</t>
  </si>
  <si>
    <t>Baklawa</t>
  </si>
  <si>
    <t>Typowy deser libański: delikatne kruche ciasto nadziewane mielonymi orzeszkami</t>
  </si>
  <si>
    <t>Ayran 0,2l</t>
  </si>
  <si>
    <t>domowej roboty napój wykonany na bazie jogurtu</t>
  </si>
  <si>
    <t>Sok ze świeżych pomarańczy 0,2L</t>
  </si>
  <si>
    <t>Lemoniada Smakowa 0,2L</t>
  </si>
  <si>
    <t>Pepsi 0,2L</t>
  </si>
  <si>
    <t>Pepsi Max 0,2L</t>
  </si>
  <si>
    <t>Mirinda 0,2L</t>
  </si>
  <si>
    <t>7 Up 0,2L</t>
  </si>
  <si>
    <t>Woda Cisowianka 0,2L</t>
  </si>
  <si>
    <t>Aqua Panna 0,75L</t>
  </si>
  <si>
    <t>San Pellegrino 0,75L</t>
  </si>
  <si>
    <t>Lemoniada 0,2L</t>
  </si>
  <si>
    <t>Falafel Set</t>
  </si>
  <si>
    <t>Sandwich Falafel + frytki 100g + Ayran 0,25</t>
  </si>
  <si>
    <t>Kafta Set</t>
  </si>
  <si>
    <t>Sandwich Kafta + frytki 100g + Ayran 0,25</t>
  </si>
  <si>
    <t>Sandwich Farrouj Musahab</t>
  </si>
  <si>
    <t>Sandwich z kawałkami grillowanego kurczaka Musahab, krem czosnkowy,pomidor,ogórek kiszony,sałata,frytki</t>
  </si>
  <si>
    <t>Plastry wołowiny z grilla, pomidor, cebula, natka, sos taratour, zawijane w chlebie pita</t>
  </si>
  <si>
    <t>Shawarma Djiaj</t>
  </si>
  <si>
    <t>Plastry z piersi kurczaka z grilla, sałata, ogórek kwaszony, krem czosnkowy, zawijane w chlebie pita</t>
  </si>
  <si>
    <t>Kofta Halabiyeh</t>
  </si>
  <si>
    <t>Grillowany szaszłyk z jagnięciny, hommous, pomidor, cebula, natka, zawijane w chlebie pita</t>
  </si>
  <si>
    <t>Grillowane Szaszłyki drobiowe, sałata, ogórek kwaszony, krem czosnkowy, zawijane w chlebie pita</t>
  </si>
  <si>
    <t>Falafel, pomidor, cebula, natka pietruszki, marynowana rzepa, tahina, zawijane w chlebie pita</t>
  </si>
  <si>
    <t xml:space="preserve"> Bushi Sushi - Praga</t>
  </si>
  <si>
    <t xml:space="preserve"> Sushi:Sushi Cafe - Żelazna</t>
  </si>
  <si>
    <t>California Ebi Tensai 5 szt</t>
  </si>
  <si>
    <t>California Ebi Tensai 10 szt</t>
  </si>
  <si>
    <t>Sashimi Rolls 10 szt</t>
  </si>
  <si>
    <t>nori gold, łosoś, tuńczyk, oshinko, ser, awokado, ogórek</t>
  </si>
  <si>
    <t>Roll od Szefa 10 szt</t>
  </si>
  <si>
    <t>Futo Ebi Sensai Carmel 6 szt</t>
  </si>
  <si>
    <t>California Fusion Tuna 5 szt</t>
  </si>
  <si>
    <t>California Fusion Tuna 10 szt</t>
  </si>
  <si>
    <t>Zestaw Royal 64 szt, (2800g)</t>
  </si>
  <si>
    <t>California Ebi Tensai 10szt; Philadelphia Maki 10szt; Tamago Yaki Sake 10szt; Futo Spicy Tuna 10szt; Roll od Szefa 10szt; California Wakame 10szt; Sashimi z łososia 170g; Krewetki gotowane 6szt; Nigiri z Łososiem opalonym 2szt; Deserki z surimi 2szt</t>
  </si>
  <si>
    <t>Zestaw Firmowy 36 szt, (1500g)</t>
  </si>
  <si>
    <t>California Ebi Tensai 10szt; Roll od Szefa 10szt; California Wakame 10szt; Futo Mango Eel 6szt</t>
  </si>
  <si>
    <t>Zestaw #1 80 szt, (2900g)</t>
  </si>
  <si>
    <t>Philadelphia Maki 10szt; Tamago Yaki Sake 10szt; Futo Spicy Tuna 10szt; California Rainbow 10szt; Ebi Soja Futo 10szt; California Green Dragon 10szt; California Gold 10szt; Futomaki 10szt</t>
  </si>
  <si>
    <t>Zestaw #2 52 szt, (1650g)</t>
  </si>
  <si>
    <t>California Gold Dragon 10szt; California Fusion Tuna 10szt; Futomaki 10szt; Hosomaki z łososiem 6szt; Hosomaki z ogórkiem 6szt; Hosomaki z oshinko 6szt; Nigiri z opalanym łososiem 4szt</t>
  </si>
  <si>
    <t>Zestaw #3 36 szt, (1300g)</t>
  </si>
  <si>
    <t>California Fusion Tuna 10szt; Philadelphia Maki 10szt; Ebi Soja Futo 10szt; Nigiri z krewetką 2szt; Nigiri z łososiem 2szt; Nigiri z tuńczykiem 2szt</t>
  </si>
  <si>
    <t>Zestaw #4 34 szt, (1300g)</t>
  </si>
  <si>
    <t>California Green Dragon 5szt; Tamago Yaki Sake 10szt; California Gold 5szt; Futo Spicy Tuna 10szt; Deserki z surimi 4szt</t>
  </si>
  <si>
    <t>Zestaw #5 26 szt, (800g)</t>
  </si>
  <si>
    <t>Futo Philadelphia Yaki Sake 10szt; Futo Ebi Kawai 10szt; Hosomaki z łososiem pieczonym 6szt</t>
  </si>
  <si>
    <t>Zestaw #6 26 szt, (800g)</t>
  </si>
  <si>
    <t>Futomaki 10szt; Hosomaki z łososiem 6szt; Hosomaki z ogórkiem 6szt; Nigiri z łososiem 2szt; Deserki z surimi 2szt</t>
  </si>
  <si>
    <t>Zestaw #7 22szt (755g)</t>
  </si>
  <si>
    <t>California Green Dragon 5szt; California Gold Dragon 5szt; Futo Philadelphia 6szt; Hosomaki z ogórkiem 6szt</t>
  </si>
  <si>
    <t>nori gold, ryż, węgorz, kanpyo, sałata lodowa, ser, sos teriyaki, sezam</t>
  </si>
  <si>
    <t>Philadelphia Double Cheese</t>
  </si>
  <si>
    <t>nori gold, ryż, ser, łosoś</t>
  </si>
  <si>
    <t>nori gold, ryż, ser, ogórek, kanpyo, krewetki na maśle, mango, sos sriracha, migdały, hosomaki z łososiem</t>
  </si>
  <si>
    <t>Philadelphia Maki 5 szt</t>
  </si>
  <si>
    <t>nori gold, ryż, łosoś, ser, kanpyo, awokado, ogórek</t>
  </si>
  <si>
    <t>Tamago Yaki Sake 5 szt</t>
  </si>
  <si>
    <t>nori gold, ryż, łosoś, kanpyo, ser, ogórek, awokado, sos teriyaki, sezam biały i czarny</t>
  </si>
  <si>
    <t>California Gold Dragon 5 szt</t>
  </si>
  <si>
    <t>nori gold, ryż, ser, oshinko, kanpyo, łosoś opalany, sos spicy mayo, ogórek, togarashi</t>
  </si>
  <si>
    <t>nori gold, ryż, krewetki na maśle, łosoś, kanpyo, sos spicy mayo, ser, togarashi, ogórek, awokado</t>
  </si>
  <si>
    <t>nori gold ,ryż, pasta z surimi, sos spicy mayo, sos sriracha, tuńczyk, ogórek</t>
  </si>
  <si>
    <t>California Green Dragon 5 szt</t>
  </si>
  <si>
    <t>nori gold, ryż, łosoś, ser, oshinko, migdały, ogórek, awokado, sos teriyaki</t>
  </si>
  <si>
    <t>California Gold 5 szt</t>
  </si>
  <si>
    <t>nori gold, ryż, surimi, sos spicy mayo, kanpyo, kawior łososia, łosoś, ogórek, awokado</t>
  </si>
  <si>
    <t>California Yaki Sake 5 szt</t>
  </si>
  <si>
    <t>Tamago Sake Special 5 szt</t>
  </si>
  <si>
    <t>nori gold, ryż, łosoś, kanpyo, ser, tamago, ogórek, awokado, sos teriyaki, migdały</t>
  </si>
  <si>
    <t>California Rainbow 5 szt</t>
  </si>
  <si>
    <t>nori gold, ryż, tamago, surimi, oshinko, węgorz, łosoś, tuńczyk, krewetki, ogórek, awokado</t>
  </si>
  <si>
    <t>Futo Philadelphia 6 szt</t>
  </si>
  <si>
    <t>Futo Philadelphia Yaki Sake 6 szt</t>
  </si>
  <si>
    <t>nori gold, ryż, łosoś, ser, kanpyo, awokado, ogórek, sos teriyaki, migdały</t>
  </si>
  <si>
    <t>Futo Ebi Kawai 6 szt</t>
  </si>
  <si>
    <t>nori gold, ryż, krewetki, kanpyo, ogórek, oshinko, sos spicy mayo</t>
  </si>
  <si>
    <t>Futo Mango Eel 6 szt</t>
  </si>
  <si>
    <t>nori gold, ryż, węgorz, mango, kanpyo, sos teriyaki, sezam biały, ogórek</t>
  </si>
  <si>
    <t>Futo Spicy Tuna 6 szt</t>
  </si>
  <si>
    <t>nori gold, ryż, tuńczyk, sos sriracha, por, oshinko, ogórek</t>
  </si>
  <si>
    <t>Futo Sweet Tuna 6 szt</t>
  </si>
  <si>
    <t>nori gold, ryż, tuńczyk, mango, masago, ogórek</t>
  </si>
  <si>
    <t>Futomaki 6 szt</t>
  </si>
  <si>
    <t>nori gold, ryż, surimi, masago, tamago, oshinko, kanpyo, ogórek</t>
  </si>
  <si>
    <t>Futo Spicy Salmon 6 szt</t>
  </si>
  <si>
    <t>nori gold, ryż, łosoś, sos sriracha, oshinko, por, ogórek</t>
  </si>
  <si>
    <t>nori gold, ryż, krewetki, masago, sałata lodowa, łosoś, ogórek</t>
  </si>
  <si>
    <t>Ebi Soja Futo 10 szt</t>
  </si>
  <si>
    <t>papier sojowy, ryż, krewetki na maśle, ser, sałata lodowa, oshinko, masago, ogórek</t>
  </si>
  <si>
    <t>Soja Fresh Salmon 10 szt</t>
  </si>
  <si>
    <t>papier sojowy, ryż, łosoś, tamago, awokado, ogórek, ser</t>
  </si>
  <si>
    <t>Soya Sweet Tuna 10 szt</t>
  </si>
  <si>
    <t>papier sojowy, ryż, tuńczyk, mango, oshinko, sałata lodowa, ogórek</t>
  </si>
  <si>
    <t>Grill Soya Futo 10 szt</t>
  </si>
  <si>
    <t>papier sojowy, ryż, łosoś, tamago, kanpyo, ser, ogórek</t>
  </si>
  <si>
    <t>Tuna Special 10 szt</t>
  </si>
  <si>
    <t>nori gold, tuńczyk, sałata lodowa, oshinko, tamago, ogórek</t>
  </si>
  <si>
    <t>Ebi Special 10 szt</t>
  </si>
  <si>
    <t>nori gold, krewetki, sałata lodowa, mango, kanpyo, masago, ogórek</t>
  </si>
  <si>
    <t>Sweet Salmon Special 10 szt</t>
  </si>
  <si>
    <t>nori gold, łosoś, tamago, sałata lodowa, ogórek, kanpyo, awokado</t>
  </si>
  <si>
    <t>California Vege 10 szt</t>
  </si>
  <si>
    <t>nori gold, ryż, oshinko, awokado, ogórek, kanpyo, ser, sezam biały i czarny</t>
  </si>
  <si>
    <t>Futo Vegeterian 10 szt</t>
  </si>
  <si>
    <t>nori gold, ryż, ogórek, oshinko, kiełki, kanpyo, awokado, sos spicy mayo, sałata lodowa, sezam czarny i biały</t>
  </si>
  <si>
    <t>California Wakame 10 szt</t>
  </si>
  <si>
    <t>nori gold, ryż, ogórek, sałatka goma wakame, kanpyo, awokado, ser, sezam biały i czarny</t>
  </si>
  <si>
    <t>Soya Vege 10 szt</t>
  </si>
  <si>
    <t>papier sojowy, ryż, ogórek, sałata lodowa, kanpyo, oshinko, ser, sos teriyaki, sos sriracha, migdały</t>
  </si>
  <si>
    <t>Zestaw VEGE  42 szt</t>
  </si>
  <si>
    <t>California Vege 10szt; California Wakame 10szt; Futo Vegeterian 10szt; Hosomaki z oshinko 6szt; Hosomaki z ogórkiem 6szt</t>
  </si>
  <si>
    <t>California Ebi Ten 10 szt</t>
  </si>
  <si>
    <t>nori gold, ryż, krewetki na maśle, awokado, sos spicy mayo, ogórek, kanpyo, sos teriyaki, panierka tempura</t>
  </si>
  <si>
    <t>Nigiri z Krewetką 2 szt</t>
  </si>
  <si>
    <t>świeża krewetka z ryżem</t>
  </si>
  <si>
    <t>Nigiri z Łososiem Opalonym 2 szt</t>
  </si>
  <si>
    <t>opalony łosoś z ryżem</t>
  </si>
  <si>
    <t>Nigiri z Tamago 2 szt</t>
  </si>
  <si>
    <t>omlet z ryżem</t>
  </si>
  <si>
    <t>Nigiri z Awokado 2 szt</t>
  </si>
  <si>
    <t>świeże awokado z ryżem</t>
  </si>
  <si>
    <t>Nigiri z Łososiem 2 szt</t>
  </si>
  <si>
    <t>świeży łosoś z ryżem</t>
  </si>
  <si>
    <t>Nigiri z Tuńczykiem 2 szt</t>
  </si>
  <si>
    <t>świeży tuńczyk z ryżem</t>
  </si>
  <si>
    <t>Nigiri z Węgorzem 2 szt</t>
  </si>
  <si>
    <t>marynowany węgorz z ryżem oraz sezamem</t>
  </si>
  <si>
    <t>Hosomaki z Łososiem 6 szt</t>
  </si>
  <si>
    <t>nori gold, ryż, świeży łosoś</t>
  </si>
  <si>
    <t>Hosomaki z Łososiem Pieczonym 6 szt</t>
  </si>
  <si>
    <t>nori gold, ryż, łosoś pieczony</t>
  </si>
  <si>
    <t>Hosomaki z Tuńczykiem 6 szt</t>
  </si>
  <si>
    <t>nori gold, ryż, świeży tuńczyk</t>
  </si>
  <si>
    <t>Hosomaki z Węgorzem 6 szt</t>
  </si>
  <si>
    <t>nori gold, ryż, węgorz, sos teriyaki</t>
  </si>
  <si>
    <t>Hosomaki z Krewetką 6 szt</t>
  </si>
  <si>
    <t>nori gold, ryż, krewetka gotowana</t>
  </si>
  <si>
    <t>Hosomaki z Awokado 6 szt</t>
  </si>
  <si>
    <t>nori gold, ryż, świeże awokado</t>
  </si>
  <si>
    <t>Hosomaki z Ogórkiem 6 szt</t>
  </si>
  <si>
    <t>nori gold, ryż, świeży ogórek</t>
  </si>
  <si>
    <t>Hosomaki z Kanpyo 6 szt</t>
  </si>
  <si>
    <t>nori gold, ryż, kanpyo</t>
  </si>
  <si>
    <t>Hosomaki z Oshinko 6 szt</t>
  </si>
  <si>
    <t>nori gold, ryż, oshinko</t>
  </si>
  <si>
    <t>Deserki z Surimi 2 szt</t>
  </si>
  <si>
    <t>ryż, świeży łosoś, ogórek, pasta z surimi</t>
  </si>
  <si>
    <t>Deserki z Ikurą 2 szt</t>
  </si>
  <si>
    <t>ryż, świeży łosoś, ogórek, kawior łososia</t>
  </si>
  <si>
    <t>Deserki z Tatarem 2 szt</t>
  </si>
  <si>
    <t>ryż, świeży łosoś, ogórek, tatar z łososia</t>
  </si>
  <si>
    <t>Tatar z Łososia 170g</t>
  </si>
  <si>
    <t>drobno siekany filet z łososia, por, sos sojowy, cytryna, sezam, imbir marynowany, wasabi</t>
  </si>
  <si>
    <t>Tatar z Tuńczyka 170g</t>
  </si>
  <si>
    <t>drobno siekany filet z tuńczyka, por, sos sojowy, cytryna, sezam, imbir marynowany, wasabi</t>
  </si>
  <si>
    <t>Sashimi Zestaw 260g</t>
  </si>
  <si>
    <t>plastry świeżego łososia oraz tuńczyka, węgorz, cytryna, sezam, imbir marynowany, wasabi</t>
  </si>
  <si>
    <t>Sashimi Węgorz 140g</t>
  </si>
  <si>
    <t>plastry węgorza, cytryna, sezam, imbir marynowany, wasabi</t>
  </si>
  <si>
    <t>Sashimi Tuńczyk 150g</t>
  </si>
  <si>
    <t>plastry świeżego tuńczyka, cytryna, sezam, imbir marynowany, wasabi</t>
  </si>
  <si>
    <t>Sashimi Łosoś 150g</t>
  </si>
  <si>
    <t>plastry świeżego łososia, cytryna, sezam, imbir marynowany, wasabi</t>
  </si>
  <si>
    <t>Sałata Goma Wakame 100g</t>
  </si>
  <si>
    <t>Goma wakame, sezam, sos orzechowy</t>
  </si>
  <si>
    <t>Imbir Marynowany 50g</t>
  </si>
  <si>
    <t>Wasabi 25g</t>
  </si>
  <si>
    <t>Sos Teriyaki 30ml</t>
  </si>
  <si>
    <t>Sos Sriracha 30ml</t>
  </si>
  <si>
    <t>Sos Spicy Mayo 30ml</t>
  </si>
  <si>
    <t>Sos Sojowy 30ml</t>
  </si>
  <si>
    <t>Coca Cola 330ml</t>
  </si>
  <si>
    <t>Coca Cola Zero 330ml</t>
  </si>
  <si>
    <t>Fanta 330ml</t>
  </si>
  <si>
    <t>Woda gazowana 500ml</t>
  </si>
  <si>
    <t>Woda niegazowana 500ml</t>
  </si>
  <si>
    <t>Sok Jabłkowy 100%   300ml</t>
  </si>
  <si>
    <t xml:space="preserve"> Sushi Yummy</t>
  </si>
  <si>
    <t>KREWETKI W TEMPURZE</t>
  </si>
  <si>
    <t>5x Krewetki w tempurze z sosem majonez chili</t>
  </si>
  <si>
    <t>SERNIK Z SOSEM CZEKOLADOWYM</t>
  </si>
  <si>
    <t>Sernik na zimno z sosem czekoladowym</t>
  </si>
  <si>
    <t>SERNIK Z SOSEM JAGODOWYM</t>
  </si>
  <si>
    <t>Sernik na zimno z sosem jagodowym</t>
  </si>
  <si>
    <t>PAK WALENTYNKOWY 42 szt</t>
  </si>
  <si>
    <t>6x Futomaki Sake Grill  6x Futomaki Ebi Tempura  6x Futomaki Sake Tatar  8x California Gold owinięta Łososiem  8x California Gold owinięta Tuńczykiem  8x California Dragon z krewetkami</t>
  </si>
  <si>
    <t>GRILL PAK 36SZT</t>
  </si>
  <si>
    <t>12x Futomaki Sake Grill 8x California Ebi Tempura 8x California Grill Mango 8x Hosomaki Sake Grill Tempura</t>
  </si>
  <si>
    <t>HELL PAK 44SZT</t>
  </si>
  <si>
    <t>12x Futomaki z Łososiem Grill8x California Krab Cheese8x California Gold8x California Dragon 8x Hosomaki z łososiem</t>
  </si>
  <si>
    <t>SYLWESTER PAK 1 56SZT</t>
  </si>
  <si>
    <t>6x Futomaki Philadelphia 6x Futomaki Maguro 6x Futomaki Ebi 6x Futamaki Ebi Tempura 8x California Gold  8x California Bonito Grill 4x California Gold owinięta Łososiem 4x California Gold owinięta Tuńczykiem 4x California Gold owinięta Krewetką 4x California Gold owinięta Węgorzem</t>
  </si>
  <si>
    <t>SYLWESTER PAK 2 96SZT</t>
  </si>
  <si>
    <t>6x Futomaki z Tatarem z Tuńczyka 6x Futomaki z Tatarem z Łososia 6x Futomaki Unagi 6x Futomaki Ebi 12x Futomaki Philadelphia 12x Futomaki Maguro 8x California Gold  8x California Bonito Grill 8x California Gold owinięta Łososiem 8x California Gold owinięta Tuńczykiem 8x California Gold owinięta Krewtką 8x California Gold owinięta Węgorzem 8x California Gold owinięta Tuńczykiem</t>
  </si>
  <si>
    <t>GOLD PAK</t>
  </si>
  <si>
    <t>8x - Philadelphia z łososiem 4x - Nigiri z łososiem 8x - Hosomak z łososiem</t>
  </si>
  <si>
    <t>PHILADELPHIA PAK</t>
  </si>
  <si>
    <t>8x - Philadelphia z łososiem 8x - Philadelphia z łososiem w sezamem 8x - Philadelphia z łososiem grill w sezamem 8x - Philadelphia z serkiem, łososiem i sałatą, owinięta ogórkiem</t>
  </si>
  <si>
    <t>TOKIO PAK</t>
  </si>
  <si>
    <t>12x - Futomak z łososiem grill 8x - Hosomak z łososiem 8x - Hosomak z ogórkiem 8x - Hosomak z awokado 2x - Nigiri z łososiem2x - Nigiri z tuńczykiem2x - Nigiri z krewetką</t>
  </si>
  <si>
    <t>CALIFORNIA PAK</t>
  </si>
  <si>
    <t>8x - California z tuńczyka 8x - California z łososiem 8x - California z węgorzem8x - California z ebi</t>
  </si>
  <si>
    <t>SYLWESTER PAK</t>
  </si>
  <si>
    <t>8x - Philadelphia z mango 8x - Philadelphia z łososiem 8x - California z węgorzem 8x - California z tuńczykiem 8x - Philadelphia z łososiem grill w sezamem</t>
  </si>
  <si>
    <t>YUMMY PAK</t>
  </si>
  <si>
    <t>8x - Philadelphia z łososiem 8x - Philadelphia w sezamem 12x - Futomak z tuńczykiem i owinięta łososiem 8x - Hosomak z łososiem 8x - California z węgorzem</t>
  </si>
  <si>
    <t>CHEF PAK</t>
  </si>
  <si>
    <t>12x - Futomak z łososiem grill 8x - Philadelphia z opalony łososiem 8x - California z ebi 2x - Nigiri z łososiem 2x - Nigiri z węgorzem</t>
  </si>
  <si>
    <t>SAMURAI PAK</t>
  </si>
  <si>
    <t>12x - Futomak z ebi 12x - Futomak z tuńczykiem 12x - Futomak z tatar z łososia 12x - Futomak z surimi 8x - Hosomak z ogórkiem 8x - Hosomak z surimi</t>
  </si>
  <si>
    <t>BOOM PAK</t>
  </si>
  <si>
    <t>12x - Futomak z łososiem grill 8x - Philadelphia owinięta mango 8x - Philadelphia owinięta ogórkiem 8x - Philadelphia z opalony łososiem 8x - Hosomak z ogórkiem 8x - Hosomak z awokado</t>
  </si>
  <si>
    <t>SPAISI PAK</t>
  </si>
  <si>
    <t>2x - Gunkan z łososiem 2x - Gunkan z tuńczykiem 2x - Gunkan z  ebi 2x - Nigiri z łososiem 2x - Nigri z tuńczykiem8x - California z tuńczyka</t>
  </si>
  <si>
    <t>WEGA PAK</t>
  </si>
  <si>
    <t>8x - California z koperkiem i sezamem 8x - Hosomak z awokado 8x - Hosomak z ogórkiem 2x - Gunkan z wakame 2x - Gunkan z awokado</t>
  </si>
  <si>
    <t>PAK100</t>
  </si>
  <si>
    <t>12x futomaki z łososia pieczonego 12x futomaki z małże 12x futomaki z surimi 8x Philadelphia z łososiem 8x california z surimi 8x california z krewetką w tempurze 8x maki z małże 8x maki z oshinką 8x maki z ogórek 8x maki z wakame 8x maki z kampio</t>
  </si>
  <si>
    <t>PHILADELPHIA EBI</t>
  </si>
  <si>
    <t>8x - Philadelphia EBI, serek Philadelphia, mango, owinięty krewetkami</t>
  </si>
  <si>
    <t>PHILADELPHIA UNAGI MANGO</t>
  </si>
  <si>
    <t>8x - Philadelphia UNAGI MANGO, serek Philadelphia, węgorz, owinięty mango, dekorowany masago i sosem teriyaki</t>
  </si>
  <si>
    <t>PHILADELPHIA MANGO</t>
  </si>
  <si>
    <t>8x - Philadelphia MANGO, serek Philadelphia, mango, owinięta łososiem</t>
  </si>
  <si>
    <t>DRAGON ROLL</t>
  </si>
  <si>
    <t>8x - California dragon, krewetki w tempurze,ogórek, z sosem majonez chili, owinięta węgorzem, dekorowany smażonym sezamem i sosem teriyaki</t>
  </si>
  <si>
    <t>RAINBOW ROLL</t>
  </si>
  <si>
    <t>8x - California Rainbow, majonez chili, tuńczyk, krewetki, pałeczki krabowe, owinięty łosośiem</t>
  </si>
  <si>
    <t>GREEN DRAGON</t>
  </si>
  <si>
    <t>8x - California GREEN DRAGON, ogórek, węgorz, z sosem majonez chiki, owinięty awokado, dekorowany smażonem sezamem i sosem teriyaki</t>
  </si>
  <si>
    <t>PHILADELPHIA Z OGÓRKIEM</t>
  </si>
  <si>
    <t>8x - Philadelphia z OGÓRKIEM, serek Philadelphia, łosos i sałatą, owinięta ogórkiem</t>
  </si>
  <si>
    <t>PHILADELPHIA UNAGI</t>
  </si>
  <si>
    <t>8x - Philadelphia UNAGI, serek Philadelphia, awokado, ogórek, owinięta węgorzem, dekorowany smażonym sezamem i sosem teriyaki</t>
  </si>
  <si>
    <t>CALIFORNIA MAGURO GOLD GRILL</t>
  </si>
  <si>
    <t>8x - California MAGURO GOLD GRILL, serek Philadelphia, awokado, ogórek, owinięty grilowanym tuńczykiem, dekorowany smażonym sezamem i sosem teriyaki</t>
  </si>
  <si>
    <t>CALIFORNIA MAGURO GOLD</t>
  </si>
  <si>
    <t>8x - California MAGURO GOLD , serek Philadelphia, awokado, ogórek,owinięty tuńczykiem, dekorowany sosem srirasha i szczypiorkiem</t>
  </si>
  <si>
    <t>CALIFORNIA GOLD GRILL</t>
  </si>
  <si>
    <t>8x - California GOLD DRIIL, serek Philadelphia, kampio, owinięty grilowanym łosośsiem, dekorowany smażonem sezamem i sosom teriyaki</t>
  </si>
  <si>
    <t>CALIFORNIA GOLD</t>
  </si>
  <si>
    <t>8x - California GOLD , serek Philadelphia, awokado, ogórek, owinięty łososiem, dekorowany tobiko</t>
  </si>
  <si>
    <t>CALIFORNIA KRAB</t>
  </si>
  <si>
    <t>8x - California Krab, z sałatka krabowe, ogórkiem, owinięta w masago</t>
  </si>
  <si>
    <t>CALIFORNIA EBI TEMPURA</t>
  </si>
  <si>
    <t>8x - California Ebi Tempura, z krewetkami w tempurze, sosem majonez chili, ogórkiem, owinięta w sezame</t>
  </si>
  <si>
    <t>CALIFORNIA EBI</t>
  </si>
  <si>
    <t>8x - California Ebi, z gotowana krewetka, sosem majonez chili, ogórkiem, owinięta w masago</t>
  </si>
  <si>
    <t>CALIFORNIA UNAGI</t>
  </si>
  <si>
    <t>8x - California Unagi, z węgorzem , sosem majonez chili, ogórkiem, avocado, owinięta w sezame</t>
  </si>
  <si>
    <t>CALIFORNIA MAGURO</t>
  </si>
  <si>
    <t>8x - California Maguro, z tuńczykiem, sosem majonez chili, ogórek, awokado, owinięta w masago</t>
  </si>
  <si>
    <t>CALIFORNIA SAKE GRILL</t>
  </si>
  <si>
    <t>8x - California z łososiem grill, ogórkiem, avocado, z serkiem Filadelfia, w sezame</t>
  </si>
  <si>
    <t>CALIFORNIA SAKE</t>
  </si>
  <si>
    <t>8x - California Sake z łososiem, sosem majonez chili, ogórkiem, avocado, owinięta w masagoz tuńczykiem, sosem majonez chili</t>
  </si>
  <si>
    <t>CALIFORNIA WEGE</t>
  </si>
  <si>
    <t>8x - California Wege, z ogórkiem, avocado,kampio, serkiem Filadelfia, w sezame</t>
  </si>
  <si>
    <t>ROYAL GOLD</t>
  </si>
  <si>
    <t>8x - California ROYAL  GOLD , serek Philadelphia, awokado, ogórek, owinięty łososiem, dekorowany tobiko</t>
  </si>
  <si>
    <t>FUTOMAKI EBI TEMPURA</t>
  </si>
  <si>
    <t>6x -Futomaki z Ebi Tempura, majonez chili, mango i sałatką</t>
  </si>
  <si>
    <t>FUTOMAKI Z TATAREM Z TUNCZYKA</t>
  </si>
  <si>
    <t>6x - Futomaki z Tatarem z Tuńczyka, ogórekiem, awokado i kampio, dekorowane kawiorem masago, szczypiorkiem i sezamem</t>
  </si>
  <si>
    <t>FUTOMAKI Z TATAREM Z LOSOSIA</t>
  </si>
  <si>
    <t>6x - Futomaki z Tatarem z Lososia, ogórekiem, awokado i kampio, dekorowane kawiorem masago, szczypiorkiem i sezamem</t>
  </si>
  <si>
    <t>FUTOMAKI SURIMI</t>
  </si>
  <si>
    <t>6x - Futomaki  Surimi, ogórek, majonez chili i sałatką</t>
  </si>
  <si>
    <t>FUTOMAKI Z TUŃCZYKIEM I OWINIĘTA LOSOSIEM</t>
  </si>
  <si>
    <t>6x - Futomaki z tuńczykiem, mango, serkiem Philadelphia i owinięta łososiem</t>
  </si>
  <si>
    <t>FUTOMAKI UNAGI</t>
  </si>
  <si>
    <t>6x - Futomaki z węgorzem, węgorz, awokado, ogórek, kampio i sałatką</t>
  </si>
  <si>
    <t>FUTOMAKI MAGURO</t>
  </si>
  <si>
    <t>6x - Futomaki z Tuńczykiem, majonez chili, ogórek, awokado i sałatką</t>
  </si>
  <si>
    <t>FUTOMAKI SAKE GRILL</t>
  </si>
  <si>
    <t>6x - Futomaki z łososiem Grill , serkiem Philadelphia, ogórkiem, kampio,  awokado i sałatą</t>
  </si>
  <si>
    <t>FUTOMAKI PHILADELPHIA</t>
  </si>
  <si>
    <t>6x - Futomaki Philadelphia, łosos, awokado, ogórek, serek Philadelphia i sałatką</t>
  </si>
  <si>
    <t>HOSOMAKI OSHINKO</t>
  </si>
  <si>
    <t>8x - Ryż, nori, rzepą</t>
  </si>
  <si>
    <t>HOSOMAKI KAMPIO</t>
  </si>
  <si>
    <t>8x - Ryż, nori, kampio</t>
  </si>
  <si>
    <t>HOSOMAKI AWOKADO</t>
  </si>
  <si>
    <t>8x - Ryż, nori, awokado</t>
  </si>
  <si>
    <t>HOSOMAKI Z OGÓRKIEM</t>
  </si>
  <si>
    <t>8x - Ryż, nori, ogórek</t>
  </si>
  <si>
    <t>HOSOMAKI KRAB</t>
  </si>
  <si>
    <t>8x - Ryż, norI, pałeczka krabowa</t>
  </si>
  <si>
    <t>HOSOMAKI EBI</t>
  </si>
  <si>
    <t>8x - Ryż, nori, krewetka</t>
  </si>
  <si>
    <t>HOSOMAKI UNAGI</t>
  </si>
  <si>
    <t>8x - Ryż, nori, węgorz, sos teriyaki i sezam</t>
  </si>
  <si>
    <t>HOSOMAKI MAGURO</t>
  </si>
  <si>
    <t>8x - Ryż, nori, tuńczyk</t>
  </si>
  <si>
    <t>HOSOMAKI SAKE</t>
  </si>
  <si>
    <t>8x - Ryż, nori, łosos</t>
  </si>
  <si>
    <t>GUNKANY SPAICY UNAGI</t>
  </si>
  <si>
    <t>2x Ryż, nori, kawałki węgorza, sos spaicy, masago</t>
  </si>
  <si>
    <t>GUNKANY SPAICY KRAB</t>
  </si>
  <si>
    <t>2x - Ryż, nori, kawałki pałeczki krabowej, majonez , dekorowany kawiorem masago</t>
  </si>
  <si>
    <t>GUNKANU SPAICY MAGURO</t>
  </si>
  <si>
    <t>2x - Ryż, nori, kawałki tuńczykа, sos spaicy, masago</t>
  </si>
  <si>
    <t>GUNKANY SPAICY SAKE</t>
  </si>
  <si>
    <t>2x - Ryż, nori, kawałki łososia, sos spaicy, masago</t>
  </si>
  <si>
    <t>GUNKANY Z TOBIKO</t>
  </si>
  <si>
    <t>2x - Ryż, nori, kawior tobiko</t>
  </si>
  <si>
    <t>GUNKANY Z WAKAME</t>
  </si>
  <si>
    <t>2x - Ryż, nori, salatka z wakame, dekorowany sezamem</t>
  </si>
  <si>
    <t>NIGIRI UNAGI</t>
  </si>
  <si>
    <t>2x - Ryż, węgorz, owinięty nori, dekorowany sosem teriyaki i sezamem</t>
  </si>
  <si>
    <t>NIGIRI MAGURO</t>
  </si>
  <si>
    <t>2x - Ryż, dekorowany sosem srirasha i szczypiorkiem</t>
  </si>
  <si>
    <t>NIGIRI SAKE GRILL</t>
  </si>
  <si>
    <t>2x - Ryż, smażony łosoś, dekorowany majonezem chili i sezamem</t>
  </si>
  <si>
    <t>NIGIRI SAKE</t>
  </si>
  <si>
    <t>2x - Ryż, łosoś</t>
  </si>
  <si>
    <t>2x - Ryż, krewetka gotowana, dekorowany majonezem chili i sezamem</t>
  </si>
  <si>
    <t>2x - Ryż, awokado, owinięty nori</t>
  </si>
  <si>
    <t>SASHIMI EBI</t>
  </si>
  <si>
    <t>3x - Sashimi z krewetki, ułożone na liście bambusa, włosy ogórków, dekorowany owocami i kawałkami cetryny</t>
  </si>
  <si>
    <t>SASHIMI UNAGI</t>
  </si>
  <si>
    <t>3x - Sashimi z węgorza, ułożone na liście bambusa, włosy ogórków, dekorowany owocami i kawałkami cytryny</t>
  </si>
  <si>
    <t>SASHIMI MAGURO</t>
  </si>
  <si>
    <t>3x - Sashimi z tuńczyka, ułożone na liście bambusa, włosy ogórków, dekorowany owocami i kawałkami cetryny</t>
  </si>
  <si>
    <t>SASHIMI SAKE</t>
  </si>
  <si>
    <t>3x - Sashimi z łososia, ułożone na liście bambusa, włosy ogórków, dekorowany owocami i kawałkami cetryny</t>
  </si>
  <si>
    <t>TATAR Z TUNCZYKA</t>
  </si>
  <si>
    <t>Tatar z tuńczyka ułożony na kawałki awokado, dekorowane masago, sezamem i szczypiorkiem</t>
  </si>
  <si>
    <t>TATAR Z LOSOSIA</t>
  </si>
  <si>
    <t>Tatar z łososia ułożony na kawałki awokado, dekorowane masago, sezamem i szczypiorkiem</t>
  </si>
  <si>
    <t>SAŁATKA Z KIMCHI</t>
  </si>
  <si>
    <t>Kimchi sałatka z kapusty pekińskiej</t>
  </si>
  <si>
    <t>EDAMAME Z SOL MORSKA</t>
  </si>
  <si>
    <t>Edame z sól morska</t>
  </si>
  <si>
    <t>SAŁATKA WAKAME</t>
  </si>
  <si>
    <t>Sałatka z wodorostów wakame i z prażonym sezamem, razem z sosem Sezamowym</t>
  </si>
  <si>
    <t>WODA MINERALNA NIE GAZOWANA</t>
  </si>
  <si>
    <t>WODA MINERALNA GAZOWANA</t>
  </si>
  <si>
    <t>SOK JABŁKOWY</t>
  </si>
  <si>
    <t>330 ml</t>
  </si>
  <si>
    <t>SOK POMARAŃCZOWY</t>
  </si>
  <si>
    <t>SOK MULTIWITAMINA</t>
  </si>
  <si>
    <t>300 ml</t>
  </si>
  <si>
    <t>FANTA</t>
  </si>
  <si>
    <t>COCA COLA ZERO</t>
  </si>
  <si>
    <t>COCA COLA</t>
  </si>
  <si>
    <t>SOS SEZAMOWY</t>
  </si>
  <si>
    <t>SOS MANGO</t>
  </si>
  <si>
    <t>SOS MAJONEZ CHILI</t>
  </si>
  <si>
    <t>SOS SRIRACA</t>
  </si>
  <si>
    <t>SOS SŁODKI CHILLI</t>
  </si>
  <si>
    <t>WASABI</t>
  </si>
  <si>
    <t>30 g</t>
  </si>
  <si>
    <t>IMBIR</t>
  </si>
  <si>
    <t>PAŁECZKI</t>
  </si>
  <si>
    <t>1 szt</t>
  </si>
  <si>
    <t xml:space="preserve"> Kimidori Green Sushi</t>
  </si>
  <si>
    <t>Bao Buns</t>
  </si>
  <si>
    <t>bułeczki bao z szarpaną "wołowiną", sałatą frise, ogórkiem i rzodkwią piklowaną, podawane z sosem gochujang</t>
  </si>
  <si>
    <t>Salty Edamame</t>
  </si>
  <si>
    <t>Parzony groszek sojowy z wędzoną solą i zestem z limonki</t>
  </si>
  <si>
    <t>KFB Kimidori Fried Boczniak 130g</t>
  </si>
  <si>
    <t>Kawałki boczniaka w chrupiącej panierce podawane z sosem aioli i barbecue</t>
  </si>
  <si>
    <t>KFB Kimidori Fried Boczniak 200g</t>
  </si>
  <si>
    <t>Zupa z pasty sojowej z makaronem soba, wakame, silken tofu i shitake z dodatkiem pora, szczypiorku i sezamu</t>
  </si>
  <si>
    <t>Spicy Creamy Ramen</t>
  </si>
  <si>
    <t>kremowy bulion z makaronem ramen, pieczonym pomidorem, "mięskiem" sojowym i kiełkami groszku z dodatkiem szczypiorku i sezamu</t>
  </si>
  <si>
    <t>Green Curry</t>
  </si>
  <si>
    <t>tajskie zielone curry z tofu i warzywami z dodatkiem kolendry i owocu granatu, podawane z ryżem</t>
  </si>
  <si>
    <t>Korean Bowl</t>
  </si>
  <si>
    <t>kurczak", kimchi, sałatka z ogórka, edamame, rzodkiew piklowana, ananas i sałata frise podawane z ryżem i sosem gochujang z dodatkiem szczypiorku, kolendry i sezamu</t>
  </si>
  <si>
    <t>słodko- pikantne szarpane tofu, warzywa w tempurze, awokado, kukurydza, shitake, pikle, kiełki groszku, ryż, sezam i sos Yakiniku</t>
  </si>
  <si>
    <t>Futo Nachos Panko</t>
  </si>
  <si>
    <t>Grillowana kukurydza, marynowana na ostro papryka i ogórek w panko z nachosów z ostrym wegańskim majonezem i szczypiorkiem. 6 szt</t>
  </si>
  <si>
    <t>Purple Topped Up Roll</t>
  </si>
  <si>
    <t>Czerwona cebula w tempurze, awokado, na górze obficie doładowane pastą z orzechów włoskich i nerkowca oraz kinpirą z czerwonej kapusty 8 szt</t>
  </si>
  <si>
    <t>Hoso Tempura Awokado</t>
  </si>
  <si>
    <t>Fasolka szparagowa i kapary w tempurze, awokado, słodki sos i nitki chili crunchy. 6 szt</t>
  </si>
  <si>
    <t>California Gold Corn</t>
  </si>
  <si>
    <t>kakiage, marynowane jalapeno pokryte pastą z orzechów ziemnych, opalaną kukurydzą i kizami wasabi 8szt</t>
  </si>
  <si>
    <t>Nigiri Kimidori</t>
  </si>
  <si>
    <t>Grillowany bakłażan z pastą z czarnej trufli i limonką. 2 szt</t>
  </si>
  <si>
    <t>Nigiri Marynowany Pomidor</t>
  </si>
  <si>
    <t>Marynowany pomidor z kizami. 2 szt</t>
  </si>
  <si>
    <t>Nigiri Pieczona Marchewka</t>
  </si>
  <si>
    <t>Pieczona marchewka z dodatkiem marynowanej rzodkiewki. 2 szt</t>
  </si>
  <si>
    <t>Nigiri Pieczona Papryka</t>
  </si>
  <si>
    <t>Pieczona papryka z dodatkiem marynowanej cebulki. 2 szt</t>
  </si>
  <si>
    <t>Gunkan Papryka</t>
  </si>
  <si>
    <t>Tatar z pieczonej papryki z ostrym wegańskim majonezem z dodatkiem migdałów w płatkach. 2 szt</t>
  </si>
  <si>
    <t>Gunkan Kukurydza</t>
  </si>
  <si>
    <t>Grillowana kukurydza i kolendra z wegańskim majonezem na ostro. 2 szt</t>
  </si>
  <si>
    <t>Gunkan Bakłażan</t>
  </si>
  <si>
    <t>Smażone kostki z bakłażana z dodatkiem sosu teriyaki i kizami wasabi  2 szt</t>
  </si>
  <si>
    <t>California Batat</t>
  </si>
  <si>
    <t>Batat w tempurze, awokado z ostrym wegańskim majonezem z dodatkiem migdałów w płatkach. 5 szt</t>
  </si>
  <si>
    <t>California Dragon</t>
  </si>
  <si>
    <t>Cukinia w tempurze, ogórek, por owinięte bakłażanem ze słodkim sosem. 5 szt</t>
  </si>
  <si>
    <t>California Avocado</t>
  </si>
  <si>
    <t>Suszony pomidor, pieczona marchewka, rzepa i wegański serek na bazie migdałów obłożone awokado z posypką z nachosów i sosem Yakiniku. 5 szt</t>
  </si>
  <si>
    <t>California Tempura</t>
  </si>
  <si>
    <t>Por i boczniak w tempurze, awokado, ogórek i wegański majonez z dodatkiem marynowanej cebulki, na ostro. 5 szt</t>
  </si>
  <si>
    <t>Futo Boczniak</t>
  </si>
  <si>
    <t>Boczniak pieczony na czosnku z warzywami z dodatkiem migdałów i płatków chili.  6 szt</t>
  </si>
  <si>
    <t>Futo Zucchini</t>
  </si>
  <si>
    <t>Cukinia w tempurze, shiitake, suszony pomidor, por, ogórek i wegański majonez. 6 szt</t>
  </si>
  <si>
    <t>Futo Classic</t>
  </si>
  <si>
    <t>Awokado, ogórek, kampyo, oshinko i wegański serek na bazie migdałów. 6 szt</t>
  </si>
  <si>
    <t>Futo KFB</t>
  </si>
  <si>
    <t>Boczniak w chrupiącej bezglutenowej panierce, sałata, ogórek, fasolka szparagowa i por z ostrym wegańskim majonezem 6 szt</t>
  </si>
  <si>
    <t>Hoso Marchewka</t>
  </si>
  <si>
    <t>Pieczona marchewka i oshinko. 6 szt</t>
  </si>
  <si>
    <t>Hoso Pomidor</t>
  </si>
  <si>
    <t>Marynowany pomidor. 6 szt</t>
  </si>
  <si>
    <t>Try Green 22 Szt</t>
  </si>
  <si>
    <t>5 x california avocado 5 x california tempura 6 x futo zucchini 6 x hosomaki tykwa/rzepa</t>
  </si>
  <si>
    <t>Green Box 32 Szt</t>
  </si>
  <si>
    <t>2 x nigiri Kimidori 2 x gunkan papryka 5 x california batat 5 x california tempura 6 x futo classic 6 x futo boczniak 6 x hosomaki awokado/ogórek</t>
  </si>
  <si>
    <t>Premium Box 36 Szt</t>
  </si>
  <si>
    <t>2 x nigiri pieczona papryka 2 x nigiri Kimidori 2 x gunkan kukurydza 5 x california dragon 5 x california avocado 8 x california topped up 6 x futo nachos panko 6 x hoso tempura awokado</t>
  </si>
  <si>
    <t>Hungry Green 64 Szt</t>
  </si>
  <si>
    <t>4 x nigiri pieczona marchewka 4 x nigiri marynowany pomidor 5 x california tempura 5 x california avocado 10 x california dragon 6 x futo boczniak 6 x futo classic 12 x futo zucchini 6 x hosomaki awokado/ogórek 6 x hosomaki tykwa/rzepa</t>
  </si>
  <si>
    <t>Budyń Jaglany z Musem Malinowym</t>
  </si>
  <si>
    <t>Mus Czekoladowy</t>
  </si>
  <si>
    <t>Mus czekoladowy z polewą ze słonego karmelu</t>
  </si>
  <si>
    <t>Dodatkowy Słodki Sos</t>
  </si>
  <si>
    <t>Dodatkowy Sos Ostry Majonez</t>
  </si>
  <si>
    <t>Dodatkowy Ostry Sos</t>
  </si>
  <si>
    <t>Cisowianka Niegazowana 0,3l</t>
  </si>
  <si>
    <t>Cisowianka Silnie Gazowana 0,7l</t>
  </si>
  <si>
    <t>Cisowianka Niegazowana 0,7l</t>
  </si>
  <si>
    <t>Cisowianka Silnie Gazowana 0,3l</t>
  </si>
  <si>
    <t>Cisowianka Perlage 0,7l</t>
  </si>
  <si>
    <t>Cisowianka Perlage 0,3l</t>
  </si>
  <si>
    <t>Brothers And Sisters Kombucha</t>
  </si>
  <si>
    <t>Tradycyjnie sfermentowana, lekko gazowana herbata o smaku trawy cytrynowej i kaffiru, 330 ml</t>
  </si>
  <si>
    <t>Dr, Coco Woda Kokosowa (0,28l)</t>
  </si>
  <si>
    <t>Herbata Ryżowa</t>
  </si>
  <si>
    <t>Zielona herbata z prażonym ryżem w saszetce</t>
  </si>
  <si>
    <t xml:space="preserve"> VegeSushi - Postępu</t>
  </si>
  <si>
    <t xml:space="preserve"> PokaPoke</t>
  </si>
  <si>
    <t>Lunch łosos</t>
  </si>
  <si>
    <t>soup (miso) + poke bowl + lemonade</t>
  </si>
  <si>
    <t>Lunch kurczak</t>
  </si>
  <si>
    <t>Lunch tofu</t>
  </si>
  <si>
    <t>Salmon Bowl</t>
  </si>
  <si>
    <t>łosoś marynowany (w cytrynie, sosie ponzu &amp; sosie sriracha), ogórek, edamame, avocado, mango, pomidorki cherry, gochugaru, czarny sezam, sos sriracha mayo, sos sojowy</t>
  </si>
  <si>
    <t>Tofu Bowl</t>
  </si>
  <si>
    <t>wędzone tofu, edamame, melon, kiwi, ciecierzyca, wakame, pestki słonecznika, biały sezam, sos sezamowy, sos ponzu</t>
  </si>
  <si>
    <t>Chicken Bowl</t>
  </si>
  <si>
    <t>grillowany kurczak sałatkowy, wakame, ananas, ogórek, kukurydza, kimchi, biały sezam, gochugaru, sos teriyaki, wasabi</t>
  </si>
  <si>
    <t>LEMONIADA CYTRYNA &amp; MIĘTA</t>
  </si>
  <si>
    <t>SOK POMARAŃCZOWY ŚWIEŻO WYCISKANY</t>
  </si>
  <si>
    <t>Croissant français</t>
  </si>
  <si>
    <t>Ser camembert, żurawina, domowy sos tatarski, orzech włoski, rukola</t>
  </si>
  <si>
    <t>Croissant parisien</t>
  </si>
  <si>
    <t>Ser emmental, szynka paris, domowy sos beszamel, pomidor cherry, rukola</t>
  </si>
  <si>
    <t>Croissant saumon</t>
  </si>
  <si>
    <t>ser kozi, ser śmietankowy, łosos wędzony, domowy sos holenderski, avocado, rukola</t>
  </si>
  <si>
    <t>Croissant valentine’s day</t>
  </si>
  <si>
    <t>Wanilia / malinowa</t>
  </si>
  <si>
    <t>Baguette</t>
  </si>
  <si>
    <t>Croissant</t>
  </si>
  <si>
    <t>Croissant waniliowa</t>
  </si>
  <si>
    <t>Croissant malina</t>
  </si>
  <si>
    <t>Croissant pistacja</t>
  </si>
  <si>
    <t>Croissant kawa</t>
  </si>
  <si>
    <t>Croissant cytryna</t>
  </si>
  <si>
    <t>Croissant mango marakuja</t>
  </si>
  <si>
    <t>Pain suisse</t>
  </si>
  <si>
    <t>Najlepsza mieszanka budyniu czekoladowo-waniliowego</t>
  </si>
  <si>
    <t>Pain au chocolat</t>
  </si>
  <si>
    <t>Jest jak croissant, chociaż na to nie wygląda. Dodajesz kawałki czekolady do środka i enjoy</t>
  </si>
  <si>
    <t>Pain aux raisins</t>
  </si>
  <si>
    <t>Najlepsza mieszanka rodzynek z budyniem i francuskim akcentem</t>
  </si>
  <si>
    <t>Kouign Amann</t>
  </si>
  <si>
    <t>Najpopularniejsze i lubiane ciasto bretońskie. Mieszanka słonego karmelu i francuskiego akcentu</t>
  </si>
  <si>
    <t>Brioche naturalne</t>
  </si>
  <si>
    <t>Lekko słodki (i niesamowicie dobry) maślany chleb drożdżowy</t>
  </si>
  <si>
    <t>Brioche czekoladowe</t>
  </si>
  <si>
    <t>Perfect for your breakfast !</t>
  </si>
  <si>
    <t>Biscuit czekoladowe</t>
  </si>
  <si>
    <t>Idealny do herbaty</t>
  </si>
  <si>
    <t>Biscuit cynamonowe</t>
  </si>
  <si>
    <t>Ptysie (20 sztuk)</t>
  </si>
  <si>
    <t>One of our best seller !</t>
  </si>
  <si>
    <t>Ptysie 10 sztukl</t>
  </si>
  <si>
    <t>One of our best seller!</t>
  </si>
  <si>
    <t>Madeleine naturalne</t>
  </si>
  <si>
    <t>Madeleine czekolada</t>
  </si>
  <si>
    <t>Magdalenki to małe ciasteczka francuskie, które charakteryzują się tym, że piecze się je w foremkach w kształcie muszelek</t>
  </si>
  <si>
    <t>Tiramisu</t>
  </si>
  <si>
    <t>Enjoy it !</t>
  </si>
  <si>
    <t>Sernik</t>
  </si>
  <si>
    <t>Very sweet, but very good :)</t>
  </si>
  <si>
    <t>Lemon cake</t>
  </si>
  <si>
    <t>This lemon killer will drive you crazy ;)</t>
  </si>
  <si>
    <t>Le cointreau</t>
  </si>
  <si>
    <t>A chocolate dessert with caramel sponge cake, almonds, pralines and orange Cointreau liqueur</t>
  </si>
  <si>
    <t>Brownies</t>
  </si>
  <si>
    <t>Chocolate baked treat with tiny nut pieces. AWESOME!</t>
  </si>
  <si>
    <t>Paris Brest</t>
  </si>
  <si>
    <t>A Paris–Brest is a French dessert made of choux pastry and a praline flavoured cream. This is also one of the most famous cycling race in France ;)</t>
  </si>
  <si>
    <t>Raspberry cake with vanillia, mascarpone</t>
  </si>
  <si>
    <t>Ideal if you like when it is not too sweet :)</t>
  </si>
  <si>
    <t>Chocolate cake</t>
  </si>
  <si>
    <t>You like chocolate, don't hesitate ;)</t>
  </si>
  <si>
    <t>Eclair malina</t>
  </si>
  <si>
    <t>Eclair cytryna</t>
  </si>
  <si>
    <t>Eclair pistacja</t>
  </si>
  <si>
    <t>Eclair mango</t>
  </si>
  <si>
    <t>Macaron pistacja</t>
  </si>
  <si>
    <t>Macaron malina</t>
  </si>
  <si>
    <t>Macaron czekolada</t>
  </si>
  <si>
    <t>Macaron cytryna</t>
  </si>
  <si>
    <t>Macaron mango marakuja</t>
  </si>
  <si>
    <t>Macaron wanilia</t>
  </si>
  <si>
    <t xml:space="preserve"> Onigiri Bento</t>
  </si>
  <si>
    <t>250 ml</t>
  </si>
  <si>
    <t>Karaage Chicken</t>
  </si>
  <si>
    <t>Kurczak smażony po japońsku, japoński sos majo, ryż, wodorosty nori</t>
  </si>
  <si>
    <t>Tonkatsu Pork</t>
  </si>
  <si>
    <t>Kotlet wieprzowy panierowany w panko, sos tonkatsu, ryż, wodorosty nori</t>
  </si>
  <si>
    <t>Egg &amp; Bonito</t>
  </si>
  <si>
    <t>Jajko, katsuboshi, ryż, wodorosty nori</t>
  </si>
  <si>
    <t>Butter Fish</t>
  </si>
  <si>
    <t>Pieczona ryba maślana, serek, sos kabayaki, ryż, wodorosty nori</t>
  </si>
  <si>
    <t>Tuna Mayo</t>
  </si>
  <si>
    <t>Tuńczyk, cebulka, dashi, sos sojowy, majonez, ryż, wodorosty nori</t>
  </si>
  <si>
    <t>Creamy Salmon</t>
  </si>
  <si>
    <t>Łosoś pieczony, serek, sos kabayaki, ryż, wodorosty nori</t>
  </si>
  <si>
    <t>Krewetka w tempurze, awokado, sos mayo, ryż, wodorosty nori</t>
  </si>
  <si>
    <t>Wakame Salad</t>
  </si>
  <si>
    <t>Sałatka z morskich wodorostów, ryż, nori</t>
  </si>
  <si>
    <t>Shimeji Tempura</t>
  </si>
  <si>
    <t>Grzybki shimeji w tempurze, sos wege-mayo, ryż, wodorosty nori</t>
  </si>
  <si>
    <t>Veggie Tempura</t>
  </si>
  <si>
    <t>Warzywa w tempurze, sos wege - mayo, ryż, wodorosty nori</t>
  </si>
  <si>
    <t>Puszka</t>
  </si>
  <si>
    <t>Oranżada Japońska</t>
  </si>
  <si>
    <t xml:space="preserve"> Hot Kitchen &amp; Sushi</t>
  </si>
  <si>
    <t>12 szt.: 6 szt. futo maki, 6 szt. sake maki, zupa miso</t>
  </si>
  <si>
    <t>Age Tofu</t>
  </si>
  <si>
    <t>Smażone tofu w sosie japońskim</t>
  </si>
  <si>
    <t>8 szt. + 2 szt. (cały tempura). Pieczony łosoś, awokado, ogórek, ser kampio, por</t>
  </si>
  <si>
    <t>Ebi Tempura Maki Sushi</t>
  </si>
  <si>
    <t>8 szt. + 2 szt. (cały tempura). Pieczony łosoś, awokado, ogórek, ser kampio</t>
  </si>
  <si>
    <t>Tuna Tempura</t>
  </si>
  <si>
    <t>8 szt. + 2 szt. (cały tempura). Pieczony tuńczyk, awokado, ogórek, ser, kampio, por</t>
  </si>
  <si>
    <t>Hirame Tempura</t>
  </si>
  <si>
    <t>8 szt. + 2 szt. (cały tempura). Pieczony halibut, awokado, ogórek, ser, kampio, por</t>
  </si>
  <si>
    <t>Butterfish Tempura</t>
  </si>
  <si>
    <t>8 szt. + 2szt. (cały tempura). Pieczona ryba maślana, awokado, ogórek, ser, kampio, por</t>
  </si>
  <si>
    <t>Futorolls</t>
  </si>
  <si>
    <t>8 szt. + 2 szt. Łosoś, ogórek, awokado, osinko, kampio, krab</t>
  </si>
  <si>
    <t>Salmon Futo Rolls</t>
  </si>
  <si>
    <t>8 szt. + 2 szt. Pieczony łosoś, serek, plastry surowego łososia, sałata, kampio, awokado, ogórek, migdały</t>
  </si>
  <si>
    <t>Grill Sake Futo</t>
  </si>
  <si>
    <t>8 szt. + 2 szt. Pieczony łosoś, majonez, ogórek, awokado, osinko, kampio</t>
  </si>
  <si>
    <t>Grill Futo Gold</t>
  </si>
  <si>
    <t>8 szt. + 2 szt. Surowy łosoś, plastry grillowanego łososia, sałata, kampio, ogórek, awokado, migdały</t>
  </si>
  <si>
    <t>Maguro Futo Rolls</t>
  </si>
  <si>
    <t>8 szt. + 2 szt. Tuńczyk, ogórek, awokado, osinko, kampio</t>
  </si>
  <si>
    <t>Ebi Futo</t>
  </si>
  <si>
    <t>8 szt. + 2 szt. Krewetki, ogórek, awokado, kampio, majonez</t>
  </si>
  <si>
    <t>Philadelphia Sake Rolls</t>
  </si>
  <si>
    <t>8 szt. + 2 szt. Łosoś, ogorek, awocado, kremowy serek</t>
  </si>
  <si>
    <t>Philadelphia Tuna Rolls</t>
  </si>
  <si>
    <t>8 szt. + 2 szt. Tuńczyk, ogorek, avocado, kampio, serek</t>
  </si>
  <si>
    <t>California Rolls</t>
  </si>
  <si>
    <t>8 szt. + 2 szt. Surimi, awocado, ogorek, ser, osinko, kampio</t>
  </si>
  <si>
    <t>California Grill Sake</t>
  </si>
  <si>
    <t>8 szt. + 2 szt. Pieczony łosoś, ogorek, avocado, kampio, ser</t>
  </si>
  <si>
    <t>California Ebi Tempura Rolls</t>
  </si>
  <si>
    <t>8 szt. + 2 szt. Pieczone krewetki, ogorek, avocado, majonez</t>
  </si>
  <si>
    <t>California Cheese</t>
  </si>
  <si>
    <t>8 szt. + 2 szt. Tofu, serek, ogórek</t>
  </si>
  <si>
    <t>8 szt. + 2 szt. Tuńczyk, ogórek, avocado, kampio</t>
  </si>
  <si>
    <t>California Ebi Special</t>
  </si>
  <si>
    <t>8 szt. + 2 szt. Krewetka w tempurze, plastry łososia, awokado, ogórek</t>
  </si>
  <si>
    <t>Maki Tatar Łosoś</t>
  </si>
  <si>
    <t>6 szt. (cały tempura)</t>
  </si>
  <si>
    <t>Maki Tatar Ryba Maślana</t>
  </si>
  <si>
    <t>Maki Tatar Tuńczyk</t>
  </si>
  <si>
    <t>Rainbow Rolls</t>
  </si>
  <si>
    <t>8 szt. + 2 szt. Selekcja ryb, surimi, ogórek, awokado, kampio, tobiko</t>
  </si>
  <si>
    <t>Geisha Rolls</t>
  </si>
  <si>
    <t>8 szt. + 2 szt.  Łosoś, ogórek, oshinko, plastry awocado, migdały</t>
  </si>
  <si>
    <t>Black Dragon</t>
  </si>
  <si>
    <t>8 szt. Węgorz, pieczone krewetki, mango, ogórek, awocado, migdały</t>
  </si>
  <si>
    <t>Tama Ebi Rolls</t>
  </si>
  <si>
    <t>8 szt. + 2 szt. Łosoś, krewetki w temperze, omlet, ser, ogórek, awokado, kampio</t>
  </si>
  <si>
    <t>Green Drakon</t>
  </si>
  <si>
    <t>8 szt. Pieczona krewetka, ogórek, ostry majonez, losoś, plastry awocado</t>
  </si>
  <si>
    <t>Golden Opalany</t>
  </si>
  <si>
    <t>6 szt. + 2 szt. Krewetki tempura, łosoś opalany, awokado, ogórek</t>
  </si>
  <si>
    <t>Tamago Futo Maki</t>
  </si>
  <si>
    <t>8 szt. + 2 szt. Tuńczyk, serek, awokado, ogórek, omlet</t>
  </si>
  <si>
    <t>Special Tamago Gold</t>
  </si>
  <si>
    <t>8 szt. + 2 szt. Plastry surowego łososia, krewetki tempura, surimi pasta, serek</t>
  </si>
  <si>
    <t>Mango Opalany</t>
  </si>
  <si>
    <t>6 szt. + 2 szt. Opalany łosoś, mango, ser, ogórek, awokado</t>
  </si>
  <si>
    <t>Mango Gold</t>
  </si>
  <si>
    <t>6 szt. + 2 szt. Krewetki tempura, ser, mango, ogórek, awokado</t>
  </si>
  <si>
    <t>Mango Futo</t>
  </si>
  <si>
    <t>8 szt. + 2 szt.  Łosoś, mango, ser, ogorek, awokado</t>
  </si>
  <si>
    <t>Mango Dragon</t>
  </si>
  <si>
    <t>6 szt. + 2 szt. Krewetki tempura, węgorz, mango, ogórek, awokado</t>
  </si>
  <si>
    <t>Anago z Węgorzem</t>
  </si>
  <si>
    <t>Ebi z Krewetkami</t>
  </si>
  <si>
    <t>Sake z Łososiem</t>
  </si>
  <si>
    <t>Sake Opalony</t>
  </si>
  <si>
    <t>Butterfish (Ryba Maślana)</t>
  </si>
  <si>
    <t>Maguro z Tunczykiem</t>
  </si>
  <si>
    <t>Tatar Sake</t>
  </si>
  <si>
    <t>Tatar Maguro</t>
  </si>
  <si>
    <t>Tatar Butterfish</t>
  </si>
  <si>
    <t>Tatar Mix</t>
  </si>
  <si>
    <t>3 szt</t>
  </si>
  <si>
    <t>Awokado Maki</t>
  </si>
  <si>
    <t>Oshiko Maki</t>
  </si>
  <si>
    <t>Kampio Maki</t>
  </si>
  <si>
    <t>Sake Maki</t>
  </si>
  <si>
    <t>Tekka Maki</t>
  </si>
  <si>
    <t>18 szt.: 6 szt. grill sake futo, 6 szt. sake maki, 6 szt. awokado maki</t>
  </si>
  <si>
    <t>24 szt.: 6 szt. futo rolls, 6 szt. salmon futo rolls, 6 szt. sake maki, 6 szt. kappamaki</t>
  </si>
  <si>
    <t>26 szt.: 10 szt. salmon futo rolls, 8 szt. geisha rolls, 8 szt. tama ebi rolls</t>
  </si>
  <si>
    <t>40 szt.: 8 szt. mango opalny, 10 szt. ebi tempura rolls, 8 szt. tamago maki, 8 szt. california tuna rolls, 6 szt. sake maki</t>
  </si>
  <si>
    <t>20szt.: 8 szt. california grilled sake, 6 szt. ebi futo rolls, 6 szt. grilled hoso maki sake</t>
  </si>
  <si>
    <t>28 szt.: 10 szt. hirame tempura maki, 8 szt. grilled sake maki, 6 szt. ebi hosomaki, 4 szt. nigiri sake opalany</t>
  </si>
  <si>
    <t>42 szt.: 10 szt. grill sake futo, 8 szt. california ebi rolls, 10 szt. hirame futo rolls, 8 szt. tuna tempura rolls, 6 szt. nigiri sake opalany</t>
  </si>
  <si>
    <t>10 szt.: 2 szt. nigiri sake, 2 szt. nigiri tuna, 6 szt. sake maki</t>
  </si>
  <si>
    <t>16 szt.: 2 szt. nigiri sake, 1 szt. krewetki, 1 szt. tuna, 6 szt. grilled salmon futo, 6 szt. awokado maki</t>
  </si>
  <si>
    <t>34 szt.: 2 szt. nigiri sake, 2 szt. nigiri krewetki, 2 szt. nigiri tuna, 2 szt. nigiri sake opalany, 10 szt. futo rolls, 8 szt. california rolls, 6 szt. sake maki</t>
  </si>
  <si>
    <t>48 szt. + 8 szt. gratis: 3 szt. nigiri sake, 2 szt. nigiri tuna, 2 szt. nigiri ebi, 2 szt. butterfish, 3 szt. sake opalany, 8 szt. philadelphia rolls, 10 szt. maguro tempura maki, 6 szt. sake maki, 6 szt. tekka maki, 6 szt. kappa maki</t>
  </si>
  <si>
    <t>54 szt. + 8 szt. gratis: 2 szt. nigiri sake, 2 szt. nigiri dragon, 2 szt. nigiri tuna, 2 szt. nigiri ebi, 2 szt. nigiri butterfish, 2 szt. nigiri sake opalany, 10szt. salmon futo rolls, 8 szt. geisha rolls, 8 szt. tama ebi rolls, 4 szt. rainbow rolls, 6 szt. sake maki, 6 szt. awokado maki</t>
  </si>
  <si>
    <t>20 szt.: 2 szt. nigiri sake, 2 szt. nigiri sake opalany, 2 szt. nigiri ebi, 6 szt. futo maki sake, 4 szt. california ebi rolls, 4 szt. grill halibut</t>
  </si>
  <si>
    <t>Zestaw 14</t>
  </si>
  <si>
    <t>21 szt.: 3 szt. nigiri sake, 2 szt. tuna, 2 szt. ebi, 2 szt. butterfish, 6 szt. grill sake futo, 4 szt. geisha, 2 szt. sakai, 6 szt. hosomaki awokado</t>
  </si>
  <si>
    <t>Zestaw 15</t>
  </si>
  <si>
    <t>36 szt.: 2 szt. nigiri sake, 2 szt. sake opalany, 2 szt. nigiri tuna, 2 szt. nigiri ebi, 2 szt. nigiri butterfish, 8 szt. tamago maki, 4 szt. california grill, 4 szt. rainbow rolls, 6 szt. futo rolls, 4 szt. sakai</t>
  </si>
  <si>
    <t>Zestaw 16</t>
  </si>
  <si>
    <t>56 szt. + 8 szt. gratis: 4 szt. nigiri sake, 2 szt. dragon nigiri, 3 szt. ebi nigiri, 3 szt. tuna nigiri, 2 szt. butterfish nigiri, 2 szt. nigiri sake opalany, 8 szt. california ebi rolls, 10 szt. grill futo rolls, 8 szt. philadelphia rolls, 8 szt. green dragon, 4 szt. sakai</t>
  </si>
  <si>
    <t>Zestaw 17</t>
  </si>
  <si>
    <t>90 szt. + 8 szt. gratis: 4 szt. sake nigiri, 4 szt. butterfish nigiri, 4 szt. ebi nigiri, 4 szt. tuna nigiri, 4 szt. nigiri sake opalony, 8 szt. california gold, 10 szt. futo rolls, 10 szt. salmon tempura maki, 8 szt. philadelphia maki, 10 szt. tamago maki, 6 szt. hosomaki sake, 6 szt. hosomaki tikka, 6 szt. hosomaki kappa, 6 szt. hosomaki kani</t>
  </si>
  <si>
    <t>Zestaw 18</t>
  </si>
  <si>
    <t>24 szt.: 2 szt., sake nigiri, 2 szt. nigiri tuna, 6 szt. sashimi mix, 8 szt. philadelphia rolls, 6 szt. futo rolls</t>
  </si>
  <si>
    <t>Zestaw 19</t>
  </si>
  <si>
    <t>39 szt.: 2 szt. nigiri sake, 2 szt. nigiri sake, 2 szt. nigiri tuna, 2 szt. butterfish, 9 szt. sashimi mix, 10 szt. salmon futo maki, 6 szt. hosomaki sake, 6 szt. hosomaki butterfish</t>
  </si>
  <si>
    <t>Zestaw 20</t>
  </si>
  <si>
    <t>9 szt.: 3 szt. sake, 3 szt. tuna, 3 szt. ebi</t>
  </si>
  <si>
    <t>Zestaw 21</t>
  </si>
  <si>
    <t>18 szt.: 6 szt. sake, 3 szt. tuna, 3 szt. ebi, 3 szt. butterfish, 3 szt. tai</t>
  </si>
  <si>
    <t>Woda Gazowana 0,25l</t>
  </si>
  <si>
    <t>Woda Niegazowana 0,25l</t>
  </si>
  <si>
    <t xml:space="preserve"> Yoshi Sushi - Chmielna</t>
  </si>
  <si>
    <t>Lunch Zestaw 1</t>
  </si>
  <si>
    <t>16 szt. Futo maki 6 szt., philadelphia 4 szt., sake maki 6 szt</t>
  </si>
  <si>
    <t>Lunch Zestaw 2</t>
  </si>
  <si>
    <t>20 szt. California maki 8 szt., grill futo maki 6 szt., sake maki 6 szt</t>
  </si>
  <si>
    <t>Lunch Zestaw 3</t>
  </si>
  <si>
    <t>22 szt. California ebi tempura 8 szt., grill futo maki 6 szt., grill hoso maki 6 szt., sake opalony 2 szt</t>
  </si>
  <si>
    <t>Lunch Zestaw 4</t>
  </si>
  <si>
    <t>24 szt. Philadelphia maki 8 szt., sake tempura maki (caly tempura) 10 szt., kappa maki 6 szt</t>
  </si>
  <si>
    <t>Lunch Zestaw 5</t>
  </si>
  <si>
    <t>24 szt. Tamago maki 8 szt., philadelphia tuna maki 8 szt., sake maki 6 szt., nigiri sake 2 szt</t>
  </si>
  <si>
    <t>Smażone tofu w sosie sojowym</t>
  </si>
  <si>
    <t>Kakiaage Tempura</t>
  </si>
  <si>
    <t>Smażone warzywa w cieście tempura</t>
  </si>
  <si>
    <t>Glony morskie z dodatkiem marchewki i ogórka</t>
  </si>
  <si>
    <t>Koreańska sałatka z kapusty pekińskiej na ostro</t>
  </si>
  <si>
    <t>Kappa Salad</t>
  </si>
  <si>
    <t>Ogórek z czarnym octem oraz sosem sojowym</t>
  </si>
  <si>
    <t>Sake Tempura Maki</t>
  </si>
  <si>
    <t>10 szt. Rolka w tempurze z pieczonym łososiem, awokado, ogórkiem, serem i kanpyo</t>
  </si>
  <si>
    <t>Ebi Tempura Maki</t>
  </si>
  <si>
    <t>10 szt. Rolka w tempurze z krewetkami, awokado, ogórkiem, serem i kanpyo</t>
  </si>
  <si>
    <t>10 szt. Rolka w tempurze z pieczonym tuńczykiem, awokado, ogórkiem, serem, kanpyo i porem</t>
  </si>
  <si>
    <t>10 szt. Rolka w tempurze z pieczonym halibutem, awokado, ogórkiem, serem, kanpyo i porem</t>
  </si>
  <si>
    <t>10 szt. Z pieczoną rybą maślaną, awokado, ogórkiem, serem, kanpyo i porem</t>
  </si>
  <si>
    <t>Futo Maki</t>
  </si>
  <si>
    <t>10 szt. Z łososiem, ogórkiem, awokado, oshinko, kanpyo i krabem</t>
  </si>
  <si>
    <t>Salmon Futo Maki</t>
  </si>
  <si>
    <t>10 szt. Z pieczonym łososiem, serkiem, plastrami surowego łososia, sałatą, kanpyo, awokado, ogórkiem i migdałami</t>
  </si>
  <si>
    <t>10 szt. Z pieczonym łososiem, majonezem, ogórkiem, awokado, oshinko i kanpyo</t>
  </si>
  <si>
    <t>10 szt. Z surowym łososiem, plastrami grillowanego łososia, sałatą, kanpyo, ogórkiem, awokado i migdałami</t>
  </si>
  <si>
    <t>Maguro Futo Maki</t>
  </si>
  <si>
    <t>10 szt. Z tuńczykiem, ogórkiem, awokado, oshinko i kanpyo</t>
  </si>
  <si>
    <t>Ebi Futo Maki</t>
  </si>
  <si>
    <t>10 szt. Z krewetkami, ogórkiem, awokado, kanpyo i majonezem</t>
  </si>
  <si>
    <t>Philadelphia Sake Roll</t>
  </si>
  <si>
    <t>8 szt. Z łososiem, ogórkiem, awokado i kremowym serkiem</t>
  </si>
  <si>
    <t>Philadelphia Tuna Roll</t>
  </si>
  <si>
    <t>8 szt. Z tuńczykiem, ogórkiem, awokado, kanpyo i serkiem</t>
  </si>
  <si>
    <t>California Roll</t>
  </si>
  <si>
    <t>8 szt. Z surimi, awokado, ogórkiem, serem, oshinko i kanpyo</t>
  </si>
  <si>
    <t>California Grill Sake Maki</t>
  </si>
  <si>
    <t>8 szt. Z pieczonym łososiem, ogórkiem, awokado, kanpyo i serem</t>
  </si>
  <si>
    <t>California Ebi Tempura Roll (8 szt,)</t>
  </si>
  <si>
    <t>Z pieczonymi krewetkami, ogórkiem, awokado i majonezem</t>
  </si>
  <si>
    <t>California Maki Cheese</t>
  </si>
  <si>
    <t>Z tofu, serkiem i ogórkiem</t>
  </si>
  <si>
    <t>Z tuńczykiem, ogórkiem, awokado i kanpyo</t>
  </si>
  <si>
    <t>Z krewetką w tempurze, plastrami łososia, awokado i ogórkiem</t>
  </si>
  <si>
    <t>Maki Tatar Sake</t>
  </si>
  <si>
    <t>6 szt. Z tatarem z łososia</t>
  </si>
  <si>
    <t>Maki Tatar Butterfish</t>
  </si>
  <si>
    <t>6 szt. Z tatarem z ryby maślanej</t>
  </si>
  <si>
    <t>Maki Tatar Tuna</t>
  </si>
  <si>
    <t>6 szt. Z tatarem z tuńczyka</t>
  </si>
  <si>
    <t>8 szt. Z łososiem, serkiem, ogórkiem, awokado, plastrami łososia</t>
  </si>
  <si>
    <t>8 szt. Z łososiem, ogórkiem, oshinko, plastrawmi awokado i migdałami</t>
  </si>
  <si>
    <t>8 szt. Z węgorzem, pieczonymi krewetkami, mango, ogórkiem, awokado i migdałami</t>
  </si>
  <si>
    <t>Tama Ebi Roll</t>
  </si>
  <si>
    <t>8 szt. Z łososiem, krewetkami w tempurze, omletem, serem, ogórkiem, awokado i kanpyo</t>
  </si>
  <si>
    <t>Green Dragon</t>
  </si>
  <si>
    <t>8 szt. Z pieczoną krewetką, ogórkiem, ostrym majonezem, łososiem i plastrami awokado</t>
  </si>
  <si>
    <t>8 szt. Z krewetką w tempurze, łososiam opalanym, awokado i ogórkiem</t>
  </si>
  <si>
    <t>Tamago Futomaki</t>
  </si>
  <si>
    <t>10 szt. Z tuńczykiem, serkiem, awokado, ogórkiem i omletem</t>
  </si>
  <si>
    <t>8 szt. Z plastrami surowego łososia, krewetkami w tempurze, pastą z surimi i serkiem</t>
  </si>
  <si>
    <t>California Veg</t>
  </si>
  <si>
    <t>8 szt. Serem, ogórkiem, awokado, kanpyo i mango</t>
  </si>
  <si>
    <t>8 szt. Z tofu, serkiem i ogórkiem</t>
  </si>
  <si>
    <t>Veg Geisha</t>
  </si>
  <si>
    <t>8 szt. Ogórek, awokado, kanpyo, oshinko, plastry awokado</t>
  </si>
  <si>
    <t>California Mango</t>
  </si>
  <si>
    <t>8 szt. Mango, awokado, kanpyo, ogórek, serek, sos kabayaki</t>
  </si>
  <si>
    <t>Veg Futo Maki</t>
  </si>
  <si>
    <t>10 szt. Ogórek, awokado, kanpyo, oshinko, serek</t>
  </si>
  <si>
    <t>Veg Mango Gold</t>
  </si>
  <si>
    <t>8 szt. Ogórek, awokado, serek, plastry mango, kabayaki sos</t>
  </si>
  <si>
    <t>Veg Tempura Maki</t>
  </si>
  <si>
    <t>8 szt. Smażone mieszane warzywa</t>
  </si>
  <si>
    <t>Mango Maki Opalany</t>
  </si>
  <si>
    <t>8 szt. Z opalanym łososiem, mango, serkiem, ogórkiem i awokado</t>
  </si>
  <si>
    <t>Mango Maki Gold</t>
  </si>
  <si>
    <t>8 szt. Z krewetkami w tempurze, serem, mango, ogórkiem i awokado</t>
  </si>
  <si>
    <t>10 szt. Z łososiem, mango, serem, ogórkiem i awokado</t>
  </si>
  <si>
    <t>8 szt. Z krewetkami w tempurze, węgorzem, mango, ogórkiem i awokado</t>
  </si>
  <si>
    <t>6 szt. z ogórkiem</t>
  </si>
  <si>
    <t>6 szt. z oshinko</t>
  </si>
  <si>
    <t>Hoso Maki Kampyo</t>
  </si>
  <si>
    <t>6 szt. z kampyo</t>
  </si>
  <si>
    <t>6 szt. z łososiem</t>
  </si>
  <si>
    <t>6 szt. z tuńczykiem</t>
  </si>
  <si>
    <t>6 szt. z krewetkami</t>
  </si>
  <si>
    <t>Nigiri Anago</t>
  </si>
  <si>
    <t>2 szt. z węgorzem</t>
  </si>
  <si>
    <t>2 szt. z krewetkami</t>
  </si>
  <si>
    <t>2 szt. z łososiem</t>
  </si>
  <si>
    <t>Nigiri Sake Opalane</t>
  </si>
  <si>
    <t>2 szt. z łososiem opalanym</t>
  </si>
  <si>
    <t>2 szt. z rybą maślaną</t>
  </si>
  <si>
    <t>2 szt. z tuńczykiem</t>
  </si>
  <si>
    <t>18 szt. Grill sake futo 6 szt., sake maki 6 szt., awokado maki 6 szt</t>
  </si>
  <si>
    <t>24 szt. Futo roll 6 szt., salmon futo roll 6 szt., sake maki 6 szt., kappa maki 6 szt</t>
  </si>
  <si>
    <t>26 szt. Salmon futo roll 10 szt., geisha roll 8 szt., tama ebi roll 8 szt</t>
  </si>
  <si>
    <t>40 szt. Mango roll opalany 8 szt., ebi tempura roll 10 szt., tamago maki 8 szt., california tuna roll 8 szt., sake maki 6 szt</t>
  </si>
  <si>
    <t>Zestaw Grillowany 5</t>
  </si>
  <si>
    <t>20 szt. California grill sake 8 szt., ebi futo roll 6 szt., grilled hosomaki sake 6 szt</t>
  </si>
  <si>
    <t>Zestaw Grillowany 6</t>
  </si>
  <si>
    <t>28 szt. Hirame tempura maki 10 szt., grilled sake maki 8 szt., ebi hosomaki 6 szt., nigiri sake opalany 4 szt</t>
  </si>
  <si>
    <t>Zestaw Grillowany 7</t>
  </si>
  <si>
    <t>42 szt. Grill sake futo 10 szt., california ebi roll 8 szt., hirame futo roll 10 szt., tuna tempura roll 8 szt., nigiri sake opalany 6 szt</t>
  </si>
  <si>
    <t>10 szt. Nigiri sake 2 szt., nigiri tuna 2 szt., sake maki 6 szt</t>
  </si>
  <si>
    <t>16 szt. Nigiri sake 2 szt., nigiri krewetka 1 szt., nigiri tuna 1 szt., grilled salmon futo 6 szt., avocado maki 6 szt</t>
  </si>
  <si>
    <t>34 szt. Nigiri sake 2 szt., nigiri krewetka 2 szt., nigiri tuna 2 szt., nigiri sake opalane 2 szt., futo roll 10 szt., california roll 8 szt., sake maki 6 szt</t>
  </si>
  <si>
    <t>48 szt. Nigiri sake 3 szt., nigiri tuna 2 szt., nigiri ebi 2 szt., nigiri butterfish 2 szt., nigiri sake opalane 3 szt., philadelphia roll 8 szt., maguro tempura maki 10 szt., sake maki 6 szt., tekka maki 6 szt., kappa maki 6 szt</t>
  </si>
  <si>
    <t>54 szt. Nigiri anago 2 szt., nigiri sake 2 szt., nigiri tuna 2 szt., nigiri ebi 2 szt., nigiri butterfish 2 szt., nigiri sake opalane 2 szt., salmon futo roll 10 szt., geisha roll 8 szt., tama ebi roll 8 szt., philadelphia roll 4 szt., sake maki 6 szt., kappa maki 6 szt</t>
  </si>
  <si>
    <t>20 szt. Nigiri sake 2 szt., nigiri sake opalane 2 szt., nigiri ebi 2 szt., futomaki sake 6 szt., california ebi roll 4 szt., grill halibut 4 szt</t>
  </si>
  <si>
    <t>24 szt. Nigiri sake 2 szt., nigiri tuna 2 szt., nigiri ebi 2 szt., nigiri butterfish 2 szt., grill sake futo 6 szt., geisha 4 szt., kappa maki 6 szt</t>
  </si>
  <si>
    <t>30 szt. Nigiri sake 2 szt., nigiri sake opalane 2 szt., nigiri ebi 2 szt., nigiri tuna 2 szt., nigiri butterfish 2 szt., tamago maki 8 szt., futomaki maki 6 szt., california grill 4 szt., rainbow maki 4 szt</t>
  </si>
  <si>
    <t>56 szt. Nigiri sake 4 szt., nigiri sake opalane 4 szt., nigiri ebi 4 szt., nigiri tuna 4 szt., nigiri butterfish 4 szt., california ebi maki 8 szt., grill futomaki maki 10 szt., philadelphia maki 8 szt., green dragon 4 szt., sake maki 6 szt</t>
  </si>
  <si>
    <t>82 szt. Nigiri sake 4 szt., nigiri sake opalane 4 szt., nigiri ebi 4 szt., nigiri tuna 4 szt., nigiri butterfish 4 szt., california gold 8 szt., futomaki maki 10 szt., philadelphia maki 8 szt., tamago maki 8 szt., sake tempura maki 10 szt., sake (łosoś) maki 6 szt., tekka (tuńczyk) maki 6 szt., kani maki (hosomaki z paluszka krabowego) 6 szt</t>
  </si>
  <si>
    <t>Zestaw Sashimi 18</t>
  </si>
  <si>
    <t>24 szt. Nigiri sake 2 szt., nigiri tuna 2 szt., sashimi mix 6 szt., philadelphia 8 szt., sake maki 6 szt</t>
  </si>
  <si>
    <t>Zestaw Sashimi 19</t>
  </si>
  <si>
    <t>39 szt. Nigiri sake 2 szt., nigiri tuna 2 szt., nigiri ebi 2 szt., nigiri butterfish 2 szt., sashimi mix 9 szt., salmon futo maki 10 szt., sake maki 6 szt., kappa maki 6 szt</t>
  </si>
  <si>
    <t>Zestaw Sashimi 20</t>
  </si>
  <si>
    <t>9 szt. Łosoś 3 szt., tuńczyk 3 szt., krewetki 3 szt</t>
  </si>
  <si>
    <t>Zestaw Sashimi 21</t>
  </si>
  <si>
    <t>18 szt Łosoś 6 szt., tuńczyk 3 szt., krewetki 3 szt., ryba maślana 3 szt., tai 3 szt</t>
  </si>
  <si>
    <t>Zestaw Sashimi 22</t>
  </si>
  <si>
    <t>36 szt. Łosoś 9 szt., tuńczyk 9 szt., krewetki 9 szt., ryba maślana 6 szt., anago 3 szt</t>
  </si>
  <si>
    <t>Coca-Cola 0,2l</t>
  </si>
  <si>
    <t>Coca-Cola Zero 0,2l</t>
  </si>
  <si>
    <t>Fanta Pomarańczowa 0,2l</t>
  </si>
  <si>
    <t>Sprite 0,2l</t>
  </si>
  <si>
    <t>Sok Grejpfutowy 0,2l</t>
  </si>
  <si>
    <t>Sok Jabłkowy 0,2l</t>
  </si>
  <si>
    <t>Sok Pomidorowy 0,2l</t>
  </si>
  <si>
    <t>Nektar z Czarnej Porzeczki 0,2l</t>
  </si>
  <si>
    <t xml:space="preserve"> Hato Sushi</t>
  </si>
  <si>
    <t>16 szt. Futo krewetka tempura 6 szt. California surimi 10 szt</t>
  </si>
  <si>
    <t>18 szt. California surowy łosoś 10 szt. Hoso ogórek 8 szt</t>
  </si>
  <si>
    <t>12 szt. Futomak surowy łosoś 6 szt. Futomak surowy tuńczyk 6 szt</t>
  </si>
  <si>
    <t>16 szt. Futomak pieczony łosoś 6 szt. California halibut w tempurze 10 szt</t>
  </si>
  <si>
    <t>Mini Sake Set</t>
  </si>
  <si>
    <t>16 szt. Futo łosoś 6 szt. California łosoś 10 szt</t>
  </si>
  <si>
    <t>Mini Grill Set</t>
  </si>
  <si>
    <t>16 szt. Futo halibut w tempurze 6 szt. California pieczony łosoś 10 szt</t>
  </si>
  <si>
    <t>24 szt. Futo łosoś 6 szt. California gold łosoś 10 szt. Hoso łosoś 8 szt</t>
  </si>
  <si>
    <t>Grill Set</t>
  </si>
  <si>
    <t>22 szt. Futo halibut w tempurze 6 szt. Futo pieczony łosoś 6 szt. California krewetka w tempurze 10 szt</t>
  </si>
  <si>
    <t>Mini Tempura Set</t>
  </si>
  <si>
    <t>16 szt. Futo halibut w tempurze 6 szt. California krewetka w temuprze 10 szt</t>
  </si>
  <si>
    <t>28 szt. Futo halibut w tempurze 6 szt. Futo tuńczyk w tempurze 6 szt. Futo surimi cała rolka w tempurze 6 szt. California krewetka w tempurze 10 szt</t>
  </si>
  <si>
    <t>Hosofuto Set</t>
  </si>
  <si>
    <t>36 szt. Futo łosoś 6 szt. Futo pieczony łosoś 6 szt. Hoso ogórek 8 szt. Hoso oshinko 8 szt. Hoso tykwa 8 szt</t>
  </si>
  <si>
    <t>Mega Hato Set</t>
  </si>
  <si>
    <t>102 szt. Futo łosoś 12 szt. Futo pieczony łosoś 12 szt. Futo halibut w tempurze 12 szt. Futo krab rolka w tempurze 12 szt. California gold łosoś 10 szt. California gold tuńczyk 10 szt. California gold awokado 10 szt. Hoso ogórek 8 szt. Hoso oshinko 8 szt. Hoso tykwa 8 szt</t>
  </si>
  <si>
    <t>Mini Wege Set</t>
  </si>
  <si>
    <t>16 szt. Futomak wege 6 szt. California wege 10 szt</t>
  </si>
  <si>
    <t>Big Grill Set</t>
  </si>
  <si>
    <t>40 szt. Futo halibut w tempurze 12 szt. California gold krab opalany łosoś 10 szt. California pieczony łosoś w awokado z migałami 10 szt. Hoso łosoś rolka w tempurze 8 szt</t>
  </si>
  <si>
    <t>California Futo Set</t>
  </si>
  <si>
    <t>38 szt. Futo halibut w tempurze 6 szt. Futo pieczony łosoś 6 szt. Futo łosoś surowy 6 szt. California gold łosoś 10 szt. California gold awokado 10 szt</t>
  </si>
  <si>
    <t>Futo Set</t>
  </si>
  <si>
    <t>24 szt. Futo tatar z łososia 6 szt. Futo tuńczyk z jalapeño w tempurze 6 szt. Futo kalmar w tempurze 6 szt. Futo krewetka w tempurze 6 szt</t>
  </si>
  <si>
    <t>Sałatka Goma Wakame</t>
  </si>
  <si>
    <t>Futo Kimchi</t>
  </si>
  <si>
    <t>Futomaki Surowe z Łososiem</t>
  </si>
  <si>
    <t>Futomaki Surowe z Tuńczykiem</t>
  </si>
  <si>
    <t>Futomaki Surowe Wege</t>
  </si>
  <si>
    <t>Futomaki Surowe Surimi</t>
  </si>
  <si>
    <t>Futo Tuńczyk z Jalapeño w Tempurze</t>
  </si>
  <si>
    <t>Futomaki Pieczone z Łososiem</t>
  </si>
  <si>
    <t>Futomaki Pieczone z Krewetką Tempura</t>
  </si>
  <si>
    <t>Futomaki Pieczone z Węgorzem</t>
  </si>
  <si>
    <t>Futomaki Pieczone Halibut Tempura</t>
  </si>
  <si>
    <t>Futomaki Pieczone z Tuńczykiem Tempura</t>
  </si>
  <si>
    <t>Futomaki Pieczone Surimi</t>
  </si>
  <si>
    <t>6 szt. Cała rolka w tempurze</t>
  </si>
  <si>
    <t>Futo Kalmar w Tempurze</t>
  </si>
  <si>
    <t>California w Sezamie z Łososem Surowym</t>
  </si>
  <si>
    <t>California w Sezamie z Łososiem Pieczonym</t>
  </si>
  <si>
    <t>California w Sezamie z Tuńczykiem Surowym</t>
  </si>
  <si>
    <t>California w Sezamie Wege</t>
  </si>
  <si>
    <t>California w Sezamie z Surimi</t>
  </si>
  <si>
    <t>California w Sezamie z Krewetką Tempura</t>
  </si>
  <si>
    <t>California w Sezamie z Halibutem Tempura</t>
  </si>
  <si>
    <t>California w Sezamie z Pieczonym Węgorzem</t>
  </si>
  <si>
    <t>Hosomaki z Tykwą</t>
  </si>
  <si>
    <t>Hosomaki z Łososiem Pieczonym</t>
  </si>
  <si>
    <t>Hosomaki z Tuńczykiem</t>
  </si>
  <si>
    <t>Hosomaki z Węgorzem</t>
  </si>
  <si>
    <t>Nigiri z Węgorzem</t>
  </si>
  <si>
    <t>Sashimi z Łososiem</t>
  </si>
  <si>
    <t>Sashimi z Tuńczykiem</t>
  </si>
  <si>
    <t>Kimchi Majo</t>
  </si>
  <si>
    <t>Sos Terjaki</t>
  </si>
  <si>
    <t>Sos Chili</t>
  </si>
  <si>
    <t xml:space="preserve"> Sushi Zushi Bronze - Żoliborz</t>
  </si>
  <si>
    <t>Sriracha</t>
  </si>
  <si>
    <t>Blanszowane strączki soi</t>
  </si>
  <si>
    <t>Gyoza</t>
  </si>
  <si>
    <t>Smażone pierożki z mięsem lub warzywami</t>
  </si>
  <si>
    <t>Krewetki smażone w tempurze</t>
  </si>
  <si>
    <t>Tradycyjna zupa miso z serem tofu, wakame, szczypiorkiem</t>
  </si>
  <si>
    <t>Zupa miso z serem tofu, łososiem, wakame, szczypiorkiem</t>
  </si>
  <si>
    <t>Tom Ka Khai</t>
  </si>
  <si>
    <t>Zupa kokosowo-cytrynowa z kurczakiem lub z krewetkami</t>
  </si>
  <si>
    <t>Trawa morska</t>
  </si>
  <si>
    <t>Miseczka warzyw</t>
  </si>
  <si>
    <t>Koreańska sałatka z kiszonej kapusty pekińskiej</t>
  </si>
  <si>
    <t>Wodorosty, ogórek, ser tofu, sos ponzu</t>
  </si>
  <si>
    <t>Sałatka z krewetek lub paluszków krabowych</t>
  </si>
  <si>
    <t>Krewetki lub paluszki krabowe, avocado, majonez, podawana w pomarańczy</t>
  </si>
  <si>
    <t>Sake</t>
  </si>
  <si>
    <t>Maguro</t>
  </si>
  <si>
    <t>Tamago</t>
  </si>
  <si>
    <t>Omlet japoński</t>
  </si>
  <si>
    <t>Ibudai</t>
  </si>
  <si>
    <t>Ryba maślana</t>
  </si>
  <si>
    <t>Ebi</t>
  </si>
  <si>
    <t>Gotowana krewetka</t>
  </si>
  <si>
    <t>Unagi</t>
  </si>
  <si>
    <t>Węgorz, słodki sos, sezam</t>
  </si>
  <si>
    <t>Sushi Zushi Nigiri</t>
  </si>
  <si>
    <t>Węgorz, łosoś, avokado, majonez i słodki sos</t>
  </si>
  <si>
    <t>Wegetariańskie</t>
  </si>
  <si>
    <t>Futomaki z łososiem</t>
  </si>
  <si>
    <t>Łosoś, serek, avocado i sałata</t>
  </si>
  <si>
    <t>Pieczony łosoś, sałata, majonez, słodki sos i sezam</t>
  </si>
  <si>
    <t>Łosoś, paluszek krabowy</t>
  </si>
  <si>
    <t>Łosoś, paluszek krabowy, ogórek, sezam i majonez</t>
  </si>
  <si>
    <t>Pieczona maślana</t>
  </si>
  <si>
    <t>Pieczona maślana, majonez, sałata, słodki sos i sezam</t>
  </si>
  <si>
    <t>Kalmar w tempurze</t>
  </si>
  <si>
    <t>Kalmar w tempurze, sałata i ostry majonez</t>
  </si>
  <si>
    <t>Tuńczyk, awokado, serek i sałata</t>
  </si>
  <si>
    <t>Krewetka w tempurze</t>
  </si>
  <si>
    <t>Krewetka w tempurze, sałata i ostry majonez</t>
  </si>
  <si>
    <t>Tuńczyk w tempurze</t>
  </si>
  <si>
    <t>Tuńczyk w tempurze, warzywa i ostry majonez</t>
  </si>
  <si>
    <t>Futomaki z grillowanym węgorzem</t>
  </si>
  <si>
    <t>Węgorz, warzywa i majonez</t>
  </si>
  <si>
    <t>Krewetka w tempurze, sałatka z paluszków krabowych, łosoś i tamago</t>
  </si>
  <si>
    <t>Paluszek Krabowy</t>
  </si>
  <si>
    <t>Hosomaki z tuńczykiem</t>
  </si>
  <si>
    <t>Marynowana rzepa</t>
  </si>
  <si>
    <t>Kanpyo</t>
  </si>
  <si>
    <t>Kappa</t>
  </si>
  <si>
    <t>Ogórek i sezam</t>
  </si>
  <si>
    <t>Hosomaki z rybą maślaną</t>
  </si>
  <si>
    <t>Hosomaki z gotowaną krewetką</t>
  </si>
  <si>
    <t>Hosomaki z węgorzem</t>
  </si>
  <si>
    <t>Uramaki z łososiem</t>
  </si>
  <si>
    <t>Łosoś, awokado, sałata i serek</t>
  </si>
  <si>
    <t>Gold z łososiem</t>
  </si>
  <si>
    <t>łosoś, awokado, serek, owinięte łososiem</t>
  </si>
  <si>
    <t>Uramaki z trzemi gatunkami ryb</t>
  </si>
  <si>
    <t>ryby, awokado, sałata i serek</t>
  </si>
  <si>
    <t>Łosoś owinięty węgorzem</t>
  </si>
  <si>
    <t>łosoś, awokado, majonez, sałata, słodki sos, sezam, owinięte węgorzem</t>
  </si>
  <si>
    <t>Krewetka owinięta łososiem</t>
  </si>
  <si>
    <t>krewetka w tempurze, łosoś, sałata i ostry majonez</t>
  </si>
  <si>
    <t>Krewetka, kaczka i węgorz</t>
  </si>
  <si>
    <t>krewetka w tempurze, kaczka w tempurze, węgorz, ostry majonez, słodki sos i sezam</t>
  </si>
  <si>
    <t>Paluszek krabowy, łosoś</t>
  </si>
  <si>
    <t>paluszek krabowy, łosoś, serek, dressing, słodki sos i sezam</t>
  </si>
  <si>
    <t>Paluszek krabowy, ryba maślana</t>
  </si>
  <si>
    <t>paluszek krabowy, ryba maślana, serek, dressing, słodki sos i sezam</t>
  </si>
  <si>
    <t>Krewetka gotowana, łosoś</t>
  </si>
  <si>
    <t>krewetka gotowana, łosoś, serek, dressing, słodki sos i sezam</t>
  </si>
  <si>
    <t>Paluszek krabowy, węgorz</t>
  </si>
  <si>
    <t>paluszek, krabowy węgorz, serek, dressing, słodki sos i sezam</t>
  </si>
  <si>
    <t>W misce lub w makach</t>
  </si>
  <si>
    <t>Tatar z łososia w tempurze</t>
  </si>
  <si>
    <t>tatar z łososia w makach zapieczony w tempurze</t>
  </si>
  <si>
    <t>Tatar z tuńczyka w tempurze</t>
  </si>
  <si>
    <t>tatar z tuńczyka w makach zapieczony w tempurze</t>
  </si>
  <si>
    <t>Małe 7 szt</t>
  </si>
  <si>
    <t>Z jednego gatunku ryby do wyboru</t>
  </si>
  <si>
    <t>Set sushi 12 szt</t>
  </si>
  <si>
    <t>hosomaki ogórek i sezam 6 szt., hosomaki pieczony łosoś 6 szt</t>
  </si>
  <si>
    <t>Filet z pieczonego łososia</t>
  </si>
  <si>
    <t>łosoś, kulki ryżowe, sos teriyaki i sezam</t>
  </si>
  <si>
    <t>Zestaw sylwestrowy 6os,82szt</t>
  </si>
  <si>
    <t>Autobus maki 10szt  California z łososiem  California Szczepan (łosoś, paluszek krabowy)  Philadelphia z łososiem  Philadelphia z tuńczykiem  Futomaki z warzywami  Futomaki z pieczonym łososiem  Futomaki z krewetką w tempurze  Hosomaki z łososiem  Hosomaki z tuńczykiem  Hosomaki z ogórkiem  Futomaki z tatarem z łososia(bez czapek)  Nigiri z łososiem  Nigiri z tuńczykiem  Nigiri z krewetką</t>
  </si>
  <si>
    <t>Zestaw sylwestrowy 4os,60szt</t>
  </si>
  <si>
    <t>Philadelphia z łososiem  Philadelphia z tuńczykiem  California Szczepan (łosoś, paluszek krabowy)  California z trzema gatunkami ryb (łosoś, tuńczyk,maślana)  Hosomaki z łososiem  Hosomaki z tuńczykiem  Hosomaki z ogórkiem  Futomaki z warzywami (tykwa,rzepa,ogórek,awokado,grzyby shiitake)  Futomaki z pieczonym łososiem  Futomaki z krewetką w tempurze</t>
  </si>
  <si>
    <t>Zestaw sylwestrowy 2os,36szt</t>
  </si>
  <si>
    <t>Nigiri z łososiem  Nigiri z tuńczykiem  Nigiri z tamago  Hosomaki z łososiem  Hosomaki z tuńczykiem  Futomaki Szczepan (łosoś, paluszek krabowy)  Philadelphia z łososiem  Futomaki z krewetką w tempurze</t>
  </si>
  <si>
    <t>Set Maki 60szt</t>
  </si>
  <si>
    <t>philadelphia z łososiem 6szt philadelphia z tuńczykiem 6szt california Szczepan 6szt california z trzema gatunkami ryb 6szt hosomaki z łososiem 6szt hosomaki z tuńczykiem 6szt hosomaki z awokado 6szt futomaki z warzywami 6szt futomaki z pieczonym łososiem 6szt futomaki z krewetką w tempurze 6szt</t>
  </si>
  <si>
    <t>Set Family 72szt</t>
  </si>
  <si>
    <t>california z łososiem 6szt california Szczepan [łosoś, paluszek krabowy] 6sz philadelphia z łososiem 6szt philadelphia z tuńczykiem 6szt futomaki z kalmarem w tempurze 6szt futomaki z krewetką w tempurze 6szt futomaki z pieczonym łososiem 6szt hosomaki z łososiem 6szt hosomaki z tuńczykiem 6szt hosomaki z awokado 6szt futomaki z tatarem z łososia 6szt nigiri z łososiem 2szt nigiri z tuńczykiem 2szt nigiri z krewetką 2szt</t>
  </si>
  <si>
    <t>Set popularny 42szt</t>
  </si>
  <si>
    <t>nigiri z łososiem 2szt nigiri z tuńczykiem 2szt nigiri z tamago 2szt nigiri sushi zushi 2szt futomaki wegetariańskie 6szt futomaki z pieczonym łososiem 6szt california z łososiem 6szt autobus 10szt tatar z łososia na makach bez czapek 6szt</t>
  </si>
  <si>
    <t>Set wege 24 szt</t>
  </si>
  <si>
    <t>futomaki z warzywami w tempurze 6szt., futomaki z warzywami i tamago 6 szt., hosomaki awokado 6szt., hosomaki oshinko 6szt</t>
  </si>
  <si>
    <t>Set pieczony 24szt</t>
  </si>
  <si>
    <t>futomaki z łososiem pieczonym 6szt,. futomaki z pieczoną maślaną 6szt., futomaki z kalmarem w tempurze 6szt., futomaki z krewetką w tempurze 6szt</t>
  </si>
  <si>
    <t>Set salmon 14szt</t>
  </si>
  <si>
    <t>nigiri z łososiem 2szt., hosomaki z łososiem 6szt., Philadelphia z łososiem 6szt</t>
  </si>
  <si>
    <t>Set mix 14szt</t>
  </si>
  <si>
    <t>nigiri z tuńczykiem 2szt.,  hosomaki z tuńczykiem 6szt., Philadelphia z łososiem 6szt</t>
  </si>
  <si>
    <t>Set hot 17szt</t>
  </si>
  <si>
    <t>hot roll z paluszkami krabowymi owiniętym w łososia 5szt., futomaki z pieczonym łososiem 6szt., hosomaki z ogórkiem 6szt</t>
  </si>
  <si>
    <t>Set tempura 24szt</t>
  </si>
  <si>
    <t>futomaki z krewetką w tempurze 6szt., futomaki z kaczką w tempurze 6szt., futomaki z łososiem w tempurze 6szt., futomaki z warzywami w tempurze 6szt</t>
  </si>
  <si>
    <t>Set dla dwojga 22szt+6szt</t>
  </si>
  <si>
    <t>nigiri z łososiem 2szt., nigiri z tuńczykiem 2szt., hosomaki z ogórkiem 6szt., futomaki z krewetką w tempurze 6szt., california z łososiem 6szt. + futomaki 6 szt gratis</t>
  </si>
  <si>
    <t>Set Zushi 36szt</t>
  </si>
  <si>
    <t>nigiri z łososiem 2szt.,  nigiri z tuńczykiem 2szt., nigiri z tamago 2szt., hosomaki z łososiem 6szt.,  hosomaki z tuńczykiem 6szt., futomaki Szczepan (łosoś, paluszek krabowy) 6szt., philadelphia z łososiem 6szt., futomaki z krewetką w tempurze 6szt. + california 8 szt gratis</t>
  </si>
  <si>
    <t>Set 50/50 30szt</t>
  </si>
  <si>
    <t>futomaki z łososiem, serkiem i avocado 6szt., futomaki z tuńczykiem, serkiem i avocado 6 szt., futomaki z pieczonym łososiem 6 szt., futomaki z krewetką w tempurze 6 szt., california gold z łososiem 6 szt</t>
  </si>
  <si>
    <t>Set Autobus 60 szt</t>
  </si>
  <si>
    <t>Futomaki z kaczką w tempurze 6 szt., Futomaki z tuńczykiem, serkiem i avocado 6 szt., Futomaki Szczepan (łosoś, paluszek krabowy) 6 szt., Futomaki z ryba maślana, serkiem, ogórkiem i tykwą 6 szt., Autobus maki 10 szt., Uramaki z łososiem, serkiem i avocado 6 szt., Hosomaki z tuńczykiem 6 szt., Hosomaki z łososiem 6 szt., Nigiri z łososiem 4 szt., Nigiri z tamago 2 szt., Nigiri z tuńczykiem 2 szt</t>
  </si>
  <si>
    <t xml:space="preserve"> Handroll - Oboźna</t>
  </si>
  <si>
    <t xml:space="preserve"> TOTALSMAK (bistro&amp;sushi) - WOLA</t>
  </si>
  <si>
    <t xml:space="preserve"> Sushi Royal - Al. KEN</t>
  </si>
  <si>
    <t>Nobashi Bites (3szt,)</t>
  </si>
  <si>
    <t>Chrupiące krewetki w tempurze podawane z sosem chilli-mayo</t>
  </si>
  <si>
    <t>Nobashi Bites (6szt,)</t>
  </si>
  <si>
    <t>Kalmary w Tempurze</t>
  </si>
  <si>
    <t>Chrupiące krążki kalmara w tempurze podawane z sosem sweet-chilli (3szt)</t>
  </si>
  <si>
    <t>Smażone pierożki Gyoza z kurczakiem lub warzywami, podawane z sosem sweet-chilli (6szt)</t>
  </si>
  <si>
    <t>Kurczak Karaage (3szt,)</t>
  </si>
  <si>
    <t>Chrupiący filet z kurczaka w panko z sosem chilli mayo + marynowana cebula czerwona</t>
  </si>
  <si>
    <t>Royal Stick</t>
  </si>
  <si>
    <t>Japoński szaszłyk z chrupiącego kurczaka, podawany z sosem chili-majo</t>
  </si>
  <si>
    <t>Edamame Grill</t>
  </si>
  <si>
    <t>Japońskie fasolki grillowane z solą morską (150gr)</t>
  </si>
  <si>
    <t>Shake Tatar</t>
  </si>
  <si>
    <t>Tatar z łososia (100gr)</t>
  </si>
  <si>
    <t>Maguro Tatar</t>
  </si>
  <si>
    <t>Tatar z tuńczyka (100gr)</t>
  </si>
  <si>
    <t>Miso z Tofu</t>
  </si>
  <si>
    <t>Klasyczna zupa miso podawana z tofu, wakame, sezam i szczypior</t>
  </si>
  <si>
    <t>Miso z Łososiem</t>
  </si>
  <si>
    <t>Klasyczna zupa miso podawana z łososiem, wakame, sezam i szczypior</t>
  </si>
  <si>
    <t>Aromatyczna zupa na mleczku kokosowym z dodatkiem trawy cytrynowej, podawana z krewetkami, cukinią i kolendrą</t>
  </si>
  <si>
    <t>Aromatyczna zupa na mleczku kokosowym z dodatkiem trawy cytrynowej, podawana z kurczakiem, cukinią i kolendrą</t>
  </si>
  <si>
    <t>Sałatka Goma Wakame na Ostro</t>
  </si>
  <si>
    <t>Sałatka z alg morskich z chilli i sezamem</t>
  </si>
  <si>
    <t>Sałatka Goma Wakame Klasyczna Słodka</t>
  </si>
  <si>
    <t>Sałatka z alg morskich z sezamem</t>
  </si>
  <si>
    <t>Sałatka z Krewetkami</t>
  </si>
  <si>
    <t>Krewetki, mix sałat, mango, warzywa sezonowe, cebula czerwona, sos musztardowo-miodowy</t>
  </si>
  <si>
    <t>Sałatka z Kurczakiem</t>
  </si>
  <si>
    <t>Filet z kurczaka, mix sałat, mango, warzywa sezonowe, cebula czerwona, sos musztardowo-miodowy</t>
  </si>
  <si>
    <t>Bowl z Krewetkami Mały</t>
  </si>
  <si>
    <t>Krewetki nobashi w chrupiącej panierce, ryż, goma wakame, edamame łuskane, ogórek, kolendra, oshinko, czerwona cebula, sos chilli majo</t>
  </si>
  <si>
    <t>Bowl z Krewetkami Duży</t>
  </si>
  <si>
    <t>Bowl z Kurczakiem Kaarage Mały</t>
  </si>
  <si>
    <t>Kurczak kaarage w chrupiącej panierce, ryż, groszek cukrowy, ogórek, marchewka, drobno siekany szczypior, edamame łuskane, sos teryiaki, prażony sezam</t>
  </si>
  <si>
    <t>Bowl z Kurczakiem Kaarage Duży</t>
  </si>
  <si>
    <t>Bowl Wege Mały</t>
  </si>
  <si>
    <t>Awokado, ryż, edamame łuskane, czerwona cebula, groszek cukrowy, drobno siekany szczypior, goma wakame, sos teryiaki</t>
  </si>
  <si>
    <t>Bowl Wege Duży</t>
  </si>
  <si>
    <t>Makron Udon Kurczak</t>
  </si>
  <si>
    <t>Azjatycki makaron smażony z dodatkiem sosu sojowego i warzyw (szczypiorek, czosnek, marchewka, imbir, por, papryka, pieczarka)</t>
  </si>
  <si>
    <t>Makron Udon Krewetka</t>
  </si>
  <si>
    <t>Makron Udon Warzywa</t>
  </si>
  <si>
    <t>Karaage Stick</t>
  </si>
  <si>
    <t>Chrupiący kurczak podawany z ryżem, sosem teriyaki i sezamem</t>
  </si>
  <si>
    <t>Philadelphia - Łosoś Surowy</t>
  </si>
  <si>
    <t>(surowy łosoś, sałata, serek philadelphia, ogórek, awokado)</t>
  </si>
  <si>
    <t>Sake Yaki - Łosoś Pieczony</t>
  </si>
  <si>
    <t>(pieczony łosoś, serek philadelphia, awokado, kanpyo, sałata, ogórek)</t>
  </si>
  <si>
    <t>Maguro - Tuńczyk Surowy</t>
  </si>
  <si>
    <t>(tuńczyk, kanpyo, oshinko, spicy mayo, sałata, ogórek)</t>
  </si>
  <si>
    <t>Age Maguro - Tuńczyk w Tempurze na Ostro</t>
  </si>
  <si>
    <t>(tuńczyk w tempurze, ogórek, kanpyo, spicy mayo, oshinko)</t>
  </si>
  <si>
    <t>Iboday Ryba Maślana Surowa</t>
  </si>
  <si>
    <t>(surowa ryba maślana, serek philadelphia, kanpyo, ogórek, sałata, szczypiorek)</t>
  </si>
  <si>
    <t>Ibodai Yaki - Ryba Maślana Pieczona</t>
  </si>
  <si>
    <t>(pieczona ryba maślana, majonez, oshinko, sałata )</t>
  </si>
  <si>
    <t>Paritto Shita Tempura - Dorada w Tempurze</t>
  </si>
  <si>
    <t>(dorada w tempurze, sałata, ogórek, majonez, kanpyo, teryaki, awokado)</t>
  </si>
  <si>
    <t>Paritto Shita Dorada Surowa</t>
  </si>
  <si>
    <t>(dorada, serek philadelphia, ogórek, sałata, awokado)</t>
  </si>
  <si>
    <t>Ebi Spaycy - Krewetka w Tempurze na Ostro</t>
  </si>
  <si>
    <t>(krewetka w tempurze, sałata, spaycy-mayo, ogórek, mango, kanpyo)</t>
  </si>
  <si>
    <t>Ebi Tempura - Krewetka w Tempurze</t>
  </si>
  <si>
    <t>(krewetka w tempurze, sałata, sos teryaki, ogórek, mango, kanpyo)</t>
  </si>
  <si>
    <t>Ebi - Krewetka Parzona Ebi</t>
  </si>
  <si>
    <t>(krewetka ebi, sałata, ogórek, kanpyo, awokada, tamago, majonez)</t>
  </si>
  <si>
    <t>Ika - Kalmar w Tempurze</t>
  </si>
  <si>
    <t>(kalmar w tempurze, spicy mayo, ogórek, oshinko)</t>
  </si>
  <si>
    <t>Kaarage</t>
  </si>
  <si>
    <t>(kurczak w panko, spicy mayo, ogórek, szczypior, sałata)</t>
  </si>
  <si>
    <t>Futomak Tatar z Łososia</t>
  </si>
  <si>
    <t>(łosoś surowy, por, sicimi, sezam, ogórek)</t>
  </si>
  <si>
    <t>Futomak Tatar z Łososia w Tempurze</t>
  </si>
  <si>
    <t>(łosoś, por, sicimi, sezam, ogórek, tempura)</t>
  </si>
  <si>
    <t>Futomak Sałatka Krabowa</t>
  </si>
  <si>
    <t>(surimi, spice mayo, szczypiorek, sezam, sałata, ogórek)</t>
  </si>
  <si>
    <t>Vege</t>
  </si>
  <si>
    <t>(oshinko, kanpyo, sałata, ogórek, awokado)</t>
  </si>
  <si>
    <t>Kinoko - Smażone Grzyby z Sosem Spiced</t>
  </si>
  <si>
    <t>(smażone grzyby, sos spiced, szczypior, oshinko)</t>
  </si>
  <si>
    <t>Yasai - Tofu z Goma Wakame</t>
  </si>
  <si>
    <t>(tofu, sałata, ogórek, oshinko, sos teriyaki, goma wakame)</t>
  </si>
  <si>
    <t>Yasai Tofu - Wege z Tofu</t>
  </si>
  <si>
    <t>(tofu, sałata, ogórek, oshinko, awokado)</t>
  </si>
  <si>
    <t>Batat - Smażony Batat</t>
  </si>
  <si>
    <t>(smażony batat, awokado, ogórek, mango, teriyaki)</t>
  </si>
  <si>
    <t>Wakame - Łosoś Surowy Obłożony Wakame</t>
  </si>
  <si>
    <t>(łosoś surowy, serek philadelphia, kanpyo, sezam czarny, goma wakame)</t>
  </si>
  <si>
    <t>Bonito - Łosoś Surowy Obłożony Wiórkami z Tuńczyka</t>
  </si>
  <si>
    <t>(łosoś surowy, serek philadelphia, awokado, oshinko, wiórki z tuńczyka)</t>
  </si>
  <si>
    <t>Tobico i Łosoś Surowy i Krewetka Ebi Obłożona Czarnym Tobiko</t>
  </si>
  <si>
    <t>(łosoś surowy, krewetka ebi, awokado, serek, czarne tobico)</t>
  </si>
  <si>
    <t>Górudo - Obłożona Łososiem Surowym</t>
  </si>
  <si>
    <t>(paluszek krabowy, serek philadelphia, ogórek, awokado, kanpyo, łosoś)</t>
  </si>
  <si>
    <t>Shake - Łosoś Pieczony Obłożony Mango</t>
  </si>
  <si>
    <t>(pieczony łosoś, serek philadelphia, ogórek, kanpyo, sezam, mango)</t>
  </si>
  <si>
    <t>Unagi - Łosoś Pieczony Obłożony Węgorzem z Mango</t>
  </si>
  <si>
    <t>(pieczony łosoś, ogórek, kanpyo, oshinko, serek philadelphia, żurawina, teryaki, mango, węgorz)</t>
  </si>
  <si>
    <t>Kosho - Tuńczyk Surowy z Shicimi</t>
  </si>
  <si>
    <t>(tuńczyk, serek philadelphia, oshinko, szczypior, schichimi)</t>
  </si>
  <si>
    <t>Rainbow - Wierzch Surowy Łosoś, Tuńczyki i Ryba Maślana</t>
  </si>
  <si>
    <t>(surimi, serek philadelphia, kanpyo, awokado, łosoś, tuńczyk, ryba maślana)</t>
  </si>
  <si>
    <t>Akita - Wierzch Ebi z Mango</t>
  </si>
  <si>
    <t>(surimi w tempurze, serek philadelphia, ogórek, krewetka ebi i mango)</t>
  </si>
  <si>
    <t>Ebi - Krewetka Gotowana Ebi Wierzch Mango i Węgorz</t>
  </si>
  <si>
    <t>(krewetka ebi, ogórek, kanpyo, oshinko, serek philadelphia, żurawina, teryaki, mango, węgorz)</t>
  </si>
  <si>
    <t>Edo - Krewetka w Tempurze Obłożona Awokado</t>
  </si>
  <si>
    <t>(krewetka nobashi, w tempurze, serek philadelphia, sos teriyaki, mango, sezam biały prażony, awakado)</t>
  </si>
  <si>
    <t>Nobashi - Krewetka w Tempurze Obłożona Czerwonym Tobiko</t>
  </si>
  <si>
    <t>(krewetka w tempurze, ogórek, serek philadelphia, kanpyo, tobico)</t>
  </si>
  <si>
    <t>Maguro - Obłożona Opalanym Tuńczykiem</t>
  </si>
  <si>
    <t>(opalany tuńczyk, serek philadelphia, szczypiorek, ogórek)</t>
  </si>
  <si>
    <t>Dragon - Grilowany Węgorz Obłożony Wiórkami z Tuńczyka</t>
  </si>
  <si>
    <t>(węgorz, serek philadelphia, ogórek, sos spicy, szczypior, obkładana wiórkami z tuńczyka)</t>
  </si>
  <si>
    <t>Izumitay - Dorada z Sosem Sweet Chili Wierzch Dorada Opalana</t>
  </si>
  <si>
    <t>(dorda w tempurze, szczypiorek, tobico, sos spicy, dorada opalana, sos sweet chilli)</t>
  </si>
  <si>
    <t>Kani - Sałatka Krabowa Obłożona Awokado</t>
  </si>
  <si>
    <t>(sałatka krabowa, szczypiorek, czarny sezam, awokado)</t>
  </si>
  <si>
    <t>Awokado - Wege w Sezamie</t>
  </si>
  <si>
    <t>(serek philadelphia, kanpyo, oshinko, ogórek, awokado)</t>
  </si>
  <si>
    <t>Wege - Tofu Obłożone Mango i Awokado</t>
  </si>
  <si>
    <t>(tofu, kanpyo, ogórek, sezam prażony, szczypiorek, mango, awokado)</t>
  </si>
  <si>
    <t>Yasay Tofu z Sosem Sweet Chili Obłożone Awokado</t>
  </si>
  <si>
    <t>(tofu, awokado, oshinko, kanpyo, sweet chilli)</t>
  </si>
  <si>
    <t>(łosoś, ryż, nori)</t>
  </si>
  <si>
    <t>Hosomaki Tuńczyk Surowy</t>
  </si>
  <si>
    <t>(tuńczyk, ryż, nori)</t>
  </si>
  <si>
    <t>Hosomaki Tuńczyk Tempura</t>
  </si>
  <si>
    <t>(tuńczyk w tempurze, ryż, nori)</t>
  </si>
  <si>
    <t>Hosomaki Ryba Maślana Surowa</t>
  </si>
  <si>
    <t>(maślana surowa, ryż, nori)</t>
  </si>
  <si>
    <t>Hosomaki Ryba Maślana w Tempurze</t>
  </si>
  <si>
    <t>(ryba maślana w tempurze, ryż, nori)</t>
  </si>
  <si>
    <t>Hosomaki Paluszek Surimi</t>
  </si>
  <si>
    <t>(paluszek krabowy, ryż, nori)</t>
  </si>
  <si>
    <t>Hosomaki Krewetka Gotowana Ebi</t>
  </si>
  <si>
    <t>(krewetka ebi ryż, nori)</t>
  </si>
  <si>
    <t>Hosomaki Krewetka w Tempurze</t>
  </si>
  <si>
    <t>(krewetka nobashi w tempurze, ryż, nori)</t>
  </si>
  <si>
    <t>(awokado, ryż, nori)</t>
  </si>
  <si>
    <t>(mango, ryż, nori)</t>
  </si>
  <si>
    <t>Hosomaki Wakame</t>
  </si>
  <si>
    <t>(goma wakame, ryż, nori)</t>
  </si>
  <si>
    <t>(tykwa, ryż, nori)</t>
  </si>
  <si>
    <t>(rzepa, ryż, nori)</t>
  </si>
  <si>
    <t>(ogórek, ryż, nori)</t>
  </si>
  <si>
    <t>(ryż, łosoś)</t>
  </si>
  <si>
    <t>(łosoś, ryż)</t>
  </si>
  <si>
    <t>(tuńczyk, ryż)</t>
  </si>
  <si>
    <t>(tuńczyk opalany, ryż)</t>
  </si>
  <si>
    <t>Nigiri Dorada Surowa</t>
  </si>
  <si>
    <t>(dorada, ryż)</t>
  </si>
  <si>
    <t>Nigiri Dorada Opalana</t>
  </si>
  <si>
    <t>(krewetka parzona, ryż)</t>
  </si>
  <si>
    <t>Nigiri Węgorz Grilowany</t>
  </si>
  <si>
    <t>(węgorz, ryż)</t>
  </si>
  <si>
    <t>Nigiri Ryba Maślana Surowa</t>
  </si>
  <si>
    <t>(maślana, ryż)</t>
  </si>
  <si>
    <t>Nigiri Ryba Maślana Opalana</t>
  </si>
  <si>
    <t>(ryba maślana, ryż)</t>
  </si>
  <si>
    <t>(awokado, ryż)</t>
  </si>
  <si>
    <t>Nigiri Oshinko</t>
  </si>
  <si>
    <t>(rzepa, ryż)</t>
  </si>
  <si>
    <t>(tykwa, ryż)</t>
  </si>
  <si>
    <t>Nigiri Tamago Omlet</t>
  </si>
  <si>
    <t>(japoński omlet, ryż)</t>
  </si>
  <si>
    <t>Lunch Kurczak</t>
  </si>
  <si>
    <t>Roll tataki łosoś pieczony 6szt., Pierożki gyoza z kurczakiem 3szt., Nugetsy z kurczaka 3szt., sos teryaki, sos chilli-majo</t>
  </si>
  <si>
    <t>Lunch Krewetka</t>
  </si>
  <si>
    <t>Roll tataki łosoś surowy 6szt., Pierożki gyoza z kurczakiem 3szt., Krewetki w tempurze 3szt., sos teryaki, sos chilli-majo</t>
  </si>
  <si>
    <t>Roll tataki wege 6szt., Pierożki gyoza z warzywami 3szt., Warzywa sezonowe w tempurze, sos teryaki, sos chilli-majo</t>
  </si>
  <si>
    <t>Clasic Set</t>
  </si>
  <si>
    <t>Futomak łosoś surowy philadelphia 6szt, Futomak łosoś pieczony 6szt, Futomak tuńczyk surowy 8szt; 18szt</t>
  </si>
  <si>
    <t>Krewetka Set</t>
  </si>
  <si>
    <t>California krewetka w tempurze obłożona awokado 10szt, Futomak krewetka w tempurze na ostro 6szt, Nigiri ebi 2szt; 18szt</t>
  </si>
  <si>
    <t>Mix Set</t>
  </si>
  <si>
    <t>California łosoś pieczony 10szt, Futomak ryba maślana surowa 6szt, Futomak vege 6szt, Futomak tatar z łososia w tempurze 6szt, Hosomak oshinko w tempurze 8szt; 38szt</t>
  </si>
  <si>
    <t>Tomadashi Set</t>
  </si>
  <si>
    <t>Calfornia łosoś pieczony 10szt, Futomak tuńczyk w tempurze 6szt, Futomak kalmar 6szt, Futomak kurczak 6szt, Futomak smażone grzyby 6szt, Hosomak mango 8szt, Nigiri kanpyo 2szt, Nigiri oshinko 2szt; 46szt</t>
  </si>
  <si>
    <t>California krewetka w tempurze obłożona mango i węgorzem 10szt, California łosoś surowy obłożona wakame 10szt, California z doradą w tempurze i doradą opalaną na wierzchu, California Wege obkładana awokado; 40szt</t>
  </si>
  <si>
    <t>Koneser Set</t>
  </si>
  <si>
    <t>California rainbow obłożona tuńczykiem, łososiem i rybą maślaną 10szt, California krewetka w tempurze obłożona węgorzem i mango 10szt, California łosoś surowy obłożona gomma wakame 10szt, Futomak tuńczyk w tempurze 6szt, Futomak łosoś pieczony 6szt, Nigiri węgorz grilowany 2szt, Nigiri tuńczyk surowy 2szt; 46szt</t>
  </si>
  <si>
    <t>Impreza 120szt</t>
  </si>
  <si>
    <t>Futomak łosoś pieczony 6szt, Futomak łosoś pfiladelphia 6szt, Futomak krewetka w tempurze 6szt, Futomak maślana surowa 6szt, Futomak smażony batat 6szt, Futomak kurczak w panko  6szt, Futomak z grzybami i sosem spiced 6szt, California grillowany węgorz obłożona wiórkami z tuńczyka 10szt , California wege obłożona awokado 10szt, California dorada w tempurze ze słodkim sosem chili obłożona doradą opalaną 10szt, California  łosoś surowy obłożona goma wakame 10szt, Hosomak mango 8szt, Hosomak wakame 8szt, Hosomak oshinko w tempurze 8szt, Hosomak paluszek krabowy w tempurze 8szt, Nigiri ryba maślana opalana 2szt, Nigiri tuńczyk 2szt, Nigiri tamago 2szt</t>
  </si>
  <si>
    <t>100" 100szt</t>
  </si>
  <si>
    <t>California obłożona opalanym tuńczykiem 10szt, California  łosoś surowy obłożona goma wakame 10szt, California dorada w tempurze z sosem sweet chili obłożona doradą opalaną 10szt, California sałatka krabowa obłożona awokado 10szt, Futomak łosoś pieczony 6szt, Futomak smażony batat 6szt, Futomak kalmar w tempurze 6szt, Futomak kurczak w panko 6szt, Hosomak oshinko tempura 8szt, Hosomak surimi tempura 8szt, Hosomak mango 8szt, Hosomak ogórek 8szt, Nigiri oshinko 2szt, Nigiri tamago  2szt</t>
  </si>
  <si>
    <t>50" 50szt</t>
  </si>
  <si>
    <t>California dorada w tempurze z sosem sweet chili obłożona doradą opalaną 10szt, California vege z tofu obłożona awokado i mango 10szt, Futomak smażony batat 6szt, Futomak łosoś pieczony  6szt, Futomak kurczak w panko 6szt, Hosomak paluszek krabowy 8szt, Nigiri oshinnko 2szt, Nigiri tamago 2szt</t>
  </si>
  <si>
    <t>Zestaw Miesiąca 52szt</t>
  </si>
  <si>
    <t>California paluszek krabowy, góra krewetka ebi z mango 10szt, California  grillowany węgorz obłożony wiórkami z tuńczyka 10szt, California tofu obłożona awokado i mango 10szt, Futomak łosoś pieczony 6szt, Futomak Krewetka w tempurze 6szt, Futomak smażony batat 6szt, Nigiri oshinko 2szt, Nigiri tamago 2szt</t>
  </si>
  <si>
    <t>Futomak łosoś pieczony 6szt, Hosomak krewetka w temurze 8szt; 14szt</t>
  </si>
  <si>
    <t>Futomak łosoś pieczony 6szt, Futomak krewetka w tempurze 6szt, Futomak tuńczyk w tempurze 6szt; 18szt</t>
  </si>
  <si>
    <t>California krewetka w tempurze w mango 10szt, Futomak ryba maślana pieczona 6szt, Futomak łosoś pieczony 6szt, Hosomak ohinko w tempurze 8szt; 32szt</t>
  </si>
  <si>
    <t>California pieczony łosoś w mango 10szt, California dorada w tempurze wierzch dorada opalana 10szt, Futomak krewetka w tempurze 6szt, Futomak ryba maślana pieczona 6szt, Hosomak łosoś pieczony 8szt, Hosomak kanpyo w tempurze 8szt; 48szt</t>
  </si>
  <si>
    <t>Futomak łosoś philadelpia 6szt, Hosomak tuńczyk 8szt; 14szt</t>
  </si>
  <si>
    <t>California surimi obłożona łososiem 10szt, Futomak ryba maślana 6szt, Hosomak tuńczyk 8szt, Nigiri 4 szt (łosoś, tuńczyk, dorada, ryba maślana); 28szt</t>
  </si>
  <si>
    <t>California rainbow obłożona łososiem, tuńczykiem, rybą maślaną 10szt, Futomak tuńczyk 6szt, Futomak łosoś philadelphia 6szt, Hosomak krewetka ebi 8szt, Hosomak ryba maślana 8szt; 40szt</t>
  </si>
  <si>
    <t>Futomak tatar z łososia w tempurze 6szt, Hosomak oshinko w tempurze 8szt; 14szt</t>
  </si>
  <si>
    <t>Futomak tuńczyk w tempurze 6szt, Futomak kalmar w tempurze 6szt; Futomak vege w tempurze 6szt, Hosomak surimi w tempurze 8szt; 26szt</t>
  </si>
  <si>
    <t>California krewetka w tempurze w sezamie 10szt, Futomak dorada w tempurze 6szt, Futomak tuńczyk w tempurze 6szt, Hosomak paluszek krabowy w tempurze 8szt, Hosomak kanpyo w tempurze 8szt; 40szt</t>
  </si>
  <si>
    <t>California z tofu obłożona mango i awokado 10szt, Futomak batat smażony 6szt, Hosomak oshinko 8szt; 24szt</t>
  </si>
  <si>
    <t>California wege obłożona awokado 10szt, Futomak smażone grzyby z sosem spicy 6szt, Futomak vege 6szt, Hosomak mango 8szt, Nigiri oshinko 2szt; Nigiri Tamago 2szt; 34szt</t>
  </si>
  <si>
    <t>California wege obłożona awokado 10szt, California z tofu ze słodkim sosem chili 10szt, Futomak batat 6 szt, Hosomak wakame 8szt, Hosomak mango 8szt, Hosomak oshinko tempura 8szt, Nigiri kanpyo 2szt, Nigiri awokado 2szt, Nigiri Tamago 2szt; 56szt</t>
  </si>
  <si>
    <t>Łosoś surowy 2szt, Ryba maślana surowa 2szt, Krewetka ebi 2szt, Tuńczyk surowy 2szt, Awokado 2 szt; 10szt</t>
  </si>
  <si>
    <t>Tuńczyk surowy 2szt, Węgorz 2szt, Ryba maślana surowa 2szt, Łosoś opalany 2szt, Tamago 2szt; 10szt</t>
  </si>
  <si>
    <t>Tuńczyk opalany 2szt, Łosoś opalany 2szt, Krewetka ebi 2szt, Dorada opalana 2szt, Maślana opalana 2szt, Węgorz grilowany 2szt; 12szt</t>
  </si>
  <si>
    <t>Sos Sweet-Chilli</t>
  </si>
  <si>
    <t>Sos Spicy</t>
  </si>
  <si>
    <t>Sos Chilli-Mayo</t>
  </si>
  <si>
    <t>Dodatkowa Porcja Ryżu</t>
  </si>
  <si>
    <t>Cola</t>
  </si>
  <si>
    <t>Woda Gazowana 0,3l</t>
  </si>
  <si>
    <t>Woda Niegazowana 0,3l</t>
  </si>
  <si>
    <t xml:space="preserve"> Toro &amp; Salmon Sushi</t>
  </si>
  <si>
    <t>6x futomaki łosoś, 8x hosomaki łosoś</t>
  </si>
  <si>
    <t>6x futomaki pieczony łosoś, 8x california sałatka krabowa</t>
  </si>
  <si>
    <t>6x futomaki pieczony łosoś, 8x hosomaki łosoś, 8x california sałatka krabowa</t>
  </si>
  <si>
    <t>Zestaw Walentynkowy 2</t>
  </si>
  <si>
    <t>6x Futomaki łosoś,  Futomaki łosoś pieczony, 6x Futomaki tatar z łososia, 8x California łosoś 8x California krewetka w tempurze</t>
  </si>
  <si>
    <t>Zestaw Walentynkowy 1</t>
  </si>
  <si>
    <t>6x Futomaki łosoś,  6x Futomaki łosoś pieczony, 6x Futmaki tatar z łososia 8x California z krewetką w tempurze</t>
  </si>
  <si>
    <t>Set Krewetkowy (24 szt,)</t>
  </si>
  <si>
    <t>8x california krewetka w tempurze, 6x futomaki krewetka w tempurze, 8x hosomaki krewetka w tempurze, 2x nigiri z krewetką w tempurze</t>
  </si>
  <si>
    <t>Set Mix (36 szt,)</t>
  </si>
  <si>
    <t>12x futomaki łosoś, 12x futomaki łosoś pieczony, 12x futomaki sałatka krabowa</t>
  </si>
  <si>
    <t>Set 1 (14 szt,)</t>
  </si>
  <si>
    <t>Set 2 (22 szt,)</t>
  </si>
  <si>
    <t>6x futomaki pieczony łosoś, 8x hosomaki krewetka w tempurze, 8x california pieczony łosoś</t>
  </si>
  <si>
    <t>Set 3 (22 szt,)</t>
  </si>
  <si>
    <t>6x futomaki łosoś, 8x hosomaki łosoś, 8x nigiri łosoś</t>
  </si>
  <si>
    <t>Set 4 (30 szt,)</t>
  </si>
  <si>
    <t>12x futomaki łosoś, 8x california łosoś, 8x hosomaki łosoś, 2x nigiri łosoś (możliwa wersja pieczona)</t>
  </si>
  <si>
    <t>Set 5 (28 szt,)</t>
  </si>
  <si>
    <t>6x futomaki łosoś, 6x futomaki pieczony łosoś, 6x futomaki tuńczyk w tempurze, 8x california sałatka krabowa, 2x nigiri opalany łosoś</t>
  </si>
  <si>
    <t>Set 6 (34 szt,)</t>
  </si>
  <si>
    <t>12x futomaki pieczony łosoś, 6x futomaki warzywa w tempurze, 8x california gold opalany łosoś, 8x hosomaki łosoś</t>
  </si>
  <si>
    <t>Set 7 (42 szt,)</t>
  </si>
  <si>
    <t>6x futomaki tatar z łososia, 6x futomaki krewetka w tempurze, 6x futomaki tuńczyk w tempurze, 8x california pieczony łosoś, 8x california z krewetka w tempurze, 8x hosomaki pieczony łosoś</t>
  </si>
  <si>
    <t>Set 8 (58 szt,)</t>
  </si>
  <si>
    <t>12x futomaki łosoś w płatku sojowym, 8x california łosoś, 8x california serowa, 6x futomaki tuńczyk w tempurze, 6x futomaki sałatka krabowa, 8x hosomaki łosoś, 8x hosomaki łosoś pieczony, 2x nigiri łosoś</t>
  </si>
  <si>
    <t>Set 9 (76 szt,)</t>
  </si>
  <si>
    <t>12x futomaki pieczony łosoś, 12x futomaki łosoś, 6x futomaki tatar z łososia, 6x futomaki z krewetką w tempurze, 8x california krewetka w tempurze, 8x california pieczony łosoś, 8x hosomaki ogórek, 8x hosomaki pieczony łosoś, 8x hosomaki tykwa</t>
  </si>
  <si>
    <t>Set 10 (94 szt,)</t>
  </si>
  <si>
    <t>12x futomaki tatar z łososia, 12x futomaki sałatka krabowa, 12x futomaki łosoś, 12x futomaki krewetka w tempurze, 6x futomaki pieczony łosoś, 8x california gold opalany łosoś, 8x california sałatka krabowa, 8x california krewetka w tempurze , 8x hosomaki tuńczyk, 8x hosomaki łosoś</t>
  </si>
  <si>
    <t>Set 11 Promo (100 szt,)</t>
  </si>
  <si>
    <t>12x futomaki łosoś, 12x futomaki sałatka krabowa, 12x futomaki warzywa w tempurze, 8x california warzywa, 8x california paluszek krabowy, 8x california serowa, 8x hosomaki rzepa, 8x hosomaki tykwa, 8x hosomaki ogórek, 8x hosomaki łosoś, 8x hosomaki paluszek krabowy</t>
  </si>
  <si>
    <t>Zestaw Vege 1 (32 szt,)</t>
  </si>
  <si>
    <t>6x futomaki warzywa w tempurze, 8x california warzywa, 8x hosomaki rzepa, 8x hosomaki ogórek, 2x nigiri awokado</t>
  </si>
  <si>
    <t>Zestaw Vege 2 (60 szt,)</t>
  </si>
  <si>
    <t>8x california warzywa, 8x california warzywa owinięta w tamago, 6x futomaki warzywa, 6x futomaki warzywa rolka w tempurze, 8x hosomaki ogórek, 8x hosomaki tykwa rolka w tempurze, 8x hosomaki awokado, 8x hosomaki rzepa rolka w tempurze</t>
  </si>
  <si>
    <t>Zestaw dla Dzieci (26 szt,)</t>
  </si>
  <si>
    <t>8x hosomaki pieczony łosoś w płatku sojowym, 8x hosomaki tykwa w płatku sojowym, 8x hosomaki ogórek w płatku sojowym, 2 nigiri opalany łosoś</t>
  </si>
  <si>
    <t>Futomaki paluszek krabowy</t>
  </si>
  <si>
    <t>paluszek krabowy, awokado, ogórek, serek philadelphia</t>
  </si>
  <si>
    <t>rzepa, tykwa, ogórek, majonez</t>
  </si>
  <si>
    <t>sałatka z paluszka krabowego, awokado, majonez</t>
  </si>
  <si>
    <t>łosoś, awokado, ogórek, serek philadelphia</t>
  </si>
  <si>
    <t>łosoś pieczony, tykwa, ogórek, sezam, słodki sos, serek philadelphia</t>
  </si>
  <si>
    <t>krewetka w tempurze, rzepa, ogórek, majonez pikantny</t>
  </si>
  <si>
    <t>krewetka gotowana, awokado, ogórek, rzepa</t>
  </si>
  <si>
    <t>Futomaki łosoś w tempurze</t>
  </si>
  <si>
    <t>łosoś w tempurze, ogórek, rzepa, majonez pikantny</t>
  </si>
  <si>
    <t>Futomaki tuńczyk w tempurze</t>
  </si>
  <si>
    <t>tuńczyk w tempurze, rzepa, por, ogórek, majonez pikantny</t>
  </si>
  <si>
    <t>Futomaki tatar łosoś</t>
  </si>
  <si>
    <t>tatar z łososia, por, ogórek, sos sriracha, pieprz, sos sojowy</t>
  </si>
  <si>
    <t>Futomaki tatar cała rolka w tempurze</t>
  </si>
  <si>
    <t>tatar z łososia, por, ogórek sos sriracha, pieprz, sos sojowy, cała rolka w tempurze</t>
  </si>
  <si>
    <t>Nigiri krewetka gotowana</t>
  </si>
  <si>
    <t>Nigiri krewetka w tempurze</t>
  </si>
  <si>
    <t>Nigiri tykwa</t>
  </si>
  <si>
    <t>Hosomaki z rzepą</t>
  </si>
  <si>
    <t>Hosomaki z tykwą</t>
  </si>
  <si>
    <t>Hosomaki tykwa w tempurze</t>
  </si>
  <si>
    <t>Hosomaki krewetka w tempurze</t>
  </si>
  <si>
    <t>Pierożki gyoza vege (6 szt,)</t>
  </si>
  <si>
    <t>Pierożki gyoza z kurczakiem (6 szt,)</t>
  </si>
  <si>
    <t>6 krewetek w tempurze z majonezem pikantnym</t>
  </si>
  <si>
    <t>podawany z awokado, ok. 200g</t>
  </si>
  <si>
    <t>Sałatka z paluszka krabowego</t>
  </si>
  <si>
    <t>Sos teriyaki</t>
  </si>
  <si>
    <t>Sos Sriracha ostry</t>
  </si>
  <si>
    <t>California gold opalany łosoś</t>
  </si>
  <si>
    <t>łosoś, awokado, ogórek, serek philadelphia, na górze opalony łosoś</t>
  </si>
  <si>
    <t>California paluszek krabowy</t>
  </si>
  <si>
    <t>paluszek krabowy, sezam,  awokado, ogórek, serek philadelphia</t>
  </si>
  <si>
    <t>California vege</t>
  </si>
  <si>
    <t>tykwa, rzepa, ogórek, awokado, sezam, majonez</t>
  </si>
  <si>
    <t>California serowa</t>
  </si>
  <si>
    <t>serek philadelphia, serek topiony Hochland, sezam</t>
  </si>
  <si>
    <t>łosoś, awokado, ogórek, serek philadelphia, sezam</t>
  </si>
  <si>
    <t>California pieczony łosoś</t>
  </si>
  <si>
    <t>łosoś pieczony, tykwa, ogórek, serek philadelphia, słodki sos, sezam</t>
  </si>
  <si>
    <t>California łosoś na ostro</t>
  </si>
  <si>
    <t>łosoś, awokado, ogórek, serek philadelphia, sos sriracha, sezam</t>
  </si>
  <si>
    <t>California krewetka w tempurze</t>
  </si>
  <si>
    <t>krewetka w tempurze, ogórek, rzepa, majonez pikantny, sezam</t>
  </si>
  <si>
    <t>California sałatka krabowa</t>
  </si>
  <si>
    <t>sałatka z paluszka krabowego, awokado, majonez, sezam</t>
  </si>
  <si>
    <t>California tuńczyk</t>
  </si>
  <si>
    <t>tuńczyk, ogórek, rzepa, majonez pikantny, sezam</t>
  </si>
  <si>
    <t>California łosoś gold</t>
  </si>
  <si>
    <t>łosoś, awokado, ogórek, serek philadelphia, na górze łosoś</t>
  </si>
  <si>
    <t>California rainbow</t>
  </si>
  <si>
    <t>krewetka w tempurze, ogórek, awokado, majonez pikantny, na gorze: łosoś, tuńczyk, awokado</t>
  </si>
  <si>
    <t>Coca-Cola 330 ml</t>
  </si>
  <si>
    <t xml:space="preserve"> Matsuri Sushi</t>
  </si>
  <si>
    <t>Pieczony Aki set 36szt</t>
  </si>
  <si>
    <t>6 x pieczone futomaki w tempurze 6 x pieczone futomaki  8 x california pieczony łosoś 8 x hoso pieczony łosoś 8 x hoso ogórek</t>
  </si>
  <si>
    <t>Zestaw Promo + 🎁  Zestaw Promo za 1 zł!</t>
  </si>
  <si>
    <t>6szt. futomaki pieczony łosoś; 6szt. futomaki klamar w tempurze; 6szt. futomaki krewetka w tempurze;  6szt. futomaki dorsz czarny w tempurze</t>
  </si>
  <si>
    <t>Zestaw Lunchowy 1</t>
  </si>
  <si>
    <t>14 szt. 6 futomaki pięć smaków z surowym łososiem, 8 hosomaki ogórek. W zestawie: wasabi, imbir i sos sojowy</t>
  </si>
  <si>
    <t>Zestaw Lunchowy 2</t>
  </si>
  <si>
    <t>10 szt. 6 futomaki pięć smaków z pieczonym łososiem, 4 California rolls. W zestawie: wasabi, imbir i sos sojowy</t>
  </si>
  <si>
    <t>Zestaw Lunchowy 3</t>
  </si>
  <si>
    <t>8 szt. 4 California krewetka tempura, 2 nigiri tamago, 2 nigiri surowy łosoś. W zestawie: wasabi, imbir i sos sojowy</t>
  </si>
  <si>
    <t>Zestaw Lunchowy 4</t>
  </si>
  <si>
    <t>16 szt. 6 futomaki wegetariańskie, 2 nigiri tamago, 8 hosomaki ogórek. W zestawie: wasabi, imbir i sos sojowy</t>
  </si>
  <si>
    <t>Zestaw Lunchowy 5</t>
  </si>
  <si>
    <t>14 szt. 4 California pieczony łosoś, 2 nigiri opiekany łosoś, 8 hosomaki ogórek. W zestawie: wasabi, imbir i sos sojowy/</t>
  </si>
  <si>
    <t>Zestaw Lunchowy 6</t>
  </si>
  <si>
    <t>14 szt. 4 California tuńczyk, 2 nigiri łosoś, 8 hosomaki ogórek. W zestawie: wasabi, imbir i sos sojowy</t>
  </si>
  <si>
    <t>Hasu</t>
  </si>
  <si>
    <t>16 szt. 6 futomaki pieczony lub surowy łosoś, 6 hosomaki ogórek, 4 California rolls</t>
  </si>
  <si>
    <t>Kiku</t>
  </si>
  <si>
    <t>17 szt. 6 futomaki pieczony lub surowy łosoś, 6 hosomaki awokado, 4 golden California, 1 nigiri omlet tamago</t>
  </si>
  <si>
    <t>Sakura</t>
  </si>
  <si>
    <t>16 szt. 6 futomaki surowy łosoś, 6 futomaki pieczony łosoś, 4 California rolls</t>
  </si>
  <si>
    <t>Tasai</t>
  </si>
  <si>
    <t>16 szt. 6 futomaki 5 smaków, 6 futomaki wege, 4 California wege</t>
  </si>
  <si>
    <t>Saba</t>
  </si>
  <si>
    <t>14 szt. 6 futomaki surowy lub pieczony łosoś, 6 hosomaki ogórek, 2 nigiri łosoś</t>
  </si>
  <si>
    <t>Karai</t>
  </si>
  <si>
    <t>12 szt. 6 futomaki HOT tatar z łososia, 4 California rolls HOT tatar z łososia, 2 gunkan HOT tatar z łososia</t>
  </si>
  <si>
    <t>Nishin</t>
  </si>
  <si>
    <t>15 szt. 6 futomaki pieczony lub surowy łosoś, 5 łosoś fusion rolls, 4 California rolls</t>
  </si>
  <si>
    <t>Buri</t>
  </si>
  <si>
    <t>28 szt. 6 futomaki pieczony łosoś, 6 futomaki surowy łosoś, 8 California rolls, 4 golden California, 4 omlet japoński</t>
  </si>
  <si>
    <t>Tsubaki</t>
  </si>
  <si>
    <t>26 szt. 6 futomaki surowy łosoś, 6 futomaki pieczony łosoś, 6 hosomaki ogórek, 2 nigiri omlet tamago, 2 nigiri krewetka, 2 nigiri łosoś, 2 nigiri biała ryba</t>
  </si>
  <si>
    <t>24 szt. 12 nigiri łosoś, 12 hosomaki surowy łosoś</t>
  </si>
  <si>
    <t>Ume</t>
  </si>
  <si>
    <t>18 szt. 6 futomaki pieczony łosoś, 6 futomaki surowy łosoś, 4 łosoś golden California, 2 nigiri omlet tamago</t>
  </si>
  <si>
    <t>Tai</t>
  </si>
  <si>
    <t>26 szt. 2 nigiri łosoś, 2 nigiri krewetka, 6 futomaki surowy lub pieczony łosoś, 6 hosomaki ogórek, 6 hosomaki oshinko, 4 California rolls</t>
  </si>
  <si>
    <t>Kujira</t>
  </si>
  <si>
    <t>20 szt. 6 futomaki surowy łosoś, 2 nigiri łosoś, 2 nigiri tuńczyk, 2 nigiri krewetka, 4 golden California, 4 California rolls</t>
  </si>
  <si>
    <t>Mebaru</t>
  </si>
  <si>
    <t>22 szt. 4 California rolls, 6 futomaki krewetka tempura, 6 tempura maki pieczony łosoś, 2 nigiri węgorz kabayaki, 2 nigiri opiekany łosoś, 2 omlet tamago</t>
  </si>
  <si>
    <t>Onna</t>
  </si>
  <si>
    <t>30 szt. 6 futomaki wege, 6 futomaki surowy łosoś, 6 hosomaki surowy łosoś, 6 hosomaki ogórek, 2 nigiri łosoś, 2 nigiri krewetka, 2 gunkan tatar z łososia</t>
  </si>
  <si>
    <t>Tsukemono</t>
  </si>
  <si>
    <t>24 szt.  12 futomaki wegetariańskie,  4 California wegetariańska z awokado na wierzchu, 4 California wegetariańska w płatku sojowym, 6 hosomaki awokado, 6 hosomaki tykwa kanpyo, 6 hosomaki ogórek</t>
  </si>
  <si>
    <t>Suna</t>
  </si>
  <si>
    <t>33 szt. 6 futomaki łosoś surowy, 6 futomaki łosoś pieczony, 6 futomaki wege, 8 California łosoś pieczony, 3 gunkan tatar łosoś, 4 golden California</t>
  </si>
  <si>
    <t>Kani</t>
  </si>
  <si>
    <t>54 szt. 6 futomaki łosoś surowy, 6 futomaki łosoś pieczony, 6 futomaki surimi w tempurze, 6 hosomaki łosoś pieczony, 6 hosomaki ogórek, 6 hosomaki łosoś surowy, 6 hosomaki rzodkiew oshinko, 4 golden California, 4 California rolls, 4 California pieczony łosoś</t>
  </si>
  <si>
    <t>Mizu</t>
  </si>
  <si>
    <t>32 szt. 8 California golden ebi (środek: krewetka w tempurze, ogórek, majonez; wierzch: opiekany łosoś, por). 8 California tuńczyk tataki (środek: węgorz kabayki, ogórek, awokado, serek; wierzch: opiekany tuńczyk). 8 California sake goma wakame (środek: surowy łosoś, serek, awokado; wierzch: trawa morska), 8 California tatar (środek: serek, ogórek, tykwa, papryka; wierzch: tatar z łososia)</t>
  </si>
  <si>
    <t>Fuji</t>
  </si>
  <si>
    <t>54 szt. 12 futomaki pieczony łosoś, 12 futomaki surowy łosoś, 6 tempura futomaki pieczony łosoś, 4 golden California, 8 California wege, 8 California rolls, 4 omlet tamago</t>
  </si>
  <si>
    <t>Fuji Fusion</t>
  </si>
  <si>
    <t>46 szt. 12 futomaki pieczony łosoś, 12 futomaki surowy łosoś, 6 tempura futomaki pieczony łosoś, 8 California rolls, 2 omlet japoński, 4 nigiri łosoś, 2 nigiri opiekany łosoś</t>
  </si>
  <si>
    <t>Yanagi</t>
  </si>
  <si>
    <t>51 szt.  12 futomaki pieczony łosoś, 6 futomaki pieczony łosoś w tempurze, 6 futomaki krewetka tempura, 4 California rolls, 4 California dragon, 4 golden California, 4 California masago, 5 sake fusion, 6 hosomaki oshinko</t>
  </si>
  <si>
    <t>Awabi</t>
  </si>
  <si>
    <t>46 szt. 2 nigiri łosoś, 2 nigiri biała ryba, 2 nigiri tuńczyk, 2 nigiri krewetka, 6 futomaki surowy łosoś, 6 hosomaki tuńczyk, 6 hosomaki łosoś, 8 rainbow rolls – tuńczyk, łosoś, halibut, 4 golden California, 4 California wege, 4 California rolls</t>
  </si>
  <si>
    <t>Matsuri 1</t>
  </si>
  <si>
    <t>50 szt. 4 California krewetka, 4 California surowy łosoś, 8 hosomaki ogórek, 8 hosomaki oshinko, 8 hosomaki tykwa, 6 futomaki wegetariańskie, 6 futomaki maślana w tempurze, 2 nigiri łosoś, 2 nigiri krewetka, 2 nigiri tamago</t>
  </si>
  <si>
    <t>Matsuri 2</t>
  </si>
  <si>
    <t>64 szt. 8 California krewetka, 8 California rolls, 6 futomaki 5 smaków, 6 futomaki wegetariańskie, 6 futomaki dorsz tempura, 6 futomaki paluszek krabowy, 8 hosomaki oshinko, 8 hosomaki ogórek, 8 hosomaki surowy łosoś</t>
  </si>
  <si>
    <t>Zestaw Sashimi Mały</t>
  </si>
  <si>
    <t>12 szt. 4 łosoś, 4 krewetka, 4 krewetka</t>
  </si>
  <si>
    <t>Zestaw Sashimi Duży</t>
  </si>
  <si>
    <t>20 szt. 8 łosoś, 4 tuńczyk, 4 krewetka, 4 biała ryba</t>
  </si>
  <si>
    <t>Chrupiące Krewetki w Tempurze 5 szt</t>
  </si>
  <si>
    <t>Chipsy Krewetkowe</t>
  </si>
  <si>
    <t>Ciasteczka z Tatarem z Łososia</t>
  </si>
  <si>
    <t>Sałatka kimchi to chrupiące warzywa marynowane w ostrym sosie chili. Kimchi w naszym wydaniu to kapusta pekińska, rzodkiew daikon, por, marchew i jabłko</t>
  </si>
  <si>
    <t>Pyszna i zdrowa sałatka z glonów wakame, które posiadają właściwości przeciwutleniające. Sałatka składa się z chrupiących ogórków, glonów wakame, dressingu sezamowego przygotowanego według przepisu naszego szefa kuchni, posypana jest świezym sezamem</t>
  </si>
  <si>
    <t>Futomaki Pieczony Łosoś 6 szt</t>
  </si>
  <si>
    <t>pieczony łosoś, ogórek, sałata, majonez</t>
  </si>
  <si>
    <t>Futomaki Surowy Łosoś 6 szt</t>
  </si>
  <si>
    <t>surowy łosoś, ogórek, oshinko, sałata, serek</t>
  </si>
  <si>
    <t>Futomaki Pięć Smaków 6 szt</t>
  </si>
  <si>
    <t>surowy łosoś, ogórek, oshinko, tykwa, papryka, sałata, serek</t>
  </si>
  <si>
    <t>Futomaki Tuńczyk 6 szt</t>
  </si>
  <si>
    <t>tuńczyk, ogórek, sałata, serek</t>
  </si>
  <si>
    <t>Futomaki Wegetariańskie 6 szt</t>
  </si>
  <si>
    <t>ogórek, oshinko, papryka, tykwa, omlet, sałata, serek</t>
  </si>
  <si>
    <t>Futomaki Pieczona Ryba Maślana 6 szt</t>
  </si>
  <si>
    <t>pieczona ryba maślana, ogórek, sałata, majonez</t>
  </si>
  <si>
    <t>Futomaki Tempura Pieczony Łosoś 6 szt</t>
  </si>
  <si>
    <t>rolka w tempurze - pieczony łosoś, ogórek, sałata, majonez</t>
  </si>
  <si>
    <t>Futomaki Rainbow 6 szt</t>
  </si>
  <si>
    <t>tuńczyk, łosoś, halibut / krewetka, ogórek, sałata, serek</t>
  </si>
  <si>
    <t>Futomaki Hot Łosoś 6 szt</t>
  </si>
  <si>
    <t>tatar z łososia, ogórek, sałata, serek</t>
  </si>
  <si>
    <t>Futomaki Węgorz Kabayaki</t>
  </si>
  <si>
    <t>węgorz kabayaki, ogórek, awokado, sałata, majonez</t>
  </si>
  <si>
    <t>Futomaki Krewetka Tempura 6 szt</t>
  </si>
  <si>
    <t>krewetka w tempurze, ogórek, sałata, majonez, sriracha</t>
  </si>
  <si>
    <t>Futomaki Kalmar Tempura 6 szt</t>
  </si>
  <si>
    <t>kalmar w tempurze, ogórek, oshinko, majonez, sriracha</t>
  </si>
  <si>
    <t>Sake Fusion Rolls</t>
  </si>
  <si>
    <t>Green Ebi Fusion Rolls</t>
  </si>
  <si>
    <t>Gunkan Sałatka Krab Fusion</t>
  </si>
  <si>
    <t>Gunkan Awokado z Prażonym Wakame</t>
  </si>
  <si>
    <t>Nigiri Surowy Łosoś 2 szt</t>
  </si>
  <si>
    <t>surowy łosoś</t>
  </si>
  <si>
    <t>Nigiri Opiekany Łosoś 2 szt</t>
  </si>
  <si>
    <t>opiekany łosoś</t>
  </si>
  <si>
    <t>Nigiri Łosoś Awokado 2 szt</t>
  </si>
  <si>
    <t>surowy łosoś z awokado</t>
  </si>
  <si>
    <t>Nigiri Tuńczyk 2 szt</t>
  </si>
  <si>
    <t>surowy tuńczyk</t>
  </si>
  <si>
    <t>Nigiri Krewetka 2 szt</t>
  </si>
  <si>
    <t>Nigiri Węgorz Kabayaki 2 szt</t>
  </si>
  <si>
    <t>opiekany węgorz kabayaki</t>
  </si>
  <si>
    <t>Nigiri Tamago Omlet 2 szt</t>
  </si>
  <si>
    <t>tamago</t>
  </si>
  <si>
    <t>Nigiri Halibut 2 szt</t>
  </si>
  <si>
    <t>Nigiri Makrela 2 szt</t>
  </si>
  <si>
    <t>opiekana makrela</t>
  </si>
  <si>
    <t>Hosomaki Surowy Łosoś</t>
  </si>
  <si>
    <t>California Rolls California</t>
  </si>
  <si>
    <t>8 szt. Paluszek krabowy, serek, oshinko, posypane sezamem</t>
  </si>
  <si>
    <t>California Rolls Sake</t>
  </si>
  <si>
    <t>8 szt. Surowy łosoś, serek, ogórek, posypane szczypiorkiem lub zielonym porem</t>
  </si>
  <si>
    <t>California Rolls Pieczony Łosoś</t>
  </si>
  <si>
    <t>8 szt. Pieczony łosoś, majonez, posypane sezamem</t>
  </si>
  <si>
    <t>California Rolls Tuńczyk</t>
  </si>
  <si>
    <t>8 szt. Tuńczyk, serek, ogórek, posypane szczypiorkiem lub zielonym porem</t>
  </si>
  <si>
    <t>California Rolls Hot Tuńczyk</t>
  </si>
  <si>
    <t>8 szt. Tatar z tuńczyka na ostro, posypane papryką z porem</t>
  </si>
  <si>
    <t>California Rolls Hot Łosoś</t>
  </si>
  <si>
    <t>8 szt. Tatar z łososia na ostro, posypane papryką z porem</t>
  </si>
  <si>
    <t>California Rolls Golden California</t>
  </si>
  <si>
    <t>8 szt. Paluszek krabowy, serek, oshinko, na wierzchu z surowym łososiem</t>
  </si>
  <si>
    <t>California Rolls Dragon</t>
  </si>
  <si>
    <t>8 szt. Pieczony łosoś i majonez, na wierzchu z węgorzem kabayaki i awokado</t>
  </si>
  <si>
    <t>California Rolls Rainbow</t>
  </si>
  <si>
    <t>8 szt. Surowy łosoś, tuńczyk, biała ryba, ogórek, serek, na wierzchu surowy łosoś, tuńczyk, biała ryba</t>
  </si>
  <si>
    <t>California Rolls Masago</t>
  </si>
  <si>
    <t>8 szt. Omlet tamago, warzywa na wierzchu posypane kawiorem masago</t>
  </si>
  <si>
    <t>California Rolls Maguro</t>
  </si>
  <si>
    <t>8 szt. Ogórek, awokado, szczypiorek, serek na wierzchu z surowym tuńczykiem</t>
  </si>
  <si>
    <t>California Rolls Krewetka Tempura</t>
  </si>
  <si>
    <t>8 szt. Krewetka w tempurze, ogórek, majonez, sos sriracha na wierzchu posypane sezamem</t>
  </si>
  <si>
    <t>California Rolls Wegetariańskie</t>
  </si>
  <si>
    <t>8 szt. Ogórek, rzodkiew, oshinko, tykwa kanpyo, posypane sezamem</t>
  </si>
  <si>
    <t>Sashimi Halibut</t>
  </si>
  <si>
    <t>8 szt. Środek: krewetka w tempurze, ogórek, wierzch: opiekany łosoś, świeży por, karmelizowany sos kabayaki, odrobina sosu chili</t>
  </si>
  <si>
    <t>Futomaki Maguro Tempura</t>
  </si>
  <si>
    <t>6 szt. Tuńczyk w tempurze, ogórek na wierzchu z tatarem z łososia</t>
  </si>
  <si>
    <t>California Maguro Tempura</t>
  </si>
  <si>
    <t>8 szt. Środek: tuńczyk w tempurze, ogórek, wierzch: awokado, ikura</t>
  </si>
  <si>
    <t>Rainbow Fusion Rolls</t>
  </si>
  <si>
    <t>5 szt. Owinięte papierem ryżowym -  surowy łosoś, tuńczyk, halibut, ogórek, oshinko, papryka</t>
  </si>
  <si>
    <t>California Ebi Mango</t>
  </si>
  <si>
    <t>8 szt. Krewetka w tempurze, mango, posypane świeżą miętą</t>
  </si>
  <si>
    <t>Futomaki Mango Ebi</t>
  </si>
  <si>
    <t>6 szt. Krewetka w tempurze, mango, ogórek</t>
  </si>
  <si>
    <t>California Hot Mango</t>
  </si>
  <si>
    <t>8 szt. Mango, awokado, posypane togarashi</t>
  </si>
  <si>
    <t>California Sake Togarashi</t>
  </si>
  <si>
    <t>8 szt. Środek: surowy łosoś, ogórek, wierzch: awokado, togarashi</t>
  </si>
  <si>
    <t>Gyoza Duża Porcja</t>
  </si>
  <si>
    <t>12 szt. Japońskie pierożki z wieprzowiną i sosem sojowo – sezamowym</t>
  </si>
  <si>
    <t>Ebi Fry</t>
  </si>
  <si>
    <t>Krewetki tygrysie w chrupiącym cieście, japoński ryż i sezonowe warzywa z japońskim dressingiem</t>
  </si>
  <si>
    <t>Słodki sos kabayaki</t>
  </si>
  <si>
    <t>Napój MATCHABATA 330ml</t>
  </si>
  <si>
    <t>Yerbamate z zieloną herbatą matcha</t>
  </si>
  <si>
    <t>Napój Bombilla Naturalna 330ml</t>
  </si>
  <si>
    <t>Napój Bombilla Red 330ml</t>
  </si>
  <si>
    <t>Coca-Cola 330ml</t>
  </si>
  <si>
    <t>Szklana butelka</t>
  </si>
  <si>
    <t>Woda Niegazowana Kropla Beskidu 330ml</t>
  </si>
  <si>
    <t>Woda Gazowana Kropla Beskidu 330ml</t>
  </si>
  <si>
    <t xml:space="preserve"> Yokohama Sushi - Mokotów</t>
  </si>
  <si>
    <t>16 szt.  California krewetka w tempurze, ogórek, oshinko, majonez 6 szt.  Hosomaki surowy łosoś 8 szt.  Nigiri krewetka 2 szt</t>
  </si>
  <si>
    <t>Lunch 2 Wege</t>
  </si>
  <si>
    <t>14 szt. Futomaki warzywa w tempurze, philadelphia 6 szt.  California warzywa świeże, philadelphia, sezam 6 szt.  Nigiri tamago 2 szt</t>
  </si>
  <si>
    <t>14 szt. Futomaki surowy łosoś, philadelphia, awokado, sałata, ogórek 6 szt.  California sałatka krabowa 6 szt.  Nigiri łosoś 2 szt</t>
  </si>
  <si>
    <t>12 szt. Futomaki pieczony łosoś, philadelphia, kanpyo, ogórek, sałata 6 szt.  California krewetka w tempurze, ogórek, oshinko, sezam, majonez 6 szt</t>
  </si>
  <si>
    <t>18 szt.  Futomaki krewetka w tempurze, oshinko, ogórek, majonez, sałata 6 szt.  Hosomaki ogórek, sezam 4 szt.  Hosomaki pieczony łosoś 4 szt.  Nigiri tamago 2 szt.  Nigiri łosoś 2 szt</t>
  </si>
  <si>
    <t>Banan w Tempurze Owinięty Tamago</t>
  </si>
  <si>
    <t>Czekolada, migdały prażone</t>
  </si>
  <si>
    <t>Ika Tempura Krążki Kalmara</t>
  </si>
  <si>
    <t>8 szt.  Oshinko, ogórek</t>
  </si>
  <si>
    <t>Zupa Miso-Shiru</t>
  </si>
  <si>
    <t>Zupa Miso-Sake</t>
  </si>
  <si>
    <t>Spicy mayo, ogórek, por, w togarashi</t>
  </si>
  <si>
    <t>Philadelphia, ogórek, awokado, w sezamie</t>
  </si>
  <si>
    <t>California Dorada</t>
  </si>
  <si>
    <t>Kanpyo, ogórek, philadelphia, w sezamie</t>
  </si>
  <si>
    <t>California Krewetka Parzona</t>
  </si>
  <si>
    <t>Ogórek, awokado, majonez, w sezamie</t>
  </si>
  <si>
    <t>California Paluszek Krabowy, Awokado i Philadelphia</t>
  </si>
  <si>
    <t>Tobiko, owinięte tęczą ryb</t>
  </si>
  <si>
    <t>California Paluszek Krabowy, Philadelphia</t>
  </si>
  <si>
    <t>Ogórek, awokado, w sezamie</t>
  </si>
  <si>
    <t>California Warzywa Świeże</t>
  </si>
  <si>
    <t>6 szt. Z serkiem philadelphia i sezamem</t>
  </si>
  <si>
    <t>Philadelphia, mango, kanpyo, ogórek, w sezamie</t>
  </si>
  <si>
    <t>Ogórek, spicy mayo, por, oshinko, w togarashi</t>
  </si>
  <si>
    <t>Spicy mayo, ogórek, awokado, w sezamie</t>
  </si>
  <si>
    <t>California Dorada w Tempurze</t>
  </si>
  <si>
    <t>Philadelphia, oshinko, ogórek, w sezamie</t>
  </si>
  <si>
    <t>California Kalmar w Tempurze</t>
  </si>
  <si>
    <t>Spicy mayo, oshinko, kanpyo, ogórek, sałata, w togarashi</t>
  </si>
  <si>
    <t>California Batat w Tempurze Obłożone Mango</t>
  </si>
  <si>
    <t>Philadelphia, awokado, ogórek, sałata</t>
  </si>
  <si>
    <t>Spicy mayo, oshinko, por, sałata</t>
  </si>
  <si>
    <t>Futomaki Parzona Krewetka</t>
  </si>
  <si>
    <t>Oshinko, ogórek, awokado, sałata, majonez</t>
  </si>
  <si>
    <t>Sałata, owinięta łososiem</t>
  </si>
  <si>
    <t>Futomaki Paluszek Krabowy</t>
  </si>
  <si>
    <t>Ogórek, awokado, philadelphia, sałata</t>
  </si>
  <si>
    <t>Futomaki Dorada w Tempurze</t>
  </si>
  <si>
    <t>Philadelphia, oshinko, ogórek, sałata</t>
  </si>
  <si>
    <t>Oshinko, majonez, ogórek, sałata</t>
  </si>
  <si>
    <t>Spicy mayo, oshinko, kanpyo, ogórek, sałata</t>
  </si>
  <si>
    <t>Futomaki Pasta Rybna</t>
  </si>
  <si>
    <t>Sałata</t>
  </si>
  <si>
    <t>Majonez, ogórek, sałata</t>
  </si>
  <si>
    <t>Futomak Pieczony Tatar z Łososia</t>
  </si>
  <si>
    <t>Ogórek, cała rolka w tempurze</t>
  </si>
  <si>
    <t>Futomak Pieczony Tatar z Tuńczyka</t>
  </si>
  <si>
    <t>Futomaki Kolorowy Płatek</t>
  </si>
  <si>
    <t>6 szt. Z warzywami w tempurze (cukinia, marchew, cebula, papryka czerwona i żółta)</t>
  </si>
  <si>
    <t>Hosomaki Dorada</t>
  </si>
  <si>
    <t>Hosomaki Oshinko, Philadelphia</t>
  </si>
  <si>
    <t>6 szt.  3 szt. łosoś, 3 szt. tuńczyk, surowe kawałki ryby</t>
  </si>
  <si>
    <t>12 szt. 6 szt. łosoś, 6 szt. tuńczyk, surowe kawałki ryby</t>
  </si>
  <si>
    <t>18 szt. 9 szt. łosoś, 9 szt. tuńczyk, surowe kawałki ryby</t>
  </si>
  <si>
    <t>Tatar z łososia, awokado, owinięta mango</t>
  </si>
  <si>
    <t>W chrupiącej tęczy ryb</t>
  </si>
  <si>
    <t>Dragon Krewetka w Tempurze</t>
  </si>
  <si>
    <t>Ogórek, awokado, philadelphia, sezam, owinięta węgorzem</t>
  </si>
  <si>
    <t>Sashimi Maki Łosoś</t>
  </si>
  <si>
    <t>Tuńczyk, ogórek, awokado, spicy mayo</t>
  </si>
  <si>
    <t>Ebi Tatar z Parzonych Krewetek</t>
  </si>
  <si>
    <t>Ogórek, awokado, owinięta łososiem</t>
  </si>
  <si>
    <t>Sashimi Tuńczyk, Łosoś, Krewetka</t>
  </si>
  <si>
    <t>Awokado, philadelphia, oshinko, owinięta ogórkiem</t>
  </si>
  <si>
    <t>Yokohama Special Roll</t>
  </si>
  <si>
    <t>Tamago krewetka w tempurze, łosoś, kanpyo, sałatka z kraba, ogórek, philadelphia</t>
  </si>
  <si>
    <t>Zestaw 1 Promocyjny DUŻY</t>
  </si>
  <si>
    <t>56 szt.  Futomaki dorada w tempurze, ogórek, sałata, majonez 12 szt.  California krewetka w tempurze, ogórek, oshinko, majonez, sałata 12 szt.  Futomaki kalmar w tempurze, ogórek, oshinko, sałata, majonez 6 szt.  California łosoś, philadelphia, ogórek, awokado, sałata 6 szt.  California sałatka krabowa, ogórek, sałata 6 szt.  Futomaki pieczony łosoś, philadelphia, ogórek, kanpyo 6 szt.  Hosomaki oshinko, philadelphia 8 szt</t>
  </si>
  <si>
    <t>Zestaw 2 Vegan</t>
  </si>
  <si>
    <t>28 szt.  California warzywa w tempurze (papryka, cukinia, marchew, cebula), wegański majonez 12 szt.  Hosomaki mango 8 szt.  Hosomaki kanpyo 8 szt</t>
  </si>
  <si>
    <t>Zestaw 3 Wegetariański Mały</t>
  </si>
  <si>
    <t>20 szt.  Futomaki kolorowy płatek, warzywa w tempurze (papryka, cukinia, marchew, cebula), majonez 12 szt.  Hosomaki ogórek, sezam 8 szt.  Nigiri tamago 2 szt.  Nigiri awokado 2 szt</t>
  </si>
  <si>
    <t>Zestaw 4 Wegetariański Duży</t>
  </si>
  <si>
    <t>30 szt. California batat w tempurze, żurawina (owinięta mango) 6 szt.  Futomaki marynowane tofu w tempurze, szczypior, majonez 6 szt.  Hosomaki oshinko, philadelphia 8 szt.  Hosomaki ogórek, sezam 4 szt.  Hosomaki kanpyo 4 szt.  Nigiri awokado 2 szt</t>
  </si>
  <si>
    <t>Zestaw 5 Nigiri Set</t>
  </si>
  <si>
    <t>10 szt.  Nigiri łosoś 2 szt.  Nigiri łosoś opalany 2 szt.  Nigiri krewetka 2 szt.  Nigiri tuńczyk 2 szt.  Nigiri węgorz 2 szt</t>
  </si>
  <si>
    <t>Zestaw 6 Hot</t>
  </si>
  <si>
    <t>12 szt. Futomaki pieczony łosoś, philadelphia, mango, kanpyo, sałata 6 szt.  California krewetka w tempurze, hot majonez, ogórek, oshinko, togarashi 6 szt</t>
  </si>
  <si>
    <t>Zestaw 7 Samuraj</t>
  </si>
  <si>
    <t>14 szt. California philadelphia łosoś, sałata, ogórek, awokado 6 szt.  Hosomaki oshinko, philadelphia 8 szt</t>
  </si>
  <si>
    <t>Zestaw 8 Maguro Set</t>
  </si>
  <si>
    <t>16 szt.  Futomaki tuńczyk, oshinko, ogórek, szczypior, por 6 szt.  Hosomaki tuńczyk 8 szt.  Nigiri tuńczyk 2 szt</t>
  </si>
  <si>
    <t>Zestaw 9 Salmon Set</t>
  </si>
  <si>
    <t>22 szt.  California łosoś, philadelphia, awokado, ogórek, por, sałata 6 szt.  Futomaki łosoś, philadelphia, awokado, ogórek, sałata 6 szt.  Hosomaki łosoś 8 szt.  Nigiri łosoś 2 szt</t>
  </si>
  <si>
    <t>Zestaw 10 Ebi Set</t>
  </si>
  <si>
    <t>22 szt.  Tamago krewetka w tempurze, ogórek, oshinko, pikantny majonez 6 szt.  California gotowana krewetka, philadelphia ogórek, awokado 6 szt.  Hosomaki sałatka krabowa 8 szt.  Nigiri krewetka 2 szt</t>
  </si>
  <si>
    <t>Zestaw 11 Tempura Set</t>
  </si>
  <si>
    <t>18 szt.  Futomaki pieczony łosoś, ogórek, philadelphia (rolka w tempurze) 6 szt.  Futomaki dorada w tempurze, majonez, ogórek, oshinko, sałata 6 szt.  California krewetka w tempurze, majonez, ogórek, oshinko, por, sezam 6 szt</t>
  </si>
  <si>
    <t>Zestaw 12 Ninja Set</t>
  </si>
  <si>
    <t>24 szt.  Futomaki dorada w tempurze w płatku sojowym, ogórek, oshinko, majonez 6 szt .  Futomaki surowy łosoś, ogórek, awokado, philadelphia, sałata 6 szt.  California warzywa w tempurze, philadelphia (owinięta mango) 6 szt.  Nigiri opalany łosoś 2 szt.  Nigiri krewetka 2 szt.  Nigiri tamago 2 szt</t>
  </si>
  <si>
    <t>Zestaw 13 California Set</t>
  </si>
  <si>
    <t>24 szt.  California łosoś, philadelphia, ogórek, awokado, tobiko 6 szt.  California tuńczyk, majonez, chilli, ogórek, oshinko, por, togarashi 6 szt.  California pieczony łosoś, philadelphia, ogórek, kanpyo (owinięta mango) 6 szt.  California krewetka w tempurze, ogórek, oshinko (owinięta awokado) 6 szt</t>
  </si>
  <si>
    <t>Zestaw 14 Ronin Set</t>
  </si>
  <si>
    <t>30 szt. Futomaki surowy łosoś, ogórek, philadelphia, awokado 6 szt.  Futomaki surowy tuńczyk w płatku sojowym, ogórek, spicy mayo, por, oshinko 6 szt.  California krewetka w tempurze, ogórek, oshinko, por (owinięta węgorzem i mango) 6 szt.  Hosomaki kanpyo, philadelphia (rolka w tempurze) 8 szt.  Nigiri krewetka 2 szt.  Nigiri tamago 2 szt</t>
  </si>
  <si>
    <t>Zestaw 15 Vip</t>
  </si>
  <si>
    <t>30 szt.  Futomaki sałatka krabowa (rolka w tempurze) 6 szt.  California tuńczyk w tempurze, ogórek, oshinko, majonez (owinięta mango) 6 szt.  Tamago surowy łosoś, ogórek, awokado, philadelphia 6 szt.  California krewetka w tempurze, ogórek, oshinko, por, majonez (owinięta węgorzem) 6 szt.  Nigiri tamago 2 szt.  Nigiri łosoś 2 szt.  Nigiri tuńczyk 2 szt</t>
  </si>
  <si>
    <t>Zestaw 16 Pieczony</t>
  </si>
  <si>
    <t>32 szt.  Tamago krewetka w tempurze, ogórek, majonez, sałata 6 szt.  Futomaki pieczony łosoś, ogórek, kanpyo, philadelphia (rolka w tempurze) 6 szt.  Hosomaki oshinko, philadelphia (rolka w tempurze) 8 szt.  Futomaki w płatku sojowym, dorada w panko, ogórek, oshinko, majonez 6 szt.  California tuńczyk w tempurze, ogórek, oshinko, togarashi 6 szt</t>
  </si>
  <si>
    <t>Zestaw 17 Promo Mały</t>
  </si>
  <si>
    <t>36 szt.  Hosomaki pieczony łosoś 8 szt.  Hosomaki kanpyo, philadelphia 8 szt.  Tamago pieczony łosoś, kanpyo, ogórek, philadelphia 6 szt.  Futomaki warzywa w tempurze, majonez 6 szt.  California dorada w tempurze, ogórek, oshinko, sezam, majonez 6 szt.  Nigiri tamago 2 szt</t>
  </si>
  <si>
    <t>Zestaw 18 Yokohama Special Set</t>
  </si>
  <si>
    <t>40 szt. California sałatka krabowa (owinięta łososiem) 6 szt.  California surowy łosoś, ogórek, awokado, philadelphia (owinięta mango) 6 szt.  Futomaki tamago krewetka w tempurze, ogórek, kanpyo, philadelphia 6 szt.  Futomaki tuńczyk w tempurze w płatku sojowym, spicy mayo, ogórek, oshinko 6 szt.  California opalany tuńczyk, philadelphia, oshinko, ogórek (w tobiko) 6 szt .  Nigiri opalany łosoś 2 szt.  Nigiri krewetka 2 szt.  Nigiri łosoś 2 szt .  Nigiri węgorz 2 szt.  Nigiri tamago 2 szt</t>
  </si>
  <si>
    <t>Zestaw 19 Kobe</t>
  </si>
  <si>
    <t>82 szt.  Futomaki tamago pieczony łosoś, philadelphia, ogórek, kanpyo 12 szt.  Futomaki dorada w tempurze, ogórek, oshinko, majonez, sałata 12 szt.  California surowy łosoś, ogórek, awokado, philadelphia, sezam 12 szt.  California sałatka krabowa (owinięta tęczą ryb) 12 szt.  Futomaki w płatku sojowym krewetka w tempurze, ogórek, oshinko, por 12 szt.  Hosomaki kanpyo 8 szt.  Hosomaki oshinko 8 szt.  Nigiri łosoś 2 szt.  Nigiri krewetka 2 szt.  Nigiri tamago 2 szt</t>
  </si>
  <si>
    <t xml:space="preserve"> Pan Sushi - Aleja KEN</t>
  </si>
  <si>
    <t xml:space="preserve"> Hana Sushi - Złote Tarasy</t>
  </si>
  <si>
    <t>Chipsy Krewetkowe (30g)</t>
  </si>
  <si>
    <t>smażone pierogi</t>
  </si>
  <si>
    <t>Kakiage Tempura 250g</t>
  </si>
  <si>
    <t>smażone warzywa w cieście tempura</t>
  </si>
  <si>
    <t>Japanese Tofu 250g</t>
  </si>
  <si>
    <t>smażone tofu z warzywami w słodkim sosie</t>
  </si>
  <si>
    <t>Edamame 150g</t>
  </si>
  <si>
    <t>zielona, młoda soja</t>
  </si>
  <si>
    <t>Shrimp Dynamite</t>
  </si>
  <si>
    <t>smażone krewetki 3 szt. w cieście z ostrym sosem</t>
  </si>
  <si>
    <t>Miso 300ml</t>
  </si>
  <si>
    <t>zupa z japońskiej pasty sojowej</t>
  </si>
  <si>
    <t>Miso Salmon 320ml</t>
  </si>
  <si>
    <t>zupa z japońskiej pasty sojowej z łososiem</t>
  </si>
  <si>
    <t>Egg Soup 400ml</t>
  </si>
  <si>
    <t>zupa z jajkiem i warzywami</t>
  </si>
  <si>
    <t>Wantang Soup 400ml</t>
  </si>
  <si>
    <t>zupa z warzywami i pierogami</t>
  </si>
  <si>
    <t>Seafood Gulash 400ml</t>
  </si>
  <si>
    <t>zupa z owocami morza i warzywami na ostro</t>
  </si>
  <si>
    <t>Seafood Soup 400ml</t>
  </si>
  <si>
    <t>zupa z owocami morza i warzywami</t>
  </si>
  <si>
    <t>Tomato Soup 400ml</t>
  </si>
  <si>
    <t>zupa z pomidorem i jajkiem</t>
  </si>
  <si>
    <t>Ramyun 800ml</t>
  </si>
  <si>
    <t>zupa z warzywami, makaronem i jajkiem na ostro</t>
  </si>
  <si>
    <t>Ramyun Shin 800ml</t>
  </si>
  <si>
    <t>zupa z warzywami, makaronem, wołowiną i jajkiem na ostro</t>
  </si>
  <si>
    <t>Salmon Soup 400ml</t>
  </si>
  <si>
    <t>zupa na bazie łososia z dodatkiem tofu</t>
  </si>
  <si>
    <t>Suan La Tang 400ml</t>
  </si>
  <si>
    <t>zupa z jajkiem i owocami morza na ostro-kwaśno</t>
  </si>
  <si>
    <t>Tom Yum Hana 400ml</t>
  </si>
  <si>
    <t>ostra tajska zupa na bazie trawy cytrynowej z kurczakiem i krewetkami</t>
  </si>
  <si>
    <t>Kimchi Chigae 400ml</t>
  </si>
  <si>
    <t>ostra zupa na bazie sałatki kimchi w wieprzowiną i warzywami</t>
  </si>
  <si>
    <t>Yazy Soup 400ml</t>
  </si>
  <si>
    <t>zupa z kaczką, makaronem mie nudel i warzywami</t>
  </si>
  <si>
    <t>Ogórek w Czarnym Occie (150g)</t>
  </si>
  <si>
    <t>Seaweed Hana 150g</t>
  </si>
  <si>
    <t>glony morskie z dodatkiem marchewki i ogórka w słodko-kwaśnym sosie</t>
  </si>
  <si>
    <t>Kimchi 150g</t>
  </si>
  <si>
    <t>koreańska sałatka z kapusty pekińskiej na ostro</t>
  </si>
  <si>
    <t>Cucumber Salad Hana's Special</t>
  </si>
  <si>
    <t>piklowany ogórek słodko-ostry</t>
  </si>
  <si>
    <t>Special Rolls</t>
  </si>
  <si>
    <t>selekcja wybranych ryb oraz wybranych warzyw (10 kawałków)</t>
  </si>
  <si>
    <t>Nigiri Ama Ebi 2 szt</t>
  </si>
  <si>
    <t>słodka krewetka</t>
  </si>
  <si>
    <t>Nigiri Unagi 2 szt</t>
  </si>
  <si>
    <t>węgorz</t>
  </si>
  <si>
    <t>Nigiri Butterfish 2 szt</t>
  </si>
  <si>
    <t>Nigiri Ebi 2 szt</t>
  </si>
  <si>
    <t>gotowana krewetka</t>
  </si>
  <si>
    <t>Nigiri Grilled Salmon 2 szt</t>
  </si>
  <si>
    <t>grillowany łosoś</t>
  </si>
  <si>
    <t>Nigiri Shurin 2 szt</t>
  </si>
  <si>
    <t>krewetka w panierce panko</t>
  </si>
  <si>
    <t>Nigiri Maguro 2 szt</t>
  </si>
  <si>
    <t>Nigiri Sake 2 szt</t>
  </si>
  <si>
    <t>Nigiri Tako 2 szt</t>
  </si>
  <si>
    <t>ośmiornica</t>
  </si>
  <si>
    <t>Nigiri Mango Eel 2 szt</t>
  </si>
  <si>
    <t>Nigira Tamago 2 szt</t>
  </si>
  <si>
    <t>Nigiri Hirame 2 szt</t>
  </si>
  <si>
    <t>halibut</t>
  </si>
  <si>
    <t>Gunkan Butterfish 2 szt</t>
  </si>
  <si>
    <t>Gunkan Maguro 2 szt</t>
  </si>
  <si>
    <t>Gunkan Sake 2 szt</t>
  </si>
  <si>
    <t>Sakai 2 szt</t>
  </si>
  <si>
    <t>deserki z łososiem i pastą surimi</t>
  </si>
  <si>
    <t>Akuru 2 szt</t>
  </si>
  <si>
    <t>deserki z łososia i kawioru ikura</t>
  </si>
  <si>
    <t>Ikura 2 szt</t>
  </si>
  <si>
    <t>kawior z łososia</t>
  </si>
  <si>
    <t>Uramaki Butter Ten Maki</t>
  </si>
  <si>
    <t>smażona ryba maślana, ogórek, sałata</t>
  </si>
  <si>
    <t>Uramaki California Futomaki</t>
  </si>
  <si>
    <t>łosoś, tuńczyk, ogórek, oshinko, kanpyo, awokado, surimi, tobiko</t>
  </si>
  <si>
    <t>Uramaki California Maki</t>
  </si>
  <si>
    <t>surimi, awokado, ogórek, oshinko</t>
  </si>
  <si>
    <t>Uramaki Special Ebi Ten Maki</t>
  </si>
  <si>
    <t>łosoś, awokado, ogórek, kanpyo, krewetka w tempurze</t>
  </si>
  <si>
    <t>Uramaki Ebiten</t>
  </si>
  <si>
    <t>krewetka w tempurze, ogórek, sałata, majonez</t>
  </si>
  <si>
    <t>Uramaki Grill Sake Maki</t>
  </si>
  <si>
    <t>łosoś grillowany, ogórek, awokado, kanpyo</t>
  </si>
  <si>
    <t>Uramaki Special Tamago</t>
  </si>
  <si>
    <t>łosoś, ogórek, awokado, kanpyo, kremowy serek, omlet</t>
  </si>
  <si>
    <t>Uramaki California Ebi</t>
  </si>
  <si>
    <t>krewetka gotowana, ogórek, awokado, majonez</t>
  </si>
  <si>
    <t>Uramaki Rainbow</t>
  </si>
  <si>
    <t>surimi, tamago, ogórek, kanpyo, awokado, tobiko, selekcja ryb</t>
  </si>
  <si>
    <t>Uramaki Sakura</t>
  </si>
  <si>
    <t>krewetka, ogórek, awokado, plastry łososia, ikura</t>
  </si>
  <si>
    <t>Uramaki Philadelphia Maki</t>
  </si>
  <si>
    <t>łosoś, ogórek, awokado, kremowy serek, sałata</t>
  </si>
  <si>
    <t>Uramaki Vege</t>
  </si>
  <si>
    <t>selekcja warzyw</t>
  </si>
  <si>
    <t>Uramaki Vegetempura Rolls</t>
  </si>
  <si>
    <t>selekcja warzyw w tempurze</t>
  </si>
  <si>
    <t>Uramaki Grill Philadephia Maki</t>
  </si>
  <si>
    <t>łosoś grillowany, ogórek, awokado, kremowy serek, sałata</t>
  </si>
  <si>
    <t>Hosomaki Oshinko Maki</t>
  </si>
  <si>
    <t>rzepa marynowana</t>
  </si>
  <si>
    <t>Hosomaki Kanpyo Maki</t>
  </si>
  <si>
    <t>marynowana tykwa</t>
  </si>
  <si>
    <t>Hosomaki Kappa Maki</t>
  </si>
  <si>
    <t>krojony ogórek</t>
  </si>
  <si>
    <t>Hosomaki Avocado Maki</t>
  </si>
  <si>
    <t>Hosomaki Ibodai Maki</t>
  </si>
  <si>
    <t>Hosomaki Sake Maki</t>
  </si>
  <si>
    <t>Hosomaki Negisalmon Maki</t>
  </si>
  <si>
    <t>łosoś z siekanym porem na ostro</t>
  </si>
  <si>
    <t>Hosomaki Grill Hoso Sake</t>
  </si>
  <si>
    <t>łosoś grillowany</t>
  </si>
  <si>
    <t>Hosomaki Tekka Maki</t>
  </si>
  <si>
    <t>Hosomaki Negitoro Maki</t>
  </si>
  <si>
    <t>tuńczyk z siekanym porem na ostro</t>
  </si>
  <si>
    <t>Hosomaki Ebi Maki</t>
  </si>
  <si>
    <t>Hosomaki Unagi Maki</t>
  </si>
  <si>
    <t>pieczony węgorz</t>
  </si>
  <si>
    <t>Futomaki 10 szt</t>
  </si>
  <si>
    <t>maki z łososiem i awokado</t>
  </si>
  <si>
    <t>Futomaki Grill Futo 10 szt</t>
  </si>
  <si>
    <t>grillowany łosoś, ogórek, sałata, awokado, kanpyo, migdały</t>
  </si>
  <si>
    <t>Grill Hirmae Futo 10 szt</t>
  </si>
  <si>
    <t>maki z pieczonym halibutem i awokado</t>
  </si>
  <si>
    <t>Futomaki Maguro Futo 10 szt</t>
  </si>
  <si>
    <t>ogórek, tamago, tuńczyk, mango, sałata</t>
  </si>
  <si>
    <t>California Gold 8 szt</t>
  </si>
  <si>
    <t>maki z plastrami z łososia i surimi</t>
  </si>
  <si>
    <t>maki z plastrami łososia i krewetką w tempurze</t>
  </si>
  <si>
    <t>Futomaki Grill Gold 8 szt</t>
  </si>
  <si>
    <t>ogórek, plastry grillowanego łososia, migdały, serek kremowy, sałata, oshinko</t>
  </si>
  <si>
    <t>Chicken Gong Bao 300g</t>
  </si>
  <si>
    <t>kurczak smażony z warzywami i orzechami</t>
  </si>
  <si>
    <t>Chicken Teriyaki 300g</t>
  </si>
  <si>
    <t>grillowany kurczak z warzywami w sosie teriyaki</t>
  </si>
  <si>
    <t>Japanese Duck 350g</t>
  </si>
  <si>
    <t>pieczona kaczka w słodkim sosie z dodatkiem warzyw</t>
  </si>
  <si>
    <t>Xiangsu Duck 350g</t>
  </si>
  <si>
    <t>kaczka chrupiąca w cieście tempura z warzywami w sosie teriyaki</t>
  </si>
  <si>
    <t>Duegi 250g</t>
  </si>
  <si>
    <t>smażona karkówka z warzywami w sosie duegi</t>
  </si>
  <si>
    <t>Beef Hana 300g</t>
  </si>
  <si>
    <t>wołowina z papryką chili i warzywami na ostro</t>
  </si>
  <si>
    <t>Qiezi Bao 300g</t>
  </si>
  <si>
    <t>smażony bakłażan z wieprzowiną</t>
  </si>
  <si>
    <t>Yuxiang 180g</t>
  </si>
  <si>
    <t>wieprzowina w paskach o smaku rybnym</t>
  </si>
  <si>
    <t>Tori Katsu 200g</t>
  </si>
  <si>
    <t>kurczak smażony w panierce z sosem tonkatsu</t>
  </si>
  <si>
    <t>Almond Hana 150g</t>
  </si>
  <si>
    <t>kurczak w płatkach migdałów z sosem majonezowym</t>
  </si>
  <si>
    <t>Tori Itame 300g</t>
  </si>
  <si>
    <t>kawałki kurczaka smażone w cieście z warzywami</t>
  </si>
  <si>
    <t>Aroma Ji 300g</t>
  </si>
  <si>
    <t>aromatyczny kurczak w panierce z warzywami na ostro</t>
  </si>
  <si>
    <t>Smażone Kiełki Fasoli Mung 250g</t>
  </si>
  <si>
    <t>Kapusta Pekińska po Kantońsku 250g</t>
  </si>
  <si>
    <t>smażone krewetki w cieście tempura</t>
  </si>
  <si>
    <t>Ebi Oni 200g</t>
  </si>
  <si>
    <t>smażone krewetki z dodatkiem warzyw w sosie czosnkowym</t>
  </si>
  <si>
    <t>Ebi Teriyaki 250g</t>
  </si>
  <si>
    <t>grillowane krewetki ze świeżymi warzywami w sosie teriyaki</t>
  </si>
  <si>
    <t>Ebi Su La 250g</t>
  </si>
  <si>
    <t>krewetki w panierce z warzywami w sosie słodko-ostrym</t>
  </si>
  <si>
    <t>Ebi Cocktail 200g</t>
  </si>
  <si>
    <t>smażone krewetki w sosie czosnkowo-śmietanowym</t>
  </si>
  <si>
    <t>Ika Tempura 180g</t>
  </si>
  <si>
    <t>smażony kalmar w cieście tempura</t>
  </si>
  <si>
    <t>Qingjiao Youyu</t>
  </si>
  <si>
    <t>smażone kalmary z warzywami w delikatnym sosie kantońskim</t>
  </si>
  <si>
    <t>Oginko Bokum 300g</t>
  </si>
  <si>
    <t>smażone kalmary z warzywami w ostrym sosie duegi</t>
  </si>
  <si>
    <t>Unagi Kabayaki 300g</t>
  </si>
  <si>
    <t>grillowany węgorz z warzywami w sosie unagi</t>
  </si>
  <si>
    <t>Salmon Teriyaki 300g</t>
  </si>
  <si>
    <t>grillowany łosoś z warzywami w sosie teriyaki</t>
  </si>
  <si>
    <t>Tuna Teriyaki 300g</t>
  </si>
  <si>
    <t>grillowany tuńczyk w sosie teriyaki</t>
  </si>
  <si>
    <t>Geisha 8 szt</t>
  </si>
  <si>
    <t>łosoś, ogórek, oshinko, plastry awokado, ikura, migdały</t>
  </si>
  <si>
    <t>Fashion California Black 8 szt</t>
  </si>
  <si>
    <t>łosoś, ogórek, awokado, plastry tuńczyka, kawior</t>
  </si>
  <si>
    <t>Tiger Eye Rolls 8 szt</t>
  </si>
  <si>
    <t>węgorz, mango, ogórek, awokado</t>
  </si>
  <si>
    <t>Gunkan Tempura 8 szt</t>
  </si>
  <si>
    <t>Tama Ebi 10 szt</t>
  </si>
  <si>
    <t>łosoś, omlet, krewetka w tempurze, ogórek, awokado, kanpyo</t>
  </si>
  <si>
    <t>Kegon Maki 4 szt</t>
  </si>
  <si>
    <t>łosoś, ogórek, awokado, plastry węgorza</t>
  </si>
  <si>
    <t>Salmon Futo 10 szt</t>
  </si>
  <si>
    <t>grillowany łosoś, plastry surowego łososia, kanpyo, awokado, ogórek, migdały</t>
  </si>
  <si>
    <t>Yaki Udon 300g</t>
  </si>
  <si>
    <t>smażony makaron z kurczakiem i warzywami</t>
  </si>
  <si>
    <t>Yaki Beef 300g</t>
  </si>
  <si>
    <t>smażony makaron z wołowiną i warzywami</t>
  </si>
  <si>
    <t>Matcha Udon 300g</t>
  </si>
  <si>
    <t>smażony makaron z owocami morza i warzywami</t>
  </si>
  <si>
    <t>Tuna Pasta 300g</t>
  </si>
  <si>
    <t>smażony makaron gryczany z tuńczykiem i warzywami</t>
  </si>
  <si>
    <t>Ebi Green Pepper Udon 300g</t>
  </si>
  <si>
    <t>smażony makaron z krewetkami i zielonym pieprzem</t>
  </si>
  <si>
    <t>Roasted Udon 300g</t>
  </si>
  <si>
    <t>smażony makaron z łososiem i owocami morza</t>
  </si>
  <si>
    <t>Rolls Crab 8szt</t>
  </si>
  <si>
    <t>pasta surimi i sałata, owinięte w papier sojowy</t>
  </si>
  <si>
    <t>Grill Soya Sake 8 szt</t>
  </si>
  <si>
    <t>grillowany łosoś, ogórek, awokado, kanpyo, owinięte w papier sojowy</t>
  </si>
  <si>
    <t>Ebi Soya Futo 8 szt</t>
  </si>
  <si>
    <t>tamago, krewetka w tempurze, awokado, sałata, ogórek, owinięte w papier sojowy</t>
  </si>
  <si>
    <t>Kawałki kurczaka w sosie słodko-kwaśnym</t>
  </si>
  <si>
    <t>(300g)</t>
  </si>
  <si>
    <t>Yaki Udon Kids</t>
  </si>
  <si>
    <t>smażony makaron z kurczakiem i warzywami (300g)</t>
  </si>
  <si>
    <t>Tori Katsu Kids' Menu</t>
  </si>
  <si>
    <t>kurczak smażony w panierce z sosem tonkatsu (200g)</t>
  </si>
  <si>
    <t>Tamago nutella maki</t>
  </si>
  <si>
    <t>Banana tempura maki</t>
  </si>
  <si>
    <t>California Maki Lunch</t>
  </si>
  <si>
    <t>8 california maki surimi, 6 hosomaki (3 łosoś, 3 ogórek), sałatka, zupa, zielona herbata</t>
  </si>
  <si>
    <t>Philadelphia Maki Lunch</t>
  </si>
  <si>
    <t>5 philadelphia maki, 6 hosomaki (3 łosoś, 3 ogórek), 2 nigiri (1 łosoś, 1 krewetka), sałatka, zupa, zielona herbata</t>
  </si>
  <si>
    <t>Sushi-Sashimi Box</t>
  </si>
  <si>
    <t>5 nigiri (ryba maślana, łosoś, tuńczyk, krewetka gotowana), 6 sashimi (łosoś, tuńczyk, maślana), 6 hosomaki (ogórek, łosoś, tuńczyk), 4 california maki surimi, sałatka kimchi 200g, zielona herbata, zupa miso 200ml</t>
  </si>
  <si>
    <t>Maki Box</t>
  </si>
  <si>
    <t>6 futomaki (łosoś, ogórek, awokado, kanpyo, kegon), 10 california maki surimi, 6 hosomaki (ogórek, tuńczyk, maślana), sałatka kimchi 200g, zielona herbata, zupa miso 200ml</t>
  </si>
  <si>
    <t>Grill Box</t>
  </si>
  <si>
    <t>6 grill futo (łosoś, ogórek, awokado, kanpyo, kegon), 6 ebi ten, 6 grill hoso (ogórek, tuńczyk, maślana), sałatka kimchi 200g, zielona herbata, zupa miso 200ml</t>
  </si>
  <si>
    <t>Special Hana Lunch</t>
  </si>
  <si>
    <t>5 nigiri (2 łosoś, 1 krewetka, 1 maślana, 1 tuńczyk), 6 sashimi (2 łosoś, 2 tuńczyk, 2 maślana), 8 california maki surimi, 3 tempura, sałatka, zupa, zielona herbata</t>
  </si>
  <si>
    <t>Chicken Teriyaki Lunch</t>
  </si>
  <si>
    <t>kurczak, sałatka kimchi 200g, zielona herbata, zupa miso 200ml</t>
  </si>
  <si>
    <t>Salmon Teriyaki Lunch</t>
  </si>
  <si>
    <t>łosoś, sałatka kimchi 200g, zielona herbata, zupa miso 200ml</t>
  </si>
  <si>
    <t>Shrimp Lunch</t>
  </si>
  <si>
    <t>krewetki słodko-ostre, sałatka kimchi 200g, zielona herbata, zupa miso 200ml</t>
  </si>
  <si>
    <t>Beef Lunch</t>
  </si>
  <si>
    <t>wołowina, sałatka kimchi 200g, zielona herbata, zupa miso 200ml</t>
  </si>
  <si>
    <t>Sashimi Salad</t>
  </si>
  <si>
    <t>sashimi mix w sosie musztardowo-czosnkowym</t>
  </si>
  <si>
    <t>Maguro Salad</t>
  </si>
  <si>
    <t>plastry opiekanego tuńczyka na sałacie w sosie musztardowo-czosnkowym</t>
  </si>
  <si>
    <t>Chirashi Sushi</t>
  </si>
  <si>
    <t>ryby i owoce morza na przyprawionym ryżu</t>
  </si>
  <si>
    <t>Gunkan Special 6 szt</t>
  </si>
  <si>
    <t>selekcja tatarów z łososia i tuńczyka</t>
  </si>
  <si>
    <t>Sushi Sashimi Set Harima 22 szt</t>
  </si>
  <si>
    <t>7x nigiri (maślana, łosoś, tuńczyk, krewetka gotowana), 6x hosomaki (ogórek, łosoś, tuńczyk) 9x sashimi (łosoś, maślana, tuńczyk)</t>
  </si>
  <si>
    <t>Sushi Sashimi Set Kumano 42 szt</t>
  </si>
  <si>
    <t>12 nigiri (3 łosoś, 3 tuńczyk, 3 maślana, 3 krewetka), 12 hosomaki (6 łosoś, 6 tuńczyk) 18 sashimi (6 łosoś, 6 tuńczyk, 6 maślana)</t>
  </si>
  <si>
    <t>Sashimi Set Ume 12 szt</t>
  </si>
  <si>
    <t>łosoś, tuńczyk, ryba maślana, warzywa</t>
  </si>
  <si>
    <t>Sashimi Set Sakura 18 szt</t>
  </si>
  <si>
    <t>18 (6x łosoś, 6x maślana, 6x tuńczyk)</t>
  </si>
  <si>
    <t>Sashimi Set Matsu 36 szt</t>
  </si>
  <si>
    <t>36 (12x łosoś, 12x maślana, 12x tuńczyk)</t>
  </si>
  <si>
    <t>Sushi Set Ume 13 szt</t>
  </si>
  <si>
    <t>6x hosomaki łosoś, 7x nigiri (2x łosoś, 2x krewetka, 1x maślana, 1x tuńczyk, 1x węgorz)</t>
  </si>
  <si>
    <t>Sushi Set Toba 13 szt</t>
  </si>
  <si>
    <t>7x nigiri (2x łosoś, 2x ebi, 1x maślana, 1x tuńczyk, 1x węgorz), 6x futomaki (łosoś, ogórek, awokado, kanpyo)</t>
  </si>
  <si>
    <t>Sushi Set Matsu 20 szt</t>
  </si>
  <si>
    <t>8x california maki, 12x nigiri (3x łosoś, 3x maślana, 3x tuńczyk, 3x krewetka)</t>
  </si>
  <si>
    <t>Sushi Set Maki Mix 32 szt</t>
  </si>
  <si>
    <t>6x tekka (tuńczyk), 6x kappa (ogórek), 6x sake (łosoś), 6x futomaki (łosoś, ogórek, awokado, kanpyo), 8x california maki</t>
  </si>
  <si>
    <t>Sushi Set Miko 16 szt</t>
  </si>
  <si>
    <t>16x nigiri (2x tamago, 2x awokado, 2x węgorz, 2x tuńczyk, 2x maślana, 2x krewetka, 2x łosoś pieczony)</t>
  </si>
  <si>
    <t>Sushi Set Tokio 50 szt</t>
  </si>
  <si>
    <t>16x nigiri (4x łosoś, 4x maślana, 4x tuńczyk, 4x krewetka), 18x hosomaki (6x ogórek, 6x łosoś, 6x tuńczyk) 10 philadelphia maki, 6x futomaki (łosoś, ogórek, awokado, kanpyo)</t>
  </si>
  <si>
    <t>Sushi Set Nagano 48 szt</t>
  </si>
  <si>
    <t>10 philadelphia maki, 10 california futo, 10 specjal tamago maki, 18 nigiri (4 łosoś, 4 maślana,4 tuńczyk, 4 krewetka, 2 węgorz)</t>
  </si>
  <si>
    <t>Sushi Set Hana 60 szt</t>
  </si>
  <si>
    <t>24x nigiri (łosoś, tuńczyk, maślana, krewetka, węgorz), 12x hosomaki (6x ogórek, 6x łosoś), 6x futomaki (łosoś, ogórek, awokado, kanpyo), 8x california gold (łosoś, ogórek, awokado, kanpyo, owinięta łososiem), 4x kegon maki (ogórek, łosoś, awokado, kanpyo, owinięty węgorzem)</t>
  </si>
  <si>
    <t>Zestaw Sado 9 szt</t>
  </si>
  <si>
    <t>5 grill sake maki, 4 nigiri (1 łosoś, 1 krewetka, 1 maślana, 1 tuńczyk)</t>
  </si>
  <si>
    <t>Zestaw Sikoku 16 szt</t>
  </si>
  <si>
    <t>10 grill sake maki, 6 nigiri (2 łosoś, 2 krewetka, 1 maślana, 1 tuńczyk)</t>
  </si>
  <si>
    <t>Zestaw Kiri 19 szt</t>
  </si>
  <si>
    <t>5 philadelphia maki, 5 ebi ten maki, 4 nigiri (1 łosoś, 1 krewetka, 1tuńczyk, 1 maślana)</t>
  </si>
  <si>
    <t>Zestaw Nobuko 24 szt</t>
  </si>
  <si>
    <t>5 california gold, 5 geisha, 6 salomon futo, 4 sakai, 4 nigiri (1 łosoś, 1 krewetka, tuńczyk, 1 maślana)</t>
  </si>
  <si>
    <t>Zestaw Sake Turi 34 szt</t>
  </si>
  <si>
    <t>10x california gold (łosoś, ogórek, awokado, kanpyo, owinięta łososiem), 10x grill sake maki (łosoś pieczony), 6x sake maki (łosoś), 4x sake nigiri (łosoś), 4x sake deserki (łosoś)</t>
  </si>
  <si>
    <t>Zestaw Okino Set 40 szt</t>
  </si>
  <si>
    <t>10 tama ebi, 10 gunkan sake futo, 10 philadelphia futo, 4 sakai, 6 nigiri (2 łosoś, 2 krewetka, 1 tuńczyk, 1 maślana)</t>
  </si>
  <si>
    <t>Zestaw Hokkaido 46 szt</t>
  </si>
  <si>
    <t>10 ebi ten maki, 10 california maki, 4 kegon maki, 6 unagi maki, 10 butter ten maki, 6 nigiri (2 łosoś, 2 krewetka, 1 tuńczyk, 1 maślana)</t>
  </si>
  <si>
    <t>Zestaw Kioto special 50 szt</t>
  </si>
  <si>
    <t>10 grill tempura sake, 10 gunkan sake futo, 10 grill sake futo, 6 tekka maki, 4 sakai, 10 nigiri (3 łosoś, 3 krewetka, 2 tuńczyk, 2 maślana)</t>
  </si>
  <si>
    <t>Zestaw Awaji 48 szt</t>
  </si>
  <si>
    <t>10 ebi ten maki, 10 grill sake maki, 10 futomaki, 8 tigereye rolls, 4 kegon maki, 16 nigiri (4 łosoś, 4 krewetka, 4 maślana, 4 tuńczyk)</t>
  </si>
  <si>
    <t>Zestaw Hanato Special 74 szt</t>
  </si>
  <si>
    <t>8 rolls crab, 10 specjal ebi ten, 10 grill hirame futo, 8 california gold, 8 geisha, 10 maguro futo, 10 philadelphia maki, 8 rainbow</t>
  </si>
  <si>
    <t>Ananas w cieście 1 szt</t>
  </si>
  <si>
    <t>Owoce lychee w syropie 125g</t>
  </si>
  <si>
    <t>Banan w cieście 1 szt</t>
  </si>
  <si>
    <t>Woda Niegazowana "Krystaliczne Źródło" 0,3l</t>
  </si>
  <si>
    <t>Woda Niegazowana "Krystaliczne Źródło" 0,5l</t>
  </si>
  <si>
    <t>Woda Niegazowana "Cisowianka" 0,3l</t>
  </si>
  <si>
    <t>Woda Niegazowana "Cisowianka" 0,75l</t>
  </si>
  <si>
    <t>Acqua Panna 0,75l</t>
  </si>
  <si>
    <t>Woda Gazowana "Krystaliczne Źródło" 0,3l</t>
  </si>
  <si>
    <t>Woda Gazowana "Krystaliczne Źródło" 0,5l</t>
  </si>
  <si>
    <t>Woda Gazowana "Cisowianka" 0,3l</t>
  </si>
  <si>
    <t>Woda Gazowana "Cisowianka" 0,75l</t>
  </si>
  <si>
    <t>S, Pellegrino 0,75l</t>
  </si>
  <si>
    <t>Sok ze Świeżych Owoców Pomarańczowy 0,3l</t>
  </si>
  <si>
    <t>Sok ze Świeżych Owoców Grejpfrutowy 0,3l</t>
  </si>
  <si>
    <t>Toma Sok Pomarańczowy 0,2l</t>
  </si>
  <si>
    <t>Toma Sok Jabłkowy 0,2l</t>
  </si>
  <si>
    <t>Toma Sok Czarna Porzeczka 0,2l</t>
  </si>
  <si>
    <t>Toma Sok Grejpfrutowy 0,2l</t>
  </si>
  <si>
    <t>Pepsi Cola 0,2l</t>
  </si>
  <si>
    <t>7 Up 0,2l</t>
  </si>
  <si>
    <t>Mirinda Orange 0,2l</t>
  </si>
  <si>
    <t>Schweppes Tonic 0,2l</t>
  </si>
  <si>
    <t>Schweppes Bitter Lemon 0,2l</t>
  </si>
  <si>
    <t>Lipton Lemon 0,2l</t>
  </si>
  <si>
    <t>Lipton Peach 0,2l</t>
  </si>
  <si>
    <t>Lipton Green Tea 0,2l</t>
  </si>
  <si>
    <t>Mountain Dew 0,33l</t>
  </si>
  <si>
    <t>Rockstar 0,25l</t>
  </si>
  <si>
    <t>Aloes 0,25l</t>
  </si>
  <si>
    <t xml:space="preserve"> Sushi Box</t>
  </si>
  <si>
    <t>18 szt. 8 x California GOLD 4 x Nigiri łosoś 6 x Maki łosoś W zestawie wasabi, imbir i sos</t>
  </si>
  <si>
    <t>Set Hot Love</t>
  </si>
  <si>
    <t>12 szt. 4 x Fusion grill salmon 4 x California grill butterfish 4 x Royal ebi mozarella W zestawie wasabi, imbir i sos</t>
  </si>
  <si>
    <t>Vege Maki</t>
  </si>
  <si>
    <t>12 szt. 6 × Futomaki oshinko / tykwa / ogórek / awokado 3 × maki tykwa 3 × maki oshinko (rzepa) W zestawie wasabi, imbir i sos</t>
  </si>
  <si>
    <t>Soya Set</t>
  </si>
  <si>
    <t>18 szt. 6 × Futomaki w płatku sojowym / łosoś / ogórek / awokado W zestawie wasabi, imbir i sos</t>
  </si>
  <si>
    <t>Fusion Grill Salmon</t>
  </si>
  <si>
    <t>4 szt. 4 x grillowany roll z łososiem, melonem / dressing sos słodko - ostry W zestawie wasabi, imbir i sos</t>
  </si>
  <si>
    <t>California Grill Butterfish</t>
  </si>
  <si>
    <t>4 szt. 4 x grillowany roll z rybą maślaną, surimi / dressing / teriyaki W zestawie wasabi, imbir i sos</t>
  </si>
  <si>
    <t>Royal Ebi Mozarella</t>
  </si>
  <si>
    <t>4 szt. 4 x grillowany roll z krewetką, węgorzem / mozarellą / żurawiną / teriyaki W zestawie wasabi, imbir i sos</t>
  </si>
  <si>
    <t>Tempura Roll</t>
  </si>
  <si>
    <t>6 szt. futomaki w tempurze z łososiem W zestawie wasabi, imbir i sos</t>
  </si>
  <si>
    <t>Banana Roll</t>
  </si>
  <si>
    <t>8 szt. maki z bananem i czekoladą</t>
  </si>
  <si>
    <t>Maki Maki</t>
  </si>
  <si>
    <t>12szt. 6 x Futomaki Philadelphia 6 x Maki łosoś W zestawie wasabi, imbir i sos</t>
  </si>
  <si>
    <t>Maki XL</t>
  </si>
  <si>
    <t>20 szt. 6 x Futomaki Philadelphia 8 x California krab 6 x Maki ogórek W zestawie wasabi, imbir i sos</t>
  </si>
  <si>
    <t>Rainbow Set</t>
  </si>
  <si>
    <t>16 szt. 16 x California Rolls Rainbow W zestawie wasabi, imbir i sos</t>
  </si>
  <si>
    <t>Nigiri &amp; Maki</t>
  </si>
  <si>
    <t>18 szt. 6 x łosoś / tuńczyk / ośmiornica 6 x Maki tuńczyk 6 x Futomaki Philadelphia W zestawie wasabi, imbir i sos</t>
  </si>
  <si>
    <t>24 szt. 8 x California GOLD 8 x California krab 8 x California pikantny tuńczyk W zestawie wasabi, imbir i sos</t>
  </si>
  <si>
    <t>Nigiri Max</t>
  </si>
  <si>
    <t>12 szt. 2 x łosoś / tuńczyk / krewetka / ośmiornica / węgorz / ryba maślana W zestawie wasabi, imbir i sos</t>
  </si>
  <si>
    <t>Sushi &amp; Sashimi</t>
  </si>
  <si>
    <t>17 szt. 2 x Nigiri łosoś 6 x Futomaki Philadelphia 9 x Sashimi łosoś / tuńczyk / ryba maślana / awokado W zestawie wasabi, imbir i sos</t>
  </si>
  <si>
    <t>Sushi Mix</t>
  </si>
  <si>
    <t>20 szt. 6 x Nigiri łosoś / tuńczyk / ośmiornica 6 x Futomaki Philadephia 8 x California krab W zestawie wasabi, imbir i sos</t>
  </si>
  <si>
    <t>Sashimi Awokado</t>
  </si>
  <si>
    <t>9 szt. 3 x łosoś 3 x tuńczyk 3 x ryba maślana awokado W zestawie wasabi, imbir i sos</t>
  </si>
  <si>
    <t>Family</t>
  </si>
  <si>
    <t>38 szt. 12 x Nigiri Mix 12 x Maki Mix 8 x California krab 6 x Futomaki krewetka / łosoś W zestawie wasabi, imbir i sos</t>
  </si>
  <si>
    <t>Big Family</t>
  </si>
  <si>
    <t>66 szt. 20 x Nigiri łosoś / tuńczyk / krewetka / ośmiornica / ryba maślana 16 x California krab 12 x Futomaki Philadelphia 18 x Maki łosoś / tuńczyk / ryba maślana W zestawie wasabi, imbir i sos</t>
  </si>
  <si>
    <t>Party Mix</t>
  </si>
  <si>
    <t>84 szt. 24 x Nigiri łosoś / tuńczyk / ośmiornica / krewetka / ryba maślana 16 x California roll 8 x California łosoś 12 x Futomaki Philadelphia 6 x Futomaki ryba maślana / awokado 18 x Maki Mix W zestawie wasabi, imbir i sos</t>
  </si>
  <si>
    <t>Vega</t>
  </si>
  <si>
    <t>18 szt. 6 x Futomaki Oshinko / tykwa / ogórek 6 x Maki ogórek 6 x Nigiri Oshinko / awokado / tykwa W zestawie wasabi, imbir i sos</t>
  </si>
  <si>
    <t>Maki Mega</t>
  </si>
  <si>
    <t>60 szt. 12 x Futomaki Philadelphia 12 x Futomaki ryba maślana 16 x California roll 8 x California tuńczyk 6 x Maki ryba maślana 6 x Maki łosoś W zestawie wasabi, imbir i sos</t>
  </si>
  <si>
    <t>Sto Maki</t>
  </si>
  <si>
    <t>108 szt. 36 x Futomaki Mix 36 x California Mix 36 x Maki mix W zestawie wasabi, imbir i sos</t>
  </si>
  <si>
    <t>Nori Maki</t>
  </si>
  <si>
    <t>30 szt. 6 x tuńczyk / ogórek / łosoś / ryba maślana / rzepa W zestawie wasabi, imbir i sos</t>
  </si>
  <si>
    <t>Lux Unagi Mix</t>
  </si>
  <si>
    <t>16 szt. 6 x Futomaki węgorz / ogórek 8 x California krab + węgorz / serek 2 x Nigiri węgorz sos teriyaki W zestawie wasabi, imbir i sos</t>
  </si>
  <si>
    <t>Tempura Ebi Set</t>
  </si>
  <si>
    <t>14 szt. 6 x Futomaki z krewetką w tempurze / ogórek 8 x California z krewetką w tempurze / ogórek W zestawie wasabi, imbir i sos</t>
  </si>
  <si>
    <t>20 szt. 6 x Futomaki z pieczonym łososiem 8 x California z pieczoną rybą maślaną 6 x Maki z pieczonym łososiem sos teriyaki W zestawie wasabi, imbir i sos</t>
  </si>
  <si>
    <t>California De Lux</t>
  </si>
  <si>
    <t>24 szt. 8 x California z łososiem GOLD 8 x California z avocado DRAGON 8 x California z węgorzem sos teriyaki W zestawie wasabi, imbir i sos</t>
  </si>
  <si>
    <t>Sałatka z ogórków z imbirem i sezamem</t>
  </si>
  <si>
    <t>2 szt. W zestawie wasabi, imbir i sos</t>
  </si>
  <si>
    <t>Nigiri Tykwa (Kampio)</t>
  </si>
  <si>
    <t>Nigiri Rzepa (Oshinko)</t>
  </si>
  <si>
    <t>Maki Rolls Łosoś</t>
  </si>
  <si>
    <t>6 szt. W zestawie wasabi, imbir i sos</t>
  </si>
  <si>
    <t>Maki Rolls Pieczony Łosoś</t>
  </si>
  <si>
    <t>Maki Rolls Tuńczyk</t>
  </si>
  <si>
    <t>Maki Rolls Maślana</t>
  </si>
  <si>
    <t>Maki Rolls Ogórek</t>
  </si>
  <si>
    <t>Maki Rolls Awokado</t>
  </si>
  <si>
    <t>Maki Rolls Rzepa (Oshinko)</t>
  </si>
  <si>
    <t>Maki Rolls Tykwa (Kampio)</t>
  </si>
  <si>
    <t>Maki Rolls Surimi</t>
  </si>
  <si>
    <t>Futomaki Rolls Oshinko, Tykwa, Ogórek, Awokado</t>
  </si>
  <si>
    <t>Futomaki Rolls Łosoś, Ogórek, Awokado, Serek Philadelphia</t>
  </si>
  <si>
    <t>Futomaki Rolls Pieczona Ryba Maślana, Ogórek, Szczypiorek, Majonez</t>
  </si>
  <si>
    <t>Futomaki Rolls Łosoś, Krewetka, Ogórek, Awokado</t>
  </si>
  <si>
    <t>Futomaki Rolls Tuńczyk, Ogórek, Awokado</t>
  </si>
  <si>
    <t>Futomaki Rolls Pieczony Łosoś, Ogórek, Awokado, Serek</t>
  </si>
  <si>
    <t>Futomaki Rolls Węgorz, Ogórek, Serek Philadelphia</t>
  </si>
  <si>
    <t>Futomaki Rolls Krewetka w Tempurze, Ogórek</t>
  </si>
  <si>
    <t>Futomaki Rolls w Płatku Sojowym, Łosoś, Ogórek, Awokado</t>
  </si>
  <si>
    <t>Gunkan z Tatarem z Łososia</t>
  </si>
  <si>
    <t>Gunkan z Tatarem z Tuńczyka</t>
  </si>
  <si>
    <t>Temaki z Łososiem Pieczonym</t>
  </si>
  <si>
    <t>Temaki z Tuńczykiem</t>
  </si>
  <si>
    <t>Temaki z Łososiem</t>
  </si>
  <si>
    <t>California Rolls Krab, Ogórek, Awokado</t>
  </si>
  <si>
    <t>8 szt. W zestawie wasabi, imbir i sos</t>
  </si>
  <si>
    <t>California Rolls Pieczona Ryba Maślana, Szczypior, Majonez</t>
  </si>
  <si>
    <t>California Rolls Łosoś, Awokado, Tobiko</t>
  </si>
  <si>
    <t>California Rolls Pikantny Tuńczyk, Ogórek, Awokado</t>
  </si>
  <si>
    <t>California Rolls Krab, Ogórek, Awokado, Łosoś Gold</t>
  </si>
  <si>
    <t>California Rolls Łosoś, Ogórek, Awokado Dragon</t>
  </si>
  <si>
    <t>California Rolls Roll Mix</t>
  </si>
  <si>
    <t>California Rolls Krewetka w Tempurze, Ogórek</t>
  </si>
  <si>
    <t>California Rolls Łosoś, Ogórek, Węgorz, Serek, Sos Teriyaki</t>
  </si>
  <si>
    <t>5 szt. W zestawie wasabi, imbir i sos</t>
  </si>
  <si>
    <t>Sashimi Ryba Maślana</t>
  </si>
  <si>
    <t>Krewetki w Tempurze (3 szt,)</t>
  </si>
  <si>
    <t>Krewetki w Tempurze (5 szt,)</t>
  </si>
  <si>
    <t>Sos Chilli Mayo</t>
  </si>
  <si>
    <t>Coca-Cola Zero 330ml</t>
  </si>
  <si>
    <t>Woda Perlage Niegazowana 300ml</t>
  </si>
  <si>
    <t>Woda Perlage Gazowana 300ml</t>
  </si>
  <si>
    <t>Sok Cappy Pomarańczowy 330ml</t>
  </si>
  <si>
    <t>Aloes 500ml</t>
  </si>
  <si>
    <t>Aloes 1,5l</t>
  </si>
  <si>
    <t xml:space="preserve"> Lagos Sushi</t>
  </si>
  <si>
    <t>MIX Set</t>
  </si>
  <si>
    <t>29 szt. 1000 g. Futo tatar łosoś 4szt, pieczony łosoś 5szt,  futo tatar tuńczyk 4szt, tuńczyk w tempurze 5szt, krewetka w tempurze sezam 4szt, philadelphia węgorz 4szt, gunkan łosoś 3szt, Imbir, wasabi, sos sojowy</t>
  </si>
  <si>
    <t>Vega Set</t>
  </si>
  <si>
    <t>25 szt. 740 g. Inari roll, hosomaki ogórek, 3x awokado, 3x mango, gunkan czuka</t>
  </si>
  <si>
    <t>Lagos Set</t>
  </si>
  <si>
    <t>6 szt. 420 g. Lagos classic, Lagos lux, Lagos krewetka, Lagos łosoś, Lagos tuńczyk, Lagos awokado</t>
  </si>
  <si>
    <t>Minimal Set</t>
  </si>
  <si>
    <t>38 szt. 1050 g. Pieczony łosoś 10 szt., Alaska 8 szt., Philadelphia krewetka 8 szt., hosomaki ogórek 6 szt., hosomaki łosoś 6 szt</t>
  </si>
  <si>
    <t>Set #1</t>
  </si>
  <si>
    <t>17 szt. 490 g. Philadelphia classic, hosomaki łosoś, nigiri łosoś</t>
  </si>
  <si>
    <t>Set #2</t>
  </si>
  <si>
    <t>21 szt. 645 g. Krewetka w tempurze sezam, pieczony łosoś, gunkan czuka</t>
  </si>
  <si>
    <t>Set #3</t>
  </si>
  <si>
    <t>25 szt. 740 g. California sezam krewetka, futo tatar tuńczyk, hosomaki ogórek, gunkan łosoś</t>
  </si>
  <si>
    <t>Set #4</t>
  </si>
  <si>
    <t>24 szt. 860 g. Opalony łosoś, chill out, Alaska</t>
  </si>
  <si>
    <t>Set #6</t>
  </si>
  <si>
    <t>38 szt. 1245 g. Krewetka w tempurze łosoś opalony, krewetka w tempurze sezam, pieczony łosoś, California sezam węgorz, hosomaki krewetka</t>
  </si>
  <si>
    <t>Set #7</t>
  </si>
  <si>
    <t>38 szt. 1220 g. Philadelphia classic, California krewetka, Alaska, futo z tuńczyka, hosomaki ogórek</t>
  </si>
  <si>
    <t>Set #8</t>
  </si>
  <si>
    <t>36 szt. 1150 g. Philadelphia tuńczyk, spring krewetka, smok z węgorzem, futo łosoś, nigiri łosoś, gunkan kawior czerwony</t>
  </si>
  <si>
    <t>Set #9</t>
  </si>
  <si>
    <t>55 szt. 1700 g. Philadelphia classic, California krewetka, chill out, Alaska, futo tuńczyk, hosomaki łosoś, hosomaki ogórek, gunkan czuka</t>
  </si>
  <si>
    <t>Set #10</t>
  </si>
  <si>
    <t>53 szt. 1900 g. Philadelphia exclusive, California węgorz, różowy monster, opalony łosoś, hosomaki tuńczyk, spring krewetka, nigiri łosoś, gunkan tobiko, Lagos lux</t>
  </si>
  <si>
    <t>150 g. Tuńczyk, awokado, sos ostry, tobiko, szczypior</t>
  </si>
  <si>
    <t>150 g. Łosoś, awokado, sos ostry, tobiko, szczypior</t>
  </si>
  <si>
    <t>Tatar Miks</t>
  </si>
  <si>
    <t>150 g. Łosoś, tuńczyk, tobiko, awokado, ogórek, sos ostry</t>
  </si>
  <si>
    <t>Poke z Łososiem</t>
  </si>
  <si>
    <t>350 g. Ryż czarny, awokado, rzodkiewka, soja edamame, ogórek, mango, łosoś, nori, sezam, sos kokosowy</t>
  </si>
  <si>
    <t>Poke z Krewetką</t>
  </si>
  <si>
    <t>350 g. Ryż czarny, awokado, rzodkiewka, soja edamame, ogórek, mango, krewetka, nori, sezam, sos kokosowy</t>
  </si>
  <si>
    <t>Poke z Tuńczykiem</t>
  </si>
  <si>
    <t>350 g. Ryż czarny, awokado, rzodkiewka, soja edamame, ogórek, mango, tuńczyk, nori, sezam, sos kokosowy</t>
  </si>
  <si>
    <t>Poke Bowl Inari</t>
  </si>
  <si>
    <t>350 g. Ryż czarny, awokado, rzodkiewka, soja edamame, ogórek, mango, tofu inari, nori, sezam, sos kokosowy</t>
  </si>
  <si>
    <t>Futo Philadelphia Łosoś</t>
  </si>
  <si>
    <t>10 szt. 300 g. Nori, ryż, serek, awokado, ogórek, łosoś, imbir, wasabi, sos sojowy</t>
  </si>
  <si>
    <t>Philadelphia Classic</t>
  </si>
  <si>
    <t>8 szt. 300 g. Nori, ryż, serek, awokado, ogórek, łosoś</t>
  </si>
  <si>
    <t>Philadelphia Krewetka</t>
  </si>
  <si>
    <t>8 szt. 250 g. Nori, ryż, serek, awokado, ogórek, krewetka</t>
  </si>
  <si>
    <t>Philadelphia Tuńczyk</t>
  </si>
  <si>
    <t>8 szt. 280 g. Nori, ryż, serek, awokado, tuńczyk</t>
  </si>
  <si>
    <t>Philadelphia Węgorz</t>
  </si>
  <si>
    <t>8 szt. 260 g. Nori, ryż, serek, awokado, ogórek, węgorz, sezam, sos unagi</t>
  </si>
  <si>
    <t>Philadelphia Exclusive</t>
  </si>
  <si>
    <t>8 szt. 405 g. Nori, ryż, serek, awokado, ogórek, łosoś, kawior czerwony</t>
  </si>
  <si>
    <t>8 szt. 285 g. Nori, ryż, majonez japoński, ogórek, awokado, łosoś, tobiko red</t>
  </si>
  <si>
    <t>8 szt. 285 g. Nori, ryż, majonez japoński, ogórek, awokado, krewetka, tobiko red</t>
  </si>
  <si>
    <t>8 szt. 285 g. Nori, ryż, majonez japoński, ogórek, awokado, tuńczyk, tobiko red</t>
  </si>
  <si>
    <t>California Węgorz</t>
  </si>
  <si>
    <t>8 szt. 285 g. Nori, ryż, majonez japoński, ogórek, awokado, węgorz, tobiko red</t>
  </si>
  <si>
    <t>California Sezam Łosoś</t>
  </si>
  <si>
    <t>8 szt. 265 g. Nori, ryż, majonez japoński, ogórek, awokado, łosoś, sezam</t>
  </si>
  <si>
    <t>California Sezam Krewetka</t>
  </si>
  <si>
    <t>8 szt. 265 g. Nori, ryż, majonez japoński, ogórek, awokado, krewetka, sezam</t>
  </si>
  <si>
    <t>California Sezam Tuńczyk</t>
  </si>
  <si>
    <t>8 szt. 265 g. Nori, ryż, majonez japoński, ogórek, awokado, tuńczyk, sezam</t>
  </si>
  <si>
    <t>California Sezam Węgorz</t>
  </si>
  <si>
    <t>8 szt. 265 g. Nori, ryż, majonez japoński, ogórek, awokado, węgorz, sezam</t>
  </si>
  <si>
    <t>Warzywa w Tempurze (vege)</t>
  </si>
  <si>
    <t>8 szt. 300 g. Nori, ryż, cebula i cukinia w tempurze, awokado, ikra z wodorostów</t>
  </si>
  <si>
    <t>10 szt. 335 g. Nori, ryż, serek, sriracha, rzepa, tuńczyk w tempurze,  Imbir, wasabi, sos sojowy</t>
  </si>
  <si>
    <t>Łosoś w Tempurze</t>
  </si>
  <si>
    <t>10 szt. 335 g. Nori, ryż, serek, szparagi, szczypiorek, łosoś w tempurze, sos teriyaki, wasabi, sos sojowy</t>
  </si>
  <si>
    <t>Krewetka w Tempurze Sezam</t>
  </si>
  <si>
    <t>8 szt. 250 g. Nori, ryż, serek, ogórek, krewetka tempura, sezam</t>
  </si>
  <si>
    <t>Krewetka w Tempurze Łosoś</t>
  </si>
  <si>
    <t>8 szt. 350 g. Nori, ryż, serek, szparagi, krewetka w tempurze, łosoś opalony, sos unagi</t>
  </si>
  <si>
    <t>Krewetka w Tempurze Węgorz</t>
  </si>
  <si>
    <t>8 szt. 280g. Nori, ryż, serek, szparagi, krewetka w tempurze, węgorz, sos unagi</t>
  </si>
  <si>
    <t>Uramaki Królewskie Marzenie</t>
  </si>
  <si>
    <t>8 szt. 320 g. Nori, ryż, serek,  awokado, tobiko red, krewetka, łosoś,  Imbir, wasabi, sos sojowy</t>
  </si>
  <si>
    <t>Uramaki Opalony Łosoś</t>
  </si>
  <si>
    <t>8 szt. 310 g. Nori, ryż, serek Philadelphia, tamago, tobiko red, łosoś, unagi</t>
  </si>
  <si>
    <t>Uramaki Smok z Węgorzem</t>
  </si>
  <si>
    <t>8 szt. 240 g. Nori, ryż, ogórek, imbir, ser, węgorz, unagi, sezam</t>
  </si>
  <si>
    <t>Uramaki Chill Out</t>
  </si>
  <si>
    <t>8 szt. 290 g. Nori, ryż, serek Philadelphia, mango, łosoś, krewetka</t>
  </si>
  <si>
    <t>Uramaki Alaska</t>
  </si>
  <si>
    <t>8 szt. 260 g. Nori, ryż, serek Philadelphia, ogórek, łosoś, sezam</t>
  </si>
  <si>
    <t>Uramaki Wega Life</t>
  </si>
  <si>
    <t>8 szt. 270 g. Nori, ryż, ser Philadelphia, ogórek, awokado, tofu inari, szparagi, sezam</t>
  </si>
  <si>
    <t>Uramaki Pieczony Łosoś</t>
  </si>
  <si>
    <t>8 szt. 280 g. Nori, ryż, serek Philadelphia, ogórek, pieczony łosoś, tykwa</t>
  </si>
  <si>
    <t>6 szt. 90 g. Nori, ryż, łosoś, imbir, wasabi, sos sojowy</t>
  </si>
  <si>
    <t>6 szt. 90 g. Nori, ryż, łosoś</t>
  </si>
  <si>
    <t>6 szt. 90 g. Nori, ryż, krewetka</t>
  </si>
  <si>
    <t>6 szt. 90 g. Nori, ryż, tuńczyk</t>
  </si>
  <si>
    <t>6 szt. 90 g. Nori, ryż, węgorz, unagi sos, sezam</t>
  </si>
  <si>
    <t>6 szt. 90 g. Nori, ryż, awokado, sezam</t>
  </si>
  <si>
    <t>6 szt. 90 g. Nori, ryż, ogórek, sezam</t>
  </si>
  <si>
    <t>6 szt. 80 g. Nori, ryż, szparagi</t>
  </si>
  <si>
    <t>Futo Pieczony Łosoś</t>
  </si>
  <si>
    <t>10 szt. 300 g. Nori, ryż, serek Philadelphia, ogórek, pieczony łosoś, inari, sezam, sos unagi, imbir, wasabi, sos sojowy</t>
  </si>
  <si>
    <t>Futo Trzy Ryby</t>
  </si>
  <si>
    <t>8 szt. 305 g. Nori, ryż, serek, szczypiorek, tobiko red, krewetka, łosoś, tuńczyk   Imbir, wasabi, sos sojowy</t>
  </si>
  <si>
    <t>Futomak Vega</t>
  </si>
  <si>
    <t>10 szt. 300 g. Nori, ryż, ogórek, awokado, mango, szparaga, rzepa,  sezam, sos unagi, imbir, wasabi, sos sojowy</t>
  </si>
  <si>
    <t>Futo Tuńczyk w Tempurze</t>
  </si>
  <si>
    <t>Futo Łosoś w Tempurze</t>
  </si>
  <si>
    <t>Futo Tatar z Krewetką</t>
  </si>
  <si>
    <t>8 szt. 285 g. Nori, ryż, ogórek, ser Philadelphia, sałata, krewetka, tobiko, sos ostry, szczypior</t>
  </si>
  <si>
    <t>Futo Tatar z Łososiem</t>
  </si>
  <si>
    <t>8 szt. 285 g. Nori, ryż, ogórek, ser Philadelphia, łosoś, sałata, tobiko, sos ostry, szczypior</t>
  </si>
  <si>
    <t>Futo Tatar z Tuńczykiem</t>
  </si>
  <si>
    <t>8 szt. 285 g. Nori, ryż, ogórek, ser Philadelphia, sałata, tuńczyk, tobiko, sos ostry, szczypior</t>
  </si>
  <si>
    <t>Spring z Łososiem</t>
  </si>
  <si>
    <t>6 szt. 150 g. Papier ryżowy, ser Philadelphia, ogórek, sałata, tobiko, łosoś, sos chili slodki</t>
  </si>
  <si>
    <t>Spring z Krewetką</t>
  </si>
  <si>
    <t>6 szt. 150 g. Papier ryżowy, ser Philadelphia, ogórek, sałata, tobiko, krewetka, sos unagi</t>
  </si>
  <si>
    <t>Spring z Tuńczykiem</t>
  </si>
  <si>
    <t>6 szt. 150 g. Papier ryżowy, ser Philadelphia, ogórek, sałata, tobiko, tuńczyk, sos chili słodki</t>
  </si>
  <si>
    <t>Spring z Węgorzem</t>
  </si>
  <si>
    <t>6 szt. 150 g. Papier ryżowy, ser Philadelphia, ogórek, sałata, tobiko, węgorz, sos unagi, sezam</t>
  </si>
  <si>
    <t>3 szt. 100 g. Ryż, łosoś</t>
  </si>
  <si>
    <t>3 szt. 100 g. Ryż, tuńczyk</t>
  </si>
  <si>
    <t>3 szt. 100 g. Ryż, węgorz, unagi sos, sezam</t>
  </si>
  <si>
    <t>3 szt. 100 g. Ryż, krewetka</t>
  </si>
  <si>
    <t>3 szt. 100 g. Nori, ryż, łosoś, sos ostry, tobiko</t>
  </si>
  <si>
    <t>3 szt. 100 g. Nori, ryż, tuńczyk, sos ostry, tobiko</t>
  </si>
  <si>
    <t>3 szt. 100 g. Nori, ryż, krewetka, sos ostry, tobiko</t>
  </si>
  <si>
    <t>Gunkan Kawior Czerwony</t>
  </si>
  <si>
    <t>3 szt. 90 g. Nori ryż, kawior czerwony</t>
  </si>
  <si>
    <t>3 szt. 100 g. Nori, ryż, tobiko</t>
  </si>
  <si>
    <t>Gunkan Czuka</t>
  </si>
  <si>
    <t>3 szt. 100 g. Nori, ryż, czuka, sezam</t>
  </si>
  <si>
    <t>Lagos Classic</t>
  </si>
  <si>
    <t>3 szt. 150 g. Nori, ryż, łosoś, ser Philadelphia</t>
  </si>
  <si>
    <t>Lagos Lux</t>
  </si>
  <si>
    <t>3 szt. 150 g. Nori, ryż, łosoś, ser Philadelphia, kawior czerwony</t>
  </si>
  <si>
    <t>Lagos Krewetka</t>
  </si>
  <si>
    <t>3 szt. 150 g. Nori, ryż, łosoś, krewetka, sos ostry, tobiko</t>
  </si>
  <si>
    <t>Lagos Łosoś</t>
  </si>
  <si>
    <t>3 szt. 150 g. Nori, ryż, łosoś, sos ostry, tobiko</t>
  </si>
  <si>
    <t>Lagos Tuńczyk</t>
  </si>
  <si>
    <t>3 szt. 150 g. Nori, ryż, łosoś, tuńczyk, sos ostry, tobiko</t>
  </si>
  <si>
    <t>Lagos Awokado</t>
  </si>
  <si>
    <t>3 szt. 150 g. Nori, ryż, łosoś, awokado, sezam, unagi sos</t>
  </si>
  <si>
    <t>15 g</t>
  </si>
  <si>
    <t>Sos Ostry</t>
  </si>
  <si>
    <t>Sos Chili Słodki</t>
  </si>
  <si>
    <t>Sos Kokosowy</t>
  </si>
  <si>
    <t>Sok Porzeczkowy 330 ml</t>
  </si>
  <si>
    <t>Woda Niegazowana Kropla Beskidu</t>
  </si>
  <si>
    <t>Woda Gazowana Kropla Delice</t>
  </si>
  <si>
    <t>Cappy Sok Jabłkowy</t>
  </si>
  <si>
    <t>Cappy Sok Pomarańczowy</t>
  </si>
  <si>
    <t xml:space="preserve"> Shizen Restaurant &amp; Sushi Bar - Galeria Północna</t>
  </si>
  <si>
    <t>Ali Set 14 szt</t>
  </si>
  <si>
    <t>6 szt. Futomaki wegetariańskie (opcja cała w tempurze), 8 szt. California maki wegetariańskie owinięte awokado</t>
  </si>
  <si>
    <t>Haruki Set 14 szt</t>
  </si>
  <si>
    <t>6 szt. Futomaki pieczony łosoś, 8 szt. California maki krewetka w tempurze</t>
  </si>
  <si>
    <t>Asami Set 14 szt</t>
  </si>
  <si>
    <t>8 szt. California maki łosoś owinięte awokado, 6 szt. Futomaki krewetka gotowana</t>
  </si>
  <si>
    <t>Patryk Set 16 szt</t>
  </si>
  <si>
    <t>8 szt. California maki krewetka w tempurze, 4 szt. Uramaki z opalanym łososiem</t>
  </si>
  <si>
    <t>Tomasz Set (20 Szt,)</t>
  </si>
  <si>
    <t>6 szt. Futomaki krewetka w tempurze, 6 szt. Futomaki halibut w tempurze, 8 szt. Hosomaki łosoś</t>
  </si>
  <si>
    <t>Vladek Vege Set (24 Szt,)</t>
  </si>
  <si>
    <t>6 szt. Futomaki tofu w tempurze, 6 szt. Futomaki wegetariańskie, 8 szt. Hosomaki rzepa, 8 szt. Hosomaki awokado</t>
  </si>
  <si>
    <t>Konrad Set (24 Szt,)</t>
  </si>
  <si>
    <t>2 szt. Nigiri łosoś, 6 szt. Futomaki pieczony łosoś, 8 szt. California maki łosoś, 8 szt. Hosomaki łosoś</t>
  </si>
  <si>
    <t>Piotrek Set (42 Szt,)</t>
  </si>
  <si>
    <t>6 szt. Futomaki pikantny tuńczyk, 6 szt. Futomaki pieczony łosoś, 6 szt. Futomaki krewetka w tempurze, 8 szt. California z krewetką gotowaną w tobiko, 8 szt. California maki paluszek krabowy, 8 szt. Hosomaki rzepa</t>
  </si>
  <si>
    <t>Bartosz Set (36 Szt,) (Cały Pieczony)</t>
  </si>
  <si>
    <t>6 szt. Futomaki halibut w tempurze, 6 szt. Futomaki pieczony łosoś, 8 szt. California maki krewetka w tempurze owinięta mango, 8 szt. California maki kalmar w tempurze, 8 szt. Hosomaki pieczony łosoś – cała w tempurze</t>
  </si>
  <si>
    <t>Kenzo Set 36 szt</t>
  </si>
  <si>
    <t>8 szt. California gold, 6 szt. Futomaki krewetka gotowana, 6 szt. Futomaki pikantny tuńczyk, 8 szt. California maki krewetka w tempurze owinięta mango, 8 szt. Hosomaki łosoś</t>
  </si>
  <si>
    <t>Piki Set (58 Szt,)</t>
  </si>
  <si>
    <t>6 szt. Futomaki halibut w tempurze, 6 szt. Futomaki pieczony łosoś w tamago, 6 szt. Futomaki Philadelphia łosoś, 8 szt. California maki krewetka w tempurze owinięta mango, 8 szt. California maki łosoś w tobico, 8 szt. Hosomaki ogórek, 8 szt. Hosomaki łosoś, 8 szt. Hosomaki paluszek krabowy</t>
  </si>
  <si>
    <t>Farmer Set (60 Szt,) (Cały Pieczony)</t>
  </si>
  <si>
    <t>6 szt. Futomaki pieczony łosoś w tamago, 6 szt. Futomaki halibut w tempurze, 8 szt. California maki kalmar w tempurze, 8 szt. California maki krewetka w tempurze owinięta mango, 8 szt. California maki paluszek krabowy, 8 szt. Hosomaki ogórek, 8 szt. Hosomaki rzepa, 8 szt. Hosomaki pieczony łosoś</t>
  </si>
  <si>
    <t>Shizen Set (38 Szt,)</t>
  </si>
  <si>
    <t>3 szt. Nigiri łosoś, 3 szt. Nigiri tuńczyk, 3 szt. Nigiri krewetka, 3 szt. Nigiri seriola, 6 szt. Futomaki krewetka w tempurze, 6 szt. Futomaki pikantny tuńczyk, 6 szt. Futomaki wegetariańskie, 8 szt. California gold</t>
  </si>
  <si>
    <t>Czesław Master Set (70 Szt,)</t>
  </si>
  <si>
    <t>2 szt. Nigiri łosoś, 2 szt. Nigiri krewetka gotowana, 6 szt. Futomaki tofu w tempurze, 6 szt. Futomaki halibut w tempurze, 6 szt. Futomaki pieczony łosoś w tamago, 8 szt. California gold, 8 szt. California z krewetką gotowaną w tobiko, 8 szt. California maki krewetka w tempurze owinięta mango, 8 szt. Hosomaki ogórek, 8 szt. Hosomaki łosoś, 8 szt. Hosomaki tykwa</t>
  </si>
  <si>
    <t>Prezes Set (100 Szt,)</t>
  </si>
  <si>
    <t>6 szt. Futomaki pikantny tuńczyk, 6 szt. Futomaki pieczony łosoś, 6 szt. Futomaki pieczony łosoś w tamago, 6 szt. Futomaki Philadelphia łosoś, 12 szt. Futomaki halibut w tempurze, 8 szt. California gold, 8 szt. California maki łosoś w tobiko, 8 szt. California maki paluszek krabowy, 8 szt. California maki wegetariańskie, 8 szt. Hosomaki ogórek, 8 szt. Hosomaki rzepa, 16 szt. Hosomaki łosoś</t>
  </si>
  <si>
    <t>zupa miso,hosomaki łosoś 6 szt.,california maki z paluszkiem krabowym 6 szt.,futomaki vege 6 szt</t>
  </si>
  <si>
    <t>6 szt. Hosomaki z ogórkiem, 6 szt. Futomaki z marynowanymi rybami, 6 szt. Futomaki z pieczonym łososiem</t>
  </si>
  <si>
    <t>zupa miso,nigiri łosoś 2 szt.,futomaki krewetka w tempurze 6 szt.,futomaki halibut w tempurze 6 szt</t>
  </si>
  <si>
    <t>zupa miso, kurczak karaage,ryż,sałatka kim chi</t>
  </si>
  <si>
    <t>zupa miso,kurczak,makaron udon,warzywa sezonowe</t>
  </si>
  <si>
    <t>fasolka edamame, futomaki krewetka w tempurze 6szt., philadelphia łosoś 6 szt., hosomaki z ogórkiem 6szt</t>
  </si>
  <si>
    <t>Lunch 7</t>
  </si>
  <si>
    <t>sałatka edamame, nigiri krewetka 2 szt., futomaki z pieczonym łososiem 6 szt., uramaki z warzywami i opalanym łososiem 6 szt</t>
  </si>
  <si>
    <t>Lunch 8</t>
  </si>
  <si>
    <t>zupa miso, nigiri łosoś 2 szt., futomak z tatarem z łososia w tempurze 6szt., futomak z marynowanymi rybami 6 szt</t>
  </si>
  <si>
    <t>Tatar z Krewetki  150g</t>
  </si>
  <si>
    <t>Nowość - Mix Przystawek Shizen (Dla 2 Osób)</t>
  </si>
  <si>
    <t>Dla 2 osób - tatar łosoś,nigiri 3 szt.,sashimi 3 szt.,mix hosomaki 6 szt</t>
  </si>
  <si>
    <t>Nowość - Mix Przystawek Shizen (Dla 4 Osób)</t>
  </si>
  <si>
    <t>Dla 4 osób - krewetki w tempurze 4 szt.,nigiri 6 szt.,sashimi 6 szt.,mix hosomaki 6 szt.,tatar łosoś</t>
  </si>
  <si>
    <t>Tempura Krewetki 5 Szt</t>
  </si>
  <si>
    <t>Tempura Owoce Morza</t>
  </si>
  <si>
    <t>Ośmiornica,kalmar,krewetka</t>
  </si>
  <si>
    <t>Tempura Vege</t>
  </si>
  <si>
    <t>Pierożki z Tatara w Tempurze</t>
  </si>
  <si>
    <t>Łosoś lub tuńczyk,płatek sojowy,sos kobe</t>
  </si>
  <si>
    <t>Z cielęciną i wieprzowiną,z kaczką,vege</t>
  </si>
  <si>
    <t>Frytki z Batata</t>
  </si>
  <si>
    <t>Do wyboru małe lub duże, sos kobe</t>
  </si>
  <si>
    <t>Kim Chi</t>
  </si>
  <si>
    <t>Ogórek Sunomono</t>
  </si>
  <si>
    <t>Won Ton</t>
  </si>
  <si>
    <t>Bulion drobiowy, pak choi, kiełki mung, pierożki</t>
  </si>
  <si>
    <t>Tofu, wakame, szczypiorek</t>
  </si>
  <si>
    <t>Shoyu Ramen</t>
  </si>
  <si>
    <t>Japoński rosół, wieprzowina, wakame, grzyby shitake, jajko shizen, makaron ramen</t>
  </si>
  <si>
    <t>Tom Kha</t>
  </si>
  <si>
    <t>Kurczak lub krewetki, makaron ryżowy, mleczko kokosowe, trawa cytrynowa, imbir</t>
  </si>
  <si>
    <t>Nowość - Piki Na Fali</t>
  </si>
  <si>
    <t>sałatka z paluszka krabowego, łosoś, płatki tempury, ogórek w marynacie jalapeno, oshinko, rolka zawinięta w tamago, świeże jalapeno, srilacha</t>
  </si>
  <si>
    <t>Noripikifuji 8 Szt</t>
  </si>
  <si>
    <t>surowy łosoś,oshinko,ogórek w marynacie jalapeno, rolka owinięta avokado, topping z tatara z tuńczyka</t>
  </si>
  <si>
    <t>Farmer W Acapulco 6 Szt</t>
  </si>
  <si>
    <t>krewetka w tempurze,tatar łosoś,oshinko,dymka,ogórek w marynacie jalapeno,grzybki shitake, sos farmerski, świeże jalapeno</t>
  </si>
  <si>
    <t>Bartosz Alaska Roll 8 Szt</t>
  </si>
  <si>
    <t>łosoś w tempurze,ogórek,jalapeno,oshinko, szczypiorek, świeże chili,sos farmerski</t>
  </si>
  <si>
    <t>Piotrek Kawior 6 Szt</t>
  </si>
  <si>
    <t>krewetka w tempurze, łosoś, ogórek, płatek sojowy, por, majonez kobe, kawior z łososia</t>
  </si>
  <si>
    <t>Ojciec Nad Morzem - Zagle 6 Szt</t>
  </si>
  <si>
    <t>łosoś,palony węgorz,avocado,chili,kabayaki,sezam</t>
  </si>
  <si>
    <t>Marcin W Saint - Tropez 6 Szt</t>
  </si>
  <si>
    <t>tatar tuńczyk, kalmar tempura, ogórek, rzodkiew, jalapeno, majonez kobe, togarashi, cały mak w tempurze</t>
  </si>
  <si>
    <t>Piotrek Kiwi Marakuja Sweet 6 Szt</t>
  </si>
  <si>
    <t>łosoś pieczony,ogórek,tykwa,avokado,serek philadelfia,kiwi,kabayaki, kawior marakuja</t>
  </si>
  <si>
    <t>Małża Sw, Jakuba Z Pietruszka 6 Szt</t>
  </si>
  <si>
    <t>małże św. jakuba,pietruszka,panko,avokado,majonez kobe</t>
  </si>
  <si>
    <t>Kufel Togarashi</t>
  </si>
  <si>
    <t>krewetka w tempurze, oshinko, majonez kobe, sriracha, por, togarashi, rolka owinięta opalanym łososiem</t>
  </si>
  <si>
    <t>Nowość - Rudy Turysta</t>
  </si>
  <si>
    <t>tatar z łososia, płatki tempury</t>
  </si>
  <si>
    <t>Nowość - Łysy Na Jamajce</t>
  </si>
  <si>
    <t>krewetki w tempurze, ogórek, oshinko, por, jalapeno, majonez kobe, rolka owinięta awokado, sos farmerski</t>
  </si>
  <si>
    <t>Nowość - Ali Na Bali</t>
  </si>
  <si>
    <t>tatar z łososia, krewetki smażone na maśle, szparagi, oshinko, shitake, ogórek w marynacie jalapeno, rolka owinięta w tamago, kizami wasabi</t>
  </si>
  <si>
    <t>Futomaki z Tatarem z Łososia</t>
  </si>
  <si>
    <t>wybór ostrości od 1 do 5</t>
  </si>
  <si>
    <t>Futomaki z Tatarem z Tuńczyka</t>
  </si>
  <si>
    <t>wybór ostrosci od 1 do 5</t>
  </si>
  <si>
    <t>Hosomaki</t>
  </si>
  <si>
    <t>do wyboru łosoś lub tuńczyk</t>
  </si>
  <si>
    <t>Hosomaki Vege</t>
  </si>
  <si>
    <t>do wyboru: avocado, ogórek, tykwa, rzodkiew</t>
  </si>
  <si>
    <t>łosoś, avocado, serek philadelphia</t>
  </si>
  <si>
    <t>paluszek krabowy, ogórek, majonez kobe, avocado</t>
  </si>
  <si>
    <t>łosoś, avocado, serek philadelphia, rolka owinięta łososiem</t>
  </si>
  <si>
    <t>Pikantny Tuńczyk</t>
  </si>
  <si>
    <t>tuńczyk, ogórek, por, jalapeno, rzodkiew</t>
  </si>
  <si>
    <t>ogórek, avocado, rzepa, tykwa, grzyby shitake</t>
  </si>
  <si>
    <t>pieczony łosos, avokado, serek philadelphia, sos kabayaki, sezam</t>
  </si>
  <si>
    <t>Marynowane Ryby</t>
  </si>
  <si>
    <t>ryby, ogórek, por, rzodkiew, majonez kobe</t>
  </si>
  <si>
    <t>Pieczony Węgorz</t>
  </si>
  <si>
    <t>ogórek, avocado, tykwa, majonez kobe, kabayaki, sezam</t>
  </si>
  <si>
    <t>Pieczony Okoń Morski</t>
  </si>
  <si>
    <t>ogórek, avokado, tykwa, serek philadelphia, kabayaki, sezam</t>
  </si>
  <si>
    <t>Krewetka 2 Tempurze</t>
  </si>
  <si>
    <t>ogórek, por, majonez kobe</t>
  </si>
  <si>
    <t>Kalmar 2 Tempurze</t>
  </si>
  <si>
    <t>Okoń Morski w Tempurze</t>
  </si>
  <si>
    <t>ogórek, por, rzepa, majonez kobe</t>
  </si>
  <si>
    <t>Tofu 2 Tempurze</t>
  </si>
  <si>
    <t>ogórek, avocado, tykwa, grzyby, serek, philadelphia</t>
  </si>
  <si>
    <t>Dragon</t>
  </si>
  <si>
    <t>krewetka w tempurze, ogórek, por, majonez, kobe, rolka owinięta węgorzem</t>
  </si>
  <si>
    <t>Rainbow</t>
  </si>
  <si>
    <t>łosoś, tuńczyk, seriola, w środku i na zewnątrz, ogórek, rzodkiew, tykwa, majonez kobe</t>
  </si>
  <si>
    <t>Krewetka Shizen</t>
  </si>
  <si>
    <t>avocado, szparagi, zielony pieprz, majonez kobe</t>
  </si>
  <si>
    <t>Ośmiornica Panko</t>
  </si>
  <si>
    <t>ośmiornica, ogórek, por, rzodkiew lub avocado, majonez kobe</t>
  </si>
  <si>
    <t>krab piaskowy w tempurze, ogórek, por, avocado, majonez kobe</t>
  </si>
  <si>
    <t>Uramaki z Opalanym Łososiem</t>
  </si>
  <si>
    <t>ogórek, avocado, tykwa, grzyby shitake, rzodkiew, rolka owinięta opalanym łososiem, sos kobayaki, sezam</t>
  </si>
  <si>
    <t>Shogun</t>
  </si>
  <si>
    <t>tuńczyk, ogórek, rzodkiew, chilli, jalapeno, majonez kobe</t>
  </si>
  <si>
    <t>Mango Raj</t>
  </si>
  <si>
    <t>łosoś pieczony, avocado, mango, serek philadelphia</t>
  </si>
  <si>
    <t>Sashimi 5szt</t>
  </si>
  <si>
    <t>łosoś, tuńczyk, seriola, okoń, halibut</t>
  </si>
  <si>
    <t>Sashimi 10 Szt</t>
  </si>
  <si>
    <t>Sashimi 15 Szt</t>
  </si>
  <si>
    <t>Nigiri Omlet</t>
  </si>
  <si>
    <t>Nigiri Wołowina</t>
  </si>
  <si>
    <t>Shizen Bao</t>
  </si>
  <si>
    <t>2 szt. bułeczek bao na parze z szarpaną wołowiną, kolendra, kimchi, majonez truflowy i majonez z czarnego czosnku</t>
  </si>
  <si>
    <t>Ebi Soba</t>
  </si>
  <si>
    <t>Krewetki na maśle czosnkowym, makaron sobą, pak choi</t>
  </si>
  <si>
    <t>Kurczak w Czerwonym Curry</t>
  </si>
  <si>
    <t>Kurczak aromatyzowany limonką, cukinia, cebula, papryka, lychee, ryż</t>
  </si>
  <si>
    <t>Pierś z Kaczki Sous Vide</t>
  </si>
  <si>
    <t>Kaczka sous vide, pak choi, marynowane tofu, karmelizowana gruszka, aromatyczny sos słodko – ostry, ryż</t>
  </si>
  <si>
    <t>Makaron Udon</t>
  </si>
  <si>
    <t>Wołowina, kurczak lub vege, makaron udon, warzywa sezonowe</t>
  </si>
  <si>
    <t>Pieczony Łosoś Kabayaki</t>
  </si>
  <si>
    <t>Ryż, warzywa sezonowe, pomarańcza, sos kabayaki</t>
  </si>
  <si>
    <t>Pad Thai</t>
  </si>
  <si>
    <t>Kurczak, krewetki lub vege, tofu, makaron ryżowy, tamarynd, orzechy, kiełki fasoli mung, cebula, płatki chilli</t>
  </si>
  <si>
    <t>Łosoś Teriyaki</t>
  </si>
  <si>
    <t>Pieczony łosoś,ryż,słodki sos</t>
  </si>
  <si>
    <t>Kurczak Katsu</t>
  </si>
  <si>
    <t>Pierś z kurczaka w panko,ryż</t>
  </si>
  <si>
    <t>Halibut W Panko</t>
  </si>
  <si>
    <t>Halibut w panko,ryż</t>
  </si>
  <si>
    <t>Yaki Udon</t>
  </si>
  <si>
    <t>Pierś z kurczaka,makaron udon,warzywa</t>
  </si>
  <si>
    <t>Dodatkowy Sos Słodki</t>
  </si>
  <si>
    <t>Słodki Sos</t>
  </si>
  <si>
    <t>Majonez Kobe</t>
  </si>
  <si>
    <t>Słodkie Grzybki Shitake</t>
  </si>
  <si>
    <t>Banan w Tempurze</t>
  </si>
  <si>
    <t>Sernik Crème Brulee</t>
  </si>
  <si>
    <t xml:space="preserve"> Kasata Sushi</t>
  </si>
  <si>
    <t>Sałatka z Łososiem 250g</t>
  </si>
  <si>
    <t>Łosoś z unagi; mix salat; awokado; pomidorki cherry; sos słodko kwaśny; płatki migdałów. Na ciepło</t>
  </si>
  <si>
    <t>Tatar z Łososia z Awokado 220g</t>
  </si>
  <si>
    <t>Tatar z Tuńczyka z Awokado 220g</t>
  </si>
  <si>
    <t>Krewetki w Tempurze z Sosem Mango</t>
  </si>
  <si>
    <t>Goma Wakame 130g</t>
  </si>
  <si>
    <t>Gunkan Łosoś 2 szt</t>
  </si>
  <si>
    <t>Ramen z Kurczakiem 320g</t>
  </si>
  <si>
    <t>Makaron udon; kurczak smażony; pieczarki; cebula; papryka czerwona; sos sojowy;  dashino;</t>
  </si>
  <si>
    <t>Tom Yam z Krewetką 320g</t>
  </si>
  <si>
    <t>Krewetka; grzyby shiitake; pasta tom yam; trawa cytrynowa; liście limonki; mleko kokosowe</t>
  </si>
  <si>
    <t>Tom Yam z Łososiem 320g</t>
  </si>
  <si>
    <t>Łosoś; grzyby shiitake; pasta tom yam; trawa cytrynowa; liście limonki; mleko kokosowe; sezam</t>
  </si>
  <si>
    <t>Udon z Kurczakiem 270g</t>
  </si>
  <si>
    <t>Makaron udon; kurczak smażony; pieczarki; cebula; papryka czerwona; sos sojowy; unagi; shriraha; sezam</t>
  </si>
  <si>
    <t>Stek z Łososia 150g</t>
  </si>
  <si>
    <t>Stek z łososia; makaron udon; sos unagi</t>
  </si>
  <si>
    <t>Sashimi Krewetka Ebi</t>
  </si>
  <si>
    <t>Nigiri Łosoś Świeży 2 szt</t>
  </si>
  <si>
    <t>Nigiri Łosoś Opalany 2 szt</t>
  </si>
  <si>
    <t>Nigiri Węgorz 2 szt</t>
  </si>
  <si>
    <t>Nigiri Krewetka Ebi 2 szt</t>
  </si>
  <si>
    <t>Nigiri Awokado z Sosem Mango 2 szt</t>
  </si>
  <si>
    <t>Hosomaki Łosoś 8 szt</t>
  </si>
  <si>
    <t>Hosomaki Tuńczyk 8 szt</t>
  </si>
  <si>
    <t>Hosomaki Kanpio 8 szt</t>
  </si>
  <si>
    <t>Hosomaki Osinko 8 szt</t>
  </si>
  <si>
    <t>Hosomaki Ogórek 8 szt</t>
  </si>
  <si>
    <t>Hosomaki Awokado 8 szt</t>
  </si>
  <si>
    <t>Philadelphia z Łososiem 8 szt</t>
  </si>
  <si>
    <t>Nori; ryż; ser cremette; ogórek; awokado; łosoś</t>
  </si>
  <si>
    <t>Philadelphia z Opalanym Łososiem 8 szt</t>
  </si>
  <si>
    <t>Nori; ryż; ser cremette; kanpio; opalony łosoś</t>
  </si>
  <si>
    <t>Philadelphia z Tuńczykiem 8 szt</t>
  </si>
  <si>
    <t>Nori; ryż; ser cremette; ogórek; awokado; tuńczyk</t>
  </si>
  <si>
    <t>Philadelphia z Krewetką Ebi 8 szt</t>
  </si>
  <si>
    <t>Nori; ryż; łosoś; ser cremette; ogórek; krewetka EBI; sos unagi; unagi</t>
  </si>
  <si>
    <t>Philadelphia z Węgorzem 8 szt</t>
  </si>
  <si>
    <t>Nori; ryż; krewetka w tempurze; sos majo; ogórek; węgorz; unagi</t>
  </si>
  <si>
    <t>Philadelphia Black 8 szt</t>
  </si>
  <si>
    <t>Nori; ryż z atramentem kałamarnicy; cremette; kanpio; łosoś; unagi; płatki migdałów</t>
  </si>
  <si>
    <t>Nori; ryż; ogórek; awokado; łosoś; tobiko</t>
  </si>
  <si>
    <t>Nori; ryż; ogórek; awokado; tuńczyk; tobiko</t>
  </si>
  <si>
    <t>Nori; ryż; ogórek; awokado; węgorz; sezam</t>
  </si>
  <si>
    <t>Nori; ryż; krewetka w tempurze; ogórek; awokado; czarny sezam</t>
  </si>
  <si>
    <t>California z Tatarem z Łososia</t>
  </si>
  <si>
    <t>Nori; ryż; tatar z łososia; ogórek; smażony sezam; czerwone tobiko</t>
  </si>
  <si>
    <t>California z Ananasem</t>
  </si>
  <si>
    <t>Nori; ryż; majo; ananas; krewetka w tempurze; ogórek; awokado; krewetki ebi; unagi</t>
  </si>
  <si>
    <t>California Black</t>
  </si>
  <si>
    <t>Nori; ryż z atramentem kałamarnicy; majo; tuńczyk; łosoś; awokado; unagi; sezam</t>
  </si>
  <si>
    <t>California Wege</t>
  </si>
  <si>
    <t>Nori; ryż; majo; kanpio; ogórek; oshinko; awokado; unagi; sezam</t>
  </si>
  <si>
    <t>Nori; ryż; krewetki w tempurze; majo; ogórek; sałata</t>
  </si>
  <si>
    <t>Nori; ryż; łosoś; ser cremetta; awokado; ogórek; sałata</t>
  </si>
  <si>
    <t>Nori; ryż; cermette; ogórek; tuńczyk w tempurze; sałata</t>
  </si>
  <si>
    <t>Nori; ryż; pieczony łosoś; kanpio; ser cremetta; ogórek; awokado; sałata; unagi; sezam</t>
  </si>
  <si>
    <t>Futomaki Surimi w Tempurze</t>
  </si>
  <si>
    <t>Nori; ryż; majo; paluszki surimi; ogórek; kanpio; smażony w tempurze z sosem unagi</t>
  </si>
  <si>
    <t>Futomaki Wege</t>
  </si>
  <si>
    <t>Nori; ryż; ogórek; kanpio; oshynko; serowe kapelusze; sezam</t>
  </si>
  <si>
    <t>Futomaki z Węgorzem</t>
  </si>
  <si>
    <t>Nori; ryż; majo; węgorz; awokado; ogórek; sałata; unagi; sezam</t>
  </si>
  <si>
    <t>Nori; ryż; ogórek; kanpio; awokado; tatar z łososia; tobiko; sezam</t>
  </si>
  <si>
    <t>Futomaki Hot Unagi</t>
  </si>
  <si>
    <t>Nori; ryż; ogórek; awokado; węgorz; ser cheddar; smażony w tempurze</t>
  </si>
  <si>
    <t>Futomaki Hot Łosoś</t>
  </si>
  <si>
    <t>Nori; ryż; cremette; łosoś; tobiko; krewetka EBI; unagi; smażony w tempurze</t>
  </si>
  <si>
    <t>Zestaw 1 (12 szt,)</t>
  </si>
  <si>
    <t>Hosomaki z łososiem 8 szt, nigiri z tuńczyka 2 szt, nigiri z awokado 2 szt</t>
  </si>
  <si>
    <t>Zestaw 2 (30 szt,)</t>
  </si>
  <si>
    <t>California wege 8 szt, Hosomaki z awokado 8 szt, hosomaki z kanpio 8 szt, futomaki wege z serowymi kapeluszami 6 szt</t>
  </si>
  <si>
    <t>Zestaw 3 (14 szt,)</t>
  </si>
  <si>
    <t>Futomaki z pieczonym łososiem 6 szt, philadelphia z łososiem 8 szt</t>
  </si>
  <si>
    <t>Zestaw 4 (30 szt,)</t>
  </si>
  <si>
    <t>California z ananasem 8 szt, hosomaki kanpio 8 szt, hosomaki ogórek 8 szt, futomaki krewetka w tempurze 6 szt</t>
  </si>
  <si>
    <t>Zestaw 5 (30 szt,)</t>
  </si>
  <si>
    <t>Sashimi 4 szt, nigiri łosoś 2 szt, nigiri tuńczyk 2 szt, nigiri krewetka 2 szt, futomaki krewetka w tempurze 6 szt, hosomaki z łososiem 8 szt, futomaki z pieczonym łososiem 6 szt</t>
  </si>
  <si>
    <t>Zestaw 6 (34 szt,)</t>
  </si>
  <si>
    <t>California tatar 8 szt, California ebi 8 szt, futomaki pieczony tuńczyk 6 szt, futomaki łosoś 6 szt, futomaki serowe kapelusze 6 szt</t>
  </si>
  <si>
    <t>Zestaw 7 (73 szt,)</t>
  </si>
  <si>
    <t>Nigiri z łososiem 4 szt, nigiri z tuńczykiem 4 szt, nigiri z węgorzem 4 szt, gunkan z łososia z serem cremetta 3 szt, philadelphia z łososiem 8 szt, philadelphia z węgorzem 8 szt, california z ananasem 8 szt, futomaki łosoś 6 szt, futomaki pieczony łosoś 6 szt, futomaki krewetka w tempurze 6 szt, hosomaki tuńczyk 8 szt, hosomaki awokado 8 szt</t>
  </si>
  <si>
    <t>Zestaw California (24 szt,)</t>
  </si>
  <si>
    <t>California łosoś 8 szt, california tuńczyk 8 szt, california krewetka w tempurze 8 szt</t>
  </si>
  <si>
    <t>Zestaw Philadelphia (32 szt,)</t>
  </si>
  <si>
    <t>Philadelphia łosoś 8 szt, philadelphia tuńczyk 8 szt, california węgorz 8 szt, california łosoś 8 szt</t>
  </si>
  <si>
    <t>Zestaw Pieczony (30 szt)</t>
  </si>
  <si>
    <t>Futomaki pieczony łosoś 12 szt, california pieczony łosoś 8 szt, hosomaki kanpio 8 szt, nigiri opalany łosoś 2 szt</t>
  </si>
  <si>
    <t>Fafnir Czarny Dragon</t>
  </si>
  <si>
    <t>Nori; ryż z atramentem kalamarnicy; majo; surimi w tempurze; ogórek; awokado</t>
  </si>
  <si>
    <t>Elma Błękitny Dragon</t>
  </si>
  <si>
    <t>Nori; ryż; majo; pieczony tuńczyk; ogórek; smażony sezam</t>
  </si>
  <si>
    <t>Kanna Biały Dragon</t>
  </si>
  <si>
    <t>Nori; ryż; pieczony łosoś; awokado; ogórek; serowe kapelusze; smażony sezam</t>
  </si>
  <si>
    <t>Toru Żółty Dragon</t>
  </si>
  <si>
    <t>Nori; ryż; krewetka w tempurze; ogórek; ser shedar; smażony w tempurze; sos unagi</t>
  </si>
  <si>
    <t>Haku Zielony Dragon</t>
  </si>
  <si>
    <t>Nori; ryż; łosoś; oshinko; awokado; tobiko</t>
  </si>
  <si>
    <t>Kasata Biała Czekolada</t>
  </si>
  <si>
    <t>Kasata Czekoladowa</t>
  </si>
  <si>
    <t>Unagi Kabajaki</t>
  </si>
  <si>
    <t xml:space="preserve"> Koku Sushi - Ursus</t>
  </si>
  <si>
    <t xml:space="preserve"> Youmiko Vegan Sushi - Śródmieście</t>
  </si>
  <si>
    <t>Bento XL</t>
  </si>
  <si>
    <t>Wasze ulubione bento w wersji rozszerzonej:  1 torcik / 1 nigiri / 6 hosomaki / 4 uramaki special / 6 futomaki / sałatka</t>
  </si>
  <si>
    <t>Bento</t>
  </si>
  <si>
    <t>Nasz ulubiony lunch: bento box pełen youmikowych pyszności: 1 torcik, 1 nigiri, 6 hosomaki, 4 uramaki, warzywna tempura, sałatka</t>
  </si>
  <si>
    <t>Tofu Stana</t>
  </si>
  <si>
    <t>Inspirowane Koreą, pikantne danie na bazie przepisu naszego uzdolnionego kulinarnie kelnera Stana</t>
  </si>
  <si>
    <t>Okimari I</t>
  </si>
  <si>
    <t>6 szt Hosomaki + 8 szt Uramaki</t>
  </si>
  <si>
    <t>Okimari II</t>
  </si>
  <si>
    <t>6 szt Hosomaki + 12 szt Futomaki</t>
  </si>
  <si>
    <t>Chirashi</t>
  </si>
  <si>
    <t>„Rozsypane sushi” – ryż z dodatkami, których używamy w naszych rolkach</t>
  </si>
  <si>
    <t>Zestaw przystawek - 3 szt</t>
  </si>
  <si>
    <t>Skomponuj własny zestaw – wybierz dowolne przystawki</t>
  </si>
  <si>
    <t>Tradycyjna japońska zupa</t>
  </si>
  <si>
    <t>Młode strąki soi gotowane na parze</t>
  </si>
  <si>
    <t>Koreańska kiszona kapusta na ostro</t>
  </si>
  <si>
    <t>Sałatka z glonów wakame z ogórkiem i sezamem</t>
  </si>
  <si>
    <t>Baby chirashi</t>
  </si>
  <si>
    <t>Dziecięca wersja „rozsypanego sushi”</t>
  </si>
  <si>
    <t>Baby hosomaki</t>
  </si>
  <si>
    <t>Pokrojone na mniejsze kawałki</t>
  </si>
  <si>
    <t>Youmiko I (15 szt)</t>
  </si>
  <si>
    <t>Podstawowy zestaw dla jednej osoby: 1 nigiri, 1 torcik, 3 hosomaki, 4 uramaki, 6 futomaki</t>
  </si>
  <si>
    <t>Youmiko II (30 szt)</t>
  </si>
  <si>
    <t>Podstawowy zestaw dla dwóch osób: 2 nigiri, 2 torcik, 6 hosomaki, 8 uramaki, 12 futomaki</t>
  </si>
  <si>
    <t>Youmiko III (45 szt)</t>
  </si>
  <si>
    <t>Podstawowy zestaw dla dwóch lub trzech osób: 3 nigiri, 3 torcik, 9 hosomaki, 12 uramaki, 18 futomaki</t>
  </si>
  <si>
    <t>Youmiko IV (60 szt)</t>
  </si>
  <si>
    <t>Podstawowy zestaw dla trzech lub czterech osób: 4 nigiri, 4 torcik, 12 hosomaki, 16 uramaki, 24 futomaki</t>
  </si>
  <si>
    <t>Torcik bakłażan</t>
  </si>
  <si>
    <t>Nigiri</t>
  </si>
  <si>
    <t>Temari</t>
  </si>
  <si>
    <t>Futomaki</t>
  </si>
  <si>
    <t>Uramaki</t>
  </si>
  <si>
    <t>Uramaki Owijane</t>
  </si>
  <si>
    <t>Uramaki Special</t>
  </si>
  <si>
    <t>Mus czekoladowy</t>
  </si>
  <si>
    <t>Z tapioki, z pianą mango i prażonym kokosem</t>
  </si>
  <si>
    <t>Kremowe ciasto na bazie nerkowców i tofu</t>
  </si>
  <si>
    <t>wybierz smak:</t>
  </si>
  <si>
    <t>Fritz cola</t>
  </si>
  <si>
    <t>Piwo bezalkoholowe iki zero</t>
  </si>
  <si>
    <t xml:space="preserve"> Satoshi Sushi - Okopowa</t>
  </si>
  <si>
    <t xml:space="preserve"> Sushi Poke Go</t>
  </si>
  <si>
    <t>Classic Lunch</t>
  </si>
  <si>
    <t>Futomaki z łososiem 6 szt., uramaki z krewetkami 5 szt</t>
  </si>
  <si>
    <t>Tempura Lunch</t>
  </si>
  <si>
    <t>Futomaki z łososiem w tempurze 6 szt., krewetki i warzywa w tempurze</t>
  </si>
  <si>
    <t>Sake Lunch</t>
  </si>
  <si>
    <t>Futomaki z łososiem 6 szt., hosomaki z łososiem 6 szt., nigiri z łososiem 2 szt., gunkany z łososiem 2 szt</t>
  </si>
  <si>
    <t>Wege Lunch</t>
  </si>
  <si>
    <t>Uramaki z warzywami w tempurze i słatką goma wakame 5 szt., warzywa w tempurze</t>
  </si>
  <si>
    <t>Jaki Lunch</t>
  </si>
  <si>
    <t>Futomaki z krewetkami 6 szt., uramaki z pieczonym łososiem 5 szt., gunkany z pieczonym łososiem 2 szt</t>
  </si>
  <si>
    <t>Tatar Łosoś</t>
  </si>
  <si>
    <t>Tatar Tuńczyk</t>
  </si>
  <si>
    <t>Sałatka z Glonów</t>
  </si>
  <si>
    <t>Łosoś Poke</t>
  </si>
  <si>
    <t>Krewetki Poke</t>
  </si>
  <si>
    <t>Tuńczyk Poke</t>
  </si>
  <si>
    <t>Mix Fish Poke</t>
  </si>
  <si>
    <t>Tatar Łosoś Poke</t>
  </si>
  <si>
    <t>Tatar Tuńczyk Poke</t>
  </si>
  <si>
    <t>Wege Tofu Poke</t>
  </si>
  <si>
    <t>Gunkany</t>
  </si>
  <si>
    <t>Ebi Sake Roll</t>
  </si>
  <si>
    <t>Rolka z krewetką w tempurze, surimi i warzywami w środku, otulona łososiem</t>
  </si>
  <si>
    <t>Tataki Tuna Mexico Roll</t>
  </si>
  <si>
    <t>Rolka z serkiem i warzywami w tempurze w środku, ostra papryczka, otulona opalanym tuńczykiem i polana ostrym sosem</t>
  </si>
  <si>
    <t>Kalifornia z Krewetkami</t>
  </si>
  <si>
    <t>Rolka w kawiorze z chrupiącą krewetką, surimi oraz warzywami</t>
  </si>
  <si>
    <t>Fujiyama Roll</t>
  </si>
  <si>
    <t>Rolka w tempurze z warzywami w środku, na zewnątrz z tatarem z łososia i tuńczyka oraz salsą ananasową</t>
  </si>
  <si>
    <t>Sweet Tempura Roll</t>
  </si>
  <si>
    <t>Rolka w tempurze z łososiem, krewetką w tempurze, serkiem, warzywami i kawiorem</t>
  </si>
  <si>
    <t>Green Dragon Roll</t>
  </si>
  <si>
    <t>Rolka z węgorzem i warzywami w środku, z zewnątrz wyłożona awokado</t>
  </si>
  <si>
    <t>Black Dragon Roll</t>
  </si>
  <si>
    <t>Rolka z krewetką w tempurze, surimi i warzywami w środku, z zewnątrz wyłożona węgorzem i awokado</t>
  </si>
  <si>
    <t>Sake Roll z Migdałami</t>
  </si>
  <si>
    <t>Rolka z serkiem i warzywami w środku, otulona łososiem i posypana płatkami migdałowymi</t>
  </si>
  <si>
    <t>Inari Salmon Roll</t>
  </si>
  <si>
    <t>Rolka z łososiem w tempurze, glonami i warzywami w środku, otulona łososiem oraz inari, posypana płatkami migdałowymi</t>
  </si>
  <si>
    <t>Fresh Salmon Roll</t>
  </si>
  <si>
    <t>Rolka z łososiem i warzywami w środku, z zewnątrz wyłożona awokado i tatarem z łososia</t>
  </si>
  <si>
    <t>Rolka z kawiorem, ogórkiem i surimi w środku, z zewnątrz wyłożona łososiem, tuńczykiem , krewetką i awokado</t>
  </si>
  <si>
    <t>Sake Jaki Roll</t>
  </si>
  <si>
    <t>Rolka z pieczonym łososiem, serkiem i warzywami w środku, otulona opalanym łososiem</t>
  </si>
  <si>
    <t>Krab Soft Shell Roll</t>
  </si>
  <si>
    <t>Rolka w tempurze, z krabem w tempurze, serkiem kawiorem i ogórkiem</t>
  </si>
  <si>
    <t>Unagi Tempura Roll</t>
  </si>
  <si>
    <t>Rolka z awokado, serkiem i tempurą w środku, z zewnątrz wyłożona grillowanym węgorzem posypana tempurą</t>
  </si>
  <si>
    <t>Mango Shrimp Roll</t>
  </si>
  <si>
    <t>Rolka z krewetką w tempurze, serkiem oraz mango w środku, otulona opalanym łososiem</t>
  </si>
  <si>
    <t>BBQ Grenade Roll</t>
  </si>
  <si>
    <t>Rolka z krewetką, kawiorem, serkiem i ogórkiem w środku, otulona tuńczykiem z sosem bbq i granatem</t>
  </si>
  <si>
    <t>Spicy Almond Roll</t>
  </si>
  <si>
    <t>Rolka zapiekana w płatkach migdałów, z łososiem, krewetką w tempurze, serkiem i warzywami w środku, z zewnątrz wyłożona tatarem z łososia</t>
  </si>
  <si>
    <t>Set Nigiri</t>
  </si>
  <si>
    <t>Zestaw 12 sztuk. Mix nigiri ( łosoś, tuńczyk, węgorz, krewetka )</t>
  </si>
  <si>
    <t>Pokemon Set</t>
  </si>
  <si>
    <t>Zestaw 17 sztuk. Futomaki krewetka 6szt. Futomaki surimi 6szt. Sake jaki roll 5szt</t>
  </si>
  <si>
    <t>Jaki Set</t>
  </si>
  <si>
    <t>Zestaw 24 sztuk. Uramaki z pieczonym łososiem 5 szt, uramaki z krewetką i opalanym łososiem 5 szt, futomaki z pastą surimi 6szt, nigiri z krewetkami 2 szt, hosomaki z pieczonym łososiem 6szt</t>
  </si>
  <si>
    <t>Set Surowych Ryb</t>
  </si>
  <si>
    <t>Zestaw 30 sztuk. Futomaki z łososiem 6 szt, futomaki z tuńczykiem 6 szt, fujiyama z tuńczykiem 5 szt, uramaki z tatarem z tuńczyka 5 szt, hosomaki z łososiem 6 szt, nigiri z łososiem 2 szt</t>
  </si>
  <si>
    <t>Set Mix</t>
  </si>
  <si>
    <t>Zestaw 34 sztuk. Uramaki z surimi i łososiem 5 szt, futomaki z krewetką w tempurze 6 szt, futomaki z węgorzem w tempurze 6szt. Fujiyama z łososiem 5 szt, fitroll z pieczonym łososiem 5 szt, nigiri z tuńczykiem 2 szt, nigiri z łososiem 2 szt, gunkany z tuńczykiem 2 szt</t>
  </si>
  <si>
    <t>Yakuza Set</t>
  </si>
  <si>
    <t>Zestaw 40 sztuk. inari gunkan łosoś 2 szt, nigiri mix 4 szt, sake roll z migdałami 5 szt, futomaki łosoś 6 szt, futomaki krewetka 6 szt, hosomaki łosoś 6 szt, hosomaki tuńczyk 6 szt, sake spicy tatar 5 szt</t>
  </si>
  <si>
    <t>Sumo Set XL</t>
  </si>
  <si>
    <t>Zestaw 44 sztuk. Uramaki z łososiem 5 szt, uramaki z pieczonym łososiem 5 szt, futomaki z krewetką w tempurze 6 szt, futomaki z surimi 6 szt, fujiyama z łososiem i tuńczykiem 10 szt, fit roll z krewetką w tempurze 6 szt, nigiri z łososia 2 szt, nigiri z tuńczyka 2 szt, nigiri z krewetkami 2 szt</t>
  </si>
  <si>
    <t>Sumo Set XXL</t>
  </si>
  <si>
    <t>Zestaw 60 sztuk. Futomaki z tuńczykiem w tempurze 6 szt, futomaki z łososiem w tempurze 6 szt, uramaki z krewetkami w tempurze 5 szt, uramaki z łososiem 5 szt, california surimi i łososiem 5 szt, california z węgorzem i awokado 5 szt, fit roll z łososiem 6 szt, hosomaki z ogórkiem 6 szt, hosomaki z awokado 6 szt, nigiri z tuńczykiem 3 szt, nigiri z łososiem 3 szt, gunkany z tuńczykiem 2 szt, gunkany z łososiem 2 szt</t>
  </si>
  <si>
    <t>Premium Set</t>
  </si>
  <si>
    <t>64-70 sztuk</t>
  </si>
  <si>
    <t>Aki Set</t>
  </si>
  <si>
    <t>Zestaw 40 sztuk. Futomaki pieczony łosoś 6 szt. Futomaki z krewetkami w tempurze 6 szt. Uramaki z serkiem i warzywami 5 szt. Uramaki z łososiem 5 szt. Hosomaki z łososiem 6 szt. Hosomaki z grillowanym łososiem 6 szt. Hosomaki z ogórkiem 6 szt</t>
  </si>
  <si>
    <t>Zestaw 29 sztuk. Futomaki pieczony łosoś 6 szt. Futomaki z krewetkami w tempurze 6 szt. Uramaki z krewetkami w tempurze 5 szt. Hosomaki z grillowanym łososiem 6 szt. Hosomaki z marynowaną rzodkiewką 6 szt</t>
  </si>
  <si>
    <t>Fresh Set</t>
  </si>
  <si>
    <t>Zestaw 40 sztuk. Hosomaki łosoś 6 szt. Hosomaki z ogórkiem 6 szt. Hosomaki marynowaną rzodkiewką 6 szt. Futomaki tatar tuńczyk 6 szt. Futomaki tatar łosoś 6 szt. Uramaki łosoś 5 szt. Uramaki warzywa i serek kremowy 5 szt</t>
  </si>
  <si>
    <t>Zestaw 30 sztuk. Futomaki z łososiem w tempurze 6 szt. Futomaki z krewetkami w tempurze 6 szt. Futomaki z surimi w tempurze 6 szt. Hosomaki z łososiem w tempurze 6 szt. Hosomaki z kampio w tempurze 6 szt</t>
  </si>
  <si>
    <t>Wega Burger</t>
  </si>
  <si>
    <t>Tofu w panierce panko, nachosy, ogórek, wakame, ryż, sos do wyboru (informację proszę podać w uwagach)</t>
  </si>
  <si>
    <t>Krab Burger</t>
  </si>
  <si>
    <t>Krab soft Shell, nachosy, kawior, surimi, ryż, sos spicy majo</t>
  </si>
  <si>
    <t>Węgorz Burger</t>
  </si>
  <si>
    <t>Węgorz wędzony na gorąco, awokado, tykwa w tempurze, kawior, sos kabayaki i posypka z tempury</t>
  </si>
  <si>
    <t>Tuna Burger</t>
  </si>
  <si>
    <t>Tuńczyk, ryż sałatka goma wakame, nachos, prażona cebula, ogórek, kawior, sos spicy mayo</t>
  </si>
  <si>
    <t>Salmon Burger</t>
  </si>
  <si>
    <t>Łosoś pieczony, serek kremowy, ryż, awokado, kawior, migdały, sos kabayaki, kawior</t>
  </si>
  <si>
    <t>Shrimp Burger</t>
  </si>
  <si>
    <t>Krewetki w tempurze, surimi, ryż, kawior, prażona cebula, sos spicy mayo, sos kabayaki</t>
  </si>
  <si>
    <t>Sweet Banana Roll</t>
  </si>
  <si>
    <t>Rolka w papierze ryżowym z bananem i nutellą</t>
  </si>
  <si>
    <t>Sos Kimchi</t>
  </si>
  <si>
    <t>Sos Ostry Majo</t>
  </si>
  <si>
    <t>0.5l</t>
  </si>
  <si>
    <t>Fuze Tea</t>
  </si>
  <si>
    <t>Butelka szklana, 0.25l</t>
  </si>
  <si>
    <t xml:space="preserve"> Luxury Gold Sushi</t>
  </si>
  <si>
    <t>Zestaw Futomaki Vegi (18szt, + 18szt, Gratis)</t>
  </si>
  <si>
    <t>🧡Philadelphia Set🧡</t>
  </si>
  <si>
    <t>26 szt. 10 x California Gold Roll Philadelphia z Łososiem. Ogórek, awokado, łosoś, serek Philadelphia. 6 x Futomaki Philadelphia z Łososiem. Ogórek, sałata, awokado, łosoś, serek Philadelphia. 8 x Hosomaki Philadelphia z Awokado 2 x Nigiri z Łososiem</t>
  </si>
  <si>
    <t>🍱Tokyo Set (dla 2 - 3 Osób)🍱</t>
  </si>
  <si>
    <t>40 szt. ○ 🧀Dragon Mango &amp; Cheese Roll. Ser Mozzarella w tempurze, serek Philadelphia, ogórek, kampio, słodki sos, sezam. Rolka owinięta mango.(10szt.) ○ 🦐Dragon Roll Tatar z Łososia. Krewetka w tempurze, ogórek, oshinko, szczypiorek, spicy mayo. Rolka owinięta tatarem z łososia.(5 szt.) ○ 🐟Dragon Roll ze słonym Łososiem. Serek Philadelphia, ogórek, oshinko, słony łosoś. Rolka owinięta solonym łososiem.(5 szt.) ○ 🌱Hosomaki Philadelphia z Awokado(8 szt.) ○ 🌱Hosomaki Philadelphia z Mango(8 szt.) ○ 🐟Nigiri z Łososiem(2 szt.) ○ 🐟Gunkan Tatar z Łososia(2 szt.)</t>
  </si>
  <si>
    <t>5 szt. Ser Philadelphia, mango, ogórek, kampio, sos słodki, sezam, owinięty w mango</t>
  </si>
  <si>
    <t>Gold Tofu Roll</t>
  </si>
  <si>
    <t>5 szt. Ogórek, oshinko, kampio, wegański pikantny majo, sos słodki, sezam. Rolka owinięta w tofu</t>
  </si>
  <si>
    <t>5 szt. Łosoś, kampio, mango, ogórek, serek, owinięty w awokado</t>
  </si>
  <si>
    <t>5 szt. Łosoś Pieczony, mango, serek, ogórek, kampio, sos słodki, sezam, owinięty w mango</t>
  </si>
  <si>
    <t>5 szt. Krewetka w tempurze, ogórek, kampio, serek, majo, sos słodki, sezam, owinięty mango i awokado (pół na pół)</t>
  </si>
  <si>
    <t>5 szt. Ser mozzarella w tempurze, mango, Philadelphia, ogórek, kampio, sos słodki, sezam, owinięty w mango</t>
  </si>
  <si>
    <t>5 szt. Krewetka w tempurze, ogórek, kampio, serek, majo, sos słodki, sezam, owinięty łososiem surowym i łososiem grillowanym (pół na pół)</t>
  </si>
  <si>
    <t>Gold Salmon Philadelphia</t>
  </si>
  <si>
    <t>5 szt. Łosoś, Philadelphia, ogórek, awokado, owinięty łososiem</t>
  </si>
  <si>
    <t>5 szt. Łosoś, ogórek, awokado, serek, sos słodki, sezam, owinięty węgorzem</t>
  </si>
  <si>
    <t>5 szt. Tuńczyk, ogórek, oshinko, serek, owinięty tuńczykiem</t>
  </si>
  <si>
    <t>5 szt. Łosoś lekko solony, ogórek, oshinko, serek, owinięty solonym łososiem</t>
  </si>
  <si>
    <t>5 szt. Krewetka w tempurze, kampio, ogórek, oshinko, majo, owinięty krewetką</t>
  </si>
  <si>
    <t>5 szt. Krewetka w tempurze, ogórek, kampio, serek, owinięty tuńczykiem, łososiem, maślaną</t>
  </si>
  <si>
    <t>sok toma jablkowy 0,33L</t>
  </si>
  <si>
    <t>California Batat w Tempurze</t>
  </si>
  <si>
    <t>Batat w tempurze, ogórek, oshinko, kampio, majo. Rolka w sezamie</t>
  </si>
  <si>
    <t>California Sałatka z Surimi</t>
  </si>
  <si>
    <t>Surimi, por, majo, ogórek, oshinko. Rolka w sezamie</t>
  </si>
  <si>
    <t>California Salmon</t>
  </si>
  <si>
    <t>California Łosoś Grill</t>
  </si>
  <si>
    <t>California Salmon Wakame</t>
  </si>
  <si>
    <t>Łosoś, goma wakame, ogórek, serek. Rolka w sezamie</t>
  </si>
  <si>
    <t>California Unagi Roll</t>
  </si>
  <si>
    <t>Węgorz, ogórek, awokado, kampio, serek. Rolka w sezamie</t>
  </si>
  <si>
    <t>California Tatar Roll</t>
  </si>
  <si>
    <t>Tatar z łososia lub tuńczyka, ogórek, oshinko, por, spicy majo. Rolka w tobiko</t>
  </si>
  <si>
    <t>Kimbab</t>
  </si>
  <si>
    <t>6 szt. Tofu w tempurze, wegański majo, sałata, ogórek, oshinko, kampio, sezam</t>
  </si>
  <si>
    <t>Futo Warzywa w Tempurze</t>
  </si>
  <si>
    <t>6 szt. Cukinia w tempurze, cebula w tempurze, ogórek, oshinko, kampio, sałata, sezam, sriracha, majonez wegański</t>
  </si>
  <si>
    <t>Futo Warzywa</t>
  </si>
  <si>
    <t>6 szt.  ogórek, kampio, sałata, oshinko, serek</t>
  </si>
  <si>
    <t>Futo Philadelphia Fish Roll</t>
  </si>
  <si>
    <t>6 szt. Łosoś, tuńczyk lub maślana, awokado, ogórek, serek</t>
  </si>
  <si>
    <t>Futo Fish Roll</t>
  </si>
  <si>
    <t>6 szt. Łosoś, tuńczyk lub maślana, oshinko, por, ogórek, majo</t>
  </si>
  <si>
    <t>Futo Trio Fish</t>
  </si>
  <si>
    <t>6 szt. Łosoś, tuńczyk, maślana, ogórek, oshinko, por, majo</t>
  </si>
  <si>
    <t>Futo Tatar Roll</t>
  </si>
  <si>
    <t>6 szt. Tatar z łososia lub tuńczyka, ogórek, oshinko, por, spicy majo</t>
  </si>
  <si>
    <t>Futo Grill Fish Roll</t>
  </si>
  <si>
    <t>Łosoś, maślana lub tuńczyk grill, ogórek, kampio, majo</t>
  </si>
  <si>
    <t>Futo Fish Ten Roll</t>
  </si>
  <si>
    <t>Łosoś, maślana, tuńczyk lub krewetka w tempurze, oshinko, ogórek, por, majo</t>
  </si>
  <si>
    <t>Futo Tuna Ten</t>
  </si>
  <si>
    <t>Tuńczyk w tempurze, tatar z łososia, oshinko, ogórek, sałata, por, majo</t>
  </si>
  <si>
    <t>Futo z Ośmiornicą w Tempurze</t>
  </si>
  <si>
    <t>Ośmiornica w tempurze, tatar z łososia, oshinko, ogórek, sałata, por, majo</t>
  </si>
  <si>
    <t>FutoTen z Surimi</t>
  </si>
  <si>
    <t>Paluszek surimi, imbir marynowany, oshinko. serek, sos. słodki, sezam, rolka w tempurze</t>
  </si>
  <si>
    <t>Maki Roll z Oshinko</t>
  </si>
  <si>
    <t>Maki Roll z Ogórkiem</t>
  </si>
  <si>
    <t>Maki Roll z Kampio</t>
  </si>
  <si>
    <t>Maki Roll z Awokado</t>
  </si>
  <si>
    <t>Maki Roll z Surimi</t>
  </si>
  <si>
    <t>Maki Roll z Maślaną</t>
  </si>
  <si>
    <t>Maki Roll z Łososiem</t>
  </si>
  <si>
    <t>Maki Roll z Tuńczykiem</t>
  </si>
  <si>
    <t>Maki Roll z Krewetką</t>
  </si>
  <si>
    <t>Maki Roll z Węgorzem</t>
  </si>
  <si>
    <t>Nigiri z Tomago</t>
  </si>
  <si>
    <t>Nigiri z Awokado</t>
  </si>
  <si>
    <t>Nigiri z Mango</t>
  </si>
  <si>
    <t>Nigiri z Kampio</t>
  </si>
  <si>
    <t>Nigiri z Łososiem Lekko Solonym</t>
  </si>
  <si>
    <t>Nigiri z Maślaną</t>
  </si>
  <si>
    <t>Nigiri Trio (Mango Unagi Salmon)</t>
  </si>
  <si>
    <t>2 szt. Łosoś, węgorz i mango</t>
  </si>
  <si>
    <t>Nigiri Trio (Avokado Unagi Salmon)</t>
  </si>
  <si>
    <t>Gunkan z Goma Wakame</t>
  </si>
  <si>
    <t>Gunkan Salmon Tatar</t>
  </si>
  <si>
    <t>Gunkan Tuna Tatar</t>
  </si>
  <si>
    <t>Gunkan Ebi Tatar</t>
  </si>
  <si>
    <t>Gunkan Unagi Tatar</t>
  </si>
  <si>
    <t>🥟Pierożki Gyoza z Warzywami🥟</t>
  </si>
  <si>
    <t>🥟Pierożki Gyoza z Kurczakiem🍗</t>
  </si>
  <si>
    <t>🥟Pierożki Gyoza z Wieprzowiną🥩</t>
  </si>
  <si>
    <t>6 szt. Kawałki surowej ryby: Łosoś 3 szt. Tuńczyk 3 szt</t>
  </si>
  <si>
    <t>10 szt. Kawałki surowej ryby: Łosoś 5 szt. Tuńczyk 5 szt</t>
  </si>
  <si>
    <t>18 szt. Kawałki surowej ryby: Łosoś 9 szt. Tuńczyk 9 szt</t>
  </si>
  <si>
    <t>Tataki Łosoś</t>
  </si>
  <si>
    <t>6 szt. Opalane kawałki surowego łososia</t>
  </si>
  <si>
    <t>Tataki Tuńczyk</t>
  </si>
  <si>
    <t>6 szt. Opalane kawałki surowego tuńczyka</t>
  </si>
  <si>
    <t>Tataki Mix</t>
  </si>
  <si>
    <t>6 szt. Opalane kawałki surowej ryby: Łosoś 3szt Tuńczyk 3szt</t>
  </si>
  <si>
    <t>🥗Sałatka Goma Wakame🥗</t>
  </si>
  <si>
    <t>Japońska sałatka z marynowanej trawy morskiej</t>
  </si>
  <si>
    <t xml:space="preserve"> Hashi Oki</t>
  </si>
  <si>
    <t>1 Kilogram Ryżu</t>
  </si>
  <si>
    <t>Gotowy ryż do przygotowania sushi samemu</t>
  </si>
  <si>
    <t>Sho 12 Szt</t>
  </si>
  <si>
    <t>Futomaki łosoś, awokado, serek x6; maki surimi x6 oraz zupa miso</t>
  </si>
  <si>
    <t>Uzumaki 14 Szt</t>
  </si>
  <si>
    <t>Futomaki krewetka, sałata, awokado, rzepa x6; maki awokado x6, nigiri łosoś x2 oraz zupa miso</t>
  </si>
  <si>
    <t>Sensei 12 Szt</t>
  </si>
  <si>
    <t>Nigiri łosoś x2; nigiri tuńczyk x2; nigiri ryba maślana x2; maki awokado x6 oraz zupa miso</t>
  </si>
  <si>
    <t>Yasai Wege 18 Szt</t>
  </si>
  <si>
    <t>Futomaki mango, awokado, sałata, rzepa, serek x6; maki tykwa x6; maki rzepa x6 oraz zupa miso</t>
  </si>
  <si>
    <t>Bulion sojowy z dashi, glony wakame, tofu, sezam</t>
  </si>
  <si>
    <t>Bulion sojowy z dashi, łosoś parzony, glony wakame, tofu, sezam</t>
  </si>
  <si>
    <t>Zupa Hashioki</t>
  </si>
  <si>
    <t>Bulion z kaczki, makaron ryżowy, łosoś, warzywa i kimchi</t>
  </si>
  <si>
    <t>Sunomono</t>
  </si>
  <si>
    <t>Glony wakame w zalewie słodko-kwaśnej</t>
  </si>
  <si>
    <t>Surimi Sunomono</t>
  </si>
  <si>
    <t>Glony wakame w zalewie słodko-kwaśnej z sałatką z paluszków krabowych na ostro</t>
  </si>
  <si>
    <t>Hoshi 60 Kawałów</t>
  </si>
  <si>
    <t>Futomaki tuńczyk, awokado, serek, rzepa x6; futomaki łosoś grillowany, teriyaki, awokado, tykwa x6; futomaki krewetka parzona z rzepą, awokado i chilli x6; maki awokado x6; maki tykwa x6; maki łosoś x6; shiokarai (szarpany tuńczyk, rzepa, sos chilli topping: łosoś) x8; california z paluszkiem krabowym z awokado rzepą i majonezem x8; nigiri z łososiem x4; nigiri z tuńczykiem x2; nigiri z krewetką x2.  Cena zawiera rabat 10% na kategorię Zestawy</t>
  </si>
  <si>
    <t>Higashi 62 Kawałki</t>
  </si>
  <si>
    <t>California łosoś, serek, awokado x8; california surimi, majo, rzepa, awokado x8; futomaki krewetka, awokado, rzepa, sałata x6; futomaki mango, awokado, sałata, rzepa x12; futomaki łosoś teriyaki grill, tykwa, awokado, sałata x12; maki tykwa x6; maki awokado x6; nigiri łosoś x2; nigiri krewetka x2.  Cena zawiera rabat 10% na kategorię Zestawy</t>
  </si>
  <si>
    <t>Fukuzawa 52 Kawałki</t>
  </si>
  <si>
    <t>California hot roll (surimi, rzepa, awokado z toppingiem z ryby maślanej i zapieczone) x8; futomaki łosoś grill, awokado, sałata, tykwa, sos teriyaki x6; california łosoś, serek, awokado x8; futomaki mango, awokado, rzepa, sałata, serek naturalny x6; hosomaki tuńczyk x6; hosomaki surimi x6; hosomaki łosoś x6; nigiri węgorz x2; nigiri łosoś x2; nigiri krewetka x2.  Cena zawiera rabat 10% na kategorię Zestawy</t>
  </si>
  <si>
    <t>Grill Set 50 Kawałów</t>
  </si>
  <si>
    <t>Futomaki łosoś grill, tykwa, awokado, serek naturalny x6; futomaki węgorz teriyaki, awokado, majo x6; futomaki mango, awokdo, rzepa, sałata x6; california ryba maślana grill, awokado, tykwa x8; california roll surimi, mango, żurawina x8; hosomaki ogórek x6; hosomaki tykwa x6; nigiri węgorz x2; nigiri kreweta x2.  Cena zawiera rabat 10% na kategorię Zestawy</t>
  </si>
  <si>
    <t>Saito 42 Kawałki</t>
  </si>
  <si>
    <t>Futomaki krewetka, rzepa, awokado, sałata x6; futomaki łosoś, serek, awokado x6; california tatar łosoś, awokado x8; california surimi, awokado, rzepa x8; hosomaki awokado x6; hosomaki maślana grill x6; nigiri łosoś x2.  Cena zawiera rabat 10% na kategorię Zestawy</t>
  </si>
  <si>
    <t>Umai 46 Kawałów</t>
  </si>
  <si>
    <t>Futomaki łosoś teriyaki grill, awokado, tykwa x6; futomaki mango, awokado, rzepa, serek, sałata x6; california tuńczyk, rzepa, awokado, serek x8; california krewetka w tempurze, rzepa, awokado x8; hosomaki rzepa x6; hosomaki tykwa x6; hosomaki ogórek x6.  Cena zawiera rabat 10% na kategorię Zestawy</t>
  </si>
  <si>
    <t>Geisza 34 Kawałki</t>
  </si>
  <si>
    <t>Futomaki tuńczyk grill, tykwa, awokado, serek x6; futomaki łosoś, awokado, serek x6; california maślana, serek, awokado, rzepa x8; hosomaki ogórek x6; hosomaki tykwa x6; nigiri łosoś x2.  Cena zawiera rabat 10% na kategorię Zestawy</t>
  </si>
  <si>
    <t>Kusangi 32 Kawałki</t>
  </si>
  <si>
    <t>California łosoś, awokado, serek x8; california krewetka, rzepa, majonez, sos chilli, awokado x8; california roll kawaii (sałatka z kraba, rzepa, awokado Topping: mango, żurawina) x8; california tuńczyk, serek, rzepa, awokado x8.  Cena zawiera rabat 10% na kategorię Zestawy</t>
  </si>
  <si>
    <t>Tokio 26 Kawałów</t>
  </si>
  <si>
    <t>Futomaki łosoś, awokado, serek x6; futomaki krewetka, rzepa, sos chilli, awokado, sałata x6; futomaki tuńczyk, awokado, serek, rzepa x6; nigiri łosoś x2; nigiri tuńczyk x2; nigiri krewetka x2; gunkan tatar łosoś x2.  Cena zawiera rabat 10% na kategorię Zestawy</t>
  </si>
  <si>
    <t>Midori 36 Kawałki</t>
  </si>
  <si>
    <t>Maki łosoś x6; maki krab x6; maki awokado x6; maki łosoś x6; maki rzepa x6; maki maślana grill x6.  Cena zawiera rabat 10% na kategorię Zestawy</t>
  </si>
  <si>
    <t>California Roll Kawaii</t>
  </si>
  <si>
    <t>Sałatka z kraba, rzepa, awokado. Topping: mango, żurawina</t>
  </si>
  <si>
    <t>California Roll Rainbow</t>
  </si>
  <si>
    <t>Surimi, awokado, rzepa. Topping: łosoś, krewetka, tuńczyk, awokado</t>
  </si>
  <si>
    <t>California Roll Dragon</t>
  </si>
  <si>
    <t>Węgorz, tykwa, majonez. Topping: awokado</t>
  </si>
  <si>
    <t>California Roll Hot Roll</t>
  </si>
  <si>
    <t>Surimi, rzepa, awokado. Topping: ryba maślana, całość zapieczona</t>
  </si>
  <si>
    <t>California Roll Shiokarai</t>
  </si>
  <si>
    <t>Szarpany tuńczyk, rzepa, sos chilli. Topping: łosoś</t>
  </si>
  <si>
    <t>California Roll Yumiko</t>
  </si>
  <si>
    <t>Tatar łosoś, awokado, sałata, sos chilli</t>
  </si>
  <si>
    <t>California Roll Italiano Roll</t>
  </si>
  <si>
    <t>Mozarella, pomidor, awokado. Topping: szynka dojrzewająca, parmezan. Całość zapieczona</t>
  </si>
  <si>
    <t>Lekko ubita kulka ryżu pokryta tuńczykiem z chrzanem wasabi (2 sztuki w zestawie)</t>
  </si>
  <si>
    <t>Lekko ubita kulka ryżu pokryta łososiem z chrzanem wasabi (2 sztuki w zestawie)</t>
  </si>
  <si>
    <t>Lekko ubita kuleczka ryżu przykryta plastrem ryby lub wszelakimi owocami morza z dodatkiem chrzanu wasabi (2 sztuki w zestawie)</t>
  </si>
  <si>
    <t>Nigiri Ryba Maślana</t>
  </si>
  <si>
    <t>Lekko ubita kulka ryżu pokryta węgorzem z chrzanem wasabi (2 sztuki w zestawie)</t>
  </si>
  <si>
    <t>Cienkie rolki zawierające zazwyczaj jeden składnik</t>
  </si>
  <si>
    <t>Hosomaki Ryba Maślana</t>
  </si>
  <si>
    <t>Miska Łosoś Teriyaki</t>
  </si>
  <si>
    <t>Łosoś grill teriyaki, sunomono, tykwa, rzepa, awokado, krab</t>
  </si>
  <si>
    <t>Miska Tatar Łosoś</t>
  </si>
  <si>
    <t>Tatar łosoś, sunomono, tykwa, rzepa, awokado, krab</t>
  </si>
  <si>
    <t>Miska Ryba Maslana Grillowana</t>
  </si>
  <si>
    <t>Ryba maślana pieczona, sunomono, tykwa, rzepa, awokado, krab</t>
  </si>
  <si>
    <t>Miska Vege</t>
  </si>
  <si>
    <t>Smażone tofu, mango, sunomono, tykwa, rzepa, awokado, krab</t>
  </si>
  <si>
    <t>Kanapka Ryżowa Tatar Łosoś</t>
  </si>
  <si>
    <t>Kanapka ryżowa z tatarem z łososia, sałatą, awokado, majonezem</t>
  </si>
  <si>
    <t>Kanapka Ryżowa Krewetka</t>
  </si>
  <si>
    <t>Kanapka ryżowa z krewetką parzoną, rzepą, sosem chilli, awokado, sałatą</t>
  </si>
  <si>
    <t>Kanapka Ryżowa Łosoś Teriyaki</t>
  </si>
  <si>
    <t>Kanapka ryżowa z łososiem grillowanym w sosie teriyaki, awokado, tykwą, sezamem, sałatą</t>
  </si>
  <si>
    <t>Kanapka Ryżowa Mango</t>
  </si>
  <si>
    <t>Kanapka ryżowa wegetariańska z mang, awokado, rzepą, serkiem naturalnym, sezamem i sałatą</t>
  </si>
  <si>
    <t>Futomaki Hanaya</t>
  </si>
  <si>
    <t>Grube rolki z glonem na zewnątrz. Łosoś, serek, awokado</t>
  </si>
  <si>
    <t>Futomaki Teriyaki</t>
  </si>
  <si>
    <t>Grube rolki z glonem na zewnątrz. Grillowany łosoś w słodkim sosie, serek, awokado, tykwa</t>
  </si>
  <si>
    <t>Futomaki Yasai</t>
  </si>
  <si>
    <t>Grube rolki z glonem na zewnątrz. Mango, awokado, sałata, rzepa, serek</t>
  </si>
  <si>
    <t>Grube rolki z glonem na zewnątrz. Tuńczyk z awokado z ostrym sosem</t>
  </si>
  <si>
    <t>Futomaki Shiro</t>
  </si>
  <si>
    <t>Grube rolki z glonem na zewnątrz. Ryba maślana pieczona, tykwa, awokado, sałata</t>
  </si>
  <si>
    <t>Futomaki Yumiko</t>
  </si>
  <si>
    <t>Grube rolki z glonem na zewnątrz. Tatar z łososia, awokado, majonez, sos chilli</t>
  </si>
  <si>
    <t>Grube rolki z glonem na zewnątrz. Węgorz pieczony, awokado, tykwa</t>
  </si>
  <si>
    <t>Grube rolki z glonem na zewnątrz. Krewetka parzona, rzepa, awokado, sałata</t>
  </si>
  <si>
    <t>Grube rolki z glonem na zewnątrz. Paluszek krabowy, awokado, rzepa, sałata</t>
  </si>
  <si>
    <t>Roleczki z ryżem na wierzchu. Awokado, sezam, sałata, serek naturalny, rzepa, tykwa</t>
  </si>
  <si>
    <t>Roleczki z ryżem na wierzchu. Awokado, łosoś, serek naturalny, ogórek</t>
  </si>
  <si>
    <t>California Ryba Maślana</t>
  </si>
  <si>
    <t>Roleczki z ryżem na wierzchu. Awokado, ryba maślana, rzepa, majonez</t>
  </si>
  <si>
    <t>Roleczki z ryżem na wierzchu. Awokado, sos chilli, rzepa, krewetka</t>
  </si>
  <si>
    <t>Roleczki z ryżem na wierzchu. Awokado, tuńczyk, rzepa, ogórek, serek naturalny</t>
  </si>
  <si>
    <t>Roleczki z ryżem na wierzchu. Awokado, węgorz, sałata, majonez, tykwa</t>
  </si>
  <si>
    <t>Roleczki z ryżem na wierzchu. Awokado, sos chilli, surimi, rzepa, ogórek</t>
  </si>
  <si>
    <t>Mangajo Green Tea Cytryna</t>
  </si>
  <si>
    <t>0,25 l</t>
  </si>
  <si>
    <t>Mangajo Green Tea Granat</t>
  </si>
  <si>
    <t>Mangajo Green Tea Goji</t>
  </si>
  <si>
    <t xml:space="preserve"> Mila Sushi &amp; Poke Bowl</t>
  </si>
  <si>
    <t>Set 4 17szt + 🎁 Set 4 17 szt</t>
  </si>
  <si>
    <t>Futomaki Łosoś Pieczony 6 szt, Futomaki Krewetka w Tempurze 6 szt, Caliofrnia Vegi 5szt</t>
  </si>
  <si>
    <t>Set 2 16 szt + 🎁 Set 2 16 szt</t>
  </si>
  <si>
    <t>Futomaki Losos Pieczony 6 szt California Kalmary w Panko 5 szt,  California Losos Surowy 5 szt</t>
  </si>
  <si>
    <t>Futomaki Pieczony Łosoś 6 szt,  Futomaki Dorada w Tempurze 6 szt,  Ca;ifornia  Losos 5 szt</t>
  </si>
  <si>
    <t>Zestaw Promo Duzy 78 szt  -3️⃣0️⃣%</t>
  </si>
  <si>
    <t>Futomaki Losos Pieczony 12 szt🐟🐟🐟 Futomaki Wegi  🥒🥦🥑 California z Kawiorem Losos Surowy 🐟🐟🐟 Caliofrnia Krewetki w Panko 10 szt🍤🍤🍤 California Kalmary w Panko  10 szt  🦑🦑🦑 Hosomaki Cucumber 8 szt 🥒🥒🥒 Hosomaki Oshinko 8 szt  Hosomaki Surimi  8 szt🦀🦀🦀🦀</t>
  </si>
  <si>
    <t>Zestaw Miesiąca -3️⃣0️⃣ %</t>
  </si>
  <si>
    <t>Lunch 5 (17szt)</t>
  </si>
  <si>
    <t>Lunch 2 (16szt)</t>
  </si>
  <si>
    <t>Zestaw Super Mila (92 sztuki)</t>
  </si>
  <si>
    <t>Zestaw Nigiri (8szt)</t>
  </si>
  <si>
    <t>Zestaw Duży (64 sztuk)</t>
  </si>
  <si>
    <t>Futomaki Łosoś Pieczony 6 szt,  Futomaki Łosoś Surowy 6 szt,  Futomaki Dorada w Panko 6 szt,  California Gold Łosoś 10 szt,  California Krewetki w Panko 10 szt,  California Kalmary w Panko 10 szt,  Hosomaki Ogórek 8 szt,  Hosomaki Łosoś Pieczony 8 szt</t>
  </si>
  <si>
    <t>Zestaw Sylwestrowy  Mieszany (32 sztuki)</t>
  </si>
  <si>
    <t>Futomaki Łosoś Pieczony 6 szt,  Futomaki Krewetki w Panko 6 szt,  California Łosoś Surowy 10 szt,  Hosomaki Ogórek 8 szt,  Nigiri Łosoś Surowy 2 szt</t>
  </si>
  <si>
    <t>Zestaw Pieczony (32 sztuki)</t>
  </si>
  <si>
    <t>Futomaki Łosoś Pieczony 6 szt,  Futomaki Dorada w Panko 6 szt,  California Krewetki w Tempurze  10 szt,  Hosomaki Łosoś Pieczony 8 szt,  Nigiri Opalony Łosoś 2 szt</t>
  </si>
  <si>
    <t>Zestaw Surowy (32 sztuki)</t>
  </si>
  <si>
    <t>Futomaki Łosoś Surowy 6 szt,  California Premium Łosoś 6 szt,  California Łosoś Surowy 10 szt,  Hosomaki Łosoś 8 szt,  Nigiri Łosoś Surowy 2 szt</t>
  </si>
  <si>
    <t>Mila Zestaw (52szt)</t>
  </si>
  <si>
    <t>Nigiri Łosoś (2 sztuki), Nigiri Maślana (2 sztuki), Nigiri Tuńćzyk (2 sztuki), Nigiri Krewetka (2 sztuki), Futomaki Łosoś (6 sztuk), Futomaki Krewetka (2 sztuki), Futomaki Tamago Łosoś w Tempurze (6 sztuk), California Dragon Mango (10 sztuk), Hosomaki Ogórek (8ztuk), Hosomaki Kanpyo w Tempurze (8 sztuk)</t>
  </si>
  <si>
    <t>Ebi Set</t>
  </si>
  <si>
    <t>16 szt. Futomaki krewetka w tempurze 6 szt (krewetka w panko, mayo chili, ogórek, sałata, oshinko)🍙🍙🍤🍤🥒🥒 California gold krewetka 5 szt (serek, ogórek, surimi)🍙🍙🍤🍤🥒🥒 California krewetka w panko 5 szt (mayo chili, ogórek, oshinko)🍙🍙🍤🍤🥒🥒</t>
  </si>
  <si>
    <t>Zestaw Grillowany (38szt)</t>
  </si>
  <si>
    <t>Grill Łosoś (10 sztuk), Futomaki Krewetka (6 sztuk), Futomaki Tuńczyk w Panko (6 sztuk), Hosomaki Łosoś Pieczony (8 sztuk) Hosomaki Ogorek 8 szt</t>
  </si>
  <si>
    <t>Vegi Set</t>
  </si>
  <si>
    <t>16 szt. Futomaki vegi 6 szt (serek, sałata, ogórek, papryka, oshinko, kanpyo)🍙🍙🥒🥦🍅 California gold avokado vegi 10 szt (serek, ogórek, oshinko, kanpyo)🍙🍙🥒🥦🍅</t>
  </si>
  <si>
    <t>Philadelpia Set Surowy (16szt)</t>
  </si>
  <si>
    <t>16 szt. Futomaki łosoś surowy 6 szt (serek, łosoś, sałata, ogórek, awokado)🥒🥒🥑🥑🐟🐟🍙🍙 California gold łosoś 5 szt (serek, ogórek, surimi)🥒🥒🐟🐟🦀🦀🍙🍙 California łosoś surowy 5 szt (serek, ogórek, łosoś)🥒🥒🥑🥑🐟🐟🍙🍙</t>
  </si>
  <si>
    <t>Philadelphia Set Pieczony (16szt)</t>
  </si>
  <si>
    <t>Small Grill Set</t>
  </si>
  <si>
    <t>18 szt. Futomaki łosoś pieczony 6 szt🐟🐟🐟 Futomaki tuńczyk w panko 6 szt🦈🦈🦈 Futomaki maslana w panko 6 szt🐠🐠🐠</t>
  </si>
  <si>
    <t>Tuna Set</t>
  </si>
  <si>
    <t>16 szt. Futomaki tuńczyk w panko 6 szt (tuńczyk w panko, mayo chili, ogórek, oshinko)🥒🥒🥦🥦🌶🌶🦈🦈🦈 California gold tuna 5 szt (surimi, ogórek, serek)🥒🥒🦈🦈🦈 California tuńczyk 5 szt (serek, ogórek, oshinko)🥒🥒🦈🦈🦈</t>
  </si>
  <si>
    <t>Zestaw Hosomaki</t>
  </si>
  <si>
    <t>32 szt. Hosomaki ogórek 8 szt🥒🥒🥒🍙🍙🍙 Hosomaki oshinko 8 szt🍙🍙🍙 Hosomaki łosoś pieczony 8 szt🐟🐟🐟🍙🍙🍙 Hosomaki łosoś pieczony 8 szt🐟🐟🐟🍙🍙🍙</t>
  </si>
  <si>
    <t>17 szt.  Futomaki w panko łosoś (łosoś, ogórek, kanpyo, serek)🐟🐟🐟🥒🥒🥑🥑 Futomaki tamago krewetka w panko (sałata, serek, kanpyo awokado, ogórek)🍤🍤🥒🥒 California gold awokado (ogórek, serek, oshinko, kanpyo)🥒🥒🥑🥑</t>
  </si>
  <si>
    <t>Zestaw Milla Medium (76 sztuk)</t>
  </si>
  <si>
    <t>Sos Majo Chilli</t>
  </si>
  <si>
    <t>Sos Majonezowy Ostry</t>
  </si>
  <si>
    <t>Słodki Sos (Kabayaki)</t>
  </si>
  <si>
    <t>Poke z Lososiem</t>
  </si>
  <si>
    <t>Surowy łosoś, ryż, ogorek, edamame, sałatka hiyashi</t>
  </si>
  <si>
    <t>Krewetki w Tempurze Poke</t>
  </si>
  <si>
    <t>Ryż, krewetki w panko, ogórek, edamame, sałatka hiyashi</t>
  </si>
  <si>
    <t>Poke Kalmary</t>
  </si>
  <si>
    <t>Kalmary w panko, kanpyo w tempurze, Salatka Hiyashi, ryż, ogórek</t>
  </si>
  <si>
    <t>Poke Pieczony Łosoś</t>
  </si>
  <si>
    <t>Łosoś pieczony, ogórek, kanpyo w tempurze, salatka hiyashi, ryż</t>
  </si>
  <si>
    <t>Kurczak Poke</t>
  </si>
  <si>
    <t>Nuggetsy z kurczaka, ryż, kanpyo w tempurze, ogórek, Salatka Hiyashi Wakame</t>
  </si>
  <si>
    <t>Kalmary w Panko</t>
  </si>
  <si>
    <t>Krewetki w Panko</t>
  </si>
  <si>
    <t>Pierożki Gyoza Kurczak</t>
  </si>
  <si>
    <t>Pierożki Gyoza Krewetka</t>
  </si>
  <si>
    <t>Miso (500ml)</t>
  </si>
  <si>
    <t>Zupa z pasty sojowej, glonami, tofu, sezam, por</t>
  </si>
  <si>
    <t>Coca-Cola 0,33l</t>
  </si>
  <si>
    <t>Coca-Cola Zero 0,33l</t>
  </si>
  <si>
    <t>Fanta 0,33l</t>
  </si>
  <si>
    <t>Sprite 0,33l</t>
  </si>
  <si>
    <t xml:space="preserve"> AKIANA SUSHI WAW</t>
  </si>
  <si>
    <t xml:space="preserve"> Nana Sushi - Gocław</t>
  </si>
  <si>
    <t>Lunch 1 - 14 szt</t>
  </si>
  <si>
    <t>Futomaki łosoś surowy 6 szt. California maki hirame w tempurze 8 szt</t>
  </si>
  <si>
    <t>Lunch 2 (pieczony) - 12 szt</t>
  </si>
  <si>
    <t>Futomaki łosoś pieczony 6 szt. Futomaki krewetka w tempurze 6 szt</t>
  </si>
  <si>
    <t>Lunch 3 (wege) - 14 szt</t>
  </si>
  <si>
    <t>Futomaki wegetariańskie 6 szt. California maki pak choi w tempurze 8 szt</t>
  </si>
  <si>
    <t>Lunch 4 (surowy) - 12 szt</t>
  </si>
  <si>
    <t>Futomaki łosoś surowy 6 szt. Futomaki maślana surowa 6 szt</t>
  </si>
  <si>
    <t>Lunch 5 - 14 szt</t>
  </si>
  <si>
    <t>Futomaki hirame w tempurze 6 szt. California maki sałatka krabowa 8 szt</t>
  </si>
  <si>
    <t>Roku Premium 14 Szt</t>
  </si>
  <si>
    <t>Futomaki łosoś w tamago 6 szt., California maki gold z krewetką w tempurze okładane łososiem 8 szt</t>
  </si>
  <si>
    <t>Nana Premium 50 Szt</t>
  </si>
  <si>
    <t>Futomaki łosoś w tamago 6 szt., Futomaki łosoś pieczony rolka w tempurze 6 szt., Futomaki wegetariańskie z musem mango 6 szt., Wulkan roll z tatarem z łososia 8 szt., California maki krewetka z pomarańczą 8 szt.., Hosomaki ogórek 8 szt., Hosomaki awokado 8 szt</t>
  </si>
  <si>
    <t>Kimura Premium 3 64 Szt</t>
  </si>
  <si>
    <t>Futomaki rainbow z łososiem, maślaną I tuńczykiem 6 szt., Futomaki z łososiem w tamago 6 szt., Futomaki łosoś pieczony w panierce migdałowej 6 szt., Wulkan roll z tatarem z łososia 8 szt., Dragon maki z opalanym węgorzem 8 szt., California maki gold z krewetką w tempurze okładane łososiem 8 szt., Hosomaki łosoś 8 szt., Hosomaki maślana pieczona 8 szt., Nigiri łosoś 2 szt., Nigiri tuńczyk 2 szt., Nigiri krewetka 2 szt</t>
  </si>
  <si>
    <t>Small Set 22 Szt</t>
  </si>
  <si>
    <t>Futomaki paluszek krabowy 6 szt., California maki hirame z musem mango 8 szt., Hosomaki oshinko 8 szt</t>
  </si>
  <si>
    <t>Medium Set 64 Szt</t>
  </si>
  <si>
    <t>Futomaki hirame w tempurze 6 szt., Futomaki sałatka krabowa 6 szt., Futomaki wegetariańskie 6 szt., Futomaki tofu w panko 6 szt., California pakchoi w tempurze 8 szt., California maki krewetka w tempurze 8 szt., Hosomaki łosoś 8 szt., Hosomaki ogórek 8 szt., Hosomaki kanpyo 8 szt</t>
  </si>
  <si>
    <t>Big Set 100 Szt</t>
  </si>
  <si>
    <t>Futomaki hirame w tempurze 6 szt., Futomaki sałatka krabowa 6 szt., California maki hirame w tempurze 8 szt., California maki kalmar w tempurze 8 szt., California maki paluszek krabowy okładane oshinko 8 szt., California maki sałatka krabowa 8 szt., California maki wegetariańskie okładane goma wakame 8 szt., California maki pak choi w tempurze 8 szt., Hosomaki łosoś 8 szt., Hosomaki kalmar w tempurze 8 szt., Hosomaki paluszek krabowy 8 szt., Hosomaki ogórek 8 szt., Hosomaki oshinko 8 szt</t>
  </si>
  <si>
    <t>Sake Set 22 Szt</t>
  </si>
  <si>
    <t>Futomaki łosoś 6 szt., California maki łosoś 8 szt., Hosomaki łosoś 8 szt</t>
  </si>
  <si>
    <t>Salmon Set 40 Szt</t>
  </si>
  <si>
    <t>Futomaki łosoś w tamago 6 szt., Futomaki tatar z łososia 6 szt., California maki łosoś 8 szt., Wulkanroll z tatarem z łososia 8 szt., Hosomaki łosoś 8 szt., Nigiri łosoś 4 szt</t>
  </si>
  <si>
    <t>Grill Set 20 Szt</t>
  </si>
  <si>
    <t>Futomaki łosoś pieczony 6 szt., Futomaki maślana pieczona rolka w tempurze 6 szt., California maki krewetka w tempurze 8 szt</t>
  </si>
  <si>
    <t>Petarda Set 34 Szt</t>
  </si>
  <si>
    <t>Futomaki łosoś pieczony 6 szt., Futomaki łosoś pieczony rolka w tempurze 6 szt., Futomaki maślana pieczona 6 szt., California maki krewetka w tempurze 8 szt., California maki kalmar w tempurze 8 szt</t>
  </si>
  <si>
    <t>Tempura Set 62 Szt</t>
  </si>
  <si>
    <t>Futomaki hirame w tempurze 12 szt., Futomaki wegetariańskie rolka w tempurze 6 szt., Ciasteczka z tatarem z łososia 12 szt., California maki krewetka w tempurze 8 szt., California maki kalmar w tempurze 8 szt., Hosomaki łosoś pieczony rolka w tempurze 8 szt., Hosomaki oshinko rolka w tempurze 8 szt</t>
  </si>
  <si>
    <t>Extra Set 30 Szt</t>
  </si>
  <si>
    <t>Futomaki hirame w tempurze 6 szt., California maki paluszek krabowy okładane łososiem 8 szt., Hosomaki pieczony łosoś 8 szt., Hosomaki ogórek 8 szt</t>
  </si>
  <si>
    <t>Nana Set 50 Szt</t>
  </si>
  <si>
    <t>Futomaki łosoś 6 szt., Futomaki łosoś pieczony 6 szt., Futomaki wegetariańskie 6 szt., California maki krewetka z pomarańczą 8 szt., Hosomaki ogórek 8 szt., Hosomaki oshinko 8 szt., Hosomaki kanpyo 8 szt</t>
  </si>
  <si>
    <t>Giga Set 100 Szt</t>
  </si>
  <si>
    <t>Futomaki łosoś 6 szt., Futomaki hirame w tempurze 6 szt., Futomaki wegetariańskie 6 szt., California maki hirame w tempurze 8 szt., California maki krewetka w tempurze 8 szt., California maki kalmar w tempurze 8 szt., California maki paluszek krabowy okładane łososiem 8 szt., California maki plaluszek krabowy z tobico 8 szt., California maki wegetariańskie okładane awokado 8 szt., Hosomaki pieczony łosoś 8 szt., Hosomaki ogórek 8 szt., Hosomaki oshinko 8 szt., Hosomaki kanpyo 8 szt., Gunkan z sałatką krabową 2 szt</t>
  </si>
  <si>
    <t>Wege Set 22 Szt</t>
  </si>
  <si>
    <t>Futomaki wegetariańskie z musem mango 6 szt., California maki wegetariańskie okładane awokado 8 szt., Hosomaki ogórek 4 szt., Hosomaki oshinko 4 szt</t>
  </si>
  <si>
    <t>Wege Max Set 44 Szt</t>
  </si>
  <si>
    <t>Futomaki tofu w panko 6 szt., Futomaki wegetariańskie 6 szt., California maki pak choi w tempurze 8 szt., California maki wegetariańskie 8 szt., Hosomaki ogórek 8 szt., Hosomaki oshinko 8 szt</t>
  </si>
  <si>
    <t>Okan 20 Szt</t>
  </si>
  <si>
    <t>Futomaki w płatku sojowym z łososiem pieczonym 6 szt., Futomaki w płatku sojowym z krewetką w tempurze 6 szt., California maki wegetariańskie 8 szt</t>
  </si>
  <si>
    <t>Mamii 28 Szt</t>
  </si>
  <si>
    <t>Futomaki wegetariańskie rolka w tempurze 6 szt., Futomaki łosoś pieczony 6 szt., California maki krewetka w tempurze 8 szt., Hosomaki ogórek 8 szt</t>
  </si>
  <si>
    <t>Goro 20 Szt</t>
  </si>
  <si>
    <t>Hosomaki łosoś pieczony 10 szt., Hosomaki ogórek 10 szt</t>
  </si>
  <si>
    <t>Bebi 26 Szt</t>
  </si>
  <si>
    <t>Futomaki w płatku sojowym z łososiem pieczonym 6 szt., California maki z krewetką w tempurze I tamago 10 szt., Hosomaki ogórek 10 szt</t>
  </si>
  <si>
    <t>Krewetki w Panko 4 szt</t>
  </si>
  <si>
    <t>Krewetki w Panko 6 szt</t>
  </si>
  <si>
    <t>Samosa 6 szt</t>
  </si>
  <si>
    <t>Spring Rolls 12 szt</t>
  </si>
  <si>
    <t>120g</t>
  </si>
  <si>
    <t>Kalmar w Tempurze 5 szt</t>
  </si>
  <si>
    <t>Kurczak w Panko</t>
  </si>
  <si>
    <t>Won Ton z Pierożkami</t>
  </si>
  <si>
    <t>Sałatka Wakame z Marchewką i Ogórkiem</t>
  </si>
  <si>
    <t>Kurczak</t>
  </si>
  <si>
    <t>Kaczka</t>
  </si>
  <si>
    <t>Krewetka</t>
  </si>
  <si>
    <t>Sashimi Kalmar</t>
  </si>
  <si>
    <t>Gunkany Sałatka Krabowa</t>
  </si>
  <si>
    <t>Gunkany Tobico</t>
  </si>
  <si>
    <t>Gunkany Goma Wakame</t>
  </si>
  <si>
    <t>Gunkany Tatar z Łososia</t>
  </si>
  <si>
    <t>Gunkany Tatar z Tuńczyka</t>
  </si>
  <si>
    <t>Gunkany Sałatka z Krewetek</t>
  </si>
  <si>
    <t>Hosomaki Maślana Pieczona</t>
  </si>
  <si>
    <t>Hosomaki Kalmar w Tempurze</t>
  </si>
  <si>
    <t>Hosomaki Oshinko na Ostro</t>
  </si>
  <si>
    <t>California Maki Łosoś Pieczony</t>
  </si>
  <si>
    <t>California Maki Maślana</t>
  </si>
  <si>
    <t>California Maki Maślana Pieczona</t>
  </si>
  <si>
    <t>California Maki Hirame w Tempurze</t>
  </si>
  <si>
    <t>California Maki Krewetka w Tempurze</t>
  </si>
  <si>
    <t>California Maki Kalmar w Tempurze</t>
  </si>
  <si>
    <t>California Maki Paluszek Krabowy z Tobico</t>
  </si>
  <si>
    <t>California Maki Wegetariańskie Okładane Awokado</t>
  </si>
  <si>
    <t>Futomaki Maślana</t>
  </si>
  <si>
    <t>Futomaki Paluszek Krabowy z Awokado</t>
  </si>
  <si>
    <t>Futomaki Tuńczyk na Ostro</t>
  </si>
  <si>
    <t>Futomaki Węgorz Pieczony</t>
  </si>
  <si>
    <t>Futomaki Hirame w Tempurze</t>
  </si>
  <si>
    <t>Futomaki Rainbow z łososiem, Maślaną i Tuńczykiem</t>
  </si>
  <si>
    <t>Krewetka z Pomarańczą</t>
  </si>
  <si>
    <t>Soft Shell Krab z Awokado i Kolendrą</t>
  </si>
  <si>
    <t>Wulkan Roll z Tatarem z Łososia</t>
  </si>
  <si>
    <t>Wulkan Roll z Tatarem z Tuńczyka</t>
  </si>
  <si>
    <t>Sashimi Roll z Tuńczykiem, Łososiem i Lychee</t>
  </si>
  <si>
    <t>Dragon Maki z Opalanym Węgorzem</t>
  </si>
  <si>
    <t>California Maki Gold z Krewetką w Tempurze, Okładana Łososiem</t>
  </si>
  <si>
    <t>Owoce Lychee</t>
  </si>
  <si>
    <t>Słodka Rolka z Bananem, Lychee, Nutellą i Migdałami</t>
  </si>
  <si>
    <t>Spicy Mayo</t>
  </si>
  <si>
    <t>Mr Hipster Rabarbar</t>
  </si>
  <si>
    <t>Mr Hipster Ananas</t>
  </si>
  <si>
    <t>Mr Hipster Yerba Mate</t>
  </si>
  <si>
    <t>Mr Hipster Grapefruit</t>
  </si>
  <si>
    <t>Mr Hipster Mango</t>
  </si>
  <si>
    <t>Mr Hipster Kola</t>
  </si>
  <si>
    <t>Mr Hipster Lemoniada</t>
  </si>
  <si>
    <t>Mr Hipster Kombucha</t>
  </si>
  <si>
    <t xml:space="preserve"> Sakai Sushi - Ząbki</t>
  </si>
  <si>
    <t>Zielona fasola sojowa oprószona solą morską</t>
  </si>
  <si>
    <t>KREWETKI W TEMPURZE 5 SZT</t>
  </si>
  <si>
    <t>Z sosem spicy mayo</t>
  </si>
  <si>
    <t>PIEROŻKI GYOZA Z WARZYWAMI 5 SZT</t>
  </si>
  <si>
    <t>PIEROŻKI GYOZA Z MIĘSEM 5 SZT</t>
  </si>
  <si>
    <t>KRĄŻKI KALMARÓW 5 SZT</t>
  </si>
  <si>
    <t>TATAR Z ŁOSOSIA</t>
  </si>
  <si>
    <t>TATAR Z TUŃCZYKA</t>
  </si>
  <si>
    <t>Z sałatką goma wakame</t>
  </si>
  <si>
    <t>SAŁATKA GOMA WAKAME</t>
  </si>
  <si>
    <t>Sałatka z wodorostów w sosie sezamowym</t>
  </si>
  <si>
    <t>Sałatka z glonów wakame z dodatkiem marchewki i ogórka</t>
  </si>
  <si>
    <t>Zupa z japońskiej pasty miso z dodatkiem tofu, wakame, kełek</t>
  </si>
  <si>
    <t>MISO Z ŁOSOSIEM</t>
  </si>
  <si>
    <t>Z japońskiej pasty miso z dodatkiem łososia, tofu, wakame, kełek</t>
  </si>
  <si>
    <t>TOM YUM Z KREWETKAMI</t>
  </si>
  <si>
    <t>Słodko-ostra zupa na bazie tajskiej pasty i mleka kokosowego z dodatkiem krewetek , grzybów słomkowych, kełek i kolędry</t>
  </si>
  <si>
    <t>TOM YUM Z KURCZAKIEM</t>
  </si>
  <si>
    <t>Słodko-ostra zupa na bazie tajskiej pasty i mleka kokosowego z dodatkiem kurczaka, pieczarek, kełek i kolędry</t>
  </si>
  <si>
    <t>SALMON TERIYAKI</t>
  </si>
  <si>
    <t>Grillowany łosoś z warzywami w sosie teriyaki</t>
  </si>
  <si>
    <t>NIGIRI OPALANY ŁOSOŚ</t>
  </si>
  <si>
    <t>NIGIRI KREWETKA</t>
  </si>
  <si>
    <t>NIGIRI WĘGORZ GRILLOWANY</t>
  </si>
  <si>
    <t>HOSO KRAB</t>
  </si>
  <si>
    <t>HOSO DORADA</t>
  </si>
  <si>
    <t>HOSO KREWETKA</t>
  </si>
  <si>
    <t>HOSO WĘGORZ</t>
  </si>
  <si>
    <t>HOSO RZEPA</t>
  </si>
  <si>
    <t>HOSO MANGO</t>
  </si>
  <si>
    <t>HOSO GRILLOWANY ŁOSOŚ</t>
  </si>
  <si>
    <t>FUTO SAKE</t>
  </si>
  <si>
    <t>Łosoś, serek philadelphia, awokado, ogórek, kanpyo, sałata</t>
  </si>
  <si>
    <t>GRILL FUTO</t>
  </si>
  <si>
    <t>Grillowany łosoś, awokado, ogórek, kanpyo, sałata</t>
  </si>
  <si>
    <t>FUTO MAGURO</t>
  </si>
  <si>
    <t>Tuńczyk, ogórek, oshinko, sałata, spicy mayo, por</t>
  </si>
  <si>
    <t>FUTO EBI TEMPURA</t>
  </si>
  <si>
    <t>Krewetka w tempurze, awokado, ogórek, kanpyo, sałata, spicy mayo, por</t>
  </si>
  <si>
    <t>FUTO DORADA W TEMPURZE</t>
  </si>
  <si>
    <t>Dorada w tempurze, shitaki , ogórek, oshinko, sałata, spicy mayo, por</t>
  </si>
  <si>
    <t>FUTO HALIBUT W TEMPURZE</t>
  </si>
  <si>
    <t>Halibut w tempurze, mango, ogórek, sałata, sriracha</t>
  </si>
  <si>
    <t>FUTO TAMAGO GRILL SAKE</t>
  </si>
  <si>
    <t>Grillowany łosoś, mango, kanpyo, ogórek, serek Philadelphia, w tamago</t>
  </si>
  <si>
    <t>FUTO SAKE TATAR TEN</t>
  </si>
  <si>
    <t>Tatar z łososia , ogórek, w całości w tempurze , obłożona tatarem z łososia</t>
  </si>
  <si>
    <t>FUTO WEGE TEMPURA</t>
  </si>
  <si>
    <t>Warzywa w tempurze, majonez, ogórek , sałata</t>
  </si>
  <si>
    <t>Gotowana krewetka, ogórek, oshinko, kanpyo, sałata, tobiko</t>
  </si>
  <si>
    <t>FUTO TUŃCZYK W TEMPURZE</t>
  </si>
  <si>
    <t>Tuńczyk w tempurze,majonez, por sałata , ogórek ,oshinko</t>
  </si>
  <si>
    <t>HOT MOCARELLA ROLL</t>
  </si>
  <si>
    <t>Serek, łosoś, mocarella, szczypiorek , ogórek, cała rolka w panko</t>
  </si>
  <si>
    <t>FUTO WEGE ZE SZPARAGAMI</t>
  </si>
  <si>
    <t>Szparagi,pasta tom yum, mix warzyw</t>
  </si>
  <si>
    <t>EBI TEN</t>
  </si>
  <si>
    <t>Krewetka w tempurze, ogórek, oshinko, sałata, spicy mayo</t>
  </si>
  <si>
    <t>GRILL PHILADELPHIA</t>
  </si>
  <si>
    <t>Grillowany łosoś, serek philadelphia, ogórek, mango, kanpyo</t>
  </si>
  <si>
    <t>PHILADELPHIA MAKI</t>
  </si>
  <si>
    <t>Łosoś, serek philadelphia, kanpyo, ogórek, awokado, sałata</t>
  </si>
  <si>
    <t>TUNA TOBIKO ROLL</t>
  </si>
  <si>
    <t>Tuńczyk, ogórek, serek philadelphia, oshinko, sałata, obtoczona w tobiko</t>
  </si>
  <si>
    <t>GEISHA</t>
  </si>
  <si>
    <t>Łosoś, serek philadelphia, ogórek, kanpyo, oshinko, owinięta w awokado</t>
  </si>
  <si>
    <t>EBI TATAR ROLL</t>
  </si>
  <si>
    <t>Krewetka w tempurze, ogórek, oshinko, sałata, spicy mayo, obłożona tatarem z łososia</t>
  </si>
  <si>
    <t>GOLD</t>
  </si>
  <si>
    <t>Łosoś, serek philadelphia, ogórek, awokado, obłożona łososiem</t>
  </si>
  <si>
    <t>WEGE TEMPURA</t>
  </si>
  <si>
    <t>Warzywa w tempurze, ogórek, obłożona mango</t>
  </si>
  <si>
    <t>VOLKANO</t>
  </si>
  <si>
    <t>Tatar z tuńczyka, sałata, ogórek ,posypana płatkami benito</t>
  </si>
  <si>
    <t>SASHYMI ROLL</t>
  </si>
  <si>
    <t>Łosoś, tuńczyk, maślana, ogórek, kanpyo, oshinko, sałata, owinięta w awokado, rolka bez ryżu</t>
  </si>
  <si>
    <t>Surimi, serek philadelphia, awokado, ogórek, kanpyo, oshinko, obłożona łososiem , maślaną i tuńczykiem</t>
  </si>
  <si>
    <t>AUTOBUS</t>
  </si>
  <si>
    <t>Sałatka krabowa, krewetka w tempurze, łosoś, ogórek, kanpyo, sałata, owinięta w japoński omlet tamago, rolka bez ryżu</t>
  </si>
  <si>
    <t>DRAGON</t>
  </si>
  <si>
    <t>Krewetka w tempurze, ogórek, awokado, kanpyo, spicy mayo, owinięta węgorzem</t>
  </si>
  <si>
    <t>FUSION GRILL</t>
  </si>
  <si>
    <t>Sałatka krabowa, krewetka w tempurze, ogórek, oshinko, kanpyo, sałata, spicy mayo, obłożona opiekanym łososiem, posypana porem</t>
  </si>
  <si>
    <t>GOMA ROLL</t>
  </si>
  <si>
    <t>Łosoś, ogórek, oshinko, kanpyo, owinięta w trawę morską</t>
  </si>
  <si>
    <t>SAKAI ROLL</t>
  </si>
  <si>
    <t>Krewetka w tempurze, mango, ogórek, kanpyo, owinięta opalanym łososiem z majonezem, parmezanem, tobiko i ciętym porem</t>
  </si>
  <si>
    <t>TAKO ROLL</t>
  </si>
  <si>
    <t>Cśmiornica smażona na maśle czosnkowym , pak choi, majonez</t>
  </si>
  <si>
    <t>EBI BUTTER ROLL</t>
  </si>
  <si>
    <t>Krewetki ze szparagami smażone na maśle czosnkowym</t>
  </si>
  <si>
    <t>SUSHI - SASHYMI LUNCH</t>
  </si>
  <si>
    <t>California surimi – 6 szt. Nigiri mix - 6 szt. Sashymi mix – 6 szt. Zupa miso  *lunch dostępny od poniedziałku do piątku w godzinach 12:00 - 16:00</t>
  </si>
  <si>
    <t>GRILL LUNCH</t>
  </si>
  <si>
    <t>Grill futo – 6 szt. California ebi ten – 6 szt. Zupa miso  *lunch dostępny od poniedziałku do piątku w godzinach 12:00 - 16:00</t>
  </si>
  <si>
    <t>MAKI MIX LUNCH</t>
  </si>
  <si>
    <t>Hosomaki łosoś – 4 szt. Hosomaki ogórek – 4 szt. Futo sake -6 szt. Nigiri łosoś – 2 szt. Zupa miso  *lunch dostępny od poniedziałku do piątku w godzinach 12:00 - 16:00</t>
  </si>
  <si>
    <t>NOBUKO SET (28 SZT,)</t>
  </si>
  <si>
    <t>Futomaki dorada w tempurze – 6 szt. Philadelphia maki – 6 szt. Hosomaki łosoś – 8 szt. Hosomaki tuńczyk – 8 szt</t>
  </si>
  <si>
    <t>TEMPURA SET (20 SZT,)</t>
  </si>
  <si>
    <t>Grill futo – 6 szt. California ebi ten -6 szt. Hosomaki grillowany łosoś, cała rolka w tempurze – 8 szt</t>
  </si>
  <si>
    <t>SUSHI SET HARIMA (24 SZT,)</t>
  </si>
  <si>
    <t>Nigiri – 8 szt. Hosomaki awokado -8 szt. Hosomaki łosoś -8 szt</t>
  </si>
  <si>
    <t>PROMOCYJNY PIECZONY SET (32 SZT,)</t>
  </si>
  <si>
    <t>Futomaki dorada w tempurze – 6 szt. Futomaki tuńczyk w tempurze owinięte w mango – 6szt. Futomaki grillowany łosoś,cała rolka w tempurze – 6szt. California ebi ten – 6 szt. Hosomaki mango ,cała rolka w tempurze – 8 szt</t>
  </si>
  <si>
    <t>SAKANA SET (28 SZT,)</t>
  </si>
  <si>
    <t>Futomaki sałatka krabowa, owinięte w awokado – 6 szt. Futomaki sake – 6 szt. California tuńczyk w tempurze ,owinięte w mango – 6szt. Futomaki tatar z łososia , cała rolka w tempurze – 6szt. Nigiri tuńczyk – 2 szt. Nigiri łosoś – 2 szt</t>
  </si>
  <si>
    <t>SAKE TURI SET (38 SZT,)</t>
  </si>
  <si>
    <t>Rainbow – 6 szt. Grill gold – 6 szt. Hosomaki łosoś – 6 szt. Hosomaki tuńczyk -8 szt. Nigiri łosoś -2 szt. Sashymi łosoś – 2 szt</t>
  </si>
  <si>
    <t>HOKKAIDO SET (46 SZT,)</t>
  </si>
  <si>
    <t>Grill futo – 12 szt. Futomaki grillowany łosoś owinięte w tamago – 6 szt. Futomaki tuńczyk w tempurze -6 szt. Futomaki dorada w tempurze owinięte w tamago – 6 szt. California ebi ten – 6 szt. Hosomaki mango – 8 szt. Nigiri łosoś opalony – 2 szt</t>
  </si>
  <si>
    <t>SAKAI SET (70 SZT,)</t>
  </si>
  <si>
    <t>Futomaki halibut w tempurze – 12 szt. California węgorz, łosoś, krewetka – 6 szt. Futomaki warzywa w tempurze – 6 szt. Futomaki Philadelphia– 6 szt. Grill futo – 6 szt. Futomaki tuńczyk ,owinięte w mango – 12 szt. Hosomaki łosoś – 8 szt. Hosomaki awokado - 8 szt. Nigiri – 6 szt</t>
  </si>
  <si>
    <t>ZESTAW WEGE (20 SZT,)</t>
  </si>
  <si>
    <t>Futomaki z tofu w tempurze i pastą tom yum – 6 szt. Futomaki z warzywami ,cała rolka w tempurze – 6 szt. Hosomaki mango – 8 szt</t>
  </si>
  <si>
    <t>WIOSENNY PROMO SET (52 SZT,)</t>
  </si>
  <si>
    <t>Futo Philadelphia -6 szt Futo surimi -6 szt Futo halibut w tempurze - 6 szt Futo grillowany łosoś -6 szt Futo tuńczyk surowy- 6 szt Futo krewetka w tempurze - 6 szt Hosomaki z ogórkiem - 8 szt Hosomaki z oshinko - 8 szt</t>
  </si>
  <si>
    <t>ZESTAW PREMIUM (26 SZT,)</t>
  </si>
  <si>
    <t>Gold -6szt. Futo dorada owinięte w mango -6szt. Spicy Rainbow -6szt. Futo sake tatar ten -6 szt. Nigiri tuna -2 szt</t>
  </si>
  <si>
    <t>PROMKA NA LATO (26 SZT,)</t>
  </si>
  <si>
    <t>-Futo Philadelphia 6 szt. -Futo z warzywami 6 szt - California ebi ten 6 szt - Grill futo z obłożona mango 6 szt - Hoso tuńczyk 2 szt</t>
  </si>
  <si>
    <t>ZESTAW ŁOSOSIOWY RAJ (16 SZT,)</t>
  </si>
  <si>
    <t>-California tobiko sake 6 szt -Hosomaki łosoś 8 szt -Nigiri łosoś 2 szt</t>
  </si>
  <si>
    <t>SASHYMI MAŁE 6 SZT</t>
  </si>
  <si>
    <t>SASHYMI ŚREDNIE 12 SZT</t>
  </si>
  <si>
    <t>SASHYMI DUŻE 20 SZT</t>
  </si>
  <si>
    <t>GUNKAN TATAR Z ŁOSOSIA 3 SZT</t>
  </si>
  <si>
    <t>GUNKAN TATAR Z TUŃCZYKA 3 SZT</t>
  </si>
  <si>
    <t>GUNKAN TOBIKO 3 SZT</t>
  </si>
  <si>
    <t>GUNKAN SAŁATKA KRABOWA 3 SZT</t>
  </si>
  <si>
    <t>GUNKAN GOMA WAKAME 3 SZT</t>
  </si>
  <si>
    <t>SOS KABAYAKI</t>
  </si>
  <si>
    <t>SOS MANGO-MARAKUJA</t>
  </si>
  <si>
    <t>SOS SRIRACHA OSTRY</t>
  </si>
  <si>
    <t>DODATKOWE WASABI</t>
  </si>
  <si>
    <t>DODATKOWY IMBIR</t>
  </si>
  <si>
    <t>TAMAGO BANAN W TEMPURZE 6 SZT</t>
  </si>
  <si>
    <t>Banan, nutella, wiórki kokosowe owinięte tamago</t>
  </si>
  <si>
    <t>NAGGETSY Z ŁOSOSIA PODAWANE Z FRYTKAMI Z BATATÓW</t>
  </si>
  <si>
    <t>NAGGETSY Z KURCZAKA Z FRYTKAMI</t>
  </si>
  <si>
    <t>HOSOMACZKI SET</t>
  </si>
  <si>
    <t>8x hosomaki z ogórkiem 8x hosomaki z grillowanym łososiem</t>
  </si>
  <si>
    <t>WODA NIEGAZOWANA</t>
  </si>
  <si>
    <t>WODA GAZOWANA</t>
  </si>
  <si>
    <t>COCA-COLA</t>
  </si>
  <si>
    <t>COCA-COLA ZERO</t>
  </si>
  <si>
    <t>ALOES</t>
  </si>
  <si>
    <t xml:space="preserve"> Mad Chef Sushi</t>
  </si>
  <si>
    <t>5 szt + sos do wyboru</t>
  </si>
  <si>
    <t>10szt</t>
  </si>
  <si>
    <t>Edamame z solą morską</t>
  </si>
  <si>
    <t>Sałatka wakame, ogórek, sos sezamowy, sezam</t>
  </si>
  <si>
    <t>Zestw New Year #1 (34szt)</t>
  </si>
  <si>
    <t>California philadelphia węgorz (8szt)  California z krewetkami (8szt)  Futomaki z maślana (10szt)  California surimi (8szt)</t>
  </si>
  <si>
    <t>Zestaw New Year #2 (44szt)</t>
  </si>
  <si>
    <t>California philadelphia łosoś (8szt) Futomaki z pieczonym łososiem (10szt) Futomaki z łososiem (10szt) California łosoś (8szt) Hosomaki z łososiem (8szt)</t>
  </si>
  <si>
    <t>Zestaw New Year #3 (78szt)</t>
  </si>
  <si>
    <t>California philadelphia łosoś (8szt) Futomaki z pieczonym łososiem (10szt) Futomaki z łososiem (10szt) California łosoś (8szt) California philadelphia węgorz (8szt) California z krewetkami (8szt)  Futomaki z maślana (10szt) California surimi (8szt)  Hosomaki z łososiem (8szt)</t>
  </si>
  <si>
    <t>Zestaw#1 (26szt)</t>
  </si>
  <si>
    <t>Futomaki z pieczonym łososiem (10szt)  California philadelphia maślana (8szt) Roll serowy (8szt)</t>
  </si>
  <si>
    <t>Zestaw#2  (26szt)</t>
  </si>
  <si>
    <t>Futomaki z pieczonym łososiem (10szt)  California kalmar (8szt) Hosomaki z ogórkiem (8szt)</t>
  </si>
  <si>
    <t>Zestaw#4 (36szt)</t>
  </si>
  <si>
    <t>Futomaki z łosośiem (10szt) Futomaki kalmar (10szt) Hosomaki z maślana (8szt) Hosomaki z  tuńczykiem (8szt)</t>
  </si>
  <si>
    <t>Zestaw#5  (42szt)</t>
  </si>
  <si>
    <t>Futomaki z krewetkami (10szt) California Gold z surimi (8szt) California maślana (8szt) Hosomaki z oshinko (8szt) Hosomaki z ogórkiem (8szt)</t>
  </si>
  <si>
    <t>Zestaw#6 (50szt)</t>
  </si>
  <si>
    <t>Roll serowy z krewetkami i żurawiną (8szt) California philadelphia łosoś i pomarańcza (8szt) California philadelphia maślana (8szt) California tuńczyk (8szt) Hosomaki z maślana (8szt) Hosomaki z ogórkiem (8szt) Nigiri z krewetkami (2szt)</t>
  </si>
  <si>
    <t>Zestaw#7  (52szt)</t>
  </si>
  <si>
    <t>California maślana (8szt) Futomaki z maślana w tempurze (10szt)  Hosomaki z maślana (8szt) California philadelphia łosoś (8szt) Futomaki z pieczonym łososiem (10szt)  Hosomaki z łososiem (8szt)</t>
  </si>
  <si>
    <t>Zestaw#8  (52szt)</t>
  </si>
  <si>
    <t>Futomaki z łososiem i pomarańcza (10szt)  Futomaki z tuńczykiem (10szt) Roll serowy (8szt) California z tofu (8szt) California surimi (8szt) Hosomaki z  krewetkami (8szt)</t>
  </si>
  <si>
    <t>Zestaw#9  (56szt)</t>
  </si>
  <si>
    <t>California philadelphia łosoś (8szt) California Gold z krewetkami (8szt) California Gold z surimi (8szt) California philadelphia łosoś opalany (8szt) Hosomaki z ogórkiem (8szt) Hosomaki z oshinko (8szt) Hosomaki z kanpyo (8szt)</t>
  </si>
  <si>
    <t>Zestaw#10  (66szt)</t>
  </si>
  <si>
    <t>Futomaki z pieczonym łososiem (10szt) California surimi (8szt) California philadelphia łosoś (8szt) California maślana (8szt) California z węgorzem (8szt) California z krewetkami (8szt) Roll serowy (8szt) Hosomaki z ogórkiem (8szt)</t>
  </si>
  <si>
    <t>Zestaw#11  (100szt)</t>
  </si>
  <si>
    <t>Futomaki z pieczonym łososiem (10szt) Futomaki kalmar (10szt) Futomaki z tofu (10szt) Futomaki z warzywami (10szt) California surimi (8szt) California philadelphia łosoś (8szt) California maślana (8szt) Roll serowy z krewetkami i żurawiną (8szt) Hosomaki z ogórkiem (8szt) Hosomaki z kanpyo (8szt) Hosomaki z  tuńczykiem (8szt) Nigiri z maślana (2szt) Nigiri z łosośiem (2szt)</t>
  </si>
  <si>
    <t>Zestaw Wege (60szt)</t>
  </si>
  <si>
    <t>Futomaki z warzywami (10szt) California z tofu (8szt) Futomaki z tofu (10szt) California z warzywami na ostro (8szt) Hosomaki z ogórkiem (8szt) Hosomaki z oshinko (8szt) Hosomaki z kanpyo (8szt)</t>
  </si>
  <si>
    <t>Zestaw Łosośiowy raj (26szt)</t>
  </si>
  <si>
    <t>California z łososiem 8szt  California philadelphia łosoś 8szt  California Gold z łososiem 8szt  Nigiri z łososiem 2szt</t>
  </si>
  <si>
    <t>Zestaw Tempura (40szt)</t>
  </si>
  <si>
    <t>Futomaki z krewetkami (10szt) Futomaki z łososiem w tempurze (10szt) Futomaki kalmar (10szt) Futomaki z tuńczykiem w tempurze (10szt)</t>
  </si>
  <si>
    <t>California maślana (8szt)</t>
  </si>
  <si>
    <t>Maślana, ser philadelphia, kanpyo, ogórek, sezam</t>
  </si>
  <si>
    <t>California z tofu (8szt)</t>
  </si>
  <si>
    <t>Tofu wędzony, sos spicy,  ogórek, kanpyo, sezam</t>
  </si>
  <si>
    <t>California philadelphia łosoś opalany (8szt)</t>
  </si>
  <si>
    <t>Jalapeno, ser philadelphia, ogórek, kanpyo, zawinięte w łosoś opalany, sos unagi, sezam</t>
  </si>
  <si>
    <t>Roll serowy (8szt)</t>
  </si>
  <si>
    <t>Ser philadelphia, ser topiony, ogórek, zawinięte w ser cheddar</t>
  </si>
  <si>
    <t>California philadelphia węgorz (8szt)</t>
  </si>
  <si>
    <t>Ser philadelphia, ogórek, awokado,  zawinięte w węgorza, sos unagi, sezam</t>
  </si>
  <si>
    <t>California philadelphia surimi (8szt)</t>
  </si>
  <si>
    <t>Ser philadelhia, ogórek, kanpyo, zawinięte w surimi, sos spicy</t>
  </si>
  <si>
    <t>California z krewetkami (8szt)</t>
  </si>
  <si>
    <t>Krewetki w tempurze, ser philadelphia,  awokado, oshinko, sezam</t>
  </si>
  <si>
    <t>California philadelphia łosoś i pomarańcza (8szt)</t>
  </si>
  <si>
    <t>Ser philadelhia, pomarańcza, zawinięte w łosoś opalany, sos unagi, sezam</t>
  </si>
  <si>
    <t>Roll serowy z krewetkami i żurawiną (8szt)</t>
  </si>
  <si>
    <t>Krewetki w tempurze, żurawina, ser philadelhia, kampyo, oshinko, zawinięte w ser cheddar, sos unagi, sezam</t>
  </si>
  <si>
    <t>California philadelphia maślana (8szt)</t>
  </si>
  <si>
    <t>Ser philadelhia, ogórek, kampyo, zawinięte w maślana, sos ponzu, togaraszi</t>
  </si>
  <si>
    <t>California kalmar (8szt)</t>
  </si>
  <si>
    <t>Kalmar w tempurze, sos spicy, oshinko, kanpyo, sezam</t>
  </si>
  <si>
    <t>California z tuńczykiem i surimi (8szt)</t>
  </si>
  <si>
    <t>Surimi, oshinko, ogórek, sos spicy, zawinięte w tuńczyk, tobiko</t>
  </si>
  <si>
    <t>California Gold z łososiem (8szt)</t>
  </si>
  <si>
    <t>Łosoś, ser philadelphia, awokado, zawinięte w łosoś, tobiko</t>
  </si>
  <si>
    <t>California z węgorzem (8szt)</t>
  </si>
  <si>
    <t>Węgorz, ser philadelphia,  kanpyo, ogórek, sezam</t>
  </si>
  <si>
    <t>California surimi (8szt)</t>
  </si>
  <si>
    <t>Surimi, oshinko, ogórek , sos spicy, sezam</t>
  </si>
  <si>
    <t>California philadelphia tuńczyk (8szt)</t>
  </si>
  <si>
    <t>Ser philadelphia, awokado, ogórek, zawinięte w tuńczyk, japoński majonez, jalapeno</t>
  </si>
  <si>
    <t>California łosoś (8szt)</t>
  </si>
  <si>
    <t>Łosoś, awokado, ser philadelphia, sezam</t>
  </si>
  <si>
    <t>California z warzywami (8szt)</t>
  </si>
  <si>
    <t>Awokado, ogórek, oshinko, kanpyo, sezam</t>
  </si>
  <si>
    <t>California tuńczyk (8szt)</t>
  </si>
  <si>
    <t>Tuńczyk, majonez japoński, jalapeno, ogórek, kampyo, sezam</t>
  </si>
  <si>
    <t>California philadelphia łosoś (8szt)</t>
  </si>
  <si>
    <t>Ser philadelphia, awokado, ogórek, zawinięte w łosoś, tobiko</t>
  </si>
  <si>
    <t>California Gold z krewetkami (8szt)</t>
  </si>
  <si>
    <t>Krewetki w tempurze, ser philadelphia, awokado, oshinko, zawinięte w łosoś, tobiko</t>
  </si>
  <si>
    <t>Futomaki z pieczonym łosośiem (10szt)</t>
  </si>
  <si>
    <t>Łosoś pieczony, ser philadelphia, kanpyo, ogórek, sos unagi, sezam</t>
  </si>
  <si>
    <t>Futomaki z łosośiem (10szt)</t>
  </si>
  <si>
    <t>Łosoś, ser philadephia, ogórek, sos unagi, sezam</t>
  </si>
  <si>
    <t>Futomaki z tuńczykiem (10szt)</t>
  </si>
  <si>
    <t>Tuńczyk,  sos spicy, ogórek, oshinko, sałatka wakame, sos mango-chilli, sezam</t>
  </si>
  <si>
    <t>Futomaki z węgorzem (10szt)</t>
  </si>
  <si>
    <t>Węgorz, ser philadelphia,  szparagi, sos unagi, sezam</t>
  </si>
  <si>
    <t>Futomaki z krewetkami (10szt)</t>
  </si>
  <si>
    <t>Krewetki w tempurze,  ser philadelphia, kanpyo, awokado, sos spicy, sezam</t>
  </si>
  <si>
    <t>Futomaki kalmar (10szt)</t>
  </si>
  <si>
    <t>Kalmar w tempurze, ser philadelphia, ogórek, żurawina, sos spicy,  sezam</t>
  </si>
  <si>
    <t>Futomaki z maślana (10szt)</t>
  </si>
  <si>
    <t>Maślana, ser philadelphia,  kanpyo, oshinko, togarashi, sezam</t>
  </si>
  <si>
    <t>Futomaki z surimi (10szt)</t>
  </si>
  <si>
    <t>Surimi, oshinko, awokado, sos spicy,  sezam</t>
  </si>
  <si>
    <t>Futomaki z tofu (10szt)</t>
  </si>
  <si>
    <t>Tofu smażony, salatka kimchi, awokado, sezam</t>
  </si>
  <si>
    <t>Futomaki z łososiem i pomarańcza (10szt)</t>
  </si>
  <si>
    <t>Łosoś, ser philadephia, pomarancza, sos mango-chilli,sezam</t>
  </si>
  <si>
    <t>Futomaki z warzywami (10szt)</t>
  </si>
  <si>
    <t>Oshinko, ogórek, awokado, kanpyo, sałatka wakame , papryka slodka</t>
  </si>
  <si>
    <t>Hosomaki z łososiem (8szt)</t>
  </si>
  <si>
    <t>Hosomaki z  pieczonym łososiem (8szt)</t>
  </si>
  <si>
    <t>Łosoś pieczony</t>
  </si>
  <si>
    <t>Hosomaki z tuńczykiem (8szt)</t>
  </si>
  <si>
    <t>Hosomaki z awokado (8szt)</t>
  </si>
  <si>
    <t>Hosomaki z krewetkami (8szt)</t>
  </si>
  <si>
    <t>Hosomaki z surimi (8szt)</t>
  </si>
  <si>
    <t>Surimi</t>
  </si>
  <si>
    <t>Hosomaki z maślana</t>
  </si>
  <si>
    <t>Maślana, togaraszi</t>
  </si>
  <si>
    <t>Hosomaki z żurawina (8szt)</t>
  </si>
  <si>
    <t>Ser philadelphia, żurawina</t>
  </si>
  <si>
    <t>Hosomaki z ogórkiem (8szt)</t>
  </si>
  <si>
    <t>Hosomaki z oshinko (8szt)</t>
  </si>
  <si>
    <t>Hosomaki z kanpyo (8szt)</t>
  </si>
  <si>
    <t>Nigiri z łosośiem (2szt)</t>
  </si>
  <si>
    <t>Łosoś, sezam</t>
  </si>
  <si>
    <t>Nigiri z tuńczykiem (2szt)</t>
  </si>
  <si>
    <t>Nigiri z krewetkami (2szt)</t>
  </si>
  <si>
    <t>Krewetka gotowana, tobiko</t>
  </si>
  <si>
    <t>Nigiri z  maślana (2szt)</t>
  </si>
  <si>
    <t>Nigiri z łosośiem opalanym (2szt)</t>
  </si>
  <si>
    <t>Łosoś opalany, tobiko</t>
  </si>
  <si>
    <t>Gunkan z łosośiem (2szt)</t>
  </si>
  <si>
    <t>Łosoś, ser philadephia, sezam</t>
  </si>
  <si>
    <t>Gunkan z łosośiem i awokado (2szt)</t>
  </si>
  <si>
    <t>Łosoś,  awokado,  sezam</t>
  </si>
  <si>
    <t>Gunkan z tuńczykiem (2szt)</t>
  </si>
  <si>
    <t>Tuńczyk,  sos spicy, sezam</t>
  </si>
  <si>
    <t>Gunkan z węgorzem (2szt)</t>
  </si>
  <si>
    <t>Węgorz, awokado, sos unagi, sezam</t>
  </si>
  <si>
    <t>Gunkan spicy łosoś  (2szt)</t>
  </si>
  <si>
    <t>Łosoś,  sos spicy, sezam</t>
  </si>
  <si>
    <t>Gunkan z tobiko (2szt)</t>
  </si>
  <si>
    <t>Tobiko</t>
  </si>
  <si>
    <t>Gunkan z tobiko wegańska</t>
  </si>
  <si>
    <t>Ikra z wodorostów</t>
  </si>
  <si>
    <t>Gunkan z wakame (2szt)</t>
  </si>
  <si>
    <t>Sałatka wakame, sezam</t>
  </si>
  <si>
    <t>3szt</t>
  </si>
  <si>
    <t>Kropla Beskidu NG 0,33l</t>
  </si>
  <si>
    <t>Kropla Delice Gaz 0,33l</t>
  </si>
  <si>
    <t>Kropla Beskidu NG 0,75l</t>
  </si>
  <si>
    <t>Kropla Delice Gaz 0,75l</t>
  </si>
  <si>
    <t>Coca-cola 0,5l</t>
  </si>
  <si>
    <t>Coca-cola zero 0,5l</t>
  </si>
  <si>
    <t>Coca-cola 0,85l</t>
  </si>
  <si>
    <t>Coca-cola zero 0,85l</t>
  </si>
  <si>
    <t>Sprite 0,5l</t>
  </si>
  <si>
    <t>Sprite 0,85l</t>
  </si>
  <si>
    <t>Fanta 0,5l</t>
  </si>
  <si>
    <t>Fanta 0,85l</t>
  </si>
  <si>
    <t>Sos mango-chilli</t>
  </si>
  <si>
    <t>Sos słodki chilli</t>
  </si>
  <si>
    <t xml:space="preserve"> Sushi Today by Sakana</t>
  </si>
  <si>
    <t>Lunch Box 1</t>
  </si>
  <si>
    <t>4 nigiri łosoś 6 california łosoś, sezam 6 california tuńczyk, awokado, ogórek, serek, sezam sałatka</t>
  </si>
  <si>
    <t>Lunch Box 2</t>
  </si>
  <si>
    <t>3 california łosoś, awokado, serek, sezam 3 california tuńczyk, ogórek, serek, sezam 3 california awokado, serek, sezam 6 california łosoś, sezam 6 hosomaki krewetka w tempurze, ogórek, por, majonez sałatka</t>
  </si>
  <si>
    <t>Lunch Box 3</t>
  </si>
  <si>
    <t>2 nigiri łosoś 3 hosomaki surimi, ogórek, majonez 6 california pieczony łosoś, awokado, serek, sezam 6 california krewetka w tempurze, ogórek, por, majonez, sezam 3 california awokado, serek, sezam</t>
  </si>
  <si>
    <t>Lunch Box 4</t>
  </si>
  <si>
    <t>6 wege rainbow california topping: ogórek w środku: ogórek, serek, awokado 6 california takuan, sezam 6 california awokado, serek, sezam 6 california kanpyo, sezam sałatka</t>
  </si>
  <si>
    <t>Today's Signature</t>
  </si>
  <si>
    <t>3 nigiri łosoś 3 nigiri tuńczyk 6 futomaki krewetka w tempurze na ostro, ogórek, por, majonez sałatka</t>
  </si>
  <si>
    <t>No, 1</t>
  </si>
  <si>
    <t>8 california z warzywami, ogórek, kanpyo, takuan, sezam 6 futomaki z warzywami, ogórek, awokado, kanpyo, takuan, serek 6 futomaki z warzywami sezonowymi w tempurze 2 nigiri awokado</t>
  </si>
  <si>
    <t>No, 4</t>
  </si>
  <si>
    <t>8 california tuńczyk, ogórek, serek, sezam 4 california łosoś Philadelphia, awokado, serek, sezam 4 california łosoś, por, ogórek, majonez, sezam 2 nigiri łosoś</t>
  </si>
  <si>
    <t>No, 5</t>
  </si>
  <si>
    <t>8 california krewetka w tempurze, ogórek, por, majonez, sezam 8 california sałatka surimi, sezam 8 california pieczony łosoś, awokado, serek, sezam</t>
  </si>
  <si>
    <t>No, 6</t>
  </si>
  <si>
    <t>8 california krewetka w tempurze, ogórek, por, majonez, sezam 8 california tuńczyk, ogórek, serek, sezam 8 california łosoś Philadelphia, awokado, serek, sezam</t>
  </si>
  <si>
    <t>No, 7</t>
  </si>
  <si>
    <t>8 california krewetka w tempurze, ogórek, por, majonez, sezam 8 california pieczony łosoś, awokado, serek, sezam 6 tempura futomaki tatar z łososia, ogórek 6 futomaki sałatka surimi</t>
  </si>
  <si>
    <t>No, 8</t>
  </si>
  <si>
    <t>6 futomaki pieczony łosoś, awokado, serek 6 futomaki warzywa w tempurze, tofu 6 futomaki awokado, mango, mięta, kolendra</t>
  </si>
  <si>
    <t>No, 9</t>
  </si>
  <si>
    <t>6 futomaki wegetariańskie, awokado, kanpyo, takuan, serek 6 futomaki łosoś, surimi, ogórek, majonez, słodki sos, sezam 6 futomaki krewetka w tempurze na ostro, ogórek, por, majonez 6 tempura futomaki tatar z łososia, ogórek, awokado</t>
  </si>
  <si>
    <t>No, 10</t>
  </si>
  <si>
    <t>2 nigiri losoś 6 futomaki tuńczyk, takuan, por, ogórek, majonez 6 futomaki łosoś Philadelphia, awokado 6 futomaki pieczony łosoś, awokado, serek</t>
  </si>
  <si>
    <t>No, 11</t>
  </si>
  <si>
    <t>3 nigiri łosoś 6 tempura futomaki tatar z łososia, ogórek, awokado 6 futomaki krewetka w tempurze na ostro, ogórek, por, majonez 6 futomaki pieczony łosoś, awokado, serek</t>
  </si>
  <si>
    <t>6 Futomaki Łosoś</t>
  </si>
  <si>
    <t>serek, awokado</t>
  </si>
  <si>
    <t>6 Futomaki Tuna Truffle</t>
  </si>
  <si>
    <t>ogórek, serek, pasta truflowa</t>
  </si>
  <si>
    <t>6 Futomaki Pieczony Łosoś</t>
  </si>
  <si>
    <t>6 Futomaki Krewetka w Tempurze na Ostro</t>
  </si>
  <si>
    <t>majonez, ogórek</t>
  </si>
  <si>
    <t>6 Futomaki Łosoś z Paluszkiem Krabowym</t>
  </si>
  <si>
    <t>surimi, ogórek, majonez, sos słodki, sezam</t>
  </si>
  <si>
    <t>6 Tempura Futomaki z Tatarem z Łososia</t>
  </si>
  <si>
    <t>ogórek, awokado</t>
  </si>
  <si>
    <t>6 Futomaki Wegetariańskie</t>
  </si>
  <si>
    <t>warzywa w tempurze, tofu</t>
  </si>
  <si>
    <t>6 Tempura Futomaki Tatar z Tuńczyka</t>
  </si>
  <si>
    <t>6 Futomaki Tuńczyk</t>
  </si>
  <si>
    <t>ostra papryka jalapeno w tempurze, ogórek, serek</t>
  </si>
  <si>
    <t>Futomaki Awokado</t>
  </si>
  <si>
    <t>mango, mięta, kolendra</t>
  </si>
  <si>
    <t>6 Hosomaki Ogórek</t>
  </si>
  <si>
    <t>serek, sezam</t>
  </si>
  <si>
    <t>6 Hosomaki Awokado</t>
  </si>
  <si>
    <t>serek</t>
  </si>
  <si>
    <t>6 Hosomaki Tuńczyk na Ostro</t>
  </si>
  <si>
    <t>ogórek, takuan, sos Sriracha</t>
  </si>
  <si>
    <t>Nigiri Opalany Łosoś Teriyaki</t>
  </si>
  <si>
    <t>sezam</t>
  </si>
  <si>
    <t>Nigiri Opalany Tuńczyk Teriyaki</t>
  </si>
  <si>
    <t>zuke, szczypiorek</t>
  </si>
  <si>
    <t>8 Rainbow Roll</t>
  </si>
  <si>
    <t>topping: sezam, łosoś, tuńczyk, awokado, szczypiorek, pieprz togarashi w środku: awokado, majonez, surimi, ponzu</t>
  </si>
  <si>
    <t>8 Dragon Tempura Roll</t>
  </si>
  <si>
    <t>topping: awokado, szczypiorek, majonez teriyaki, pieprz togarashi, ostra papryczka w środku: krewetka w tempurze, warzywa sezonowe, majonez ponzu</t>
  </si>
  <si>
    <t>Fire Roll Tuna Super Spicy</t>
  </si>
  <si>
    <t>topping: tuńczyk, szczypiorek, ostry sos, sezam w środku: krewetka w tempurze, awokado, majonez ponzu</t>
  </si>
  <si>
    <t>8 Tuna Truffle</t>
  </si>
  <si>
    <t>topping: tuńczyk, pasta truflowa, szczypiorek w środku: warzywa w tempurze, awokado, majonez</t>
  </si>
  <si>
    <t>Tatar Tuńczyk Classic</t>
  </si>
  <si>
    <t>Tatar Tuńczyk Spicy</t>
  </si>
  <si>
    <t>Donburi Tatar Łosoś</t>
  </si>
  <si>
    <t>jalapeno, awokado, majonez, ryż</t>
  </si>
  <si>
    <t>Donburi Pieczony Łosoś</t>
  </si>
  <si>
    <t>awokado, sos teriyaki, sezam, ryż</t>
  </si>
  <si>
    <t>Maguro Poke Bowl</t>
  </si>
  <si>
    <t>tatar z tuńczyka, takuan, ogórek, awokado, ryż</t>
  </si>
  <si>
    <t>Sake Poke Bowl</t>
  </si>
  <si>
    <t>tatar z łososia, gome wakame, ogórek, awokado, ryż</t>
  </si>
  <si>
    <t>Tatar Łosoś Classic</t>
  </si>
  <si>
    <t>Tatar Łosoś Spicy</t>
  </si>
  <si>
    <t>awokado, imbir, kolendra</t>
  </si>
  <si>
    <t>6 California Awokado</t>
  </si>
  <si>
    <t>6 California Łosoś</t>
  </si>
  <si>
    <t>6 California Tuńczyk</t>
  </si>
  <si>
    <t>ogórek, serek, sezam</t>
  </si>
  <si>
    <t>6 California Krewetka w Tempurze</t>
  </si>
  <si>
    <t>majonez, ogórek, por, sezam</t>
  </si>
  <si>
    <t>6 California Łosoś Pieczony</t>
  </si>
  <si>
    <t>serek, awokado, sezam</t>
  </si>
  <si>
    <t>6 California Surimi</t>
  </si>
  <si>
    <t>ogórek, majonez, por, sezam</t>
  </si>
  <si>
    <t>6 California Krewetka w Tempurze na Ostro</t>
  </si>
  <si>
    <t>ostry sos, awokado, sezam</t>
  </si>
  <si>
    <t>Zestaw Samuraja</t>
  </si>
  <si>
    <t>8 california krewetka w tempurze, ogórek, por, majonez, sezam 8 california tuńczyk, ogórek, serek, sezam 8 california łosoś, awokado serek, sezam 12 futomaki pieczony łosoś, serek, awokado 6 futomaki tuńczyk, serek, ogórek 6 futomaki tatar z łososia, ogórek, awokado 6 futomaki sałatka surimi</t>
  </si>
  <si>
    <t>Zestaw Gejszy</t>
  </si>
  <si>
    <t>8 california krewetka w tempurze, ogórek, por, majonez, sezam 8 california sałatka surimi, sezam 8 california pieczony łosoś, awokado, serek, sezam 6 futomaki tuńczyk, serek, ogórek 6 futomaki łosoś, serek, awokado 8 californiai z warzywami, ogórek, awokado, kanpyo, takuan, serek</t>
  </si>
  <si>
    <t>Zestaw Bombonierka</t>
  </si>
  <si>
    <t>Podaruj wyjątkowy prezent - wyborne sushi w królewskim opakowaniu! 66 wybornych kawałków sushi z łososiem, krewetką, tuńczykiem: 12 futomaki łosoś 12 futomaki tuna truffle 12 futomaki pieczony łosos 12 futomaki krewetka w tempurze na ostro 12 tempura futomaki z tatarem z łososia 6 futomaki tuńczyk</t>
  </si>
  <si>
    <t>Ryż natural</t>
  </si>
  <si>
    <t>Sałatka surimi</t>
  </si>
  <si>
    <t>Sałatka kimchi</t>
  </si>
  <si>
    <t>Gome wakame</t>
  </si>
  <si>
    <t>Kombucha Vibrant Ginger</t>
  </si>
  <si>
    <t>Kombucha Healthy Sencha</t>
  </si>
  <si>
    <t>Kombucha Fun &amp; Fit Acai Berries</t>
  </si>
  <si>
    <t xml:space="preserve"> TOTALSMAK (bistro&amp;sushi) - PRAGA</t>
  </si>
  <si>
    <t xml:space="preserve"> Nagoya Sushi</t>
  </si>
  <si>
    <t>Business Lunch Nr 1</t>
  </si>
  <si>
    <t>Business Lunch Nr, 2 Wegetariański</t>
  </si>
  <si>
    <t>Futomaki tofu w tempurze, pikantny majonez, kanpyo 6 szt Hosomaki Ogórek 4 szt  Hosomaki Oshinko 4 szt California warzywa tempura, serek philadelphia (owinięta mango/awokado) 6 sztuk</t>
  </si>
  <si>
    <t>Business Lunch Nr, 3</t>
  </si>
  <si>
    <t>Futomaki Dorada Tempura, ogórek, kanpyo, pikantny majonez, sałata 6 szt Hosomaki Łosoś surowy 8 szt Nigiri Krewetka 2 szt California paluszek krabowy philadelphia, ogórek, oshinko,  (owinięta łososiem opalanym żywym ogniem) 6 sztuk</t>
  </si>
  <si>
    <t>California krewetka w tempurze, ogórek, oshinko, majonez 6 szt., Hosomaki surowy łosos 8 szt. Nigini krewetka 2 szt</t>
  </si>
  <si>
    <t>Lunch 02 Wege</t>
  </si>
  <si>
    <t>Wegetariański Mniejszy ( 1 )</t>
  </si>
  <si>
    <t>8x Hosomaki ogórek i sezam,  2x Nigiri tamago,  2x Nigiri awokado. 12x Futomaki kolorowy płatek, warzywa w tempurze i majonez</t>
  </si>
  <si>
    <t>Wegemania ( 2 )</t>
  </si>
  <si>
    <t>4x Hosomaki ogórek i sezam,  4x Hosomaki oshinko,  2x Nigiri awokado,  8x Hosomaki kanpyo. 8x Hosomaki oshinko i Philadelphia,  6x California batat w tempurze owinięta mango,  6x Futomaki marynowe tofu w tempurze, szczypior i majonez</t>
  </si>
  <si>
    <t>Wegański ( 3 )</t>
  </si>
  <si>
    <t>8x Hosomaki mango, 8x Hosomaki kanpyo. 12x California warzywa w tempurze i wegański majonez</t>
  </si>
  <si>
    <t>Togarashi Set ( 4  )</t>
  </si>
  <si>
    <t>MIX NIGIRI</t>
  </si>
  <si>
    <t>Nigiri krewetka 2 szt.,  Nigiri tuńczyk 2 szt.,  Nigiri węgorz 2 szt. Nigiri łosoś 2 szt.,  Nigiri łosoś opalany 2 szt</t>
  </si>
  <si>
    <t>Bonsai ( 6 )</t>
  </si>
  <si>
    <t>Tomo ( 7 )</t>
  </si>
  <si>
    <t>Salmon Gold ( 8 )</t>
  </si>
  <si>
    <t>California łosoś, Philadelphia, awokado, ogórek, por, sałata 6x,  futomaki łosoś, Philadelphia, awokado, ogórek, sałata 6x,   hosomaki łosoś 8x, nigiri łosoś 2x</t>
  </si>
  <si>
    <t>KREWETA SET ( 9 )</t>
  </si>
  <si>
    <t>Tamago krewetka w tempurze, ogórek, oshinko, pikantny majonez 6x, ,  hosomaki sałatka krabowa 8x, nigiri krewetka 2x.  California gotowana krewetka, Philadelphia ogórek, awokado, 6x</t>
  </si>
  <si>
    <t>TEMPURA LOVE ( 10 )</t>
  </si>
  <si>
    <t>Bushido Set ( 11 )</t>
  </si>
  <si>
    <t>Futomaki surowy łosoś, ogórek, awokado, Philadelphia, sałata 6x,   California warzywa w tempurze, Philadelphia (owinięta mango) 6x,   Futomaki dorada w tempurze w płatku sojowym, ogórek, oshinko, majonez 6x,  nigiri opalany łosoś 2x  nigiri krewetka 2x nigiri tamago 2x</t>
  </si>
  <si>
    <t>California Dreamin ( 12 )</t>
  </si>
  <si>
    <t>California pieczony łosoś, Philadelphia, ogórek, kanpyo (owinięta mango) 6x, California krewetka w tempurze, ogórek, oshinko (owinięta awokado) 6x.  California łosoś, Philadelphia, ogórek, awokado, tobiko 6x, California tuńczyk, majonez, chilli, ogórek, oshinko, por, togarashi 6x</t>
  </si>
  <si>
    <t>Aikido Set ( 13 )</t>
  </si>
  <si>
    <t>Futomaki surowy łosoś, ogórek, Philadelphia, awokado 6x,  futomaki surowy tuńczyk w płatku sojowym, ogórek, spicy mayo, por, oshinko 6x , California krewetka w tempurze, ogórek, oshinko, por (owinięta węgorzem i mango) 6x,  hosomaki kanpyo, Philadelphia (rolka w tempurze) 8x,  nigiri krewetka 2x,  nigiri tamago 2x</t>
  </si>
  <si>
    <t>Kyoto Set ( 14 )</t>
  </si>
  <si>
    <t>Futomaki sałatka krabowa (rolka w tempurze) 6x, California tuńczyk w tempurze, ogórek, oshinko, majonez (owinięta mango) 6x,   tamago surowy łosoś, ogórek, awokado, Philadelphia 6x,  Nigiri tamago 2x, nigiri łosoś 2x, nigiri tuńczyk 2x.  California krewetka w tempurze, ogórek, oshinko, por, majonez (owinięta węgorzem) 6x</t>
  </si>
  <si>
    <t>Zestaw Pieczony ( 15 )</t>
  </si>
  <si>
    <t>hosomaki oshinko, Philadelphia (rolka w tempurze) 8x,  futomaki w płatku sojowym, dorada w panko, ogórek, oshinko, majonez 6x,  California tuńczyk w tempurze, ogórek, oshinko, togarashi 6x.  Tamago krewetka w tempurze, ogórek, majonez, sałata 6x,  futomaki pieczony łosoś, ogórek, kanpyo, Philadelpia (rolka w tempurze) 6x</t>
  </si>
  <si>
    <t>Promocyjny ( 16 )</t>
  </si>
  <si>
    <t>Hosomaki pieczony łosoś 8x hosomaki kanpyo, Philadelphia 8x, tamago pieczony łosoś, kanpyo, ogórek, Philadelphia 6x,  futomaki warzywa w tempurze, majonez 6x, California dorada w tempurze, ogórek, oshinko, sezam, majonez 6x,  nigiri tamago 2x</t>
  </si>
  <si>
    <t>BIG DEAL ( Promocyjny )</t>
  </si>
  <si>
    <t>Futomaki kalmar w tempurze, ogórek, oshinko, sałata, majonez 6x, California łosoś, Philadelphia, ogórek, awokado, sałata 6x, California sałatka krabowa, ogórek, sałata 6x, futomaki pieczony łosoś, Philadelphia, ogórek, kanpyo 6x, hosomaki oshinko, Philadelphia 8x  Futomaki dorada w tempurze, ogórek, sałata, majonez 12x, California krewetka w tempurze, ogórek, oshinko, majonez, sałata 12x</t>
  </si>
  <si>
    <t>NAGOYA Premium</t>
  </si>
  <si>
    <t>California sałatka krabowa (owinięta łososiem) 6x,  California surowy łosoś, ogórek, awokado, Philadelphia (owinięta mango) 6x,  futomaki tamago krewetka w tempurze, ogórek, kanpyo, Philadelphia 6x,   futomaki tuńczyk w tempurze w płatku sojowym, spicy mayo, ogórek, oshinko 6x,  California opalany tuńczyk, Philadelphia, oshinko, ogórek (w tobiko) 6x,  nigiri opalany łosoś 2x,  nigiri krewetka 2x</t>
  </si>
  <si>
    <t>KING KONG ( 19 )</t>
  </si>
  <si>
    <t>Futomaki tamago pieczony łosoś, Philadelphia, ogórek, kanpyo 12x,  futomaki dorada w tempurze, ogórek, oshinko, majonez, sałata 12x, California surowy łosoś, ogórek, awokado, Philadelphia, sezam 12x,  California sałatka krabowa (owinięta tęczą ryb) 12x,  futomaki w płatku sojowym krewetka w tempurze, ogórek, oshinko, por 12x,  hosomaki kanpyo 8x,  hosomaki oshinko 8x,  nigiri łosoś 2x,  nigiri krewetka 2x</t>
  </si>
  <si>
    <t>Futomaki łosoś / awokado</t>
  </si>
  <si>
    <t>Futomaki Krewetka parzona</t>
  </si>
  <si>
    <t>Futomaki Tatar Tuńczyk</t>
  </si>
  <si>
    <t>Futomaki Kreweta Tempura</t>
  </si>
  <si>
    <t>Futomaki Tatar Tuńczyk Tempura</t>
  </si>
  <si>
    <t>Futomaki Tatar Łosoś Tempura</t>
  </si>
  <si>
    <t>California Surimi Awokado</t>
  </si>
  <si>
    <t>Paluszek Krabowy, Awokado, Philadelphia, Tobiko</t>
  </si>
  <si>
    <t>California Tuńczyk Tempura</t>
  </si>
  <si>
    <t>California Dorada Tempura</t>
  </si>
  <si>
    <t>California Kalmar Tempura</t>
  </si>
  <si>
    <t xml:space="preserve"> Akashia Sushi - Sienna</t>
  </si>
  <si>
    <t>Futo Philadelphia (6 szt.), California sake (8 szt.)</t>
  </si>
  <si>
    <t>Futo Philadelphia z pieczonym łososiem (6 szt.), California sake z pieczonym łososiem (8 szt.)</t>
  </si>
  <si>
    <t>Nigiri vege (3 szt.), Futo vege (6 szt.), Hoso maki vege (6 szt.)</t>
  </si>
  <si>
    <t>Futo Ten (12 szt.), Futomaki z tuńczykiem na ostro w tempurze, ogórek, por, oshinko, majonez, sałata (6 szt.), Futomaki z halibutem w tempurze, ogórek, tykwa, sałata, majonez (6 szt.), Hoso maki z łososiem w tempurze (cała rolka) (6 szt.), Hoso maki z ogórkiem w tempurze (cała rolka) (6 szt.)</t>
  </si>
  <si>
    <t>Philadelphia Futo (6 szt.), Hot Sake (6 szt.), Futo Ten (12 szt.), California Gold Sake (8 szt.), Hoso Maki z ogórkiem (6 szt.), Hoso Maki z łososiem (6 szt.)</t>
  </si>
  <si>
    <t>Hot Sake (12 szt.), Philadelphia Futo (6 szt.), Futomaki z halibutem w tempurze (6 szt.), California Gold Sake (8 szt.), California z pieczonym tuńczykiem (8 szt.), Hoso Maki z paluszkiem krabowym (6 szt.), Hoso Maki z ogórkiem (6 szt.)</t>
  </si>
  <si>
    <t>Hot Sake (12 szt.), Futo Ten (12 szt.), Maguro Tempura (6 szt.), California Gold Sake Grill (paluszek krabowy, serek Philadelphia, awokado, na górze łosoś opiekany) (8 szt.), California Gold Awokado (pieczony łosoś, serek Philadelphia, ogórek, tykwa, na górze awokado) (8 szt.), Hoso maki z halibutem w tempurze (6 szt.), Hoso Maki z ogórkiem (6 szt.), Nigiri z pieczonym łososiem (2 szt.)</t>
  </si>
  <si>
    <t>Philadelphia Futo (6 szt.), Hot Sake (6 szt.), Futo Ten (12 szt.), California Gold Sake (8 szt.), California Gold Avocado (8 szt.), Ibodai Tempura (6 szt.), Hoso Maki z łososiem (6 szt.), Hoso Maki z ogórkiem (6 szt.), Hoso Maki z oshinko (6 szt.), Nigiri z łososiem (2 szt.), Nigiri z halibutem (2 szt.)</t>
  </si>
  <si>
    <t>Philadelphia Futo (6 szt.), Hot Sake (12 szt.), Futo Ten (18 szt.), California Gold Sake (8 szt.), California Gold Avocado (8 szt.), Ibodai Tempura (6 szt.), California Sake (8 szt.), Hoso Maki z tuńczykiem (6 szt.), Hoso Maki z ogórkiem (6 szt.), Hoso Maki z oshinko (6 szt.), Hoso Maki z paluszkiem krabowym (6 szt.), Nigiri z łososiem (4 szt.), Nigiri z halibutem (2 szt.) Nigiri z omletem (2 szt.)</t>
  </si>
  <si>
    <t>Maguro Sake Combo (pikantny tuńczyk, ogórek, oshinko, sałata, serek Philadelphia, łosoś) (6 szt.), California Ebi Tatar (krewetka w tempurze, majonez, ogórek, por, tatar z łososia) (8 szt.), California Rainbow (sałatka z paluszka krabowego, łosoś, tuńczyk, halibut, ryba maślana, sos sweet chili) (8 szt.), Nigiri z łososiem (2 szt.), Nigiri z tuńczykiem (2 szt.), Nigiri z omletem (2 szt.)</t>
  </si>
  <si>
    <t>Traditional</t>
  </si>
  <si>
    <t>6 szt. Ogórek, omlet, paluszek krabowy, ryba, oshinko</t>
  </si>
  <si>
    <t>Philadelphia Futo</t>
  </si>
  <si>
    <t>6 szt. Łosoś, sałata, serek Philadelphia, ogórek, awokado</t>
  </si>
  <si>
    <t>Ibodai Futo</t>
  </si>
  <si>
    <t>6 szt. Ryba maślana, sałata, serek Philadelphia, ogórek, kanpyo</t>
  </si>
  <si>
    <t>Maguro Futo</t>
  </si>
  <si>
    <t>6 szt. Tuńczyk, sałata, serek Philadelphia, ogórek, oshinko</t>
  </si>
  <si>
    <t>Spicy Roll</t>
  </si>
  <si>
    <t>6 szt. Pikantny tuńczyk, ogórek, oshinko, sałata, rolka w płatku sojowym</t>
  </si>
  <si>
    <t>Sake Tatar</t>
  </si>
  <si>
    <t>6 szt. Tatar z łososia</t>
  </si>
  <si>
    <t>6 szt. Tatar z tuńczyka</t>
  </si>
  <si>
    <t>Sashimi Roll</t>
  </si>
  <si>
    <t>6 szt. Łosoś, tuńczyk, ryba maślana, sałata, kanpyo</t>
  </si>
  <si>
    <t>6 szt. Krewetka w tempurze, por, sałata, ogórek, majonez</t>
  </si>
  <si>
    <t>6 szt. Łosoś w tempurze, sałata, ogórek, kanpyo, majonez</t>
  </si>
  <si>
    <t>Maguro Tempura</t>
  </si>
  <si>
    <t>6 szt. Tuńczyk w tempurze, por, sałata, ogórek, majonez</t>
  </si>
  <si>
    <t>Ibodai Tempura</t>
  </si>
  <si>
    <t>6 szt. Ryba maślana w tempurze, sałata, ogórek, kanpyo, majonez</t>
  </si>
  <si>
    <t>Hot Sake</t>
  </si>
  <si>
    <t>6 szt. Łosoś pieczony, sałata, ogórek, majonez, sos unagi</t>
  </si>
  <si>
    <t>Futo Chips</t>
  </si>
  <si>
    <t>6 szt. Futo maki traditional w tempurze i płatkach migdałów</t>
  </si>
  <si>
    <t>Sake Soy Roll</t>
  </si>
  <si>
    <t>6 szt. Łosoś pieczony, ogórek, sałata, serek philadelphia, rolka w płatku sojowym</t>
  </si>
  <si>
    <t>Ebi Sake Combo</t>
  </si>
  <si>
    <t>6 szt. Krewetka w tempurze, ogórek, sałata, por, awokado, serek philadelphia, obłożone opalanym łososiem</t>
  </si>
  <si>
    <t>5 szt. Mango, ogórek, awokado, kanpyo, sałata</t>
  </si>
  <si>
    <t>5 szt. Łosoś, serek Philadelphia, awokado</t>
  </si>
  <si>
    <t>5 szt. Łosoś, tuńczyk, ryba maślana, halibut, krewetka, paluszek krabowy, ogórek, awokado</t>
  </si>
  <si>
    <t>Hard Rock and Roll</t>
  </si>
  <si>
    <t>5 szt. Krewetka w tempurze, węgorz, ogórek, szczypiorek, sos unagi</t>
  </si>
  <si>
    <t>8 szt. Paluszek krabowy, awokado, sezam</t>
  </si>
  <si>
    <t>8 szt. Łosoś, awokado, sezam</t>
  </si>
  <si>
    <t>Gold Avocado</t>
  </si>
  <si>
    <t>8 szt. Paluszek krabowy, serek Philadelphia, ogórek, kanpyo, awokado</t>
  </si>
  <si>
    <t>Gold Sake</t>
  </si>
  <si>
    <t>8 szt. Paluszek krabowy, serek Philadelphia, ogórek, kanpyo, łosoś</t>
  </si>
  <si>
    <t>Gold Maguro</t>
  </si>
  <si>
    <t>8 szt. Paluszek krabowy, serek Philadelphia, ogórek, kanpyo, tuńczyk</t>
  </si>
  <si>
    <t>Nigiri Halibut</t>
  </si>
  <si>
    <t xml:space="preserve"> Sushi World Take Away</t>
  </si>
  <si>
    <t>Miso + Box Sushi</t>
  </si>
  <si>
    <t>Miso z wakame, dymką i sezamem + Box Sushi do wyboru: -Kyoto Box -Miami Box -Sapporo Crunch Box -Yin&amp;Yang Miso</t>
  </si>
  <si>
    <t>Zielone glony morskie z sezamem</t>
  </si>
  <si>
    <t>Zielona soja gotowana na parze posypana solą morską maldon</t>
  </si>
  <si>
    <t>Sałatka z glonów wakame, marchewki i sezamu</t>
  </si>
  <si>
    <t>Koreańska sałatka kimchi na ostro</t>
  </si>
  <si>
    <t>Zupa miso z wakame, dymką i sezamem</t>
  </si>
  <si>
    <t>Zupa miso z łososiem, wakame, dymką i sezamem</t>
  </si>
  <si>
    <t>Gyoza z Kurczakiem</t>
  </si>
  <si>
    <t>Pięć pierożków japońskich z kurczakiem i warzywami gotowanych na parze z sosem gyoza</t>
  </si>
  <si>
    <t>Gyoza z Wieprzowiną</t>
  </si>
  <si>
    <t>Pięć pierożków japońskich z wieprzowiną i warzywami gotowanych na parze z sosem gyoza</t>
  </si>
  <si>
    <t>Gyoza Wegetariańskie</t>
  </si>
  <si>
    <t>Pięć pierożków japońskich z warzywami gotowanymi na parze z sosem gyoza</t>
  </si>
  <si>
    <t>Gyoza z Krewetkami</t>
  </si>
  <si>
    <t>Pięć pierożków japońskich z krewetkami i warzywami gotowanymi na parze z sosem gyoza</t>
  </si>
  <si>
    <t>Marynowany tatar z łososia, ryż, na wierzchu sos pink paradise, sezam i sól morska maldon. Do każdego zestawu dodane są 1x pałeczki</t>
  </si>
  <si>
    <t>Marynowany tatar z tuńczyka, ryż, na wierzchu sos pikantny, sezam i sól morska maldon. Do każdego zestawu dodane są 1x pałeczki</t>
  </si>
  <si>
    <t>Poke Tuna</t>
  </si>
  <si>
    <t>Marynowane kawałki tuńczyka, wakame, ogórek, awokado, sos kimchi, mix sezam i sól morska maldon (400 g). Do zestawu dodawane są 1 x pałeczki, 1 x sos sojowy</t>
  </si>
  <si>
    <t>Poke Salmon</t>
  </si>
  <si>
    <t>Marynowane kawałki łososia, wakame, ogórek, awokado, edamame, sos sos pink paradise, mix sezam i sól morska maldon (400 g). Do zestawu dodawane są 1 x pałeczki, 1 x sos sojowy</t>
  </si>
  <si>
    <t>Poke Chicken</t>
  </si>
  <si>
    <t>Marynowane kawałki kurczaka, ogórek, awokado, edamame, czerwona cebulka, sos miodowo-musztardowy, mix sezam i sól morska maldon (400 g). Do zestawu dodawane są 1 x pałeczki, 1 x sos sojowy</t>
  </si>
  <si>
    <t>Vegetarian</t>
  </si>
  <si>
    <t>Maki z sałatą lodową, awokado, suszonymi pomidorami, czerwoną cebulką red baron i kremem truflowym, na wierzchu czarny sezam</t>
  </si>
  <si>
    <t>Ankara</t>
  </si>
  <si>
    <t>Uramaki z humusem, oshinko, czerwoną cebulką, obłożone awokado i posypane białym sezamem</t>
  </si>
  <si>
    <t>Big Paris</t>
  </si>
  <si>
    <t>Futomaki z serkiem, sałatą, kanpyo, pomidorami suszonymi i ogórkiem, obłożone goma wakame</t>
  </si>
  <si>
    <t>Nigiri obłożone avocado</t>
  </si>
  <si>
    <t>Vegetarian Box</t>
  </si>
  <si>
    <t>26 szt. 8 szt. Vegetarian 8 szt. Hosomaki z avocado 8 szt. Hosomaki z ogórkiem sezamem i kremowym serkiem  Do zestawu dodane są 1x pałeczki, 1x imbir, 1x wasabi i 1x sos sojowy</t>
  </si>
  <si>
    <t>Kyoto Box</t>
  </si>
  <si>
    <t>24 szt. 8 szt. Kyoto 8 szt. Hosomaki z łososiem 8 szt. Hosomaki z ogórkiem i z kremowym serkiem, sezamem  Do zestawu dodane są 1x pałeczki, 1x imbir, 1x wasabi i 1x sos sojowy</t>
  </si>
  <si>
    <t>Miami Box</t>
  </si>
  <si>
    <t>24 szt. 8 szt. Miami 8 szt. Hosomaki z łososiem 8 szt. Hosomaki z ogórkiem z kremowym serkiem i sezamem  Do zestawu dodane są 1x pałeczki, 1x imbir, 1x wasabi i 1x sos sojowy</t>
  </si>
  <si>
    <t>Sapporo Crunch Box</t>
  </si>
  <si>
    <t>24 szt. 8 szt. Sapporo Crunch 8 szt. Hosomaki z łososiem 8 szt. Hosomaki z ogórkiem, kremowym serkiem i sezamem  Do zestawu dodane są 1x pałeczki, 1x imbir, 1x wasabi i 1x sos sojowy</t>
  </si>
  <si>
    <t>Yin&amp;Yang</t>
  </si>
  <si>
    <t>22 szt. 3 szt. Nigiri z łososiem 8 szt. Hosomaki z łososiem 3 szt. Nigiri z tuńczykiem 8 szt. Hosomaki z tuńczykiem  Do zestawu dodane są 1x pałeczki, 1x imbir, 1x wasabi i 1x sos sojowy</t>
  </si>
  <si>
    <t>Nigiri Box</t>
  </si>
  <si>
    <t>10 szt. 4 szt. Nigiri z łososiem 4 szt. Nigiri ebi 2 szt. Nigiri z tuńczykiem  Do zestawu dodane są 1x pałeczki, 1x imbir, 1x wasabi i 1x sos sojowy</t>
  </si>
  <si>
    <t>Your Box</t>
  </si>
  <si>
    <t>24 szt. 8 szt. Uramaki do wyboru 8 szt. Hosomaki do wyboru 8 szt. Hosomaki do wyboru  Do zestawu dodane są 1x pałeczki, 1x imbir, 1x wasabi i 1x sos sojowy</t>
  </si>
  <si>
    <t>Makintosz</t>
  </si>
  <si>
    <t>72 szt. Zestaw samych Hosomaków (wszystkie z naszej karty)</t>
  </si>
  <si>
    <t>My Way</t>
  </si>
  <si>
    <t>32 szt. 8 szt. California 8 szt. Miami 8 szt. Kyoto + 8 szt. dowolnej rolki indywidualnej</t>
  </si>
  <si>
    <t>Party</t>
  </si>
  <si>
    <t>52 szt. 8 szt. Fushimi 12 szt. Big Sapporo 6 szt. Big Texas 8 szt. Hosomaki z pieczonym łososiem 8 szt. California 8 szt. Hosomaki z krewetką, kremowym serkiem i panko 2 szt. Nigiri z krewetką ebi</t>
  </si>
  <si>
    <t>Big Japan</t>
  </si>
  <si>
    <t>52 szt. 8 szt. Manhattan  8 szt. Hosomaki z łososiem  8 szt. Hosomaki z ogórkiem, kremowym serkiem i sezamem  6 szt. Nigiri z łososiem  2 szt. Nigiri z tuńczykiem  2 szt. Big Sapporo 8 szt. Lima 8 szt. Hosomaki z krewetką, kremowym serkiem i panko 2 szt. Nigiri z krewetką ebi</t>
  </si>
  <si>
    <t>Friends</t>
  </si>
  <si>
    <t>52 szt. 8 szt. Volcano Salmon  4 szt. Osaka Crunch  8 szt. Hosomaki z łososiem 8 szt. Hosomaki z pieczonym łososiem 4 szt. Nigiri z łososiem 2 szt. Big Sapporo 8 szt. Brooklyn 8 szt. Hosomaki z krewetką, kremowym serkiem i panko 2 szt. Nigiri z krewetką ebi</t>
  </si>
  <si>
    <t>Love</t>
  </si>
  <si>
    <t>52 szt. 8 szt. Kyoto 4 szt. Osaka Crunch 8 szt. Hosomaki z łososiem 8 szt. Hosomaki z avocado 6 szt. Big Miami 8 szt. Ibiza 8 szt. Hosomaki z krewetką, kremowym serkiem i panko 2 szt. Nigiri z krewetką ebi</t>
  </si>
  <si>
    <t>Mix Sushi World</t>
  </si>
  <si>
    <t>66 szt. 8 szt. Kyoto 8 szt. Hosomaki z łososiem 8 szt. Hosomaki z łososiem pieczonym 8 szt. Hosomaki ogórkiem 8 szt. Volcano Salmon 8 szt. Osaka Crunch 8 szt. Las Vegas8 szt. Brooklyn</t>
  </si>
  <si>
    <t>Sushi Lover</t>
  </si>
  <si>
    <t>64 szt. 8 szt. California 8 szt. Manhattan 8 szt. Hosomaki z łososiem 8 szt. Hosomaki z tuńczykiem 8 szt. Hosomaki z ogórkiem, kremowym serkiem i sezamem 8 szt. Hosomaki z łososiem pieczonym z sosem teriyaki i sezamem 6 szt. Big Sapporo 8 szt. Nigiri z łososiem 2 szt. Nigiri z tuńczykiem</t>
  </si>
  <si>
    <t>Deluxe Box</t>
  </si>
  <si>
    <t>86 szt. 8 szt. Volcano salmon 8 szt. Kyoto 6 szt. Big Miami 6 szt. Big Sapporo 8 szt. Sapporo crunch 8 szt. Manhattan 8 szt. Hosomaki z łososiem 8 szt. Hosomaki z łososiem pieczonym z sosem teriyaki i sezamem 8 szt. Hosomaki z tuńczykiem 8 szt. Hosomaki z ogórkiem, kremowym serkiem i sezamem 8 szt. Nigiri z łososiem 2 szt. Nigiri z tuńczykiem</t>
  </si>
  <si>
    <t>Big Party</t>
  </si>
  <si>
    <t>120 szt. 8 szt. Hosomaki z ogórkiem sezamem i kremowym serkiem 8 szt. hosomaki z krewetką, kremowym serkiem i panko  8 szt. hosomaki z awokado 8 szt. hosomaki z łososiem  8 szt. hosomaki z pieczonym łososiem 8 szt. hosomaki z tuńczykiem 8 szt. hosomaki z kanpyo 2 szt. nigiri z łososiem 2 szt. nigiri z opalanym łososiem 2 szt. nigiri z krewetką 2 szt. nigiri z tuńczykiem 2 szt. nigiri z opalanym tuńczykiem 8 szt. uramaki Bangkok 8 szt. New York 8 szt. uramaki Bombay 8 szt. uramaki Sapporo Crunch  8 szt. uramaki Kyoto  8 szt. uramaki Miami  6 szt. futomaki Big Chicago</t>
  </si>
  <si>
    <t>Bangkok</t>
  </si>
  <si>
    <t>Uramaki z marynowanym pieczonym tuńczykiem, ogórkiem, obtoczony w chrupiącym panko, na wierzchu sos Dragon Ball i pikantna przyprawa togarashi.  Do każdego zestawu dodane są 1x pałeczki, 1x imbir, 1x wasabi i 1x sos sojowy. Każdy zestaw zawiera 8 sztuk</t>
  </si>
  <si>
    <t>Casablanca</t>
  </si>
  <si>
    <t>Uramaki z serkiem, ogórkiem, kanpyo, obłożone węgorzem i łososiem, opalone z sosem smoky, polane sosem teriyaki i posypane prażonymi migdałami.  Do każdego zestawu dodane są 1x pałeczki, 1x imbir, 1x wasabi i 1x sos sojowy. Każdy zestaw zawiera 8 sztuk</t>
  </si>
  <si>
    <t>Uramaki z tatarem z kraba, ogórkiem, avocado, na wierzchu biały sezam.  Do każdego zestawu dodane są 1x pałeczki, 1x imbir, 1x wasabi i 1x sos sojowy. Każdy zestaw zawiera 8 sztuk</t>
  </si>
  <si>
    <t>Uramaki z serkiem, ogórkiem i kanpyo, obłożone surowym łososiem i posypane sezamem.  Do każdego zestawu dodane są 1x pałeczki, 1x imbir, 1x wasabi i 1x sos sojowy. Każdy zestaw zawiera 8 sztuk</t>
  </si>
  <si>
    <t>Fushimi</t>
  </si>
  <si>
    <t>Uramaki z kremowym serkiem, karmelizowaną cebulką, avocado, obłożone opalanym łososiem, polane sosem dragon ball i teriyaki, posypane szczypiorkiem i togarashi.  Do każdego zestawu dodane są 1x pałeczki, 1x imbir, 1x wasabi i 1x sos sojowy. Każdy zestaw zawiera 8 sztuk</t>
  </si>
  <si>
    <t>Havana</t>
  </si>
  <si>
    <t>Uramaki serkiem i bananem, obłożone surowym łososiem i awokado, polane sosem Pink Paradise i białym sezamem.  Do każdego zestawu dodane są 1x pałeczki, 1x imbir, 1x wasabi i 1x sos sojowy. Każdy zestaw zawiera 8 sztuk</t>
  </si>
  <si>
    <t>Kyoto</t>
  </si>
  <si>
    <t>Uramaki z avocado, cebulka karmelizowaną, kremowym serkiem, obłożony opalanym łososiem, na wierzchu sos teriyaki, sól morska maldon i biały sezam.  Do każdego zestawu dodane są 1x pałeczki, 1x imbir, 1x wasabi i 1x sos sojowy. Każdy zestaw zawiera 8 sztuk</t>
  </si>
  <si>
    <t>Manhattan</t>
  </si>
  <si>
    <t>Uramaki z łososiem, kanpyo, oshinko, ogórkiem, kremowym serkiem i mixem sezamów.  Do każdego zestawu dodane są 1x pałeczki, 1x imbir, 1x wasabi i 1x sos sojowy. Każdy zestaw zawiera 8 sztuk</t>
  </si>
  <si>
    <t>Miami</t>
  </si>
  <si>
    <t>Uramaki z łososiem, avocado, kremowym serkiem, posypane mixem sezamów.  Do każdego zestawu dodane są 1x pałeczki, 1x imbir, 1x wasabi i 1x sos sojowy. Każdy zestaw zawiera 8 sztuk</t>
  </si>
  <si>
    <t>Osaka Crunch</t>
  </si>
  <si>
    <t>Uramaki z marynowanym pieczonym tuńczykiem, kremem truflowym, cebulką prażoną, na wierzchu krem truflowy i panko.  Do każdego zestawu dodane są 1x pałeczki, 1x imbir, 1x wasabi i 1x sos sojowy. Każdy zestaw zawiera 8 sztuk</t>
  </si>
  <si>
    <t>Sapporo Crunch</t>
  </si>
  <si>
    <t>Uramaki z pieczonym łososiem, kremowym serkiem i ogórkiem, obtoczone w panko, polane sosem teriyaki i posypane mixem sezamów.  Do każdego zestawu dodane są 1x pałeczki, 1x imbir, 1x wasabi i 1x sos sojowy. Każdy zestaw zawiera 8 sztuk</t>
  </si>
  <si>
    <t>Santorini</t>
  </si>
  <si>
    <t>Uramaki z surowym tuńczykiem, kremowym serkiem, ogórkiem,polane sosem smoky, posypane szczypiorkiem i furikake.  Do każdego zestawu dodane są 1x pałeczki, 1x imbir, 1x wasabi i 1x sos sojowy. Każdy zestaw zawiera 8 sztuk</t>
  </si>
  <si>
    <t>Sydney</t>
  </si>
  <si>
    <t>Uramaki z pieczonym łososiem, kremowym serkiem i ogórkiem, polane sosem american dream i teriyaki, posypane chrupiącym panko.  Do każdego zestawu dodane są 1x pałeczki, 1x imbir, 1x wasabi i 1x sos sojowy. Każdy zestaw zawiera 8 sztuk</t>
  </si>
  <si>
    <t>Texas</t>
  </si>
  <si>
    <t>Uramaki z pieczonym tuńczykiem, kanpyo, ogórkiem i kremowym serkiem, owinięte w chrupiące panko oraz polane pikantnym sosem Dragon Ball i Teriyaki.  Do każdego zestawu dodane są 1x pałeczki, 1x imbir, 1x wasabi i 1x sos sojowy. Każdy zestaw zawiera 8 sztuk</t>
  </si>
  <si>
    <t>Tokyo</t>
  </si>
  <si>
    <t>Uramaki z surowym tuńczykiem, sałatą lodową, ogórkiem i kremowym serkiem, na wierzchu posypane sezamem oraz polane pikantnym sosem Dragon Ball.  Do każdego zestawu dodane są 1x pałeczki, 1x imbir, 1x wasabi i 1x sos sojowy. Każdy zestaw zawiera 8 sztuk</t>
  </si>
  <si>
    <t>Bombay</t>
  </si>
  <si>
    <t>Uramaki z marynowaną krewetką, kremowym serkiem ,kanpyo, ogórkiem, obtoczone w chrupiącym panko, polane sosem curry-mango i posypane czarnym sezamem.  Do każdego zestawu dodane są 1x pałeczki, 1x imbir, 1x wasabi i 1x sos sojowy. Każdy zestaw zawiera 8 sztuk</t>
  </si>
  <si>
    <t>Brooklyn</t>
  </si>
  <si>
    <t>Uramaki z czarnym ryżem, marynowaną krewetką, cebulką prażoną, avocado, na wierzchu sos aioli i panko.  Do każdego zestawu dodane są 1x pałeczki, 1x imbir, 1x wasabi i 1x sos sojowy. Każdy zestaw zawiera 8 sztuk</t>
  </si>
  <si>
    <t>Ibiza</t>
  </si>
  <si>
    <t>Uramaki z różowego ryżu z marynowaną krewetką, mouseliną ai oli, ogórkiem i kanpyo polane sosem niedźwiedzim i posypane furikake.  Do każdego zestawu dodane są 1x pałeczki, 1x imbir, 1x wasabi i 1x sos sojowy. Każdy zestaw zawiera 8 sztuk</t>
  </si>
  <si>
    <t>Lima</t>
  </si>
  <si>
    <t>Uramaki z serkiem, awokado i oshinko, obłożone krewetką ebi i łososiem, polane sosem sweet chilli i posypane czarnym sezamem.  Do każdego zestawu dodane są 1x pałeczki, 1x imbir, 1x wasabi i 1x sos sojowy. Każdy zestaw zawiera 8 sztuk</t>
  </si>
  <si>
    <t>Cancun</t>
  </si>
  <si>
    <t>Maki z marynowanym pieczonym kurczakiem, czerwoną cebulką red baron, avocado, serkiem, na wierzchu sos jalapeno i mix sezamów.  Do każdego zestawu dodane są 1x pałeczki, 1x imbir, 1x wasabi i 1x sos sojowy. Każdy zestaw zawiera 8 sztuk</t>
  </si>
  <si>
    <t>Kentucky</t>
  </si>
  <si>
    <t>Maki z marynowanym pieczonym kurczakiem, avocado, kremowym serkiem, karmelizowaną cebulką i prażoną cebulką, polana sosem smoky, posypana chrupiącym panko i pikantną przyprawą togarashi.  Do każdego zestawu dodane są 1x pałeczki, 1x imbir, 1x wasabi i 1x sos sojowy. Każdy zestaw zawiera 8 sztuk</t>
  </si>
  <si>
    <t>Las Vegas</t>
  </si>
  <si>
    <t>Maki z marynowanym pieczonym kurczakiem, karmelizowaną cebulką,, kremowym serkiem, rukolą, na wierzchu sos miodowo-musztardowy posypany prażoną cebulką.  Do każdego zestawu dodane są 1x pałeczki, 1x imbir, 1x wasabi i 1x sos sojowy. Każdy zestaw zawiera 8 sztuk</t>
  </si>
  <si>
    <t>New York</t>
  </si>
  <si>
    <t>Maki z marynowanym pieczonym kurczakiem, kremowym serkiem i karmelizowaną cebulką, polana sosem american dream i teriyaki, posypane chrupiącym panko i furikake.  Do każdego zestawu dodane są 1x pałeczki, 1x imbir, 1x wasabi i 1x sos sojowy. Każdy zestaw zawiera 8 sztuk</t>
  </si>
  <si>
    <t>Rio</t>
  </si>
  <si>
    <t>Rolka w arkuszu sojowym z surowym łososiem, sałatą, szczypiorkiem i oshinko, skropione oliwą cytrynową.  Do każdego zestawu dodane są 1x pałeczki, 1x imbir, 1x wasabi i 1x sos sojowy. Każdy zestaw zawiera 8 sztuk</t>
  </si>
  <si>
    <t>Volcano Crab</t>
  </si>
  <si>
    <t>Uramaki z awokado, kremowym serkiem, karmelizowaną cebulką, na wierzchu tatar z kraba, posypane słodką papryką i szczypiorkiem.  Do każdego zestawu dodane są 1x pałeczki, 1x imbir, 1x wasabi i 1x sos sojowy. Każdy zestaw zawiera 8 sztuk</t>
  </si>
  <si>
    <t>Volcano Salmon</t>
  </si>
  <si>
    <t>Uramaki z awokado, kremowym serkiem, karmelizowaną cebulką, na wierzchu marynowany opalany tatar z łososia, polane sosem pink paradise oraz posypane tobikko i solą morską maldon.  Do każdego zestawu dodane są 1x pałeczki, 1x imbir, 1x wasabi i 1x sos sojowy. Każdy zestaw zawiera 8 sztuk</t>
  </si>
  <si>
    <t>Volcano Tuna</t>
  </si>
  <si>
    <t>Uramaki z awokado, kremowym serkiem, karmelizowaną cebulką, na wierzchu marynowany tatar z tuńczyka, posypane skórką z limonki i solą morską maldon.  Do każdego zestawu dodane są 1x pałeczki, 1x imbir, 1x wasabi i 1x sos sojowy. Każdy zestaw zawiera 8 sztuk</t>
  </si>
  <si>
    <t>Big Chicago</t>
  </si>
  <si>
    <t>Futomaki z łososiem, marynowaną krewetką, ogórkiem, na wierzchu sos cocktail i tobiko.  Do każdego zestawu dodane są 1x pałeczki, 1x imbir, 1x wasabi i 1x sos sojowy. Każdy zestaw zawiera 6 sztuk</t>
  </si>
  <si>
    <t>Big Sapporo</t>
  </si>
  <si>
    <t>Futomaki z pieczonym łososiem, kremowym serkiem, ogórkiem, kanpyo, na wierzchu sos teriyaki oraz mix sezam.  Do każdego zestawu dodane są 1x pałeczki, 1x imbir, 1x wasabi i 1x sos sojowy. Każdy zestaw zawiera 6 sztuk</t>
  </si>
  <si>
    <t>Big Miami</t>
  </si>
  <si>
    <t>Futomaki z łososiem, awokado, kremowym serkiem, ogórkiem, oshinko, kanpyo, na wierzchu sos pink paradise i sezam.  Do każdego zestawu dodane są 1x pałeczki, 1x imbir, 1x wasabi i 1x sos sojowy. Każdy zestaw zawiera 6 sztuk</t>
  </si>
  <si>
    <t>Big Texas</t>
  </si>
  <si>
    <t>Futomaki z pieczonym tuńczykiem w stylu koreańskim, kanpyo, sałatą lodową, kremowym serkiem, ogórkiem, na wierzchu sos pikantny Dragon Ball, Teriyaki oraz mix sezamów.  Do każdego zestawu dodane są 1x pałeczki, 1x imbir, 1x wasabi i 1x sos sojowy. Każdy zestaw zawiera 6 sztuk</t>
  </si>
  <si>
    <t>Big Tokyo</t>
  </si>
  <si>
    <t>Futomaki z tuńczykiem, ogórkiem, sałatą lodową, kremowym serkiem, na wierzchu pikantny sos Dragon Ball i mix sezamów.  Do każdego zestawu dodane są 1x pałeczki, 1x imbir, 1x wasabi i 1x sos sojowy. Każdy zestaw zawiera 6 sztuk</t>
  </si>
  <si>
    <t>Pozycja zawiera 8 sztuk hosomaki</t>
  </si>
  <si>
    <t>Hosomaki z Tatarem z Kraba</t>
  </si>
  <si>
    <t>Hosomaki z Kanpyo</t>
  </si>
  <si>
    <t>Hosomaki z Ogórkiem, Kremowym Serkiem i Sezamem</t>
  </si>
  <si>
    <t>Hosomaki z Krewetką, Kremowym Serkiem i Panko</t>
  </si>
  <si>
    <t>Hosomaki z Oshinko</t>
  </si>
  <si>
    <t>Hosomaki z Pieczonym Łososiem</t>
  </si>
  <si>
    <t>Pozycja zawiera 2 sztuki nigiri</t>
  </si>
  <si>
    <t>Polane sosem teriyaki, posypane białym sezamem i solą maldon. Pozycja zawiera 2 sztuki nigiri</t>
  </si>
  <si>
    <t>Nigiri Opalany Tuńczyk</t>
  </si>
  <si>
    <t>Nigiri Krewetka Ebi</t>
  </si>
  <si>
    <t>Sos Curry-Mango</t>
  </si>
  <si>
    <t>Sos Pink Paradise</t>
  </si>
  <si>
    <t>Sos Muselina de Ajo</t>
  </si>
  <si>
    <t>Imbir 200g</t>
  </si>
  <si>
    <t>Rolka Deserowa</t>
  </si>
  <si>
    <t>Uramaki z mandarynką i bananempolane płynną czekoladą i posypane prażonymi migdałami</t>
  </si>
  <si>
    <t>0,2l</t>
  </si>
  <si>
    <t xml:space="preserve"> Menya Musashi - Mokotów</t>
  </si>
  <si>
    <t>Ramen z Kurczakiem Karaage</t>
  </si>
  <si>
    <t>Wieprzowo-rybny bulion z czosnkowym tare, ręcznie robiony makaron, kurczak karaage - czyli smażony na chrupiąco. Porcja i bulion do wyboru</t>
  </si>
  <si>
    <t>Ramen z Kurczakiem Aburi</t>
  </si>
  <si>
    <t>Wieprzowo-rybny bulion z czosnkowym tare, ręcznie robiony makaron, kurczak aburi - czyli pieczony w stylu teriyaki. Porcja i bulion do wyboru</t>
  </si>
  <si>
    <t>Ramen z Wieprzowiną Kakuni</t>
  </si>
  <si>
    <t>Wieprzowo-rybny bulion z czosnkowym tare i olejem sezamowym, ręcznie robiony makaron, boczek marynowany w stylu kakuni z dodatkiem grzybów shiitake. Porcja i bulion do wyboru</t>
  </si>
  <si>
    <t>Ramen z Wołowiną Tataki</t>
  </si>
  <si>
    <t>Wieprzowo-rybny bulion z limonkowym tare wołowym, ręcznie robiony makaron, wołowina tataki przygotowana metodą szybkiego obsmażenia - pozostawiając ją surową w środku. Porcja i bulion do wyboru</t>
  </si>
  <si>
    <t>Ramen z Kaczką</t>
  </si>
  <si>
    <t>Wieprzowo-rybny bulion z kaczym tare, ręcznie robiony makaron, szarpane udo kaczki marynowane w pomarańczach i anyżu, z takimi dodatkami jak wędzone tofu i grzyby nameko. Porcja i bulion do wyboru</t>
  </si>
  <si>
    <t>Ramen z Krewetkami w Tempurze</t>
  </si>
  <si>
    <t>Wieprzowo-rybny bulion z tare na bazie korpusów z krewetek, ręcznie robiony makaron, chrupiące krewetki w tempurze z grillowanymi pomidorkami cherry. Porcja i bulion do wyboru</t>
  </si>
  <si>
    <t>Laksa - azjatycka zupa na bazie mleczka kokosowego oraz pasty curry. Propozycja całkowicie wege, w towarzystwie takich dodatków jak pak choi czy grzyby mun. Porcja do wyboru</t>
  </si>
  <si>
    <t>Tsukemen z Kurczakiem Karaage (470 ml)</t>
  </si>
  <si>
    <t>Tradycyjne japońskie danie, które składa się z domowej roboty makaronu al dente. Sos tsukemen (200 ml) - sos na bazie rosołu wieprzowego, ryby niboshi, posiekanego shiitake i zielonej cebuli. Olej sezamowy posypany sezamem. Sos do wyboru</t>
  </si>
  <si>
    <t>Tsukemen z Kurczakiem Aburi (470 ml)</t>
  </si>
  <si>
    <t>Tsukemen z Wieprzowiną Kakuni (450 ml)</t>
  </si>
  <si>
    <t>Tsukemen z Kaczką (430 ml)</t>
  </si>
  <si>
    <t>Tsukemen z Grzybami - Wege (460 ml)</t>
  </si>
  <si>
    <t>Tradycyjne japońskie danie, które składa się z domowej roboty makaronu al dente. Grzybowy (200 ml) - gęsty sos na bazie niboshi, shoyu i grzybów shiitake</t>
  </si>
  <si>
    <t>Gyoza z Kurczakiem i Warzywami (180 g)</t>
  </si>
  <si>
    <t>W tej wersji dostępne z farszem z kurczaka i warzyw, podawane z sosem Gor (30 ml)</t>
  </si>
  <si>
    <t>Gyoza z Kaczką (180 g)</t>
  </si>
  <si>
    <t>W tej wersji dostępne z farszem z kaczki, podawane z sosem (30 ml)</t>
  </si>
  <si>
    <t>Gyoza z Krewetkami i Wieprzowiną (180 g)</t>
  </si>
  <si>
    <t>W tej wersji dostępne z farszem z wieprzowiny i krewetek, podawane z pianą (30 ml) na bazie krewetek i czosnku</t>
  </si>
  <si>
    <t>Gyoza z Krewetkami i Okoniem Morskim (180 g)</t>
  </si>
  <si>
    <t>W tej wersji dostępne z farszem z krewetek i okonia, podawane z pianą (30 ml) na bazie krewetek i czosnku</t>
  </si>
  <si>
    <t>Gyoza z Warzywami (180 g)</t>
  </si>
  <si>
    <t>W tej wersji dostępne z farszem warzywnym, podawane z sosem (30 ml) na bazie chilli i mango</t>
  </si>
  <si>
    <t>BAO z Kurczakiem Karaage</t>
  </si>
  <si>
    <t>Bułeczka BAO przygotowana na parze, z kurczakiem Karaage</t>
  </si>
  <si>
    <t>BAO z Szarpaną Wieprzowiną</t>
  </si>
  <si>
    <t>Bułeczka BAO przygotowana na parze, z szarpaną wieprzowiną</t>
  </si>
  <si>
    <t>BAO z Batatem w Tempurze</t>
  </si>
  <si>
    <t>Bułeczka BAO przygotowana na parze, z batatem w tempurze</t>
  </si>
  <si>
    <t>Bao z Kaczką</t>
  </si>
  <si>
    <t>Bułeczka BAO przygotowana na parze, z kaczką</t>
  </si>
  <si>
    <t>Bao z Wołowiną Tataki</t>
  </si>
  <si>
    <t>Bułeczka BAO przygotowana na parze, z wołowiną</t>
  </si>
  <si>
    <t>Wege Set (26 szt,)</t>
  </si>
  <si>
    <t>Zestaw składa się z 26 kawałków sushi - California wege, hosomaki awokado, hosomaki takuan, futomaki yasai - wege. Do każdego zestawu dodajemy imbir i wasabi</t>
  </si>
  <si>
    <t>Futo Set (24 szt,)</t>
  </si>
  <si>
    <t>Zestaw składa się z 24 kawałków sushi - futomaki yasai z tatarem z łososia, futomaki kalmar ten, futomaki wege, futomaki Philadelphia z łososiem. Do każdego zestawu dodajemy imbir i wasabi</t>
  </si>
  <si>
    <t>Akihabara Set (20 szt,)</t>
  </si>
  <si>
    <t>Zestaw składa się z 20 kawałków sushi - California maki z łososiem w sosie truflowym, futomaki yasai w tempurze, futomaki z łososiem w kabayaki. Do każdego zestawu dodajemy imbir i wasabi</t>
  </si>
  <si>
    <t>Shibuya Set (40 szt,)</t>
  </si>
  <si>
    <t>Zestaw składa się z 40 kawałków sushi - California wege, hosomaki z ogórkiem, California z łososiem, futomaki yasai w tempurze z tatarem z łososia, futomaki z łososiem w kabayaki, hosomaki takuan. Do każdego zestawu dodajemy imbir i wasabi</t>
  </si>
  <si>
    <t>Roppongi Set (32 szt,)</t>
  </si>
  <si>
    <t>Zestaw składa się z 32 kawałków sushi - futomaki z kurczakiem karaage w kabayaki, California z wołowiną, futomaki surimi roll, futomaki yasai w tempurze z sałatką krabową, hosomaki z ogórkiem. Do każdego zestawu dodajemy imbir i wasabi</t>
  </si>
  <si>
    <t>Futomaki Philadelphia z Łososiem (6 szt,)</t>
  </si>
  <si>
    <t>Łosoś, awokado, serek Philadelphia, sałata karbowana</t>
  </si>
  <si>
    <t>Futomaki Yasai - Wege (6 szt,)</t>
  </si>
  <si>
    <t>Awokado, oshinko, kanpyo, ogórek, sezam, batat w tempurze, sałata karbowana</t>
  </si>
  <si>
    <t>Futomaki Riki Tsurai z Łososiem (6 szt,)</t>
  </si>
  <si>
    <t>Łosoś, awokado, por, majonez japoński, sriracha, sałata karbowana</t>
  </si>
  <si>
    <t>Futomaki Surimi Roll (6 szt,)</t>
  </si>
  <si>
    <t>Paluszki krabowe, awokado, japoński majonez, sałata karbowana</t>
  </si>
  <si>
    <t>Futomaki Karaage Kabayaki (6 szt,)</t>
  </si>
  <si>
    <t>Kurczak karaage, kabayaki, awokado, majonez japoński, sezam, sałata karbowana</t>
  </si>
  <si>
    <t>Futomaki Łosoś w Kabayaki (6 szt,)</t>
  </si>
  <si>
    <t>Łosoś, kabayaki, awokado, majonez japoński, sezam, sałata karbowana</t>
  </si>
  <si>
    <t>Futomaki Kamo Roll (6 szt,)</t>
  </si>
  <si>
    <t>Kaczka, kabayaki, kampyo, japoński majonez, sezam, sałata karbowana</t>
  </si>
  <si>
    <t>California z Wołowiną (8 szt,)</t>
  </si>
  <si>
    <t>Wołowina, serek Philadelphia, ogórek, awokado, olej truflowy, oshinko, kiełki pora, sezam</t>
  </si>
  <si>
    <t>California Maki z Łososiem w Sosie Truflowym (8 szt,)</t>
  </si>
  <si>
    <t>Świeży łosoś, serek Philadelphia, ogórek, awokado, olej truflowy, sezam, kiełki pora</t>
  </si>
  <si>
    <t>California z Łososiem (8 szt,)</t>
  </si>
  <si>
    <t>Świeży łosoś, serek śmietankowy, kawior tobiko czerwony i czarny, ogórek, awokado, japoński majonez, galaretka z węgorza, kiełki pora</t>
  </si>
  <si>
    <t>California Cheese Roll z Krewetką (8 szt,)</t>
  </si>
  <si>
    <t>Krewetka w tempurze, świeży łosoś, ser Cheddar, sos spicy, ogórek, kawior tobiko czarny, concasse pomidorowe</t>
  </si>
  <si>
    <t>California Wege (8 szt,)</t>
  </si>
  <si>
    <t>Serek Philadelphia, kanpyo, ogórek, awokado, oshinko, sezam</t>
  </si>
  <si>
    <t>Futomaki Yasai z Tatarem z Łososia (6 szt,)</t>
  </si>
  <si>
    <t>Tatar z łososia, awokado, oshinko, kanpyo, ogórek, sezam, batat, sałata karbowana, sos kabayaki</t>
  </si>
  <si>
    <t>Futomaki Yasai z Sałatką Krabową (6 szt,)</t>
  </si>
  <si>
    <t>Sałatka surimi, awokado, oshinko, kanpyo, ogórek, sezam, batat, sałata karbowana, sos kabayaki</t>
  </si>
  <si>
    <t>Futomaki z Kaczką (6 szt,)</t>
  </si>
  <si>
    <t>Kaczka, kabayaki, kampyo, japoński majonez, sezam, sałata karbowana, tempura</t>
  </si>
  <si>
    <t>Futomaki z Łososiem i Kabayaki (6 szt,)</t>
  </si>
  <si>
    <t>Łosoś, kabayaki, awokado, majonez japoński, sezam, sałata karbowana, tempura</t>
  </si>
  <si>
    <t>Futomaki Ten Yasai Tempura (6 szt,)</t>
  </si>
  <si>
    <t>Batat w tempurze, cukinia w tempurze, majonez japoński, sezam, sałata karbowana</t>
  </si>
  <si>
    <t>Futomaki Kalmar Ten (6 szt,)</t>
  </si>
  <si>
    <t>Kalmary w tempurze, majonez japoński, sezam, sałata karbowana</t>
  </si>
  <si>
    <t>Futomaki Krewetka Ten (6 szt,)</t>
  </si>
  <si>
    <t>Krewetki w tempurze, majonez japoński, sezam, sałata karbowana</t>
  </si>
  <si>
    <t>Bento aburi box</t>
  </si>
  <si>
    <t>330 g. Bento się składa z kurczaku aburi (marynowanego w sosie teriyaki), onigiri, sałatki z surimi, rolki hosomaki ogórek oraz łosoś, sos sojowy</t>
  </si>
  <si>
    <t>Bento butaniku box</t>
  </si>
  <si>
    <t>330 g. Bento się składa z zapiekanej wieprzowiny w stylu kakuni, onigiri, sałatki z edamame, rolki hosomaki ogórek oraz łosoś, sos sojowy</t>
  </si>
  <si>
    <t>Bento karaage box</t>
  </si>
  <si>
    <t>340 g. Bento się składa z chrupiącego kurczaka karaage, onigiri, sałatki z edamame, rolki hosomaki ogórek oraz łosoś, sos sojowy</t>
  </si>
  <si>
    <t>Bento wege box</t>
  </si>
  <si>
    <t>320 g. Bento się składa z warzyw w tempurze, onigiri, sałatki z surimi, rolki hosomaki z takuanem oraz kampio, sos sojowy</t>
  </si>
  <si>
    <t>Ryż Curry z Kurczakiem Karaage (465 g)</t>
  </si>
  <si>
    <t>Przygotowany ryż na parze podajemy z sosem grzybowym wege curry oraz kurczakiem karaage</t>
  </si>
  <si>
    <t>Ryż Curry z Kurczakiem Aburi (465 g)</t>
  </si>
  <si>
    <t>Przygotowany ryż na parze podajemy z sosem grzybowym wege curry oraz kurczakiem aburi</t>
  </si>
  <si>
    <t>Ryż Curry z Wieprzowiną Kakuni (435 g)</t>
  </si>
  <si>
    <t>Przygotowany ryż na parze podajemy z sosem grzybowym wege curry oraz wieprzowiną kakuni</t>
  </si>
  <si>
    <t>Ryż Curry z Wołowiną Tataki (440 g)</t>
  </si>
  <si>
    <t>Przygotowany ryż na parze podajemy z sosem grzybowym wege curry oraz wołowiną</t>
  </si>
  <si>
    <t>Ryż Curry z Warzywami w Tempurze (460 g)</t>
  </si>
  <si>
    <t>Przygotowany ryż na parze podajemy z sosem grzybowym wege curry oraz warzywami w tempurze</t>
  </si>
  <si>
    <t>Makaron z Woka z Kurczakiem Karaage (430 g)</t>
  </si>
  <si>
    <t>Yaki soba z kurczakiem karaage - smażony makaron z warzywami i karaage, z takimi dodatkami jak - jajko ajitsuke, prażone orzechy i japońskie mayo</t>
  </si>
  <si>
    <t>Makaron z Woka z Kaczką (415 g)</t>
  </si>
  <si>
    <t>Yakisoba kamo - smażony makaron z warzywami, szarpane udo kaczki, tofu, oshinko, jajko ajitsuke, kiełki, orzechy ziemne, sezam wasabi</t>
  </si>
  <si>
    <t>Makaron z Woka Wołowiną Tataki (430 g)</t>
  </si>
  <si>
    <t>Yakisoba gyūniku - smażony makaron z warzywami, pieczony rozbratel wołowy, oshinko, daikon, jajko ajitsuke, limonka, kiełki, sezam biały</t>
  </si>
  <si>
    <t>Makaron z Woka z Krewetkami w Tempurze (370 g)</t>
  </si>
  <si>
    <t>Yaki soba z krewetkami - smażony makaron z warzywami i krewetkami w tempurze, podane w towarzystwie narutomaków</t>
  </si>
  <si>
    <t>Makaron z Woka z Warzywami (415 g)</t>
  </si>
  <si>
    <t>Yaki soba z warzywami - smażony makaron z warzywami, w towarzystwie wędzonego tofu oraz grzybów shiitake</t>
  </si>
  <si>
    <t>Cheesecake o Smaku Zielonej Herbaty Matcha</t>
  </si>
  <si>
    <t>Cheesecake z Matchą - klasyczny sernik w stylu japońskim z zieloną herbatą. Podawany z sosem pomarańczowym</t>
  </si>
  <si>
    <t>Napój Aloe (500 ml)</t>
  </si>
  <si>
    <t>Aloe</t>
  </si>
  <si>
    <t>Dr,Aloe Mango (500 ml)</t>
  </si>
  <si>
    <t>Aloes Mango</t>
  </si>
  <si>
    <t>Napój Aloe - Strawberry - (500 ml)</t>
  </si>
  <si>
    <t>Aloes Strawberry</t>
  </si>
  <si>
    <t>Krystaliczne Źródło Woda Gazowana (200 ml)</t>
  </si>
  <si>
    <t>Krystaliczne Źródło Woda Niegazowana (200 ml)</t>
  </si>
  <si>
    <t>Yuzu Choya (350 ml)</t>
  </si>
  <si>
    <t>Napój bezalkoholowy Yuzu Choya</t>
  </si>
  <si>
    <t>Ramune Matcha Lemoniada (200 ml)</t>
  </si>
  <si>
    <t>Lemoniada o skamu matcha</t>
  </si>
  <si>
    <t>Ramune Orange Lemoniada (200 ml)</t>
  </si>
  <si>
    <t>Lemoniada o smaku pomarańczy</t>
  </si>
  <si>
    <t>Bubble Tea Brown Sugar (315 ml)</t>
  </si>
  <si>
    <t>Bubble tea o smaku brązowego cukru</t>
  </si>
  <si>
    <t>Bubble Tea Matcha Latte (315 ml)</t>
  </si>
  <si>
    <t>Bubble tea o smaku matcha latte</t>
  </si>
  <si>
    <t>Napój Mango (320 ml)</t>
  </si>
  <si>
    <t>Lemoniada o smaku mango</t>
  </si>
  <si>
    <t>Napój Lichi (320 ml)</t>
  </si>
  <si>
    <t>Lemoniada o smaku lichi</t>
  </si>
  <si>
    <t>Pepsi (200 ml)</t>
  </si>
  <si>
    <t>Pepsi bez Kalorii (200 ml)</t>
  </si>
  <si>
    <t>Mirinda Orange (200 ml)</t>
  </si>
  <si>
    <t>Toma Sok Pomarańczowy (200 ml)</t>
  </si>
  <si>
    <t>Toma Sok Grejpfrutowy (200 ml)</t>
  </si>
  <si>
    <t xml:space="preserve"> Sushi Szop - Wola</t>
  </si>
  <si>
    <t>Set 1 (14 sztuk)</t>
  </si>
  <si>
    <t>Futomaki surowy łosoś, California krab z łososiem</t>
  </si>
  <si>
    <t>Set 2 (14 sztuk)</t>
  </si>
  <si>
    <t>Futomaki pieczony łosoś, California krewetki w tempurze</t>
  </si>
  <si>
    <t>Set 3 (20 sztuk)</t>
  </si>
  <si>
    <t>Futomaki surowy łosoś, futomaki pieczony łosoś, California krewetki w tempurze</t>
  </si>
  <si>
    <t>Set 4 (28 sztuk)</t>
  </si>
  <si>
    <t>Nigiri łosoś, hosomaki awokado, futomaki surowy tuńczyk, futomaki kalmar w tempurze, California z surowym łososiem</t>
  </si>
  <si>
    <t>Set 5 (38 sztuk)</t>
  </si>
  <si>
    <t>Futomaki krewetki w tempurze, futomaki surowy łosoś, futomaki pieczony łosoś, futomaki maślana w tempurze, futomaki surowy tuńczyk, California krab z łososiem</t>
  </si>
  <si>
    <t>Set 6 (52 sztuki)</t>
  </si>
  <si>
    <t>Nigiri krewetka, nigiri łosoś, nigiri tuńczyk, hosomaki ogórek, hosomaki tuńczyk, futomaki pieczony łosoś, futomaki maślana w tempurze, futomaki tuńczyk w tempurze, California surowy łosoś, dragon roll</t>
  </si>
  <si>
    <t>Zestaw lunchowy</t>
  </si>
  <si>
    <t>Dowolna rolka futomak + zupa miso</t>
  </si>
  <si>
    <t>Ebi Tempura (5 sztuk)</t>
  </si>
  <si>
    <t>Tatar Łosoś (150 g)</t>
  </si>
  <si>
    <t>Tatar Tuńczyk (150 g)</t>
  </si>
  <si>
    <t>Sałatka Grecka</t>
  </si>
  <si>
    <t>Sałatka Caprese</t>
  </si>
  <si>
    <t>Zestaw dnia</t>
  </si>
  <si>
    <t>Dowolne 2 rolki futomaki + napój</t>
  </si>
  <si>
    <t>Rozmiar do wyboru</t>
  </si>
  <si>
    <t>Nigiri Węgorz (2 sztuki)</t>
  </si>
  <si>
    <t>Nigiri Dragon (2 sztuki)</t>
  </si>
  <si>
    <t>Nigiri Krewetka (2 sztuki)</t>
  </si>
  <si>
    <t>Gunkan Kawior w Łososiu (2 sztuki)</t>
  </si>
  <si>
    <t>Gunkan Tatar Łosoś (2 sztuki)</t>
  </si>
  <si>
    <t>Gunkan Tatar Surimi (2 sztuki)</t>
  </si>
  <si>
    <t>Gunkan Tatar Tuńczyk (2 sztuki)</t>
  </si>
  <si>
    <t>Hosomaki Awokado (6 sztuk)</t>
  </si>
  <si>
    <t>Hosomaki Ogórek (6 sztuk)</t>
  </si>
  <si>
    <t>Hosomaki Łosoś (6 sztuk)</t>
  </si>
  <si>
    <t>Hosomaki Tuńczyk (6 sztuk)</t>
  </si>
  <si>
    <t>Hosomaki Tykwa (6 sztuk)</t>
  </si>
  <si>
    <t>Hosomaki Rzepa Oshinko (6 sztuk)</t>
  </si>
  <si>
    <t>Hosomaki Paluszek Krabowy (6 sztuk)</t>
  </si>
  <si>
    <t>Futomaki Krewetka w Tempurze (6 sztuk)</t>
  </si>
  <si>
    <t>Futomaki Węgorz w Tempurze (6 sztuk)</t>
  </si>
  <si>
    <t>Futomaki Łosoś (6 sztuk)</t>
  </si>
  <si>
    <t>Futomaki Pieczony Łosoś (6 sztuk)</t>
  </si>
  <si>
    <t>Futomaki Vege (6 sztuk)</t>
  </si>
  <si>
    <t>Serek, ogórek, rzepa, tykwa, sałata, sezam</t>
  </si>
  <si>
    <t>Futomaki Maślana w Tempurze (6 sztuk)</t>
  </si>
  <si>
    <t>Futomaki Tuńczyk (6 sztuk)</t>
  </si>
  <si>
    <t>Futomaki Kalmar w Tempurze (6 sztuk)</t>
  </si>
  <si>
    <t>Futomaki Krewetka Gotowana (6 sztuk)</t>
  </si>
  <si>
    <t>Futomaki Tuńczyk w Tempurze (6 sztuk)</t>
  </si>
  <si>
    <t>Futomaki Maślana (6 sztuk)</t>
  </si>
  <si>
    <t>California Maki Łosoś (8 sztuk)</t>
  </si>
  <si>
    <t>California Maki Krewetka w Tempurze (8 sztuk)</t>
  </si>
  <si>
    <t>California Maki Pieczony Łosoś (8 sztuk)</t>
  </si>
  <si>
    <t>Majonez, awokado, tykwa, łosoś</t>
  </si>
  <si>
    <t>California Maki Vege (8 sztuk)</t>
  </si>
  <si>
    <t>California Maki Krewetka Gotowana (8 sztuk)</t>
  </si>
  <si>
    <t>California Maki Paluszek Krabowy (8 sztuk)</t>
  </si>
  <si>
    <t>California Maki Maślana w Tempurze (8 sztuk)</t>
  </si>
  <si>
    <t>Majonez, ogórek, tykwa, przyprawa Sanyo</t>
  </si>
  <si>
    <t>California Maki Tuńczyk w Tempurze (8 sztuk)</t>
  </si>
  <si>
    <t>California Maki Tuńczyk (8 sztuk)</t>
  </si>
  <si>
    <t>California Maki Maślana (8 sztuk)</t>
  </si>
  <si>
    <t>Serek, awokado, tykwa, przyprawa Sanyo, sezam</t>
  </si>
  <si>
    <t>Golden California Maki Łosoś (8 sztuk)</t>
  </si>
  <si>
    <t>Wewnątrz - serek, awokado. Na zewnątrz - łosoś</t>
  </si>
  <si>
    <t>Golden California Maki Rainbow (8 sztuk)</t>
  </si>
  <si>
    <t>Wewnątrz - krewetka gotowana, majonez, ogórek, awokado. Na zewnątrz - łosoś, maślana, tuńczyk</t>
  </si>
  <si>
    <t>Golden California Maki Pieczony Łosoś (8 sztuk)</t>
  </si>
  <si>
    <t>Wewnątrz - majonez, awokado, tykwa. Na zewnątrz - mango</t>
  </si>
  <si>
    <t>Golden California Maki Dragon (8 sztuk)</t>
  </si>
  <si>
    <t>Wewnątrz - krewetka w tempurze, ostry majonez, por, ogórek. Na zewnątrz - węgorz, awokado, słodki sos</t>
  </si>
  <si>
    <t>Golden California Maki Łosoś Opalany (8 sztuk)</t>
  </si>
  <si>
    <t>Wewnątrz - serek, awokado. Na zewnątrz - łosoś opalany, słodki sos</t>
  </si>
  <si>
    <t>Golden California Maki Tuńczyk (8 sztuk)</t>
  </si>
  <si>
    <t>Wewnątrz - ostry majonez, por, ogórek, rzepa. Na zewnątrz - tuńczyk</t>
  </si>
  <si>
    <t>Golden California Maki Krewetka w Tempurze (8 sztuk)</t>
  </si>
  <si>
    <t>Wewnątrz - ostry majonez, por, ogórek. Na zewnątrz - łosoś</t>
  </si>
  <si>
    <t>Golden California Maki Paluszek Krabowy (8 sztuk)</t>
  </si>
  <si>
    <t>Wewnątrz - majonez, awokado, sezam. Na zewnątrz - łosoś</t>
  </si>
  <si>
    <t>Golden California Maki Krewetka Gotowana (8 sztuk)</t>
  </si>
  <si>
    <t>Wewnątrz - serek, awokado. Na zewnątrz - awokado</t>
  </si>
  <si>
    <t>Tatar z Łososia w Tempurze (6 sztuk)</t>
  </si>
  <si>
    <t>Sashimi Roll (6 sztuk)</t>
  </si>
  <si>
    <t>Ostry majonez, serek, krewetki gotowane, łosoś, tuńczyk, maślana, awokado, ogórek, oshinko, tamago, sałata, przyprawa Sanyo</t>
  </si>
  <si>
    <t>Surimi Ebi Tempura Roll (6 sztuk)</t>
  </si>
  <si>
    <t>Maguro Spicy Roll (6 sztuk)</t>
  </si>
  <si>
    <t>Ostry majonez, por, ogórek, awokado, jalapeno, mango, tykwa, limonka, sałata, opalony tuńczyk</t>
  </si>
  <si>
    <t>Mus mango</t>
  </si>
  <si>
    <t>Oliwa czosnkowa</t>
  </si>
  <si>
    <t>Oliwa ostra</t>
  </si>
  <si>
    <t xml:space="preserve"> Sushi Zushi Silver - Sadyba</t>
  </si>
  <si>
    <t>Gyoza z mięsem</t>
  </si>
  <si>
    <t>pierożki smażone z mięsem</t>
  </si>
  <si>
    <t>Gyoza z warzywami</t>
  </si>
  <si>
    <t>pierożki smażone z warzywami</t>
  </si>
  <si>
    <t>Ebi tempura</t>
  </si>
  <si>
    <t>krewetki smażone w tempurze</t>
  </si>
  <si>
    <t>Zupa Miso shiru</t>
  </si>
  <si>
    <t>tradycyjna zupa z serem tofu, wakame i szczypiorkiem</t>
  </si>
  <si>
    <t>tradycyjna zupa z tofu, łososiem, wakame i szczypiorkiem</t>
  </si>
  <si>
    <t>Champong</t>
  </si>
  <si>
    <t>ostra zupa z owocami morza</t>
  </si>
  <si>
    <t>Zupa Tom yum z krewetkami</t>
  </si>
  <si>
    <t>tradycyjna tajska zupa</t>
  </si>
  <si>
    <t>Zupa Tom yum z kurczakiem</t>
  </si>
  <si>
    <t>koreańska sałatka z kiszonej kapusty pekińskiej</t>
  </si>
  <si>
    <t>wodorosty podawane z serkiem tofu i sosem ponzu</t>
  </si>
  <si>
    <t>Sałatka z grillowaną ośmiornicą</t>
  </si>
  <si>
    <t>Sałatka z grillowaną ośmiornicą z sosem kiwi vinegret</t>
  </si>
  <si>
    <t>Sałatka z krewetek i awokado</t>
  </si>
  <si>
    <t>podana w pomarańczy</t>
  </si>
  <si>
    <t>Sałatka z paluszka krabowego i awokado</t>
  </si>
  <si>
    <t>z łososiem</t>
  </si>
  <si>
    <t>z tuńczykiem</t>
  </si>
  <si>
    <t>omlet japoński</t>
  </si>
  <si>
    <t>Nigiri Ibudai</t>
  </si>
  <si>
    <t>z rybą maślaną</t>
  </si>
  <si>
    <t>z gotowaną krewetką</t>
  </si>
  <si>
    <t>Nigiri Moron</t>
  </si>
  <si>
    <t>z okoniem morskim</t>
  </si>
  <si>
    <t>Nigiri Hamachi</t>
  </si>
  <si>
    <t>z seriolą</t>
  </si>
  <si>
    <t>z węgorzem</t>
  </si>
  <si>
    <t>Sushi Zushi nigiri</t>
  </si>
  <si>
    <t>z łososiem, węgorzem i awokado</t>
  </si>
  <si>
    <t>Ostry majonez</t>
  </si>
  <si>
    <t>z serkiem philadelphia i awokado</t>
  </si>
  <si>
    <t>Futomaki Maki z pieczonym łososiem</t>
  </si>
  <si>
    <t>z sałatą i majonezem</t>
  </si>
  <si>
    <t>Futomaki pieczona maślana</t>
  </si>
  <si>
    <t>z majonezem i warzywami</t>
  </si>
  <si>
    <t>z warzywami i majonezem</t>
  </si>
  <si>
    <t>Futomaki Tuńczyk w tempurze</t>
  </si>
  <si>
    <t>Futomaki  krewetki na maśle</t>
  </si>
  <si>
    <t>smażone na maśle czosnkowym z warzywami</t>
  </si>
  <si>
    <t>Futomaki grillowany węgorz</t>
  </si>
  <si>
    <t>Futomaki Sashimi maki</t>
  </si>
  <si>
    <t>trzy gatunki ryb i warzywa</t>
  </si>
  <si>
    <t>Futomaki Kobe Maki</t>
  </si>
  <si>
    <t>z polędwicą opalaną, krewetkami smażonymi bez tempury, warzywami i ostrym majonezem</t>
  </si>
  <si>
    <t>Futomaki Autobus 10 szt</t>
  </si>
  <si>
    <t>z krewetką w tempurze, sałatką z paluszków krabowych i łososiem, owinięte w tamago</t>
  </si>
  <si>
    <t>Hosomaki Paluszek krabowy</t>
  </si>
  <si>
    <t>z marynowaną rzepą</t>
  </si>
  <si>
    <t>z tykwą</t>
  </si>
  <si>
    <t>z ogórkiem i sezamem</t>
  </si>
  <si>
    <t>Hosomaki Avokado</t>
  </si>
  <si>
    <t>California maki łosoś i serek</t>
  </si>
  <si>
    <t>z awokado i serkiem Philadelphia</t>
  </si>
  <si>
    <t>California maki krewetka gotowana</t>
  </si>
  <si>
    <t>z awokado i majonezem</t>
  </si>
  <si>
    <t>California maki gold z łososiem</t>
  </si>
  <si>
    <t>z łososiem, awokado i serkiem, owinięte łososiem</t>
  </si>
  <si>
    <t>California maki z trzema gatunkami ryb</t>
  </si>
  <si>
    <t>oraz warzywami i serkiem</t>
  </si>
  <si>
    <t>California maki łosoś, awokado</t>
  </si>
  <si>
    <t>z majonezem, owinięte węgorzem</t>
  </si>
  <si>
    <t>California maki gold tuńczyk</t>
  </si>
  <si>
    <t>z warzywami, ostrym majonezem, owinięte opalanym tuńczykiem</t>
  </si>
  <si>
    <t>California maki krewetka w tempurze</t>
  </si>
  <si>
    <t>owinięta węgorzem lub łososiem z warzywami i ostrym majonezem</t>
  </si>
  <si>
    <t>California maki tuńczyk</t>
  </si>
  <si>
    <t>z awokado i serkiem</t>
  </si>
  <si>
    <t>California maki krewetką i kaczką</t>
  </si>
  <si>
    <t>owiniętą węgorzem</t>
  </si>
  <si>
    <t>Hot Roll z paluszkiem krabowym, łosoś</t>
  </si>
  <si>
    <t>z serkiem i dresingiem</t>
  </si>
  <si>
    <t>Hot Roll z paluszkiem krabowym, maślana</t>
  </si>
  <si>
    <t>Hot Roll z krewetką gotowaną</t>
  </si>
  <si>
    <t>oraz łososiem, serkiem i dresingiem</t>
  </si>
  <si>
    <t>Hot Roll z paluszkiem krabowym, węgorz</t>
  </si>
  <si>
    <t>Tatar z łososia - miska</t>
  </si>
  <si>
    <t>Tatar z tuńczyka - miska</t>
  </si>
  <si>
    <t>Tatar z łososia w makach w tempurze</t>
  </si>
  <si>
    <t>zapieczony w tempurze 6 szt</t>
  </si>
  <si>
    <t>Tatar z tuńczyka w makach w tempurze</t>
  </si>
  <si>
    <t>Sashimi małe</t>
  </si>
  <si>
    <t>jeden gatunek ryby do wyboru</t>
  </si>
  <si>
    <t>VI  60szt</t>
  </si>
  <si>
    <t>futomaki philadelphia z łososiem 6szt futomaki philadelphia z tuńczykiem 6szt california Szczepan [łosoś, paluszek krabowy]  6szt california z trzema gatunkami ryb 6szt hosomaki z łososiem 6szt hosomaki z tuńczykiem 6szt hosomaki z awokado 6szt futomaki z warzywami 6szt futomaki z pieczonym łososiem 6szt futomaki z krewetką w tempurze 6szt</t>
  </si>
  <si>
    <t>VII  72szt</t>
  </si>
  <si>
    <t>california z łososiem 6szt california Szczepan [łosoś, paluszek krabowy] 6szt california z tuńczykiem, ostry majonezem, warzywami 6szt futomaki philadelphia z łososiem 6szt futomaki philadelphia z tuńczykiem 6szt futomaki z kalmarem w tempurze 6szt futomaki z krewetką w tempurze 6szt futomaki z pieczonym łososiem 6szt hosomaki z łososiem 6szt hosomaki z tuńczykiem 6szt hosomaki z ogórkiem 6szt futomaki z tatarem z łososia bez czapek 6szt</t>
  </si>
  <si>
    <t>Set 1 - 14 szt</t>
  </si>
  <si>
    <t>2x nigiri-łosoś 6x hosomaki-łosoś 6x futomaki-łosoś, serek philadelphia, warzywa</t>
  </si>
  <si>
    <t>Set 2 - 14 szt</t>
  </si>
  <si>
    <t>2x nigiri-tuńczyk 6x hosomaki-tuńczyk 6x futomaki-łosoś, warzywa, serek philadelphia</t>
  </si>
  <si>
    <t>Set 3 - 12szt</t>
  </si>
  <si>
    <t>5x HotRoll-paluszek krabowy, łosoś, serek philadelphia, dressing 6x futomaki-pieczony łosoś, majonez, warzywa</t>
  </si>
  <si>
    <t>Set 4 - 22 szt</t>
  </si>
  <si>
    <t>2x nigiri łosoś 2x nigiri-tuńczyk 6x hosomaki-ogórek, sezam 6x california maki-łosoś, serek philadelphia, warzywa 6x futomaki-krewetka w tempurze, warzywa, majonez</t>
  </si>
  <si>
    <t>Set 5 - 44szt</t>
  </si>
  <si>
    <t>nigiri z łososiem 2szt nigiri z tuńczykiem 2szt hosomaki z lososiem 6szt futomaki z tuńczykiem, serkiem, awokado 6szt futomaki z pieczonym łososiem 6szt california z łososiem 6szt autobus 10szt tatar z łososia na makach bez czapek 6szt</t>
  </si>
  <si>
    <t>Okoń</t>
  </si>
  <si>
    <t>morski podawany z cytrusami i dzikim ryżem</t>
  </si>
  <si>
    <t>Set Sushi dla dzieci (12 szt,)</t>
  </si>
  <si>
    <t>6x hosomak z ogórkiem, 6x hosomak z pieczonym łososiem</t>
  </si>
  <si>
    <t>z kulkami ryżowy, sosem teriyaki oraz sezamem opcjonalnie</t>
  </si>
  <si>
    <t>Kurczak w panko</t>
  </si>
  <si>
    <t>z kulkami ryżowymi i sosem</t>
  </si>
  <si>
    <t>Mochi 3 szt</t>
  </si>
  <si>
    <t xml:space="preserve"> Sensi Sushi - Mokotów</t>
  </si>
  <si>
    <t>Lunch Kobe + Zupa i Sałatka</t>
  </si>
  <si>
    <t>14 szt. 6x futomaki z rybą lub krewetką do wyboru w "koszyku", 8x hosomaki ogórek/rzodkiew japońska, zupa misoshiru, mała sałatka goma wakame</t>
  </si>
  <si>
    <t>Lunch Wege + Zupa i Sałatka</t>
  </si>
  <si>
    <t>14 szt. 6x futomaki wege surowe lub w tempurze do wyboru w "koszyku", 8x hosomaki ogórek/rzodkiew japońska, zupa misoshiru, mała sałatka goma wakame</t>
  </si>
  <si>
    <t>Lunch z Tempurą Mix-1  + Zupa i Sałatka</t>
  </si>
  <si>
    <t>16 szt. 2x nigiri tuńczyk, 6x futomaki dwie krewetki w tempurze, por, ostry majonez, ogórek, sałata, 4x classic California krab, awokado, ogórek, majonez, sezam, 4x hosomaki ogórek z sezamem, zupa misoshiru, mała sałatka goma wakame</t>
  </si>
  <si>
    <t>Lunch z Tempurą Mix-2  + Zupa i Sałatka</t>
  </si>
  <si>
    <t>16 szt. 2x nigiri łosoś, futomaki tuńczyk w tempurze, rzodkiew japońska, ogórek, por, ostry majonez, sałata, 4x classic California krab, awokado, ogórek, majonez, sezam, 4x hosomaki ogórek z sezamem, zupa misoshiru, mała sałatka goma wakame</t>
  </si>
  <si>
    <t>Lunch Łososiowy + Zupa i Sałatka</t>
  </si>
  <si>
    <t>20 szt. 2x nigiri łosoś, 8x hosomaki łosoś, futomaki pieczone łosoś teriyaki, awokado, ogórek, serek, sałata, sezam, 4x hosomaki ogórek z sezamem, zupa misoshiru, mała sałatka goma wakame</t>
  </si>
  <si>
    <t>Lunch Krewetkowy + Zupa i Sałatka</t>
  </si>
  <si>
    <t>20 szt. 2x nigiri krewetka lub 2 krewetki w tempurze do wyboru, 8x hosomaki krewetka, 4x hosomaki ogórek z sezamem, zupa misoshiru, mała sałatka goma wakame</t>
  </si>
  <si>
    <t>Zestaw Yuki</t>
  </si>
  <si>
    <t>15 szt. 6x futomaki pieczone łosoś, awokado, ogórek, sałata, serek, sos teriyaki, 3x nigiri łosoś, 3x nigiri ryba maślana, 3x nigiri krewetka</t>
  </si>
  <si>
    <t>Zestaw Sweet &amp; Spicy</t>
  </si>
  <si>
    <t>24 szt. 6 x futomaki pieczone: łosoś, awokado, ogórek, sałata, serek, sos teriyaki, 6 x futomaki pieczone: ryba maślana, tykwa, ogórek, sałata, majonez, sos teriyaki, 6 x futomaki z tempurą: dwie krewetki w tempurze, por, ostry majonez, ogórek, sałata, 6 x futomaki z tempurą: tuńczyk w tempurze, rzodkiew japońska, ostry majonez, ogórek, sałata</t>
  </si>
  <si>
    <t>Zestaw Gold</t>
  </si>
  <si>
    <t>32 szt. 8x mango golden California łosoś, ogórek, serek, obkładane mango, 8x maguro golden California awokado, ogórek, serek, obkładane tuńczykiem, 8x caterpillar California pieczony łosoś, ogórek, serek, obkładane awokado i węgorzem teriyaki, 8x kappa golden California dwie krewetki w tempurze, awokado, por, majonez, obkładane ogórkiem</t>
  </si>
  <si>
    <t>Zestaw Surowy Kiku</t>
  </si>
  <si>
    <t>40 szt. 2x nigiri łosoś, 2x nigiri ryba maślana, 6x futomaki łosoś, rzodkiew japońska, ogórek, sałata, majonez, 6x futomaki tuńczyk, rzodkiew japońska, ogórek, sałata, ostry majonez, 8x tamago maki łosoś, awokado, sałata, serek, 8x golden California krewetka, awokado, serek, obkładane ogórkiem, 8x hosomaki ogórek/tykwa</t>
  </si>
  <si>
    <t>Zestaw Pieczony Hoshi</t>
  </si>
  <si>
    <t>40 szt. 4x nigiri opalany węgorz teriyaki, 6x futomaki pieczone łosoś, awokado, ogórek, sałata, serek, sos teriyaki, 6x futomaki pieczone ryba maślana, tykwa, ogórek, sałata, majonez, sos teriyaki, 8x tamago maki pieczony łosoś, tykwa, ogórek, sałata, serek, sos teriyaki, 8x golden California krewetka, awokado, serek, obkładane ogórkiem, 8x hosomaki ogórek/krab</t>
  </si>
  <si>
    <t>Zestaw Mieszany Mizu</t>
  </si>
  <si>
    <t>40 szt. 2x nigiri łosoś, 6x futomaki pieczone ryba maślana, tykwa, ogórek, sałata, majonez, sos teriyaki, 8x tamago maki tuńczyk, awokado, sałata, serek, 8x golden California krewetka, awokado, serek, obkładane ogórkiem, 8x mango golden California łosoś surowy lub pieczony, ogórek, serek, obkładane mango, 8x hosomaki ogórek/rzodkiew japońska</t>
  </si>
  <si>
    <t>Duży Zestaw Nigiri</t>
  </si>
  <si>
    <t>20 szt. 2x nigiri łosoś, 2x nigiri ryba maślana, 2x nigiri tuńczyk, 2x nigiri krewetka, 2x nigiri krab, 2x nigiri opalany łosoś teriyaki, 2x nigiri opalana ryba maślana teriyaki, 2x nigiri opalany węgorz teriyaki, 2x nigiri opalany tuńczyk z sosem sriracha, 2x nigiri awokado teriyaki</t>
  </si>
  <si>
    <t>Sake Tartar</t>
  </si>
  <si>
    <t>Maguro Tartar</t>
  </si>
  <si>
    <t>Tatar z tuńczyka łagodny lub ostry</t>
  </si>
  <si>
    <t>Ebi No Tempura</t>
  </si>
  <si>
    <t>Sześć krewetek tygrysich w tempurze podawanych z sosem teriyaki i spicy mayo</t>
  </si>
  <si>
    <t>Mix Tempura</t>
  </si>
  <si>
    <t>Dwie krewetki tygrysie, łosoś, tuńczyk, ryba maślana i warzywa w tempurze podawane z sosami teriyaki i spicy mayo</t>
  </si>
  <si>
    <t>Sałatka z trawy i alg morskich w lekkim sosie sezamowym</t>
  </si>
  <si>
    <t>Pikantna koreańska sałatka z kapusty pekińskiej</t>
  </si>
  <si>
    <t>Tradycyjna zupa japońska z pasty sojowej z serkiem tofu i glonami wakame</t>
  </si>
  <si>
    <t>Sake No Misoshiru</t>
  </si>
  <si>
    <t>Zupa z misoshiru z grillowanym łososiem</t>
  </si>
  <si>
    <t>Zestaw Sake Maki dla 1-2 Osób</t>
  </si>
  <si>
    <t>16 szt. 8x hosomaki łosoś, 8x classic California krab, awokado, ogórek, majonez i sezam</t>
  </si>
  <si>
    <t>Zestaw Wege Kaiseki dla 1-2 Osób</t>
  </si>
  <si>
    <t>30 szt. 8x hosomaki ogórek z sezamem, 8x hosomaki rzodkiew japońska, 8x hosomaki tykwa, 6x futomaki awokado, ogórek, serek i sałata</t>
  </si>
  <si>
    <t>Zestaw Komago dla 1-2 Osób</t>
  </si>
  <si>
    <t>22 szt. 8x tamago maki łosoś, serek, awokado i sałata 6 x futomaki łosoś, ogórek, serek philadelphia i sałata, 8x hosomaki awokado i ogórek</t>
  </si>
  <si>
    <t>Zestaw Sugoi dla 1-2 Osób</t>
  </si>
  <si>
    <t>20 szt. 6x futomaki łosoś, ogórek, rzodkiew japońska, majonez i sałata, 8x hosomaki łosoś, 6x futomaki pieczone łosoś, serek, awokado, sałata i sos teriyaki</t>
  </si>
  <si>
    <t>Zestaw Nori Maki dla 1-2 Osób</t>
  </si>
  <si>
    <t>20 szt. 6x futomaki łosoś, awokado, ogórek, serek i sałata, 6x futomaki tuńczyk, rzodkiew japońska, ogórek, ostry majonez i sałata, 8x classic California krab, awokado, ogórek, majonez i sezam</t>
  </si>
  <si>
    <t>Zestaw Itamae dla 1-2 Osób</t>
  </si>
  <si>
    <t>Szef kuchni poleca. 14 szt. 2x nigiri łosoś, 2x nigiri tuńczyk, 2x nigiri ryba maślana, 8x mango golden California łosoś, ogórek i serek, obkładane mango</t>
  </si>
  <si>
    <t>Zestaw Yuki dla 1-2 Osób</t>
  </si>
  <si>
    <t>Zestaw Umeshu dla 1-2 Osób</t>
  </si>
  <si>
    <t>20 szt. 6x futomaki pieczone łosoś, awokado, ogórek, sałata, serek i sos teriyaki, 6x futomaki pieczone ryba maślana, tykwa, ogórek, sałata, majonez i sos teriyaki, 8x kappa golden California dwie krewetki w tempurze, awokado, por i majonez, obkładane ogórkiem</t>
  </si>
  <si>
    <t>Zestaw Gaisuto dla 1-2 Osób</t>
  </si>
  <si>
    <t>20 szt. 6x futomaki łosoś, awokado, ogórek, serek i sałata, 6x futomaki tuńczyk, rzodkiew japońska, ogórek, ostry majonez i sałata, 8x unagi golden California łosoś, tuńczyk, ogórek i ostry majonez, obkładane węgorzem teriyaki</t>
  </si>
  <si>
    <t>Zestaw Kirei dla 1-2 Osób</t>
  </si>
  <si>
    <t>Szef kuchni poleca. 36 szt. 8x hosomaki krab, 8x hosomaki awokado, 8x hosomaki rzodkiew japońska, 6x futomaki tuńczyk, rzodkiew japońska, ogórek, ostry majonez i sałata, 6x futomaki pieczone łosoś, serek, awokado, sałata, sos teriyaki</t>
  </si>
  <si>
    <t>Zestaw Okonomi dla 1-2 Osób</t>
  </si>
  <si>
    <t>40 szt. 8x hosomaki łosoś, 8x hosomaki tuńczyk, 8x hosomaki ogórek z sezamem, 8x hosomaki rzodkiew japońska, 8x sake golden California krab, awokado, ogórek i majonez, obkładane łososiem</t>
  </si>
  <si>
    <t>Zestaw Mirugai dla 1-2 Osób</t>
  </si>
  <si>
    <t>Szef kuchni poleca. 24 szt. 2x nigiri łosoś, 2x nigiri opalany łosoś teriyaki, 2x nigiri ryba maślana, 2x nigiri opalana ryba maślana teriyaki, 2x nigiri tuńczyk, 2x nigiri krewetka, 2x nigiri opalany węgorz teriyaki, 2x nigiri awokado teriyaki, 8x sake golden California krab, awokado, ogórek i majonez, obkładane łososiem</t>
  </si>
  <si>
    <t>Zestaw Duży Nigiri dla 1-2 Osób</t>
  </si>
  <si>
    <t>Zestaw Surowy Haru dla 3-4 Osób</t>
  </si>
  <si>
    <t>Szef kuchni poleca. 40 szt. 6x futomaki łosoś, awokado, ogórek, sałata i serek, 6x futomaki krewetka, awokado, ogórek, sałata i serek, 6x futomaki ryba maślana, tykwa, ogórek, sałata i majonez, 6x futomaki tuńczyk, rzodkiew japońska, ogórek, sałata i ostry majonez, 8x hosomaki ogórek, sezam i rzodkiew japońska, 8x California maki łosoś, rzodkiew japońska, ogórek, serek i sezam</t>
  </si>
  <si>
    <t>Zestaw Pieczony Aka dla 3-4 Osób</t>
  </si>
  <si>
    <t>Szef kuchni poleca. 40 szt. 6x futomaki pieczone łosoś, awokado, ogórek, sałata, serek i sos teriyaki, 6x futomaki pieczone krewetka, awokado, tykwa, sałata, serek i sos teriyaki, 6x futomaki pieczone ryba maślana, tykwa, ogórek, sałata, majonez i sos teriyaki, 6x futomaki pieczone węgorz, tykwa, awokado, sałata, majonez i sos teriyaki, 8x hosomaki ogórek i tykwa, 8x California maki pieczony łosoś, tykwa, ogórek, serek i sezam</t>
  </si>
  <si>
    <t>Zestaw Mieszany Natsu dla 3-4 Osób</t>
  </si>
  <si>
    <t>Szef kuchni poleca. 40 szt. 2x nigiri łosoś, 2x nigiri ryba maślana, 2x nigiri krewetka, 6x futomaki pieczone łosoś, awokado, ogórek, sałata, serek i sos teriyaki, 6x futomaki pieczone ryba maślana, tykwa, ogórek, sałata, majonez i sos teriyaki, 6x futomaki tuńczyk, rzodkiew japońska, ogórek, sałata i ostry majonez, 8x hosomaki krab i ogórek, 8x tobiko California łosoś, awokado i kawior tobiko</t>
  </si>
  <si>
    <t>Zestaw Surowy Kiku dla 3-4 Osób</t>
  </si>
  <si>
    <t>40 szt. 2x nigiri łosoś, 2x nigiri ryba maślana, 6x futomaki łosoś, rzodkiew japońska, ogórek, sałata, majonez, 6x futomaki tuńczyk, rzodkiew japońska, ogórek, sałata, ostry majonez, 8x tamago maki łosoś, awokado, sałata, serek , 8x golden California krewetka, awokado, serek, obkładane ogórkiem, 8x hosomaki ogórek/tykwa</t>
  </si>
  <si>
    <t>Zestaw Pieczony Hoshi dla 3-4 Osób</t>
  </si>
  <si>
    <t>Zestaw Mieszany Mizu dla 3-4 Osób</t>
  </si>
  <si>
    <t>Zestaw Gold dla 3-4 Osób</t>
  </si>
  <si>
    <t>Zestaw Arashi dla 3-4 Osób</t>
  </si>
  <si>
    <t>52 szt. 8x hosomaki łosoś, 8x hosomaki ogórek i rzodkiew japońska, 8x tamago maki ryba maślana, serek, tykwa, sałata i sos teriyaki, 6x futomaki pieczone łosoś, awokado, ogórek, sałata, serek i sos teriyaki, 6x futomaki pieczone ryba maślana, tykwa, ogórek, sałata, majonez i sos teriyaki, 8x mango golden California łosoś, ogórek i serek, obkładane mango, 8x rainbow California krab, awokado, ogórek i majonez, obkładane łososiem, tuńczykiem i rybą maślaną</t>
  </si>
  <si>
    <t>Zestaw Nobashi dla 3-4 Osób</t>
  </si>
  <si>
    <t>48 szt. 8x hosomaki ogórek i rzodkiew japońska, 6x futomaki pieczone łosoś, awokado, ogórek, sałata, serek i sos teriyaki, 6x futomaki pieczone ryba maślana, tykwa, ogórek, sałata, majonez i sos teriyaki, 6 futomaki z tempurą dwie krewetki w tempurze, por, ostry majonez, ogórek i sałata, 6x futomaki z tempurą tuńczyk w tempurze, rzodkiew japońska, ostry majonez, ogórek i sałata, 8x vege California, 8x sake golden California krab, awokado, ogórek i majonez, obkładane łososiem</t>
  </si>
  <si>
    <t>Zestaw Shinoda dla 3-4 Osób</t>
  </si>
  <si>
    <t>48 szt. 6x futomaki tatar z łososia, 6x futomaki tuńczyk, rzodkiew japońska, ogórek, ostry majonez i sałata, 6x futomaki pieczone łosoś, awokado, ogórek, sałata, serek i sos teriyaki, 6x futomaki pieczone krewetka, awokado, tykwa, serek, ogórek, sałata i sos teriyaki, 8x hosomaki ogórek i rzodkiew japońska, 8x hosomaki tykwa i awokado, 8x caterpillar California pieczony łosoś, ogórek i serek, obkładane awokado i węgorzem teriyaki</t>
  </si>
  <si>
    <t>Zestaw Ayumi dla 3-4 Osób</t>
  </si>
  <si>
    <t>49 szt. 2x nigiri łosoś, 2x nigiri tuńczyk, 2x nigiri krewetka, 6x futomaki pieczone łosoś, awokado, ogórek, sałata, serek i sos teriyaki, 6x futomaki pieczone ryba maślana, tykwa, ogórek, sałata, majonez i sos teriyaki, 6x futomaki z tempurą tuńczyk w tempurze, rzodkiew japońska, ostry majonez, ogórek i sałata, 8x mango golden California łosoś, ogórek i serek, obkładane mango, 8x hosomaki ogórek i rzodkiew japońska, 9x mix sashimi łosoś, ryba maślana i tuńczyk</t>
  </si>
  <si>
    <t>Zestaw Duży Wege Kaiseki dla 3-4 Osób</t>
  </si>
  <si>
    <t>60 szt. 8 x hosomaki ogórek z sezamem, 8 x hosomaki rzodkiew japońska, 8 x hosomaki tykwa, 8 x hosomaki awokado, 8 x hosomaki mango, 8 x vege tamago maki, 6 x futomaki awokado, ogórek, serek, sałata, 6 x wege tempura roll całe w tempurze</t>
  </si>
  <si>
    <t>Zestaw Duży Surowy Haru dla 3-4 Osób</t>
  </si>
  <si>
    <t>62 szt. 6x futomaki łosoś, awokado, ogórek, sałata, serek, 6x futomaki łosoś, rzodkiew japońska, ogórek, sałata, majonez, 6x futomaki krewetka, awokado, ogórek, sałata, serek, 6x futomaki ryba maślana, tykwa, ogórek, sałata, majonez, 6x futomaki tuńczyk, rzodkiew japońska, ogórek, sałata, ostry majonez, 8x hosomaki ogórek/rzodkiew japońska, 8x hosomaki tykwa/krab, 8x California maki łosoś, rzodkiew japońska, ogórek, serek, sezam, 8x kappa golden ebi tempura dwie krewetki w tempurze, awokado, por, majonez, obkładane ogórkiem</t>
  </si>
  <si>
    <t>Zestaw Duży Pieczony Aka dla 3-4 Osób</t>
  </si>
  <si>
    <t>62 szt. 6x futomaki pieczone łosoś, awokado, ogórek, sałata, serek, sos teriyaki, 6x futomaki pieczone krewetka, awokado, tykwa, sałata, serek, sos teriyaki, 6x futomaki pieczone ryba maślana, tykwa, ogórek, sałata, majonez, sos teriyaki, 6x futomaki pieczone węgorz, tykwa, awokado, sałata, majonez, sos teriyaki, 6x futomaki z tempurą tuńczyk w tempurze, rzodkiew japońska, ogórek, por, ostry majonez, sałata, 8x hosomaki ogórek/tykwa, 8x hosomaki krab/rzodkiew japońska, 8x California maki pieczony łosoś, tykwa, ogórek, serek, sezam, 8x kappa golden ebi tempura dwie krewetki w tempurze, awokado, por, majonez, obkładane ogórkiem</t>
  </si>
  <si>
    <t>Zestaw Duży Mieszany Natsu dla 3-4 Osób</t>
  </si>
  <si>
    <t>62 szt. 2x nigiri łosoś, 2x nigiri ryba maślana, 2x nigiri krewetka, 6x futomaki pieczone łosoś, awokado, ogórek, sałata, serek, sos teriyaki, 6x futomaki pieczone ryba maślana, tykwa, ogórek, sałata, majonez, sos teriyaki, 6x futomaki łosoś, rzodkiew japońska, ogórek, sałata, majonez, 6x futomaki tuńczyk, rzodkiew japońska, ogórek, sałata, ostry majonez, 8x hosomaki krab/ogórek, 8x hosomaki tykwa/rzodkiew japońska, 8x tobiko California łosoś, awokado, kawior tobiko, 8x kappa golden ebi tempura dwie krewetki w tempurze, awokado, por, majonez, obkładane ogórkiem</t>
  </si>
  <si>
    <t>Zestaw Doragon dla 3-4 Osób</t>
  </si>
  <si>
    <t>70 szt. 2x nigiri łosoś, 2x nigiri ryba maślana, 2x nigiri tuńczyk, 2x nigiri krewetka, 2x nigiri opalany węgorz teriyaki, 8x hosomaki ogórek z sezamem, 8x hosomaki rzodkiew japońska, 6x futomaki łosoś, awokado, ogórek, sałata i serek, 6x futomaki pieczone łosoś, awokado, ogórek, sałata, serek i sos teriyaki, 8x tamago maki łosoś, awokado, sałata i serek, 8x tamago maki ryba maślana, tykwa, sałata, serek i sos teriyaki, 8x classic California krab, awokado, ogórek, majonez i sezam, 8x unagi golden California łosoś, tuńczyk, ogórek i ostry majonez, obkładane węgorzem teriyaki</t>
  </si>
  <si>
    <t>Zestaw Sensi dla 3-4 Osób</t>
  </si>
  <si>
    <t>Szef kuchni poleca. 100 szt. 4x nigiri łosoś, 4x nigiri krewetka, 4x nigiri węgorz teriyaki, 4x nigiri ryba maślana, 4x nigiri tuńczyk, 8x hosomaki ogórek z sezamem, 8x hosomaki rzodkiew japońska, 8x hosomaki krab, 8x hosomaki pieczony łosoś teriyaki, 6x futomaki awokado, ogórek, sałata i serek, 6x futomaki pikantny tatar z łososia, 6x futomaki łosoś, awokado, ogórek, sałata i serek, 6x futomaki pieczone łosoś, awokado, ogórek, sałata i sos teriyaki, 8x ebi California krewetka, awokado, serek i sezam, 8x tobiko California łosoś, awokado i kawior tobiko, 8x sake golden California krab, awokado, ogórek i majonez, obkładane łososiem</t>
  </si>
  <si>
    <t>Zestaw Wege Kaiseki</t>
  </si>
  <si>
    <t>Zestaw Duży Wege Kaiseki</t>
  </si>
  <si>
    <t>60 szt. 8x hosomaki ogórek z sezamem 8x hosomaki rzodkiew japońska 8x hosomaki tykwa 8x hosomaki awokado 8x hosomaki mango 8x vege tamago maki 6x futomaki awokado, ogórek, serek, sałata 6x wege tempura roll całe w tempurze</t>
  </si>
  <si>
    <t>Nigiri Kappa Wege</t>
  </si>
  <si>
    <t>2 szt. Ogórek z sezamem</t>
  </si>
  <si>
    <t>Nigiri Oshinko Wege</t>
  </si>
  <si>
    <t>2 szt. Rzodkiew japońska</t>
  </si>
  <si>
    <t>Nigiri Kanpyo Wege</t>
  </si>
  <si>
    <t>2 szt. Marynowana tykwa</t>
  </si>
  <si>
    <t>Nigiri Awokado Wege</t>
  </si>
  <si>
    <t>Nigiri Tamago Wege</t>
  </si>
  <si>
    <t>2 szt. Omlet</t>
  </si>
  <si>
    <t>Hosomaki Kappa Wege</t>
  </si>
  <si>
    <t>8 szt. Ogórek i sezam</t>
  </si>
  <si>
    <t>Hosomaki Oshinko Wege</t>
  </si>
  <si>
    <t>8 szt. Rzodkiew japońska</t>
  </si>
  <si>
    <t>Hosomaki Kanpyo Wege</t>
  </si>
  <si>
    <t>8 szt. Marynowana tykwa</t>
  </si>
  <si>
    <t>Hosomaki Awokado Wege</t>
  </si>
  <si>
    <t>Hosomaki Mango Wege</t>
  </si>
  <si>
    <t>8 szt. Mango</t>
  </si>
  <si>
    <t>Hosomaki Tamago Wege</t>
  </si>
  <si>
    <t>8 szt. Omlet</t>
  </si>
  <si>
    <t>Wege Futomaki</t>
  </si>
  <si>
    <t>Wege Tempura Roll</t>
  </si>
  <si>
    <t>Całe w tempurze</t>
  </si>
  <si>
    <t>Tamago Maki Wege</t>
  </si>
  <si>
    <t>2 szt. Opalany łosoś teriyaki</t>
  </si>
  <si>
    <t>Nigiri Ibodai Grill</t>
  </si>
  <si>
    <t>2 szt. Opalana ryba maślana kabayaki</t>
  </si>
  <si>
    <t>Nigiri Maguro Grill</t>
  </si>
  <si>
    <t>2 szt. Opalany pikantny tuńczyk</t>
  </si>
  <si>
    <t>2 szt. Krewetka</t>
  </si>
  <si>
    <t>2 szt. Opalany węgorz kabayaki</t>
  </si>
  <si>
    <t>Nigiri Surimi</t>
  </si>
  <si>
    <t>2 szt. Krab</t>
  </si>
  <si>
    <t>Nigiri Kappa</t>
  </si>
  <si>
    <t>2 szt. Awokado</t>
  </si>
  <si>
    <t>2 szt. Łagodny lub ostry</t>
  </si>
  <si>
    <t>8 szt. Łosoś</t>
  </si>
  <si>
    <t>Hosomaki Sake Grill</t>
  </si>
  <si>
    <t>8 szt. Pieczony łosoś teriyaki</t>
  </si>
  <si>
    <t>8 szt. Ryba maślana</t>
  </si>
  <si>
    <t>Hosomaki Ibodai Grill</t>
  </si>
  <si>
    <t>8 szt. Pieczona ryba maślana teriyaki</t>
  </si>
  <si>
    <t>8 szt. Tuńczyk</t>
  </si>
  <si>
    <t>8 szt. Krewetka</t>
  </si>
  <si>
    <t>8 szt. Krab</t>
  </si>
  <si>
    <t>8 szt. Ogórek z sezamem</t>
  </si>
  <si>
    <t>8 szt. Awokado</t>
  </si>
  <si>
    <t>Futomaki Łosoś, Awokado, Ogórek, Sałata i Serek</t>
  </si>
  <si>
    <t>Futomaki Pikantny Łosoś, Rzodkiew Japońska, Ogórek, Sałata i Ostry Majonez</t>
  </si>
  <si>
    <t>Futomaki Ryba Maślana, Tykwa, Ogórek, Sałata i Majonez</t>
  </si>
  <si>
    <t>Futomaki Pikantna Pasta z Tuńczyka, Ogórek, Por i Czerwona Papryka</t>
  </si>
  <si>
    <t>Futomaki Krewetka, awokado, Ogórek, Sałata i Serek</t>
  </si>
  <si>
    <t>Futomaki Tuńczyk, Rzodkiew Japońska, Ogórek, Sałata i Ostry Majonez</t>
  </si>
  <si>
    <t>Futomaki Tatar z Łososia Łagodny lub Ostry</t>
  </si>
  <si>
    <t>Futomaki Tatar z Tuńczyka Łagodny lub Ostry</t>
  </si>
  <si>
    <t>6 szt. W sosie teriyaki, awokado, serek serek, sałata, sezam</t>
  </si>
  <si>
    <t>Futomaki Pieczona Ryba Maślana</t>
  </si>
  <si>
    <t>6 szt. W sosie teriyaki, tykwa, ogórek, majonez, sałata</t>
  </si>
  <si>
    <t>Futomaki Pieczona Krewetka</t>
  </si>
  <si>
    <t>6 szt. W sosie teriyaki, awokado, tykwa, serek, sałata</t>
  </si>
  <si>
    <t>Futomaki Pieczony Węgorz</t>
  </si>
  <si>
    <t>6 szt. W sosie teriyaki, majonez, awokado, tykwa, sałata</t>
  </si>
  <si>
    <t>Futomaki Łosoś w Tempurze</t>
  </si>
  <si>
    <t>6 szt. Majonez, sałata, ogórek, awokado</t>
  </si>
  <si>
    <t>6 szt. Majonez, ogórek, rzodkiew japońska, sałata</t>
  </si>
  <si>
    <t>6 szt. Majonez, por, ogórek i sałata</t>
  </si>
  <si>
    <t>6 szt. Rzodkiew japońska, ogórek, por, ostry majonez, sałata</t>
  </si>
  <si>
    <t>Futomaki Dwie Krewetki w Tempurze</t>
  </si>
  <si>
    <t>6 szt. Por, ostry majonez, ogórek, sałata</t>
  </si>
  <si>
    <t>Futomaki Sweet Tempura Roll</t>
  </si>
  <si>
    <t>6 szt. Z rybą maślaną, tykwą, ogórkiem, imbirem i sosem teriyaki, całe w tempurze</t>
  </si>
  <si>
    <t>Futomaki Spicy Tempura Roll</t>
  </si>
  <si>
    <t>6 szt. Z ostrym tatarem z łososia, całe w tempurze</t>
  </si>
  <si>
    <t>Futomaki Wege Tempura Roll</t>
  </si>
  <si>
    <t>6 szt. Całe w tempurze</t>
  </si>
  <si>
    <t>Tamago Maki Łosoś, Awokado, Sałata, Serek</t>
  </si>
  <si>
    <t>Tamago Maki Pieczony Łosoś Teriyaki, Tykwa, Sałata, Serek</t>
  </si>
  <si>
    <t>Tamago Maki Ryba Maślana, Tykwa, Sałata, Serek, Sos Teriyaki</t>
  </si>
  <si>
    <t>Tamago Maki Krewetka, Awokado, Sałata, Serek</t>
  </si>
  <si>
    <t>Tamago Maki Tuńczyk, Awokado, Sałata, Serek</t>
  </si>
  <si>
    <t>Tamago Maki Pieczony Węgorz Teriyaki, Awokado, Tykwa, Sałata, Serek</t>
  </si>
  <si>
    <t>Tamago Maki Wegetariańskie</t>
  </si>
  <si>
    <t>Classic California</t>
  </si>
  <si>
    <t>8 szt. Krab, awokado, majonez, sezam</t>
  </si>
  <si>
    <t>Sake California</t>
  </si>
  <si>
    <t>8 szt.  Łosoś, awokado, serek, sezam</t>
  </si>
  <si>
    <t>Sake California Grill</t>
  </si>
  <si>
    <t>8 szt. Pieczony łosoś, awokado, serek, sezam</t>
  </si>
  <si>
    <t>Tobiko California</t>
  </si>
  <si>
    <t>8 szt.  Łosoś, awokado, kawior tobiko</t>
  </si>
  <si>
    <t>Sake Golden California</t>
  </si>
  <si>
    <t>8 szt. Krab, awokado, majonez, obkładane łososiem</t>
  </si>
  <si>
    <t>Maguro Golden California</t>
  </si>
  <si>
    <t>8 szt. Awokado, ogórek, rzodkiew japońska, serek, obkładane tuńczykiem</t>
  </si>
  <si>
    <t>Kappa Golden California</t>
  </si>
  <si>
    <t>8 szt. Krewetka, awokado, serek, obkładane ogórkiem</t>
  </si>
  <si>
    <t>Mango Golden California</t>
  </si>
  <si>
    <t>8 szt.  Łosoś, ogórek, serek, obkładane mango</t>
  </si>
  <si>
    <t>Mango Golden California Grill</t>
  </si>
  <si>
    <t>8 szt. Pieczony łosoś, ogórek, serek, obkładane mango teriyaki</t>
  </si>
  <si>
    <t>Kappa Golden Ebi Tempura</t>
  </si>
  <si>
    <t>8 szt. Dwie krewetki w tempurze, awokado, por, ostry majonez, obkładane ogórkiem</t>
  </si>
  <si>
    <t>Sake Golden Ebi California</t>
  </si>
  <si>
    <t>8 szt. Szef kuchni poleca. Dwie krewetki w tempurze, ogórek, por, ostry majonez, obkładane opalanym łososiem z ostrym sosem</t>
  </si>
  <si>
    <t>Unagi Golden California</t>
  </si>
  <si>
    <t>8 szt.  Łosoś, tuńczyk, ogórek, ostry majonez, obkładane węgorzem teriyaki</t>
  </si>
  <si>
    <t>Rainbow California</t>
  </si>
  <si>
    <t>8 szt.  Krab, awokado, ogórek, majonez, obkładane łososiem, tuńczykiem i rybą maślaną</t>
  </si>
  <si>
    <t>Caterpillar California</t>
  </si>
  <si>
    <t>8 szt.  Pieczony łosoś, ogórek, serek, obkładane awokado i węgorzem teriyaki</t>
  </si>
  <si>
    <t>California Wegetariańska</t>
  </si>
  <si>
    <t>Hot Rolls z Łososiem</t>
  </si>
  <si>
    <t>4 szt. Czyli golden California z krabem, serkiem i plastrami łososia w sosie teriyaki</t>
  </si>
  <si>
    <t>Hot Rolls z Rybą Maślaną</t>
  </si>
  <si>
    <t>4 szt. Czyli golden California z krabem, serkiem i plastrami ryby maślanej w sosie teriyaki</t>
  </si>
  <si>
    <t>Hot Rolls z Krewetkami</t>
  </si>
  <si>
    <t>4 szt. Czyli golden California z krabem, serkiem i krewetkami w sosie teriyaki</t>
  </si>
  <si>
    <t>Hot Rolls z Węgorzem</t>
  </si>
  <si>
    <t>4 szt. Czyli golden California z krabem, serkiem i plastrami węgorza pieczonego w sosie teriyaki</t>
  </si>
  <si>
    <t>6 szt. Łosoś</t>
  </si>
  <si>
    <t>Sashimi Hirame</t>
  </si>
  <si>
    <t>6 szt. Ryba maślana</t>
  </si>
  <si>
    <t>6 szt. Tuńczyk</t>
  </si>
  <si>
    <t>Mix Sashimi</t>
  </si>
  <si>
    <t>9 szt. Łosoś, ryba maślana i tuńczyk</t>
  </si>
  <si>
    <t>Zestaw Soya Junior w Płatku Sojowym</t>
  </si>
  <si>
    <t>24 szt. 8x hosomaki z pieczonym łososiem teriyaki, 8x hosomaki z paluszkiem krabowym i słodką tykwą, 8x hosomaki z ogórkiem i rzodkwią japońską</t>
  </si>
  <si>
    <t>4 Plastry Delikatnie Pieczonego Łososia na Ryżu z Ogórkiem</t>
  </si>
  <si>
    <t>6 Kulek Ryżowych z Sezamem</t>
  </si>
  <si>
    <t>Sos Sojowy 15ml</t>
  </si>
  <si>
    <t>Sos Słodki Teriyaki 30ml</t>
  </si>
  <si>
    <t>Sos Pikantny Spicy Mayo 30ml</t>
  </si>
  <si>
    <t>Coca-Cola Zero 250ml</t>
  </si>
  <si>
    <t>Woda Mineralna Kropla Beskidu Gazowana 330ml</t>
  </si>
  <si>
    <t>Woda Mineralna Kropla Beskidu Niegazowana 330ml</t>
  </si>
  <si>
    <t>Soki Owocowe Cappy 250ml</t>
  </si>
  <si>
    <t>Napój Aloesowy Aloe Vera Naturalny 500ml</t>
  </si>
  <si>
    <t>Herbaty Japońskie</t>
  </si>
  <si>
    <t xml:space="preserve"> Vege Sushi - Al. KEN</t>
  </si>
  <si>
    <t xml:space="preserve"> Wabu Sushi Bar &amp; Japanese Tapas</t>
  </si>
  <si>
    <t>Baby shrimp tempura</t>
  </si>
  <si>
    <t>Seafood tempura</t>
  </si>
  <si>
    <t>6 pcs</t>
  </si>
  <si>
    <t>Hot edamame</t>
  </si>
  <si>
    <t>edamame smażone w sosie chilli</t>
  </si>
  <si>
    <t>Japońskie pierożki z warzywami, kurczakiem, kaczką, krewetką lub wagyu&amp;truflą</t>
  </si>
  <si>
    <t>Ceviche</t>
  </si>
  <si>
    <t>Tradycyjna japońska zupa na bazie dashi</t>
  </si>
  <si>
    <t>Gyoza Donburi</t>
  </si>
  <si>
    <t>Bulion wegetariański na bazie kombu z pierożkami warzywnymi</t>
  </si>
  <si>
    <t>Pikantny bulion z mlekiem kokosowym, grzybami poku i kolendrą</t>
  </si>
  <si>
    <t>Sałatka z Trawy Morskiej</t>
  </si>
  <si>
    <t>Pikantna sałatka z kiszonej kapusty</t>
  </si>
  <si>
    <t>lgi morskie, ogórek, tofu z dresingiem sojowo-sezamowym</t>
  </si>
  <si>
    <t>Duck burger</t>
  </si>
  <si>
    <t>Burger z marynowanej kaczki z piklowaną cebulą, 2 szt</t>
  </si>
  <si>
    <t>Fish Crispy Burger</t>
  </si>
  <si>
    <t>Burger z okonia morskiego w panco z cukinią i wasabi mayo 2 szt</t>
  </si>
  <si>
    <t>Beef Kimchi Burger</t>
  </si>
  <si>
    <t>Burger z polskiej wołowiny z kimchi i sriracha mayo 2 szt</t>
  </si>
  <si>
    <t>Podawany ze słodkim sosem teriyaki, ryżem lub makaronem do wyboru</t>
  </si>
  <si>
    <t>Łosoś podawany ze słodkim sosem, ryżem lub makaronem do wyboru</t>
  </si>
  <si>
    <t>1 Gatunek Ryby</t>
  </si>
  <si>
    <t>5 kawałków (łosoś, tuńczyk yellowfin, okoń, miecznik, krewetka)</t>
  </si>
  <si>
    <t>3 Gatunki Ryby</t>
  </si>
  <si>
    <t>15 kawałków (łosoś, tuńczyk yellowfin, okoń, miecznik, krewetka)</t>
  </si>
  <si>
    <t>3 Gatunki Ryby Więcej Składników</t>
  </si>
  <si>
    <t>15 kawałków (łosoś, tuńczyk, okoń, miecznik, krewetka, ośmiornica, węgorz, seriola, tuńczyk bluefin)</t>
  </si>
  <si>
    <t>Ponzu Salmon Sashimi</t>
  </si>
  <si>
    <t>Sashimi z łososia w sosie ponzu 6 szt</t>
  </si>
  <si>
    <t>Hamachi Sashimi</t>
  </si>
  <si>
    <t>Cienko krojona seriola z sosem yuzu 6 szt</t>
  </si>
  <si>
    <t>Tatar z tuńczyka toro</t>
  </si>
  <si>
    <t>Miseczka / maki</t>
  </si>
  <si>
    <t>Tatar z Tuńczyka Blue Fin</t>
  </si>
  <si>
    <t>Salmon Black and White Crispy Rice</t>
  </si>
  <si>
    <t>4 szt. Opalany łosoś podany z białymi czarnym ryżem z mozzarellą</t>
  </si>
  <si>
    <t>Salmon Crispy Rice</t>
  </si>
  <si>
    <t>4 szt. Tatar z łososia podany na chrupiącym ryżu z salsą</t>
  </si>
  <si>
    <t>Shrimp Crispy Rice</t>
  </si>
  <si>
    <t>4 szt. Sałatka z krewetki podana na chrupiącym ryżu</t>
  </si>
  <si>
    <t>Tuna Crispy Rice</t>
  </si>
  <si>
    <t>4 szt. Tatar z tuńczyka podany na chrupiącym ryżu z salsą</t>
  </si>
  <si>
    <t>Triple Taste Crispy Rice</t>
  </si>
  <si>
    <t>4 szt. Tatar z tuńczyka, łosoś oraz awokadopodawane na chrupiącym ryżu</t>
  </si>
  <si>
    <t>Nigiri tuńczyk toro</t>
  </si>
  <si>
    <t>Nigiri Gotowana Krewetka</t>
  </si>
  <si>
    <t>Nigiri Kuromai</t>
  </si>
  <si>
    <t>Nigiri Fatty Salmon</t>
  </si>
  <si>
    <t>Nigiri Pieczony Węgorz</t>
  </si>
  <si>
    <t>Nigiri Seriola</t>
  </si>
  <si>
    <t>Nigiri Tuńczyk Blue Fin</t>
  </si>
  <si>
    <t>Nigiri Węgorz z Foie Gras</t>
  </si>
  <si>
    <t>Hosomaki Łosoś Awokado</t>
  </si>
  <si>
    <t>California z Łososiem Owinięta w Łososia</t>
  </si>
  <si>
    <t>California z Gotowaną Krewetką Owinięta Avocado</t>
  </si>
  <si>
    <t>Ebi Ten California Owinięta Łososiem</t>
  </si>
  <si>
    <t>California z Łososiem Owinięta w Tuńczyka</t>
  </si>
  <si>
    <t>California Rainbow z Trzema Gatunkami Ryb</t>
  </si>
  <si>
    <t>California z Łososiem i Pieczonym Węgorzem</t>
  </si>
  <si>
    <t>California z Tuńczykiem Owinięta w Tuńczyka</t>
  </si>
  <si>
    <t>California z Węgorzem Foie Gras i Słodkim Sosem</t>
  </si>
  <si>
    <t>California z Węgorzem, Seriolą i Limonką</t>
  </si>
  <si>
    <t>Futomaki z Pieczonym Łososiem</t>
  </si>
  <si>
    <t>Futomaki z Krewetką w Tempurze</t>
  </si>
  <si>
    <t>Futomaki Soft Shell Crab</t>
  </si>
  <si>
    <t>Futo Sashimi Roll</t>
  </si>
  <si>
    <t>Futomaki z Philadelphia z Łososiem</t>
  </si>
  <si>
    <t>Futomaki z Warzywami w Tempurze</t>
  </si>
  <si>
    <t>Futomaki  Philadelphia z Tuńczykiem</t>
  </si>
  <si>
    <t>Futomaki z Pieczonym Węgorzem</t>
  </si>
  <si>
    <t>Futomaki z Owocami Morza na Maśle Czosnkowym</t>
  </si>
  <si>
    <t>Futomaki z Ośmiornicą</t>
  </si>
  <si>
    <t>Dragon Ebi Ten Unagi</t>
  </si>
  <si>
    <t>Ebi Ten Kuromai z Krewetką w Tempurze i Opalanym Łososiem</t>
  </si>
  <si>
    <t>Ebi Ten Tamago Toji</t>
  </si>
  <si>
    <t>Oyakomaki z Kawiorem Ikura Owinięte w Łososia</t>
  </si>
  <si>
    <t>California z Tatarem z Awokado i Porem w Tempurze</t>
  </si>
  <si>
    <t>Futomaki Kuromai z Warzywami w Tempurze</t>
  </si>
  <si>
    <t>California Roll z Awokado, Szparagami w Tempurze oraz Truflą</t>
  </si>
  <si>
    <t>California Roll z Jarmużem, Porem w Tempurze, Prażonym Słonecznikiem oraz Wędzonym Tofu</t>
  </si>
  <si>
    <t>Prawdziwa Uczta dla czworga</t>
  </si>
  <si>
    <t>Futomaki philadelphia z łososiem 6 szt., Futomaki z krewetką w tempurze 6 szt., Futomaki z tatarem z łososia 6 szt., Futomaki z tatarem z tuńczyka 6 szt., California z łososiem owinięta w łososia 6 szt., Dragon ebi ten &amp; unagi 6 szt., Nigiri z łososia 4 szt</t>
  </si>
  <si>
    <t>Prawdziwa uczta dla dwojga wersja 4</t>
  </si>
  <si>
    <t>Futomaki z tatarem z tuńczyka 6 szt., Futomaki philadelhia z łososiem 6 szt., Dragon ebi ten &amp; Unagi 6 szt., Ebi ten kuromai z opalanym łososiem i dressingiem orzechowym 6 szt., Nigiri z tuńczyka 2 szt</t>
  </si>
  <si>
    <t>Prawdziwa uczta dla dwojga wersja 3</t>
  </si>
  <si>
    <t>Futomaki z krewetką w tempurze 6 szt., Futomaki z tatarem z łososia 6 szt., Futomaki philadelphia z tuńczykiem 6 szt., California rainbow roll z trzema gatunkami ryb 6 szt., Nigiri fatty salmon z opalanym łososiem i truflą 2 szt</t>
  </si>
  <si>
    <t>Nowy Początek</t>
  </si>
  <si>
    <t>Futomaki z pieczonym łososiem 6 szt., łosoś nigiri 2 szt</t>
  </si>
  <si>
    <t>Hot and Sexy</t>
  </si>
  <si>
    <t>Futomaki z pieczonym łososiem 6 szt., futomaki z krewetką w tempurze 6 szt</t>
  </si>
  <si>
    <t>Tatarski z Krewetkami</t>
  </si>
  <si>
    <t>Futomaki z tatarem z łososia 6 szt., futomaki z gotowaną krewetką lub z krewetką w tempurze 6 szt</t>
  </si>
  <si>
    <t>Ulubiony</t>
  </si>
  <si>
    <t>Salmon crispy rice 4 szt., ebi ten california owinięta w węgorza 6 szt., łosoś nigiri 2 szt</t>
  </si>
  <si>
    <t>California rainbow z trzema gatunkami ryb 6 szt., futomaki z krewetką w tempurze 6 szt., łosoś nigiri 2 szt</t>
  </si>
  <si>
    <t>Uczta Wabu</t>
  </si>
  <si>
    <t>Ebi ten tamago tojii 10 szt., salmon crispy rice 4 szt</t>
  </si>
  <si>
    <t>Prawdziwa Uczta Dla Dwojga Wersja 1</t>
  </si>
  <si>
    <t>Futomaki philadelphia z łososiem 6 szt., futomaki z krewetką w tempurze 6 szt., futomaki z pieczonym łososiem 6 szt., ebi ten california owinięta w węgorza 6 szt., łosoś nigiri 2 szt</t>
  </si>
  <si>
    <t>Prawdziwa Uczta Dla Dwojga Wersja 2</t>
  </si>
  <si>
    <t>Futomaki z pieczonym łososiem 6 szt., futomaki z krewetką w tempurze 6 szt., salmon crispy rice 4 szt., ebi ten tamago toji 10 szt., łosoś nigiri 2 szt</t>
  </si>
  <si>
    <t>Porcja Imbiru</t>
  </si>
  <si>
    <t>Kizami Wasabi</t>
  </si>
  <si>
    <t>Kropla Beskidu 750ml</t>
  </si>
  <si>
    <t>Kropla Delice 750ml</t>
  </si>
  <si>
    <t>Sok Grejpfrutowy</t>
  </si>
  <si>
    <t>Kinley Tonic</t>
  </si>
  <si>
    <t>FuzeTea 250ml</t>
  </si>
  <si>
    <t>Kropla Delice 330ml</t>
  </si>
  <si>
    <t>Kropla Beskidu 330ml</t>
  </si>
  <si>
    <t>Burn</t>
  </si>
  <si>
    <t xml:space="preserve"> Przystanek Sushi</t>
  </si>
  <si>
    <t>Zestaw Walentynkowy 34szt</t>
  </si>
  <si>
    <t>♥ Futomak sałatka surimi w płatku sojowym 6szt. &lt;br&gt; ♥ California tuńczyk, serek, avocado, ogórek, tobiko 6szt. &lt;br&gt; ♥ Futomak krewetka w tempurze, majonez, por, oshinko, sałata, ogórek 6szt. &lt;br&gt; ♥ Różowe Tamago łosoś, serek, avocado, sałata, ogórek 6szt. &lt;br&gt; ♥ Hosomak pieczony łosoś 8szt. &lt;br&gt; ♥ Nigiri łosoś 2szt. &lt;br&gt;</t>
  </si>
  <si>
    <t>Zestaw Promo Jesień (46szt, + 16szt, GRATIS!)</t>
  </si>
  <si>
    <t>- Tamago krewetka w tempurze, serek, kanpyo, sałata, ogórek 6 szt.&lt;br&gt; - Futomak tuńczyk w tempurze w płatku sojowym, majonez, oshinko, sałata, ogórek 6 szt.&lt;br&gt; - Futomak z kimchi (rolka w tempurze) 6 szt.&lt;br&gt; - California łosoś, serek, avocado, ogórek 6</t>
  </si>
  <si>
    <t>Zestaw Promo Zima (40szt, + 14szt, GRATIS!)</t>
  </si>
  <si>
    <t>- California łosoś, serek, ogórek (owinięta avocado) 6szt.&lt;br&gt; - Futomak dorada w tempurze, serek, majonez, kanpyo, sałata, ogórek 6szt.&lt;br&gt; - Futomak surimi w tempurze, majonez, oshinko, sałata, ogórek 6szt.&lt;br&gt; - Tamago łosoś, serek, papryczki jalapeno,</t>
  </si>
  <si>
    <t>Lunch 1 (14szt,)</t>
  </si>
  <si>
    <t>- California łosoś, serek, avocado, ogórek, sezam 6 szt.&lt;br&gt; - Hosomak ogórek, sezam 8 szt</t>
  </si>
  <si>
    <t>Lunch 2 (12szt,)</t>
  </si>
  <si>
    <t>- Futomak pieczony łosoś, serek, kanpyo, ogórek, sałata 6 szt.&lt;br&gt; - California sałatka krabowa, ogórek, sezam 6 szt</t>
  </si>
  <si>
    <t>Lunch 3 (16szt,)</t>
  </si>
  <si>
    <t>- California krewetka w tempurze, mayo, por, oshinko, ogórek, sezam 6 szt.&lt;br&gt; - Hosomak pieczony łosoś 8 szt.&lt;br&gt; - Nigiri tamago 2 szt</t>
  </si>
  <si>
    <t>Lunch 4 (16szt,)</t>
  </si>
  <si>
    <t>- California surimi, serek, avocado, ogórek, sałata, sezam 6 szt.&lt;br&gt; - Hosomak łosoś 8 szt.&lt;br&gt;  - Nigiri parzona krewetka 2szt</t>
  </si>
  <si>
    <t>Lunch 5 VEGE  (14szt,)</t>
  </si>
  <si>
    <t>- California świeże warzywa, sezam 6 szt.&lt;br&gt; - Futomak smażone tofu, spicy-mayo, oshinko, sałata, ogórek 6 szt.&lt;br&gt;  - Nigiri tamago 2 szt</t>
  </si>
  <si>
    <t>1, Wilanów (10szt,)</t>
  </si>
  <si>
    <t>- Nigiri łosoś 2 szt.&lt;br&gt;  - Nigiri opalany łosoś 2 szt.&lt;br&gt;  - Nigiri parzona krewetka 2szt.&lt;br&gt;  - Nigiri tuńczyk 2 szt.&lt;br&gt;  - Nigiri węgorz 2 szt</t>
  </si>
  <si>
    <t>2, Włochy (12szt,)</t>
  </si>
  <si>
    <t>- Futomak pieczony łosoś, serek, mango, kanpyo sałata, ogórek 6 szt.&lt;br&gt;  - California krewetka w tempurze, mayo, oshinko, ogórek, togarashi 6 szt</t>
  </si>
  <si>
    <t>3, Wola (14szt,)</t>
  </si>
  <si>
    <t>- Futomak łosoś, serek, avocado, sałata, ogórek 6 szt.&lt;br&gt;  - California sałatka surimi, ogórek, sezam 6 szt.&lt;br&gt;  - Nigiri łosoś 2 szt</t>
  </si>
  <si>
    <t>Muranów (16szt,)</t>
  </si>
  <si>
    <t>- Futomak tuńczyk, serek, avocado, sałata, ogórek 6szt.&lt;br&gt; - Hosomak tuńczyk 8szt.&lt;br&gt; - Nigiri tuńczyk 2szt</t>
  </si>
  <si>
    <t>4, Targówek (18szt,)</t>
  </si>
  <si>
    <t>- Futomaki pieczony łosoś, serek, kanpyo, ogórek (cała rolka w tempurze) 6 szt.&lt;br&gt; - Futomaki dorada w tempurze, mayo, oshinko, ogórek, goma 6 szt.&lt;br&gt;  - California krewetka w tempurze, mayo, ogórek, oshinko, sezam 6 szt</t>
  </si>
  <si>
    <t>Odolany (16szt,)</t>
  </si>
  <si>
    <t>- Futomak węgorz w panierce panko, serek, avocado, sałata, ogórek 6 szt.&lt;br&gt; - Hosomak tamago,serek 8 szt.&lt;br&gt; - Nigiri węgorz 2 szt</t>
  </si>
  <si>
    <t>5, Bielany (22szt,)</t>
  </si>
  <si>
    <t>- Futomak łosoś, serek, avocado, sałata, ogórek 6 szt.&lt;br&gt;  - California łosoś, serek, avocado, ogórek, tobiko 6 szt.&lt;br&gt;  - Hosomak łosoś 8 szt.&lt;br&gt;  - Nigiri łosoś 2 szt</t>
  </si>
  <si>
    <t>6, Mokotów (22szt,)</t>
  </si>
  <si>
    <t>- Futomak krewetka w tempurze, mayo, por, oshinko, sałata, ogórek 6 szt.&lt;br&gt;  - California parzona krewetka, serek, avocado, ogórek, sezam 6 szt.&lt;br&gt;  - Hosomak sałatka krabowa 8 szt.&lt;br&gt;  - Nigiri parzona krewetka 2 szt</t>
  </si>
  <si>
    <t>7, Wesoła (24szt,)</t>
  </si>
  <si>
    <t>- California bataty w tempurze (owinięta mango) 6 szt.&lt;br&gt;  - Futomak świeże warzywa 6 szt.&lt;br&gt;  - Hosomak ogórek 8 szt.&lt;br&gt;  - Nigiri avocado 2 szt</t>
  </si>
  <si>
    <t>8, Żoliborz (24szt,)</t>
  </si>
  <si>
    <t>- California łosoś, serek, avocado, ogórek, tobiko 6 szt.&lt;br&gt;  - California tuńczyk, serek, avocado, togarashi 6 szt.&lt;br&gt;    - California krewetka w tempurze, mayo, oshinko, ogórek (owinięta łososiem) 6 szt.&lt;br&gt;   - California pieczony łosoś, serek, kanpy</t>
  </si>
  <si>
    <t>9, Praga (28szt,)</t>
  </si>
  <si>
    <t>- California tuńczyk, serek, avocado, ogórek, sezam 6 szt.&lt;br&gt;  - California ogórek, avocado, tamago (owinięta węgorzem) 6 szt.&lt;br&gt;  - Futomak łosoś, serek, avocado, sałata, ogórek 6 szt.&lt;br&gt;  - Futomak w płatku sojowym, sałatka surimi, oshinko, sałata, o</t>
  </si>
  <si>
    <t>10, Bemowo (30szt,)</t>
  </si>
  <si>
    <t>- Tamago łosoś, serek, mango, ogórek 6 szt.&lt;br&gt;  - Futomak tuńczyk w płatku sojowym, mayo, oshinko, sałata, ogórek 6 szt.&lt;br&gt;  - California krewetka w tempurze, mayo, avocado, ogórek (owinięta łososiem) 6 szt.&lt;br&gt;  - Hosomak oshinko, serek 8 szt.&lt;br&gt;  - N</t>
  </si>
  <si>
    <t>11, Wawer (32szt,)</t>
  </si>
  <si>
    <t>- Tamago krewetka w tempurze, serek, kanpyo, sałata, ogórek 6 szt.&lt;br&gt;  - Futomak pieczony łosoś, serek, kanpyo, sałata, ogórek 6 szt.&lt;br&gt;  - Futomak dorada w tempurze w płatku sojowym, mayo, oshinko, ogórek, goma 6 szt.&lt;br&gt;  - California tuńczyk w tempur</t>
  </si>
  <si>
    <t>12, Ursynów (36szt,)</t>
  </si>
  <si>
    <t>- Tamago słupki cukinii w tempurze, serek 6 szt.&lt;br&gt;  - Futomak smażone tofu 6 szt.&lt;br&gt;  - California świeże warzywa, sezam (owinięta avocado) 6 szt.&lt;br&gt;  - Hosomak kanpyo 8 szt.&lt;br&gt;  - Hosomak mango 8 szt.&lt;br&gt;  - Nigiri Inari 2 szt</t>
  </si>
  <si>
    <t>13, Białołęka (36szt,)</t>
  </si>
  <si>
    <t>- Tamago krewetka w tempurze, serek, kanpyo, sałata, ogórek 6 szt.&lt;br&gt;  - Futomak dorada w tempurze, serek, mango, kanpyo, sałata, ogórek 6 szt.&lt;br&gt;  - California tuńczyk, spicy-mayo, por, oshinko, ogórek, togarashi 6 szt.&lt;br&gt;  - Hosomak kanpyo, serek (ro</t>
  </si>
  <si>
    <t>14, Ursus (44szt,)</t>
  </si>
  <si>
    <t>- Futomaki tatar z łososia, sałata, ogórek 6 szt.&lt;br&gt;  - California parzona krewetka, serek, avocado, ogórek, sezam 6 szt.&lt;br&gt;   - Futomak tuńczyk w tempurze, mayo, oshinko, sałata, ogórek 6 szt.&lt;br&gt;  - California sałatka krabowa, ogórek (owinięta łososie</t>
  </si>
  <si>
    <t>15, Śródmieście (56szt,)</t>
  </si>
  <si>
    <t>- California krewetka w tempurze, mayo, por, oshinko, ogórek, sezam 12 szt.&lt;br&gt;  - California sałatka krabowa, ogórek, sezam 6 szt.&lt;br&gt;  - California łosoś, serek, avocado, ogórek, sezam 6 szt.&lt;br&gt;  - Futomak dorada w tempurze, mayo, oshinko, sałata, ogór</t>
  </si>
  <si>
    <t>16,  Ochota (82szt,)</t>
  </si>
  <si>
    <t xml:space="preserve">- Futomak dorada w tempurze, mayo, oshinko, sałata, ogórek 12 szt.&lt;br&gt;  - Tamago pieczony łosoś, serek, kanpyo, sałata, ogórek 12 szt.&lt;br&gt;  - Futomak sałatka krabowa w płatku sojowym, oshinko, sałata, ogórek 12 szt.&lt;br&gt;  - California krewetka w tempurze, </t>
  </si>
  <si>
    <t>Miso z tofu</t>
  </si>
  <si>
    <t>Tatar z łososia (180g)</t>
  </si>
  <si>
    <t>Tatar z tuńczyka (180g)</t>
  </si>
  <si>
    <t>Krewetki w tempurze 5szt</t>
  </si>
  <si>
    <t>Papryczki jalapeno w panko nadziewane serkiem 5szt</t>
  </si>
  <si>
    <t>Pierogi gyoza z warzywami 5szt</t>
  </si>
  <si>
    <t>Pierogi gyoza z mięsem 5szt</t>
  </si>
  <si>
    <t>Hosomak Ogórek</t>
  </si>
  <si>
    <t>Hosomak Kanpyo</t>
  </si>
  <si>
    <t>Hosomak Oshinko</t>
  </si>
  <si>
    <t>Hosomak Tamago</t>
  </si>
  <si>
    <t>Hosomak Paluszek Krabowy</t>
  </si>
  <si>
    <t>Hosomak Avocado</t>
  </si>
  <si>
    <t>Hosomak Łosoś</t>
  </si>
  <si>
    <t>Hosomak Pieczony Łosoś</t>
  </si>
  <si>
    <t>Hosomak Parzona Krewetka</t>
  </si>
  <si>
    <t>Hosomak Tuńczyk</t>
  </si>
  <si>
    <t>Hosomak Węgorz</t>
  </si>
  <si>
    <t>Łosoś, serek, avocado, ogórek</t>
  </si>
  <si>
    <t>Tuńczyk, spicy-mayo, oshinko, por, ogórek (w togarashi)</t>
  </si>
  <si>
    <t>California Parzona Krewetka</t>
  </si>
  <si>
    <t>Parzona krewetka, serek, avocado, ogórek</t>
  </si>
  <si>
    <t>Paluszek krabowy, serek, avocado, ogórek</t>
  </si>
  <si>
    <t>California Pieczona Pieczony Łosoś</t>
  </si>
  <si>
    <t>Pieczony łosoś, serek, kanpyo, ogórek</t>
  </si>
  <si>
    <t>California Pieczona Bataty w Tempurze</t>
  </si>
  <si>
    <t>Bataty w tempurze, mayo, owinięta mango</t>
  </si>
  <si>
    <t>California Pieczona Krewetka w Tempurze</t>
  </si>
  <si>
    <t>Krewetka w tempurze, mayo, oshinko, por, ogórek</t>
  </si>
  <si>
    <t>California Pieczona Tuńczyk w Tempurze</t>
  </si>
  <si>
    <t>Tuńczyk w tempurze, mayo, oshinko, ogórek</t>
  </si>
  <si>
    <t>California Pieczona Dorada w Tempurze</t>
  </si>
  <si>
    <t>Dorada w tempurze, serek, mango, ogórek</t>
  </si>
  <si>
    <t>California Pieczona Kalmar w Tempurze</t>
  </si>
  <si>
    <t>Kalmar tempurze, mayo, oshinko, kanpyo, ogórek</t>
  </si>
  <si>
    <t>Futomak Łosoś</t>
  </si>
  <si>
    <t>Łosoś, serek, avocado, sałata, ogórek</t>
  </si>
  <si>
    <t>Futomak Vege</t>
  </si>
  <si>
    <t>avocado, oshinko, kanpyo, tamago, sałata, ogórek</t>
  </si>
  <si>
    <t>Futomak Tuńczyk</t>
  </si>
  <si>
    <t>Tuńczyk, serek, avocado, sałata, ogórek</t>
  </si>
  <si>
    <t>Tatar z łososia, sałata, ogórek</t>
  </si>
  <si>
    <t>Futomak Tatar z Tuńczyka</t>
  </si>
  <si>
    <t>Tatar z tuńczyka (na ostro), avocado, sałata, ogórek</t>
  </si>
  <si>
    <t>Futomak Paluszek Krabowy</t>
  </si>
  <si>
    <t>Paluszek krabowy, serek, avocado, sałata, ogórek</t>
  </si>
  <si>
    <t>Futomak Parzona Krewetka</t>
  </si>
  <si>
    <t>Parzona krewetka, serek, avocado, kanpyo, sałata, ogórek</t>
  </si>
  <si>
    <t>Futomak Pieczony Łosoś</t>
  </si>
  <si>
    <t>Pieczony łosoś, serek, avocado, kanpyo, sałata, ogórek</t>
  </si>
  <si>
    <t>Futomak Smażone Tofu</t>
  </si>
  <si>
    <t>Smażone tofu, spicy-mayo, szczypior, ogórek, oshinko</t>
  </si>
  <si>
    <t>Futomak Dorada w Tempurze</t>
  </si>
  <si>
    <t>Dorada w tempurze, mayo, oshinko, ogórek, sałata, goma</t>
  </si>
  <si>
    <t>Futomak Krewetka w Tempurze</t>
  </si>
  <si>
    <t>Krewetka w tempurze, mayo, oshinko, por, sałata, ogórek</t>
  </si>
  <si>
    <t>Futomak Kalmar w Tempurze</t>
  </si>
  <si>
    <t>Kalmar w tempurze, spicy-mayo, oshinko, sałata, ogórek</t>
  </si>
  <si>
    <t>Tamago Autobus</t>
  </si>
  <si>
    <t>Łosoś, sałatka krabowa, krewetka w tempurze, sałata, ogórek, tobiko</t>
  </si>
  <si>
    <t>Soft Shell Krab</t>
  </si>
  <si>
    <t>Futomaki w płatku sojowym, krab w tempurze, ostry majonez, ogórek, sałata, szczypior</t>
  </si>
  <si>
    <t>Tempura Tatar Roll</t>
  </si>
  <si>
    <t>Tatar z łososia, ogórek, sałata (cała rolka w tempurze), czapeczki z tatara</t>
  </si>
  <si>
    <t>California krewetka w tempurze, mayo, oshinko, ogórek, owinięta węgorzem</t>
  </si>
  <si>
    <t>Dynamite Roll</t>
  </si>
  <si>
    <t>California parzona krewetka, serek, avocado, ogórek, prażona cebulka, obłożona tatarem z łososia</t>
  </si>
  <si>
    <t>Sashimi Maki</t>
  </si>
  <si>
    <t>Łosoś, tuńczyk, parzona krewetka, oshinko, sałata, ogórek, tobiko</t>
  </si>
  <si>
    <t>Łosoś, serek, avocado, ogórek, obwinięta łososiem, tobiko</t>
  </si>
  <si>
    <t>Chrupiący Łosoś</t>
  </si>
  <si>
    <t>Chrupiący Łosoś w panierce panko, serek, sałata, ogórek, papryczki jalapeno</t>
  </si>
  <si>
    <t>Nigiri Fusion</t>
  </si>
  <si>
    <t>Opalany łosoś, węgorz (2 szt.)</t>
  </si>
  <si>
    <t>Gunkan</t>
  </si>
  <si>
    <t>Gunkan opalany łososoś, serek, szczypior (2szt.)</t>
  </si>
  <si>
    <t>Sashimi Łosoś (5szt,)</t>
  </si>
  <si>
    <t>Sashimi Łosoś Tataki (5szt,)</t>
  </si>
  <si>
    <t>Sashimi Tuńczyk (5szt,)</t>
  </si>
  <si>
    <t>Sashimi Krewetka Parzona (5szt,)</t>
  </si>
  <si>
    <t>Sashimi MIX</t>
  </si>
  <si>
    <t>Łosoś 4 szt., tuńczyk 3 szt., krewetka 2 szt</t>
  </si>
  <si>
    <t>Nigiri Parzona Krewetka</t>
  </si>
  <si>
    <t>Łosoś, serek, avocado, mango, sałata</t>
  </si>
  <si>
    <t>Pieczony łosoś, serek, mango, kanpyo, sałata</t>
  </si>
  <si>
    <t>Krewetka w tempurze, serek, kanpyo, sałata, ogórek</t>
  </si>
  <si>
    <t>Tamago Kalmar w Tempurze</t>
  </si>
  <si>
    <t>Kalmar w tempurze, mayo, oshinko, kanpyo, ogórek</t>
  </si>
  <si>
    <t>Tamago Sałatka Surimi</t>
  </si>
  <si>
    <t>Sałatka surimi, oshinko, sałata, ogórek</t>
  </si>
  <si>
    <t>Hasanka (18szt,)</t>
  </si>
  <si>
    <t>1. Hosomak pieczony łosoś, w płatku sojowym 8 szt.&lt;br&gt; 2. Hosomak ogórek, sezam 8 szt.&lt;br&gt;  3. Nigiri Tamago 2 szt</t>
  </si>
  <si>
    <t>Bajka</t>
  </si>
  <si>
    <t>1.Chrupiący kurczak lub krewetka w tempurze&lt;br&gt; 2.Ryż lub Frytki z batatów&lt;br&gt; 3.Jabłko</t>
  </si>
  <si>
    <t>Tamago Banan</t>
  </si>
  <si>
    <t>Tamago z bananem w tempurze, serek, sos czekoladowy, prażone migdały</t>
  </si>
  <si>
    <t>Słodki sos mango 30ml</t>
  </si>
  <si>
    <t>Ostry majonez 30ml</t>
  </si>
  <si>
    <t>Sok pomarańczowy 330ml</t>
  </si>
  <si>
    <t>Sok jabłkowy 330ml</t>
  </si>
  <si>
    <t xml:space="preserve"> Samurai Sushi &amp; Bowl</t>
  </si>
  <si>
    <t xml:space="preserve"> Pyszne Sushi - KEN</t>
  </si>
  <si>
    <t>RYBA Sylwestrowy PartyBox PanSushi (40 szt,)</t>
  </si>
  <si>
    <t>12 szt. Futomaki surowy łosoś Fusion sake (Futomaki surowy łosoś, Takuan double color, ogórek, łosoś , sałata dębowa, majonez japoński) 12 szt. Futomaki grill łosoś teryaki mix (12 szt. Futomaki serek, tykwa, ogórek, grill łosoś teryaki, prażony sezam, sałata dębowa) 8 szt. Uramaki Krewetka Panko tempura style ( 8 szt. Uramaki Krewetka Panko, sweet chilli, takuan double color, ogórek, prażony sezam) 8 szt. California Bataty &amp; Friends (8 szt. Uramaki smażone bataty, majonez wegański, ogórek, tykwa, prażony sezam)</t>
  </si>
  <si>
    <t>VEGE Sylwestrowy PartyBox VegeSushi (40 szt,)</t>
  </si>
  <si>
    <t>12 szt. Futomaki Prażone ulubione ( Futomaki z ogórkiem, tykwą, takuan double color, avocado, prażoną cebulką na wegańskim majonezie sweet chilli, sałata dębowa) 12 szt. Futomaki Bataty &amp; Friends ( Futomaki ze smażonymi batatami, tykwa, ogórek, majonez wegański, sałata dębowa)  8 szt. California Krewetka Roślinna (Uramaki z Krewetką Roślinną (pulpa sojowa, przyprawy azjatyckie, mąka konjac, ciecierzyca, aquafeba) takuan double color, ogórek, na wegańskim majonezie sweet chili, prażony sezam) 8 szt. California Wędzony Tempeh (Uramaki z wędzonym tempehem na otrębach czereśni (własna produkcja) oshinko double color, ogórek, majonez wegański, prażony sezam)</t>
  </si>
  <si>
    <t>Futo Surowy Łosoś &amp; Gyoza edamame (6 szt, + 2 szt,)</t>
  </si>
  <si>
    <t>6 szt. Futomaki surowy łosoś, ogórek, oshinko, sałata, serek phfiladlefia 2 szt. Pierogi zielone Gyoza szpinak &amp; edamame</t>
  </si>
  <si>
    <t>Futo Grill Łosoś &amp; Gyoza kurczak (6 szt, + 2 szt,)</t>
  </si>
  <si>
    <t>6 szt. Futomaki grill łosoś, ogórek,tykwa, sałata, serek phfiladlefia 2 szt. Pierogi gyoza kurczak &amp; warzywa</t>
  </si>
  <si>
    <t>Hoso PartyBox (16 szt,)</t>
  </si>
  <si>
    <t>4 szt. Hosomaki tykwa 4 szt. Hosomaki ogórek &amp; prażony sezam 4 szt. Hosomaki Oshinko 4 szt. Hosomaki surowy łosoś</t>
  </si>
  <si>
    <t>California Krewetka Panko &amp; łosoś (12 szt,)</t>
  </si>
  <si>
    <t>8 szt. California Krewetka Panko, Chilli mayo, oshinko, ogórek, prażony sezam 4 szt. Hosomaki łosoś surowy</t>
  </si>
  <si>
    <t>VEGASHI Vegan Lunch vol,1 (Futo + Soup)</t>
  </si>
  <si>
    <t>6szt. Futomaki „Krewetka Roślinna” (Krewetka Roślinna (pulpa sojowa, cieciorka, aquafeba, mąka konjac) ogórek, oshinko, sałata karbowana, vegan mayo 1szt. Wegańska zupa miso na bazie dashi z liści kombu, odmiana miso Shiro (jasna) *w zestawie: imbir marynowany, wasabi, sos sojowy</t>
  </si>
  <si>
    <t>Vegan Lunch vol,2 ( Futo + Gyoza 3szt, + 2 szt, VEGASHI)</t>
  </si>
  <si>
    <t>6 szt. Futomaki Bataty &amp; Friends ( Smażone bataty, tykwa, ogórek, sałata karbowana, vegan mayo) 3 szt. Smażone pierogi Gyoza w kolorze zielonym ze szpinakiem i edamame 2 szt. VEGASHI Krewetka Roślinna ( pulpa sojowa, aqufeba, cieciorka, mąka konjac, przyprawy azjatyckie) *w zestawie: imbir marynowany, wasabi, sos sojowy, sos vegan sweet chilli</t>
  </si>
  <si>
    <t>FLOWERS vegan Lunch vol,1 (Futo + Soup)</t>
  </si>
  <si>
    <t>6szt. Futomaki „Forest Flowers”  (pieczarki w tempurze z buraka,ogórek,oshinko,sałata karbowana, vegan mayo 1szt. Wegańska zupa miso na bazie dashi z liści kombu, odmiana miso Shiro (jasna) *w zestawie: imbir marynowany, wasabi, sos sojowy</t>
  </si>
  <si>
    <t>Vegan Set vol,3 ( 14 pcs, + Soup miso)</t>
  </si>
  <si>
    <t>6 szt. Futomaki Rainbow Roll ( ogórek,tykwa, double color oshinko, sałata karbowana,vegan mayo) 8 szt. Hosomaki vegan mix color 1 szt. 1 szt. Wegańska zupa miso na bazie dashi z liści kombu, odmiana miso Shiro (jasna) *w zestawie: imbir marynowany, wasabi, sos sojowy</t>
  </si>
  <si>
    <t>Samuraj Set (14 szt,)</t>
  </si>
  <si>
    <t>6 szt. Futomaki surowy łosoś, ogórek,oshinko, sałata, serek phfiladelfia 8 szt. Uramaki smażone bataty, tykwa, ogórek, vegan mayo, prażony sezam</t>
  </si>
  <si>
    <t>Samuraj Set Grill Salomon (14 szt,)</t>
  </si>
  <si>
    <t>6 szt. Futomaki grillowany łosoś, ogórek,tykwa, sałata, serek phfiladelfia 8 szt. Uramaki smażone bataty, tykwa, ogórek, vegan mayo, prażony sezam</t>
  </si>
  <si>
    <t>Premium Box (18 szt,)</t>
  </si>
  <si>
    <t>6 szt. Futomaki grillowany łosoś, oshinko, ogórek, sałata, serek phfiladelfia 8 szt. California Krewetka Roślinna (pulpa sojowa,aquafeba,cieciorka,mąka konjac)   tykwa,ogórek, vegan mayo 4 szt. Hosomaki vegan mix color</t>
  </si>
  <si>
    <t>Happy Samuraj (22 szt,)</t>
  </si>
  <si>
    <t>6 szt. Futomaki grillowany łosoś, ogórek,tykwa, sałata, serek phfiladelfia 4 szt. Marchewka tempura „deep fry”, tykwa, ogórek, prażony sezam 8 szt. Hosomaki 2 szt. Guncan Goma Wakame &amp; prażony sezam 2 szt. Nigirii Vegan Omakase style</t>
  </si>
  <si>
    <t>Pyszne Sushi ! PartyBox (42 szt,)</t>
  </si>
  <si>
    <t>6 szt. Futomaki łosoś surowy, oshinko, ogórek, sałata, serek phfiladelfia 6 szt. Futomaki łosoś grill, tykwa,ogórek,sałata, serek 6 szt. Krewetka Roślinna (pulpa sojowa,aquafeba,cieciorka,mąka konjac) oshinko,ogórek,sałata, vegan mayo 8 szt. Uramaki Krewetka Panko, ogórek, prażony sezam, tykwa 8 szt. Hosomaki smażone bataty 8 szt. Hosomaki tykwa &amp; prażony sezam</t>
  </si>
  <si>
    <t>Tofu wędzone po japońsku OKARA sakura (150gram)</t>
  </si>
  <si>
    <t>Kostka wędzonego tofu w stylu japońskim na otrębach drzewa czereśni. Bez konserwantów / chemii. Własna rzemieślnicza produkcja</t>
  </si>
  <si>
    <t>Goma Wakame &amp; Groszek Wasabi</t>
  </si>
  <si>
    <t>Sałatka Goma Wakame przesypana groszkiem wasabi i prażonym sezamem</t>
  </si>
  <si>
    <t>Gyoza edamame &amp; Choco churros</t>
  </si>
  <si>
    <t>Zestaw hybrydowy, połączenie szybkiego posiłku i deseru w jednym. Pierogi Gyoza zielone szpinak &amp; edamame (4 szt.) plus 4 szt. Choco churrosów na deser. Sos sojowy i sos czekoladowy w zestawie</t>
  </si>
  <si>
    <t>Samuraj pocket „Inari style” 5 szt</t>
  </si>
  <si>
    <t>5 szt. Kieszonek Inari (Smażone japońskie tofu) z ryżem w środku i prażonym sezamem, przelane sosem teryaki własnej produkcji i prażonym sezamem. W zestawie imbir i sos sojowy</t>
  </si>
  <si>
    <t>Tofu Cubes Tempura &amp; Panko „deep fry” 20 szt</t>
  </si>
  <si>
    <t>20 małych kostek Tofu usmażonych w tempurze &amp; Panko, przesypane prażonym sezam. W zestawie sos teryaki i imbir</t>
  </si>
  <si>
    <t>Chipsy krewetkowe premium (7 szt,)</t>
  </si>
  <si>
    <t>Chińskie prażynki krewetkowe smażone w technice "deep fry</t>
  </si>
  <si>
    <t>Banan &amp; Churros Choco splash ( 10 szt,)</t>
  </si>
  <si>
    <t>5 szt. Banan usmażony tempura &amp; Panko, 5 szt. Churros, usmażone w głębokim oleju polane sosem czekoladowym, w zestawie: sos czekoladowy, sos teryaki, imbir</t>
  </si>
  <si>
    <t>Lycopen Pro Orginal (Cherry)</t>
  </si>
  <si>
    <t>LycopenPRO z witaminą C to pierwszy na świecie napój antyoksydacyjny, który pomaga chronić komórki przed stresem oksydacyjnym. LycopenPRO to doskonałe uzupełnienie zdrowego stylu życia i diety antynowotworowej. Pomaga utrzymać równowagę wolnych rodników w organizmie. Nadmiar wolnych rodników (stres oksydacyjny) jest jednym z kluczowych czynników ryzyka w odniesieniu do nowotworów  Aby zapewnić sobie skuteczną ochronę przed stresem oksydacyjnym, pij LycopenPRO codziennie</t>
  </si>
  <si>
    <t>Lycopen Pro Mango (250 ml,)</t>
  </si>
  <si>
    <t>LycopenPro Żurawina (250 ml,)</t>
  </si>
  <si>
    <t>Wegańska zupa miso na bazie dashi z liści kombu</t>
  </si>
  <si>
    <t>Kimchi z wegańskim miso na bazie dashi z liści kombu. ( Japoński Kapuśniak)</t>
  </si>
  <si>
    <t>Woda</t>
  </si>
  <si>
    <t>Coca-Cola (330 ml,)</t>
  </si>
  <si>
    <t>Woda, cukier, dwutlenek węgla, sok limonkowy z soku zagęszczonego (0,5%) barwnik E 150d, naturalny aromaty w tym kofeina, kwas: kwas fosforowy, regulator kwasowości: cytryniany</t>
  </si>
  <si>
    <t>Napój Bombilla (330 ml,)</t>
  </si>
  <si>
    <t>woda źródlana, ekstrakt z owoców 9,25%, naturalny ekstrakt z yerba mate, barwnik: karmel naturalny, dwutlenek węgla, kwas cytrynowy, naturalne aromaty w tym naturalna kofeina</t>
  </si>
  <si>
    <t>Napój Kombucha (330 ml,)</t>
  </si>
  <si>
    <t>naturalna woda źródlana, ekstrakty owocowe, zagęszczona sfermentowana herbata ziołowa, dwutlenek węgla, naturalny aromat, ocet jabłkowy, karmel; regulacyjne kwasowości: kwas mlekowy, kwas jabłkowy; stabilizator: estry glicerolu i żywicy roślinnej; witamy: niacyna, wit. B6, biotyna, wit. B12</t>
  </si>
  <si>
    <t xml:space="preserve"> Sushi Wok - Al. Jana Pawła II</t>
  </si>
  <si>
    <t>Biznes Lunch Nr,3 z Morsem z Czarnej Porzeczki</t>
  </si>
  <si>
    <t>Zapiekany maki Ayashi, zupa Miso, wok klasyczny mini, mors z czarnej porzeczki 0,5l. 714g</t>
  </si>
  <si>
    <t>Lunch "Kalifornia" z Zupą Miso i Wok po Chińsku</t>
  </si>
  <si>
    <t>Maki Kalifornia w sezamie, zupa Miso, mini wok po chińsku. 699g</t>
  </si>
  <si>
    <t>Lunch "Kalifornia" z Zupą Miso i Wok Klasycznym</t>
  </si>
  <si>
    <t>Maki Kalifornia w sezamie, zupa Miso, wok klasyczny mini. 734g</t>
  </si>
  <si>
    <t>Lunch "Filadelfia" z Miso i Wok po Chińsku</t>
  </si>
  <si>
    <t>Maki Filadelfia grinch, zupa Miso, mini wok po chińsku. 727g</t>
  </si>
  <si>
    <t>Lunch "Filadelfia" z Miso i Wok Klasycznym</t>
  </si>
  <si>
    <t>Maki Filadelfia grinch, zupa Miso, wok klasyczny mini. 727g</t>
  </si>
  <si>
    <t>Lunch "Kalifornia" z Zupą Kimchi i Wok Klasycznym</t>
  </si>
  <si>
    <t>Maki Kalifornia w sezamie, zupa kimchi, wok klasyczny mini. 734g</t>
  </si>
  <si>
    <t>Lunch "Kalifornia" z Zupą Kimchi i Wok po Chińsku</t>
  </si>
  <si>
    <t>Maki Kalifornia w sezamie, zupa kimchi, mini wok po chińsku. 699g</t>
  </si>
  <si>
    <t>Lunch "Filadelfia" z Zupą Kimchi i Wok po Chińsku</t>
  </si>
  <si>
    <t>Maki Filadelfia grinch, zupa kimchi, mini wok po chińsku. 727g</t>
  </si>
  <si>
    <t>Zupa Tom Yam z Kurczakiem</t>
  </si>
  <si>
    <t>Kurczak, pieczarki, bulion Tom Yam, pomidory cherry, kolendra, śmietana. 360g</t>
  </si>
  <si>
    <t>Zupa Tom Yam z Krewetkami</t>
  </si>
  <si>
    <t>Krewetka tygrysia, pieczarki, bulion Tom Yam, pomidory cherry, kolendra, śmietana. 360g</t>
  </si>
  <si>
    <t>Zupa Kimchi z Łososiem</t>
  </si>
  <si>
    <t>Bulion Miso, wodorosty wakame, sos kimchi, łosoś, sezam biały, jajo, tofu. 325g</t>
  </si>
  <si>
    <t>Bulion Miso, grzyby nameko, ser tofu, wodorosty wakame, szczypior, łosoś. 330g</t>
  </si>
  <si>
    <t>Zupa Miso z Węgorzem</t>
  </si>
  <si>
    <t>Bulion Miso, grzyby nameko, ser tofu, wodorosty wakame, szczypior, węgorz. 330g</t>
  </si>
  <si>
    <t>Czuka Sałatka</t>
  </si>
  <si>
    <t>Wodorosty czuka, sezam, cytryna, sos orzechowy. 132g</t>
  </si>
  <si>
    <t>Sushi Tort</t>
  </si>
  <si>
    <t>Sushi Tort Królewski</t>
  </si>
  <si>
    <t>Unagi Zestaw</t>
  </si>
  <si>
    <t>Zestaw Big Fila Boom</t>
  </si>
  <si>
    <t>Łosoś picanto, roll Filadelfia apple, maki Filadelfia, maki Filadelfia w masago, maki like łosoś. 1017g</t>
  </si>
  <si>
    <t>Zestaw Bardzo Duży Kush</t>
  </si>
  <si>
    <t>Maki teriyaki cheese, maki fiesta, losoś picanto, zapiekany maki krabik hot, zapiekany maki serowy, zapiekany maki okoń hot, maki Filadelfia, maki pikantny czuka. 1589g</t>
  </si>
  <si>
    <t>Zestaw Gorący Sezon</t>
  </si>
  <si>
    <t>Zapiekany maki Ayashi, zapiekany maki rumiany, zapiekany maki serowy, roll tori unagi, zapiekany maki krabik hot. 905g</t>
  </si>
  <si>
    <t>Zestaw Big Family</t>
  </si>
  <si>
    <t>Warzywny maki, maki Filadelfia z krabem, roll Filadelfia mix, maki Kalifornia w sezamie, maki maroko, maki teriyaki cheese, zapiekany maki Ayashi, zapiekany maki miodowy węgorz, zapiekany maki yaki shiitake, ringo roll zapiekany. 2214g</t>
  </si>
  <si>
    <t>Zestaw Mega Fish</t>
  </si>
  <si>
    <t>Maki Filadelfia, maki Filadelfia w węgorzu, zapiekany maki rumiany, maki Kalifornia w masago. 792g</t>
  </si>
  <si>
    <t>Filadelfia Orange</t>
  </si>
  <si>
    <t>Filadelfia Orange w Węgorzu</t>
  </si>
  <si>
    <t>Roll Jazz Krewetka</t>
  </si>
  <si>
    <t>Krewetka tygrysia, kawior masago pomarańczowy, krab-krem, serek śmietankowy, spajsi sos, ogórek, szczypior. 232g</t>
  </si>
  <si>
    <t>Roll Alaska Style</t>
  </si>
  <si>
    <t>Łosoś, kawior masago pomarańczowy, awokado, ogórek. 192g</t>
  </si>
  <si>
    <t>Roll Kalifornia z Węgorzem w Sezamie</t>
  </si>
  <si>
    <t>Krab-krem, awokado, ogórek, szef-sos, sezam, węgorz. 216g</t>
  </si>
  <si>
    <t>Roll Filadelfia Makisymum</t>
  </si>
  <si>
    <t>Łosoś, serek śmietankowy, awokado. 252g</t>
  </si>
  <si>
    <t>Maki Filadelfia w Węgorzu</t>
  </si>
  <si>
    <t>Węgorz, awokado, sezam, serek śmietankowy, unagi sos. 214g</t>
  </si>
  <si>
    <t>Roll Kalifornia z Łososiem w Sezamie</t>
  </si>
  <si>
    <t>Awokado, krab-krem, ogórek, szef-sos, sezam, łosoś. 216g</t>
  </si>
  <si>
    <t>Maki Filadelfia w Masago</t>
  </si>
  <si>
    <t>Łosoś, serek śmietankowy, ogórek, masago. 187g</t>
  </si>
  <si>
    <t>Maki Soczysta Krewetka</t>
  </si>
  <si>
    <t>Unagi sos, krewetka tygrysia, krab-krem, ogórek, serek śmietankowy, masago. 232g</t>
  </si>
  <si>
    <t>Maki Filadelfia</t>
  </si>
  <si>
    <t>Łosoś, ogórek, serek śmietankowy. 217g</t>
  </si>
  <si>
    <t>Maki Maroko</t>
  </si>
  <si>
    <t>Omlet tamago, ogórek, sezam, krab-krem, serek śmietankowy, łosoś teryaki, masago. 209g</t>
  </si>
  <si>
    <t>Maki California w Masago</t>
  </si>
  <si>
    <t>Krab-krem, awokado, ogórek, masago. 202g</t>
  </si>
  <si>
    <t>Maki California w Sezamie</t>
  </si>
  <si>
    <t>Krab-krem, ogórek, awokado, sezam. 196g</t>
  </si>
  <si>
    <t>Maki Warzywny</t>
  </si>
  <si>
    <t>Awokado, papryka, ogórek, sałata lodowa, słodki sos chili. 147g</t>
  </si>
  <si>
    <t>Maki Filadelfia Szef</t>
  </si>
  <si>
    <t>Łosoś, awokado, ogórek, serek śmietankowy. 252g</t>
  </si>
  <si>
    <t>Maki Spicy Chuka Fish</t>
  </si>
  <si>
    <t>Krab-krem, łosoś, spajsi sos, wodorosty czuka, ogórek, nori. 221g</t>
  </si>
  <si>
    <t>Roll Łosoś Pikanto</t>
  </si>
  <si>
    <t>Serek śmietankowy, sałata lodowa, masago, miodowy sos, łosoś teryaki. 187g</t>
  </si>
  <si>
    <t>Roll Fiesta</t>
  </si>
  <si>
    <t>Serek śmietankowy, sałata lodowa, krab-krem, sezam, spajsi sos, unagi sos, omlet jajeczny. 199g</t>
  </si>
  <si>
    <t>Maki Zielony Smok</t>
  </si>
  <si>
    <t>Węgorz, serek śmietankowy, awokado, krewetka tygrysia, unagi sos, sezam. 239g</t>
  </si>
  <si>
    <t>Maki Don Karleone</t>
  </si>
  <si>
    <t>Łosoś, serek śmietankowy, węgorz, krewetka tygrysia, unagi sos, sezam biały. 269g</t>
  </si>
  <si>
    <t>Maki Teriyaki Cheese</t>
  </si>
  <si>
    <t>Łosoś teryaki, serek śmietankowy, miodowy sos, sezam, czuka. 174g</t>
  </si>
  <si>
    <t>Maki Dragon Ebi Red</t>
  </si>
  <si>
    <t>Łosoś, serek śmietankowy, krewetka tygrysia, sałata lodowa, papryka, yaki sos, wodorosty nori. 237g</t>
  </si>
  <si>
    <t>Roll Ayashi z Węgorzem</t>
  </si>
  <si>
    <t>Węgorz, unagi sos, sezam, sos serowy, krab-krem. 174g</t>
  </si>
  <si>
    <t>Roll Miodowy Węgorz</t>
  </si>
  <si>
    <t>Węgorz, kurczak, omlet tamago, serek śmietankowy, masago, miodowy sos, spajsi sos. 258g</t>
  </si>
  <si>
    <t>Maki Ayashi</t>
  </si>
  <si>
    <t>Krab-krem, omlet tamago, sos serowy, unagi sos, sezam. 179g</t>
  </si>
  <si>
    <t>Maki Rumiany</t>
  </si>
  <si>
    <t>Krewetki, serek śmietankowy, yaki sos, sezam, unagi sos. 159g</t>
  </si>
  <si>
    <t>Maki Serowy</t>
  </si>
  <si>
    <t>Sałata lodowa, sos serowy, serek śmietankowy, unagi sos, kurczak. 222g</t>
  </si>
  <si>
    <t>Ringo Roll Zapiekany</t>
  </si>
  <si>
    <t>Krab-krem, serek śmietankowy, omlet tamago, sos serowy, sos bruszniczny, sezam. 261g</t>
  </si>
  <si>
    <t>Maki Filadelfia-Grill</t>
  </si>
  <si>
    <t>Łosoś, awokado, serek śmietankowy, ogórek, sezam, unagi sos. 259g</t>
  </si>
  <si>
    <t>Maki Gorący Łosoś</t>
  </si>
  <si>
    <t>Łosoś, serek śmietankowy, ogórek, unagi sos, sos serowy, masago, sezam. 259g</t>
  </si>
  <si>
    <t>Maki Tygrysia Krewetka Hot</t>
  </si>
  <si>
    <t>Krewetka tygrysia, krab-krem, serek śmietankowy, sos serowy, unagi sos, masago. 267g</t>
  </si>
  <si>
    <t>Wok Tom Yum z Krewetką</t>
  </si>
  <si>
    <t>Makaron udon, krewetka tygrysia, pieczarki, pomidory cherry, papryka, sos tom yum, kolendra. 330g</t>
  </si>
  <si>
    <t>Wok Morski</t>
  </si>
  <si>
    <t>Makaron udon, łosoś, krewetka tygrysia, papryka, ogórek, cebula, czosnek, sos śmietankowy. 310g</t>
  </si>
  <si>
    <t>Sycący Wok</t>
  </si>
  <si>
    <t>Makaron udon, bekon, kurczak, pieczarki, czosnek, sos śmietankowy, sezam. 340g</t>
  </si>
  <si>
    <t>Wok po Chińsku</t>
  </si>
  <si>
    <t>Makaron udon, kurczak, papryka, czosnek, cebula, kolendra, sos sriracha, sos pikantny, amoy sos. 320g</t>
  </si>
  <si>
    <t>Wok Klasyczny</t>
  </si>
  <si>
    <t>Makaron udon, kurczak, pieczarki, kapusta, papryka, cebula, ogórek, marchew, sos teryaki, sezam. 415g</t>
  </si>
  <si>
    <t>Sushi Łosoś</t>
  </si>
  <si>
    <t>2 szt. Łosoś, ryż. 64g</t>
  </si>
  <si>
    <t>Sushi Węgorz</t>
  </si>
  <si>
    <t>2 szt. Węgorz, ryż, nori, unagi sos, sezam biały. 66g</t>
  </si>
  <si>
    <t>Sushi Krewetka</t>
  </si>
  <si>
    <t>2 szt. Krewetka tygrysia, ryż. 64g</t>
  </si>
  <si>
    <t>Sushi z Czuką</t>
  </si>
  <si>
    <t>2 szt. Ryż, nori, wodorosty czuka. 60g</t>
  </si>
  <si>
    <t>Deser Zestaw Pokusa</t>
  </si>
  <si>
    <t>Maki tropikalny, maki orzechowy raj, maki soczysty owoc. 498g</t>
  </si>
  <si>
    <t>Deser Maki Tropikalny</t>
  </si>
  <si>
    <t>Ciasto harumaki, serek śmietankowy, banan, ananas, topping truskawkowy, topping czekoladowy. 166g</t>
  </si>
  <si>
    <t>Deser Maki Orzechowy Raj</t>
  </si>
  <si>
    <t>Ciasto harumaki, orzech grecki, banan, miód, serek śmietankowy, syrop czekoladowy, syrop truskawkowy. 166g</t>
  </si>
  <si>
    <t>Deser Maki Soczysty Owoc</t>
  </si>
  <si>
    <t>Serek śmietankowy, ananas, banan, kiwi, syrop truskawkowy, syrop czekoladowy, ciasto harumaki. 166g</t>
  </si>
  <si>
    <t>Napój z Czarnej Porzeczki</t>
  </si>
  <si>
    <t>0,5l</t>
  </si>
  <si>
    <t>Lemoniada Imbirowa</t>
  </si>
  <si>
    <t xml:space="preserve"> California Sushi</t>
  </si>
  <si>
    <t>8 szt. Krążki kalmara</t>
  </si>
  <si>
    <t>Pierogi Gyoza Mięsne</t>
  </si>
  <si>
    <t>6 szt. W delikatnej panierce</t>
  </si>
  <si>
    <t>Pierogi Gyoza Wegetariańskie</t>
  </si>
  <si>
    <t>7 szt. W delikatnej panierce</t>
  </si>
  <si>
    <t>Fasolka Sojowa Edamame</t>
  </si>
  <si>
    <t>15 szt. W posypce togarashi</t>
  </si>
  <si>
    <t>500ml. Pasta sojowa, glony, tofu, szczypior, sezam</t>
  </si>
  <si>
    <t>Miso Sake</t>
  </si>
  <si>
    <t>500ml. Pasta sojowa, łosoś, glony, tofu, szczypior, sezam</t>
  </si>
  <si>
    <t>Glony wakame, ogórek, sos imbirowy, sezam</t>
  </si>
  <si>
    <t>Marynowane glony, sezam</t>
  </si>
  <si>
    <t>26 szt. Futomaki warzywa w tempurze (w płatku ryżowym) 10 szt.; hosomaki mango 8 szt.; hosomaki kanpyo 8 szt</t>
  </si>
  <si>
    <t>16 szt. Futomaki warzywa w tempurze, majonez, sałata 6 szt.; hosomaki ogórek, sezam 8 szt.; nigiri tamago, Philadelphia 2 szt</t>
  </si>
  <si>
    <t>28 szt. California bataty w tempurze, Philadelphia (owinięta mango) 6 szt.; futomaki tofu w tempurze, majonez, pasta tom yum 6 szt.; hosomaki oshinko, Philadelphia 8 szt.; hosomaki awokado 4 szt.; hosomaki ogórek, sezam 4 szt</t>
  </si>
  <si>
    <t>52 szt. Futomaki szparagi w tempurze, majonez, sałata 12 szt.; futomaki boczniaki w tempurze, majonez, sałata, ogórek, oshinko 6 szt.; futomaki bataty w tempurze, Philadelphia (owinięte mango) 6 szt.; California surowe warzywa, Philadelphia (owinięta mango) 6 szt.; California surowe warzywa, Philadelphia (owinięta awokado) 6 szt.; hosomaki ogórek, sezam 8 szt.; hosomaki kanpyo 8 szt</t>
  </si>
  <si>
    <t>8 szt. Nigiri łosoś 2 szt.;  nigiri krewetka 2 szt.; nigiri tuńczyk 2 szt.; nigiri dorada 2 szt</t>
  </si>
  <si>
    <t>12 szt. Futomaki pieczony łosoś, Philadelphia, mango, kanpyo, sałata 6 szt.; California krewetka w tempurze, majonez, ogórek, oshinko (w togarashi) 6 szt</t>
  </si>
  <si>
    <t>12 szt. Futomaki dorada, Philadelphia, sałata, mango, kanpyo, ogórek 6 szt.; California paluszek krabowy, Philadelphia, awokado, ogórek (owinięta tęczą ryb) 6 szt</t>
  </si>
  <si>
    <t>14 szt. Futomaki łosoś Philadelphia, sałata, ogórek, awokado 6 szt.; hosomaki oshinko, Philadelphia 8 szt</t>
  </si>
  <si>
    <t>16 szt. Futomaki tuńczyk spicy mayo, oshinko, ogórek, szczypior, por 6 szt.; nigiri tuńczyk 2 szt.; hosomaki tuńczyk 8 szt</t>
  </si>
  <si>
    <t>16 szt. California łosoś, Philadelphia, awokado, ogórek, sałata (w sezamie) 6 szt.; nigiri łosoś 2 szt.; hosomaki łosoś 8 szt</t>
  </si>
  <si>
    <t>18 szt. Futomaki pieczony łosoś, Philadelphia, ogórek (cała rolka w tempurze) 6 szt.; California krewetka w tempurze, majonez, ogórek, oshinko (w sezamie) 6 szt.; futomaki dorada w tempurze, majonez, ogórek, oshinko, sałata 6 szt</t>
  </si>
  <si>
    <t>20 szt. Futomaki łosoś Philadelphia, sałata, ogórek, awokado 6 szt.; nigiri łosoś 2 szt.; futomaki dorada w panko, majonez, chili, ogórek, oshinko, sałata 6 szt.; California warzywa w tempurze, majonez (owinięta krewetkami i mango) 6 szt</t>
  </si>
  <si>
    <t>24 szt. California łosoś, Philadelphia, ogórek, awokado (w tobiko) 6 szt.; California tuńczyk, majonez, chili, ogórek, oshinko, por (w togarashi) 6 szt.; California krewetka w tempurze, ogórek, oshinko, sałata (owinięta awokado) 6 szt.; California pieczony łosoś, Philadelphia, ogórek, kanpyo, sałata (owinięta mango) 6 szt</t>
  </si>
  <si>
    <t>26 szt. Futomaki łosoś Philadelphia, sałata, ogórek, awokado 6 szt.; futomaki tuńczyk majonez, chili, ogórek, por 6 szt.; California krewetka w tempurze, majonez, ogórek, oshinko, sałata (owinięta węgorzem i mango) 6 szt.; hosomaki oshinko, Philadelphia (rolka w tempurze) 8 szt</t>
  </si>
  <si>
    <t>30 szt. Futomaki łosoś, Philadelphia, sałata, ogórek, awokado 6 szt.; california krewetka w tempurze, kanpyo, ogórek, oshinko, sałata, majonez (owinięta węgorzem) 6 szt.; california tuńczyk w tempurze, majonez, ogórek, oshinko (owinięta mango) 6 szt.; futomaki sałatka krabowa (rolka w tempurze) 6 szt.; nigiri łosoś 2 szt.; nigiri węgorz 2 szt.; nigiri tuńczyk 2 szt</t>
  </si>
  <si>
    <t>32 szt. Futomaki pieczony łosoś, Philadelphia, ogórek, kanpyo (rolka w tempurze) 6 szt.; tamago krewetka w tempurze, majonez, ogórek, oshinko 6 szt.; California tuńczyk w tempurze chili, Philadelphia, ogórek, oshinko, sałata (w togarashi) 6 szt.; futomaki dorada w tempurze, majonez, sałata, ogórek, kanpyo 6 szt.; hosomaki oshinko, Philadelphia (rolka w tempurze) 8 szt</t>
  </si>
  <si>
    <t>34 szt. California łosoś, Philadelphia, ogórek, awokado, sałata (w sezamie) 6 szt.; futomaki dorada w tempurze, majonez, ogórek, oshinko, sałata 6 szt.; futomaki warzywa w tempurze, sałata, majonez 6 szt.; hosomaki pieczony łosoś 8 szt.; hosomaki oshinko, Philadelphia 8 szt</t>
  </si>
  <si>
    <t>56 szt. California łosoś, Philadelphia, ogórek, awokado, sałata (w sezamie) 6 szt. futomaki pieczony łosoś, Philadelphia, sałata, ogórek, kanpyo 6 szt. California krewetka w tempurze, majonez, sałata, ogórek, oshinko (w sezamie) 12 szt. futomaki kalmar w tempurze, sałata, majonez, ogórek, oshinko 6 szt. futomaki dorada w tempurze, sałata, majonez, ogórek 12 szt. California sałatka krabowa, sałata, ogórek (w sezamie) 6 szt.; hosomaki oshinko, Philadelphia 8 szt</t>
  </si>
  <si>
    <t>72 szt. Futomaki łosoś Philadelphia, awokado, sałata 6 szt.; futmaki tuńczyk w tempurze spicy mayo, por, oshinko, ogórek 6 szt.; California sałatka krabowa (w sezamie) 12 szt.; futomaki dorada w tempurze 12 szt.; nigiri tuńczyk 2 szt.; nigiri krewetka 2 szt.; hosomaki pieczony łosoś 8 szt.; hosomaki paluszek krabowy 8 szt.; hosomaki oshinko, Philadelphia 8 szt.; hosomaki ogórek, sezam 8 szt</t>
  </si>
  <si>
    <t>82 szt. California łosoś, Philadelphia, ogórek, awokado (w sezamie) 12 szt.; tamago krewetka w tempurze, ogórek, oshinko, majonez 12 szt.; futomaki pieczony łosoś, Philadelphia, ogórek, kanpyo, sałata 12 szt.; futomaki dorada w tempurze, majonez, oshinko, ogórek, sałata 12 szt.; California paluszek krabowy, ogórek, oshinko (owinięta tęczą ryb) 12 szt.; nigiri łosoś 2 szt.; nigiri krewetka 2 szt.; nigiri dorada 2 szt.; hosomaki tuńczyk 8 szt.; hosomaki oshinko, Philadelphia 8 szt</t>
  </si>
  <si>
    <t>Nigiri Dorada</t>
  </si>
  <si>
    <t>Nigiri Tamago, Philadelphia</t>
  </si>
  <si>
    <t>Gunkan Tatar z Krewetek</t>
  </si>
  <si>
    <t>Gunkan Tatar z Paluszka Krabowego</t>
  </si>
  <si>
    <t>2 szt. Owinięty łososiem</t>
  </si>
  <si>
    <t>Gunkan Trawa Morska</t>
  </si>
  <si>
    <t>Gunkan Pasta Rybna</t>
  </si>
  <si>
    <t>6 szt. Łosoś, Philadelphia, awokado, ogórek, sałata</t>
  </si>
  <si>
    <t>6 szt. Tuńczyk, spicy mayo, oshinko, por, sałata</t>
  </si>
  <si>
    <t>Futomaki Dorada</t>
  </si>
  <si>
    <t>6 szt. Dorada, Philadelphia, oshinko, ogórek, sałata</t>
  </si>
  <si>
    <t>6 szt. Krewetka parzona, majonez, oshinko, ogórek, awokado, sałata</t>
  </si>
  <si>
    <t>6 szt. Sałatka krabowa, sałata (owinięte łososiem)</t>
  </si>
  <si>
    <t>6 szt. Paluszek krabowy, Philadelphia, sałata, ogórek, awokado</t>
  </si>
  <si>
    <t>6 szt. Tatar z łososia, ogórek, sałata</t>
  </si>
  <si>
    <t>6 szt. Tatar z tuńczyka, ogórek, sałata</t>
  </si>
  <si>
    <t>Futomaki Pieczone Łosoś</t>
  </si>
  <si>
    <t>6 szt. Pieczony łosoś, Philadelphia, awokado, ogórek, sałata</t>
  </si>
  <si>
    <t>Futomaki Pieczone Tuńczyk w Tempurze</t>
  </si>
  <si>
    <t>6 szt. Tuńczyk w tempurze, spicy mayo, oshinko, por, sałata</t>
  </si>
  <si>
    <t>Futomaki Pieczone Dorada w Tempurze</t>
  </si>
  <si>
    <t>6 szt. Dorada w tempurze, Philadelphia, oshinko, ogórek, sałata</t>
  </si>
  <si>
    <t>Futomaki Pieczone Krewetka w Tempurze</t>
  </si>
  <si>
    <t>6 szt. Krewetka w tempurze, majonez, oshinko, ogórek, sałata</t>
  </si>
  <si>
    <t>Futomaki Pieczone Kalmar w Tempurze</t>
  </si>
  <si>
    <t>6 szt. Kalmar w tempurze, spicy mayo, oshinko, kanpyo, ogórek, sałata</t>
  </si>
  <si>
    <t>Futomaki Pieczone Tatar z Łososia</t>
  </si>
  <si>
    <t>6 szt. Tatar z łososia, ogórek (cała rolka w tempurze)</t>
  </si>
  <si>
    <t>Futomaki Pieczone Tatar z Tuńczyka</t>
  </si>
  <si>
    <t>6 szt. Tatar z tuńczyka, ogórek (cała rolka w tempurze)</t>
  </si>
  <si>
    <t>Futomaki Pieczone Chrupiący Łosoś</t>
  </si>
  <si>
    <t>6 szt. Chrupiący łosoś, majonez, ogórek, sałata</t>
  </si>
  <si>
    <t>Futomaki Pieczone Pasta Rybna</t>
  </si>
  <si>
    <t>6 szt. Pasta rybna, sałata</t>
  </si>
  <si>
    <t>6 szt. Łosoś, Philadelphia, awokado, ogórek (w sezamie)</t>
  </si>
  <si>
    <t>6 szt. Tuńczyk, spicy mayo, ogórek, oshinko, por (w togarashi)</t>
  </si>
  <si>
    <t>6 szt. Dorada, Philadelphia, kanpyo, ogórek (w sezamie)</t>
  </si>
  <si>
    <t>6 szt. Krewetka parzona majonez, ogórek, awokado (w sezamie)</t>
  </si>
  <si>
    <t>California Paluszek Krabowy Owinięty Tęczą Ryb</t>
  </si>
  <si>
    <t>6 szt. Paluszek krabowy, Philadelphia, awokado, tobiko (owinięta tęczą ryb)</t>
  </si>
  <si>
    <t>California Paluszek Krabowy w Sezamie</t>
  </si>
  <si>
    <t>6 szt. Paluszek krabowy, Philadelphia, ogórek, awokado (w sezamie)</t>
  </si>
  <si>
    <t>6 szt. Pieczony łosoś, Philadelphia, mango, kanpyo, ogórek (w sezamie)</t>
  </si>
  <si>
    <t>6 szt. Tuńczyk w tempurze, ogórek, spicy mayo, por, oshinko (w togarashi)</t>
  </si>
  <si>
    <t>6 szt. Dorada w tempurze, Philadelphia, oshinko, ogórek (w sezamie)</t>
  </si>
  <si>
    <t>6 szt. Krewetka w tempurze, spicy mayo, awokado, ogórek (w sezamie)</t>
  </si>
  <si>
    <t>6 szt. Kalmar w tempurze, spicy mayo, oshinko, kanpyo, ogórek, sałata (w togarashi)</t>
  </si>
  <si>
    <t>California Pieczona Pasta Rybna</t>
  </si>
  <si>
    <t>6 szt. Pasta rybna, sałata (w sezamie)</t>
  </si>
  <si>
    <t>Futomaki Vege Surowe Warzywa</t>
  </si>
  <si>
    <t>Surowe warzywa, Philadelphia</t>
  </si>
  <si>
    <t>Futomaki Vege Boczniaki w Tempurze</t>
  </si>
  <si>
    <t>Boczniaki w tempurze, majonez, ogórek, sałata, oshinko</t>
  </si>
  <si>
    <t>Futomaki Vege Kanpyo w Panko</t>
  </si>
  <si>
    <t>Kanpyo w panko, majonez (owinięte mango)</t>
  </si>
  <si>
    <t>Futomaki Vege Warzywa w Tempurze</t>
  </si>
  <si>
    <t>Warzywa w tempurze, majonez</t>
  </si>
  <si>
    <t>Szparagi w tempurze, majonez</t>
  </si>
  <si>
    <t>Futomaki Vege Tofu w Tempurze</t>
  </si>
  <si>
    <t>Tofu w tempurze, majonez, pasta tom yum, sałata</t>
  </si>
  <si>
    <t>California Vege Surowe Warzywa</t>
  </si>
  <si>
    <t>Surowe warzywa, Philadelphia (w sezamie)</t>
  </si>
  <si>
    <t>California Vege Warzywa w Tempurze</t>
  </si>
  <si>
    <t>Warzywa w tempurze, majonez (ownięta awokado)</t>
  </si>
  <si>
    <t>California Vege Bataty w Tempurze</t>
  </si>
  <si>
    <t>Bataty w tempurze, Philadelphia (owinięta mango)</t>
  </si>
  <si>
    <t>Hosomaki Tamago, Philadelphia</t>
  </si>
  <si>
    <t>Podawany z trzema chipsami krewetkowymi</t>
  </si>
  <si>
    <t>Sashimi Tataki Opalany Łosoś</t>
  </si>
  <si>
    <t>Sashimi Tataki Opalany Tuńczyk</t>
  </si>
  <si>
    <t>Sos Spicy Mayo (Majonezowy) 50ml</t>
  </si>
  <si>
    <t>Sos Kabayaki (Słodki) 50ml</t>
  </si>
  <si>
    <t>Porcja Ryżu 200g</t>
  </si>
  <si>
    <t>Kropla Beskidu Woda Niegazowana 330ml</t>
  </si>
  <si>
    <t>Kropla Beskidu Woda Gazowana 330ml</t>
  </si>
  <si>
    <t>Cappy Pomarańczowy 250ml</t>
  </si>
  <si>
    <t>Cappy Jabłkowy 250ml</t>
  </si>
  <si>
    <t xml:space="preserve"> Sushi Mafia - Reymonta</t>
  </si>
  <si>
    <t>14 szt, zupa, sałatka. 6 szt futomaki z łososiem surowym, 8 szt hosomaki oshinko, zupa miso, sałatka</t>
  </si>
  <si>
    <t>12 szt, zupa, sałatka. 6 szt futomak z łososiem pieczonym, 6 szt futomaki paluszek krabowy</t>
  </si>
  <si>
    <t>12 szt, zupa, sałatka. 6 szt futomaki z krewetką, 6 szt futomaki paluszek krabowy, zupa miso, sałatka</t>
  </si>
  <si>
    <t>12 szt, zupa, sałatka. 6 szt futomaki z łososiem pieczonym, 6 szt futomaki z łososiem surowym, zupa miso, sałatka</t>
  </si>
  <si>
    <t>20 szt, zupa, sałatka. 6 szt futomaki z tuńczykiem, 6 szt futomaki z łososiem surowym, 8 szt hosomaki ogórek, zupa tom yum z kurczakiem, sałatka</t>
  </si>
  <si>
    <t>Lunch Vege</t>
  </si>
  <si>
    <t>16 szt, zupa, sałatka. 8 szt california vege, 8 szt hosomaki awokado, zupa miso, sałatka</t>
  </si>
  <si>
    <t>California z łososiem surowym 10 szt, tamago yaki sake 10 szt, futo spicy tuna 10 szt, futomaki z paluszkiem krabowym 10 szt, futo ebi kawai 10 szt, california green dragon 5 szt, california gold 5 szt, hosomaki z oshinko 8 szt, hosomaki z awokado 8 szt</t>
  </si>
  <si>
    <t>California gold dragon 10 szt, futo spicy tuna 10 szt, futomaki z paluszkiem krabowym 10 szt, hosomaki z łososiem surowym 8 szt, hosomaki z ogórkiem 8 szt, hosomaki z oshinko 8 szt, nigiri z łososiem surowym 4 szt</t>
  </si>
  <si>
    <t>California fusion tuna 10 szt, futo philadelphia 10 szt, california ebi z krewetką 10 szt, nigiri z łososiem surowym 2 szt, nigiri z krewetką 2 szt, nigiri z tuńczykiem surowym 2 szt</t>
  </si>
  <si>
    <t>California gold 5 szt, california green dragon 5 szt, futo yaki sake 10 szt, futo spicy tuna 10 szt, hosomaki z oshinko 8 szt</t>
  </si>
  <si>
    <t>Futo yaki sake 10 szt, futo ebi kawai 10 szt, hosomaki z łososiem pieczonym 8 szt</t>
  </si>
  <si>
    <t>Futomaki z paluszkiem krabowym 10 szt, hosomaki z łososiem surowym 8 szt, hosomaki z ogórkiem 8 szt, nigiri z łososiem surowym 2 szt</t>
  </si>
  <si>
    <t>Green dragon 5 szt, california gold 5 szt, futo philadelphia 5 szt, hosomaki oshinko 8 szt</t>
  </si>
  <si>
    <t>Gyoza Vege</t>
  </si>
  <si>
    <t>Smażone pierożki z warzywami. 5 szt</t>
  </si>
  <si>
    <t>Yaki Gyoza z Mięsem</t>
  </si>
  <si>
    <t>Smażone pierożki z mięsem. 5 szt</t>
  </si>
  <si>
    <t>Kiszona kapusta z warzywami na ostro. 100 g</t>
  </si>
  <si>
    <t>Delikatna zupa z pasty sojowej z tofu i wodorostami wakame</t>
  </si>
  <si>
    <t>Zupa Tom Yum z Kurczakiem</t>
  </si>
  <si>
    <t>Słodko pikantna zupa kokosowa z imbirem, liśćmi kafiru, galangalem, trawą cytrynową, kolendrą i makaronem, sojowym z dodatkiem mięsa kurczaka</t>
  </si>
  <si>
    <t>Zupa Tom Yum z Owocami Morza</t>
  </si>
  <si>
    <t>Słodko pikantna zupa kokosowa z imbirem, liśćmi kafiru, galangalem, trawą cytrynową, kolendrą i makaronem, sojowym z dodatkiem krewetek, ośmiornicy, małże</t>
  </si>
  <si>
    <t>Zupa Wantang</t>
  </si>
  <si>
    <t>Łagodny bulion z pierożkami gyoza i warzywami</t>
  </si>
  <si>
    <t>Zupa Kimchi z Boczkiem</t>
  </si>
  <si>
    <t>Pikantna zupa na bazie sałatki kimchi z dodatkiem boczku</t>
  </si>
  <si>
    <t>Łosoś Teriyaki z Ryżem i Warzywami</t>
  </si>
  <si>
    <t>Łosoś z warzywami w sosie teriyaki serwowany z ryżem</t>
  </si>
  <si>
    <t>Kurczak Teriyaki z Ryżem i Warzywami</t>
  </si>
  <si>
    <t>Filet kurczaka z warzywami w sosie teriyaki serwowany z ryżem</t>
  </si>
  <si>
    <t>Udon z Kurczakiem</t>
  </si>
  <si>
    <t>Makaron udon z mięsem kurczaka, warzywami I kiełkami mung</t>
  </si>
  <si>
    <t>Udon z Łososiem</t>
  </si>
  <si>
    <t>Makaron udon z łososiem, warzywami I kiełkami mung</t>
  </si>
  <si>
    <t>Udon Vege z Tofu</t>
  </si>
  <si>
    <t>Makaron udon z serem tofu, warzywami I kiełkami mung</t>
  </si>
  <si>
    <t>Hosomaki z Łososiem Surowym</t>
  </si>
  <si>
    <t>Nori gold, ryż, łosoś. 8 szt</t>
  </si>
  <si>
    <t>Nori gold, ryż, łosoś pieczony. 8 szt</t>
  </si>
  <si>
    <t>Hosomaki z Tuńczykiem Surowym</t>
  </si>
  <si>
    <t>Nori gold, ryż, tuńczyk. 8 szt</t>
  </si>
  <si>
    <t>Hosomakii z Krewetką</t>
  </si>
  <si>
    <t>Nori gold, ryż, krewetka ebi. 8 szt</t>
  </si>
  <si>
    <t>Nori gold, ryż, węgorz. 8 szt</t>
  </si>
  <si>
    <t>Nori gold, ryż, surimi. 8 szt</t>
  </si>
  <si>
    <t>Nori gold, ryż, ogórek. 8 szt</t>
  </si>
  <si>
    <t>Nori gold, ryż, awokado. 8 szt</t>
  </si>
  <si>
    <t>Nori gold, ryż, kanpyo. 8 szt</t>
  </si>
  <si>
    <t>Nori gold, ryż, oshinko. 8 szt</t>
  </si>
  <si>
    <t>Nigiri z Łososiem Surowym</t>
  </si>
  <si>
    <t>Ryż, łosoś. 2 szt</t>
  </si>
  <si>
    <t>Nigiri z Łososiem Opalanym</t>
  </si>
  <si>
    <t>Ryż, łosoś opalany. 2 szt</t>
  </si>
  <si>
    <t>Nigiri z Tuńczykiem Surowym</t>
  </si>
  <si>
    <t>Ryż, tuńczyk, sos sriracha. 2 szt</t>
  </si>
  <si>
    <t>Nigiri z Tuńczykiem Opalanym</t>
  </si>
  <si>
    <t>Ryż, tuńczyk opalany, sos sriracha. 2 szt</t>
  </si>
  <si>
    <t>Ryż, nori, węgorz, sezam. 2 szt</t>
  </si>
  <si>
    <t>Ryż, krewetka ebi. 2 szt</t>
  </si>
  <si>
    <t>Ryż, nori, awokado. 2 szt</t>
  </si>
  <si>
    <t>Gunkan z Tatarem z Surowego Łososia</t>
  </si>
  <si>
    <t>Nori gold, ryż, por, łosoś surowy, olej sezamowy. 2 szt</t>
  </si>
  <si>
    <t>Nori gold, ryż, tuńczyk, por, olej sezamowy. 2 szt</t>
  </si>
  <si>
    <t>Gunkan z Pastą Surimi</t>
  </si>
  <si>
    <t>Nori gold, ryż, surimi, spicy majonez, sezam. 2 szt</t>
  </si>
  <si>
    <t>Gunkan z Sałatką Wakame</t>
  </si>
  <si>
    <t>Nori gold, ryż, sałatka goma wakame, sezam. 2 szt</t>
  </si>
  <si>
    <t>California z Łososiem Surowym</t>
  </si>
  <si>
    <t>Nori gold, ryż, łosoś, ser, ogórek, kanpyo, awokado, sezam</t>
  </si>
  <si>
    <t>Nori gold, ryż, łosoś opalany, ser, ogórek, kanpyo, oshinko</t>
  </si>
  <si>
    <t>Nori gold, ryż, łosoś, ser, surimi, ogórek, kanpyo, awokado, spicy mayo</t>
  </si>
  <si>
    <t>Nori gold ryż, tuńczyk, ogórek, oshinko, por, bonito</t>
  </si>
  <si>
    <t>California Fusion Tuna</t>
  </si>
  <si>
    <t>Nori gold ryż, tuńczyk, surimi, ogórek, oshinko, por, spicy</t>
  </si>
  <si>
    <t>Tamago Yaki Sake</t>
  </si>
  <si>
    <t>Nori gold, ryż, łosoś pieczony, ser, tamago, ogórek, kanpyo, awokado, sos teriyaki, sezam</t>
  </si>
  <si>
    <t>California Yaki Sake</t>
  </si>
  <si>
    <t>Nori gold, ryż, łosoś pieczony, ser, ogórek, kanpyo, awokado, sos teriyaki, sezam</t>
  </si>
  <si>
    <t>California Green Dragon</t>
  </si>
  <si>
    <t>Nori gold, ryż, łosoś, ser, ogórek, surimi, oshinko, awokado, sos teriyaki, migdały</t>
  </si>
  <si>
    <t>Nori gold, ryż, węgorz, ser, ogórek, kanpyo, sałata, sos teriyaki, sezam</t>
  </si>
  <si>
    <t>California Ebi z Krewetką</t>
  </si>
  <si>
    <t>Nori gold, ryż, krewetki na maśle, ser, ogórek, awokado, kanpyo, mango</t>
  </si>
  <si>
    <t>Nori gold, ryż, ogórek, kanpyo, oshinko, awokado, sezam. 10 szt</t>
  </si>
  <si>
    <t>California Wakame</t>
  </si>
  <si>
    <t>Nori gold, ryż, ogórek, kanpyo, awokado, sałatka wakame, sezam. 10 szt</t>
  </si>
  <si>
    <t>Futo Philadelphia</t>
  </si>
  <si>
    <t>Nori gold, ryż, łosoś, ser, ogórek, kanpyo, awokado</t>
  </si>
  <si>
    <t>Futo Yaki Sake</t>
  </si>
  <si>
    <t>Nori gold, ryż, łosoś pieczony, ser, ogórek, kanpyo, pomidor, sos teriyaki, sezam</t>
  </si>
  <si>
    <t>Futo Ebi Kawai</t>
  </si>
  <si>
    <t>Nori gold, ryż, krewetki na maśle, ogórek, kanpyo, masago, tamago, spicy majonez</t>
  </si>
  <si>
    <t>Futo Spicy Tuna</t>
  </si>
  <si>
    <t>Nori gold, ryż, tuńczyk, ogórek, oshinko, sos sriracha</t>
  </si>
  <si>
    <t>Futo Tatar</t>
  </si>
  <si>
    <t>Nori gold, ryż, tatar z łososia, ogórek, sałata</t>
  </si>
  <si>
    <t>Nori gold, ryż, węgorz, ser, ogórek, kanpyo, awokado, mango</t>
  </si>
  <si>
    <t>Futomaki z Paluszkiem Krabowym</t>
  </si>
  <si>
    <t>Nori gold, ryż, paluszek krabowy, ogórek, kanpyo, tamago, masago</t>
  </si>
  <si>
    <t>Futo Sake Ten z Łososiem w Tempurze</t>
  </si>
  <si>
    <t>Nori gold, ryż, łosoś w tempurze, ser, ogórek, kanpyo, awokado. 12 szt</t>
  </si>
  <si>
    <t>Futo Ebi Ten z Krewetką Tempurze</t>
  </si>
  <si>
    <t>Nori gold, ryż, krewetki w tempurze, ser, ogórek, kanpyo, awokado. 12 szt</t>
  </si>
  <si>
    <t>Futomaki z Kalmarem w Tempurze</t>
  </si>
  <si>
    <t>Nori gold, ryż, kalmar w tempurze, ser, ogórek, kanpyo, oshinko. 12 szt</t>
  </si>
  <si>
    <t>Futomaki z Tunczykiem w Tempurze</t>
  </si>
  <si>
    <t>Nori gold, ryż, tunczyk w tempurze, por, ogórek, oshinko, tamago, spicy mayo. 12 szt</t>
  </si>
  <si>
    <t>Kalmar w Tempursze</t>
  </si>
  <si>
    <t>Kurczak w Tempurze</t>
  </si>
  <si>
    <t>Hosomaki z Łososiem Pieczonym dla Dzieci</t>
  </si>
  <si>
    <t>Nori gold, ryż, łosoś pieczony</t>
  </si>
  <si>
    <t>Hosomaki z Krewetką dla Dzieci</t>
  </si>
  <si>
    <t>Nori gold, ryż, krewetka ebi</t>
  </si>
  <si>
    <t>Futo Ebi Ten z Krewetką Tempurze dla Dzieci</t>
  </si>
  <si>
    <t>Nori gold, ryż, krewetki w tempurze, ogórek, kanpyo, awokado, sałata, sezam, nasiona lnu. 12 szt</t>
  </si>
  <si>
    <t>Futomaki z Paluszkiem Krabowym dla Dzieci</t>
  </si>
  <si>
    <t>Nori gold, ryż, paluszek krabowy, ogórek, kanpyo, tamago, masago. 6 szt</t>
  </si>
  <si>
    <t>Tamago Yaki Sake dla Dzieci</t>
  </si>
  <si>
    <t>Nori gold, ryż, łosoś pieczony, ser, tamago, ogórek, kanpyo, awokado, sos teriyaki, sezam. 5 szt</t>
  </si>
  <si>
    <t>California Yaki Sake dla Dzieci</t>
  </si>
  <si>
    <t>Nori gold, ryż, łosoś pieczony, ser, ogórek, kanpyo, awokado, sos teriyaki, sezam. 5 szt</t>
  </si>
  <si>
    <t>Futo Yaki Sake dla Dzieci</t>
  </si>
  <si>
    <t>Nori gold, ryż, łosoś pieczony, ser, ogórek, kanpyo, pomidor, sos teriyaki, sezam. 6 szt</t>
  </si>
  <si>
    <t>Krewetki w Tempurze dla Dzieci</t>
  </si>
  <si>
    <t>Kalmar w Tempurze dla Dzieci</t>
  </si>
  <si>
    <t>Kurczak w Tempurze dla Dzieci</t>
  </si>
  <si>
    <t>Soja Yaki Sake dla Dzieci</t>
  </si>
  <si>
    <t>Płatek sojowy, ryż, łosoś pieczony, kanpyo</t>
  </si>
  <si>
    <t>Banana Roll w Płatkach Sojowych dla Dzieci</t>
  </si>
  <si>
    <t>Płatek sojowy, ryż, banan, serek</t>
  </si>
  <si>
    <t>Mango Roll w Płatkach Sojowych dla Dzieci</t>
  </si>
  <si>
    <t>Płatek sojowy, ryż, mango, awokado</t>
  </si>
  <si>
    <t>Soja Unagi Roll dla Dzieci</t>
  </si>
  <si>
    <t>Płatek sojowy, ryż, węgorz, kanpyo</t>
  </si>
  <si>
    <t>Soja Ebi dla Dzieci</t>
  </si>
  <si>
    <t>Płatek sojowy, ryż, ser, krewetki</t>
  </si>
  <si>
    <t>Sos Teriyaki 30g</t>
  </si>
  <si>
    <t>Sos Sriracha 30g</t>
  </si>
  <si>
    <t>Sos Spicy Mayo 30g</t>
  </si>
  <si>
    <t>Sos Spicy Mango 30g</t>
  </si>
  <si>
    <t>Imbir Marynowany 30g</t>
  </si>
  <si>
    <t>Sos Sojowy 30g</t>
  </si>
  <si>
    <t>Wasabi 10g</t>
  </si>
  <si>
    <t>Fasolka Edamame 100g</t>
  </si>
  <si>
    <t>Sałatka Goma Wakame 100g</t>
  </si>
  <si>
    <t>Sałatka Kimchi 100gr</t>
  </si>
  <si>
    <t xml:space="preserve"> Sushi Mamenori</t>
  </si>
  <si>
    <t>Philadelphia z surowym łososiem</t>
  </si>
  <si>
    <t>serek,sałata,łosoś,avokado,ogorek</t>
  </si>
  <si>
    <t>Philadelphia z pieczonym łosośiem</t>
  </si>
  <si>
    <t>serek,sałata,pieczony łosoś,avokado,ogorek,tykwa</t>
  </si>
  <si>
    <t>Philadelphia z pieczonym łosośiem owinięta w mango</t>
  </si>
  <si>
    <t>serek,sałata,pieczony łosoś,avokado,ogórek,tykwa</t>
  </si>
  <si>
    <t>spicy majo,sałata,tuńczyk,por,ogórek,rzepa</t>
  </si>
  <si>
    <t>Futomaki tuńczyk tataki</t>
  </si>
  <si>
    <t>spicy majo,sałata,tuńczyk tataki,ogrek,avokado</t>
  </si>
  <si>
    <t>Philadelphia z maślaną</t>
  </si>
  <si>
    <t>serek,sałata,maślaną,tykwa,ogórek,avokado</t>
  </si>
  <si>
    <t>Philadelphia z maślaną pieczaną</t>
  </si>
  <si>
    <t>serek,sałata,maślana,tykwa,ogórek,avokado</t>
  </si>
  <si>
    <t>Futomaki z krabem</t>
  </si>
  <si>
    <t>spicy majo,paluszek krabowy,ogórek,rzepa,tykwa</t>
  </si>
  <si>
    <t>Futomaki z krewetkami w tempurze</t>
  </si>
  <si>
    <t>spicy majo,sałata,krewetki,ogórek,rzepa</t>
  </si>
  <si>
    <t>Futomaki z halibutem w temputrze</t>
  </si>
  <si>
    <t>spicy majo,halibut,ogórek,rzepa</t>
  </si>
  <si>
    <t>Futomaki tatar z łosośia</t>
  </si>
  <si>
    <t>tatar z łosośia łagodny lub ostry</t>
  </si>
  <si>
    <t>Futomaki tatar z tuńczyka</t>
  </si>
  <si>
    <t>sałata,tatar z tuńczyka ostry lub lagodny</t>
  </si>
  <si>
    <t>Futomaki z małży w tempurze</t>
  </si>
  <si>
    <t>tatar z małży</t>
  </si>
  <si>
    <t>Futomaki ze szparagami i krewetkami</t>
  </si>
  <si>
    <t>krewetki na maśle czosnkowym,rzepa,szparagi,panko,avokado</t>
  </si>
  <si>
    <t>serek,sałata,węgorz,avokado,ogórek</t>
  </si>
  <si>
    <t>serek,sałata,avokado,ogórek,mango,melone,tykwa</t>
  </si>
  <si>
    <t>Futomaki warzywa w tempurze</t>
  </si>
  <si>
    <t>cukinia,marchew,papryka</t>
  </si>
  <si>
    <t>Futomaki Ebi z opalanym łosośiem</t>
  </si>
  <si>
    <t>spicy majo,sałata,krewetki w tempurze,ogórek,avokado</t>
  </si>
  <si>
    <t>Ciasteczka z tatarem 12szt</t>
  </si>
  <si>
    <t>w tempurze tatarem z łososia</t>
  </si>
  <si>
    <t>California sake w tobiko</t>
  </si>
  <si>
    <t>serek, łosoś surowy, ogórek, avokado</t>
  </si>
  <si>
    <t>California sake w łososiu</t>
  </si>
  <si>
    <t>California z łososiem w węgorzu</t>
  </si>
  <si>
    <t>serek, łosos, avokado, ogórek, tykwa</t>
  </si>
  <si>
    <t>California z łososiem owinięta w tamago i trawę morską</t>
  </si>
  <si>
    <t>serek, łosoś, avokado, ogórek,trawa morska</t>
  </si>
  <si>
    <t>California z węgorzem w avokado</t>
  </si>
  <si>
    <t>serek, węgorz, tykwa, ogórek</t>
  </si>
  <si>
    <t>California z pieczonym łososiem w sezamie</t>
  </si>
  <si>
    <t>serek, łosoś pieczony, ogórek, avokado</t>
  </si>
  <si>
    <t>California z pieczonym łososiem w mango lub avokado</t>
  </si>
  <si>
    <t>spicy majo, pieczony łosos, ogórek, avokado, owinięta w łososia i opalana ze spicy majo, posypana porem</t>
  </si>
  <si>
    <t>California z tuńczykiem  w tobiko</t>
  </si>
  <si>
    <t>spicy majo, tuńczyk, por, ogórek, rzepa</t>
  </si>
  <si>
    <t>spicy majo, łosoś, tuńczyk, maślana, ogórek</t>
  </si>
  <si>
    <t>California z krabem w sezamie</t>
  </si>
  <si>
    <t>spicy majo, paluszek krabowy, ogórek, avokado</t>
  </si>
  <si>
    <t>California gold</t>
  </si>
  <si>
    <t>spicy majo, paluszek krabowy, ogórek, avokado, łosoś</t>
  </si>
  <si>
    <t>spicy majo, krewetki w tempurze, ogórek, łosoś</t>
  </si>
  <si>
    <t>California Ebi w sezamie</t>
  </si>
  <si>
    <t>spicy majo, krewetki w tempurze,ogórek</t>
  </si>
  <si>
    <t>California Ebi tatar</t>
  </si>
  <si>
    <t>spicy majo, krewetki w tempurze, ogórek, tatar z łososia</t>
  </si>
  <si>
    <t>California wege owinięta w avokado lub mango</t>
  </si>
  <si>
    <t>serek, ogórek, tykwa, rzepa marynowana</t>
  </si>
  <si>
    <t>Tamago roll z halibutem w panko owinięty mango</t>
  </si>
  <si>
    <t>serek kub spicy majo, sałata, halibut w panko,avokado, ogórek</t>
  </si>
  <si>
    <t>Tamago roll z pieczonym  łososiem</t>
  </si>
  <si>
    <t>serek, sałąta, pieczony łosoś, avokado , ogórek</t>
  </si>
  <si>
    <t>Tamago roll z surowym  łososiem</t>
  </si>
  <si>
    <t>serek, sałąta, surowy łosoś, avokado , ogórek</t>
  </si>
  <si>
    <t>Tamago roll z krewetkami w tempurze</t>
  </si>
  <si>
    <t>( majo, sałąta,krewetki w tempurze  avokado , ogórek</t>
  </si>
  <si>
    <t>Fussion Sashimi Roll w avokado</t>
  </si>
  <si>
    <t>Fussion Sashimi Roll w avokado z łososiem i krewetkami w tempurze , owinięty w łososia ( plastry avokado, serek , łosos, krewetki )</t>
  </si>
  <si>
    <t>Sashimi roll łososiem, serkiem, avokado , ogórkiem</t>
  </si>
  <si>
    <t>Sashimi roll łososiem, serkiem, avokado , ogórkiem. Każdy składnik owinięty w tamago</t>
  </si>
  <si>
    <t>Hosomaki avokado</t>
  </si>
  <si>
    <t>Hosomaki rzepa marynowana</t>
  </si>
  <si>
    <t>Hosomaki maślana</t>
  </si>
  <si>
    <t>Hosomaki ebi</t>
  </si>
  <si>
    <t>Nigiri avokado</t>
  </si>
  <si>
    <t>Nigiri kanpyo</t>
  </si>
  <si>
    <t>Nigiri rzepa marynowana</t>
  </si>
  <si>
    <t>Nigiri łosoś tataki na słodko lub ostro</t>
  </si>
  <si>
    <t>Nigiri ibodai maślana</t>
  </si>
  <si>
    <t>Nigiri tataki fusion halibut pikantny</t>
  </si>
  <si>
    <t>Nigiri tataki tuńczyk pikantny</t>
  </si>
  <si>
    <t>Sashimi małe 6 szt</t>
  </si>
  <si>
    <t>Sashimi średnie</t>
  </si>
  <si>
    <t>Sashimi duże 24 szt</t>
  </si>
  <si>
    <t>1,  Zestaw Light  |   18 szt</t>
  </si>
  <si>
    <t>- California z krabem w sezamie ( spicy majo, paluszek krabowy, ogórek, avokado ) – 8 szt. - hosomaki mango – 4 szt. - hosomaki avokado – 4 szt.  - nigiri łosoś  – 2 szt</t>
  </si>
  <si>
    <t>2, Zestaw Wege  |   22 szt</t>
  </si>
  <si>
    <t>- Futomaki warzywa w tempurze ( cukinia, marchew ,papryka ) – 6 szt. - California wege w sezamie ( serek, ogórek, tykwa, rzepa marynowana,  ) – 8 szt. -hosomaki avokado</t>
  </si>
  <si>
    <t>3, Zestaw hasumi  |   22 szt</t>
  </si>
  <si>
    <t>- Philadelphia z surowym łososiem ( serek, sałata, łosoś, avokado,  ogórek ) – 6 szt. - California gold ( spicy majo, paluszek krabowy, ogórek, avokado, łosoś ) – 8 szt. - hosomaki łosoś  - 4 szt. - hosomaki tuńczyk  -4 szt</t>
  </si>
  <si>
    <t>4, Zestaw  łososiowy   |  18 szt</t>
  </si>
  <si>
    <t>- Philadelphia z surowym łososiem  ( mserek, sałata, łosoś, avokado,  ogórek ) – 6 szt. - hosomaki łosoś – 8 szt. - gunkan tatar z łososia – 2 szt. - nigiri łosos -2 szt</t>
  </si>
  <si>
    <t>5, Zestaw dla kobiet w ciąży   |   14 szt</t>
  </si>
  <si>
    <t>- Philadelphia z pieczonym łosośiem ( serek, sałata, pieczony łosoś, avokado, ogórek, tykwa )  - 6 szt. - California Ebi w sezamie ( spicy majo, krewetki w tempurze,ogórek ) – 8 szt. - hosomaki łosoś pieczony  - 8 szt</t>
  </si>
  <si>
    <t>6, Zestaw  Tokyo  |   38 szt</t>
  </si>
  <si>
    <t>- Philadelphia z pieczonym łososiem owinięta w truskawki lub mango  ( serek, sałata, pieczony łosoś, avokado, ogórek, tykwa )  - 6 szt. - California rainbow ( pasta z ostrej papryczki, łosoś, tuńczyk, maślana, ogórek ) – 8 szt. - California z krabem w sez</t>
  </si>
  <si>
    <t>7, Zestaw   Ibumi  |   36 szt</t>
  </si>
  <si>
    <t xml:space="preserve">- Futomaki tatar z łososia ( sałata, tatar z łososia łagodny lub ostry ) – 6 szt. -  Philadelphia z pieczonym łososiem owinięta  truskawką lub mango ( serek, sałata, pieczony łosoś, avokado, ogórek, tykwa )  - 6 szt. - California z tuńczykiem  w tobiko ( </t>
  </si>
  <si>
    <t>8, Zestaw  Mix |   46 szt</t>
  </si>
  <si>
    <t>- Philadelphia z surowym łososiem ( serek, sałata, łosoś, avokado,  ogorek ) – 6 szt. - Futomaki Wegetariańskie ( serek, sałata, avokado, ogórek, mango, melon, tykwa ) – 6 szt. - California sake w tobiko ( serek, łosoś surowy, ogórek, avokado ) – 8 szt. -</t>
  </si>
  <si>
    <t>9, Zestaw Mamenori    |   42 szt</t>
  </si>
  <si>
    <t>- Philadelphia z surowym łososiem ( serek, sałata, łosoś, avokado,  ogorek ) – 6 szt. - Philadelphia z pieczonym łosośiem ( serek, sałata, pieczony łosoś, avokado, ogórek, tykwa )  - 6 szt. - Futomaki z krewetkami w tempurze ( spicy majo, sałata, krewetki</t>
  </si>
  <si>
    <t>10, Zestaw  party |   60 szt</t>
  </si>
  <si>
    <t>- California bonito węgorz ( serek, węgorz, tobiko, avokado ) – 8 szt. - California Ebi tatar ( spicy majo, krewetki w tempurze, ogórek, tatar z łososia ) – 8 szt. - California rainbow ( pasta z ostrej papryczki, łosoś, tuńczyk, maślana, ogórek ) – 8 szt.</t>
  </si>
  <si>
    <t>11, Zestaw  imprezowy   |   52 szt</t>
  </si>
  <si>
    <t>– Philadelphia z pieczonym łosośiem ( serek, sałata, pieczony łosoś, avokado, ogórek, tykwa ) – 6 szt. – Futomaki z krewetkami w tempurze ( spicy majo, sałata, krewetki w tempurze, ogórek, rzepa ) – 6 szt. – Futomaki z dorszem w tempurze ( spicy majo, dorsz w tempurze, ogórek, rzepa ) – 6 szt. – Futomaki z halibutem w tempurze ( spicy majo, halibut w tempurze, ogórek, rzepa ) – 6 szt. – Philadelphia z maślaną pieczoną ( serek, sałata, maślana, tykwa, ogórek, avokado ) – 6 szt. – Futomaki z tuńczykiem w tempurze ( spicy majo, tuńczyk w tempurze, ogórek, rzepa) – 6 szt. – California ebi w sezamie ( spicy majo, krewetki w tempurze, ogórek ) – 8 szt. – Hosomaki ogórek – 8 szt</t>
  </si>
  <si>
    <t>Zestaw  Promo |   34 szt,+ 6 SZT GRATIS</t>
  </si>
  <si>
    <t>– Futomaki z tuńczykiem w tempurze ( spicy majo, tuńczyk w tempurze, ogórek, rzepa) – 6 szt. – Futomaki z dorszem w tempurze ( spicy majo, dorsz w tempurze, ogórek, rzepa ) – 6 szt – Philadelphia z pieczonym łosośiem ( serek, sałata, pieczony łosoś, avokado, ogórek, tykwa ) – 6 szt. – California ebi w sezamie ( spicy majo, krewetki w tempurze, ogórek ) – 8 szt. – Hosomaki ogórek – 8 szt</t>
  </si>
  <si>
    <t>Woda niegazowana szkło 330ml</t>
  </si>
  <si>
    <t>Woda gazowana szkło 330ml</t>
  </si>
  <si>
    <t>Coca-cola zero szkło 250ml</t>
  </si>
  <si>
    <t>Coca-cola szkło 250ml</t>
  </si>
  <si>
    <t>Cappy pomarańcza szkło 250ml</t>
  </si>
  <si>
    <t>Cappy jabłko szkło 250ml</t>
  </si>
  <si>
    <t>Dodatkowy sos sojowy</t>
  </si>
  <si>
    <t xml:space="preserve"> Satoshi Sushi - Mokotów</t>
  </si>
  <si>
    <t xml:space="preserve"> Sushi Zushi Gold</t>
  </si>
  <si>
    <t>Warzywa smażone w tempurze</t>
  </si>
  <si>
    <t>Grilled Shrimps</t>
  </si>
  <si>
    <t>Grillowane krewetki, sos Ginger Chilli</t>
  </si>
  <si>
    <t>Spicy Octopus</t>
  </si>
  <si>
    <t>Grillowana ośmiornica, sos Sushi Zushi</t>
  </si>
  <si>
    <t>Roladki Wagyu</t>
  </si>
  <si>
    <t>Opalane plastry wagyu podane z konfiturą̨ z białej  cebuli i curry, marynowanymi grzybkami shimeji, ż̇elem z rokitnika oraz praż̇onymi orzechami pini</t>
  </si>
  <si>
    <t>Won ton</t>
  </si>
  <si>
    <t>bulion wołowy serwowany z pierożkami won ton z farszem wagyu i grzybami shitake</t>
  </si>
  <si>
    <t>Ostra zupa z owocami morza</t>
  </si>
  <si>
    <t>Tom Kha Kai / kurczak</t>
  </si>
  <si>
    <t>Zupa kokosowo-cytrynowa z kurczakiem</t>
  </si>
  <si>
    <t>Tom Kha Kai / krewetki</t>
  </si>
  <si>
    <t>Zupa kokosowo-cytrynowa z krewetkami</t>
  </si>
  <si>
    <t>Bouillabaisse</t>
  </si>
  <si>
    <t>Wywar z homara serwowany z owocami morza, groszkiem cukrowym, kapustą bok choy oraz pianą z mleka kokosowego</t>
  </si>
  <si>
    <t>Pulpety z łososia</t>
  </si>
  <si>
    <t>Pulpety z łososia w sosie koperkowym, podawane z chipsami z batata</t>
  </si>
  <si>
    <t>Polędwica z kurczaka</t>
  </si>
  <si>
    <t>Polędwica z kurczaka w panko podawane z mieszanką sałat z kokosowym dresingiem</t>
  </si>
  <si>
    <t>Udo z wieloryba</t>
  </si>
  <si>
    <t>Pieczona, aksamitna polędwica z łososia, słodki sosik, ryż, czarny sezam</t>
  </si>
  <si>
    <t>Hamachi Ceviche</t>
  </si>
  <si>
    <t>z serioli z opalaną pomarańczą w sosie na bazie mleka kokosowego, yuzu i różowego pieprzu</t>
  </si>
  <si>
    <t>Maguro ceviche</t>
  </si>
  <si>
    <t>Ceviche z tuńczykiem, mango, avocado z sosem Aji Amarillo</t>
  </si>
  <si>
    <t>Sałatka z krewetek i avocado</t>
  </si>
  <si>
    <t>Sałatka z krewetek i avocado podana z pomarańczy</t>
  </si>
  <si>
    <t>Łosoś marynowany w sosie teriyaki podawany z konfiturą z fenkuła i duszoną kapustą bok choy</t>
  </si>
  <si>
    <t>Spicy Beef</t>
  </si>
  <si>
    <t>Polędwica z grilla z pikantnym sosem sojowo-sezamowym</t>
  </si>
  <si>
    <t>Sushi Zushi Duck</t>
  </si>
  <si>
    <t>Kaczka pieczona w sosie sojowo-pomarańczowym podawana z sałatką z jabłka i roszponki</t>
  </si>
  <si>
    <t>Black Cod</t>
  </si>
  <si>
    <t>Czarny dorsz zapiekany w saikyo miso, podany na listkach brukselki i młodych pędach bambusa</t>
  </si>
  <si>
    <t>Hon Saku</t>
  </si>
  <si>
    <t>Kostki z tuńczyka w różowym pieprzu i czarnym sezamie podawane z sosem yakiniku i kremowym ponzu z avocado</t>
  </si>
  <si>
    <t>Sashimi z jednego gatunku ryby 7 szt</t>
  </si>
  <si>
    <t>Małe sashimi fusion z jednego gatunku ryby 7 szt</t>
  </si>
  <si>
    <t>Sashimi Toro 7 szt</t>
  </si>
  <si>
    <t>Nigiri toro z foie gras 3szt</t>
  </si>
  <si>
    <t>tłusty tuńczyk</t>
  </si>
  <si>
    <t>Hamachi trufla</t>
  </si>
  <si>
    <t>lekko podpiekana seriola z masłem truflowym</t>
  </si>
  <si>
    <t>Sake czarny ryż</t>
  </si>
  <si>
    <t>łosoś podpiekany z salsą orzechową na czarnym ryżu</t>
  </si>
  <si>
    <t>Sake fusion</t>
  </si>
  <si>
    <t>Łosoś podpiekany z porem i ostrym majonezem</t>
  </si>
  <si>
    <t>Hamachi fusion</t>
  </si>
  <si>
    <t>Seriola podpiekana z tabasco i sosem sezamowym</t>
  </si>
  <si>
    <t>Gyuniku fusion</t>
  </si>
  <si>
    <t>Polędwica wołowa marynowana w sosie czosnkowym</t>
  </si>
  <si>
    <t>Sushi Zushi Special</t>
  </si>
  <si>
    <t>Węgorz, łosoś, awokado, majonez, słodki sos</t>
  </si>
  <si>
    <t>Toro</t>
  </si>
  <si>
    <t>Tłusty tuńczyk - sezonowo</t>
  </si>
  <si>
    <t>Suzuki</t>
  </si>
  <si>
    <t>Okoń morski</t>
  </si>
  <si>
    <t>Hamachi</t>
  </si>
  <si>
    <t>Seriola</t>
  </si>
  <si>
    <t>Shimesaba</t>
  </si>
  <si>
    <t>Gunkan Ikura</t>
  </si>
  <si>
    <t>Kawior</t>
  </si>
  <si>
    <t>Unimasu</t>
  </si>
  <si>
    <t>Troć</t>
  </si>
  <si>
    <t>Maki z pieczonym łososiem</t>
  </si>
  <si>
    <t>Maki z pieczonym łososiem, sałatą, majonezem, słodkim sosem i sezamem</t>
  </si>
  <si>
    <t>Maki z pieczonym okoniem</t>
  </si>
  <si>
    <t>Maki z pieczonym okoniem, sałatą, majonezem, słodkim sosem i sezamem</t>
  </si>
  <si>
    <t>Maki z łososiem, serkiem i avocado</t>
  </si>
  <si>
    <t>Maki z tuńczykiem, serkiem, avocado</t>
  </si>
  <si>
    <t>Maki z krewetką lub kalmarem w tempurze</t>
  </si>
  <si>
    <t>Łosoś, krewetka gotowana, rzepa, kampio, por i majonez zawinięte w płatek sojowy lub nori</t>
  </si>
  <si>
    <t>Autobus Maki</t>
  </si>
  <si>
    <t>Autobus Maki z łososiem, krewetką w tempurze, sałatką z paluszka krabowego zawinięte w tamago</t>
  </si>
  <si>
    <t>Rainbow Maki</t>
  </si>
  <si>
    <t>Rainbow Maki z trzeba gatunkami ryb w środku oraz na zewnątrz</t>
  </si>
  <si>
    <t>Maki z rybą maślaną, kampio i avocado</t>
  </si>
  <si>
    <t>Maki z kaczką teriyaki</t>
  </si>
  <si>
    <t>Maki z łososiem i paluszkiem krabowym</t>
  </si>
  <si>
    <t>Maki z łososiem i paluszkiem krabowy, majonezem, ogórkiem i sezamem</t>
  </si>
  <si>
    <t>Maki z węgorzem</t>
  </si>
  <si>
    <t>Maki z krewetką w tempurze owinięte</t>
  </si>
  <si>
    <t>Maki z krewetką w tempurze owinięte w węgorza lub łososia</t>
  </si>
  <si>
    <t>Wegetariańskie Maki Tempura</t>
  </si>
  <si>
    <t>Wegetariańskie Maki Tempura z batatem i cukinią w tempurze</t>
  </si>
  <si>
    <t>Futomaki  wegetariańskie</t>
  </si>
  <si>
    <t>Maki z homarem</t>
  </si>
  <si>
    <t>Maki z homarem, kapustą bok choy, czarnym ryżem, ostrym majonezem i warzywami</t>
  </si>
  <si>
    <t>Maki z ośmiornicą</t>
  </si>
  <si>
    <t>Maki z ośmiornicą, ogórkiem, ostrym majonezem, marynowaną rzepą i sosem Sushi Zushi</t>
  </si>
  <si>
    <t>Maki z sałatką z małży św, Jakuba</t>
  </si>
  <si>
    <t>Maki z sałatką z małży św. Jakuba</t>
  </si>
  <si>
    <t>Kimura Maki</t>
  </si>
  <si>
    <t>Łosoś, paluszek krabowy, ogórek, rzepa, kampio, sriracha, owinięte w opiekanego łososia z sosem teriyaki i kroplą ostrego majonezu</t>
  </si>
  <si>
    <t>California maki z krewetką w tempurze i czapkami 8szt</t>
  </si>
  <si>
    <t>California maki z krewetką w tempurze z czapkami z tatara z łososia 8szt</t>
  </si>
  <si>
    <t>California maki z węgorzem i foie gras 8szt</t>
  </si>
  <si>
    <t>majonezem i ogórkiem</t>
  </si>
  <si>
    <t>California Maki z krewetką gotowaną w avocado</t>
  </si>
  <si>
    <t>California Maki z krewetką gotowaną z serkiem, kampio, sezamem, owninięte w avocado</t>
  </si>
  <si>
    <t>California Gold Maki</t>
  </si>
  <si>
    <t>z łososiem, serkiem, avocado z łososiem na zewnątrz</t>
  </si>
  <si>
    <t>Hosomaki z avocado</t>
  </si>
  <si>
    <t>Hosomaki z krewetką</t>
  </si>
  <si>
    <t>Miska/Maki z tatarem z łososia</t>
  </si>
  <si>
    <t>Miska/Maki z tatarem z tuńczyka</t>
  </si>
  <si>
    <t>Tempura Maki z tatarem</t>
  </si>
  <si>
    <t>z tuńczyka lub łososia</t>
  </si>
  <si>
    <t xml:space="preserve"> Pika Pika Ramen &amp; Sushi</t>
  </si>
  <si>
    <t>Sałatka Krab</t>
  </si>
  <si>
    <t>Sałatka Krewetka Awokado</t>
  </si>
  <si>
    <t>Frytki Japońskie</t>
  </si>
  <si>
    <t>Tatar Łosoś / Tuńczyk</t>
  </si>
  <si>
    <t>160 g</t>
  </si>
  <si>
    <t>Shoyu Paitan</t>
  </si>
  <si>
    <t>Boczek wieprzowy, bambus menma, jajko ajitsuke, narutomaki, olej czosnkowy i szczypior</t>
  </si>
  <si>
    <t>Shio Paitan</t>
  </si>
  <si>
    <t>Łosoś, krewetka, jajko ajitsuke, olej krewetkowy i szczypior</t>
  </si>
  <si>
    <t>Miso Paitan</t>
  </si>
  <si>
    <t>Chashu z polędwiczką wieprzową, shitake, cebula, olej grzybowy i szczypior</t>
  </si>
  <si>
    <t>Tantamen z Pikantną Wieprzowiną</t>
  </si>
  <si>
    <t>Pak choi, sezam, orzechy, jajko ajitsuke, olej rayu i szczypior</t>
  </si>
  <si>
    <t>Tantamen Wegetariański</t>
  </si>
  <si>
    <t>Pikantne vege mięso, pak choi, sezam, orzechy, olej rayu i szczypior</t>
  </si>
  <si>
    <t>California Maki</t>
  </si>
  <si>
    <t>Specjały Sushi</t>
  </si>
  <si>
    <t>Vege Sushi</t>
  </si>
  <si>
    <t xml:space="preserve"> Cho Sushi - Wola</t>
  </si>
  <si>
    <t>Little snack 14szt</t>
  </si>
  <si>
    <t>Futo maki krewetka w tempurze Hoso maki rzepa Nigiri łosoś</t>
  </si>
  <si>
    <t>Just Futo 18szt</t>
  </si>
  <si>
    <t>Futo maki pieczony łosoś Futo maki pieczony halibut Futo maki kalmar w tempurze</t>
  </si>
  <si>
    <t>Nigiri twist 10szt</t>
  </si>
  <si>
    <t>Nigiri łosoś Nigiri łosoś opalany Nigiri krewetka Nigiri tuńczyk Nigiri papryka marynowana</t>
  </si>
  <si>
    <t>Sweet Sixteen 16szt</t>
  </si>
  <si>
    <t>California maki surimi Futo maki łosoś Nigiri łosoś opalany</t>
  </si>
  <si>
    <t>Crazy hoso 36szt</t>
  </si>
  <si>
    <t>Hoso maki łosoś Hoso maki surimi Hoso maki krewetka Hoso maki rzepa Hoso maki maślana Hoso maki tykwa</t>
  </si>
  <si>
    <t>Good Ones 30szt</t>
  </si>
  <si>
    <t>California maki łosos Futo maki krewetka w tempurze Gold california maki krewetka w tempurze okładane łososiem Nigiri łosoś Futo maki Maślana w panko</t>
  </si>
  <si>
    <t>Let's Mix It 34szt</t>
  </si>
  <si>
    <t>Futo maki pieczony łosoś Futo maki krewetka w tempurze Hoso maki rzepa Nigiri halibut California maki łosoś Hoso maki łosoś</t>
  </si>
  <si>
    <t>Big Boy 42szt</t>
  </si>
  <si>
    <t>Futo maki łosoś Futo maki krewetka w tempurze Futo maki vege Futo maki halibut pieczony Futo maki pieczony łosoś Futo maki tuńczyk na ostro Futo maki łosoś, tuńczyk i maślana</t>
  </si>
  <si>
    <t>Win-Win 52szt</t>
  </si>
  <si>
    <t>Hoso maki avocado Hoso maki tykwa Hoso maki łosoś Futo maki skórka z łososia Futo maki pieczony halibut California maki vege California maki surimi Futo maki maślana w panko</t>
  </si>
  <si>
    <t>Surprise Party 96szt</t>
  </si>
  <si>
    <t>Hoso maki łosoś hoso maki avocado hoso maki rzepa Nigiri łosoś Nigiri tuńczyk Futo maki łosoś Futo maki krewetka w tempurze Futo maki 3 ryby Futo maki halibut pieczony Futo maki vege Futo maki maslana w panko Futo maki pieczony łosoś Gold california maki warzywa, okłądane łosoś Gold california maki krewetka w tempurze okładane łososiem i tobiko California maki łosoś California maki surimi</t>
  </si>
  <si>
    <t xml:space="preserve"> Silk &amp; Spicy - Ogrody Ulricha</t>
  </si>
  <si>
    <t>Pad thai</t>
  </si>
  <si>
    <t>Makaron ryżowy z kiełkami tofu i orzeszkami.  Główny składnik do wyboru</t>
  </si>
  <si>
    <t>Mango lime</t>
  </si>
  <si>
    <t>Makaron ryżowy ze świeżym mango, smażonym pak-choi i orientalnymi warzywami.  Główny składnik do wyboru</t>
  </si>
  <si>
    <t>Soya noodles</t>
  </si>
  <si>
    <t>Aromatyczny makaron sojowy z bambusem, grzybami shitake i warzywami.  Główny składnik do wyboru</t>
  </si>
  <si>
    <t>Yaki udon</t>
  </si>
  <si>
    <t>Makaron pszenny z warzywami.  Główny składnik do wyboru</t>
  </si>
  <si>
    <t>Bun curry noodles</t>
  </si>
  <si>
    <t>Makaron ryżowy bun smażony na woku w czerwonym sosie curry.  Główny składnik do wyboru</t>
  </si>
  <si>
    <t>Ebi crispy</t>
  </si>
  <si>
    <t>1 x krewetka w tempurze</t>
  </si>
  <si>
    <t>Fried rice</t>
  </si>
  <si>
    <t>Smażony ryż jaśminowy ze świeżymi warzywami, ananasem i orzechami nerkowca.  Główny składnik do wyboru</t>
  </si>
  <si>
    <t>Tom kha gai</t>
  </si>
  <si>
    <t>Tajska zupa z mleka kokosowego z trawą cytrynową i kolendrą.  Główny składnik do wyboru</t>
  </si>
  <si>
    <t>Masaman curry</t>
  </si>
  <si>
    <t>Tajskie curry z mlekiem kokosowym, ziemniakami taro, tofu, cukinią, bambusem, bazylią tajską i świeżym kokosem.  Główny składnik do wyboru</t>
  </si>
  <si>
    <t>Green curry</t>
  </si>
  <si>
    <t>Zielone curry z mlekiem kokosowym, bazylią tajską, bakłażanem i warzywami.  Główny składnik do wyboru</t>
  </si>
  <si>
    <t>Yellow curry</t>
  </si>
  <si>
    <t>Żółte curry z mlekiem kokosowym i warzywami.  Główny składnik do wyboru</t>
  </si>
  <si>
    <t>Spicy chicken</t>
  </si>
  <si>
    <t>Kurczak z warzywami po tajsku na ostro</t>
  </si>
  <si>
    <t>Sweet &amp; sour chicken</t>
  </si>
  <si>
    <t>Kurczak ze świeżym ananasem i warzywami w sosie słodko — kwaśnym</t>
  </si>
  <si>
    <t>Chicken cashew nut</t>
  </si>
  <si>
    <t>Kurczak z warzywami i orzechami nerkowca</t>
  </si>
  <si>
    <t>Beef teriyaki</t>
  </si>
  <si>
    <t>Wołowina w sosie teriyaki z sezamem, bambusem i cukinią</t>
  </si>
  <si>
    <t>Streep fried beef</t>
  </si>
  <si>
    <t>Wołowina z tajską bazylią i warzywami</t>
  </si>
  <si>
    <t xml:space="preserve"> Saiko Sushi Warszawa</t>
  </si>
  <si>
    <t>Zestaw Miesiąca Listopad</t>
  </si>
  <si>
    <t>44 szt. 10x California roll pasta z tuńczyka 6x Futomak w tempurze z rybą maślaną 6x Futomak krewetka parzona 6x Futomak pieczony łosoś sos mango 4x Hosomak tuńczyk 4x Hosomak rzodkiew japońska 4x Hosomak tuńczyk w tempurze 4x Hosomak rzodkiew w tempurze</t>
  </si>
  <si>
    <t>Rolka Miesiąca Listopad</t>
  </si>
  <si>
    <t>6 szt. Futo-California z łososiem w panko, sałatką surimi i warzywami polana sosem mango, posypana groszkiem wasabi</t>
  </si>
  <si>
    <t>Yasay Sarada</t>
  </si>
  <si>
    <t>Miks sałat z dresingiem</t>
  </si>
  <si>
    <t>Panchan</t>
  </si>
  <si>
    <t>Trzy rodzaje sałatek</t>
  </si>
  <si>
    <t>Kimchi Sarada</t>
  </si>
  <si>
    <t>Smażone pierogi z mięsem - 5 szt</t>
  </si>
  <si>
    <t>Kalmary w chrupiącym cieście - 6 szt</t>
  </si>
  <si>
    <t>Krewetki w chrupiącym cieście - 3 szt</t>
  </si>
  <si>
    <t>Zupa na bazie pasty miso z wodorostami Wakame i tofu</t>
  </si>
  <si>
    <t>Zupa miso z łososiem na ostro</t>
  </si>
  <si>
    <t>Kimchi Shiru</t>
  </si>
  <si>
    <t>Kwaśna zupa koreańska</t>
  </si>
  <si>
    <t>Mandu Shiru</t>
  </si>
  <si>
    <t>Bulion wołowy z pierożkami, makaronem sojowym i porem</t>
  </si>
  <si>
    <t>Nigiri Wegetarian</t>
  </si>
  <si>
    <t>Awokado, oshinko, kanpyo, shitake - 2 szt</t>
  </si>
  <si>
    <t>Łosoś - 2 szt</t>
  </si>
  <si>
    <t>Ryba maślana - 2 szt</t>
  </si>
  <si>
    <t>Krewetki - 2 szt</t>
  </si>
  <si>
    <t>Tuńczyk - 2 szt</t>
  </si>
  <si>
    <t>Nigiri Unagi Kabayaki</t>
  </si>
  <si>
    <t>Węgorz - 2  szt</t>
  </si>
  <si>
    <t>Nigiri Sake Surimi</t>
  </si>
  <si>
    <t>Sałatka z kraba owinięta łososiem - 2 szt</t>
  </si>
  <si>
    <t>Hosomaki Surimi Maki</t>
  </si>
  <si>
    <t>Paluszek krabowy - 6 szt</t>
  </si>
  <si>
    <t>Hosomaki Kappa Mak</t>
  </si>
  <si>
    <t>Ogórek - 6 szt</t>
  </si>
  <si>
    <t>Awokado - 6 szt</t>
  </si>
  <si>
    <t>Marynowana japońska dynia - 6 szt</t>
  </si>
  <si>
    <t>Marynowana japońska rzepa - 6 szt</t>
  </si>
  <si>
    <t>Łosoś - 6 szt</t>
  </si>
  <si>
    <t>Krewetka - 6 szt</t>
  </si>
  <si>
    <t>Tuńczyk - 6 szt</t>
  </si>
  <si>
    <t>Hosomaki Negi Chilli Sake Maki</t>
  </si>
  <si>
    <t>Łosoś, por, chilli - 6 szt</t>
  </si>
  <si>
    <t>Hosomaki Negi Chilli Tekka Maki</t>
  </si>
  <si>
    <t>Tuńczyk, por, chilli - 6 szt</t>
  </si>
  <si>
    <t>California Maki - Paluszek Krabowy</t>
  </si>
  <si>
    <t>Awokado, majonez, sezam - 10 szt</t>
  </si>
  <si>
    <t>California Maki - Wegatariańska</t>
  </si>
  <si>
    <t>California Maki - Łosoś, Awokado</t>
  </si>
  <si>
    <t>Awokado, serek, sałata, sezam - 10 szt</t>
  </si>
  <si>
    <t>California Maki - Łosoś, Ogórek</t>
  </si>
  <si>
    <t>Ogórek, tykwa, rzepa, majonez, sezam - 10 szt</t>
  </si>
  <si>
    <t>California Maki - Krewetka</t>
  </si>
  <si>
    <t>Awokado, majonez, tykwa, sezam - 10 szt</t>
  </si>
  <si>
    <t>California Maki - Tuńczyk, Ogórek</t>
  </si>
  <si>
    <t>Ogórek, awokado, sezam - 10 szt</t>
  </si>
  <si>
    <t>California Maki - Tuńczyk, Chilli</t>
  </si>
  <si>
    <t>Chilli, ogórek, majonez, sezam - 10 szt</t>
  </si>
  <si>
    <t>California Maki - Węgorz</t>
  </si>
  <si>
    <t>Awokado, ogórek, majonez, sezam - 10 szt</t>
  </si>
  <si>
    <t>California Maki - Maślana</t>
  </si>
  <si>
    <t>Tykwa, ogórek, sałata</t>
  </si>
  <si>
    <t>Sashimi - Małe</t>
  </si>
  <si>
    <t>3 rodzaje ryb - 9 szt</t>
  </si>
  <si>
    <t>Sashimi - Średnie</t>
  </si>
  <si>
    <t>5 rodzajów ryb - 18 szt</t>
  </si>
  <si>
    <t>Sashimi - Duże</t>
  </si>
  <si>
    <t>5 rodzajów ryb - 24 szt</t>
  </si>
  <si>
    <t>Fusion Tempura Roll</t>
  </si>
  <si>
    <t>Futomak w cieście tempura - 6 szt</t>
  </si>
  <si>
    <t>Fusion Tamago Roll</t>
  </si>
  <si>
    <t>Futomak zawijany w japoński omlet - 6 szt</t>
  </si>
  <si>
    <t>Fusion Tempura Tatar Roll</t>
  </si>
  <si>
    <t>Futomak w tempurze z tatarem łososia - 6 szt</t>
  </si>
  <si>
    <t>Fusion Golden Łosoś</t>
  </si>
  <si>
    <t>California surimi zawijana w łososia - 10 szt</t>
  </si>
  <si>
    <t>Fusion Rainbow</t>
  </si>
  <si>
    <t>California zawijana w kilka rodzajów ryb - 10 szt</t>
  </si>
  <si>
    <t>Fusion Dragon</t>
  </si>
  <si>
    <t>California z łososiem i tuńczykiem zawijana w węgorza - 10 szt</t>
  </si>
  <si>
    <t>Fusion Salmon</t>
  </si>
  <si>
    <t>California z łososiem zawijana w opiekanego łososia - 10 szt</t>
  </si>
  <si>
    <t>Fusion Vulcano Gold</t>
  </si>
  <si>
    <t>California z krewetką w tempurze z kawiorem tobico - 10 szt</t>
  </si>
  <si>
    <t>Fusion Geisha Roll</t>
  </si>
  <si>
    <t>California z łososiem zawinięta w avocado - 10 szt</t>
  </si>
  <si>
    <t>Fusion Tokyo Gold</t>
  </si>
  <si>
    <t>California z krewetką w tempurze zawinięta w łososia - 10 szt</t>
  </si>
  <si>
    <t>Fusion Samuraj Roll</t>
  </si>
  <si>
    <t>California z węgorzem zawinięta w opiekanego łososia - 10 szt</t>
  </si>
  <si>
    <t>Gunkan Surimi</t>
  </si>
  <si>
    <t>Sałatka z paluszka krabowego - 2 szt</t>
  </si>
  <si>
    <t>Gunkan Ebi</t>
  </si>
  <si>
    <t>Sałatka z krewetki - 2 szt</t>
  </si>
  <si>
    <t>Łosoś - 150g</t>
  </si>
  <si>
    <t>Tuńczyk - 150g</t>
  </si>
  <si>
    <t>Futomaki - Paluszek Krabowy</t>
  </si>
  <si>
    <t>Awokado, sałata, majonez - 6 szt</t>
  </si>
  <si>
    <t>Futomaki - Wegetariańskie</t>
  </si>
  <si>
    <t>Futomaki - Łosoś</t>
  </si>
  <si>
    <t>Serek, awokado, sałata - 6 szt</t>
  </si>
  <si>
    <t>Futomaki - Łosoś Surimi</t>
  </si>
  <si>
    <t>Surimi, ogórek, awokado, rzepa - 6 szt</t>
  </si>
  <si>
    <t>Futomaki - Łosoś, Majonez</t>
  </si>
  <si>
    <t>Majonez, chili, por - 6 szt</t>
  </si>
  <si>
    <t>Futomaki - Maślana</t>
  </si>
  <si>
    <t>Tykwa, ogórek, sałata - 6 szt</t>
  </si>
  <si>
    <t>Futomaki - Krewetka</t>
  </si>
  <si>
    <t>Majonez, awokado, rzepa - 6 szt</t>
  </si>
  <si>
    <t>Futomaki - Tuńczyk</t>
  </si>
  <si>
    <t>Rzepa, ogórek, majonez, awokado - 6 szt</t>
  </si>
  <si>
    <t>Futomaki - Tuńczyk, Serek</t>
  </si>
  <si>
    <t>Futomaki - Tuńczyk, Majonez</t>
  </si>
  <si>
    <t>Majonez, chilli, por - 6 szt</t>
  </si>
  <si>
    <t>Futomaki - Węgorz</t>
  </si>
  <si>
    <t>Ogórek, awokado, majonez, sałata - 6 szt</t>
  </si>
  <si>
    <t>8 szt. 1x łosoś tempura 1x maślana tempura 1x krewetka tempura 2x kalmar tempura 2x papryka tempura 1x cukinia tempura</t>
  </si>
  <si>
    <t>8 szt. 2x łosoś 2x maślana 2x tuńczyk 2x krewetka</t>
  </si>
  <si>
    <t>Umi Set</t>
  </si>
  <si>
    <t>14 szt. 4x łosoś hosomaki 4x tuńczyk hosomaki 6x futomak w tempurze z łososiem</t>
  </si>
  <si>
    <t>17 szt. 1x nigiri avocado 1x nigiri oshinko 1x nigiri kanpyo 1x nigiri shitake 5x california vega 4x kappa maki 4x kanpyo maki</t>
  </si>
  <si>
    <t>20 szt. 5x california gold 5x california krewetka tobico 5x łosoś grill 5x geisha roll</t>
  </si>
  <si>
    <t>Gold Set</t>
  </si>
  <si>
    <t>20 szt. 6x tamago roll 6x futomaki w tempurze 8x krewetka hosomaki w płatku sojowym</t>
  </si>
  <si>
    <t>Futo Grill Set</t>
  </si>
  <si>
    <t>18 szt. 6x futomak łosoś grill 6x futomak węgorz grill 6x futomak maślana grill</t>
  </si>
  <si>
    <t>Kyoto Set</t>
  </si>
  <si>
    <t>22 szt. 6x futomak łosoś grill 6x futomak tuńczyk 5x california gold 5x california krewetka tobico</t>
  </si>
  <si>
    <t>22 szt. 10x california z krewetką w tempurze 6x futomaki w tempurze z łososiem 6x futomaki kalmar w tempurze</t>
  </si>
  <si>
    <t>23 szt. 2x nigiri łosoś 2x nigiri łosoś grill 5x california gold 6x futomak łosoś grill 8x hosomaki łosoś</t>
  </si>
  <si>
    <t>Tokyo Set</t>
  </si>
  <si>
    <t>28 szt. 2x nigiri łosoś grill 2x nigiri maślana grill 8x hosomaki w tempurze z łososiem 10x california z krewetką w tempurze 6x futomaki łosoś grill</t>
  </si>
  <si>
    <t>Hoso Set</t>
  </si>
  <si>
    <t>32 szt. 8x łosoś hosomaki 8x tuńczyk hosomaki 8x ogórek hosomaki 8x oshinko hosomaki</t>
  </si>
  <si>
    <t>Sushi-Sashimi Set</t>
  </si>
  <si>
    <t>28 szt. 3x łosoś sashimi 3x tuńczyk sashimi 3x maślana sashimi 5x california łosoś, 8x hosomaki łosoś 2x nigiri łosoś 2x nigiri tuńczyk 2x nigiri krewetka</t>
  </si>
  <si>
    <t>Edo Set</t>
  </si>
  <si>
    <t>32 szt. 2x nigiri łosoś 2x nigiri maślana, 2x nigiri węgorz 6x tamago roll łosoś 10x california z krewetką w tempurze 6x futomaki w tempurze 6x futomaki łosoś grill</t>
  </si>
  <si>
    <t>Herbata Japońska Zielona</t>
  </si>
  <si>
    <t>Herbata Jaśminowa</t>
  </si>
  <si>
    <t>Herbata Wiśniowa</t>
  </si>
  <si>
    <t xml:space="preserve"> Keto Sushi Studio - KEN</t>
  </si>
  <si>
    <t>RAINBOW keto lunch vol,1 ( Futo + Soup)</t>
  </si>
  <si>
    <t>6szt. Futomaki Kiełki rzodkiewki, sałata, vegan mayo, Inari tofu smażone po japońsku, oshinko, tykwa, ogórek, avocado 1szt. Wegańska zupa miso na bazie dashi z liści kombu, odmiana miso Shiro (jasna) *w zestawie: imbir marynowany, wasabi, sos sojowy</t>
  </si>
  <si>
    <t>KETO Vegan Lunch vol,2 ( Futo + Gyoza 5 szt,)</t>
  </si>
  <si>
    <t>6 szt. Futomaki Bataty Keto Roll ( Kiełki rzodkiewki, sałata, vegan mayo, Bataty smażone, oshinko, tykwa, ogórek, avocado 5 szt. Smażone pierogi Gyoza w kolorze zielonym ze szpinakiem i edamame  *w zestawie: imbir marynowany, wasabi, sos sojowy, sos vegan sweet chilli</t>
  </si>
  <si>
    <t>Tempeh Teryaki KETO ROLL (6 SZT,)</t>
  </si>
  <si>
    <t>Kiełki rzodkiewki, sałata, vegan mayo, Tempeh teryaki, oshinko,tykwa, ogórek,avocado</t>
  </si>
  <si>
    <t>Tofu Smooked Cherry KETO ROLL (6 SZT,)</t>
  </si>
  <si>
    <t>Kiełki rzodkiewki, sałata, vegan mayo, Tofu wędzone (Nasza produkcja, bez chemii, na otrębach drzewa wiśni) oshinko,tykwa, ogórek, avocado</t>
  </si>
  <si>
    <t>Inari KETO ROLL (6 SZT,)</t>
  </si>
  <si>
    <t>Kiełki rzodkiewki, sałata, vegan mayo, Inari Tofu smażone po japońsku, oshinko,tykwa, ogórek,avocado</t>
  </si>
  <si>
    <t>Rainbow Phfiladelfia KETO ROLL (6 szt,)</t>
  </si>
  <si>
    <t>Bataty KETO ROLL (6 SZT,)</t>
  </si>
  <si>
    <t>Kiełki rzodkiewki, sałata, vegan mayo, Bataty smażone, oshinko,tykwa, ogórek,avocado</t>
  </si>
  <si>
    <t>Pepper KETO ROLL (6 SZT,)</t>
  </si>
  <si>
    <t>Kiełki rzodkiewki, sałata, vegan mayo, mix Papryk, oshinko,tykwa, ogórek,avocado</t>
  </si>
  <si>
    <t>Summer splash KETO ROLL (6 szt,)</t>
  </si>
  <si>
    <t>Kiełki rzodkiewki, sałata, vegan mayo, Melon &amp; Mango, oshinko, tykwa, ogórek,avocado</t>
  </si>
  <si>
    <t>Łosoś KETO ROLL (6 SZT,)</t>
  </si>
  <si>
    <t>Kiełki rzodkiewki, sałata, serek phfiladelfia, takuan, tykwa, avocado, łosoś surowy</t>
  </si>
  <si>
    <t>Łosoś grill KETO ROLL (6 SZT,)</t>
  </si>
  <si>
    <t>Kiełki rzodkiewki, sałata, serek phfiladelfia, takuan, tykwa, avocado, łosoś grillowany</t>
  </si>
  <si>
    <t>Ryba maślana KETO ROLL (6 szt,)</t>
  </si>
  <si>
    <t>Kiełki rzodkiewki, sałata, serek phfiladelfia, takuan, tykwa, avocado, ryba maślana</t>
  </si>
  <si>
    <t>Tuńczyk KETO ROLL (6 szt,)</t>
  </si>
  <si>
    <t>Kiełki rzodkiewki, sałata, serek phfiladelfia, takuan, tykwa, avocado, tuńczyk</t>
  </si>
  <si>
    <t xml:space="preserve"> ToFu Vegan Sushi Bar - KEN</t>
  </si>
  <si>
    <t>California pepper mix TOFU style (8 szt,)</t>
  </si>
  <si>
    <t>Uramaki z papryką, tofu z własnego wędzenia, ogórek,oshinko,tykwa,prażony sezam, vegan mayo</t>
  </si>
  <si>
    <t>California TOFU smoked cherry BBQ style (8 szt,)</t>
  </si>
  <si>
    <t>Uramaki z czerwoną cebulką, ogórek, oshinko, tykwa, tofu z własnego wędzenia, sos BBQ</t>
  </si>
  <si>
    <t>Uramaki TOFU Phfiladelfia coco style (8 szt,)</t>
  </si>
  <si>
    <t>Uramaki z tofu, avocado, ogórek, tykwa, serek z mleka koksowego, prażony sezam</t>
  </si>
  <si>
    <t>Uramaki TOFU red onion CRANCHY (8 szt,)</t>
  </si>
  <si>
    <t>Uramaki z tofu smoked cherry, czerwona cebula, tykwa, ogórek, vegan mayo, prażona cebulka</t>
  </si>
  <si>
    <t>California TOFU tempura &amp; panko (8 szt,)</t>
  </si>
  <si>
    <t>Uramaki z tofu smażonym w tempurze, sos vegan mayo chilli, oshinko, ogórek, prażony sezam</t>
  </si>
  <si>
    <t>TOFU vegan lunch vol,1 ( Futo + Soup)</t>
  </si>
  <si>
    <t>6szt. Futomaki tofu smooked style  (tofu wędzone, ogórek, oshinko, sałata karbowana, vegan mayo) 1szt. Wegańska zupa miso na bazie dashi z liści kombu, odmiana miso Shiro (jasna) *w zestawie: imbir marynowany, wasabi, sos sojowy</t>
  </si>
  <si>
    <t>TOFU Vegan Lunch vol,2 ( Futo + Gyoza 3szt, + 2 szt, VEGASHI)</t>
  </si>
  <si>
    <t>6 szt. Futomaki Tofu &amp; smażone bataty ( wędzone tofu,Smażone bataty, tykwa, ogórek, sałata karbowana, vegan mayo) 3 szt. Smażone pierogi Gyoza w kolorze zielonym ze szpinakiem i edamame 2 szt. VEGASHI Krewetka Roślinna ( pulpa sojowa, aqufeba, cieciorka, mąka konjac, przyprawy azjatyckie) *w zestawie: imbir marynowany, wasabi, sos sojowy, sos vegan sweet chilli</t>
  </si>
  <si>
    <t>Tofu Japan SET (smooked Cherry edition) 14 szt,  + 1szt, Vegan Miso Kombu dashi</t>
  </si>
  <si>
    <t>6 szt. Futomaki z tofu wędzonym, oshinko, ogórek, vegan mayo 8 szt. Uramaki na serku z mleka kokosowego, tofu, tykwa, avocado, ogórek, prażony sezam 1 szt. Vegan Miso</t>
  </si>
  <si>
    <t>Happy Tofu Day (30 szt,)</t>
  </si>
  <si>
    <t>6 szt. Futomaki z tofu wędzonym, oshinko, ogórek, vegan mayo 4 szt. Uramaki na mleku kokosowym, tofu,tykwa, avocado, ogórek, prażony sezam 8 szt. Hoso Smażone Bataty 8 szt. Hoso tykwa &amp; prażony sezam 2 szt. Nigirii Omakase Vegan Style 2 szt. Guncan Goma Wakame</t>
  </si>
  <si>
    <t>Crispy &amp; Cranchy Tofu Set (48 szt,)</t>
  </si>
  <si>
    <t>12 szt. Futomaki z Tofu wędzonym, oshinko,ogórek,vegan mayo,sałata całe smażone w tempurze 12 szt. Futomaki z Inari japońskie smażone tofu, cebulka prażona, tykwa, ogórek, sałata 8 szt. Uramaki smażone tofu tempura &amp; panko, tykwa, vegan chilli mayo 8 szt. Hosomaki smażone bataty 8 szt. Hosomaki takuan mix color smażone w tempurze</t>
  </si>
  <si>
    <t xml:space="preserve"> Wędzona Japonia - Okrzei</t>
  </si>
  <si>
    <t>Futomaki z wędzonym łososiem ( 6 szt,)</t>
  </si>
  <si>
    <t>Futomaki z wędzonym łososiem, serek, takuan, sałata karbowana</t>
  </si>
  <si>
    <t>Futomaki wędzona ryba maślana (6 szt,)</t>
  </si>
  <si>
    <t>Futomaki z wędzoną rybą maślaną po japońsku, serek, tykwa, ogórek, sałata karbowana</t>
  </si>
  <si>
    <t>Uramaki wędzony łosoś (8 szt,)</t>
  </si>
  <si>
    <t>Uramaki z wędzonym łososiem, takuan, serek, ogórek, prażony sezam</t>
  </si>
  <si>
    <t>Uramaki wędzona maślana (8 szt,)</t>
  </si>
  <si>
    <t>Uramaki z wędzoną rybą maślaną po japońsku, tykwa, ogórek, serek, sezam prażony</t>
  </si>
  <si>
    <t>Hosomaki wędzony łosoś (8 szt,)</t>
  </si>
  <si>
    <t>Hosomaki z wędzonym łososiem po japońsku</t>
  </si>
  <si>
    <t>Hosomaki wędzona maślana (8 szt,)</t>
  </si>
  <si>
    <t>Hosomaki z rybą maślaną wędzoną po japońsku</t>
  </si>
  <si>
    <t>Futomaki "Mięso Buddy" (6 szt,)</t>
  </si>
  <si>
    <t>6 szt. Futomaki z wędzonym "Mięsem Buddy" (zamiennik mięsa z glutenu) oshinko, tykwa, ogórek, majonez wegański</t>
  </si>
  <si>
    <t>Futomaki Tempeh wędzony (6 szt,)</t>
  </si>
  <si>
    <t>Futomaki z wędzonym tempehem, takuan, ogórek, sałata karbowana, majonez wegański</t>
  </si>
  <si>
    <t>Futomaki wędzone tofu (6 szt,)</t>
  </si>
  <si>
    <t>Futomaki  z wędzonym tofu, takuan, ogórek, majonez wegański, sałata karbowana</t>
  </si>
  <si>
    <t>Uramaki z "mięsa buddy" (8 szt,)</t>
  </si>
  <si>
    <t>Uramaki z wędzonym "mięsem buddy"(zamiennik wegański mięsa z glutenu) takuan, majonez wegański, ogórek prażony sezam</t>
  </si>
  <si>
    <t>Uramaki wędzony tempeh (8 szt,)</t>
  </si>
  <si>
    <t>Uramaki z wędzonym tempehem po japońsku. takuan, ogórek, majonez wegański, prażony sezam</t>
  </si>
  <si>
    <t>Uramaki wędzone tofu (8 szt,)</t>
  </si>
  <si>
    <t>Uramaki z wędzonym tofu po japońsku, takuan, majonez wegański, ogórek, prażony sezam</t>
  </si>
  <si>
    <t>Hosomaki mięso buddy (8 szt,)</t>
  </si>
  <si>
    <t>Hosomaki z wędzonym tempehem (8 szt,)</t>
  </si>
  <si>
    <t>Hosomaki z wędzonym tofu (8 szt,)</t>
  </si>
  <si>
    <t>Japoński Lunch "1" (California &amp; Strips) Vegan</t>
  </si>
  <si>
    <t>8 szt. Uramaki z wędzonym tofu, takuan,majonez wegański,ogórek, prażony sezam 6 szt. nugetsów z "mięsa buddy" (vegan)</t>
  </si>
  <si>
    <t>Japoński Lunch "2" ( Futo + hoso) mix</t>
  </si>
  <si>
    <t>6 szt. Futo z wędzonym Tempehem, takuan, majonez wegański, sałata karbowana 8 szt. Hosomaki wędzona ryba maślana po japońsku</t>
  </si>
  <si>
    <t>Japoński Lunch "3" (Futo + California) Rybny</t>
  </si>
  <si>
    <t>6 szt. Futomaki ryba maślana, tykwa, ogórek, sałata karbowana, serek 8 szt. Uramaki łosoś wędzony, takuan, ogórek, prażony sezam, serek</t>
  </si>
  <si>
    <t>Wędzony Vegan Box (40 szt,)</t>
  </si>
  <si>
    <t>12 szt. Futomaki wędzone „mięso buddy”, tykwa, ogórek, majonez wegański,prażona cebulka, sezam prażony) 12 szt. Futomaki wędzone tofu, takuan, ogórek, majonez wegański 8 szt. Uramaki wędzone tofu, avocado,tykwa, prażony sezam 8 szt. Hosomaki smażone bataty</t>
  </si>
  <si>
    <t>Mięso buddy" &amp; Lycopen (Vegan Friendly)</t>
  </si>
  <si>
    <t>6 szt. Futomaki "Mięso buddy" takuan, ogórek, majonez wegański, sałata karbowana 4 szt. Uramaki "Mięso buddy" tykwa, ogórek, majonez wegański, prażony sezam 250 ml LycopenPro napój zdrowotny z 30 mg. Lycopenu który pomaga chronić komórki przed stresem oksydacyjnym</t>
  </si>
  <si>
    <t>Wędzony Box Mix (40 szt,)</t>
  </si>
  <si>
    <t>12 szt. Futomaki wędzony łosoś na poduszce z serka i sosu BBQ, takuan, ogórek, sałata 12 szt. Futomaki wędzone „mięso buddy”, tykwa, ogórek, majonez wegański,prażona cebulka, sezam prażony) 8 szt. Uramaki wędzona maślana na poduszce z serka i sosu sriracha, tykwa,ogórek, sałata karbowana 8 szt. Hosomaki Tempeh</t>
  </si>
  <si>
    <t>Wędzony Rybny Box (40 szt,)</t>
  </si>
  <si>
    <t>12 szt. Futomaki wędzony łosoś na poduszce z serka i sosu BBQ, takuan, ogórek, sałata 12 szt. Futomaki wędzona maślana na poduszce z serka i sosu sriracha, tykwa,ogórek, sałata karbowana 8 szt. Uramaki wędzony łosoś, avocado, tykwa, prażony sezam, serek  8 szt. Hosomaki wędzona maślana &amp; togarashi/ prażony sezam</t>
  </si>
  <si>
    <t>Wędzone Vegan Nigirii (6 szt,)</t>
  </si>
  <si>
    <t>2 szt. Nigiri wędzony Tempeh w stylu Omakase 2 szt. Nigiri wędzone tofu w stylu Omakase 2 szt. Nigiri "mięso buddy" w stylu Omakase</t>
  </si>
  <si>
    <t>Wędzone rybne nigiri (6 szt,)</t>
  </si>
  <si>
    <t>3 szt. Nigiri z łososiem marynowanym w aromacie dymnym i sosie sojowym na zimno w stylu Omakase 3 szt. Nigiri z rybą maślaną marynowaną w aromacie dymnym i sosie sojowym w stylu Omakase</t>
  </si>
  <si>
    <t>Wegańska Zupa Miso z "Mięsem buddy</t>
  </si>
  <si>
    <t>Stripsy z wędzonego "mięsa buddy" 6 szt, (Vegan Friendly)</t>
  </si>
  <si>
    <t>Stripsy z wędzonego tempeha ( 6 szt,)</t>
  </si>
  <si>
    <t>Stripsy z wędzonego Tofu (6 szt,)</t>
  </si>
  <si>
    <t xml:space="preserve"> Krewetka Roślinna - Okrzei</t>
  </si>
  <si>
    <t>VEGASHI Vegan Lunch vol,2 ( Futo + Gyoza 3szt, + 2 szt, VEGASHI)</t>
  </si>
  <si>
    <t>6 szt. Futomaki "Krewetka Roślinna" ( Krewetka Roślinna ( pulpa sojowa, cieciorka, aquafeba, mąka konjac),bataty smażone, ogórek, oshinko, sałata karbowana, vegan mayo 3 szt. Smażone pierogi Gyoza w kolorze zielonym ze szpinakiem i edamame 2 szt. VEGASHI Krewetka Roślinna ( pulpa sojowa, aqufeba, cieciorka, mąka konjac, przyprawy azjatyckie) *w zestawie: imbir marynowany, wasabi, sos sojowy, sos vegan sweet chilli</t>
  </si>
  <si>
    <t>Futomaki Phfiladelfia AVOCADO Krewetka Roślinna (6 szt,)</t>
  </si>
  <si>
    <t>Futomaki serek wegański z mleka koksowego, avocado, tykwa, ogórek, krewetka roślinna  (pulpa sojowa, aquafeba, cieciorka, mąka konjac), sałata</t>
  </si>
  <si>
    <t>Futomaki sweet kiss BATAT Krewetka Roślinna (6 szt,)</t>
  </si>
  <si>
    <t>Futomaki mayo vegan, Krewetka Roślinna (pulpa sojowa, aquafeba, cieciorka, mąka konjac) tykwa, ogórek, sałata, bataty smażone</t>
  </si>
  <si>
    <t>Futomaki takuan INARI mix Krewetka Roślinna (6 szt,)</t>
  </si>
  <si>
    <t>Futomaki mayo vegan, takuan, ogórek, krewetka roślinna (pulpa sojowa, aquafeba, cieciorka, mąka konjac), sałata, inari</t>
  </si>
  <si>
    <t>Bez ryżu Krewetka Roślinna (6 szt,)</t>
  </si>
  <si>
    <t>Futomaki mayo vegan, bez ryżu (mix kiełek lucerny i rzodkiewki) krewetka roślinna (pulpa sojowa, aquafeba, cieciorka, mąka konjac),tykwa,ogórek,oshinko</t>
  </si>
  <si>
    <t>California Prażony Sezam Krewetka Roślinna (8 szt,)</t>
  </si>
  <si>
    <t>Uramaki na prażonym sezamie, mayo vegan, krewetka roślinna (pulpa sojowa, aquafeba, cieciorka, mąka konjac), tykwa, oshinko,ogórek</t>
  </si>
  <si>
    <t>California Avocado Krewetka Roślinna (8 szt,)</t>
  </si>
  <si>
    <t>Uramaki przewinięte avocado, mayo vegan, 2 szt. (pulpa sojowa, aquafeba, cieciorka, mąka konjac), tykwa, ,ogórek</t>
  </si>
  <si>
    <t>Krewetka Roślinna SET (14 szt,)+ zupa Vegan Miso (1 szt,)</t>
  </si>
  <si>
    <t>6 szt. Futomaki mayo vegan, takuan, ogórek, krewetka roślinna 2 szt. (pulpa sojowa, aquafeba, cieciorka, mąka konjac), sałata; 4 szt. Uramaki na prażonym sezamie, mayo vegan, 2 szt. (pulpa sojowa, aquafeba, cieciorka, mąka konjac), tykwa, oshinko,ogórek; 4 szt. Hoso Takuan mix color; 1 szt. Vegan Miso z liści Kombu, suszone glony wakame, kostki tofu w własnej rzemieślniczej produkcji</t>
  </si>
  <si>
    <t>Roślinna Przystań (34 szt,)</t>
  </si>
  <si>
    <t>6 szt. Futomaki serek wegański z mleka koksowego, avocado, tykwa, ogórek, krewetka roślinna 2 szt. (pulpa sojowa, aquafeba, cieciorka, mąka konjac), sałata; 8 szt. Uramaki na prażonym sezamie, mayo vegan, 2 szt. (pulpa sojowa, aquafeba, cieciorka, mąka konjac), tykwa, oshinko,ogórek; 8 szt. Hosomaki smażone bataty; 8 szt. Hosomaki takuan color mix; 3 szt. Nigirii Vegan Omakase; 1szt. Guncan Goma Wakame</t>
  </si>
  <si>
    <t>Roślinny PartyBox (57 szt,)</t>
  </si>
  <si>
    <t>3 szt. Guncan „Ale Meksyk” z czerwoną fasolką &amp; togarashi 3 szt. Guncan Goma Wakame 3 szt. Guncan Avocado &amp; sezam 12 szt. Futomaki serek wegański z mleka koksowego, avocado, tykwa, ogórek, krewetka roślinna 2 szt. (pulpa sojowa, aquafeba, cieciorka, mąka konjac), sałata 12 szt. Futomaki mayo vegan, takuan, ogórek, krewetka roślinna 2 szt. (pulpa sojowa, aquafeba, cieciorka, mąka konjac), sałata 8 szt. California smażone Bataty,tykwa,ogórek, vegan mayo 8 szt. Hosomaki tykwa 8 szt. Hosomaki takuan mix color</t>
  </si>
  <si>
    <t>5 szt, Krewetek Roślinnych &amp; 3szt, Pierogi Gyoza zielone szpinak</t>
  </si>
  <si>
    <t>Krewetka Roślinna ( Aquafeba, pulpa sojowa, cieciorka, mąka konjac) razem z pierogami japońskimi gyoza ze szpinakiem i edamame, smażone na chrupiąco. Sosy w cenie : Sosy Teryaki,Sos sojowy, Sos Sweet chilli</t>
  </si>
  <si>
    <t>8 szt, Krewetek Roślinnych &amp; 5 szt, Pierogi Gyoza zielone szpinak</t>
  </si>
  <si>
    <t>Krewetka Roślinna ( Aquafeba, pulpa sojowa, cieciorka, mąka konjac) razem z pierogami japońskimi gyoza ze szpinakiem i edamame, smażone na chrupiąco. Sosy w cenie : Sosy Teryaki x2,Sos sojowy, Sos Sweet chilli x2</t>
  </si>
  <si>
    <t>8 szt, Mix warzyw w tempurze &amp; 8 szt, Krewetka Roślinna</t>
  </si>
  <si>
    <t>Mix warzyw w tempurze usmażonych w głębokim oleju oraz Krewetki Roślinnej (Aquafeba, pulpa sojowa, cieciorka, mąka konjac) z sosami 2x Sos Teryaki, 2x Sos sojowy, 2x Sos Sweet chilli w cenie</t>
  </si>
  <si>
    <t xml:space="preserve"> Saburo Sushi And More</t>
  </si>
  <si>
    <t>Tatar z Ryby Maślanej</t>
  </si>
  <si>
    <t>Pierożki Gyoza Smażone</t>
  </si>
  <si>
    <t>6 szt. Farsz warzywny</t>
  </si>
  <si>
    <t>Pierożki Gyoza w Tempurze</t>
  </si>
  <si>
    <t>Tofu Teriyaki</t>
  </si>
  <si>
    <t>8 szt. Smażone tofu, polane słodkim sosem</t>
  </si>
  <si>
    <t>Ramen z Kurczakiem</t>
  </si>
  <si>
    <t>Zupa z kurczakiem, mixem warzyw, jajkiem, makaronem, porem, szczypiorkiem, sezamem i kiełkami</t>
  </si>
  <si>
    <t>Ramen z Owocami Morza</t>
  </si>
  <si>
    <t>Zupa z owocami morza (małże, kalmary, ośmiorniczki, krewetki), mixem warzyw, jajkiem, makaronem, porem, szczypiorkiem, sezamem i kiełkami</t>
  </si>
  <si>
    <t>Ramen z Tofu</t>
  </si>
  <si>
    <t>Zupa z tofu, mixem warzyw, jajkiem, makaronem, porem, szczypiorkiem, sezamem i kiełkami</t>
  </si>
  <si>
    <t>Miso Vege</t>
  </si>
  <si>
    <t>Miso bulion, wodorosty wakame, tofu, por, szczypiorek, sezam</t>
  </si>
  <si>
    <t>Miso bulion, łosoś, wodorosty wakame, tofu, por, szczypiorek, sezam</t>
  </si>
  <si>
    <t>Miso Tuńczyk</t>
  </si>
  <si>
    <t>Miso bulion, tuńczyk, wodorosty wakame, tofu, por, szczypiorek, sezam</t>
  </si>
  <si>
    <t>Miso Ryba Maślana</t>
  </si>
  <si>
    <t>Miso bulion, ryba maślana, wodorosty wakame, tofu, por, szczypiorek, sezam</t>
  </si>
  <si>
    <t>Miso Mix</t>
  </si>
  <si>
    <t>Miso bulion, łosoś, tuńczyk, ryba maślana, wodorosty wakame, tofu, por, szczypiorek, sezam</t>
  </si>
  <si>
    <t>Kimchi Mix</t>
  </si>
  <si>
    <t>Bulion kimchi, łosoś, tuńczyk, ryba maślana, tofu, por, szczypiorek, sezam</t>
  </si>
  <si>
    <t>Zupa Rybna</t>
  </si>
  <si>
    <t>Rybny bulion, wodorosty wakame, mix ryb (łosoś, tuńczyk, ryba maślana), makaron ryżowy, por, szczypiorek, sezam</t>
  </si>
  <si>
    <t>Zupa z Pierogami</t>
  </si>
  <si>
    <t>Bulion warzywny, mix warzyw, pierożki gyoza, makaron ryżowy, por, szczypiorek, sezam</t>
  </si>
  <si>
    <t>Bulion krewetkowo-kokosowy, średnio-ostry, krewetki, łosoś, kiełki fasoli mung, por, szczypiorek, sezam</t>
  </si>
  <si>
    <t>Wakame Su</t>
  </si>
  <si>
    <t>Sałatka Rybna</t>
  </si>
  <si>
    <t>Łosoś, tuńczyk, ryba maślana, sos słodko-ostry, sezam, warzywa</t>
  </si>
  <si>
    <t>Makaron, kurczak, warzywa, por, szczypiorek, sezam</t>
  </si>
  <si>
    <t>Udon z Tofu</t>
  </si>
  <si>
    <t>Makaron, tofu, warzywa, por, szczypiorek, sezam</t>
  </si>
  <si>
    <t>Udon z Owocami Morza</t>
  </si>
  <si>
    <t>Makaron, owoce morza (małże, kalmary, krewetki, ośmiorniczki), warzywa, por, szczypiorek, sezam</t>
  </si>
  <si>
    <t>Łosoś Tataki</t>
  </si>
  <si>
    <t>Łosoś marynowany w słodko-ostrym sosie, opalany al-dente z ryżem i warzywami duszonymi</t>
  </si>
  <si>
    <t>Tuńczyk Tatarki</t>
  </si>
  <si>
    <t>Tuńczyk marynowany w słodko-ostrym sosie, opalany al-dente z ryżem i warzywami duszonymi</t>
  </si>
  <si>
    <t>Hosomaki Pieczony Tuńczyk</t>
  </si>
  <si>
    <t>Hosomaki Pieczona Ryba Maślana</t>
  </si>
  <si>
    <t>Hosomaki Ogorek</t>
  </si>
  <si>
    <t>Hosomaki Serek + Ogórek</t>
  </si>
  <si>
    <t>Hosomaki Serek + Łosoś</t>
  </si>
  <si>
    <t>Hosomaki Serek + Tuńczyk</t>
  </si>
  <si>
    <t>Hosomaki Serek + Ryba Maślana</t>
  </si>
  <si>
    <t>Hosomaki Ogórek + Łosoś</t>
  </si>
  <si>
    <t>Hosomaki Ogórek + Tuńczyk</t>
  </si>
  <si>
    <t>Hosomaki Ogórek + Ryba Maślana</t>
  </si>
  <si>
    <t>Hosomaki Pasta Rybna + Ogórek</t>
  </si>
  <si>
    <t>Hosomaki Tatar z Łososia</t>
  </si>
  <si>
    <t>Hosomak Tatar z Tuńczyka</t>
  </si>
  <si>
    <t>Gunkan Sałatka Surimi</t>
  </si>
  <si>
    <t>Gunkan Tatar Ryba Maślana</t>
  </si>
  <si>
    <t>Gunkan Tatar z Łososia + Żółtko Przepiórcze</t>
  </si>
  <si>
    <t>Gunkan Tatar z Tuńczyka + Żółtko Przepiórcze</t>
  </si>
  <si>
    <t>Gunkan Tatar Ryba Maślana + Żółtko Przepiórcze</t>
  </si>
  <si>
    <t>Nigiri Opalana Ryba Maślana</t>
  </si>
  <si>
    <t>Serek, ogórek, awokado, sałata. 6 szt</t>
  </si>
  <si>
    <t>Futomak Ryba Maślana</t>
  </si>
  <si>
    <t>Majonez, ogórek, awokado, sałata. 6 szt</t>
  </si>
  <si>
    <t>Futomak Pieczony Tuńczyk</t>
  </si>
  <si>
    <t>Futomak Pieczona Ryba Maślana</t>
  </si>
  <si>
    <t>Majonez, ogórek, oshinko, kanpyo, sałata. 6 szt</t>
  </si>
  <si>
    <t>Ogórek, awokado, sałata, posypane tagarashi. 6 szt</t>
  </si>
  <si>
    <t>Futomak Tatar z Ryby Maślanej</t>
  </si>
  <si>
    <t>Futomak Tempura Tatar z Łososia</t>
  </si>
  <si>
    <t>Ogórek, tempura. 6 szt</t>
  </si>
  <si>
    <t>Futomak Tempura Tatar z Tuńczyka</t>
  </si>
  <si>
    <t>Futomak Tempura Tatar z Ryby Maślanej</t>
  </si>
  <si>
    <t>Futomak Tempura Łosoś + Węgorz</t>
  </si>
  <si>
    <t>Serek, ogórek, kanpyo. 6 szt</t>
  </si>
  <si>
    <t>Serek, awokado, kanpyo, oshinko, papryka słodka, sałata. 6 szt</t>
  </si>
  <si>
    <t>Futomak Tempura Vege</t>
  </si>
  <si>
    <t>Serek, tofu, ogórek, kanpyo. 6 szt</t>
  </si>
  <si>
    <t>Serek, awokado, ogórek. 8 szt</t>
  </si>
  <si>
    <t>Serek, ogórek, kanpyo. 8 szt</t>
  </si>
  <si>
    <t>California Pieczony Tuńczyk</t>
  </si>
  <si>
    <t>California Pieczona Ryba Maślana</t>
  </si>
  <si>
    <t>Majonez, oshinko, kanpyo. 8 szt</t>
  </si>
  <si>
    <t>Serek, awokado, papryka, ogórek, kanpyo. 8 szt</t>
  </si>
  <si>
    <t>Dragon Węgorz</t>
  </si>
  <si>
    <t>Krewetka w tempurze, majonez, ogórek, awokado, obłożona węgorzem. 8 szt</t>
  </si>
  <si>
    <t>Dragon Łosoś</t>
  </si>
  <si>
    <t>Serek, awokado, ogórek, tobiko, obłożona łososiem. 8 szt</t>
  </si>
  <si>
    <t>Dragon Tuńczyk</t>
  </si>
  <si>
    <t>Serek, awokado, szczypiorek, papryka, ogórek, obłożona tuńczykiem. 8 szt</t>
  </si>
  <si>
    <t>Dragon Maślana Opalona</t>
  </si>
  <si>
    <t>Krewetka w tempurze, majonez, ogórek, kanpyo, obłożona rybą maślaną w sosie teriyaki. 8 szt</t>
  </si>
  <si>
    <t>Dragon Krewetka Parzona</t>
  </si>
  <si>
    <t>Łosoś, serek, awokado, ogórek, obłożna krewetką, majonezem i tobiko. 8 szt</t>
  </si>
  <si>
    <t>Vip 1</t>
  </si>
  <si>
    <t>8 szt. Kanpyo, oshinko, ogórek + łosoś, cytryna, shriracha, teriyaki, sezam</t>
  </si>
  <si>
    <t>Vip 2</t>
  </si>
  <si>
    <t>8 szt. Łosoś pieczony, oshinko, por, pomarańcza + kostka awokado, ser topiony, majo, tagarashi opalane</t>
  </si>
  <si>
    <t>Vip 3</t>
  </si>
  <si>
    <t>8 szt. Krewetka w tempurze, serek Philadelphia, papryka chilli, oshinko, awokado + tamago, tagarashi, szczypiorek</t>
  </si>
  <si>
    <t>Vip 4</t>
  </si>
  <si>
    <t>8 szt. Tofu w tempurze, shiitake, goma wakame, ogórek + maślana opalana, teriyaki, sezam</t>
  </si>
  <si>
    <t>Krewetka, majonez, ogorek, kanpyo. 6 szt</t>
  </si>
  <si>
    <t>Tamago Łosoś Pieczony</t>
  </si>
  <si>
    <t>Tamago Łosoś Surowy</t>
  </si>
  <si>
    <t>Tamago Tofu w Tempurze</t>
  </si>
  <si>
    <t>Tofu w tempurze, serek, kanpyo, ogórek. 6 szt</t>
  </si>
  <si>
    <t>Gold 1</t>
  </si>
  <si>
    <t>8 szt. Serek philadelphia, ogórek, oshinko, łosoś, węgorz + tuńczyk opalany, teriyaki, sriracha, tobiko, sezam</t>
  </si>
  <si>
    <t>Gold 2</t>
  </si>
  <si>
    <t>8 szt. Tuńczyk smażony, majo, ogórek, kanpyo + sezam + czapka opalona (shiitake, tobiko, suszone pomidory, ser twardy, tagarashi) + teriyaki</t>
  </si>
  <si>
    <t>Gold 3 Futo</t>
  </si>
  <si>
    <t>6 szt. Goma wakame, shiitake, ogórek, maślana pieczona + czapka (serek Philadelphia, tobiko)</t>
  </si>
  <si>
    <t>Koperta Tuńczyk</t>
  </si>
  <si>
    <t>Serek Philadelphia, łosoś, awokado, ogórek, tobiko, sezam * smażone w tempurze</t>
  </si>
  <si>
    <t>Koperta Łosoś</t>
  </si>
  <si>
    <t>Goma wakame, cream cheese, cucumber, kanpyo, and sesame, fried in tempura</t>
  </si>
  <si>
    <t>Koperta Vege</t>
  </si>
  <si>
    <t>Goma wakame, serek, ogórek, kanpyo, sezam, smażone w tempurze</t>
  </si>
  <si>
    <t>Sashimi Rolls Bez Ryżu</t>
  </si>
  <si>
    <t>6 szt. Łosoś, tuńczyk, maślana, krewetka, awokado, ogórek, sałata</t>
  </si>
  <si>
    <t>Zestaw Rybny</t>
  </si>
  <si>
    <t>22 szt. Futomak łosoś surowy (x6) California łosoś surowy (x8) Hosomak łosoś surowy (x6) Nigiri łosoś surowy (x2)</t>
  </si>
  <si>
    <t>Zestaw Combo</t>
  </si>
  <si>
    <t>34 szt. Tempura Futomak łosoś + węgorz (x6) Futomak krewetka w tempurze (x6) California pasta rybna (x8) Gold Roll 1 (x8) Nigiri łosoś (x2) Nigiri węgorz (x2) Nigiri krewetka (x2)</t>
  </si>
  <si>
    <t>Zestaw Krewetkowy</t>
  </si>
  <si>
    <t>30 szt. Futomak krewetka w tempurze (x6) California krewetka w tempurze (x6) Dragon krewetka pażona (x8) Hosomak krewetka w tempurze (x6) Nigiri krewetka pażona (x2)</t>
  </si>
  <si>
    <t>Zestaw Saburo</t>
  </si>
  <si>
    <t>74 szt. Futomak krewetka w tempurze (x6) Futomak łosoś surowy (x6) VIP 4 (x8) VIP 3 (x8) California pasta rybna (x8) California łosoś (x8) Gunkan tatar z łososia + żółtko (x2) Gunkan tatar z tun + żółtko (x2) Nigiri krewetka parzona (x2) Nigiri łosoś surowy (x2) Nigiri łosoś opalany (x2)</t>
  </si>
  <si>
    <t>Zestaw Mini 1</t>
  </si>
  <si>
    <t>20 szt. Tempura Futomak tatar z łososia (x6) California krewetka w tempurze (x8) Hosomak oshinko (x6)</t>
  </si>
  <si>
    <t>Zestaw Mini 2</t>
  </si>
  <si>
    <t>16 szt. California łosoś surowy (x8) Hosomak tuńczyk (x6) Nigiri krewetka (x2)</t>
  </si>
  <si>
    <t>Zestaw Mini 3</t>
  </si>
  <si>
    <t>8 szt. Futomak łosoś / tuńczyk / maślana (x6) Nigiri łosoś / tuńczyk / maślana (x2)</t>
  </si>
  <si>
    <t>Zestaw Kids</t>
  </si>
  <si>
    <t>34 szt. Hosomaki awokado (x6) Hosomaki ogórek (x6) Hosomaki oshinko (x6) Hosomaki serek + tamago (x6) Hosomaki krewetka parzona (x6) Banan tempura (x4)</t>
  </si>
  <si>
    <t>Zestaw Vege 1</t>
  </si>
  <si>
    <t>20 szt. Futomak serek, ogórek, oshinko, sałata (x6) California awokado, kanpyo, mango (x8) Hosomak tamago (x6)</t>
  </si>
  <si>
    <t>Zestaw Vege 2</t>
  </si>
  <si>
    <t>28 szt. Futomak majo, suszone pomidory, cukinia w tempurze (x6) California serek, warzywa + awokado (x8) Hosomak oshinko (x6) Hosomak kanpyo (x6) Tofu teriyaki (x2)</t>
  </si>
  <si>
    <t>Nigiri Zestaw S</t>
  </si>
  <si>
    <t>6 szt. Łosoś (x2) Tuńczyk (x2) Maślana (x2)</t>
  </si>
  <si>
    <t>Nigiri Zestaw M</t>
  </si>
  <si>
    <t>8 szt. Łosoś (x2) Tuńczyk (x2) Maślana (x2) Krewetka (x2)</t>
  </si>
  <si>
    <t>Nigiri Zestaw L</t>
  </si>
  <si>
    <t>12 szt. Łosoś (x2) Tuńczyk (x2) Maślana (x2) Krewetka (x2) Węgorz (x2) Łosoś opalany (x2)</t>
  </si>
  <si>
    <t>Sashimi Zestaw S</t>
  </si>
  <si>
    <t>9 szt. Łosoś (x3) Tuńczyk (x3) Maślana (x3)</t>
  </si>
  <si>
    <t>Sashimi Zestaw M</t>
  </si>
  <si>
    <t>16 szt. Łosoś (x4) Tuńczyk (x4) Maślana (x4) Krewetka (x4)</t>
  </si>
  <si>
    <t>Sashimi Zestaw L</t>
  </si>
  <si>
    <t>25 szt. Łosoś (x5) Tuńczyk (x5) Maślana (x5) Krewetka (x5) Węgorz (x5) Łosoś opalany (x5)</t>
  </si>
  <si>
    <t>2x ananas, 2x mango, 2x banan, czekolada</t>
  </si>
  <si>
    <t>Lody w Tempurze + Żurawina</t>
  </si>
  <si>
    <t>Cappy Sok Pomarańczowy 0,33l</t>
  </si>
  <si>
    <t>Woda Gazowana 0,33l</t>
  </si>
  <si>
    <t>Woda Niegazowana 0,33l</t>
  </si>
  <si>
    <t>Red Bull 0,25l</t>
  </si>
  <si>
    <t>Aloes Mango 0,5l</t>
  </si>
  <si>
    <t xml:space="preserve"> Baba Sushi</t>
  </si>
  <si>
    <t>Hosomaki Rzepa Oshinko</t>
  </si>
  <si>
    <t>6 szt. Serek, avocado, ogórek</t>
  </si>
  <si>
    <t>6 szt. Serek, ogórek, sałata</t>
  </si>
  <si>
    <t>6 szt. Serek, avocado, ogórek, rzepa, tykwa, sałata</t>
  </si>
  <si>
    <t>6 szt. Mayo, avocado, sałata</t>
  </si>
  <si>
    <t>2 szt. Spicy mayo, ogórek, sałata</t>
  </si>
  <si>
    <t>6 szt. Tatar z łososia 20g,nori rice</t>
  </si>
  <si>
    <t>Uramaki Philadelphia Vege</t>
  </si>
  <si>
    <t>8 szt. Serek, ogórek, avocado, tykwa, rzepa, sezam</t>
  </si>
  <si>
    <t>Uramaki Surimi</t>
  </si>
  <si>
    <t>8 szt. Mayo, avocado</t>
  </si>
  <si>
    <t>Uramaki Philadelphia Łosoś</t>
  </si>
  <si>
    <t>8 szt. Serek, avocado, ogórek, sezam</t>
  </si>
  <si>
    <t>Uramaki Philadelphia Tuńczyk</t>
  </si>
  <si>
    <t>8 szt. Serek, ogórek, rzepa, tykwa, sezam</t>
  </si>
  <si>
    <t>Uramaki Philadelphia Maślana</t>
  </si>
  <si>
    <t>Uramaki Philadelphia Krewetka w Tempurze</t>
  </si>
  <si>
    <t>2 szt. Spicy mayo, ogórek, rzepa</t>
  </si>
  <si>
    <t>100g. Olej sezamowy, sos sojowy, por, szczypior, sezam, 100g ryżu, sriracha</t>
  </si>
  <si>
    <t>Sake Gold</t>
  </si>
  <si>
    <t>Surimi, mayo, avocado, oplatany łosoś</t>
  </si>
  <si>
    <t>Sake Tobiko</t>
  </si>
  <si>
    <t>Mayo, avocado, łosoś</t>
  </si>
  <si>
    <t>Spyder Ninja</t>
  </si>
  <si>
    <t>2x krewetki w tempurze, mayo, ogórek, oplatane avocado</t>
  </si>
  <si>
    <t>16 szt. 6x futomaki philadephia łosoś, 8x uramaki łosoś, 1x nigiri łosoś</t>
  </si>
  <si>
    <t>26szt 6x Futomaki philadelphia vege 8x Uramaki philadelphia Vege  6x Hosomaki Ogorek  6x Hosomaki tykwa</t>
  </si>
  <si>
    <t>20 szt.  6x furomaki philadelphia łosoś, 6x futomaki philadelphia tuna, 8x uramaki philadelphia łosoś</t>
  </si>
  <si>
    <t>6x Futomaki philadelphia pieczony łosoś, 6x Futomaki philadelphia pieczony Maslana, 8x Uramaki  krewetki tempura 1x Nigiri łosoś opalany</t>
  </si>
  <si>
    <t>2 szt. Tatar z łososiem 20g, nori, ryż</t>
  </si>
  <si>
    <t>Gunkan Goma</t>
  </si>
  <si>
    <t>2 szt. Nori, ryż, Goma wakame</t>
  </si>
  <si>
    <t>2 szt. Nori, ryż, Tobiko</t>
  </si>
  <si>
    <t>100g</t>
  </si>
  <si>
    <t>30ml</t>
  </si>
  <si>
    <t>Hosomaki  Krewetka</t>
  </si>
  <si>
    <t>Unagi ninja</t>
  </si>
  <si>
    <t>uramaki Losos i opalany unagi i krewetki</t>
  </si>
  <si>
    <t>Set 5 6x Futomaki pieczony Maslana  8x Tamagomaki losos  6x Hosomaki tune</t>
  </si>
  <si>
    <t>20szt 6x Futomaki Losos tempura  6x Futomaki Tatar Losos all tempura  8 x Uramaki Krewetki tempura</t>
  </si>
  <si>
    <t>52szt 6x Futomaki krewetki tempura  6x Futomaki philadelphia z pieczonym łososiem 6x Futomaki surimi i łosos 6x futomaki philadelphia z pieczona maślana 8x Sake Tobiko 8x Uramaki ostry krewetki Tempura  6x Hosomaki vege  6x Hosomaki Tuna</t>
  </si>
  <si>
    <t>Set 8</t>
  </si>
  <si>
    <t>56szt 1x Nigiri łosoś 1x Nigiri Tuna  6x Hosomaki vege  6x Hosomaki łosoś 6x Futomaki Tatar łosoś 6X Futomaki wegorzem pieczony  6x Futomaki philadelphia z pieczonym łososiem 6x Futomaki Mayo por Tuna  8x Sake Gold  8x uramaki maslana tempura</t>
  </si>
  <si>
    <t>Losos</t>
  </si>
  <si>
    <t>10szt losos</t>
  </si>
  <si>
    <t>Tuna</t>
  </si>
  <si>
    <t>10szt tuna</t>
  </si>
  <si>
    <t>mix  8 szt</t>
  </si>
  <si>
    <t>2 szt losos, 2 szt tuna , 2 szt maslana , 2 szt krewetki</t>
  </si>
  <si>
    <t xml:space="preserve"> Suszarnia Warszawska</t>
  </si>
  <si>
    <t>Zupa z pasty sojowej miso z serkiem tofu i wodorostami wakame</t>
  </si>
  <si>
    <t>Kurczak Teriyaki</t>
  </si>
  <si>
    <t>Soczysty kurczak w gęstym sosie teriyaki, japoński ryż i sezonowe warzywa z japońskim dressingiem</t>
  </si>
  <si>
    <t>Gyoza Mała Porcja</t>
  </si>
  <si>
    <t>6 szt. Japońskie pierożki z wieprzowiną i sosem sojowo – sezamowym</t>
  </si>
  <si>
    <t xml:space="preserve"> Cho Sushi - Ursynów</t>
  </si>
  <si>
    <t xml:space="preserve"> Sushi Siema</t>
  </si>
  <si>
    <t>Zestaw Ryba z Pieca (20 szt + 🎁 20 szt)</t>
  </si>
  <si>
    <t>Futomaki łosoś pieczony,  futomaki maślana pieczona, uramaki tilapia pieczona</t>
  </si>
  <si>
    <t>Zestaw Ryba z Pieca 2,0 (20 szt + 🎁 20 szt)</t>
  </si>
  <si>
    <t>Futo łosoś pieczony 6szt, futo maślana pieczona z wakame 6szt, uramaki łosoś pieczony z mangą 4szt, hoso tykwa marynowana 4szt</t>
  </si>
  <si>
    <t>Zestaw Fantazja (18 szt + 🎁 18 szt)</t>
  </si>
  <si>
    <t>Wulkano z łososiem i kawiorem 4 szt, uramaki z łososiem pieczonym i serem na górze 4 szt, uramaki z paluszkami krabowymi surimi w sezamie 4 szt, futomako łosoś pieczony 6 szt</t>
  </si>
  <si>
    <t>Hosomaki Vege Collection (40 szt)</t>
  </si>
  <si>
    <t>Hoso Awokado 8x, Hoso Ogórek 8x, Hoso Wakame 8x, Hoso Tofu 8x, Hoso Tykwa 8x</t>
  </si>
  <si>
    <t>Hosomaki Mix Collection (40 szt)</t>
  </si>
  <si>
    <t>Hoso krewetka 8x, hoso tuńczyk 8x, hoso łosoś 8x, Hoso Ogórek 8x, Hoso Wakame 8x</t>
  </si>
  <si>
    <t>Łosoś Pieczony Mix z Serkiem (30 szt)</t>
  </si>
  <si>
    <t>Wakame uramak 8 szt, Callifornia łosoś pieczony 8 szt, Futo łosoś pieczony 6 szt, hoso łosoś pieczony 8 szt</t>
  </si>
  <si>
    <t>Philadelphia Set - Dużo Serka (24 szt)</t>
  </si>
  <si>
    <t>Philadelphia łosoś, Philadelphia tuńczyk, Philadelphia krewetka</t>
  </si>
  <si>
    <t>Callifornia Set (24 szt)</t>
  </si>
  <si>
    <t>Callifornia łosoś, Callifornia tuńczyk/tobiko, Callifornia krewetka/tobiko</t>
  </si>
  <si>
    <t>Trzy Giganty (36 szt)</t>
  </si>
  <si>
    <t>Futo łosoś 12szt, futo łosoś pieczony 12szt, futo krewetka 12szt</t>
  </si>
  <si>
    <t>Wegański Set (38 szt)</t>
  </si>
  <si>
    <t>Vege Wulkano Wakame 8 szt, Vege Callifornia 8 szt, Futomaki Vege 6 szt, Hoso Awokado 8 szt, Hoso Mango 8 szt</t>
  </si>
  <si>
    <t>Łosoś Surowy Mix z Serkiem (26 szt)</t>
  </si>
  <si>
    <t>Philadelphia Łosoś 8 szt, wakame uramaki 8 szt, callifornia łosoś 8 szt, nigiri łosoś 2 szt</t>
  </si>
  <si>
    <t>Fresh &amp; Baked XL (42 szt)</t>
  </si>
  <si>
    <t>Philadelphia łosoś, futo łosoś, futomaki łosoś pieczony, futo maślana pieczona, california krewetka gold, hoso ogórek, hoso takuan</t>
  </si>
  <si>
    <t>Big Party Set 5-6 os, (66 szt)</t>
  </si>
  <si>
    <t>Callifornia krewetka, uramak owinięty łososiem, uramak łosoś pieczony owinięty mango, futo łosoś, futo łosoś pieczony, futo tuńczyk, hoso surimi, hoso takuan, hoso tykwa</t>
  </si>
  <si>
    <t>Big Party Set XL 10-12 os, (132 szt)</t>
  </si>
  <si>
    <t>Callifornia krewetka, callifornia tuńczyk, uramak owinięty łososiem, uramak owinięty tuńczykiem, uramak łosoś pieczony owinięty mango, uramak łosoś pieczony owinięty awokado, futo łosoś 12szt, futo łosoś pieczony 12szt, futo tuńczyk 12szt, hoso ogórek, hoso surimi, hoso takuan, hoso tykwa, hoso wakame</t>
  </si>
  <si>
    <t>Lunch Set (20 szt)</t>
  </si>
  <si>
    <t>Futomaki łosoś pieczony, futomaki surimi, hosomaki vege lub surimi</t>
  </si>
  <si>
    <t>Futomaki Łosoś Surowy</t>
  </si>
  <si>
    <t>Futomaki Tuńczyk Surowy</t>
  </si>
  <si>
    <t>Hoso Tuńczyk</t>
  </si>
  <si>
    <t>Hoso Łosoś</t>
  </si>
  <si>
    <t>Hoso Łosoś Pieczony</t>
  </si>
  <si>
    <t>Hoso Maślana Pieczona</t>
  </si>
  <si>
    <t>Hoso Węgorz</t>
  </si>
  <si>
    <t>Hoso Krewetka</t>
  </si>
  <si>
    <t>Hoso Surimi</t>
  </si>
  <si>
    <t>Hoso Ogórek</t>
  </si>
  <si>
    <t>Hoso Awokado</t>
  </si>
  <si>
    <t>Hoso Mango</t>
  </si>
  <si>
    <t>Hoso Wakame</t>
  </si>
  <si>
    <t>Hoso Tofu</t>
  </si>
  <si>
    <t>Hoso Tykwa</t>
  </si>
  <si>
    <t>Hoso Takuan</t>
  </si>
  <si>
    <t>Nigiri Łosoś Opalony</t>
  </si>
  <si>
    <t>Nigiri Tuńczyk Opalony</t>
  </si>
  <si>
    <t>Nigiri Ogórek</t>
  </si>
  <si>
    <t>Łosoś, serek kremowy, awokado</t>
  </si>
  <si>
    <t>Tuńczyk, serek kremowy, ogórek, awokado</t>
  </si>
  <si>
    <t>Krewetka, serek kremowy, mango</t>
  </si>
  <si>
    <t>Węgorz, serek kremowy, awokado</t>
  </si>
  <si>
    <t>Callifornia Łosoś</t>
  </si>
  <si>
    <t>Łosoś, serek kremowy, awokado, ogórek, sezam</t>
  </si>
  <si>
    <t>Callifornia Łosoś Pieczony</t>
  </si>
  <si>
    <t>Łosoś pieczony, serek kremowy, ogórek, awokado, sezam</t>
  </si>
  <si>
    <t>Callifornia Węgorz</t>
  </si>
  <si>
    <t>Węgorz, awokado, ogórek, sezam</t>
  </si>
  <si>
    <t>Callifornia Krewetka Gold</t>
  </si>
  <si>
    <t>Krewetka, awokado, ogórek, kawior tobiko</t>
  </si>
  <si>
    <t>Callifornia Tuńczyk Black</t>
  </si>
  <si>
    <t>Tuńczyk, awokado, ogórek, kawior tobiko</t>
  </si>
  <si>
    <t>Callifornia Vege</t>
  </si>
  <si>
    <t>Ser tofu, awokado, paprika czerwona, rzodkiew takuan, sezam</t>
  </si>
  <si>
    <t>Uramaki Łosoś Pieczony Owinięty Awokado</t>
  </si>
  <si>
    <t>Łosoś pieczony, mango, awokado, serek kremowy</t>
  </si>
  <si>
    <t>Uramaki Łosoś Pieczony Owinięty Ogórkiem</t>
  </si>
  <si>
    <t>Łosoś pieczony, sałatka wakame, serek kremowy, ogórek</t>
  </si>
  <si>
    <t>Uramaki Łosoś Owinięty Wakame</t>
  </si>
  <si>
    <t>Łosoś, serek kremowy, sałatka z wodorostów, orzechy ziemne</t>
  </si>
  <si>
    <t>Ebi Tobiko</t>
  </si>
  <si>
    <t>Krewetka, kawior tobiko, serek kremowy, ogórek</t>
  </si>
  <si>
    <t>Sakana to Ebi</t>
  </si>
  <si>
    <t>Krewetka, łosoś opalony, awokado, serek kremowy</t>
  </si>
  <si>
    <t>Vege Wakame</t>
  </si>
  <si>
    <t>Awokado, ogórek, tykwa marynowana, sałatka z wodorostów</t>
  </si>
  <si>
    <t>Vege Wulkano Wakame</t>
  </si>
  <si>
    <t>Tofu, awokado, sałata lodowa, tykwa, sezam mix, wakame, orzechy ziemne</t>
  </si>
  <si>
    <t>Król Morza</t>
  </si>
  <si>
    <t>Krewetka, tuńczyk, łosoś, tilapia, awokado, kawior tobiko</t>
  </si>
  <si>
    <t>Tuna &amp; Shrimp</t>
  </si>
  <si>
    <t>Tuńczyk, krewetka, sałata lodowa, mango, wakame</t>
  </si>
  <si>
    <t>Łosoś vs Tuńczyk</t>
  </si>
  <si>
    <t>Łosoś, tuńczyk, awokado, ogórek, tobiko</t>
  </si>
  <si>
    <t>Drakaris</t>
  </si>
  <si>
    <t>Węgorz, łosoś, serek kremowy, ogórek</t>
  </si>
  <si>
    <t>Why Nutt?</t>
  </si>
  <si>
    <t>Łosoś, ogórek, takuan, sezam, sos orzechowy, orzechy ziemne</t>
  </si>
  <si>
    <t>Pan Tuńczyk</t>
  </si>
  <si>
    <t>Tuńczyk opalony, łosoś, awokado, rzodkiew takuan</t>
  </si>
  <si>
    <t>Grinch</t>
  </si>
  <si>
    <t>Łosoś, ogórek, rzodkiew takuan, tykwa marynowana, awokado</t>
  </si>
  <si>
    <t>Fit Roll Bez Ryżu Tuńczyk / Łosoś / Krewetka</t>
  </si>
  <si>
    <t>Tuńczyk, łosoś, krewetka, ogórek, rzodkiew takuan</t>
  </si>
  <si>
    <t>Fit Roll Bez Ryżu Tuńczyk / Tilaphia</t>
  </si>
  <si>
    <t>Tuńczyk, tilaphia, serek kremowy, sos sezamowy, wakame</t>
  </si>
  <si>
    <t>Fit Roll Bez Ryżu Krewetka</t>
  </si>
  <si>
    <t>Krewetka, tobiko, awokado, sałata lodowa, serek kremowy, tobiko</t>
  </si>
  <si>
    <t>Miso z Tuńczykiem</t>
  </si>
  <si>
    <t>Sos Orzechowy</t>
  </si>
  <si>
    <t xml:space="preserve"> Nama Sushi Bar &amp; Lounge - Fort Służew</t>
  </si>
  <si>
    <t>Tradycyjny japoński bulion rybny</t>
  </si>
  <si>
    <t>Zupa Mandu</t>
  </si>
  <si>
    <t>Delikatny bulion wołowy z pierożkami</t>
  </si>
  <si>
    <t>Zupa Suimono</t>
  </si>
  <si>
    <t>Delikatna japońska zupa rybna z kawałkami wyby, glonami i limonką</t>
  </si>
  <si>
    <t>Zupa Ramen</t>
  </si>
  <si>
    <t>Wyrazisty bulion z dodatkiem wołowiny, pszennego makaronu i warzyw</t>
  </si>
  <si>
    <t>Zupa Kokosowa</t>
  </si>
  <si>
    <t>Pikantna tajska zupa słodko-kwaśna z mlekiem kokosowym i kurczakiem lub krewetkami</t>
  </si>
  <si>
    <t>Zupa Kiiro</t>
  </si>
  <si>
    <t>Delikatny, a zarazem lekko pikantny bulion rybny z dodatkiem kurkumy, ryb oraz mleczka kokosowego</t>
  </si>
  <si>
    <t>Pikantna Zupa z Wołowiną</t>
  </si>
  <si>
    <t>Gęsty bulion wołowy z dodatkiem makaronu pszennego, pasty z czerwonej fasoli i oleju chilli</t>
  </si>
  <si>
    <t>Mix Warzyw w Tempurze</t>
  </si>
  <si>
    <t>Mix warzyw w cieście tempura</t>
  </si>
  <si>
    <t>Smażona lub gotowana fasolka sojowa z dodatkiem soli morskiej</t>
  </si>
  <si>
    <t>Agedashi Tofu</t>
  </si>
  <si>
    <t>Kawałki smażonego tofu moczone w japońskim sosie ponzu</t>
  </si>
  <si>
    <t>Smazone pierożki warzywne</t>
  </si>
  <si>
    <t>Krążki Kalmarowe</t>
  </si>
  <si>
    <t>Kawałki kalmara w chrupiącej tempurze</t>
  </si>
  <si>
    <t>Wołowina Marynowana</t>
  </si>
  <si>
    <t>Wyśmienita wołowina marynowana w sojowo-sezamowym sosie</t>
  </si>
  <si>
    <t>Kawałki grillowanego na słodko węgorza ułożonego na ryżu z dodatkiem kiełków</t>
  </si>
  <si>
    <t>Przegrzebki</t>
  </si>
  <si>
    <t>Małże św. Jakuba smażone na maśle w słodko-pikantnym limonkowym sosie</t>
  </si>
  <si>
    <t>7 krewetek w cieście tempura</t>
  </si>
  <si>
    <t>Spicy edamame</t>
  </si>
  <si>
    <t>Pikantna smażona fasolka edamame z czosnkiem i imbirem</t>
  </si>
  <si>
    <t>Krewetki w migdałach</t>
  </si>
  <si>
    <t>krewetki w panierce z płatków migdałowych z sosem wasabi, 5szt</t>
  </si>
  <si>
    <t>Łosoś lub kurczak z warzywami w słodkim sosie teriyaki, podawany z dodatkiem warzyw</t>
  </si>
  <si>
    <t>Stek z Tuńczyka</t>
  </si>
  <si>
    <t>Soczysta, grillowana polędwica z dodatkiem chilli i sałatką</t>
  </si>
  <si>
    <t>Chrupiąca Kaczka Hoisin</t>
  </si>
  <si>
    <t>Filet z kaczki z chrupiącą skórką i warzywami w sosie hoisin</t>
  </si>
  <si>
    <t>Wieprzowina Wasabi</t>
  </si>
  <si>
    <t>Grillowana polędwiczka wieprzowa z dodatkiem sosu wasabi i orientalnego sosu z czerwonej, koreańskiej papryki</t>
  </si>
  <si>
    <t>Makaron ryżowy smażony z sosem z tamaryndowca, kiełkami i orzeszkami, do wyboru: kurczak, krewetki, tofu</t>
  </si>
  <si>
    <t>Makaron Udon z Wołowiną</t>
  </si>
  <si>
    <t>Tradycyjny japoński makaron pszenny z wołowiną, kukurydzą baby i groszkiem cukrowym w ciemnym sosem ostrygowym</t>
  </si>
  <si>
    <t>Makaron z Owocami Morza</t>
  </si>
  <si>
    <t>Smażony makaron udon z krewetkami i małżami, obsypany świeżą kolendrą i skórką z pomarańczy</t>
  </si>
  <si>
    <t>Delikatna japońska sałatka z wodorostów</t>
  </si>
  <si>
    <t>Tradycyjna pikantna koreańska sałatka na bazie kiszonych warzyw</t>
  </si>
  <si>
    <t>Sałatka Krabowa</t>
  </si>
  <si>
    <t>Sałatka z Krewetek i Awokado</t>
  </si>
  <si>
    <t>Sałatka z dodatkiem majonezu i kwaśnego soku z limonki</t>
  </si>
  <si>
    <t>Sashimi z 1 Ryby</t>
  </si>
  <si>
    <t>Sashimi truflowe z serioli</t>
  </si>
  <si>
    <t>Cienkie plastry delikatnej serioli z wyrazistym sosem truflowym z limonką</t>
  </si>
  <si>
    <t>Tatar kolendrowo-truflowy</t>
  </si>
  <si>
    <t>Aromatyczny tatar z tuńczyka</t>
  </si>
  <si>
    <t>Nama Tuna Sashimi</t>
  </si>
  <si>
    <t>Marynowany, podawany na zimno tuńczyk w oliwie z ziołami</t>
  </si>
  <si>
    <t>Sashimi z 3 Ryb</t>
  </si>
  <si>
    <t>15 kawałków</t>
  </si>
  <si>
    <t>Sashimi z 5 Ryb</t>
  </si>
  <si>
    <t>25 kawałków</t>
  </si>
  <si>
    <t>Nigiri Przegrzebek</t>
  </si>
  <si>
    <t>Gunkany tatar łosoś z kizami</t>
  </si>
  <si>
    <t>2szt. Gunkany z tatarem z łososia i kizami w ogórku</t>
  </si>
  <si>
    <t>Hosomaki Pikantny Tuńczyk</t>
  </si>
  <si>
    <t>Hosomaki Węgorz z Awokado</t>
  </si>
  <si>
    <t>Futomaki Łosoś w Tamago</t>
  </si>
  <si>
    <t>Futomaki Tuńczyk na Ostro w Papierze Ryżowym</t>
  </si>
  <si>
    <t>Futomaki Sashimi Maki</t>
  </si>
  <si>
    <t>Futomaki Wegetariański</t>
  </si>
  <si>
    <t>California Maki Gold</t>
  </si>
  <si>
    <t>California Maki Warzywa w Tempurze</t>
  </si>
  <si>
    <t>California maki grillowany łosoś</t>
  </si>
  <si>
    <t>California Maki Sałatka Krabowa</t>
  </si>
  <si>
    <t>Pieczone Maki Węgorz</t>
  </si>
  <si>
    <t>Pieczone Maki Seriola</t>
  </si>
  <si>
    <t>Pieczone Maki Przegrzebki</t>
  </si>
  <si>
    <t>Pieczone Maki Wołowina</t>
  </si>
  <si>
    <t>Pieczone Maki Kaczka</t>
  </si>
  <si>
    <t>Pieczone Maki Tuńczyk</t>
  </si>
  <si>
    <t>Pieczone Maki Maślana</t>
  </si>
  <si>
    <t>Pieczona Maki Dorada</t>
  </si>
  <si>
    <t>Pieczone Maki Krewetka</t>
  </si>
  <si>
    <t>Pieczone Maki Łosoś</t>
  </si>
  <si>
    <t>Ikaten Roll</t>
  </si>
  <si>
    <t>8 szt. Kalmar w tempurze pokryty plastrami opalanego łososia z dodatkiem kolendry</t>
  </si>
  <si>
    <t>Komaguro roll</t>
  </si>
  <si>
    <t>Chrupiąca krewetka w tempurze z pikantnym tatarem z tuńczyka i słodkim mango 8szt</t>
  </si>
  <si>
    <t>Chiri no ito roll</t>
  </si>
  <si>
    <t>8szt. California z krewetką w tempurze obłożona opalaną maślaną i awokado. Posypane schicimi, kolendrą i nitkami chilli</t>
  </si>
  <si>
    <t>Sake Hamachi roll</t>
  </si>
  <si>
    <t>Delikatna seriola obłożona łososiem z sosem aioli i chrupiącym porem 8szt</t>
  </si>
  <si>
    <t>Ikahamatchi roll</t>
  </si>
  <si>
    <t>8szt. California z kalmarem w tempurze obłożona surową seriolą z kropką majonezu i świeżego wasabi, skropione sokiem z limonki</t>
  </si>
  <si>
    <t>Beef Roll</t>
  </si>
  <si>
    <t>8 szt. Warzywa w cieście tempura owinięte marynowaną wołowiną</t>
  </si>
  <si>
    <t>Nama Roll</t>
  </si>
  <si>
    <t>6 szt. Łosoś w panko z sałatką krabową przykryty grillowanym węgorzem</t>
  </si>
  <si>
    <t>Anago Roll</t>
  </si>
  <si>
    <t>8 szt. Surowy łosoś pokryty awokado z dodatkiem węgorza morskiego, słodkiego sosu oraz sezamu</t>
  </si>
  <si>
    <t>Unagi Roll</t>
  </si>
  <si>
    <t>8 szt. Węgorz owinięty w łososia i awokado</t>
  </si>
  <si>
    <t>8 szt. Krewetka w tempurze otulona grillowanym węgorzem</t>
  </si>
  <si>
    <t>Hotatte Roll</t>
  </si>
  <si>
    <t>6 szt. Kalmar w tempurze z dodatkiem warzyw i serka, owinięty w plasterki małży św. Jakuba, skropiony sokiem z limonki i czerwonym pieprzem</t>
  </si>
  <si>
    <t>Sashimi Tempura Roll</t>
  </si>
  <si>
    <t>6 szt. Krewetka w tempurze z dodatkiem warzyw, owinięta łososiem i płatkiem ryżowym</t>
  </si>
  <si>
    <t>Spice Ebi Roll</t>
  </si>
  <si>
    <t>8 szt. Krewetka w tempurze z odrobiną tuńczyka otoczona łososiem</t>
  </si>
  <si>
    <t>Ebisada roll</t>
  </si>
  <si>
    <t>8szt. California z sałatką z krewetek i awokado obłożona opalanym łososiem z czapeczkami z sałatki z krewetek i awokado</t>
  </si>
  <si>
    <t>Ebi Tatar Roll</t>
  </si>
  <si>
    <t>6 szt. Chrupiąca krewetka w tempurze z dodatkiem pikantnego tataru z łososia</t>
  </si>
  <si>
    <t>Zestaw 1- Nigiri Set 8szt</t>
  </si>
  <si>
    <t>nigiri łosoś 2szt. nigiri tuńczyk 2szt. nigiri maślana 2szt. nigiri seriola 2szt</t>
  </si>
  <si>
    <t>Zestaw 2 Shiroi Set 12szt</t>
  </si>
  <si>
    <t>Futomaki grillowany łosoś 6szt. Futomaki krewetka w tempurze 6szt</t>
  </si>
  <si>
    <t>Zestaw 3 Akai Set 18szt</t>
  </si>
  <si>
    <t>Futomaki łosoś 6szt. Rosomaki łosoś 8szt. Nigiri łosoś 2szt. Nigiri tuńczyk 2szt</t>
  </si>
  <si>
    <t>Zestaw 4 - Maguro Set 18szt</t>
  </si>
  <si>
    <t>Futomaki tuńczyk 6szt. Hosomaki tuńczyk 8szt. Nigiri tuńczyk 4szt</t>
  </si>
  <si>
    <t>Zestaw 5 - Haiiro Set 20szt</t>
  </si>
  <si>
    <t>Futomaki z pieczonym łososiem 6 szt., Futomaki z krewetką w tempurze 6 szt., California rainbow 8 szt</t>
  </si>
  <si>
    <t>Zestaw 6- Tempura Trio Set 20szt</t>
  </si>
  <si>
    <t>Futomaki węgorz w tempurze 6szt. Futomaki łosoś w tempurze 6szt. California krewetka w tempurze 8szt</t>
  </si>
  <si>
    <t>Zestaw 7- Sakura Set 24szt</t>
  </si>
  <si>
    <t>Futomaki łosoś 6szt. Futomaki tuńczyk 6szt. Futomaki grillowany łosoś 6szt. Futomaki krewetka w tempurze 6szt</t>
  </si>
  <si>
    <t>Zestaw 8- Korudo Set 28szt</t>
  </si>
  <si>
    <t>Futomaki łosoś 6szt.  Futomaki seriola 6szt. California tuńczyk 8szt. California maslana 8szt</t>
  </si>
  <si>
    <t>Zestaw 9- Agemono Set 34szt</t>
  </si>
  <si>
    <t>Futomaki grillowana maślana 6szt. Futomaki grillowana seriola 6szt. Futomaki grillowany łosoś 6szt. California krewetka w tempurze 8szt. California węgorz w tempurze 8szt</t>
  </si>
  <si>
    <t>Zestaw 10 - Gurin Set 32szt</t>
  </si>
  <si>
    <t>California łosoś 8szt. Futomaki łosoś 6szt. Futomaki węgorz w tempurze 6szt. Futomaki krewetka w tempurze 6szt. Nigiri krewetka 2szt. Nigiri łosoś 2szt. Nigiri tuńczyk 2szt</t>
  </si>
  <si>
    <t>Zestaw 11 - Mauri Set 42szt</t>
  </si>
  <si>
    <t>Futomaki maślana 6szt. Futomaki kalmar w tempurze 6szt. Hosomaki łosoś 8szt. California łosoś 8szt. California krewetka w tempurze 8szt. Nigiri łosoś 2szt.  Nigiri tuńczyk 2szt. Nigiri węgorz 2szt</t>
  </si>
  <si>
    <t>Zestaw 12 - Kuro Set 47szt</t>
  </si>
  <si>
    <t>Sashimi 9szt. Futomaki kalmar w tempurze 6szt. Futomaki krewetka w tempurze 6szt. Futomaki łosoś 6szt. Hosomaki ogórek 8szt. California sałatka krabowa 8szt. Nigiri łosoś 2szt. Nigiri tuńczyk 2 szt</t>
  </si>
  <si>
    <t>Zestaw 13 - Vege nigiri Set 8szt</t>
  </si>
  <si>
    <t>Nigiri awokado 2szt. Nigiri mango 2szt. Nigiri tamago 2szt. Nigiri rzepa,tykwa,ogórek 2szt</t>
  </si>
  <si>
    <t>Zestaw 14 - Midori Set 18szt</t>
  </si>
  <si>
    <t>Gunkany goma wakame 2szt. Nigiri tamago 2szt. Hosomaki ogórek 8szt. Futomaki warzywa w tempurze 6szt</t>
  </si>
  <si>
    <t>Zestaw 15 - Vegan Set 24szt</t>
  </si>
  <si>
    <t>Hosomaki ogórek w płatku sojowym 8szt. Futomaki maki warzywa w płatku sojowym 6szt. Califronia warzywa 8szt. Nigiri awokado 2szt</t>
  </si>
  <si>
    <t>Zestaw 16- Nama Set 76szt</t>
  </si>
  <si>
    <t>Gunkany tatar łosoś 4szt. Nigiri łosoś 4szt. Nigiri tuńczyk 4szt. Nigiri krewetka 4szt. Nigiri seriola 4szt. Nigiri maślana 4szt. Hosomaki awokado 8szt. Hosomaki maślana 8szt. Futomaki łosoś 6szt. Futomaki przegrzebki w tempurze 6szt. California tuńczyk 8szt. California krewetka w tempurze 8 szt. California gold z surmi 8szt</t>
  </si>
  <si>
    <t>Zestaw 17-Hoso Set 24szt</t>
  </si>
  <si>
    <t>Hosomaki łosoś 8szt., hosomaki ogórek 8szt., hosomaki awokado 8szt</t>
  </si>
  <si>
    <t>Coca-cola 0,5L</t>
  </si>
  <si>
    <t>Coca-cola Zero 0,5L</t>
  </si>
  <si>
    <t>Aloes 1,5L</t>
  </si>
  <si>
    <t>Coca-cola Zero 0,33L puszka</t>
  </si>
  <si>
    <t>Coca-cola 0,33L puszka</t>
  </si>
  <si>
    <t>Porcja ryżu</t>
  </si>
  <si>
    <t>Banana roll</t>
  </si>
  <si>
    <t>Banan w tamago z nutellą</t>
  </si>
  <si>
    <t>Mochi 3szt</t>
  </si>
  <si>
    <t>Tradycyjne japońskie słodkie mochi</t>
  </si>
  <si>
    <t>Sos Sweet wasabi</t>
  </si>
  <si>
    <t>Kuleczka ryżowa</t>
  </si>
  <si>
    <t>Dla dzieci, 1szt</t>
  </si>
  <si>
    <t>Dodatkowa DUŻA porcja imbiru</t>
  </si>
  <si>
    <t>Sos Truflowy Aioli</t>
  </si>
  <si>
    <t>Dodatkowa ŚREDNIA porcja imbiru</t>
  </si>
  <si>
    <t>Sos hot mayo</t>
  </si>
  <si>
    <t xml:space="preserve"> Sushi One</t>
  </si>
  <si>
    <t>Zestaw San /Zróżnicowany/</t>
  </si>
  <si>
    <t>30 szt. 88zł zamiast 99zł! Futomaki łosoś x6 Hosomaki ryba maślana x6 Hosomaki tykwa/rzepa x6 Uramaki golden/california x8 Nigiri krewetka x2 Nigiri tuńczyk x2</t>
  </si>
  <si>
    <t>Zestaw Kioto /Tempura/</t>
  </si>
  <si>
    <t>26 szt. 90zł zamiast 110zł! Futomaki łosoś tempura x6 Futomaki węgorz tempura x6 Futomaki krewetka tempura x6 Hosomaki tykwa w tempurze x8</t>
  </si>
  <si>
    <t>Krewetki w Tempurze + Sos Volcano</t>
  </si>
  <si>
    <t>Zapiekane pierożki warzywne podawane ze słodkim sosem Teriyaki oraz sałatką Wakame</t>
  </si>
  <si>
    <t>Z paluszkiem krabowym</t>
  </si>
  <si>
    <t>Miso Shiru z Tofu</t>
  </si>
  <si>
    <t>Miso Shiru z Łososiem</t>
  </si>
  <si>
    <t>Sake Shiru</t>
  </si>
  <si>
    <t>Tom Yum z Tofu</t>
  </si>
  <si>
    <t>Ostra zupa tajska na bazie pasty Tom Yum z tofu, makaronem sojowym, grzybami, pomidorkami Cherry i kolendrą</t>
  </si>
  <si>
    <t>Ostra zupa tajska na bazie pasty Tom Yum z kurczakiem, makaronem sojowym, grzybami, pomidorkami Cherry i kolendrą</t>
  </si>
  <si>
    <t>Ostra zupa tajska na bazie pasty Tom Yum z krewetkami, makaronem sojowym, grzybami, pomidorkami Cherry i kolendrą</t>
  </si>
  <si>
    <t>Glony wakame, ogórek, sezam</t>
  </si>
  <si>
    <t>Słodko pikantna sałatka z kapusty pekińskiej</t>
  </si>
  <si>
    <t>Rzepa</t>
  </si>
  <si>
    <t>Zestaw Sakai /Mały Konkret/</t>
  </si>
  <si>
    <t>14 szt. Uramaki sake x8 Hosomaki tuńczyk x6</t>
  </si>
  <si>
    <t>Zestaw Vegetarian /Warzywny/</t>
  </si>
  <si>
    <t>16 szt. Futomaki vege x6 Hosomaki vege x6 Nigiri vege x4</t>
  </si>
  <si>
    <t>Zestaw Umai /w Nowej Odsłonie/</t>
  </si>
  <si>
    <t>14 szt. Futomaki łosoś x6 Uramaki krewetka tempura x8</t>
  </si>
  <si>
    <t>Zestaw Nana /Duży i Kolorowy/</t>
  </si>
  <si>
    <t>24 szt. Hosomaki łosoś x6 Hosomaki ryba maślana x6 Hosomaki rzepa x6 Hosomaki tykwa x6</t>
  </si>
  <si>
    <t>Zestaw Roku /Łososiowy/</t>
  </si>
  <si>
    <t>16 szt. Uramaki golden x8 Hosomaki łosoś x6 Nigiri łosoś x2</t>
  </si>
  <si>
    <t>Zestaw Shibata /Mniejszy Brat Niigata/</t>
  </si>
  <si>
    <t>8 szt. Nigiri łosoś x2 Nigiri tuńczyk x2 Nigiri ryba maślana x2 Nigiri krewetka x2</t>
  </si>
  <si>
    <t>Zestaw Go Grilled /Pieczony Mix/</t>
  </si>
  <si>
    <t>20 szt. Futomaki pieczony łosoś x6 Futomaki pieczona tilapia x6 Uramaki california x8</t>
  </si>
  <si>
    <t>Zestaw Go Tempura /Nowość/</t>
  </si>
  <si>
    <t>20 szt. Futomaki łosoś tempura x6 Futomaki kalmar tempura x6 Uramaki krewetka tempura x8</t>
  </si>
  <si>
    <t>Zestaw Yon /Wykwintny/</t>
  </si>
  <si>
    <t>28 szt. Futomaki sałatka krabowa x6 Futomaki łosoś x6 Uramaki dragon łosoś x8 Hosomaki tykwa w tempurze x8</t>
  </si>
  <si>
    <t>Zestaw Sugoi /z Sashimi/</t>
  </si>
  <si>
    <t>19 szt. Sashimi x9 Hosomaki ryba maślana/łosoś x6 Nigiri x4</t>
  </si>
  <si>
    <t>Zestaw Niigata /Tylko Nigiri/</t>
  </si>
  <si>
    <t>16 szt. Nigiri x16</t>
  </si>
  <si>
    <t>Zestaw Kobe /w Super Cenie/</t>
  </si>
  <si>
    <t>44 szt. Futomaki łosoś x6 Futomaki ryba maślana x6 Uramaki california x8 Hosomaki łosoś x6 Hosomaki tuńczyk x6 Hosomaki surimi x6 Hosomaki ryba maślana x6</t>
  </si>
  <si>
    <t>Zestaw Nikko /na Większy Głód/</t>
  </si>
  <si>
    <t>46 szt. Futomaki łosoś pieczony x6 Futomaki łosoś x6 Futomaki tilapia tempura x6 Uramaki sałatka krabowa rainbow x8 Uramaki krewetka tempura x8 Hosomaki tuńczyk x6 Hosomaki rzepa/ogórek x6</t>
  </si>
  <si>
    <t>Zestaw Dragon Way /na Wypasku/</t>
  </si>
  <si>
    <t>46 szt. Tamago krewetka tempura x6 Futomaki tatar łosoś x6 Futomaki łosoś tempura x6 Uramaki dragon łosoś x8 Uramaki dragon sałatka krabowa x8 Hosomaki tykwa w tempurze x8 Gunkan tatar łosoś x2 Gunkan sałatka krabowa x2</t>
  </si>
  <si>
    <t>Zestaw Tokyo /Okazjonalny/</t>
  </si>
  <si>
    <t>76 szt. Futomaki łosoś x12 Futomaki sałatka krabowa x12 Futomaki łosoś pieczony x6 Futomaki tilapia tempura x6 Hosomaki łosoś x6 Hosomaki ryba maślana x6 Hosomaki tykwa x6 Hosomaki rzepa x6 Uramaki krewetka tempura x8 Uramaki grilled sake x8</t>
  </si>
  <si>
    <t>Futomaki Vegetarian</t>
  </si>
  <si>
    <t>6 szt. Serek, warzywa</t>
  </si>
  <si>
    <t>6 szt. Sałatka krabowa, serek, sałata, rzepa, ogórek</t>
  </si>
  <si>
    <t>Futomaki Tilapia</t>
  </si>
  <si>
    <t>6 szt. Awokado, philadelphia, sałata</t>
  </si>
  <si>
    <t>Futomaki Ryba Maślana</t>
  </si>
  <si>
    <t>6 szt. Tatar z łososia, serek, sałata, ogórek</t>
  </si>
  <si>
    <t>Futomaki Pieczone Ryba Maślana</t>
  </si>
  <si>
    <t>Futomaki Pieczone Tilapia</t>
  </si>
  <si>
    <t>6 szt. Sałata, serek, ogórek, tykwa</t>
  </si>
  <si>
    <t>Futomaki Pieczone Tilapia Tempura</t>
  </si>
  <si>
    <t>Futomaki Pieczone Kalmar Tempura</t>
  </si>
  <si>
    <t>6 szt. Rzepa, por, ogórek, sałata, majonez</t>
  </si>
  <si>
    <t>Futomaki Pieczone Łosoś Tempura</t>
  </si>
  <si>
    <t>6 szt. Serek, sałata, awokado, ogórek</t>
  </si>
  <si>
    <t>Futomaki Pieczone Krewetka Tempura</t>
  </si>
  <si>
    <t>6 szt. Ogórek, por, sałata, majonez</t>
  </si>
  <si>
    <t>Futomaki Pieczone Krewetka</t>
  </si>
  <si>
    <t>Futomaki Pieczone Kurczak Tempura</t>
  </si>
  <si>
    <t>Futomaki Pieczone Węgorz</t>
  </si>
  <si>
    <t>Futomaki Pieczone Tuńczyk</t>
  </si>
  <si>
    <t>Futomaki Pieczone Węgorz Tempura</t>
  </si>
  <si>
    <t>6 szt. Węgorz tempura, chilli mayo, ogórek, tykwa</t>
  </si>
  <si>
    <t>Uramaki Vegetarian</t>
  </si>
  <si>
    <t>8 szt. Awokado, tykwa, philadelphia, sezam</t>
  </si>
  <si>
    <t>Uramaki California</t>
  </si>
  <si>
    <t>8 szt. Surimi, awokado, majonez, sezam</t>
  </si>
  <si>
    <t>Uramaki Sałatka Krabowa</t>
  </si>
  <si>
    <t>8 szt. Sałatka krabowa, serek, rzepa</t>
  </si>
  <si>
    <t>Uramaki Sake</t>
  </si>
  <si>
    <t>8 szt. Łosoś, awokado, philadelphia, sezam</t>
  </si>
  <si>
    <t>Uramaki Golden</t>
  </si>
  <si>
    <t>8 szt. Surimi, plastry łososia, awokado, majonez</t>
  </si>
  <si>
    <t>Uramaki Burning Golden</t>
  </si>
  <si>
    <t>8 szt. Surimi, opalane plastry łososia, awokado, majonez</t>
  </si>
  <si>
    <t>8 szt. Surimi, plastry łososia, ryby maślanej, tuńczyka, awokado, majonez</t>
  </si>
  <si>
    <t>Uramaki Grilled Sake</t>
  </si>
  <si>
    <t>8 szt. Łosoś pieczony, awokado, philadelphia, sezam</t>
  </si>
  <si>
    <t>Uramaki Sake Tobiko</t>
  </si>
  <si>
    <t>8 szt. Łosoś, awokado, por, philedelphia, drobny kawior</t>
  </si>
  <si>
    <t>Uramaki Ebi</t>
  </si>
  <si>
    <t>8 szt. Krewetka, rzepa, pikantny sos</t>
  </si>
  <si>
    <t>Uramaki Ebi Tobiko</t>
  </si>
  <si>
    <t>8 szt. Krewetka, awokado, majonez, drobny kawior</t>
  </si>
  <si>
    <t>Uramaki Sake Tempura</t>
  </si>
  <si>
    <t>8 szt. Łosoś w tempurze, awokado, serek</t>
  </si>
  <si>
    <t>Uramaki Kalmar Tempura</t>
  </si>
  <si>
    <t>8 szt. Kalmar, rzepa, por</t>
  </si>
  <si>
    <t>Uramaki Krewetka Tempura</t>
  </si>
  <si>
    <t>8 szt. Krewetka w tempurze, majonez, ogórek, por</t>
  </si>
  <si>
    <t>Uramaki Maguro</t>
  </si>
  <si>
    <t>8 szt. Tuńczyk, awokado, philadelphia, sezam</t>
  </si>
  <si>
    <t>Uramaki Dragon Roll Tempura Sałatka Krabowa</t>
  </si>
  <si>
    <t>8 szt. Krewetka tempura, chilli mayo, ogórek, por, sałatka krabowa na zewnątrz</t>
  </si>
  <si>
    <t>Uramaki Dragon Roll Tempura Łosoś</t>
  </si>
  <si>
    <t>8 szt. Krewetka tempura, chilli mayo, ogórek, por, łosoś na zewnątrz</t>
  </si>
  <si>
    <t>Uramaki Dragon Roll Tempura Węgorz</t>
  </si>
  <si>
    <t>8 szt. Krewetka tempura, chilli mayo, ogórek, por, węgorz na zewnątrz</t>
  </si>
  <si>
    <t>Nigiri Tykwa</t>
  </si>
  <si>
    <t>Nigiri Makrela</t>
  </si>
  <si>
    <t>Nigiri Tilapia</t>
  </si>
  <si>
    <t>Nigiri Krewetka Tempura</t>
  </si>
  <si>
    <t>Hosomaki Tykwa w Tempurze</t>
  </si>
  <si>
    <t>Hosomaki Tilapia</t>
  </si>
  <si>
    <t>Hosomaki Makrela</t>
  </si>
  <si>
    <t>Tamagomaki Pieczony Łosoś</t>
  </si>
  <si>
    <t>6 szt. Łosoś pieczony, awokado, ogórek,sałata, serek</t>
  </si>
  <si>
    <t>Tamagomaki Kalmar Tempura</t>
  </si>
  <si>
    <t>Tamagomaki Łosoś w Tempurze</t>
  </si>
  <si>
    <t>6 szt. Łosoś w tempurze, awokado, ogórek, sałata, serek</t>
  </si>
  <si>
    <t>Tamagomaki Krewetka w Tempurze</t>
  </si>
  <si>
    <t>6 szt. Krewetka w tempurze, por, ogórek, sałata, chilli mayo</t>
  </si>
  <si>
    <t>Gunkanmaki Surimi</t>
  </si>
  <si>
    <t>2 szt. Sałatka krabowa</t>
  </si>
  <si>
    <t>Gunkanmaki Ebi</t>
  </si>
  <si>
    <t>2 szt. Sałatka z krewetki</t>
  </si>
  <si>
    <t>Gunkanmaki Tobiko</t>
  </si>
  <si>
    <t>2 szt. Drobny kawior z ryby latającej</t>
  </si>
  <si>
    <t>Gunkanmaki Tatar Łosoś</t>
  </si>
  <si>
    <t>2 szt. Tatar z łososia</t>
  </si>
  <si>
    <t>Gunkanmaki Maguro</t>
  </si>
  <si>
    <t>2 szt. Tatar z tuńczyka</t>
  </si>
  <si>
    <t>3 rodzaje po 2 kawałki</t>
  </si>
  <si>
    <t>3 rodzaje po 3 kawałki</t>
  </si>
  <si>
    <t>4 rodzaje po 3 kawałki</t>
  </si>
  <si>
    <t>Salmon Grilled</t>
  </si>
  <si>
    <t>Pieczony łosoś podawany z ryżem oraz sałatką</t>
  </si>
  <si>
    <t>Dodatkowy Sos Sojowy 30ml</t>
  </si>
  <si>
    <t>Sos Słodki Teriyaki</t>
  </si>
  <si>
    <t>Idealny do sushi z pieczoną rybą</t>
  </si>
  <si>
    <t>Majonezowy pikantny sos</t>
  </si>
  <si>
    <t>Ostry</t>
  </si>
  <si>
    <t>Woda Gazowana 330ml</t>
  </si>
  <si>
    <t>Woda Niegazowana 330 ml</t>
  </si>
  <si>
    <t>Sok Pomarańczowy 300ml</t>
  </si>
  <si>
    <t>Sok Jabłkowy 300ml</t>
  </si>
  <si>
    <t>Napój Jefi Guava 250ml</t>
  </si>
  <si>
    <t>Napój Jefi Mango 250ml</t>
  </si>
  <si>
    <t>Napój Jefi Lychee 250ml</t>
  </si>
  <si>
    <t>Piwo Żywiec Biały Bezalkoholowy 500ml</t>
  </si>
  <si>
    <t xml:space="preserve"> Sushi Boom</t>
  </si>
  <si>
    <t>Bonito Shiitake</t>
  </si>
  <si>
    <t>8 szt.  Grzyby shiitake, serek, masago, awokado, płatki tuńczyka</t>
  </si>
  <si>
    <t>Futomaki Łosoś Shiitake</t>
  </si>
  <si>
    <t>6 szt.  Grzyby shiitake, serek, ogórek, awokado, łosoś, sos mayo, tobiko, sezam</t>
  </si>
  <si>
    <t>Fuji Shiitake</t>
  </si>
  <si>
    <t>8 szt.  Grzyby shiitake, serek, tobiko, awokado, sos mayo, sezam</t>
  </si>
  <si>
    <t>8 szt.  Grzyby shiitake, ryż, nori</t>
  </si>
  <si>
    <t>Grill Boom</t>
  </si>
  <si>
    <t>8 szt.  Łosoś grill, krewetka, mango, tobiko, serek, sos teriyaki</t>
  </si>
  <si>
    <t>Yellow Boom</t>
  </si>
  <si>
    <t>8 szt.  Łosoś grill, mango, awokado, ogorek, tobiko, serek, kanpyo</t>
  </si>
  <si>
    <t>Green Boom</t>
  </si>
  <si>
    <t>8 szt.  Węgorz, mango, awokado, serek, tobiko</t>
  </si>
  <si>
    <t>Combo Boom</t>
  </si>
  <si>
    <t>8 szt. Łosoś, tuńczyk, mango, awokado, tobiko</t>
  </si>
  <si>
    <t>8 szt.  Łosoś, serek, ogórek, awokado</t>
  </si>
  <si>
    <t>8 szt.  Tuńczyk, serek, ogórek, awokado</t>
  </si>
  <si>
    <t>8 szt.  Krewetka, łosoś, serek, ogórek, awokado</t>
  </si>
  <si>
    <t>Philadelphia Łosoś-Węgorz</t>
  </si>
  <si>
    <t>8 szt.  Łosoś, węgorz, serek, ogórek, awokado, sezam</t>
  </si>
  <si>
    <t>Philadelphia Łosoś Grill</t>
  </si>
  <si>
    <t>8 szt.  Łosoś, serek, ogórek, awokado, sos teriyaki, sezam</t>
  </si>
  <si>
    <t>8 szt.  Łosoś, serek, ogórek, awokado, masago</t>
  </si>
  <si>
    <t>8 szt.  Tuńczyk, ogórek, awokado, masago, sos spicy</t>
  </si>
  <si>
    <t>8 szt.  Krewetka, ogórek, masago, sos majo</t>
  </si>
  <si>
    <t>8 szt.  Krewetka w tempurze, ogórek, masago, sos majo</t>
  </si>
  <si>
    <t>California Crab</t>
  </si>
  <si>
    <t>8 szt.  Surimi, ogórek, awokado, masago, sos majo, sezam</t>
  </si>
  <si>
    <t>8 szt.  Serek, kanpyo, oshinko, ogórek, awokado, sos mango, sezam</t>
  </si>
  <si>
    <t>Black Boom Łosoś</t>
  </si>
  <si>
    <t>8 szt.  Łosoś, serek, ogórek, awokado, tobiko, czarny ryż</t>
  </si>
  <si>
    <t>Black Boom Łosoś Grill</t>
  </si>
  <si>
    <t>8 szt.  Łosoś, serek, ogórek, tobiko, sos teriyaki, sezam, czarny ryż</t>
  </si>
  <si>
    <t>Black Boom Węgorz</t>
  </si>
  <si>
    <t>8 szt.  Węgorz, serek, ogórek, tobiko, sos teriyaki, sezam, czarny ryż</t>
  </si>
  <si>
    <t>8 szt.  Sos teriyaki, sezam</t>
  </si>
  <si>
    <t>Hosomaki Łosoś Grill w Tempurze</t>
  </si>
  <si>
    <t>8 szt. Sos teriyaki, sezam</t>
  </si>
  <si>
    <t>Hosomaki Boom</t>
  </si>
  <si>
    <t>8 szt.  Czarny ryż, łosoś</t>
  </si>
  <si>
    <t>6 szt. Łosoś, serek, ogórek, awokado, sałatka</t>
  </si>
  <si>
    <t>6 szt. Tuńczyk, ogórek, awokado, sałatka, sos spicy</t>
  </si>
  <si>
    <t>6 szt. Krewetka, ogórek, sałatka, sos majo</t>
  </si>
  <si>
    <t>6 szt. Krewetka w tempurze, ogórek, sałatka, sos majo</t>
  </si>
  <si>
    <t>Futomaki Łosoś Tatar</t>
  </si>
  <si>
    <t>6 szt. Tatar z łososia, kanpyo, ogórek, sałatka, por</t>
  </si>
  <si>
    <t>Futomaki Łosoś Tatar w Tempurze</t>
  </si>
  <si>
    <t>6 szt. Łosoś, serek, ogórek, awokado, sałatka, sos teriyaki, sezam</t>
  </si>
  <si>
    <t>Futomaki Łosoś Grill w Tempurze</t>
  </si>
  <si>
    <t>Futomaki Tuńczyk Grill</t>
  </si>
  <si>
    <t>6 szt. Tuńczyk, serek, ogórek, awokado, sałatka, sos teriyaki, sezam</t>
  </si>
  <si>
    <t>Red Dragon</t>
  </si>
  <si>
    <t>8 szt.  Łosoś, węgorz, serek, ogórek, awokado, tobiko, sos teriyaki, sezam</t>
  </si>
  <si>
    <t>Gold Dragon</t>
  </si>
  <si>
    <t>8 szt.  Węgorz, serek, ogórek, awokado, tobiko, sos teriyaki, sezam</t>
  </si>
  <si>
    <t>8 szt.  Tuńczyk, awokado, ogórek, tobiko, sos spicy</t>
  </si>
  <si>
    <t>Tiger Dragon</t>
  </si>
  <si>
    <t>8 szt.  Krewetka, łosoś, serek, awokado, ogórek, tobiko</t>
  </si>
  <si>
    <t>Crab Dragon</t>
  </si>
  <si>
    <t>8 szt.  Krewetka, surimi, serek, ogórek, masago, sos majo</t>
  </si>
  <si>
    <t>Nigiri Łosoś Grill</t>
  </si>
  <si>
    <t>Kappa Łosoś</t>
  </si>
  <si>
    <t>2 szt. Ogórek, łosoś, ryż, tobiko, sos spicy</t>
  </si>
  <si>
    <t>Kappa Krewetka</t>
  </si>
  <si>
    <t>2 szt. Ogórek, krewetka, ryż, tobiko, sos spicy</t>
  </si>
  <si>
    <t>Kappa Tuńczyk</t>
  </si>
  <si>
    <t>2 szt.  Ogórek, tuńczyk, ryż, tobiko, sos spicy</t>
  </si>
  <si>
    <t>2 szt.  Łosoś, masago, sos spicy</t>
  </si>
  <si>
    <t>2 szt.  Tuńczyk, masago, sos spicy</t>
  </si>
  <si>
    <t>2 szt.  Krewetka, masago, sos spicy</t>
  </si>
  <si>
    <t>Gunkan Węgorz Spicy</t>
  </si>
  <si>
    <t>2 szt.  Węgorz, kampyo, masago, sos spicy</t>
  </si>
  <si>
    <t>Fuji Łosoś</t>
  </si>
  <si>
    <t>8 szt.  Łosoś, serek, ogórek, kanpyo, tobiko, sos spicy</t>
  </si>
  <si>
    <t>Fuji Krewetka</t>
  </si>
  <si>
    <t>8 szt.  Krewetka, serek, ogórek, kanpyo, masago, sos spicy</t>
  </si>
  <si>
    <t>Fuji Tuńczyk</t>
  </si>
  <si>
    <t>8 szt.  Tuńczyk, serek, ogórek, kanpyo, tobiko, sos spicy</t>
  </si>
  <si>
    <t>Fuji Węgorz</t>
  </si>
  <si>
    <t>8 szt.  Węgorz, serek, ogórek, kanpyo, masago, sos spicy</t>
  </si>
  <si>
    <t>Serowy z Łososiem</t>
  </si>
  <si>
    <t>8 szt.  Łosoś, serek, ogórek, awokado, ser cheddar</t>
  </si>
  <si>
    <t>Serowy z Tuńczykiem</t>
  </si>
  <si>
    <t>8 szt.  Tuńczyk, ogórek, awokado, ser cheddar</t>
  </si>
  <si>
    <t>Serowy z Krewetką</t>
  </si>
  <si>
    <t>8 szt.  Krewetka, ogórek, oshinko, sos spicy, ser cheddar</t>
  </si>
  <si>
    <t>Serowy z Krewetką w Tempurze</t>
  </si>
  <si>
    <t>8 szt.  Krewetka w tempurze, ogórek, sos spicy, ser cheddar</t>
  </si>
  <si>
    <t>Dragon Ball</t>
  </si>
  <si>
    <t>7 szt.  Łosoś ball 2 szt. Węgorz ball 2 szt. Tuńczyk ball 2 szt. Awokado ball 1 szt</t>
  </si>
  <si>
    <t>4 szt</t>
  </si>
  <si>
    <t>Czekoladowy Boom</t>
  </si>
  <si>
    <t>6 szt.  Nutella, banan, oreo, serek</t>
  </si>
  <si>
    <t>Waniliowy Boom</t>
  </si>
  <si>
    <t>6 szt.  Banan, oreo, serek waniliowy</t>
  </si>
  <si>
    <t>Philadelphia Set</t>
  </si>
  <si>
    <t>32 szt. Philadelphia łosoś 8 szt. Philadelphia tuńczyk 8 szt. Philadelphia krewetka 8 szt. Philadelphia łosoś-węgorz 8 szt</t>
  </si>
  <si>
    <t>24 szt. California łosoś 8 szt. California tuńczyk 8 szt. California krewetka 8 szt</t>
  </si>
  <si>
    <t>40 szt. Hosomaki łosoś 8 szt. Hosomaki tuńczyk 8 szt. Hosomaki krewetka 8 szt. Hosomaki ogórek 8 szt. Hosomaki kanpyo 8 szt</t>
  </si>
  <si>
    <t>Standard Set</t>
  </si>
  <si>
    <t>26 szt. Futomaki Philadelphia 6 szt. Futomaki tuńczyk 6 szt. Futomaki krewetka w tempurze 6 szt. Hosomaki kanpyo 8 szt</t>
  </si>
  <si>
    <t>Dragon Set</t>
  </si>
  <si>
    <t>32 szt. Red Dragon 8 szt. Gold Dragon 8 szt. Green Dragon 8 szt. Tiger Dragon 8 szt</t>
  </si>
  <si>
    <t>Hosocali Set</t>
  </si>
  <si>
    <t>72 szt. California łosoś 8 szt. California krewetka 8 szt. California tuńczyk 8 szt. California krewetka w tempurze 8 szt. Hosomaki łosoś 8 szt. Hosomaki krewetka 8 szt. Hosomaki ogórek 8 szt. Hosomaki awokado 8 szt. Hosomaki kanpyo 8 szt</t>
  </si>
  <si>
    <t>40 szt. Futomaki Philadelphia 6 szt. California łosoś 8 szt. Nigiri łosoś 2 szt. Hosomaki łosoś 8 szt. Hosomaki ogórek 8 szt. Hosomaki kanpyo 8 szt</t>
  </si>
  <si>
    <t>37 szt. California Vege 8 szt. Nigiri awokado 3 szt. Gunkan wakame 2 szt. Hosomaki ogórek 8 szt. Hosomaki oshinko 8 szt. Hosomaki kanpyo 8 szt</t>
  </si>
  <si>
    <t>24 szt. Philadelphia łosoś grill 8 szt. Futomaki tuńczyk grill 6 szt. Hosomaki łosoś grill w tempurze 8 szt. Nigiri łosoś grill 2 szt</t>
  </si>
  <si>
    <t>34 szt. Yellow Boom 8 szt. Philadelphia łosoś grill 8 szt. Futomaki łosoś grill 6 szt. Hosomaki łosoś grill w tempurze 8 szt. Nigiri łosoś grill 2 szt. Nigiri tuńczyk grill 2 szt</t>
  </si>
  <si>
    <t>Fujiyammi Set</t>
  </si>
  <si>
    <t>38 szt. Fuji łosoś 8 szt. Fuji krewetka 8 szt. Red Dragon 8 szt. Futomaki łosoś tatar 6 szt. Serowy z krewetką w tempurze 8 szt</t>
  </si>
  <si>
    <t>84 szt. Futomaki krewetka w tempurze 7 szt. Futomaki krewetka 7 szt. Futomaki Philadelphia 7 szt. Futomaki tuńczyk grill 7 szt. California łosoś 8 szt. California tuńczyk 8 szt. California crab 8 szt. Hosomaki łosoś 8 szt. Hosomaki ogórek 8 szt. Hosomaki kanpyo 8 szt. Hosomaki oshinko 8 szt. Nigiri węgorz 2 szt. Nigiri łosoś 2 szt</t>
  </si>
  <si>
    <t>Yammy Set</t>
  </si>
  <si>
    <t>34 szt. Green Dragon 8 szt. Serowy z krewetką w tempurze 8 szt. California łosoś 8 szt. Hosomaki łosoś grill 8 szt. Nigiri krewetka 2 szt</t>
  </si>
  <si>
    <t>Pepsi 330ml</t>
  </si>
  <si>
    <t>Sok Tarczyn Multiwitamina 330ml</t>
  </si>
  <si>
    <t>Sok Tarczyn Pomarańczowy 330ml</t>
  </si>
  <si>
    <t>Primavera Woda Niegazowana 1500ml</t>
  </si>
  <si>
    <t xml:space="preserve"> TotalVege - Praga</t>
  </si>
  <si>
    <t>Vege Extra - 17szt, (otrszymasz 34 szt,)</t>
  </si>
  <si>
    <t>Hosomaki z marchewką po-koreańsku - 4szt., hosomaki ogórek -4 szt., futomak truffle - 6 szt., nigiri exclusive - 1 szt., nigiri verde-1szt., nigiri tofu teriaki - 1 szt</t>
  </si>
  <si>
    <t>Vege HIT - 23 szt, (otrszymasz 46 szt,)</t>
  </si>
  <si>
    <t>Hosomaki z wakame goma oraz sosem orzechowym - 4 szt., hosomaki z marchewką po-koreańsku - 4 szt., hosomaki ogórek - 4 szt., california bakłażan - 4 szt., futomaki truffle - 3 szt., Nigiri Gruziński - 1 szt., nigiri exclusive - 1 szt., nigiri verde - 1 szt., nigiri tofu teriaki - 1 szt</t>
  </si>
  <si>
    <t>Vege Best - 35 szt, (otrszymasz 70 szt,)</t>
  </si>
  <si>
    <t>Gold California Vege Ocean - 4 szt., futomaki Vege batat - 3 szt. , futomaki truffle - 3 szt.,  hosomaki z wakame goma oraz sosem orzechowym - 4 szt., hosomaki z marchewką po-koreańsku - 4 szt., hosomaki z marynowanym bakłażanem - 4 szt., hosomaki ogórek - 4 szt., California bakłażan - 4 szt., nigiri Gruziński - 1szt., nigiri exclusive - 1 szt., nigiri verde - 1 szt., nigiri tofu teryaki - 1 szt., nigiri Turecki - 1 szt</t>
  </si>
  <si>
    <t>Carpacio z buraczków z sosem z granatów</t>
  </si>
  <si>
    <t>Miedaliony z buraczkow gotowanych, mix sałatek, wędzony tofu, orzeszki włoskie, cherry, sliwka slodka</t>
  </si>
  <si>
    <t>Sashimi z warzyw</t>
  </si>
  <si>
    <t>(papryka, dajkon świezy, buraczek gotowany, marchewka po-koreańsku, kimchi, wakame) posypane sezamem z sosem Vege</t>
  </si>
  <si>
    <t>Nachos (20 szt)</t>
  </si>
  <si>
    <t>Vege czypsy hiszpańskie z kukurydzy</t>
  </si>
  <si>
    <t>Hummus z musem z warzyw</t>
  </si>
  <si>
    <t>150 gr</t>
  </si>
  <si>
    <t>Vege pierogi Gyoza z jabłkem (5 szt)</t>
  </si>
  <si>
    <t>Pierogi Gyoza Vege</t>
  </si>
  <si>
    <t>Vege pierogi Gyoza z grzybami Shiitake</t>
  </si>
  <si>
    <t>Warzywa smarzone w tempurze  z przyprawami orientalnymi</t>
  </si>
  <si>
    <t>Bakłażan, cukinia, dynia, papryka, ser tofu, batat, por, pieczarki, marchewka, cherry, ziemniaczki</t>
  </si>
  <si>
    <t>Zupa Miso Vege</t>
  </si>
  <si>
    <t>Zupa z pasty sojowej z dodatkiem glonów wakame</t>
  </si>
  <si>
    <t>Zupa Miso Vege z Tofu</t>
  </si>
  <si>
    <t>Bulion na minimum 8 warzywach, por, wakame, wędzony tofu, sezam</t>
  </si>
  <si>
    <t>Vege Miso na ważywnym bulionie z wakame i kimchi</t>
  </si>
  <si>
    <t>300ml.  Vege Miso na ważywnym bulionie z wakame i kimchi</t>
  </si>
  <si>
    <t>Ramen Vege</t>
  </si>
  <si>
    <t>Bulion na minimum 8 warzywach, makaron ryżowy, warzywa, tofu wędzony</t>
  </si>
  <si>
    <t>Zupa z dyni i warzyw z wędzonym tofu</t>
  </si>
  <si>
    <t>Krem z dyni zapiekanej z tymiankiem, warzywa sezonowe, tofu wędzony, por lub szczypiorek</t>
  </si>
  <si>
    <t>Zupa kremowa z 8 warzyw sezonowych</t>
  </si>
  <si>
    <t>Krem z warzyw,  zapiekanych z tymiankiem , olej z prszyprawami orientalnymi, por lub szczypiorek</t>
  </si>
  <si>
    <t>Grecka z tofu</t>
  </si>
  <si>
    <t>Z wyspy Bali</t>
  </si>
  <si>
    <t>Kilki, ogorek, wakame, sos sezamowy i sojowy vege</t>
  </si>
  <si>
    <t>Sałatka Tajska</t>
  </si>
  <si>
    <t>Mango i awokado z pikantnym Vege sosem , mix sałatek, tofu, orzeszki, cherry</t>
  </si>
  <si>
    <t>Sałatka Kimchi Pikantna</t>
  </si>
  <si>
    <t>150g. Sałatka z glonów wakame i tofu</t>
  </si>
  <si>
    <t>Buraczki smazone w sosie Vege</t>
  </si>
  <si>
    <t>Pieczarki z cybulą z frytkownicy i sosem</t>
  </si>
  <si>
    <t>Chahan z warzywami</t>
  </si>
  <si>
    <t>Smażony ryz z 8 rodzajami warzyw z sosem kabayaki</t>
  </si>
  <si>
    <t>Udon Vege z warzywami</t>
  </si>
  <si>
    <t>Klasyczny pszenny makaron z 8 warzywami i sosem</t>
  </si>
  <si>
    <t>Udon Vege z tofu</t>
  </si>
  <si>
    <t>Klasyczny pszenny makaron z dwoma rodzajami tofu, sezamem i sosem</t>
  </si>
  <si>
    <t>Makaron ryżowy, tofu, cebula, marchewka, kiełki, por, sos padthai, orzeszki</t>
  </si>
  <si>
    <t>Makaron ryżowy, warzywa, kiełki, por, sos padthai, orzeszki</t>
  </si>
  <si>
    <t>Pad Thai Vege z warzywami + zestaw sorówek</t>
  </si>
  <si>
    <t>Klasyczny ryżowy makaron z 8 warzywami i sosem-200gr/sorówka z ogórka i rzodkiem</t>
  </si>
  <si>
    <t>Chahan z warzywami + zupa vege miso</t>
  </si>
  <si>
    <t>Smażony ryż z 8 warzywami z sosem kabayaki-200gr,zupa vege miso-300gr</t>
  </si>
  <si>
    <t>Zestaw Vege Exclusive (18 szt)</t>
  </si>
  <si>
    <t>Futomaki Exclusive - 6 szt., Gold California Vege Exclusive - 8 szt., nigiri Gruziński - 2 szt., nigiri Włoskie - 2 szt</t>
  </si>
  <si>
    <t>Zestaw Vege Gold (36 szt)</t>
  </si>
  <si>
    <t>Gold California Vege po-koreańsku - 8 szt., Golda California Vege Verde - 8 szt., futomaki Vege Truffle - 6 szt., hosomaki wakame goma - 8 szt., nigiri exclusive - 2szt., nigiri turecki - 2 szt., nigiri tofu - 2 szt</t>
  </si>
  <si>
    <t>Poke Boul Vege z marynowanymi warzywami</t>
  </si>
  <si>
    <t>Poke z ryżem z marynowanowanymi baklażanem, papryką, pomidorem suszonym, buraczkiem, oliwkami, marchewką po-koreansku z sosem orzechowym</t>
  </si>
  <si>
    <t>Poke Boul Vege z tofu</t>
  </si>
  <si>
    <t>Poke z ryżem i tofu wiedzonym oraz klasycznym z sosem orzechowym i warzywami i edamame</t>
  </si>
  <si>
    <t>Poke Boul Vege z warzywami</t>
  </si>
  <si>
    <t>Poke z ryżem i soczystymi warzywami  z prszyprawami i sosem orzechowym</t>
  </si>
  <si>
    <t>Futomaki Vege batat (6szt)</t>
  </si>
  <si>
    <t>Z batatem w tempurze, kimchi , ogórkiem, sałatka</t>
  </si>
  <si>
    <t>Futomaki Vege bakłażan (6 szt)</t>
  </si>
  <si>
    <t>Z bakłażanem, marchewką po-koreańsku, papryką, sałatką</t>
  </si>
  <si>
    <t>Futomaki Vege Exclusive (6 szt)</t>
  </si>
  <si>
    <t>Mango i wakame goma z awokado, sezamem, sałatką oraz sosem orzechowym</t>
  </si>
  <si>
    <t>Futomaki Vege Truffle</t>
  </si>
  <si>
    <t>Tofu, orzeszki, sezam, sałatka oraz sos orzechowy</t>
  </si>
  <si>
    <t>California Vege papryka (6 szt)</t>
  </si>
  <si>
    <t>Nori, ryż Vege fioletowy, oshinko, kanpyo, ogórek, papryka</t>
  </si>
  <si>
    <t>California Vege morchewka po-koreańsku (8 szt)</t>
  </si>
  <si>
    <t>Nori, ryż Vege fioletowy, marchewka po-koreańsku, pieczarki</t>
  </si>
  <si>
    <t>Gold California Vege baklażan (8 szt)</t>
  </si>
  <si>
    <t>Nori, ryż Vege fioletowy, oshinko, kanpyo, ogórek, pomidorek suszony, bakłażan</t>
  </si>
  <si>
    <t>Gold California Vege Verde (8 szt)</t>
  </si>
  <si>
    <t>Nori, ryż Vege fioletowy, oshinko, kanpyo, ogórek, papryka, owienięte awokado</t>
  </si>
  <si>
    <t>Gold California Vege po-koreansku (8 szt)</t>
  </si>
  <si>
    <t>Gold California Vege Ocean (8 szt)</t>
  </si>
  <si>
    <t>Nori, ryż Vege fioletowy, oshinko, kanpyo, ogórek, papryka, owienięte w sałatkę z wakame goma, majonez vegański</t>
  </si>
  <si>
    <t>Gold California Vege Exclusive (8 szt)</t>
  </si>
  <si>
    <t>Nori, ryż Vege fioletowy, tofu, orzeszki, śliwka, owienięte buraczkiem gotowanym</t>
  </si>
  <si>
    <t>Nigiri Exclusive (2 szt)</t>
  </si>
  <si>
    <t>Nigiri z buraczkem, sliwką oraz orzeszkiem włoskim</t>
  </si>
  <si>
    <t>Nigiri Turecki (2 szt)</t>
  </si>
  <si>
    <t>Nigiri z marynowaną papryką</t>
  </si>
  <si>
    <t>Nigiri Verde (2 szt)</t>
  </si>
  <si>
    <t>Nigiri z awokado</t>
  </si>
  <si>
    <t>Nigiri Gruzinski (2 szt)</t>
  </si>
  <si>
    <t>Nigiri z marynowanym bakłażanem</t>
  </si>
  <si>
    <t>Nigiri Tofu z teriaki</t>
  </si>
  <si>
    <t>Nigiri z Wiedzony tofu z sosem teriyaki</t>
  </si>
  <si>
    <t>Nigiri Włoski (2 szt)</t>
  </si>
  <si>
    <t>Nigiri z suszonym pomidorkiem</t>
  </si>
  <si>
    <t>Hosomaki Vege z papryką 8 szt</t>
  </si>
  <si>
    <t>Hosomaki Vege z marchewką po koreańsku</t>
  </si>
  <si>
    <t>Hosomaki Vege z marynowanym bakłażanem</t>
  </si>
  <si>
    <t>Hosomaki Vege z wakame goma oraz sosem orzechowym</t>
  </si>
  <si>
    <t>Lemoniada Cytryna/Mięta</t>
  </si>
  <si>
    <t>Własnej roboty</t>
  </si>
  <si>
    <t>Lemoniada Mango/Truskawka</t>
  </si>
  <si>
    <t>Fuzetea Lemon/Lemongrass</t>
  </si>
  <si>
    <t>Fuzetea Peach/Hibiscus</t>
  </si>
  <si>
    <t>Woda Gazowana Kropla Beskidu</t>
  </si>
  <si>
    <t>Sok Pomarańcza</t>
  </si>
  <si>
    <t xml:space="preserve"> Daruma Sushi</t>
  </si>
  <si>
    <t>Zestaw Miesiąca (26 sztuk)</t>
  </si>
  <si>
    <t>Futomaki z pieczonym łososiem 10 sztuk, California surimi 8 sztuk i hosomaki z kanpyo 8 sztuk. Zestaw podany z sosem sojowym, imbirem i wasabi</t>
  </si>
  <si>
    <t>Zestaw Nokturn (76 sztuk)</t>
  </si>
  <si>
    <t>Futomaki łosoś 10 sztuk, Futomaki z surimi 10 sztuk, Roll serowy 8 sztuk, Tornado 8 sztuk, Osaka 8 sztuk, California łosoś 8 sztuk, California Philadelphia łosoś 8 sztuk, hosomaki z ogórkiem 8 sztuk i hosomaki z tuńczykiem 8 sztuk. Zestaw podany z sosem sojowym, imbirem i wasabi</t>
  </si>
  <si>
    <t>Zestaw Rondo (42 sztuki)</t>
  </si>
  <si>
    <t>Futomaki z krewetkami 10 sztuk, California Gold surimi 8 sztuk, California łosoś 8 sztuk, hosomaki z ogórkiem 8 sztuk i hosomaki z oshinko 8 sztuk. Zestaw podany z sosem sojowym, imbirem i wasabi</t>
  </si>
  <si>
    <t>Zestaw Wege (50 sztuk)</t>
  </si>
  <si>
    <t>Futomaki z warzywami 10 sztuk, California z warzywami 8 sztuk, hosomaki z ogórkiem 8 sztuk, hosomaki z kanpyo 8 sztuk, hosomaki z awokado 8 sztuk i hosomaki z oshinko 8 sztuk. Zestaw podany z sosem sojowym, imbirem i wasabi</t>
  </si>
  <si>
    <t>Zestaw Tempura (38 sztuk)</t>
  </si>
  <si>
    <t>Futomaki z łososiem w tempurze 10 sztuk, futomaki z krewetkami 10 sztuk, futomaki z tuńczykiem w tempurze 10 sztuk i hosomaki z kanpyo w tempurze 8 sztuk. Zestaw podany z sosem sojowym, imbirem i wasabi</t>
  </si>
  <si>
    <t>Zestaw Fantazja (48 sztuk)</t>
  </si>
  <si>
    <t>California łosoś 8 sztuk, California z warzywami 8 sztuk, Roll serowy 8 sztuk, California surimi 8 sztuk, hosomaki z ogórkiem 8 sztuk i hosomaki z kanpyo 8 sztuk. Zestaw podany z sosem sojowym, imbirem i wasabi</t>
  </si>
  <si>
    <t>Zestaw Hosomaki (56 sztuk)</t>
  </si>
  <si>
    <t>Hosomaki z kanpyo 8 sztuk, hosomaki z łososiem 8 sztuk, hosomaki z ogórkiem 8 sztuk, hosomaki z tuńczykiem 8 sztuk, hosomaki z surimi 8 sztuk, hosomaki z awokado 8 sztuk i hosomaki z oshinko 8 sztuk. Zestaw podany z sosem sojowym, imbirem i wasabi</t>
  </si>
  <si>
    <t>Zestaw Łososiowy Raj (26 sztuk)</t>
  </si>
  <si>
    <t>California z łososiem 8 sztuk, California Philadelphia łosoś 8 sztuk, California Gold z łososiem 8 sztuk i nigiri z łososiem 2 sztuki. Zestaw podany z sosem sojowym, imbirem i wasabi</t>
  </si>
  <si>
    <t>Zestaw Mazurki (56 sztuk)</t>
  </si>
  <si>
    <t>California Philadelphia łosoś 8 sztuk, California Gold surimi 8 sztuk, California łosoś krewetka 8 sztuk, Osaka 8 sztuk, hosomaki z ogórkiem 8 sztuk, hosomaki z kanpyo 8 sztuk i hosomaki z oshinko 8 sztuk. Zestaw podany z sosem sojowym, imbirem i wasabi</t>
  </si>
  <si>
    <t>Zestaw Ballada (36 sztuk)</t>
  </si>
  <si>
    <t>Futomaki łosoś 10 sztuk, Roll serowy 8 sztuk, futomaki z warzywami 10 sztuk i hosomaki z łososiem 8 sztuk. Zestaw podany z sosem sojowym, imbirem i wasabi</t>
  </si>
  <si>
    <t>Krewetki w Tempurze (5 sztuk)</t>
  </si>
  <si>
    <t>Podane z sosem spicy</t>
  </si>
  <si>
    <t>Edamame z Solą Morską</t>
  </si>
  <si>
    <t>Chipsy Krewetkowe (10 sztuk)</t>
  </si>
  <si>
    <t>Sałatki Kimchi</t>
  </si>
  <si>
    <t>Osaka (8 sztuk)</t>
  </si>
  <si>
    <t>Jalapeno, ser Philadelphia, ogórek, kanpyo, sos unago, zawinięte w pieczonego łososia. Podane z sosem sojowym, imbirem i wasabi</t>
  </si>
  <si>
    <t>Laguna (8 sztuk)</t>
  </si>
  <si>
    <t>Surimi, oshinko, awokado, sałatka, majonez japoński, zawinięte w tuńczyka, sos spicy i tobiko. Podane z sosem sojowym, imbirem i wasabi</t>
  </si>
  <si>
    <t>Roll Serowy</t>
  </si>
  <si>
    <t>Ser Philadelphia, ser topiony, ogórek, ser cheddar. Podane z sosem sojowym, imbirem i wasabi</t>
  </si>
  <si>
    <t>Futomaki z Łososiem Pieczonym (10 sztuk)</t>
  </si>
  <si>
    <t>Łosoś pieczony, ser Philadelphia, sałatka, ogórek i sos unagi. Podane z sosem sojowym, imbirem i wasabi</t>
  </si>
  <si>
    <t>Futomaki z Tuńczykiem (10 sztuk)</t>
  </si>
  <si>
    <t>Tuńczyk, kanpyo, awokado i sos spicy. Podane z sosem sojowym, imbirem i wasabi</t>
  </si>
  <si>
    <t>Futomaki Surimi (10 sztuk)</t>
  </si>
  <si>
    <t>Surimi, majonez japoński, oshinko i awokado. Podane z sosem sojowym, imbirem i wasabi</t>
  </si>
  <si>
    <t>Futomaki z Krewetkami (10 sztuk)</t>
  </si>
  <si>
    <t>Krewetki w tempurze, ser Philadelphia, awokado i kanpyo. Podane z sosem sojowym, imbirem i wasabi</t>
  </si>
  <si>
    <t>Futomaki Łosoś (10 sztuk)</t>
  </si>
  <si>
    <t>Łosoś, ser Philadelphia, ogórek i sos unagi. Podane z sosem sojowym, imbirem i wasabi</t>
  </si>
  <si>
    <t>Futomaki z Warzywami (10 sztuk)</t>
  </si>
  <si>
    <t>Sałatka, oshinko, ogórek, kanpyo, sałatka wakame i awokado. Podane z sosem sojowym, imbirem i wasabi</t>
  </si>
  <si>
    <t>California z Warzywami (8 sztuk)</t>
  </si>
  <si>
    <t>Awokado, ogórek, oshinko, kanpyo i sezam. Podane z sosem sojowym, imbirem i wasabi</t>
  </si>
  <si>
    <t>California Philadelphia Łosoś (8 sztuk)</t>
  </si>
  <si>
    <t>Ser Philadelphia, awokado, ogórek, zawinięte w łososia, tobiko i japoński majonez. Podane z sosem sojowym, imbirem i wasabi</t>
  </si>
  <si>
    <t>California Łosoś (8 sztuk)</t>
  </si>
  <si>
    <t>Łosoś, awokado, ser philadelphia  i sezam. Podane z sosem sojowym, imbirem i wasabi</t>
  </si>
  <si>
    <t>California Surimi (8 sztuk)</t>
  </si>
  <si>
    <t>Surimi, oshinko, awokado, majonez japoński i sezam. Podane z sosem sojowym, imbirem i wasabi</t>
  </si>
  <si>
    <t>California Philadelphia Tuńczyk (8 sztuk)</t>
  </si>
  <si>
    <t>Ser Philadelphia, awokado, ogórek, zawinięte w tuńczyka, japoński majonez i jalapeno. Podane z sosem sojowym, imbirem i wasabi</t>
  </si>
  <si>
    <t>California Tuńczyk (8 sztuk)</t>
  </si>
  <si>
    <t>Tuńczyk, ogórek, oshinko, majonez japoński i sezam. Podane z sosem sojowym, imbirem i wasabi</t>
  </si>
  <si>
    <t>California Philadelphia Węgorz (8 sztuk)</t>
  </si>
  <si>
    <t>Ser Philadelphia, ogórek, zawinięte w węgorza, sos unagi i sezam. Podane z sosem sojowym, imbirem i wasabi</t>
  </si>
  <si>
    <t>California Gold z Łososiem (8 sztuk)</t>
  </si>
  <si>
    <t>Łosoś, ser Philadelphia, awokado, zawinięte w łososia i tobiko. Podane z sosem sojowym, imbirem i wasabi</t>
  </si>
  <si>
    <t>California Gold z Krewetkami (8 sztuk)</t>
  </si>
  <si>
    <t>Krewetki w tempurze, ser Philadelphia, awokado, oshinko, zawinięte w łososia i tobiko. Podane z sosem sojowym, imbirem i wasabi</t>
  </si>
  <si>
    <t>Hosomaki z Tuńczykiem (8 sztuk)</t>
  </si>
  <si>
    <t>Podane z sosem sojowym, imbirem i wasabi</t>
  </si>
  <si>
    <t>Hosomaki z Kanpyo (8 sztuk)</t>
  </si>
  <si>
    <t>Hosomaki z Awokado (8 sztuk)</t>
  </si>
  <si>
    <t>Hosomaki z Surimi (8 sztuk)</t>
  </si>
  <si>
    <t>Hosomaki z Krewetkami w Tempurze (8 sztuk)</t>
  </si>
  <si>
    <t>Hosomaki z Ogórkiem (8 sztuk)</t>
  </si>
  <si>
    <t>Hosomaki z Pieczonym Łososiem (8 sztuk)</t>
  </si>
  <si>
    <t>Hosomaki z Łososiem (8 sztuk)</t>
  </si>
  <si>
    <t>Hosomaki z Oshinko (8 sztuk)</t>
  </si>
  <si>
    <t>Nigiri z Łososiem Pieczonym (2 sztuki)</t>
  </si>
  <si>
    <t>Łosoś pieczony i tobiko. Podane z sosem sojowym, imbirem i wasabi</t>
  </si>
  <si>
    <t>Nigiri z Łososiem (2 sztuki)</t>
  </si>
  <si>
    <t>Łosoś i sezam biały. Podane z sosem sojowym, imbirem i wasabi</t>
  </si>
  <si>
    <t>Nigiri z Tuńczykiem (2 sztuki)</t>
  </si>
  <si>
    <t>Tuńczyk i jalapeno. Podane z sosem sojowym, imbirem i wasabi</t>
  </si>
  <si>
    <t>Gunkan z Węgorzem (2 sztuki)</t>
  </si>
  <si>
    <t>Węgorz, awokado i sos unagi. Podane z sosem sojowym, imbirem i wasabi</t>
  </si>
  <si>
    <t>Gunkan z Łososiem (2 sztuki)</t>
  </si>
  <si>
    <t>Łosoś i ser Philadelphia. Podane z sosem sojowym, imbirem i wasabi</t>
  </si>
  <si>
    <t>Gunkan z Tuńczykiem (2 sztuki)</t>
  </si>
  <si>
    <t>Tuńczyk i sos spicy. Podane z sosem sojowym, imbirem i wasabi</t>
  </si>
  <si>
    <t>Gunkan Tobiko (2 sztuki)</t>
  </si>
  <si>
    <t>Tobiko. Podane z sosem sojowym, imbirem i wasabi</t>
  </si>
  <si>
    <t>Gunkan Wakame (2 sztuki)</t>
  </si>
  <si>
    <t>Sałatka wakame i sezam. Podane z sosem sojowym, imbirem i wasabi</t>
  </si>
  <si>
    <t>Gunkan Łosoś/Awokado (2 sztuki)</t>
  </si>
  <si>
    <t>Łosoś, awokado i sezam. Podane z sosem sojowym, imbirem i wasabi</t>
  </si>
  <si>
    <t>Gunkan Spicy Łosoś (2 sztuki)</t>
  </si>
  <si>
    <t>Łosoś i sos spicy. Podane z sosem sojowym, imbirem i wasabi</t>
  </si>
  <si>
    <t>Pojemność do wyboru</t>
  </si>
  <si>
    <t>Kropla Delice Gazowana</t>
  </si>
  <si>
    <t xml:space="preserve"> Pyszne Sushi - Potocka</t>
  </si>
  <si>
    <t xml:space="preserve"> Sushi Station</t>
  </si>
  <si>
    <t>1, Nigiri Set (10szt,)</t>
  </si>
  <si>
    <t>- Nigiri łosoś 2 szt.  - Nigiri opalany łosoś 2 szt.  - Nigiri parzona krewetka 2szt.  - Nigiri tuńczyk 2 szt.  - Nigiri węgorz 2 szt</t>
  </si>
  <si>
    <t>2, Hot or Not? (12szt,)</t>
  </si>
  <si>
    <t>- Futomak pieczony łosoś, serek, mango, kanpyo sałata, ogórek 6 szt.  - California krewetka w tempurze, mayo, oshinko, ogórek, togarashi 6 szt</t>
  </si>
  <si>
    <t>3, All I Need! (14szt,)</t>
  </si>
  <si>
    <t>- Futomak łosoś, serek, avocado, sałata, ogórek 6 szt.  - California sałatka surimi, ogórek, sezam 6 szt.  - Nigiri łosoś 2 szt</t>
  </si>
  <si>
    <t>Tasty Tuna</t>
  </si>
  <si>
    <t>- Futomak tuńczyk, serek, avocado, sałata, ogórek 6szt. - Hosomak tuńczyk 8szt. - Nigiri tuńczyk 2szt</t>
  </si>
  <si>
    <t>4, Perfect Evening (18szt,)</t>
  </si>
  <si>
    <t>- Futomaki pieczony łosoś, serek, kanpyo, ogórek (cała rolka w tempurze) 6 szt.  - Futomaki dorada w tempurze, mayo, oshinko, ogórek, goma 6 szt.  - California krewetka w tempurze, mayo, ogórek, oshinko, sezam 6 szt</t>
  </si>
  <si>
    <t>Excellent Eel</t>
  </si>
  <si>
    <t>- Futomak węgorz w panierce panko, serek, avocado, sałata, ogórek 6 szt. - Hosomak tamago,serek 8 szt. - Nigiri węgorz 2 szt</t>
  </si>
  <si>
    <t>5, Juicy Salmon (22szt,)</t>
  </si>
  <si>
    <t>- Futomak łosoś, serek, avocado, sałata, ogórek 6 szt.  - California łosoś, serek, avocado, ogórek, tobiko 6 szt.  - Hosomak łosoś 8 szt.  - Nigiri łosoś 2 szt</t>
  </si>
  <si>
    <t>6, Sexi Shrimp (22szt,)</t>
  </si>
  <si>
    <t>- Futomak krewetka w tempurze, mayo, por, oshinko, sałata, ogórek 6 szt.  - California parzona krewetka, serek, avocado, ogórek, sezam 6 szt.  - Hosomak sałatka krabowa 8 szt.  - Nigiri parzona krewetka 2 szt</t>
  </si>
  <si>
    <t>7, VEGE Friendly (24szt,)</t>
  </si>
  <si>
    <t>- California bataty w tempurze (owinięta mango) 6 szt.  - Futomak świeże warzywa 6 szt.  - Hosomak ogórek 8 szt.  - Nigiri avocado 2 szt</t>
  </si>
  <si>
    <t>8, Full of Colors (24szt,)</t>
  </si>
  <si>
    <t>- California łosoś, serek, avocado, ogórek, tobiko 6 szt.  - California tuńczyk, serek, avocado, togarashi 6 szt.    - California krewetka w tempurze, mayo, oshinko, ogórek (owinięta łososiem) 6 szt.   - California pieczony łosoś, serek, kanpyo, ogórek (o</t>
  </si>
  <si>
    <t>9, A Bit of Pleasure (28szt,)</t>
  </si>
  <si>
    <t>- California tuńczyk, serek, avocado, ogórek, sezam 6 szt.  - California ogórek, avocado, tamago (owinięta węgorzem) 6 szt.  - Futomak łosoś, serek, avocado, sałata, ogórek 6 szt.  - Futomak w płatku sojowym, sałatka surimi, oshinko, sałata, ogórek 6 szt.</t>
  </si>
  <si>
    <t>10, Perfect for Two (30szt,)</t>
  </si>
  <si>
    <t>- Tamago łosoś, serek, mango, ogórek 6 szt.  - Futomak tuńczyk w płatku sojowym, mayo, oshinko, sałata, ogórek 6 szt.  - California krewetka w tempurze, mayo, avocado, ogórek (owinięta łososiem) 6 szt.  - Hosomak oshinko, serek 8 szt.  - Nigiri parzona kr</t>
  </si>
  <si>
    <t>11, Fried Maki Set (32szt,)</t>
  </si>
  <si>
    <t>- Tamago krewetka w tempurze, serek, kanpyo, sałata, ogórek 6 szt.  - Futomak pieczony łosoś, serek, kanpyo, sałata, ogórek 6 szt.  - Futomak dorada w tempurze w płatku sojowym, mayo, oshinko, ogórek, goma 6 szt.  - California tuńczyk w tempurze, spicy-ma</t>
  </si>
  <si>
    <t>12, VEGE Green (36szt,)</t>
  </si>
  <si>
    <t>- Tamago słupki cukinii w tempurze, serek 6 szt.  - Futomak smażone tofu 6 szt.  - California świeże warzywa, sezam (owinięta avocado) 6 szt.  - Hosomak kanpyo 8 szt.  - Hosomak mango 8 szt.  - Nigiri Inari 2 szt</t>
  </si>
  <si>
    <t>13, Fried and Fresh (36szt,)</t>
  </si>
  <si>
    <t>- Tamago krewetka w tempurze, serek, kanpyo, sałata, ogórek 6 szt.  - Futomak dorada w tempurze, serek, mango, kanpyo, sałata, ogórek 6 szt.  - California tuńczyk, spicy-mayo, por, oshinko, ogórek, togarashi 6 szt.  - Hosomak kanpyo, serek (rolka w tempur</t>
  </si>
  <si>
    <t>14, Our Special (44szt,)</t>
  </si>
  <si>
    <t>- Futomaki tatar z łososia, sałata, ogórek 6 szt.  - California parzona krewetka, serek, avocado, ogórek, sezam 6 szt.   - Futomak tuńczyk w tempurze, mayo, oshinko, sałata, ogórek 6 szt.  - California sałatka krabowa, ogórek (owinięta łososiem) 6 szt.  -</t>
  </si>
  <si>
    <t>15, Chilling with Friends (56szt,)</t>
  </si>
  <si>
    <t xml:space="preserve">- California krewetka w tempurze, mayo, por, oshinko, ogórek, sezam 12 szt.  - California sałatka krabowa, ogórek, sezam 6 szt.  - California łosoś, serek, avocado, ogórek, sezam 6 szt.  - Futomak dorada w tempurze, mayo, oshinko, sałata, ogórek 12 szt.  </t>
  </si>
  <si>
    <t>16,  Big Fish (82szt,)</t>
  </si>
  <si>
    <t>- Futomak dorada w tempurze, mayo, oshinko, sałata, ogórek 12 szt.  - Tamago pieczony łosoś, serek, kanpyo, sałata, ogórek 12 szt.  - Futomak sałatka krabowa w płatku sojowym, oshinko, sałata, ogórek 12 szt.  - California krewetka w tempurze, mayo, por, o</t>
  </si>
  <si>
    <t>Plac Zabaw (18szt,)</t>
  </si>
  <si>
    <t>1. Hosomak pieczony łosoś, w płatku sojowym 8 szt.  2. Hosomak ogórek, sezam 8 szt.  3. Nigiri Tamago 2 szt</t>
  </si>
  <si>
    <t>Baśniowa Kraina</t>
  </si>
  <si>
    <t>1.Chrupiący kurczak lub krewetka w tempurze  2.Ryż lub Frytki z batatów  3.Jabłko</t>
  </si>
  <si>
    <t>Bananowy gaj</t>
  </si>
  <si>
    <t xml:space="preserve"> Besuto Sushi &amp; Ramen</t>
  </si>
  <si>
    <t>Torii</t>
  </si>
  <si>
    <t>17 szt. 3 szt. Nigiri łosoś 3 szt. z awokado 3 szt. z łososiem 4 szt. California z łososiem 4 szt. California krab + zupa miso oraz sałatka kimchi</t>
  </si>
  <si>
    <t>8-12 szt. + zupa miso oraz sałatka kimchi</t>
  </si>
  <si>
    <t>16-20 szt. + zupa miso oraz sałatka kimchi</t>
  </si>
  <si>
    <t>6 szt. Japońskie pierożki podane z sosem Tosazu</t>
  </si>
  <si>
    <t>Smażony ser tofu z warzywami w sosie Teriyaki</t>
  </si>
  <si>
    <t>Tuńczyk z Salsą Mango</t>
  </si>
  <si>
    <t>Grillowany tuńczyk z salsą na bazie sosu ponzu i mango</t>
  </si>
  <si>
    <t>Gua Bao</t>
  </si>
  <si>
    <t>Bułeczki na parze z kaczką i musem z awokado</t>
  </si>
  <si>
    <t>Zupa na bazie pasty sojowej z dodatkiem wodorostów i tofu</t>
  </si>
  <si>
    <t>Sake Misoshiru</t>
  </si>
  <si>
    <t>Zupa na bazie pasty sojowej z dodatkiem wodorostów, tofu i łososia</t>
  </si>
  <si>
    <t>Pikantna zupa z mleczkiem kokosowym, krewetkami i kolendrą</t>
  </si>
  <si>
    <t>Wakame Nonuta</t>
  </si>
  <si>
    <t>Sałatka z wodorostów wakame z sosem Nonuta i ogórkiem (lub avocado)</t>
  </si>
  <si>
    <t>Warzywa marynowane w ostrym sosie Kim Chi</t>
  </si>
  <si>
    <t>Golden Łosoś</t>
  </si>
  <si>
    <t>6 szt. Krewetka w tempurze</t>
  </si>
  <si>
    <t>Golden Opalany Łosoś</t>
  </si>
  <si>
    <t>6 szt. Pieczony węgorz, awokado i krewetka w tempurze</t>
  </si>
  <si>
    <t>Chrupiący Krab Soft Shell z Łososiem Zawijany w Ogórek</t>
  </si>
  <si>
    <t>Tuńczyk z Sałatką Wakame Zawijany w Ogórek</t>
  </si>
  <si>
    <t>Węgorz z Japońskim Omletem Tamago Obłożony Łososiem</t>
  </si>
  <si>
    <t>Łosoś z Warzywami i Serkiem Philadelphia Zawijany w Ogórek</t>
  </si>
  <si>
    <t>Pierożki z Tatarem z Tuńczyka i Ostrym Sosem</t>
  </si>
  <si>
    <t>Sałatka z Krewetek, Awokado i Kawioru Tobiko Podawana w Pomarańczy</t>
  </si>
  <si>
    <t>Sałatka z Japońskich Paluszków Krabowych z Łososiem</t>
  </si>
  <si>
    <t>Tamago Special</t>
  </si>
  <si>
    <t>6 szt. Sałatka z krewetek z imbirem, majonezem, tobico, awokado, smażoną krewetką w tempurze i surowym łososiem</t>
  </si>
  <si>
    <t>Golden Tuńczyk</t>
  </si>
  <si>
    <t>6 szt. Krewetka w Tempurze</t>
  </si>
  <si>
    <t>Golden Opalany Tuńczyk</t>
  </si>
  <si>
    <t>Sashimiroll Łosoś, Krewetka w Tempurze, Tamago, Ikura</t>
  </si>
  <si>
    <t>Shoyu</t>
  </si>
  <si>
    <t>Wyjątkowy, przezroczysty bulion z łagodnym, głębokim aromatem sosu sojowego i delikatną nutą owoców morza. Boczek, kurczak, menma, dymka, szpinak, grzyby enoki, nori i olej smakowy</t>
  </si>
  <si>
    <t>Yuzu Shio</t>
  </si>
  <si>
    <t>Wyjątkowy, przezroczysty bulion z łagodnym, głębokim aromatem japońskiego owocu Yuzu. Kurczak, boczek, dymka, pomidor, szpinak, menma, nori</t>
  </si>
  <si>
    <t>Miso Tori Paitan</t>
  </si>
  <si>
    <t>Gęsty kremowy wywar z kurczaka i pasta miso. Intensywna, wyrazista kompozycja smaków z delikatną orzechową nutą. Nori, szpinak, menma, karkówka, grzyby mung, nitki chilli, kukurydza, marchewka, kapusta</t>
  </si>
  <si>
    <t>Miso Karashibi Tori Paitan</t>
  </si>
  <si>
    <t>Gęsty kremowy wywar z kurczaka, pasta miso oraz pikantna pasta karashibi. Intensywna, wyrazista kompozycja smaków z delikatną orzechową nutą. Nori, szpinak, menma, karkówka, grzyby mung, kukurydza, marchewka, kapusta, olej chilli, nitki chilli</t>
  </si>
  <si>
    <t>Miso Black Garlic Tori Paitan</t>
  </si>
  <si>
    <t>Gęsty kremowy wywar z kurczaka, pasta miso oraz pastą czosnkową. Intensywna, wyrazista kompozycja smaków z delikatną orzechową nutą. Nori, karkówka, szpinak, menma, czipsy czosnkowe, kukurydza, marchewka, kiełki mung, olej z czarnego czosnku, grzyby mung, kapusta</t>
  </si>
  <si>
    <t>Tantanmen</t>
  </si>
  <si>
    <t>Gęsty, kremowy bulion o intensywnym, sezamowo-orzechowym, smaku. Ostry i wyrazisty. Pikantne mielone mięso, dymka, orzechy nerkowca, olej chilli, menma, kolendra, szpinak</t>
  </si>
  <si>
    <t>Wegan Tantanmen</t>
  </si>
  <si>
    <t>Kremowy bulion o intensywnym, sezamowo-orzechowym, smaku na bazie mleka sojowego. Ostry i wyrazisty. Pikantne mielone mięso wegańskie, dymka, orzechy nerkowca, olej chilli, menma, kolendra, szpinak</t>
  </si>
  <si>
    <t>Wegan Tonkotsu</t>
  </si>
  <si>
    <t>Gęsty, kremowy bulion na bazie mleka sojowego o intensywnym grzybowym smaku i lekko morskim posmaku aromatycznych glonów. Nori, dymka, beni shoga, smażone tofu, szpinak, słodkie czipsy ziemniaczane, kiełki mung, pieczony pomidor</t>
  </si>
  <si>
    <t>Original Tori Paitan</t>
  </si>
  <si>
    <t>Gęsty, kremowy wywar o intensywnym, głębokim a zarazem łagodnym smaku kurczaka w oryginalnej, klasycznej odsłonie. Szpinak, menma, kurczak, czerwona cebula, korzeń lotosu, nitki chilli, kiełki mung, kapusta</t>
  </si>
  <si>
    <t>Karashibi Tori Paitan</t>
  </si>
  <si>
    <t>Gęsty, kremowy wywar o intensywnym, głębokim a zarazem łagodnym smaku kurczaka w pikantnej odsłonie. Szpinak, menma, kurczak, czerwona cebula, korzeń lotosu, nitki chilli, kiełki mung, kapusta, olej chilli</t>
  </si>
  <si>
    <t>Black Garlic Tori Paitan</t>
  </si>
  <si>
    <t>Gęsty, kremowy wywar o intensywnym, głębokim a zarazem łagodnym smaku kurczaka i czosnku. Szpinak, menma, kurczak, czerwona cebula, korzeń lotosu, chipsy czosnkowe, kiełki mung, kapusta, olej z czarnego czosnku</t>
  </si>
  <si>
    <t>Poke Bowl Salmon</t>
  </si>
  <si>
    <t>Poke Bowl Tuna</t>
  </si>
  <si>
    <t>Kaczka Teriyaki</t>
  </si>
  <si>
    <t>Klasyka japońskiej kuchni dla miłośników soczystego mięsa w słodkiej oprawie sosu sojowego. Kaczka w sosie teriyaki, ryż, marchewka, rzepa, ogórek</t>
  </si>
  <si>
    <t>Klasyka japońskiej kuchni dla miłośników soczystego mięsa w słodkiej oprawie sosu sojowego. Łosoś w sosie teriyaki, ryż, marchewka, rzepa, ogórek</t>
  </si>
  <si>
    <t>Drunken Noodles</t>
  </si>
  <si>
    <t>Thai Basil</t>
  </si>
  <si>
    <t>Black Pepper</t>
  </si>
  <si>
    <t>Cashew Nut</t>
  </si>
  <si>
    <t>Curry z Warzywami</t>
  </si>
  <si>
    <t>Nigiri Japoński Omlet Tamago</t>
  </si>
  <si>
    <t>Nigiri Krewetki Królewskie</t>
  </si>
  <si>
    <t>Nigiri Małże Św, Jakuba</t>
  </si>
  <si>
    <t>Nigiri Krewetki w Tempurze</t>
  </si>
  <si>
    <t>Nigiri Łosoś, Węgorz, Avocado</t>
  </si>
  <si>
    <t>Temaki Paluszek Krabowy</t>
  </si>
  <si>
    <t>Temaki Łosoś i Warzywa</t>
  </si>
  <si>
    <t>Temaki Maślana i Warzywa</t>
  </si>
  <si>
    <t>Temaki Tuńczyk i Warzywa</t>
  </si>
  <si>
    <t>Hosomaki Ogórek i Sezam</t>
  </si>
  <si>
    <t>Hosomaki Tykwa Kanpyo</t>
  </si>
  <si>
    <t>Hosomaki Grzyby Shitake</t>
  </si>
  <si>
    <t>Hosomaki Łosoś i Por</t>
  </si>
  <si>
    <t>Hosomaki Tuńczyk i Por</t>
  </si>
  <si>
    <t>Futomaki Łosoś, Avocado i Serek Philadelphia</t>
  </si>
  <si>
    <t>Futomaki Łosoś Tykwa i Słodki Sos</t>
  </si>
  <si>
    <t>Futomaki Tuńczyk, Avocado i Serek Philadelphia</t>
  </si>
  <si>
    <t>Futomaki Krewetki i Tuńczyk na Ostro</t>
  </si>
  <si>
    <t>Futomaki Krewetki, Avocado i Serek Philadelphia</t>
  </si>
  <si>
    <t>Futomaki Sałatka z Krewetek</t>
  </si>
  <si>
    <t>Futomaki Paluszek Krabowy, Majonez i Ogórek</t>
  </si>
  <si>
    <t>Futomaki Pieczony Łosoś i Słodki Sos Besuto</t>
  </si>
  <si>
    <t>Futomaki Pieczona Ryba Maślana i Słodki Sos Besuto</t>
  </si>
  <si>
    <t>Futomaki Pieczony Węgorz i Słodki Sos Besuto</t>
  </si>
  <si>
    <t>Futomaki Pieczony Kurczak Teriyaki z Żurawiną</t>
  </si>
  <si>
    <t>Futomaki Kaczka Teriyaki z Żurawiną</t>
  </si>
  <si>
    <t>Futomaki Krewetka w Tempurze z Łososiem</t>
  </si>
  <si>
    <t>Futomaki Krewetka w Tempurze z Bekonem</t>
  </si>
  <si>
    <t>Futomaki Kalmar w Tempurze z Bekonem</t>
  </si>
  <si>
    <t>Futomaki Tuńczyk w Tempurze na Ostro</t>
  </si>
  <si>
    <t>Tempura Maki z Łososiem</t>
  </si>
  <si>
    <t>Tempura Maki z Tuńczykiem</t>
  </si>
  <si>
    <t>Tempura Maki Wegetariańskie</t>
  </si>
  <si>
    <t>Tempura Maki z Małżą Św, Jakuba</t>
  </si>
  <si>
    <t>Tamago Łosoś, Tykwa i Słodki Sos Besuto</t>
  </si>
  <si>
    <t>Tamago Łosoś, Avocado i Serek Philadelphia</t>
  </si>
  <si>
    <t>Tamago Pieczony Łosoś i Słodki Sos Besuto</t>
  </si>
  <si>
    <t>Tamago Pieczony Węgorz i Słodki Sos Besuto</t>
  </si>
  <si>
    <t>Tamago Tuńczyk, Avocado i Serek Philadelphia</t>
  </si>
  <si>
    <t>Tamago Halibut, Limonka i Serek Philadelphia</t>
  </si>
  <si>
    <t>Tamago Krewetka w Tempurze z Łososiem</t>
  </si>
  <si>
    <t>Tamago Krewetka w Tempurze z Bekonem</t>
  </si>
  <si>
    <t>California Paluszek Krabowy, Awokado, Sezam</t>
  </si>
  <si>
    <t>California Łosoś, Awokado i Serek Philadelphia</t>
  </si>
  <si>
    <t>California Tuńczyk, Ogórek i Majonez</t>
  </si>
  <si>
    <t>California Dowolna Ryba z Kawiorem z Latającej Ryby</t>
  </si>
  <si>
    <t>California Łosoś, Tuńczyk, Krewetki (3 Ryby)</t>
  </si>
  <si>
    <t>8 szt. Paluszek krabowy</t>
  </si>
  <si>
    <t>Golden Łosoś, Tuńczyk, Seriola – Rainbow</t>
  </si>
  <si>
    <t>Golden z Węgorzem</t>
  </si>
  <si>
    <t>8 szt. Łosoś, tuńczyk</t>
  </si>
  <si>
    <t>Golden Opalany Tuńczyk, Tabasco</t>
  </si>
  <si>
    <t>Łosoś, Okoń, Ryba Maślana, Kalmar, Ośmiornica</t>
  </si>
  <si>
    <t>Tuńczyk, Krewetki Królewskie, Małże Św, Jakuba, Halibut, Węgorz</t>
  </si>
  <si>
    <t>Sashimi Mix</t>
  </si>
  <si>
    <t>25 szt</t>
  </si>
  <si>
    <t>Tatar z Łososia Miseczka</t>
  </si>
  <si>
    <t>Tatar z Tuńczyka Miseczka</t>
  </si>
  <si>
    <t>Zestaw Semai</t>
  </si>
  <si>
    <t>12 szt.  1x Nigiri łosoś  1x Nigiri tuńczyk 1x Nigiri maślana 1x Nigiri okoń 1x Nigiri osmiornica 6 x Futomaki z łososiem</t>
  </si>
  <si>
    <t>Zestaw Umai</t>
  </si>
  <si>
    <t>20 szt. 2x Nigiri łosoś 2x Nigiri okoń 6x Hosomaki z tuńczykiem 6x Futomaki z łososiem 4x California z paluszkiem krabowym</t>
  </si>
  <si>
    <t>Zestaw Eki</t>
  </si>
  <si>
    <t>22 szt. 2x Nigiri łosoś 2x Nigiri tuńczyk 2x Nigiri tamago 6x Futomaki z paluszkiem krabowym 6x Futomaki z pieczonym łososiem 4x California maki z tuńczykiem</t>
  </si>
  <si>
    <t>Zestaw Miko</t>
  </si>
  <si>
    <t>32 szt. 6x Futomaki z tuńczykiem w tempurze 6x Futomaki z krewetkami 6x Futomaki z pieczonym łososiem w sosie teriyaki 6x Tamago futomaki z łososiem 8x California maki z paluszkiem krabowym</t>
  </si>
  <si>
    <t>Zestaw Betto</t>
  </si>
  <si>
    <t>34 szt. 2x Nigiri łosoś 2x Nigiri tuńczyk 2x Nigiri okoń 2x Nigiri krewetki 6x Futomaki z tuńczykiem na ostro 6x Futomaki tatar z łososia 6x Futomaki z krewetkami 8x Golden california rainbow</t>
  </si>
  <si>
    <t>Zestaw Besuto</t>
  </si>
  <si>
    <t>56 szt. 2x Nigiri łosoś 2x Nigiri tuńczyk 2x Nigiri seriola 2x Nigiri małże Św. Jakuba 2x Nigiri węgorz 6x Futomaki z łososiem 6x Futomaki z tuńczykiem na ostro 8x California 3 ryby 6x Futomaki z krewetkami 6x Tamago futomaki z pieczonym łososiem 6x Tamago futomaki z seriolą 8x Golden california z tuńczykiem</t>
  </si>
  <si>
    <t>Zestaw Wegetariański</t>
  </si>
  <si>
    <t>14 szt</t>
  </si>
  <si>
    <t>Zestaw Kobi</t>
  </si>
  <si>
    <t>12 szt. 6x Krewetka w tempurze 4x California maki łosoś awokado i serek philadelphia 1x Nigri z łososiem  1x Nigiri z halibutem</t>
  </si>
  <si>
    <t>Zestaw Sake</t>
  </si>
  <si>
    <t>22 szt. 8x California łosoś, avokado i serek philadelphia 6x Futomaki łosoś, avokado i serek Philadelphia 6x Hosomaki łosoś  2x Nigiri łosoś</t>
  </si>
  <si>
    <t>Zestaw Oishi</t>
  </si>
  <si>
    <t>15 szt. 6x Pieczony łosoś i słodki sos Besuto 3x Hosomak łosoś i por 3x Hosomak rzepa oshinko  1x Tuńczyk 1x Łosoś  1x Tamago</t>
  </si>
  <si>
    <t>Zestaw Wegański</t>
  </si>
  <si>
    <t>19 szt. 6x Futomaki z warzywami i wakame goma, zawinięty w ogórka 6x Futomaki z warzywami w płatku sojowym 5x California z tykwą awokado i kiełkami 2x Gunkan maki zawinięte w ogórku z wakame goma z grzybkami i rzepą</t>
  </si>
  <si>
    <t>Zestaw Baby Born - dla Kobiet w Ciąży</t>
  </si>
  <si>
    <t>22 szt. 6x Pieczony łosoś, serek Philadelhia 4x California z krewetką w tempurze i awokado 4x California z krewetką w tempurze i awokado na wierzchu 2x Nigiri z awokado i marchewką 3x Hosomaki z ogórkiem 3x Hosomaki z awokado</t>
  </si>
  <si>
    <t>30 szt. 6x Futomaki 6x Tamago łosoś w tempurze 6x Tuńczyk w tempurze na ostro 6x Kalmar w tempurze,  6x Tamago krewetka w tempurze 6x Halibut w tempurze</t>
  </si>
  <si>
    <t>Vegan Set I</t>
  </si>
  <si>
    <t>Hosomaki marynowany bambus, Futomaki tykwa/ogórek/shitake/marynowane jalapeno, Golden z awokado na wierchu w środku cukinia w tempurze/kiełki lucerny/ogórek/rzepa, Nigiri ze szparagami i olejem sezamowym</t>
  </si>
  <si>
    <t>Vegan Set II</t>
  </si>
  <si>
    <t>Gunkan edamame i wakame goma,  Futomaki marynowane tofu/ogórek/rzepa/kiełki lucerny,  Futomaki boczniak w tempurze/tykwa/kiełki lucerny/ogorek,  Nigiri awokado,  Hosomaki z grzybami shitake</t>
  </si>
  <si>
    <t>Tempura Krewetki</t>
  </si>
  <si>
    <t>7 szt</t>
  </si>
  <si>
    <t>Tempura Wegetariańska</t>
  </si>
  <si>
    <t>Sos Słodki</t>
  </si>
  <si>
    <t>Mus z Mango z Tapioką</t>
  </si>
  <si>
    <t>Delikatny ze świeżego mango z tapioką i mlekiem kokosowym</t>
  </si>
  <si>
    <t>Tonic</t>
  </si>
  <si>
    <t>Cappy Jabłko</t>
  </si>
  <si>
    <t>Cappy Pomarańcza</t>
  </si>
  <si>
    <t>Fuzetea Brzoskwinia</t>
  </si>
  <si>
    <t>Fuzetea Cytryna</t>
  </si>
  <si>
    <t>Aloe Vera Drink</t>
  </si>
  <si>
    <t>Butelka 1,5l</t>
  </si>
  <si>
    <t>Żywiec 0%</t>
  </si>
  <si>
    <t xml:space="preserve"> Tokyo Sushi - Food Court Blue City</t>
  </si>
  <si>
    <t>BURN Energy Drink</t>
  </si>
  <si>
    <t>Żywiec Zdrój</t>
  </si>
  <si>
    <t>evian</t>
  </si>
  <si>
    <t>wielkość do wyboru</t>
  </si>
  <si>
    <t>Badoit</t>
  </si>
  <si>
    <t xml:space="preserve"> Sushi Marysin</t>
  </si>
  <si>
    <t>Sos karmelowy</t>
  </si>
  <si>
    <t>Sos malinowy</t>
  </si>
  <si>
    <t>14 szt. + miso.  6x futomaki łosoś, serek, awokado</t>
  </si>
  <si>
    <t>12 szt. + miso. 6x futomaki pieczony łosoś, serek, awokado, ogórek, kanpyo</t>
  </si>
  <si>
    <t>Nigiri tuńczyk 2szt</t>
  </si>
  <si>
    <t>Nigiri łosoś 2szt</t>
  </si>
  <si>
    <t>Gunkan tatar z tuńczyka 2szt</t>
  </si>
  <si>
    <t>Gunkan tatar z łososia 2szt</t>
  </si>
  <si>
    <t>Sałatka wakame</t>
  </si>
  <si>
    <t>Fasolka edamame</t>
  </si>
  <si>
    <t>VIP PARTY 336 szt</t>
  </si>
  <si>
    <t>24 California batat w tempurze, spicy mayo, ogórek, owinięte w mango z migdałami 24 California dorada tempura obłożona mango 24 California pieczony łosoś obłożona mango 24 California vege obłożona awokado 18 Futomak surowy tuńczyk, spicy mayo, oshinko, szczypiorek, ogórek 18 Futomak surowy łosoś z serkiem philadelphia 18 Futomak krewetka tempura, rolka w płatku sojowym 12 Futomak kalmar w tempurze 12 Futomak krewetka w tempurze 12 Futomak tofu w tempurze, spicy mayo, ogórek 12 Futomak dorada w tempurze 12 Futomak pieczony łosoś – cała rolka w tempurze 12 Futomak sałatka karbowa 12 Futomak batat – cała rolka w tempurze 12 futomak warzywa – cała rolka w tempurze 12 Futomak szparagi/fasolka w tempurze 16 Hosomak ogórek 16 Hosomak kanpyo 16 Hosomak batat  10 Nigiri łosoś 10 Nigiri dorada 10 Nigiri mango/awokado</t>
  </si>
  <si>
    <t>GOLD PARTY 258 szt</t>
  </si>
  <si>
    <t>18 California pieczony łosoś obłożona mango 18 California vege obłożona awokado 18 California dorada tempura obłożona mango 18 Futomak surowy tuńczyk, spicy mayo, oshinko, szczypiorek, ogórek 18 Futomak surowy łosoś z serkiem philadelphia 18 Futomak krewetka tempura, rolka w płatku sojowym 12 Futomak kalmar w tempurze 12 Futomak krewetka w tempurze 12 Futomak dorada w tempurze 12 Futomak pieczony łosoś – cała rolka w tempurze 12 Futomak sałatka karbowa 12 futomak warzywa – cała rolka w tempurze 12 Futomak szparagi/fasolka w tempurze 16 Hosomak ogórek 16 Hosomak kanpyo 16 Hosomak batat  6 Nigiri łosoś 6 Nigiri dorada 6 Nigiri mango/awokado</t>
  </si>
  <si>
    <t>ONA 32 szt</t>
  </si>
  <si>
    <t>12 California łosoś, serek, awokado  16 Hosomak łosoś  4 Nigiri łosoś  1 x sos sojowy  1 x sos teriyaki  1 x sos mango</t>
  </si>
  <si>
    <t>ON 52 szt</t>
  </si>
  <si>
    <t>12 Futomak z pieczonym łososiem, serkiem, ogórkiem i tobiko, obłożone węgorzem 12 Futomak biała ryba z ogórkiem, serkiem i tobiko, obłożone awokado  12 Futomaki biała ryba z tykwą, serkiem i ogórkiem, obłożone krewetką  16 Hosomaki z krewetką  1 sos sojowy  1  sos teriyaki  1 x sos mango</t>
  </si>
  <si>
    <t>FAMILY 64 szt</t>
  </si>
  <si>
    <t>12 x Futomak Philadelphia z serkiem, ogórkiem i awokado, obłożone łososiem  12 x Futomak Philadelphia light z ogórkiem, serkiem i naleśnikiem tamago, obłożone krewetką  12 x Futomak Philadelphia z pieczonym łososiem, serkiem i ogórkiem, obłożone tobiko  12 x Futomak Philadelphia z naleśnikiem tamago, serkiem i ogórkiem, obłożone łososiem i tobiko  16 x Hosomak z łososiem 1 x sos sojowy 1 x sos teriyaki 1 x sos mango</t>
  </si>
  <si>
    <t>Philadelphia Star 32 szt</t>
  </si>
  <si>
    <t>6szt Futomak Philadelphia z serkiem, ogórkiem i awokado obłożony łososiem; 6szt Futomak Philadelphia light z ogórkiem, serkiem i naleśnikiem tamago obłożony krewetką; 6szt Futomak Philadelphia z pieczonym łososiem, serkiem, ogórkiem obłożony tobiko; 6szt Futomak Philadelphia z naleśnikiem tamago, serkiem, ogórkiem obłożony łososiem i tobiko; 8szt Hosomak z łososiem</t>
  </si>
  <si>
    <t>Fish Star 26 szt</t>
  </si>
  <si>
    <t>6szt Futomak z pieczonym łososiem, serkiem, ogórkiem i tobiko obłożony węgorzem; 6szt Futomak biała ryba z ogórkiem, serkiem i tobiko obłożony awokado; 6szt Futomak biała ryba z tykwą, serkiem i ogórkiem obłożony krewetką; 8szt Hosomak z krewetką</t>
  </si>
  <si>
    <t>Oueen Star 50 szt</t>
  </si>
  <si>
    <t>12szt California tobiko, łosoś, serek, awokado; 12szt California krewetka w tempurze, spicy mayo, ogórek, kanpyo, owinięte w węgorza; 2 Nigiri łosoś; 2 Nigiri węgorz; 2 Nigiri awokado; 6szt Futomak tuńczyk pikantny, spicy mayo, ogórek, oshinko; 6szt Futomak z pieczonym łososiem, serkiem, ogórkiem i kanpyo owinięte mango z migdałami; 8szt Hosomak z pieczonym łososiem</t>
  </si>
  <si>
    <t>Gold Star 132 szt</t>
  </si>
  <si>
    <t>12 Futomak biała ryba z sosem teriyaki, spicy mayo, oshinko, ogórek; 12 Futomak surowy łosoś z serkiem philadelphia; 12 Futomak kalmar w tempurze; 12 Futomak krewetka w tempurze; 12 Futomak dorada w tempurze; 12 Futomak pieczony łosoś – cała rolka w tempurze; 12 Futomak sałatka karbowa; 12 futomak warzywa – cała rolka w tempurze; 12 Futomak szparagi/fasolka w tempurze; 8 Hosomak ogórek; 8 Hosomak kanpyo</t>
  </si>
  <si>
    <t>Silver Star 72 szt</t>
  </si>
  <si>
    <t>12 California krewetka w tempurze, spicy mayo, ogórek, kanpyo; 12 Futomak biała ryba z sosem treiyaki, soicy mayo, shinko, ogórek; 12 Futomak warzywa w tempurze, spicy mayo; 6 California łosoś, serek, awokado; 6 California sałatka krabowa, ogórek; 8 Hosomak pieczony łosoś; 8 Hosomak batat; 8 Hosomak ogórek</t>
  </si>
  <si>
    <t>Salmon Set 16 szt</t>
  </si>
  <si>
    <t>6x California łosoś, serek, awokado, 8x hosomaki łosoś, 2x nigiri łosoś</t>
  </si>
  <si>
    <t>Zestaw Pieczony mały 12 szt</t>
  </si>
  <si>
    <t>6x futomaki pieczony łosoś, serek, ogórek, kanpyo, 6x California krewetka w tempurze, ogórek, kanpyo, spicy mayo</t>
  </si>
  <si>
    <t>Zestaw Pieczony średni 18 szt</t>
  </si>
  <si>
    <t>6x futomaki pieczony łosoś, serek, awokado - cała rolka w tempurze, 6x futomaki dorada w tempurze, spicy mayo, ogórek, oshinko, obłożone goma wakame, 6x California krewetka w tempurze, ogórek, kanpyo, spicy mayo</t>
  </si>
  <si>
    <t>Nigiri Set 10 szt</t>
  </si>
  <si>
    <t>2x nigiri łosoś, 2x nigiri tuńczyk, 2x nigiri dorada, 2x nigiri krewetka, 2x nigiri węgorz</t>
  </si>
  <si>
    <t>Zestaw Ninja 26 szt</t>
  </si>
  <si>
    <t>6x futomaki łosoś, serek, awokado, ogórek, 6x futomaki tuńczyk pikantny, spicy mayo, ogórek, oshinko, 6x California krewetka w tempurze, spicy mayo, owinięte w węgorza, kanpyo, 8x hosomaki pieczony łosoś, rolka w tempurze</t>
  </si>
  <si>
    <t>Zestaw Promo Mały 34 szt</t>
  </si>
  <si>
    <t>6x California łosoś, serek, awokado, 6x futomaki kalmar w tempurze, spicy mayo, ogórek, 6x futomaki dorada w tempurze, spicy mayo, ogórek, oshinko, obłożone goma wakame, 8x hosomaki oshinko, serek, 8x hosomak pieczony łosoś</t>
  </si>
  <si>
    <t>Zestaw Promo Duży 56 szt</t>
  </si>
  <si>
    <t>12x futomaki dorada w tempurze, spicy mayo, ogórek, oshinko, 12x futomaki warzywa w tempurze, spicy mayo, 12x California krewetka w tempurze, spicy mayo, ogórek, kanpyo, 6x California łosoś, serek, avocado, 6x California sałatka krabowa, ogórek, 8x hosomaki pieczony łosoś</t>
  </si>
  <si>
    <t>Zestaw Vip 30 szt</t>
  </si>
  <si>
    <t>6x California tobiko, łosoś, serek, awokado, 6x California krewetka w tempurze, spicy mayo, ogórek, kanpyo, owinięte w węgorza, 2x nigiri łosoś, 2x nigiri tuńczyk, 2x nigiri krewetka, 6x futomaki tuńczyk pikantny, spicy mayo, ogórek, oshinko, 6x futomaki pieczony łosoś, serek, ogórek, kanpyo, owinięte w mango z migdałami</t>
  </si>
  <si>
    <t>Big Set 82 szt</t>
  </si>
  <si>
    <t>12x futomaki pieczony łosoś, serek, ogórek, kanpyo, 12x futomaki dorada w tempurze, ogórek, spicy mayo, oshinko, 12x futomaki łosoś, serek, ogórek, awokado, 12x California krewetka w tempurze, spicy mayo, ogórek, kanpyo, 12x California łosoś, serek, awokado, ogórek, owinięte w łososia, 8x hosomaki tuńczyk chilli, 8x hosomaki ogórek, 2x nigiri łosoś, 2x nigiri krewetka, 2x nigiri dorada</t>
  </si>
  <si>
    <t>Zestaw Gold Vip 132 szt</t>
  </si>
  <si>
    <t>12x futomaki surowy tuńczyk, spicy mayo, oshinko, szczypiorek, ogórek, 12x futomaki surowy łosoś, serek philadelphia, 12x futomaki kalmar w tempurze, 12x futomaki krewetka w tempurze, 12x futomaki dorada w tempurze, 12x futomaki pieczony łosoś - cała rolka w tempurze, 12x futomaki sałatka krabowa, 12x futomaki warzywa - cała rolka w tempurze, 12x futomaki szparagi, fasolka w tempurze, 8x hosomaki ogórek, 8x hosomaki kanpyo, 8x hosomaki batat</t>
  </si>
  <si>
    <t>Zestaw Vege Mały</t>
  </si>
  <si>
    <t>14 szt. 6x futomaki serek, ogórek, awokado, tykwa, oshinko, 8x hosomaki ogórek</t>
  </si>
  <si>
    <t>Zestaw Vege Średni</t>
  </si>
  <si>
    <t>20 szt. 6x futomaki warzywa w tempurze, spicy mayo, 6x California batat w tempurze, spicy mayo, ogórek, zawinięte w mango z migdałami, 8x hosomaki oshinko, serek</t>
  </si>
  <si>
    <t>Zestaw Vege Duży</t>
  </si>
  <si>
    <t>40 szt</t>
  </si>
  <si>
    <t>1 szt. Łosoś, serek, awokado</t>
  </si>
  <si>
    <t>1 szt. Kanpyo, serek, awokado, ogórek</t>
  </si>
  <si>
    <t>1 szt. Serek, oshiko, ogórek</t>
  </si>
  <si>
    <t>Futomaki Pieczony Halibut</t>
  </si>
  <si>
    <t>1 szt. Spicy mango, ogórek, oshinko</t>
  </si>
  <si>
    <t>1 szt. Ogórek, oshinko, spicy mayo</t>
  </si>
  <si>
    <t>1 szt. Rolka w tempurze</t>
  </si>
  <si>
    <t>Kanpyo, spicy mayo, ogórek</t>
  </si>
  <si>
    <t>Kanpyo, ogórek, spicy mayo</t>
  </si>
  <si>
    <t>California Batat Obłożona Mango</t>
  </si>
  <si>
    <t>Ogórek, spicy mayo</t>
  </si>
  <si>
    <t>Hosomak tykwa 8 szt</t>
  </si>
  <si>
    <t>Hosomak awokado 8szt</t>
  </si>
  <si>
    <t>Hosomak oshinko 8szt</t>
  </si>
  <si>
    <t>Hosomak krewetka w tempurze 8szt</t>
  </si>
  <si>
    <t>Hosmak łosoś surowy 8szt</t>
  </si>
  <si>
    <t>Hosomaki łosoś pieczony 8szt</t>
  </si>
  <si>
    <t>1 pc. Oshinko, avocado, and calabash</t>
  </si>
  <si>
    <t>Hosomaki krewetka surowa 8szt</t>
  </si>
  <si>
    <t>1 pc. Tuna</t>
  </si>
  <si>
    <t>Futomaki Vege Owinięty Ogórkiem</t>
  </si>
  <si>
    <t>Batat w tempurze, spicy mayo, kanpyo, ogórek</t>
  </si>
  <si>
    <t>Futomaki Vege Serek</t>
  </si>
  <si>
    <t>Ogórek, awokado, tykwa, oshinko</t>
  </si>
  <si>
    <t>California Vege Batat w Tempurze</t>
  </si>
  <si>
    <t>Spicy mayo, kanpyo, ogórek, owinięte w mango z migdałami</t>
  </si>
  <si>
    <t>Papryka, ogórek, oshinko, batat, warzywa sezonowe, fasolka / szparagi</t>
  </si>
  <si>
    <t>Futomaki z Pieczonym Łososiem w Płatku Sojowym</t>
  </si>
  <si>
    <t>6 szt. + nigiri z mango 2 szt</t>
  </si>
  <si>
    <t>Kuleczki Ryżowe + Hosomaki</t>
  </si>
  <si>
    <t>4 szt. Hosomaki z pieczonym łososiem i warzywami w tempurze</t>
  </si>
  <si>
    <t>Futomaki z Bananem i Nutellą w Nori</t>
  </si>
  <si>
    <t>Futomaki z Bananem i Nutellą w Płatku Sojowym</t>
  </si>
  <si>
    <t>Jabłko, banan, gruszka, owoce sezonowe, sos karmelowy lub malinowy</t>
  </si>
  <si>
    <t>Pepsi 0,33l</t>
  </si>
  <si>
    <t>Pepsi Max 0,33l</t>
  </si>
  <si>
    <t>Mirinda Orange 0,33l</t>
  </si>
  <si>
    <t>Lipton Ice Tea Zielona 0,33l</t>
  </si>
  <si>
    <t>Lipton Ice Tea Cytrynowa 0,33l</t>
  </si>
  <si>
    <t>Lipton Ice Tea Brzoskwiniowa 0,33l</t>
  </si>
  <si>
    <t>Żywiec Woda Niegazowana 0,5l</t>
  </si>
  <si>
    <t>Żywiec Woda Gazowana 0,5l</t>
  </si>
  <si>
    <t xml:space="preserve"> Avocado Sushi</t>
  </si>
  <si>
    <t>PIEROŻKI GYOZA Z WARZYWAMI</t>
  </si>
  <si>
    <t>PIEROŻKI GYOZA Z MIĘSEM</t>
  </si>
  <si>
    <t>FUTO TUŃCZYK W TEMPURZE 6 SZT</t>
  </si>
  <si>
    <t>SASHIMI ROLL</t>
  </si>
  <si>
    <t>SPECIAL ROLL</t>
  </si>
  <si>
    <t>ZESTAW 1 (28 SZT,)</t>
  </si>
  <si>
    <t>ZESTAW 2(20 SZT,)</t>
  </si>
  <si>
    <t>ZESTAW 3(24 SZT,)</t>
  </si>
  <si>
    <t>ZESTAW 4 (32 SZT,)</t>
  </si>
  <si>
    <t>ZESTAW 5(28 SZT,)</t>
  </si>
  <si>
    <t>ZESTAW 6(38 SZT,)</t>
  </si>
  <si>
    <t>ZESTAW 7(46 SZT,)</t>
  </si>
  <si>
    <t>ZESTAW 8 (26 SZT,)</t>
  </si>
  <si>
    <t>Zestaw 9 (16 SZT,)</t>
  </si>
  <si>
    <t>Sashimi Małe 6szt</t>
  </si>
  <si>
    <t>Sashimi Średnie 12szt</t>
  </si>
  <si>
    <t xml:space="preserve"> Premium Sushi</t>
  </si>
  <si>
    <t>Futo ośmiornica</t>
  </si>
  <si>
    <t>Futo krewetka ze szparagami</t>
  </si>
  <si>
    <t>Futo Philadelphia sake  w awokado</t>
  </si>
  <si>
    <t>Futo Philadelphia grill sake w mango</t>
  </si>
  <si>
    <t>Futo halibut w tempurze</t>
  </si>
  <si>
    <t>Futo ebi</t>
  </si>
  <si>
    <t>Futo ebi w tempurze</t>
  </si>
  <si>
    <t>Gold łosoś/ łosoś</t>
  </si>
  <si>
    <t>Gold tuńczyk/tuńczyk</t>
  </si>
  <si>
    <t>Gold krewetka/łosoś oppalany</t>
  </si>
  <si>
    <t>Gold łosos,tuńczyk, maślana/ w tobiko</t>
  </si>
  <si>
    <t>Zestaw Premium  Mały(18 szt,)</t>
  </si>
  <si>
    <t>Futo ośmiornica 6 szt. Futo tatar z łososia w tempurze 6 szt Futo tatar z tuńczyka 6 szt</t>
  </si>
  <si>
    <t>Zestaw Premium Średni (26 szt)</t>
  </si>
  <si>
    <t>California Gold 6 szt. Spicy Rainbow 6 szt. Futo sake tatar ten 6 szt.  Futo halibut w tempurze 6 szt.  Nigiri z tuńczykiem 2 szt</t>
  </si>
  <si>
    <t>Zestaw Premium  Duży(32 szt)</t>
  </si>
  <si>
    <t>Futo Philadelphia 6 szt. Gold tuńczyk/tuńczyk 6 szt. Gold łosoś/łosoś 6 szt.  Futo krewetka gotowana 6 szt. Futo halibut surowy 6 szt.  Nigiri węgorz 2 szt</t>
  </si>
  <si>
    <t>SASHIMI ŚREDNIE(12 szt,)</t>
  </si>
  <si>
    <t>SASHIMI DUŻE 20 SZT</t>
  </si>
  <si>
    <t>sos spicy mayo</t>
  </si>
  <si>
    <t xml:space="preserve"> TotalVege - Wola</t>
  </si>
  <si>
    <t>Batatowe paluszki z frytkownicy z pikantnym sosem Vege</t>
  </si>
  <si>
    <t xml:space="preserve"> Hikari Koi Sushi - Mokotów</t>
  </si>
  <si>
    <t>Yakitori</t>
  </si>
  <si>
    <t>2 szt. Szaszłyki z kurczaka</t>
  </si>
  <si>
    <t>Sakeyaki</t>
  </si>
  <si>
    <t>2 szt. Kostki łososia w sosie teriyaki</t>
  </si>
  <si>
    <t>5 szt. Pierożki wieprzowe smażone lub gotowane</t>
  </si>
  <si>
    <t>Vege Gyoza</t>
  </si>
  <si>
    <t>5 szt. Pierożki warzywne</t>
  </si>
  <si>
    <t>Tofu w sosie tensuju</t>
  </si>
  <si>
    <t>Ikakatsu</t>
  </si>
  <si>
    <t>7 szt. Krążki kalmara w panierce z ostrym sosem</t>
  </si>
  <si>
    <t>3 szt. Krewetki</t>
  </si>
  <si>
    <t>Tuna Tataki</t>
  </si>
  <si>
    <t>Kamo Harumaki</t>
  </si>
  <si>
    <t>Spring rolls z kaczką</t>
  </si>
  <si>
    <t>Skrzydełka w Sosie Teriyaki na Ostro</t>
  </si>
  <si>
    <t>Ebi Fried</t>
  </si>
  <si>
    <t>5 szt. Krewetki w panko</t>
  </si>
  <si>
    <t>0,5l. Tofu, glony, szczypior</t>
  </si>
  <si>
    <t>Sakemiso</t>
  </si>
  <si>
    <t>0,5l. Łosoś, glony, szczypior, por</t>
  </si>
  <si>
    <t>Seafoodmiso</t>
  </si>
  <si>
    <t>0,5l. Ryby, owoce morza</t>
  </si>
  <si>
    <t>0,5l. Zupa z mięsnymi pierożkami</t>
  </si>
  <si>
    <t>Osuimono</t>
  </si>
  <si>
    <t>0,5l. Zupa kokosowo-cytrynowa, krewetki lub kurczak</t>
  </si>
  <si>
    <t>Zupa Nabe Yaki</t>
  </si>
  <si>
    <t>1l. Udon z owocami morza, warzywami i jajkiem</t>
  </si>
  <si>
    <t>Zupa Udon Tempura</t>
  </si>
  <si>
    <t>1l. Udon z owocami morza i warzywami w tempurze</t>
  </si>
  <si>
    <t>Zupa Kamo</t>
  </si>
  <si>
    <t>1l. Udon z kaczką i warzywami</t>
  </si>
  <si>
    <t>Ostra sałatka z kapusty pekińskiej</t>
  </si>
  <si>
    <t>Sałatka z glonów</t>
  </si>
  <si>
    <t>Sałatka z rzepy</t>
  </si>
  <si>
    <t>Hiyashi Wakame</t>
  </si>
  <si>
    <t>Ebi Sarada</t>
  </si>
  <si>
    <t>Sałatka z krewetek</t>
  </si>
  <si>
    <t>Zestaw Sałatek</t>
  </si>
  <si>
    <t>Zestaw trzech sałatek</t>
  </si>
  <si>
    <t>Kappa Sarada</t>
  </si>
  <si>
    <t>Asagi</t>
  </si>
  <si>
    <t>16 szt. California maki 10 szt., sake maki 6 szt</t>
  </si>
  <si>
    <t>Bekko</t>
  </si>
  <si>
    <t>18 szt. Sake futo 6 szt., California grillsalmon 10 szt., sake nigiri 2 szt</t>
  </si>
  <si>
    <t>Goshiki</t>
  </si>
  <si>
    <t>20 szt. California grillsalmon 10 szt., dodatek gratis - california ebitempura 10 szt</t>
  </si>
  <si>
    <t>Hikari</t>
  </si>
  <si>
    <t>18 szt. Nigiri sake 2 szt, nigiri maguro 2 szt., nigiri flatfish 2 szt., california sake 10 szt., dodatek gratis- nigiri ebi 2 szt</t>
  </si>
  <si>
    <t>Sanke</t>
  </si>
  <si>
    <t>26 szt. Sake futo 6szt., grillsalmon 6 szt., nigiri sake 2 szt., nigiri maguro 2 szt., dodatek gratis ebitempura 10 szt</t>
  </si>
  <si>
    <t>Ochiba</t>
  </si>
  <si>
    <t>36 szt. Sake maki 6 szt., kappa maki 6 szt., california maguro 10 szt., nigiri sake 2 szt., uramaki grillsalmon 6szt., dodatek gratis - ebi futo 6 szt</t>
  </si>
  <si>
    <t>Orenji</t>
  </si>
  <si>
    <t>34 szt. Escolar 12 szt, princess 10 szt., dodatek gratis - ebi futo 12 szt</t>
  </si>
  <si>
    <t>Showa</t>
  </si>
  <si>
    <t>41 szt. California sake 10 szt., escolar 6 szt., grillsalmon 6 szt., nigiri sake 3 szt., nigiri maguro 3 szt., nigiri biała ryba 2 szt</t>
  </si>
  <si>
    <t>Tancho</t>
  </si>
  <si>
    <t>50 szt. Tuna futo 6 szt., sake futo 6 szt., grillsalmon 12 szt., sake maki 6 szt., tekka maki 6 szt., kappa maki 6 szt., nigiri sake 3 szt., nigiri maguro 3 szt., nigiri biała ryba 2 szt</t>
  </si>
  <si>
    <t>Utsuri</t>
  </si>
  <si>
    <t>64 szt. California rainbow 10 szt., California grillsalmon 10 szt., grillsalmon 6 szt., escolar 6szt., sake futo 6 szt., sake maki 6 szt., nigiri sake 3 szt., nigiri maguro 3 szt., nigiri biała ryba 2 szt., dodatek gratis - nigiri ebi 2 szt; ebitempura 10 szt</t>
  </si>
  <si>
    <t>Ichiban</t>
  </si>
  <si>
    <t>86 szt. Sake futo 12 szt., escolar 12 szt., princess 10 szt., futo tuna 12 szt., California gold 10szt., grillsalmon 12 szt., California tuna 10 szt., dodatek gratis ebitempura 10 szt</t>
  </si>
  <si>
    <t>2 szt. Jajko</t>
  </si>
  <si>
    <t>Nigiri Kani</t>
  </si>
  <si>
    <t>2 szt. Paluszki krabowe</t>
  </si>
  <si>
    <t>Nigiri Ebi Tempura</t>
  </si>
  <si>
    <t>Nigiri Sakefire</t>
  </si>
  <si>
    <t>2 szt. Łosoś, por, tabasco</t>
  </si>
  <si>
    <t>Nigiri Magurofire</t>
  </si>
  <si>
    <t>2 szt. Tuńczyk, por, tabasco</t>
  </si>
  <si>
    <t>Nigiri Ibodaifire</t>
  </si>
  <si>
    <t>2 szt. Ryba maślana, por, tabasco</t>
  </si>
  <si>
    <t>Ebimayo</t>
  </si>
  <si>
    <t>2 szt. Krewetka, mayo</t>
  </si>
  <si>
    <t>Kanimayo</t>
  </si>
  <si>
    <t>2 szt. Krab, mayo</t>
  </si>
  <si>
    <t>Sake Tataki</t>
  </si>
  <si>
    <t>Tuna Tataki Gunkan Maki</t>
  </si>
  <si>
    <t>Sake Uzura</t>
  </si>
  <si>
    <t>2 szt. Tatar z łososia, jajko przepiórcze</t>
  </si>
  <si>
    <t>Maguro Uzura</t>
  </si>
  <si>
    <t>2 szt. Tatar z tuńczyka, jajko</t>
  </si>
  <si>
    <t>6 szt. Ogórek</t>
  </si>
  <si>
    <t>6 szt. Rzepa</t>
  </si>
  <si>
    <t>Avocadomaki</t>
  </si>
  <si>
    <t>6 szt. Awokado</t>
  </si>
  <si>
    <t>6 szt. Tykwa</t>
  </si>
  <si>
    <t>Tamagomaki</t>
  </si>
  <si>
    <t>6 szt. Jajko</t>
  </si>
  <si>
    <t>Ebimaki</t>
  </si>
  <si>
    <t>6 szt. Krewetka</t>
  </si>
  <si>
    <t>Kanimaki</t>
  </si>
  <si>
    <t>6 szt. Paluszki krabowe</t>
  </si>
  <si>
    <t>Sake Temaki</t>
  </si>
  <si>
    <t>1 szt. Łosoś, warzywa, mayo</t>
  </si>
  <si>
    <t>Maguro Temaki</t>
  </si>
  <si>
    <t>1 szt. Tuńczyk, warzywa, serek</t>
  </si>
  <si>
    <t>Ebi Temaki</t>
  </si>
  <si>
    <t>1 szt. Krewetka, tempura, warzywa, mayo</t>
  </si>
  <si>
    <t>Grilltuna Uramaki</t>
  </si>
  <si>
    <t>5 szt. Grillowany tuńczyk, warzywa, sos wasabi</t>
  </si>
  <si>
    <t>Grillsalmon Uramaki</t>
  </si>
  <si>
    <t>5 szt. Grillowany łosoś, warzywa, mayo</t>
  </si>
  <si>
    <t>Philadelphia Uramaki</t>
  </si>
  <si>
    <t>5 szt. Wędzony łosoś, kremowy serek, tamago, warzyw</t>
  </si>
  <si>
    <t>Ebi Uramaki</t>
  </si>
  <si>
    <t>5 szt. Krewetka, tempura, warzywa, majonez w tobiko</t>
  </si>
  <si>
    <t>10 szt. Awokado, paluszki krabowe</t>
  </si>
  <si>
    <t>10 szt. Awokado</t>
  </si>
  <si>
    <t>California Ebitempura</t>
  </si>
  <si>
    <t>10 szt. Krewetka, tempura</t>
  </si>
  <si>
    <t>California Grillsalmon</t>
  </si>
  <si>
    <t>10 szt. Pieczony łosoś, warzywa, kremowy serek</t>
  </si>
  <si>
    <t>10 szt. Łosoś, ser, warzywa</t>
  </si>
  <si>
    <t>California Kani</t>
  </si>
  <si>
    <t>10 szt. Sałatka surimi, ogórek</t>
  </si>
  <si>
    <t>10 szt. Krewetka, tobiko, kremowy serek, warzywa</t>
  </si>
  <si>
    <t>10 szt. Tuńczyk, kremowy serek, warzywa, tuna</t>
  </si>
  <si>
    <t>California Tobiko</t>
  </si>
  <si>
    <t>10 szt. Łosoś, kremowy serek, warzywa, tobiko na wierzchu</t>
  </si>
  <si>
    <t>10 szt. Paluszek krabowy, awokado, łosoś na wierzchu</t>
  </si>
  <si>
    <t>California Salmon Lux</t>
  </si>
  <si>
    <t>10 szt. Sałatka surimi, warzywa, łosoś na wierzchu</t>
  </si>
  <si>
    <t>California Sake Lux</t>
  </si>
  <si>
    <t>10 szt. Łosoś, kremowy serek, warzywa, awokado na wierzchu</t>
  </si>
  <si>
    <t>California Grillsalmon Lux</t>
  </si>
  <si>
    <t>10 szt. Grillowany łosoś, kremowy serek, warzywa, awokado na wierzchu</t>
  </si>
  <si>
    <t>California Gold Salmon</t>
  </si>
  <si>
    <t>10 szt. Krewetka, tempura, majonez, warzywa, łosoś na wierzchu</t>
  </si>
  <si>
    <t>California Gold Tuna</t>
  </si>
  <si>
    <t>10 szt. Krewetka, tempura, majonez, warzywa, tuńczyk na wierzchu</t>
  </si>
  <si>
    <t>10 szt. Krewetka w tempurze, kremowy serek, warzywa, mango na wierzchu</t>
  </si>
  <si>
    <t>10 szt. Kremowy serek, warzywa, chili, tuńczyk na wierzchu</t>
  </si>
  <si>
    <t>California Tuna Lux</t>
  </si>
  <si>
    <t>10 szt. Sałatka surimi, warzywa, tuńczyk na wierzchu</t>
  </si>
  <si>
    <t>10 szt. Krewetka, majonez, warzywa, węgorz i awokado na wierzchu</t>
  </si>
  <si>
    <t>California Dragon Salmon</t>
  </si>
  <si>
    <t>10 szt. Grillowany łosoś, kremowy serek, warzywa, węgorz i awokado na wierzchu</t>
  </si>
  <si>
    <t>California Caterpillar</t>
  </si>
  <si>
    <t>10 szt. Krewetka, węgorz, jajko, ogórek, kremowy serek, awokado na wierzchu</t>
  </si>
  <si>
    <t>10 szt. Krab, warzywa z łososiem, tuńczykiem i halibutem na wierzchu</t>
  </si>
  <si>
    <t>California Rainbow Lux</t>
  </si>
  <si>
    <t>10 szt. Sałatka surimi, ogórek z łososiem, tuńczykiem i halibutem na wierzchu</t>
  </si>
  <si>
    <t>Vege Futo</t>
  </si>
  <si>
    <t>6 szt. Warzywa</t>
  </si>
  <si>
    <t>6 szt. Paluszki krabowe, warzywa, jajko</t>
  </si>
  <si>
    <t>Kani Futo</t>
  </si>
  <si>
    <t>6 szt. Sałatka surimi, warzywa</t>
  </si>
  <si>
    <t>Sake Futo</t>
  </si>
  <si>
    <t>6 szt. Łosoś, warzywa, serek</t>
  </si>
  <si>
    <t>6 szt. Tatar z łososia, warzywa, kremowy serek</t>
  </si>
  <si>
    <t>Sake Futo Grill</t>
  </si>
  <si>
    <t>6 szt. Grillowany łosoś, kremowy serek, warzywa</t>
  </si>
  <si>
    <t>Sake Futo Tartare</t>
  </si>
  <si>
    <t>6 szt. Łosoś, warzywa, kremowy serek, tatar na wierzchu</t>
  </si>
  <si>
    <t>Bonsai Maki</t>
  </si>
  <si>
    <t>6 szt. Łosoś, awokado, sałata, majonez</t>
  </si>
  <si>
    <t>6 szt. Mayo, warzywa, krewetka tempura</t>
  </si>
  <si>
    <t>Tuna Futo</t>
  </si>
  <si>
    <t>6 szt. Tuńczyk na ostro, warzywa, mayo</t>
  </si>
  <si>
    <t>Tuna Tartare</t>
  </si>
  <si>
    <t>6 szt. Tatar z tuńczyka, warzywa, kremowy serek</t>
  </si>
  <si>
    <t>Tuna Futo Grill</t>
  </si>
  <si>
    <t>6 szt. Grillowany tuńczyk, sos rapa, jajko, warzywa</t>
  </si>
  <si>
    <t>Tuna Futo Kani</t>
  </si>
  <si>
    <t>Salmon Hot-Roll</t>
  </si>
  <si>
    <t>6 szt. Grilowany łosoś, warzywa, kremowy serek</t>
  </si>
  <si>
    <t>Hirame Tempura Hot-Roll</t>
  </si>
  <si>
    <t>6 szt. Halibut, warzywa, kremowy serek</t>
  </si>
  <si>
    <t>Escolar Hot-Roll</t>
  </si>
  <si>
    <t>6 szt. Ryba maślana, warzywa, mayo</t>
  </si>
  <si>
    <t>Ebi Hot-Roll</t>
  </si>
  <si>
    <t>6 szt. Krewetka w tempurze, majonez, warzywa</t>
  </si>
  <si>
    <t>Kamo Hot-Roll</t>
  </si>
  <si>
    <t>6 szt. Kaczka, warzywa, mayo</t>
  </si>
  <si>
    <t>Tori Hot-Roll</t>
  </si>
  <si>
    <t>6 szt. Kurczak, warzywa, mayo</t>
  </si>
  <si>
    <t>Vegetempura Hot-Roll</t>
  </si>
  <si>
    <t>6 szt. Warzywa, tempura, kremowy serek</t>
  </si>
  <si>
    <t>Hot-Eel</t>
  </si>
  <si>
    <t>6 szt. Węgorz, warzywa, mayo</t>
  </si>
  <si>
    <t>Kawa Maki</t>
  </si>
  <si>
    <t>6 szt. Łosoś, kremowy serek, warzywa</t>
  </si>
  <si>
    <t>6 szt. Tuńczyk, kremowy serek, warzywa</t>
  </si>
  <si>
    <t>Tu Maki</t>
  </si>
  <si>
    <t>6 szt. Tatar z tuńczyka, kremowy serek, warzywa</t>
  </si>
  <si>
    <t>Ebi Ten Maki</t>
  </si>
  <si>
    <t>Butterfish Maki</t>
  </si>
  <si>
    <t>6 szt. Ryba maślana w tempurze, majonez, warzywa</t>
  </si>
  <si>
    <t>Hot and Spice Tempuramaki</t>
  </si>
  <si>
    <t>10 szt. Ostry tuńczyk, kremowy serek, warzywa</t>
  </si>
  <si>
    <t>Princess Tempuramaki</t>
  </si>
  <si>
    <t>10 szt. Grillowany łosoś, kremowy serek, warzywa</t>
  </si>
  <si>
    <t>Vegetarian Tempuramaki</t>
  </si>
  <si>
    <t>10 szt. Warzywa, kremowy serek</t>
  </si>
  <si>
    <t>Salmon tartare Futo</t>
  </si>
  <si>
    <t>6 szt. Tatar z łososia, kremowy serek, warzywa</t>
  </si>
  <si>
    <t>Tripletaste Tempuramaki</t>
  </si>
  <si>
    <t>10 szt. Łosoś, krewetka, węgorz, warzywa, kremowy serek</t>
  </si>
  <si>
    <t>0,03l</t>
  </si>
  <si>
    <t>Tatar na Rolce</t>
  </si>
  <si>
    <t>Sałatka Surimi na Rolce</t>
  </si>
  <si>
    <t>Sezam</t>
  </si>
  <si>
    <t>Nestea Cytrynowa</t>
  </si>
  <si>
    <t>Nestea Brzoskwiniowa</t>
  </si>
  <si>
    <t>Sok Pomidorowy</t>
  </si>
  <si>
    <t>Arizona Ice Tea</t>
  </si>
  <si>
    <t xml:space="preserve"> Ninja Sushi - Ziemowita</t>
  </si>
  <si>
    <t>Inari z Tuńczykiem i Truflą</t>
  </si>
  <si>
    <t>60 g - ryż, tuńczyk, zielona cebula, japoński majonez, inari, trufla, balsamiczny</t>
  </si>
  <si>
    <t>Inari z Przegrzebkiem i Serem</t>
  </si>
  <si>
    <t>60 g - ryż, przegrzebek, sos sriracha, japoński majonez, inari, kimchi, ser gouda</t>
  </si>
  <si>
    <t>Inari z Łososiem i Awokado</t>
  </si>
  <si>
    <t>69 g - łosoś, ryż, awokado, mango, inari, sos rybny</t>
  </si>
  <si>
    <t>Tatar z Łososia z Mango</t>
  </si>
  <si>
    <t>190 g - łosoś, mango, japoński majonez, puree z mango, sos kimchi</t>
  </si>
  <si>
    <t>Tatar z Łososia z Jalapeno</t>
  </si>
  <si>
    <t>180 g - łosoś, japoński majonez, marynowane jalapeno, ogórek konserwowy, kapary, musztarda ziarnista</t>
  </si>
  <si>
    <t>Tatar z Łososia z Awokado</t>
  </si>
  <si>
    <t>150 g - łosoś, awokado, ziarna czarnego pieprzu, sól, oliwa z oliwek</t>
  </si>
  <si>
    <t>225 g - łosoś, tuńczyk, przegrzebek, japoński majonez, cebula czerwona, sos kimchi</t>
  </si>
  <si>
    <t>Tatar z Tuńczyka z Truflą</t>
  </si>
  <si>
    <t>165 g - tuńczyk, japoński majonez, balsamiczny, salsa truflowa, szczypiorek</t>
  </si>
  <si>
    <t>Sałatka Chuka Wakame</t>
  </si>
  <si>
    <t>185 g - sezam, sos orzechowy, algi czuka</t>
  </si>
  <si>
    <t>Ninja Krewetka</t>
  </si>
  <si>
    <t>60 g - łosoś, ryż, kawior, krewetka, sos sriracha, japoński majonez</t>
  </si>
  <si>
    <t>Ninja Awokado</t>
  </si>
  <si>
    <t>60 g - łosoś, ryż, sezam, sos unagi, awokado</t>
  </si>
  <si>
    <t>Ninja Przegrzebek</t>
  </si>
  <si>
    <t>60 g - łosoś, ryż, kawior, przegrzebek, sos sriracha, japoński majonez</t>
  </si>
  <si>
    <t>Ninja Węgorz</t>
  </si>
  <si>
    <t>60 g - łosoś, ryż, sezam, sos unagi, węgorz</t>
  </si>
  <si>
    <t>Gejsza</t>
  </si>
  <si>
    <t>110 g - łosoś, nori, awokado</t>
  </si>
  <si>
    <t>Ninja Tuńczyk</t>
  </si>
  <si>
    <t>60 g - łosoś, ryż, tuńczyk, kawior, sos sriracha, japoński majonez</t>
  </si>
  <si>
    <t>Fukuro</t>
  </si>
  <si>
    <t>320 g - łosoś, nori, ryż, sos unagi, awokado, krab śnieżny, pistacje, pasztet z kaczki, cukier trzcinowy</t>
  </si>
  <si>
    <t>Krewetka w Tempurze Owinięta Łososiem</t>
  </si>
  <si>
    <t>335 g - łosoś, nori, ryż, ser topiony, awokado, sos pikantny, krewetka w tempurze</t>
  </si>
  <si>
    <t>Krewetka w Tempurze Owinięta Węgorzem</t>
  </si>
  <si>
    <t>325 g - nori, ryż, ser topiony, sos unagi, węgorz, awokado, krewetka w tempurze</t>
  </si>
  <si>
    <t>Krewetka w Tempurze Owinięta Awokado</t>
  </si>
  <si>
    <t>295 g - nori, ryż, ser topiony, sos unagi, awokado, mango, sos mango, krewetka w tempurze</t>
  </si>
  <si>
    <t>240 g - ogórek, ryż, kawior, krab śnieżny, mamenori, krewetka w tempurze</t>
  </si>
  <si>
    <t>Kasumi</t>
  </si>
  <si>
    <t>185 g - łosoś, ogórek, ryż, japoński majonez, mamenori</t>
  </si>
  <si>
    <t>Yagami</t>
  </si>
  <si>
    <t>185 g - łosoś, ryż, awokado, japoński majonez, mamenori</t>
  </si>
  <si>
    <t>Keanu Tempura</t>
  </si>
  <si>
    <t>325 g - nori, ryż, tuńczyk, awokado, sos pikantny, zielona cebula, wiórki z tuńczyka, ser topiony, japoński majonez, krewetka w tempurze</t>
  </si>
  <si>
    <t>320 g - łosoś, nori, ogórek, ryż, ser topiony</t>
  </si>
  <si>
    <t>Philadelphia z Łososiem i Awokado</t>
  </si>
  <si>
    <t>330 g - łosoś, nori, ryż, ser topiony, awokado, kawior</t>
  </si>
  <si>
    <t>Philadelphia z Węgorzem</t>
  </si>
  <si>
    <t>320 g - nori, ogórek, ryż, ser topiony, sezam, sos unagi, węgorz</t>
  </si>
  <si>
    <t>Combo Philadelphia</t>
  </si>
  <si>
    <t>325 g - łosoś, nori, ogórek, ryż, ser topiony, sezam, sos unagi, węgorz</t>
  </si>
  <si>
    <t>Yamamoto</t>
  </si>
  <si>
    <t>365 g - łosoś, nori, ryż, ser topiony, awokado, kawior, krewetka, krab śnieżny</t>
  </si>
  <si>
    <t>Mikasa</t>
  </si>
  <si>
    <t>235 g - ryż, ser topiony, węgorz, kawior, mamenori</t>
  </si>
  <si>
    <t>Levi</t>
  </si>
  <si>
    <t>235 g - łosoś, ryż, ser topiony, kawior, mamenori</t>
  </si>
  <si>
    <t>330 g - nori, ogórek, ryż, ser topiony, sos unagi, tuńczyk, awokado, kawior</t>
  </si>
  <si>
    <t>Combo Philadelphia z Awokado</t>
  </si>
  <si>
    <t>330 g - łosoś, nori, ryż, ser topiony, sos unagi, węgorz, awokado, kawior</t>
  </si>
  <si>
    <t>Kanada</t>
  </si>
  <si>
    <t>325 g - łosoś, nori, ryż, ser topiony, sos unagi, węgorz, awokado, sepia z mątwy</t>
  </si>
  <si>
    <t>Kratos</t>
  </si>
  <si>
    <t>310 g - nori, ryż, ser topiony, węgorz, kawior, krab śnieżny, sepia z mątwy, zielona cebula, japoński omlet tamago, japoński majonez</t>
  </si>
  <si>
    <t>Himawari</t>
  </si>
  <si>
    <t>330 g - łosoś, nori, ryż, sos unagi, krewetka, sepia z mątwy, ser parmezan, ser cheddar, japoński omlet tamago, ser topiony, kimchi</t>
  </si>
  <si>
    <t>Itachi</t>
  </si>
  <si>
    <t>320 g - nori, ryż, ser topiony, awokado, krewetka, krab śnieżny, japoński majonez, trufla</t>
  </si>
  <si>
    <t>Vanilla Ninja</t>
  </si>
  <si>
    <t>310 g - łosoś, nori, ogórek, ryż, ser topiony, węgorz, tuńczyk, krewetka, krab śnieżny, japoński majonez</t>
  </si>
  <si>
    <t>290 g - łosoś, nori, ogórek, ryż, awokado, kawior</t>
  </si>
  <si>
    <t>Philadelphia Grill</t>
  </si>
  <si>
    <t>330 g - łosoś, nori, ogórek, ryż, ser topiony, sos unagi</t>
  </si>
  <si>
    <t>300 g - nori, ogórek, ryż, awokado, kawior, krab śnieżny</t>
  </si>
  <si>
    <t>Kremowy Węgorz</t>
  </si>
  <si>
    <t>325 g - nori, ryż, ser topiony, sos unagi, węgorz, awokado, kawior</t>
  </si>
  <si>
    <t>Alaska</t>
  </si>
  <si>
    <t>310 g - łosoś, nori, ogórek, ryż, ser topiony, kawior</t>
  </si>
  <si>
    <t>310 g - nori, ogórek, ryż, ser topiony, tuńczyk</t>
  </si>
  <si>
    <t>290 g - nori, ogórek, ryż, awokado, kawior, krewetka</t>
  </si>
  <si>
    <t>Philadelphia z Krewetką</t>
  </si>
  <si>
    <t>300 g - nori, ogórek, ryż, ser topiony, krewetka</t>
  </si>
  <si>
    <t>Hokage</t>
  </si>
  <si>
    <t>285 g - łosoś, nori, ryż, kawior, krewetka, krab śnieżny</t>
  </si>
  <si>
    <t>Osaka</t>
  </si>
  <si>
    <t>295 g - nori, ryż, ser topiony, awokado, kawior, krab śnieżny, sepia z mątwy, japoński omlet tamago</t>
  </si>
  <si>
    <t>Bonito</t>
  </si>
  <si>
    <t>285 g - łosoś, nori, ogórek, ryż, sos pikantny, japoński omlet tamago, wiórki z tuńczyka</t>
  </si>
  <si>
    <t>Hiroszima</t>
  </si>
  <si>
    <t>330 g - łosoś, nori, ryż, awokado, sos pikantny, krab śnieżny, zielona cebula, japoński omlet tamago, sos sriracha</t>
  </si>
  <si>
    <t>Philadelphia Węgorz-Łosoś</t>
  </si>
  <si>
    <t>310 g - łosoś, nori, ryż, ser topiony, węgorz</t>
  </si>
  <si>
    <t>Matsumoto Grill</t>
  </si>
  <si>
    <t>335 g - łosoś, nori, ryż, sos unagi, węgorz, kawior, zielona cebula, ser topiony</t>
  </si>
  <si>
    <t>290 g - nori, ogórek, ryż, węgorz, awokado, kawior</t>
  </si>
  <si>
    <t>Bonsai</t>
  </si>
  <si>
    <t>315 g - nori, ryż, ser topiony, sos unagi, węgorz, awokado, kawior, mango, zielona cebula, sos mango ananasowy, sos sriracha</t>
  </si>
  <si>
    <t>290 g - nori, ogórek, ryż, tuńczyk, awokado, kawior</t>
  </si>
  <si>
    <t>Futo Spicy</t>
  </si>
  <si>
    <t>250 g - łosoś, nori, ryż, sezam, awokado, kawior, sos pikantny, sos sriracha</t>
  </si>
  <si>
    <t>Futo</t>
  </si>
  <si>
    <t>290 g - łosoś, nori, ogórek, ryż, ser topiony, węgorz, kawior</t>
  </si>
  <si>
    <t>Matsumoto</t>
  </si>
  <si>
    <t>320 g - łosoś, nori, ryż, węgorz, kawior, zielona cebula, ser topiony</t>
  </si>
  <si>
    <t>Hongkong</t>
  </si>
  <si>
    <t>325 g - nori, ogórek, ryż, ser topiony, tuńczyk, awokado, krewetka, sepia z mątwy</t>
  </si>
  <si>
    <t>Kobe</t>
  </si>
  <si>
    <t>345 g - łosoś, nori, ryż, ser topiony, sos unagi, kawior, krewetka, mango</t>
  </si>
  <si>
    <t>Hijashi</t>
  </si>
  <si>
    <t>360 g - nori, ryż, ser topiony, kawior, krewetka, krab śnieżny, sos orzechowy, algi czuka</t>
  </si>
  <si>
    <t>Maki z Łososiem</t>
  </si>
  <si>
    <t>110 g - łosoś, nori, ryż</t>
  </si>
  <si>
    <t>Maki z Węgorzem</t>
  </si>
  <si>
    <t>120 g - nori, ryż, sos unagi, węgorz</t>
  </si>
  <si>
    <t>Maki z Tuńczykiem</t>
  </si>
  <si>
    <t>110 g - nori, ryż, tuńczyk</t>
  </si>
  <si>
    <t>Maki z Awokado</t>
  </si>
  <si>
    <t>110 g - nori, ryż, awokado</t>
  </si>
  <si>
    <t>Maki z Krewetką</t>
  </si>
  <si>
    <t>110 g - nori, ryż, krewetka</t>
  </si>
  <si>
    <t>Maki z Ogórkiem</t>
  </si>
  <si>
    <t>115 g - nori, ogórek, ryż, sezam</t>
  </si>
  <si>
    <t>Zielony Smok</t>
  </si>
  <si>
    <t>310 g - nori, ryż, ser topiony, sos unagi, awokado, krewetka, mango, sos mango ananasowy</t>
  </si>
  <si>
    <t>325 g - nori, ryż, sos unagi, awokado, kawior, krewetka, krab śnieżny, sos orzechowy</t>
  </si>
  <si>
    <t>Złoty Smok</t>
  </si>
  <si>
    <t>320 g - nori, ryż, sos unagi, węgorz, tuńczyk, awokado, kawior, japoński omlet tamago</t>
  </si>
  <si>
    <t>Czerwony Smok</t>
  </si>
  <si>
    <t>325 g - łosoś, nori, ryż, węgorz, awokado, kawior, japoński omlet tamago</t>
  </si>
  <si>
    <t>Rolka Zapiekana z Krewetką w Tempurze</t>
  </si>
  <si>
    <t>355 g - nori, ryż, awokado, kawior, japoński omlet tamago, czapka serowa, krewetka w tempurze</t>
  </si>
  <si>
    <t>Rolka Zapiekana z Parmezanem</t>
  </si>
  <si>
    <t>330 g - łosoś, nori, ogórek, ryż, sezam, awokado, kawior, sałata lodowa, ser parmezan, sos sriracha, wiórki z tuńczyka, japoński majonez</t>
  </si>
  <si>
    <t>Pieczona Krewetka</t>
  </si>
  <si>
    <t>350 g - nori, ryż, ser topiony, awokado, kawior, krewetka, czapka serowa</t>
  </si>
  <si>
    <t>Rolka Serowa z Łososiem</t>
  </si>
  <si>
    <t>315 g - łosoś, nori, ryż, ser topiony, sezam, sos unagi, czapka serowa</t>
  </si>
  <si>
    <t>Sensei</t>
  </si>
  <si>
    <t>335 g - łosoś, nori, ryż, ser topiony, sos unagi, awokado, sepia z mątwy, ser parmezan, czapka serowa, wiórki z tuńczyka, marynowane jalapeno, ogórek konserwowy, kapary</t>
  </si>
  <si>
    <t>350 g - łosoś, nori, ryż, ser topiony, awokado, kawior, czapka serowa</t>
  </si>
  <si>
    <t>Appetito</t>
  </si>
  <si>
    <t>300 g - łosoś, nori, ryż, ser topiony, krab śnieżny, japoński omlet tamago, czapka serowa, japoński majonez</t>
  </si>
  <si>
    <t>Pieczona Krewetka Pikantna</t>
  </si>
  <si>
    <t>350 g - nori, ryż, ser topiony, awokado, kawior, krewetka, sos sriracha, japoński majonez, czosnek</t>
  </si>
  <si>
    <t>325 g - nori, ryż, ser topiony, sezam, węgorz, awokado, czapka serowa</t>
  </si>
  <si>
    <t>Pieczony Łosoś Pikantny</t>
  </si>
  <si>
    <t>350 g - łosoś, nori, ryż, ser topiony, awokado, kawior, sos sriracha, japoński majonez, czosnek</t>
  </si>
  <si>
    <t>4 Sery</t>
  </si>
  <si>
    <t>295 g - nori, ryż, ser topiony, sos unagi, krewetka, ser mozzarella, ser parmezan, ser cheddar</t>
  </si>
  <si>
    <t>Appetito Pikantny</t>
  </si>
  <si>
    <t>300 g - łosoś, nori, ryż, ser topiony, kawior, krab śnieżny, japoński omlet tamago, sos sriracha, japoński majonez, czosnek</t>
  </si>
  <si>
    <t>Pieczony Tuńczyk</t>
  </si>
  <si>
    <t>325 g - nori, ryż, ser topiony, sezam, tuńczyk, awokado, czapka serowa</t>
  </si>
  <si>
    <t>Pieczony Węgorz Pikantny</t>
  </si>
  <si>
    <t>325 g - nori, ryż, ser topiony, sezam, węgorz, awokado, sos sriracha, japoński majonez, czosnek</t>
  </si>
  <si>
    <t>Pieczony Tuńczyk Pikantny</t>
  </si>
  <si>
    <t>325 g - nori, ryż, ser topiony, sezam, tuńczyk, awokado, sos sriracha, japoński majonez, czosnek</t>
  </si>
  <si>
    <t>Feliks Łosoś z Krewetką w Tempurze</t>
  </si>
  <si>
    <t>365 g - łosoś, nori, ryż, ser topiony, awokado, kawior, sos sriracha, japoński majonez, krewetka w tempurze</t>
  </si>
  <si>
    <t>Feliks Łosoś z Krabem</t>
  </si>
  <si>
    <t>305 g - łosoś, nori, ogórek, ryż, sezam, kawior, krab śnieżny, japoński omlet tamago, sos sriracha, japoński majonez, sos gochujang</t>
  </si>
  <si>
    <t>Feliks Łosoś</t>
  </si>
  <si>
    <t>320 g - łosoś, nori, ryż, ser topiony, awokado, kawior, sałata lodowa, sos sriracha, japoński majonez</t>
  </si>
  <si>
    <t>Feliks Krewetka</t>
  </si>
  <si>
    <t>330 g - nori, ryż, ser topiony, awokado, kawior, sałata lodowa, krewetka, sos sriracha, japoński majonez</t>
  </si>
  <si>
    <t>Feliks Przegrzebek</t>
  </si>
  <si>
    <t>295 g - nori, ryż, ser topiony, sezam, awokado, kawior, sałata lodowa, przegrzebek, sos sriracha, japoński majonez</t>
  </si>
  <si>
    <t>Feliks Węgorz</t>
  </si>
  <si>
    <t>295 g - nori, ryż, ser topiony, sezam, węgorz, awokado, kawior, sałata lodowa, sos sriracha, japoński majonez</t>
  </si>
  <si>
    <t>Feliks Tuńczyk</t>
  </si>
  <si>
    <t>320 g - nori, ryż, ser topiony, tuńczyk, awokado, kawior, sałata lodowa, sos sriracha, japoński majonez</t>
  </si>
  <si>
    <t>Oreo</t>
  </si>
  <si>
    <t>285 g - ser topiony, banan, Nutella, Oreo, ciasto ryżowe, polewa karmelowa</t>
  </si>
  <si>
    <t>Fruit Ninja</t>
  </si>
  <si>
    <t>265 g - ser topiony, banan, ciasto ryżowe, polewa wiśniowa, syrop truskawkowy</t>
  </si>
  <si>
    <t>Bounty</t>
  </si>
  <si>
    <t>255 g - ser topiony, banan, wiórki kokosowe, ciasto ryżowe, syrop kokosowy</t>
  </si>
  <si>
    <t>Gunkan z Tuńczykiem i Truflą</t>
  </si>
  <si>
    <t>40 g - nori, ryż, japoński majonez, balsamiczny, salsa truflowa, szczypiorek</t>
  </si>
  <si>
    <t>Gunkan Tuńczyk Pikantny</t>
  </si>
  <si>
    <t>40 g - nori, ryż, tuńczyk, sos sriracha, japoński majonez, olej sezamowy, szczypiorek, sos worcester</t>
  </si>
  <si>
    <t>Gunkan Łosoś Pikantny</t>
  </si>
  <si>
    <t>40 g - łosoś, nori, sos sriracha, japoński majonez, olej sezamowy, szczypiorek, sos worcester</t>
  </si>
  <si>
    <t>Gunkan Przegrzebek</t>
  </si>
  <si>
    <t>40 g - nori, ryż, kawior, przegrzebek, sos sriracha, japoński majonez</t>
  </si>
  <si>
    <t>40 g - łosoś, nori, ryż, kawior, sos sriracha, japoński majonez</t>
  </si>
  <si>
    <t>40 g - nori, ryż, kawior, krewetka, sos sriracha, japoński majonez</t>
  </si>
  <si>
    <t>Gunkan Węgorz</t>
  </si>
  <si>
    <t>40 g - nori, ryż, węgorz, kawior, sos sriracha, japoński majonez</t>
  </si>
  <si>
    <t>40 g - nori, ryż, tuńczyk, kawior, sos sriracha, japoński majonez</t>
  </si>
  <si>
    <t>40 g - łosoś, ryż</t>
  </si>
  <si>
    <t>45 g - nori, ryż, sezam, sos unagi, węgorz</t>
  </si>
  <si>
    <t>35 g - ryż, krewetka</t>
  </si>
  <si>
    <t>40 g - ryż, tuńczyk</t>
  </si>
  <si>
    <t>Zestaw #3</t>
  </si>
  <si>
    <t>950 g - Philadelphia z łososiem, Philadelphia z węgorzem, zielony smok</t>
  </si>
  <si>
    <t>Zestaw #1</t>
  </si>
  <si>
    <t>590 g - łosoś maki, łosoś nigiri, Philadelphia z łososiem</t>
  </si>
  <si>
    <t>Zestaw #2</t>
  </si>
  <si>
    <t>895 g - łosoś nigiri, Philadelphia z łososiem, węgorz nigiri, Philadelphia z węgorzem</t>
  </si>
  <si>
    <t>Zestaw #4</t>
  </si>
  <si>
    <t>2120 g - łosoś nigiri, Philadelphia z łososiem, węgorz nigiri, Philadelphia z węgorzem, zielony smok, tuńczyk California, feliks łosoś, osaka</t>
  </si>
  <si>
    <t>Ninja Zestaw</t>
  </si>
  <si>
    <t>480 g - łosoś, ryż, sezam, sos unagi, węgorz, awokado, kawior, krewetka, przegrzebek, sos sriracha, japoński majonez</t>
  </si>
  <si>
    <t>Zestaw #6</t>
  </si>
  <si>
    <t>1315 g - zielony smok, kremowy węgorz, Philadelphia z łososiem i awokado, pieczona krewetka</t>
  </si>
  <si>
    <t>Zestaw Pieczony</t>
  </si>
  <si>
    <t>1000 g - pieczona krewetka, pieczony łosoś, appetito</t>
  </si>
  <si>
    <t>Zestaw #5</t>
  </si>
  <si>
    <t>1600 g - zielony smok, kanada, alaska, kremowy węgorz, Philadelphia z łososiem i awokado</t>
  </si>
  <si>
    <t>Zestaw #7</t>
  </si>
  <si>
    <t>650 g - łosoś nigiri, Philadelphia z łososiem i awokado, gunkan przegrzebek</t>
  </si>
  <si>
    <t>Zestaw #8</t>
  </si>
  <si>
    <t>840 g - Philadelphia grill, grill matsumoto, nigiri łosoś grill</t>
  </si>
  <si>
    <t>Zestaw Gunkan</t>
  </si>
  <si>
    <t>800 g - gunkan przegrzebek, gunkan łosoś, gunkan tuńczyk, gunkan węgorz, gunkan krewetka</t>
  </si>
  <si>
    <t>Imbir 20 g</t>
  </si>
  <si>
    <t>Sos Sojowy 100 ml</t>
  </si>
  <si>
    <t>Wasabi 20 g</t>
  </si>
  <si>
    <t>Sos Pikantny 50 ml</t>
  </si>
  <si>
    <t>Sos Orzechowy 50 ml</t>
  </si>
  <si>
    <t>Sos Mango 50 ml</t>
  </si>
  <si>
    <t>Coca-Cola Cherry Vanilla 0,33l</t>
  </si>
  <si>
    <t>Woda Cisowianka Classique Niegazowana 0,7l</t>
  </si>
  <si>
    <t>Woda Cisowianka Perlage 0,7l</t>
  </si>
  <si>
    <t>Słońce Strange Orange 0,33l</t>
  </si>
  <si>
    <t>Mango, pomarańcza, baobab</t>
  </si>
  <si>
    <t>Słońce Very Strawberry 0,33l</t>
  </si>
  <si>
    <t>Banan, truskawka, jagody maqui</t>
  </si>
  <si>
    <t>Słońce Merry Berry 0,33l</t>
  </si>
  <si>
    <t>Banan, cytryna, porzeczka , jabłko</t>
  </si>
  <si>
    <t>Słońce Keen for Green 0,33l</t>
  </si>
  <si>
    <t>Banan, szpinak, cytryna, jabłko</t>
  </si>
  <si>
    <t>Coca-Cola 0,5l</t>
  </si>
  <si>
    <t>Coca-Cola Vanilla 0,33l</t>
  </si>
  <si>
    <t>Dr Pepper Klasyczny 0,33l</t>
  </si>
  <si>
    <t xml:space="preserve"> Geisha Sushi - Bródno</t>
  </si>
  <si>
    <t>Lunch I</t>
  </si>
  <si>
    <t>2x nigiri sake, 1x nigiri ibodai, 1x nigiri ebi, 1x nigiri maguro, 3x hosomaki kappa, 3x hosomaki sake + zupa miso</t>
  </si>
  <si>
    <t>Lunch II</t>
  </si>
  <si>
    <t>2x nigiri sake, 4x california sake, 6x hosomaki kappa + zupa miso</t>
  </si>
  <si>
    <t>Lunch III</t>
  </si>
  <si>
    <t>6x ebi tempura futomaki, 6x hosomaki kappa, 2x nigiri sake + zupa miso + zielona herbata</t>
  </si>
  <si>
    <t>Lunch IV</t>
  </si>
  <si>
    <t>2x nigiri sake grill, 2x nigiri ibodai grill, 4x california sake grill, 6x hosomaki kappa, + zupa miso + zielona herbata</t>
  </si>
  <si>
    <t>Zestaw Geisha Sushi Rulez</t>
  </si>
  <si>
    <t>46 szt. 6x sake ten, 6x hosomaki kappa, 6x hosomaki kanpyo, 8x california z pastą rybną, 4x gold sake, 6x ebi tempura futomaki, 6x Philadelphia futomaki, 4x gold sake avocado</t>
  </si>
  <si>
    <t>Zestaw Geisha Sushi Rulez Grill</t>
  </si>
  <si>
    <t>48 szt. 8x hosomaki kani ten, 6x hosomaki kappa, 8x california z pastą rybną, 4x gold ebi tempura, 4x gold ebi tempura awokado, 6x futomaki ika ten, 6x special futomaki, 6x mango special futomaki</t>
  </si>
  <si>
    <t>Zestaw Yokozuna</t>
  </si>
  <si>
    <t>76 szt. 6x hosomaki ebi, 6x hosomaki sake, 6x hosomaki kappa, 6x hosomaki tekka chilli, 6x tamago sake, 6x Philadelphia futomaki, 6x ebi tempura futomaki, 6x sake tatar tempura, 4x california z pastą rybną, 4x gold sake, 4x gold rainbow, 4x gold dragon roll, 4x gold ebi tempura mango, 4x gold sake avocado, 4x gold shimesaba</t>
  </si>
  <si>
    <t>Zestaw Jeszcze Grubsza Geisha</t>
  </si>
  <si>
    <t>52 szt. 3x nigiri sake, 3x nigiri maguro, 3x nigiri suzuki, 3x nigiri ebi, 6x hosomaki sake, 6x hosomaki ebi, 6x mango special futomaki, 6x Philadelphia futomaki, 4x california z pastą rybną, 4x california yasai tempura, 4x gold sake, 4x gold ebi tempura mango</t>
  </si>
  <si>
    <t>Zestaw Ryby Na Niby - Wegetariański</t>
  </si>
  <si>
    <t>14 szt. 6x yasai futomaki z cukinią w tempurze, 4x california yasai tempura, 4x california yasai</t>
  </si>
  <si>
    <t>Zestaw Gdzie jest Nemo?</t>
  </si>
  <si>
    <t>16 szt. 4x caterpillar, 3x hosomaki kanpyo, 3x hosomaki kappa, 6x yasai futomaki</t>
  </si>
  <si>
    <t>Zestaw Fuji</t>
  </si>
  <si>
    <t>16 szt. 4x gold sake, 4x gold ebi, 4x gold sake avocado, 4x california z pastą rybną</t>
  </si>
  <si>
    <t>Zestaw Sachiko</t>
  </si>
  <si>
    <t>14 szt. 6x sake ten, 4x gold ebi tempura awokado, 4x gold ebi tempura sake fry</t>
  </si>
  <si>
    <t>Zestaw Ninja</t>
  </si>
  <si>
    <t>22 szt. 6x ebi tempura futomaki, 4x california ika tempura, 6x sake ten, 6x hosomaki ebi</t>
  </si>
  <si>
    <t>Zestaw California Dream</t>
  </si>
  <si>
    <t>16 szt. 4x gold ebi tempura awokado, 4x gold ebi tempura mango, 4x california sake grill, 4x gold ebi tempura sake fry</t>
  </si>
  <si>
    <t>Zestaw Ukryty Smok</t>
  </si>
  <si>
    <t>20 szt. 6x ebi tempura de luxe, 4x ebi tempura sake fry, 4x gold ebi tempura avocado, 6x sake ten</t>
  </si>
  <si>
    <t>Zestaw Mai</t>
  </si>
  <si>
    <t>18 szt. 8x kani ten maki, 6x ika tempura futomaki, 4x gold sake grill awokado</t>
  </si>
  <si>
    <t>Zestaw Geisha Hot</t>
  </si>
  <si>
    <t>18 szt. 6x sake tempura futomaki, 4x california sake grill, 4x california ibodai grill, 4x california ebi tempura</t>
  </si>
  <si>
    <t>Zestaw Mały Samuraj</t>
  </si>
  <si>
    <t>18 szt.  6x ebi tempura futomaki, 6x special futomaki, 6x ibodai yaki futomaki</t>
  </si>
  <si>
    <t>Zestaw Hanami</t>
  </si>
  <si>
    <t>20 szt. 6x Philadelphia futomaki, 6x maguro futomaki, 4x gold sake awokado, 4x gold sake</t>
  </si>
  <si>
    <t>Zestaw Sensei</t>
  </si>
  <si>
    <t>10 szt. 2x nigiri sake, 2x nigiri maguro, 2x nigiri ibodai, 2x nigiri ebi, 2x nigiri unagi</t>
  </si>
  <si>
    <t>Zestaw Big Maki Geisha</t>
  </si>
  <si>
    <t>32 szt. 6x special futomaki, 6x Philadelphia futomaki, 4x gold rainbow, 4x california z pastą rybną, 6x hosomaki sake, 6x hosomaki kappa</t>
  </si>
  <si>
    <t>28 szt. 2x nigiri maguro, 2x nigiri sake, 2x nigiri saba, 2x nigiri suzuki, 6x ebi tempura futomaki, 6x hosomaki sake, 4x gold premium, 4x california z pastą rybną</t>
  </si>
  <si>
    <t>Zestaw Cesarzowa</t>
  </si>
  <si>
    <t>40 szt. 4x gold premium, 4x gold ebi tempura mango, 4x gold ebi tempura awokado, 4x gold dragon roll, 6x sake ten, 6x mango Philadelphia futomaki, 6x tamago ebi tempura, 6x hosomaki ebi</t>
  </si>
  <si>
    <t>Zestaw Sun-Set</t>
  </si>
  <si>
    <t>16 szt. 6x hosomaki sake grill, 6x ebi tempura futomaki, 4x gold sake tempura awokado</t>
  </si>
  <si>
    <t>Zestaw Midori</t>
  </si>
  <si>
    <t>16 szt. 6x hosomaki sake grill, 6x sake ten, 4x gold ebi tempura awokado</t>
  </si>
  <si>
    <t>Zestaw Kwiat Wiśni</t>
  </si>
  <si>
    <t>18 szt. 6x california premium, 6x tekka maki, 2x nigiri sake, 4x gold sake grill mango</t>
  </si>
  <si>
    <t>Zestaw Gruba Geisha</t>
  </si>
  <si>
    <t>42 szt. W zestawie 4x gold dragon roll, 4x gold Maguro, 4x gold ebi tempura avokado, 4x gold ebi tempura mango, 4x gold premium, 6x fusion philadelphia roll, 6x philadelphia futomaki,6x sake ten, 2x oyakomaki kawior, 2x oyakomaki Maguro kani</t>
  </si>
  <si>
    <t>Zestaw Sakura</t>
  </si>
  <si>
    <t>40 szt. 6x tamago ebi tempura, 6x special futomaki, 6x hosomaki kanpyo, 6x hosomaki sake, 4x california z pastą rybną, 4x gold ebi tempura mango, 4x gold rainbow, 2x nigiri sake, 2x nigiri ibodai grill</t>
  </si>
  <si>
    <t>plastry marynowanej rzepy podane na chrupiących warzywach z dressingiem "goma</t>
  </si>
  <si>
    <t>Kiszone warzywa na ostro w stylu koreańskim</t>
  </si>
  <si>
    <t>Sałatka z wodorostów, ogórkiem, marchwią, z dressingiem "Goma</t>
  </si>
  <si>
    <t>Spring Roll</t>
  </si>
  <si>
    <t>6 szt. Świeże warzywa zawijane w papier ryżowy, podane z sosem "Su</t>
  </si>
  <si>
    <t>Gotowane strączki soi posypane sezamem, podane z mieszanką przypraw japońskich</t>
  </si>
  <si>
    <t>5 szt. Smażone pierożki gyoza z farszem warzywnym, podane z pikantnym dipem</t>
  </si>
  <si>
    <t>Krewetki w tempurze z dressingiem słodko-ostrym</t>
  </si>
  <si>
    <t>Tatar z łososia z avocado, kawiorem</t>
  </si>
  <si>
    <t>Tatar z tuńczyka z siekanym avocado, kawiorem</t>
  </si>
  <si>
    <t>Tori No Karage</t>
  </si>
  <si>
    <t>chrupiące kawałki kurczaka z pikantnym dressingiem</t>
  </si>
  <si>
    <t>Zupa na bazie pasty sojowej z wodorostami, tofu i dymką</t>
  </si>
  <si>
    <t>Sake Miso</t>
  </si>
  <si>
    <t>Zupa na bazie pasty sojowej z wodorostami, tofu i dymką oraz łososiem</t>
  </si>
  <si>
    <t>Wantang</t>
  </si>
  <si>
    <t>bulion z pierożkami wan-tang (wieprzowina z krewetkami 8 szt.) i wakame</t>
  </si>
  <si>
    <t>Udon Wan Tang</t>
  </si>
  <si>
    <t>japoński bulion z warzywami, makaronem udon oraz kaczką lub kurczakiem</t>
  </si>
  <si>
    <t>Wantang Gyoza</t>
  </si>
  <si>
    <t>japoński bulion z warzywami i pierożkami Gyoza</t>
  </si>
  <si>
    <t>Kim Chi Chige</t>
  </si>
  <si>
    <t>Pikantna zupa na bazie boczku i kiszonych warzyw w stylu koreańskim</t>
  </si>
  <si>
    <t>Zupa na bazie mleka kokosowego i trawy cytrynowej z krewetkami i łososiem</t>
  </si>
  <si>
    <t>Tori Udon</t>
  </si>
  <si>
    <t>Smażony kurczak z warzywami i pszennym makaronem udon</t>
  </si>
  <si>
    <t>Tofu Suteki Udon</t>
  </si>
  <si>
    <t>Smażony stek z tofu z warzywami i pszennym makaronem udon</t>
  </si>
  <si>
    <t>Tori No Teriyaki</t>
  </si>
  <si>
    <t>Grillowany kurczak z sosem teriyaki z duszonymi warzywami i ryżem</t>
  </si>
  <si>
    <t>Ika Ebi Edo</t>
  </si>
  <si>
    <t>Kalmar z krewetkami w pikantnym sosie czosnkowo-maślanym podane z duszonymi warzywami i ryżem</t>
  </si>
  <si>
    <t>Sake No Teriyaki</t>
  </si>
  <si>
    <t>Grillowany łosoś z sosem teriyaki z duszonymi warzywami i ryżem</t>
  </si>
  <si>
    <t>Ebi Udon</t>
  </si>
  <si>
    <t>Smażone krewetki z warzywami i pszennym makaronem udon</t>
  </si>
  <si>
    <t>Kamo No Teriyaki</t>
  </si>
  <si>
    <t>Pieczona kaczka z sosem teriyaki z duszonymi warzywami i ryżem</t>
  </si>
  <si>
    <t>Tori Tonkatsu</t>
  </si>
  <si>
    <t>Chrupiący kurczak w panierce z duszonymi warzywami i ryżem oraz sosem tonkatsu</t>
  </si>
  <si>
    <t>Small Sashimi</t>
  </si>
  <si>
    <t>Medium Sashimi</t>
  </si>
  <si>
    <t>Large Sashimi</t>
  </si>
  <si>
    <t>Surimi Maki</t>
  </si>
  <si>
    <t>6 szt. Paluszek krabowy</t>
  </si>
  <si>
    <t>6 szt. Marynowana japońska rzepa</t>
  </si>
  <si>
    <t>Kanpyo Maki</t>
  </si>
  <si>
    <t>6 szt. Marynowana tykwa</t>
  </si>
  <si>
    <t>Avocado Maki</t>
  </si>
  <si>
    <t>Ibodai Maki</t>
  </si>
  <si>
    <t>Saba Maki</t>
  </si>
  <si>
    <t>6 szt. Marynowana makrela</t>
  </si>
  <si>
    <t>Chilli Tekka Maki</t>
  </si>
  <si>
    <t>6 szt. Tuńczyk, dymka i pasta chilli</t>
  </si>
  <si>
    <t>Sake Grill Maki</t>
  </si>
  <si>
    <t>6 szt. Grillowany łosoś</t>
  </si>
  <si>
    <t>6 szt. Krewetka, dymka i majonez</t>
  </si>
  <si>
    <t>6 szt. Węgorz</t>
  </si>
  <si>
    <t>Nigiri Tamagoyaki</t>
  </si>
  <si>
    <t>2 szt. Omlet japoński</t>
  </si>
  <si>
    <t>2 szt. Krewetka gotowana</t>
  </si>
  <si>
    <t>Nigiri Maguro Chilli</t>
  </si>
  <si>
    <t>2 szt. Tuńczyk, chilli i dymka</t>
  </si>
  <si>
    <t>Nigiri Specjal</t>
  </si>
  <si>
    <t>2 szt. Grillowany łosoś</t>
  </si>
  <si>
    <t>Nigiri Saba</t>
  </si>
  <si>
    <t>2 szt. Makrela marynowana</t>
  </si>
  <si>
    <t>2 szt. Grillowana ryba maślana</t>
  </si>
  <si>
    <t>2 szt. Węgorz słodkowodny</t>
  </si>
  <si>
    <t>Oyakomaki Ikura Sake</t>
  </si>
  <si>
    <t>2 szt. Łosoś, kawior łososia</t>
  </si>
  <si>
    <t>Oyakomaki Maguro Kani</t>
  </si>
  <si>
    <t>2 szt. Tuńczyk, sałatka z paluszka krabowego</t>
  </si>
  <si>
    <t>Gunkan Sake Tatar</t>
  </si>
  <si>
    <t>2 szt. Tatar z łososia, oprószony kawiorem ryby latającej</t>
  </si>
  <si>
    <t>Gunkan Maguro Tatar</t>
  </si>
  <si>
    <t>2 szt. Tatar z tuńczyka, oprószony czarnym kawiorem</t>
  </si>
  <si>
    <t>Gunkan Tamago Ebi Panko</t>
  </si>
  <si>
    <t>2 szt. Krewetka w panko, omlet i sos sweet chilli</t>
  </si>
  <si>
    <t>Tamago Ebi Tempura</t>
  </si>
  <si>
    <t>6 szt. Krewetka w tempurze, ogórek, dymka, sałata, pikatnym majonez</t>
  </si>
  <si>
    <t>Tamago Ebi Tempura Sake</t>
  </si>
  <si>
    <t>6 szt. Krewetka w tempurze, ogórek, dymka, sałata, majonez, łosoś</t>
  </si>
  <si>
    <t>Tamago Sake</t>
  </si>
  <si>
    <t>6 szt. Łosoś, avocado, ogórek, sałata, Philadelphia</t>
  </si>
  <si>
    <t>Tamago Maguro</t>
  </si>
  <si>
    <t>6 szt. Tuńczyk, ogórek, dymka, sałata, Philadelphia, sicimi</t>
  </si>
  <si>
    <t>Tamago Unagi</t>
  </si>
  <si>
    <t>6 szt. Węgorz, awokado, sałata, tykwa, majonez, sos kabayaki</t>
  </si>
  <si>
    <t>Yasai Futomaki</t>
  </si>
  <si>
    <t>6 szt. Awokado, ogórek, papryka, oshinko, kanpyo, dymka, sałata, Philadelphia</t>
  </si>
  <si>
    <t>Shimesaba Futomaki</t>
  </si>
  <si>
    <t>6 szt. Marynowana makrela, avocado, oshinko, dymka, sałata, pikantny majonez</t>
  </si>
  <si>
    <t>Mango Philadelphia Futomaki</t>
  </si>
  <si>
    <t>6 szt. Łosoś, mango, ogórek, sałata, Philadelphia</t>
  </si>
  <si>
    <t>Ebi Futomaki</t>
  </si>
  <si>
    <t>6 szt. Krewetki gotowane, tamago, avocado, ogórek, kanpyo, sałata, majonez</t>
  </si>
  <si>
    <t>Maguro Futomaki</t>
  </si>
  <si>
    <t>6 szt. Tuńczyk, avocado, ogórek, dymka, sałata, majonez</t>
  </si>
  <si>
    <t>Maguro Chilli Futomaki</t>
  </si>
  <si>
    <t>6 szt. Tuńczyk, avocado, ogórek, oshinko, dymka, sałata, majonez, sicimi</t>
  </si>
  <si>
    <t>Sake Tatar Futomaki</t>
  </si>
  <si>
    <t>6 szt. Tatar z łososia, por, ogórek, majonez</t>
  </si>
  <si>
    <t>Unagi Sake Futomaki</t>
  </si>
  <si>
    <t>6 szt. Węgorz, łosoś, avocado, kanpyo, oshinko, sałata, majonez</t>
  </si>
  <si>
    <t>Yasai Tempura Futomaki</t>
  </si>
  <si>
    <t>6 szt. Świeże warzywa w tempurze, oshinko, dymka, pikantny majonez</t>
  </si>
  <si>
    <t>Tori Yaki Futomaki</t>
  </si>
  <si>
    <t>6 szt. Kurczak panierowany w panko, ogórek, papryka, dymka, sałata, pikanty majonez</t>
  </si>
  <si>
    <t>Ibodai Yaki Futomaki</t>
  </si>
  <si>
    <t>6 szt. Pieczona ryba maślana, avocado, ogórek, oshinko, sałata, Philadelphia</t>
  </si>
  <si>
    <t>Special Futomaki</t>
  </si>
  <si>
    <t>6 szt. Pieczony łosoś, avocado, ogórek, kanpyo, sałata, Philadelphia</t>
  </si>
  <si>
    <t>Ebi Tempura Futomaki</t>
  </si>
  <si>
    <t>6 szt. Krewetka w tempurze, ogórek, oshinko, dymka, sałata, pikantny majonez</t>
  </si>
  <si>
    <t>Sake Tempura Futomaki</t>
  </si>
  <si>
    <t>6 szt. Łosoś w tempurze, avocado, ogórek, kanpyo, sałata, Philadelphia</t>
  </si>
  <si>
    <t>Ebi Ten Sake Yaki Futomaki</t>
  </si>
  <si>
    <t>6 szt. Krewetka w tempurze, pieczony łosoś, oshinko, kanpyo, sałata, majonez</t>
  </si>
  <si>
    <t>Mango Special Futomaki</t>
  </si>
  <si>
    <t>6 szt. Pieczony łosoś, mango, ogórek, kanpyo, sałata, Philadelphia</t>
  </si>
  <si>
    <t>Unagi Futomaki</t>
  </si>
  <si>
    <t>6 szt. Węgorz, avocado, ogórek, kanpyo, sałata, majonez</t>
  </si>
  <si>
    <t>Fusion Philadelphia Roll</t>
  </si>
  <si>
    <t>6 szt. Tuńczyk, łosoś, ryba maślana, avocado, ogórek, sałata, Philadelphia, zawijane w avocado</t>
  </si>
  <si>
    <t>Tamago Sake Grill</t>
  </si>
  <si>
    <t>10 szt. Pieczony łosoś, tamago, avocado, banan, ogórek, kanpyo, sałata, Philadelphia</t>
  </si>
  <si>
    <t>California Premium</t>
  </si>
  <si>
    <t>10 szt. Łosoś, avocado, ogórek, oshinko, sałata, Philadelphia, oprószone ikrą ryby latającej</t>
  </si>
  <si>
    <t>Yellow Geisha Roll</t>
  </si>
  <si>
    <t>6 szt. Tuńczyk, ogórek, dymka, sałata, pikantny majonez, zawijane w mango</t>
  </si>
  <si>
    <t>Ebi Tempura de Luxe</t>
  </si>
  <si>
    <t>10 szt. Krewetki w tempurze, pieczony łosoś, avocado, ogórek, kanpyo, sałata, majonez</t>
  </si>
  <si>
    <t>Kyuri Sake Maki</t>
  </si>
  <si>
    <t>6 szt. (Bez ryżu) łosoś, avocado, ogórek, dymka, Philadelphia, zwijane w płatki ogórka</t>
  </si>
  <si>
    <t>Kyuri Maguro Maki</t>
  </si>
  <si>
    <t>6 szt. (Bez ryżu) tuńczyk, avocado, ogórek, dymka, Philadelphia, sicimi, zawijane w płatki ogórka</t>
  </si>
  <si>
    <t>Sake Sashimi Roll</t>
  </si>
  <si>
    <t>6 szt. (Bez ryżu) łosoś, avocado, ogórek, sałata, Philadelphia</t>
  </si>
  <si>
    <t>Maguro Sashimi Roll</t>
  </si>
  <si>
    <t>6 szt. (Bez ryżu) tuńczyk, avocado, ogórek, dymka, sałata, Philadelphia</t>
  </si>
  <si>
    <t>Pink Geisha Sashimi Roll</t>
  </si>
  <si>
    <t>6 szt. (Bez ryżu) tuńczyk, ryba maślana, łosoś, krewetka w tempurze, avocado, ogórek, sałata, Philadelphia</t>
  </si>
  <si>
    <t>Sake Sashimi Ten</t>
  </si>
  <si>
    <t>6 szt. (Bez ryżu) łosoś, avocado, ogórek, Philadelphia, sicimi, smażone w tempurze</t>
  </si>
  <si>
    <t>Maguro Sashimi Ten</t>
  </si>
  <si>
    <t>6 szt. (Bez ryżu) tuńczyk, tamago, avocado, ogórek, Philadelphia, sicimi, smażone w tempurze</t>
  </si>
  <si>
    <t>Gold Shimesaba</t>
  </si>
  <si>
    <t>8 szt. Tamago, awokado, ogórek, dymka i serek Philadelphia, zawijane w marynowaną makrelę</t>
  </si>
  <si>
    <t>Gold Sake Avocado</t>
  </si>
  <si>
    <t>8 szt. Łosoś, awokado, ogórek i serek Philadelphia, zawijane w awokado</t>
  </si>
  <si>
    <t>Gold Ebi</t>
  </si>
  <si>
    <t>8 szt. Łosoś, ogórek i pikantny majonez, zawijane w gotowaną krewetkę, oprószone kawiorem ryby latającej</t>
  </si>
  <si>
    <t>8 szt. Paluszek krabowy, awokado, ogórek i serek Philadelphia, zawijane w łososia</t>
  </si>
  <si>
    <t>8 szt. Krewetka gotowana, awokado, oshinko, dymka i pikantny majonez, zawijane w tuńczyka</t>
  </si>
  <si>
    <t>Gold Premium</t>
  </si>
  <si>
    <t>8 szt. Łosoś, awokado, ogórek i serek Philadelphia, zawijane w łososia, oprószone czarnym kawiorem</t>
  </si>
  <si>
    <t>Gold Ebi Tempura Avocado</t>
  </si>
  <si>
    <t>8 szt. Krewetka w tempurze, ogórek i majonez, zawijane w awokado</t>
  </si>
  <si>
    <t>Gold Ebi Tempura Mango</t>
  </si>
  <si>
    <t>8 szt. Krewetka w tempurze, ogórek, kanpyo i majonez, zawijane w mango</t>
  </si>
  <si>
    <t>Gold Rainbow</t>
  </si>
  <si>
    <t>8 szt. Łosoś, awokado, ogórek i serek Philadelphia, zawijane w łososia, rybę maślaną, tuńczyka i okonia, oprószone czarnym kawiorem</t>
  </si>
  <si>
    <t>Gold Rainbow Owocowe</t>
  </si>
  <si>
    <t>8 szt. Łosoś pieczony, ogórek, kanpyo, serek Philadelphia, zawijane w pomarańczę, mango i banana</t>
  </si>
  <si>
    <t>Gold Ebi Tempura Sake</t>
  </si>
  <si>
    <t>8 szt. Krewetka w tempurze, awokado, ogórek i majonez, zawijane w łososia</t>
  </si>
  <si>
    <t>Gold Ebi Tempura Sake Fry</t>
  </si>
  <si>
    <t>8 szt. Krewetka w tempurze, ogórek, kanpyo i pikantny majonez, zawijane w łososia panierowanego w panko</t>
  </si>
  <si>
    <t>Gold King Roll</t>
  </si>
  <si>
    <t>8 szt. Krewetka w tempurze, ogórek, dymka i majonez, zawijane w węgorza i łososia</t>
  </si>
  <si>
    <t>Gold Dragon Roll</t>
  </si>
  <si>
    <t>8 szt. Łosoś, awokado, ogórek i serek Philadelphia, zawijane w węgorza</t>
  </si>
  <si>
    <t>Gold Caterpillar</t>
  </si>
  <si>
    <t>8 szt. Cukinia w tempurze, ogórek, kanpyo, majonez, zawijane w awokado</t>
  </si>
  <si>
    <t>Sake Ten Tempura Maki</t>
  </si>
  <si>
    <t>6 szt. Łosoś, avocado, Philadelphia</t>
  </si>
  <si>
    <t>Maguro Ten Tempura Maki</t>
  </si>
  <si>
    <t>6 szt. Tuńczyk, avocado, dymka, pikantny majonez</t>
  </si>
  <si>
    <t>Sake Tatar Tempura Maki</t>
  </si>
  <si>
    <t>6 szt. Tatar z łososia, avocado, dymka</t>
  </si>
  <si>
    <t>California Yasai Tempura Maki</t>
  </si>
  <si>
    <t>4 szt. Avocado, ogórek, papryka, oshinko, kanpyo, dymka, Philadelphia</t>
  </si>
  <si>
    <t>California Sake Tempura Maki</t>
  </si>
  <si>
    <t>4 szt. Łosoś, avocado, dymka, Philadelphia, sezam</t>
  </si>
  <si>
    <t>Sake Fry Maki Tempura Maki</t>
  </si>
  <si>
    <t>6 szt. Łosoś, Philadelphia, awokado, panierka panko</t>
  </si>
  <si>
    <t>Kani Ten Maki Tempura Maki</t>
  </si>
  <si>
    <t>6 szt. Sałatka z paluszka krabowego</t>
  </si>
  <si>
    <t>California Yasai</t>
  </si>
  <si>
    <t>8 szt. Avocado, ogórek, papryka, oshinko, kanpyo, dymka, Philadelphia, sezam</t>
  </si>
  <si>
    <t>California Classic</t>
  </si>
  <si>
    <t>8 szt. Paluszek krabowy, avocado, ogórek, majonez, sezam</t>
  </si>
  <si>
    <t>California z Pastą Rybną</t>
  </si>
  <si>
    <t>8 szt. Pasta z ryby, ogórek, papryka</t>
  </si>
  <si>
    <t>8 szt. Łosoś, avocado, Philadelphia, sezam</t>
  </si>
  <si>
    <t>California Ika Tempura</t>
  </si>
  <si>
    <t>8 szt. Kalmar w tempurze, kanpyo, ogórek, majonez, sezam</t>
  </si>
  <si>
    <t>8 szt. Tuńczyk, avocado, ogórek, Philadelphia, sicimi, sezam</t>
  </si>
  <si>
    <t>California Sake Tatar</t>
  </si>
  <si>
    <t>8 szt. Tatar z łososia, dymka, Philadelphia, sezam</t>
  </si>
  <si>
    <t>8 szt. California ebi tempura</t>
  </si>
  <si>
    <t>California Sake Yaki</t>
  </si>
  <si>
    <t>8 szt. Pieczony łosoś, awokado, kanpyo, Philadelphia sezam</t>
  </si>
  <si>
    <t>Sake Grill</t>
  </si>
  <si>
    <t>Paluszek krabowy, Philadelphia, zawijane w łososia</t>
  </si>
  <si>
    <t>Ibodai Grill</t>
  </si>
  <si>
    <t>Paluszek krabowy, Philadelphia, zawijane w rybę maślaną</t>
  </si>
  <si>
    <t>Unagi Grill</t>
  </si>
  <si>
    <t>Paluszek krabowy, Philadelphia, zawijane w węgorza</t>
  </si>
  <si>
    <t>Baby Salmon</t>
  </si>
  <si>
    <t>grillowany łosoś na warzywach z ryżem i sosem teriyaki</t>
  </si>
  <si>
    <t>Young Chicken</t>
  </si>
  <si>
    <t>fileciki z kurczaka panierowane w panko na warzywach z ryżem i sosem wasabi mayo</t>
  </si>
  <si>
    <t>Fruits'n'roll</t>
  </si>
  <si>
    <t>6 szt. Owoce zawinięte w tamago z nutellą z sosem mango</t>
  </si>
  <si>
    <t>Banan smażony w tempurze, oprószony cukrem pudrem z sosem mango</t>
  </si>
  <si>
    <t>Ananas w Tempurze</t>
  </si>
  <si>
    <t>Ananas smażony w panierce kokosowej oprószony cukrem pudrem z sosem malinowym</t>
  </si>
  <si>
    <t xml:space="preserve"> Sushi Wok - Obrzeżna</t>
  </si>
  <si>
    <t xml:space="preserve"> Wędzona Japonia - KEN</t>
  </si>
  <si>
    <t xml:space="preserve"> Uma Uma - Mokotów</t>
  </si>
  <si>
    <t>Set Kanda (20 sztuk)</t>
  </si>
  <si>
    <t>Futomak z łososiem w kabayaki, futomak z kalmarem w tempurze, cheese roll z krewetką w tempurze</t>
  </si>
  <si>
    <t>Set Ueno (18 sztuk)</t>
  </si>
  <si>
    <t>Futomak z pieczonym łososiem, hosomak z surimi, hosomak z surowym łososiem</t>
  </si>
  <si>
    <t>Set Yasai (18 sztuk)</t>
  </si>
  <si>
    <t>Futomak z warzywami, futomak z warzywami w tempurze, hosomak z awokado</t>
  </si>
  <si>
    <t>Set Shunjuku (18 sztuk)</t>
  </si>
  <si>
    <t>Futomak surimi, futomak z surowym łososiem, hosomak z tykwą</t>
  </si>
  <si>
    <t>Bento Aburi Box (330 g)</t>
  </si>
  <si>
    <t>Kurczak aburi (marynowany w sosie teriyaki), onigiri, sałatka z surimi, rolka hosomaki ogórek oraz łosoś, sos sojowy</t>
  </si>
  <si>
    <t>Bento Karaage Box (340 g)</t>
  </si>
  <si>
    <t>Chrupiący kurczak karaage, onigiri, sałatka z edamame, rolka hosomaki ogórek oraz łosoś, sos sojowy</t>
  </si>
  <si>
    <t>Bento Butaniku Box (330 g)</t>
  </si>
  <si>
    <t>Zapiekana wieprzowina w stylu kakuni, onigiri, sałatka z edamame, rolka hosomaki ogórek oraz łosoś, sos sojowy</t>
  </si>
  <si>
    <t>Bento Wege Box (320 g)</t>
  </si>
  <si>
    <t>Warzywa w tempurze, onigiri, sałatka z surimi, rolka hosomaki z takuanem oraz kanpyo, sos sojowy</t>
  </si>
  <si>
    <t xml:space="preserve"> Sushi World - Wilanów</t>
  </si>
  <si>
    <t xml:space="preserve"> Volcano Sushi</t>
  </si>
  <si>
    <t>TOM YUM MIX</t>
  </si>
  <si>
    <t>Słodko-ostra zupa na bazie tajskiej pasty i mleka kokosowego z dodatkiem krewetek i kurczaka, pieczarek, kełek i kolędry</t>
  </si>
  <si>
    <t>FUTO TATAR Z TUŃCZYKA</t>
  </si>
  <si>
    <t>PREMIUM ROLL</t>
  </si>
  <si>
    <t>Ośmiornica smażona na maśle czosnkowym , pak choi, majonez</t>
  </si>
  <si>
    <t>PROMOCIJNY MAŁY 32 szt</t>
  </si>
  <si>
    <t>Futo Philadelphia – 6 szt. Futo sałatka krabowa -6 szt. California krewetka w tempurze-6 szt. Rainbow-6 szt . Hoso ogórek 8 szt</t>
  </si>
  <si>
    <t>SUROWY MAŁY(16 szt,)</t>
  </si>
  <si>
    <t>California  sake  w tobiko -6 szt. Hosomaki łosoś -8 szt. Nigiri łosoś- 2 szt</t>
  </si>
  <si>
    <t>AKANA SET( 28 szt,)</t>
  </si>
  <si>
    <t>Futomaki sałatka krabowa, owinięte w awokado – 6 szt. Futomaki  sake – 6 szt.  California tuńczyk w tempurze ,owinięte w mango – 6szt. Futomaki tatar z łososia , cała rolka w tempurze – 6szt. Nigiri tuńczyk – 2 szt. Nigiri łosoś – 2 szt</t>
  </si>
  <si>
    <t>PIECZONY MAŁY(20szt,)</t>
  </si>
  <si>
    <t>Grill futo – 6 szt. California ebi ten -6 szt. Hosomaki grillowany łosoś, cała rolka  w tempurze – 8 szt</t>
  </si>
  <si>
    <t>PIECZONY ŚREDNI (32 szt,)</t>
  </si>
  <si>
    <t>Futomaki dorada w tempurze – 6 szt. Futomaki tuńczyk w tempurze owinięte w mango – 6szt. Futomaki  grillowany łosoś,cała rolka w tempurze – 6szt. California ebi ten – 6 szt. Hosomaki mango ,cała rolka w tempurze – 8 szt</t>
  </si>
  <si>
    <t>PIECZONY DUŻY ( 46 szt,)</t>
  </si>
  <si>
    <t>Grill futo – 12 szt. Futomaki grillowany łosoś owinięte w tamago – 6 szt. Futomaki tuńczyk w tempurze -6 szt.  Futomaki dorada w tempurze owinięte w tamago – 6 szt. California ebi ten – 6 szt. Hosomaki mango – 8 szt. Nigiri łosoś opalony – 2 szt</t>
  </si>
  <si>
    <t>SASHIMI MAŁE (6 szt,)</t>
  </si>
  <si>
    <t>SOS SPICY MAJO</t>
  </si>
  <si>
    <t xml:space="preserve"> Ninja Sushi - Sienna</t>
  </si>
  <si>
    <t xml:space="preserve"> Wędzona Japonia - Postępu</t>
  </si>
  <si>
    <t>Футомакі "М'ясо Будди" (6 шт,)</t>
  </si>
  <si>
    <t xml:space="preserve"> Shibui Sushi</t>
  </si>
  <si>
    <t>Zestaw Walentynkowy 1 (20 sztuk)</t>
  </si>
  <si>
    <t>Pieczony łosoś futomaki, surimi California, krewetka w tempurze futomaki</t>
  </si>
  <si>
    <t>Zestaw Walentynkowy 2 Wege (20 sztuk)</t>
  </si>
  <si>
    <t>Wegetariańskie futomaki, wegetariańskie tempura futomaki, golden wegetariański</t>
  </si>
  <si>
    <t>Zestaw Walentynkowy 3 (22 sztuk)</t>
  </si>
  <si>
    <t>Golden krewetka w tempurze, pieczony łosoś California, pieczony łosoś futomaki</t>
  </si>
  <si>
    <t>Zestaw 1 (14 sztuk)</t>
  </si>
  <si>
    <t>Surowy łosoś futomaki, golden surimi</t>
  </si>
  <si>
    <t>Zestaw 2 (14 sztuk)</t>
  </si>
  <si>
    <t>Pieczony łosoś futomaki, krewetki w tempurze California</t>
  </si>
  <si>
    <t>Zestaw 3 (20 sztuk)</t>
  </si>
  <si>
    <t>Surowy łosoś futomaki, pieczony łosoś futomaki, krewetki w tempurze California</t>
  </si>
  <si>
    <t>Zestaw 4 (28 sztuk)</t>
  </si>
  <si>
    <t>Nigiri łosoś, awokado hosomaki, surowy tuńczyk futomaki, węgorz w tempurze futomaki, surowy łosoś California</t>
  </si>
  <si>
    <t>Zestaw 5 (38 sztuk)</t>
  </si>
  <si>
    <t>Krewetki w tempurze futomaki, surowy łosoś futomaki, pieczony łosoś futomaki, węgorz w tempurze futomaki, surowy tuńczyk futomaki, golden surimi</t>
  </si>
  <si>
    <t>Zestaw 6 (52 sztuk)</t>
  </si>
  <si>
    <t>Nigiri krewetka, nigiri łosoś, nigiri tuńczyk, ogórek hosomaki, tuńczyk hosomaki, pieczony łosoś futomaki, węgorz w tempurze futomaki, tuńczyk w tempurze futomaki, surowy łosoś California, golden dragon roll</t>
  </si>
  <si>
    <t>Ilość sztuk do wyboru</t>
  </si>
  <si>
    <t>Tatar Tuna</t>
  </si>
  <si>
    <t>Sałatka Surimi</t>
  </si>
  <si>
    <t>Zupa Miso Classic</t>
  </si>
  <si>
    <t>Nigiri Ebi (Gotowana Krewetka)</t>
  </si>
  <si>
    <t>Łosoś Hosomaki (6 sztuk)</t>
  </si>
  <si>
    <t>Surimi Hosomaki (6 sztuk)</t>
  </si>
  <si>
    <t>Awokado Hosomaki (6 sztuk)</t>
  </si>
  <si>
    <t>Tykwa Hosomaki (6 sztuk)</t>
  </si>
  <si>
    <t>Tuna Hosomaki (6 sztuk)</t>
  </si>
  <si>
    <t>Tamago Hosomaki (6 sztuk)</t>
  </si>
  <si>
    <t>Ogórek Hosomaki (6 sztuk)</t>
  </si>
  <si>
    <t>Rzepa Oshinko Hosomaki (6 sztuk)</t>
  </si>
  <si>
    <t>Łosoś Futomaki (6 sztuk)</t>
  </si>
  <si>
    <t>Sałata, serek, ogórek, rzepa, awokado</t>
  </si>
  <si>
    <t>Ostry Tuńczyk Futomaki (6 sztuk)</t>
  </si>
  <si>
    <t>Sałata, rzepa, awokado, por, ostry majonez</t>
  </si>
  <si>
    <t>Węgorz w Tempurze Futomaki (6 sztuk)</t>
  </si>
  <si>
    <t>Sałata, awokado, tykwa, por, majonez</t>
  </si>
  <si>
    <t>Wegetariańskie Futomaki (6 sztuk)</t>
  </si>
  <si>
    <t>Sałata, tofu, ogórek, serek, por, rzepa, tykwa, szczypiorek, awokado</t>
  </si>
  <si>
    <t>Pieczony Łosoś Futomaki (6 sztuk)</t>
  </si>
  <si>
    <t>Sałata, majonez, awokado, ogórek</t>
  </si>
  <si>
    <t>Tuńczyk w Tempurze Futomaki (6 sztuk)</t>
  </si>
  <si>
    <t>Sałata, tykwa, ogórek, awokado, por, ostry majonez</t>
  </si>
  <si>
    <t>Krewetka w Tempurze Futomaki (6 sztuk)</t>
  </si>
  <si>
    <t>Sałata, ogórek, awokado, majonez, por, szczypiorek</t>
  </si>
  <si>
    <t>Wegetariańskie Futomaki Tempura (6 sztuk)</t>
  </si>
  <si>
    <t>Sałata, tofu, bataty, marchewka, por, awokado, szczypiorek</t>
  </si>
  <si>
    <t>Łosoś California (8 sztuk)</t>
  </si>
  <si>
    <t>Serek, awokado, ogórek</t>
  </si>
  <si>
    <t>Tuńczyk California (8 sztuk)</t>
  </si>
  <si>
    <t>Ogórek, rzepa, por, ostry majonez</t>
  </si>
  <si>
    <t>Surimi California (8 sztuk)</t>
  </si>
  <si>
    <t>Surimi sałatka, rzepa, awokado</t>
  </si>
  <si>
    <t>Wegetariańska California (8 sztuk)</t>
  </si>
  <si>
    <t>Pieczony Łosoś California (8 sztuk)</t>
  </si>
  <si>
    <t>Awokado, rzepa, majonez</t>
  </si>
  <si>
    <t>Tuńczyk w Tempurze California (8 sztuk)</t>
  </si>
  <si>
    <t>Ogórek, tykwa, por, ostry majonez</t>
  </si>
  <si>
    <t>Krewetka w Tempurze California (8 sztuk)</t>
  </si>
  <si>
    <t>Ogórek, por, majonez</t>
  </si>
  <si>
    <t>Wegetariańska Tempura California (8 sztuk)</t>
  </si>
  <si>
    <t>Sałata, tofu, bataty, marchewka, por, awokado</t>
  </si>
  <si>
    <t>Golden Łosoś (8 sztuk)</t>
  </si>
  <si>
    <t>Wewnątrz - serek, awokado, łosoś, na zewnątrz - łosoś</t>
  </si>
  <si>
    <t>Golden Tuńczyk (8 sztuk)</t>
  </si>
  <si>
    <t>Wewnątrz - ostry majonez, por, ogórek, rzepa, na zewnątrz - tuńczyk</t>
  </si>
  <si>
    <t>Golden Krewetka w Tempurze (8 sztuk)</t>
  </si>
  <si>
    <t>Wewnątrz - majonez, por, ogórek, na zewnątrz - łosoś</t>
  </si>
  <si>
    <t>Golden Rainbow (8 sztuk)</t>
  </si>
  <si>
    <t>Wewnątrz - krewetka gotowana, majonez, ogórek, awokado, na zewnątrz - łosoś, tuńczyk, awokado, węgorz</t>
  </si>
  <si>
    <t>Pieczony Golden Łosoś (8 sztuk)</t>
  </si>
  <si>
    <t>Wewnątrz - majonez, awokado, tykwa, na zewnątrz - opalany łosoś</t>
  </si>
  <si>
    <t>Golden Surimi (8 sztuk)</t>
  </si>
  <si>
    <t>Wewnątrz - majonez, awokado, ogórek, na zewnątrz - łosoś</t>
  </si>
  <si>
    <t>Golden Wegetariański (8 sztuk)</t>
  </si>
  <si>
    <t>Wewnątrz - sałata, bataty, marchewka, por, awokado, szczypiorek, tofu, na zewnątrz - awokado</t>
  </si>
  <si>
    <t>Golden Dragon (8 sztuk)</t>
  </si>
  <si>
    <t>Wewnątrz - krewetka w tempurze, ostry majonez, por, ogórek, na zewnątrz - węgorz, awokado</t>
  </si>
  <si>
    <t>Coca-Cola (0,5 l)</t>
  </si>
  <si>
    <t>Coca-Cola Zero (0,5 l)</t>
  </si>
  <si>
    <t>Woda Niegazowana (0,5 l)</t>
  </si>
  <si>
    <t>Sos Ostry Majonez</t>
  </si>
  <si>
    <t xml:space="preserve"> Sushi Wok - Ząbki</t>
  </si>
  <si>
    <t>Biznes Lunch nr 3 z Morsem z Czarnej Porzeczki</t>
  </si>
  <si>
    <t>Lunch "Philadelfia" Zupa Kimchi i Wok po Chińsku</t>
  </si>
  <si>
    <t>Lunch "Philadelfia" Zupa Miso i Wok Klasyczny</t>
  </si>
  <si>
    <t>Lunch "Philadelfia" Zupa Miso i Wok po Chińsku</t>
  </si>
  <si>
    <t>Lunch "Сalifirnia" Zupa Kimchi i Wok Klasyczny</t>
  </si>
  <si>
    <t>Lunch "Сalifirnia" Zupa Kimchi i Wok po Chińsku</t>
  </si>
  <si>
    <t>Lunch "Сalifirnia" Zupa Miso i  Wok po Chińsku</t>
  </si>
  <si>
    <t>Lunch "Сalifirnia" Zupa Miso i Wok Klasyczny</t>
  </si>
  <si>
    <t>Kurczak lub krewetki królewskie, pieczarki, bulion tom yum, pomidory cherry, kolendra, śmietanka</t>
  </si>
  <si>
    <t>Bulion miso, grzyby nameko, tofu, wodorosty wakame, szczypior</t>
  </si>
  <si>
    <t>Zupa Kimchi</t>
  </si>
  <si>
    <t>Miso, jajko, tofu, wakame, kimchi, sezam</t>
  </si>
  <si>
    <t>Zupa Kremowa z Łososiem</t>
  </si>
  <si>
    <t>Łosoś, bulion miso, śmietanka, wodorosty wakame, ryż, szczypior</t>
  </si>
  <si>
    <t>Sałatka Czuka</t>
  </si>
  <si>
    <t>Wodorosty czuka, cytryna, sezam, sos orzechowy</t>
  </si>
  <si>
    <t>Roll Spajski Czuka Fish</t>
  </si>
  <si>
    <t>8 szt. Łosoś, krab-krem, ogórek, sezam, czuka, sos spajsi</t>
  </si>
  <si>
    <t>8 szt. Ser śmietankowy, sałata lodowa,masago, miodowy sos, sos teriyaki</t>
  </si>
  <si>
    <t>Roll Maroko</t>
  </si>
  <si>
    <t>8 szt. Łosoś teriyaki, krem krabowy, ser śmietankowy, omlet tamago, ogórek, masago, sezam</t>
  </si>
  <si>
    <t>Roll Filadelfia Węgorz</t>
  </si>
  <si>
    <t>8 szt. Węgorz, awokado, ser śmietankowy, sos unagi, sezam</t>
  </si>
  <si>
    <t>Roll Kalifornia w Masago</t>
  </si>
  <si>
    <t>8 szt. Krem krabowy, awokado, ogórek, masago</t>
  </si>
  <si>
    <t>Roll Teriyaki Cheese</t>
  </si>
  <si>
    <t>8 szt. Łosoś teriyaki, ser śmietankowy, miodowy sos, sezam, czuka</t>
  </si>
  <si>
    <t>Roll Kalifornia w Sezamie</t>
  </si>
  <si>
    <t>8 szt. Krab krem, awokado, ogórek, sezam</t>
  </si>
  <si>
    <t>Roll Kalifornia w Sezamie z Węgorzem</t>
  </si>
  <si>
    <t>8 szt. Krab krem, awokado, ogórek, sezam, wegorz</t>
  </si>
  <si>
    <t>Roll Kalifornia w Sezamie z Łososiem</t>
  </si>
  <si>
    <t>8 szt. Krab krem, awokado, ogórek, sezam, łosoś</t>
  </si>
  <si>
    <t>Roll Filadelfia</t>
  </si>
  <si>
    <t>8 szt. Łosoś, ser śmietankowy, ogórek</t>
  </si>
  <si>
    <t>Roll Filadelfia w Masago</t>
  </si>
  <si>
    <t>8 szt. Łosoś, ser śmietankowy, ogórek, masago</t>
  </si>
  <si>
    <t>8 szt. Krem krabowy, naleśnik, sałata lodowa, ser śmietankowy, sos pikantny, sos unagi, sezam</t>
  </si>
  <si>
    <t>Roll Soczysta Krewetka</t>
  </si>
  <si>
    <t>8 szt. Krewetka królewska, krem krabowy, ogórek, ser śmietankowy, masago, sos unagi</t>
  </si>
  <si>
    <t>Roll Warzywny</t>
  </si>
  <si>
    <t>5 szt. Awokado, ogórek, salata lodowa, słodki chilli sos, papryka</t>
  </si>
  <si>
    <t>Roll Fiesta z Łososiem</t>
  </si>
  <si>
    <t>8 szt. Łosoś teryaki, serek śmietankowy, omlet jajeczny, sałata lodowa, unagi sos, spajsi sos, sezam mix</t>
  </si>
  <si>
    <t>8 szt. Łosoś, kawior masago pomarańczowy, awokado, ogórek</t>
  </si>
  <si>
    <t>8 szt. Tygrysia krewetka, serek śmietankowy, krab-krem, ogórek, masago, spajsi sos, szczypiorek</t>
  </si>
  <si>
    <t>Philadelfia Orange</t>
  </si>
  <si>
    <t>Łosoś, serek śmietankowy, pomarańcza, spajsi sos 232 g</t>
  </si>
  <si>
    <t>Philadelfia w Węgorzu Orange</t>
  </si>
  <si>
    <t>Węgorz, serek śmietankowy, pomarańcza, unagi sos, sezam 224 g</t>
  </si>
  <si>
    <t>Mini Roll z Ogórkiem</t>
  </si>
  <si>
    <t>Mini Roll z Awokado</t>
  </si>
  <si>
    <t>Mini Roll z Węgorzem</t>
  </si>
  <si>
    <t>Mini Roll z Łososiem</t>
  </si>
  <si>
    <t>Mini Roll z Krabem</t>
  </si>
  <si>
    <t>Sushi z Łososiem</t>
  </si>
  <si>
    <t>Sushi z Węgorzem</t>
  </si>
  <si>
    <t>Sushi z Krewetką</t>
  </si>
  <si>
    <t>Premium Roll Don Karleone</t>
  </si>
  <si>
    <t>8 szt. Łosoś, ser śmietankowy, węgorz, krewetka tygrysia, unagi sos, sezam</t>
  </si>
  <si>
    <t>Premium Roll Zielony Smok</t>
  </si>
  <si>
    <t>8 szt. Węgorz, ser śmietankowy, awokado, krewetka tygrysia, unagi sos, sezam</t>
  </si>
  <si>
    <t>Premium Roll Filadelfia Szefa</t>
  </si>
  <si>
    <t>8 szt. Łosoś, awokado, ogórek, ser śmietankowy</t>
  </si>
  <si>
    <t>Premium Roll Filadelfia Maksymum</t>
  </si>
  <si>
    <t>8 szt. Łosoś, ser śmietankowy, awokado</t>
  </si>
  <si>
    <t>Premium Roll Ebi Red Smok</t>
  </si>
  <si>
    <t>8 szt. Łosoś, krewetka tygrysia, serek śmietankowy, papryka, sałata lodowa, sos yaki</t>
  </si>
  <si>
    <t>Roll Ayashi Zapiekany</t>
  </si>
  <si>
    <t>5 szt. Omlet tamago, krab krem, sos serowy, unagi sos, sezam</t>
  </si>
  <si>
    <t>Roll Serowy Zapiekany</t>
  </si>
  <si>
    <t>8 szt. Kurczak, salata lodowa, sos serowy, ser śmietankowy, unagi sos</t>
  </si>
  <si>
    <t>Roll Rumiany Zapiekany</t>
  </si>
  <si>
    <t>5 szt. Krewetki, ser śmietankowy, yaki sos, sezam, unagi sos</t>
  </si>
  <si>
    <t>Roll 4 Sery Zapiekany</t>
  </si>
  <si>
    <t>8 szt. Serek śmietankowy, ser tofu, sos serowy, ser gouda, sos unagi</t>
  </si>
  <si>
    <t>Roll Gorący Łosoś Zapiekany</t>
  </si>
  <si>
    <t>8 szt. Łosoś, serek śmietankowy, ogórek, unagi sos, sezam, sos serowy, masago</t>
  </si>
  <si>
    <t>Roll Ayashi z Węgorzem Zapiekany</t>
  </si>
  <si>
    <t>5 szt. Węgorz, unagi sos, sezam, sos serowy, krab-krem</t>
  </si>
  <si>
    <t>Roll Filadelfia-Grill Zapiekany</t>
  </si>
  <si>
    <t>8 szt. Łosoś, awokado, serek śmietankowy, ogórek, sezam, unagi sos</t>
  </si>
  <si>
    <t>Roll Miodowy Węgorz Zapiekany</t>
  </si>
  <si>
    <t>8 szt. Węgorz, kurczak, omlet tamago, serek śmietankowy, masago, miodowy sos, spajsi sos</t>
  </si>
  <si>
    <t>Roll Tygrysia Krewetka Hot Zapiekany</t>
  </si>
  <si>
    <t>8 szt. Krewetka tygrysia, krab-krem, serek śmietankowy, masago, sos serowy, sos unagi</t>
  </si>
  <si>
    <t>Roll Special Zapiekany</t>
  </si>
  <si>
    <t>8 szt. Łosoś teryaki, krewetki sałatkowe, yaki sos, unagi sos, koper</t>
  </si>
  <si>
    <t>Roll Tori Unagi Zapiekany</t>
  </si>
  <si>
    <t>8 szt. Kurczak, węgorz, serek śmietankowy, tomago yaki omlet, yaki sos, unagi sos, sezam biały</t>
  </si>
  <si>
    <t>Roll Tori Unagi, zapiekany mak Love Tori, zapiekany mak Miodowy węgorz 675 g</t>
  </si>
  <si>
    <t>Zestaw Dolina Krewetek</t>
  </si>
  <si>
    <t>29 szt. Soczysta krewetka Spajsi krewetka Rumiany Krabik hot</t>
  </si>
  <si>
    <t>34 szt. Ayashi x5 Rumiany x5 Serowy x8 Krabik hot x8 Roll Tori Unagi x8</t>
  </si>
  <si>
    <t>Warzywny mak, mak Filadelfia z krabem, roll Filadelfia Mix, mak Kalifornia w sezamie, mak Maroko, mak Teriyaki cheese, zapiekany mak Ayashi, zapiekany mak Miodowy węgorz, roll Tori Unagi, ringo roll zapiekany 2214 g</t>
  </si>
  <si>
    <t>Mini Zestaw Zapiekany</t>
  </si>
  <si>
    <t>18 szt. Łosoś hot Krab hot Sushi krab zapiekany 2 szt</t>
  </si>
  <si>
    <t>Mak Teriyaki cheese, mak Soczysta tajemnica, Losoś picanto, mak Filadelfia, mak Spicy Chuka Fish, Zapiekany mak Krabik Hot, zapiekany mak Serowy, zapiekany mak Rokki 1626 g</t>
  </si>
  <si>
    <t>Mak Fifty Fifty, Roll Filadelfia Apple, mak Filadelfia, mak Like łosoś, mak Filadelfia w masago 1034 g</t>
  </si>
  <si>
    <t>Zestaw Serce Oceanu</t>
  </si>
  <si>
    <t>Zapiekany mak Rokki, zapiekany mak Ayashi, Roll Filadelfia Apple, roll Łosoś Tatar, mak Fifty Fifty 1069 g</t>
  </si>
  <si>
    <t>Zestaw Duży Sztos</t>
  </si>
  <si>
    <t>Roll Fiesta z łosośiem, Roll Filadelfia Apple, roll Łosoś Tatar, mak Grand ser, zapiekany mak Serowy, zapiekany mak Ayashi, mak 4 sery, unagi sos 1587 g</t>
  </si>
  <si>
    <t>Mak Filadelfia, mak Filadelfia w węgorzu, mak Fifty Fifty, mak Kalifornia w masago 834 g</t>
  </si>
  <si>
    <t>Wok Tom Yum z Krewetkami</t>
  </si>
  <si>
    <t>Makaron udon, krewetka tygrysia, pieczarki, pomidory cherry, papryka, sos tom yum, kolendra</t>
  </si>
  <si>
    <t>Wok Wegetariański</t>
  </si>
  <si>
    <t>Makaron udon, kapusta, marchew, papryka, ogórek, cebula, sos teriyaki, sezam, pomidory cherry, pieczarki</t>
  </si>
  <si>
    <t>Makaron udon, kurczak, pieczarki, cebula, ogórek, kapusta, marchew, sezam, sos teriyaki, papryka</t>
  </si>
  <si>
    <t>Makaron udon, kurczak, czosnek, cebula, kolendra, sos pikantny, amoy sos, sos sriracha, papryka</t>
  </si>
  <si>
    <t>Wok Sycący</t>
  </si>
  <si>
    <t>Makaron udon, boczek, czosnek, kurczak, pieczarki, czosnek, sos śmietankowy, sezam</t>
  </si>
  <si>
    <t>Makaron udon, łosoś, krewetka tygrysia, ogórek, cebula, papryka, czosnek, sos śmietankowy</t>
  </si>
  <si>
    <t>Sushi Cytrusowy</t>
  </si>
  <si>
    <t>Ciasto do spring maków, pomarańcza, banan, ananas, serek śmietankowy, topping truskawkowy, topping czekoladowy 166 g</t>
  </si>
  <si>
    <t>Sushi Orzechowy Raj</t>
  </si>
  <si>
    <t>8 szt. Ciasto harumaki, orzechy greckie, banan, miód, ser śmietankowy, syrop</t>
  </si>
  <si>
    <t>Sushi Soczysty Owoc</t>
  </si>
  <si>
    <t>8 szt. Ciasto harumaki, ser śmietankowy, ananas, syrop truskawkowy, banan, kiwi, syrop czekoladowy</t>
  </si>
  <si>
    <t>Zestaw Pokusa</t>
  </si>
  <si>
    <t>24 szt. Orzechowy raj Roll berry Soczysty owoc</t>
  </si>
  <si>
    <t>Sushi Tropikalny</t>
  </si>
  <si>
    <t>8 szt. Ciasto harumaki, banan, ananas, serek śmietankowy, syrop truskawkowy, syrop czekoladowy</t>
  </si>
  <si>
    <t>Sos Miodowy</t>
  </si>
  <si>
    <t>Sos Spajsi</t>
  </si>
  <si>
    <t>Pałeczki Uczniowe</t>
  </si>
  <si>
    <t>Lemoniada Imbirowa 0,5l</t>
  </si>
  <si>
    <t>Napój z Czarnej Porzeczki - 0,5l</t>
  </si>
  <si>
    <t>Roll Fujiwara</t>
  </si>
  <si>
    <t>łosoś Teryaki, serek śmietankowy, omlet tamago, krab-krem, sezam 196 g</t>
  </si>
  <si>
    <t>Sensej</t>
  </si>
  <si>
    <t>kurczak, omlet tamago, serek śmietankowy, szef-sos, sezam 248 g</t>
  </si>
  <si>
    <t xml:space="preserve"> Kosmoryba Wege-Wege</t>
  </si>
  <si>
    <t>marynowane warzywa</t>
  </si>
  <si>
    <t>koreańska ostra sałatka z kiszonej kapusty pekińskiej</t>
  </si>
  <si>
    <t>japońska zupa miso z kawałkami tofu</t>
  </si>
  <si>
    <t>pikantna tajska zupa z mlekiem kokosowym</t>
  </si>
  <si>
    <t>pikantna zielona zupa curry ze smażonymi grzybami i popcornem</t>
  </si>
  <si>
    <t>Stek z kapusty ramen z wędzonym tofu i grzybami</t>
  </si>
  <si>
    <t>Stek z kapusty ramen z wędzonym tofu, grzybami i sosem jogurt-kimchi</t>
  </si>
  <si>
    <t>Makaron ryżowy</t>
  </si>
  <si>
    <t>smażony makaron ryżowy z warzywami, sos słodki chili i sos ostrygowy, posypany mieszanką orzechową, microgreen * Cena zawiera opakowanie</t>
  </si>
  <si>
    <t>Makaron SOBA</t>
  </si>
  <si>
    <t>japoński smażony makaron Soba z mąki gryczanej, z warzywami, sos tonkatsu, posypany mieszanką orzechową, microgreen * Cena zawiera opakowanie</t>
  </si>
  <si>
    <t xml:space="preserve">- 8x uramaki wege: awokado, świeży ogórek, papryka, mango, kanpyo –  tykwa marynowana, rzodkiew oshinko, sałata lodowa, sałatka goma wakame, cebula marynowana, sos orzechowy i sezam na wierzchu - pikle posypane sezamem - wędzony ser tofu z sosem kimchi - </t>
  </si>
  <si>
    <t xml:space="preserve">- 8x Uramaki wege: awokado, świeży ogórek, papryka, mango, kanpyo –  tykwa marynowana, rzodkiew oshinko, sałata lodowa, sałatka goma wakame, cebula marynowana, sos orzechowy i sezam na wierzchu - pikle posypane sezamem - wędzony ser tofu z sosem kimchi - </t>
  </si>
  <si>
    <t xml:space="preserve"> Hanesushi</t>
  </si>
  <si>
    <t>Zestaw miesiąca L</t>
  </si>
  <si>
    <t>36szt: 6x futo ika ten, 6x futo sałatka krabowa, 8x uramaki sake, 8x salmonmaki, 8x oshinkomaki</t>
  </si>
  <si>
    <t>Zestaw Miesiąca XL</t>
  </si>
  <si>
    <t>42 szt: 6x futo kabayaki, 6x futo wege, 6x futo sałatka krabowa, 8x uramaki pasta rybna, 8x uramaki sake, 8x kappamaki</t>
  </si>
  <si>
    <t>Sezonowe warzywa w chrupiącym cieście tempura z sosem majonezowym</t>
  </si>
  <si>
    <t>Mix warzyw i owoców morza w chrupiącym cieście tempura z sosem majonezowym</t>
  </si>
  <si>
    <t>Pierożki z Kurczakiem</t>
  </si>
  <si>
    <t>Pierożki z Kaczką</t>
  </si>
  <si>
    <t>Krewetki w Panco</t>
  </si>
  <si>
    <t>5 krewetek w panierce panco z pikantnym majonezem</t>
  </si>
  <si>
    <t>Marynowane algi w słodko-kwaśnej zalewie</t>
  </si>
  <si>
    <t>Pikantna sałatka z kiszonej kapusty pekińskiej</t>
  </si>
  <si>
    <t>Sałatka z Krewetek, Awokado i Pomarańczy</t>
  </si>
  <si>
    <t>Fasolka Edadame</t>
  </si>
  <si>
    <t>Tradycyjna zupa japońska z pasty sojowej z tofu, wakame i sezamem</t>
  </si>
  <si>
    <t>Bulion Rybny z Łososiem i Warzywami</t>
  </si>
  <si>
    <t>Wywar na bazie łososia z dodatkiem warzyw sezonowych i japońskich przypraw</t>
  </si>
  <si>
    <t>Spicy Miso z Owocami Morza</t>
  </si>
  <si>
    <t>Tradycyjna zupa japońska z pasty sojowej z łososiem, owocami morza, tofu, wakame i sezamem</t>
  </si>
  <si>
    <t>Mleczko kokosowe, pasta tom yum, krewetki, grzybki, makaron sojowy</t>
  </si>
  <si>
    <t>Makaron z Warzywami</t>
  </si>
  <si>
    <t>Japoński makaron z warzywami w sosie ostrygowym</t>
  </si>
  <si>
    <t>Makaron z Kurczakiem</t>
  </si>
  <si>
    <t>Makaron udon z kurczakiem i firmowym sosem Hanesushi</t>
  </si>
  <si>
    <t>Makaron z Kaczką</t>
  </si>
  <si>
    <t>Makaron Udon z kaczką i firmowym sosem Hanesushi</t>
  </si>
  <si>
    <t>Makaron z Wołowiną</t>
  </si>
  <si>
    <t>Makaron Udon z wołowiną i firmowym sosem Hanesushi</t>
  </si>
  <si>
    <t>Makaron z Krewetkami</t>
  </si>
  <si>
    <t>Japoński makaron z warzywami i krewetkami w sosie ostrygowym</t>
  </si>
  <si>
    <t>Bowl Tempura</t>
  </si>
  <si>
    <t>Z ebi ten, awokado, goma wakame, ogórkiem, edamame, ryżem, spicy mayo</t>
  </si>
  <si>
    <t>Bowl Salmon</t>
  </si>
  <si>
    <t>Z łososiem, awokado, goma wakame, ogórkiem, edamame, ryżem</t>
  </si>
  <si>
    <t>Bowl Vege</t>
  </si>
  <si>
    <t>Warzywa sezonowe, tofu, awokado, goma wakame, ogórkiem, edamame, ryżem, spicy mayo</t>
  </si>
  <si>
    <t>Uramaki Wegetariańskie</t>
  </si>
  <si>
    <t>8x uramaki vege: warzyw sezonowe, ryż, serek Philadelphia</t>
  </si>
  <si>
    <t>Vegi Futomaki</t>
  </si>
  <si>
    <t>6x futomaki vege: sałata, ogórek, kanpyo, oshinko, tamago, awokado i serek Philadelphia</t>
  </si>
  <si>
    <t>Vegi Futo Ten</t>
  </si>
  <si>
    <t>6x futo vege ten: sałata, ogórek, kanpyo, oshinko, tamago, awokado i serek Philadelphia</t>
  </si>
  <si>
    <t>Vegi Futo Yasai</t>
  </si>
  <si>
    <t>Warzywa sezonowe w tempurze, ogórek, sałata, pikantny majonez</t>
  </si>
  <si>
    <t>Vegan Futo Tempura</t>
  </si>
  <si>
    <t>6x wegański futomak z tofu w tempurze z sałatą, ogórkiem, awokado, oshinko, kanpyo</t>
  </si>
  <si>
    <t>Futomaki Wegetariańskie w Omlecie</t>
  </si>
  <si>
    <t>6x futomaki z kampyo, oshinko, awokado, ogórkiem i sałatą</t>
  </si>
  <si>
    <t>6x futomaki wegetariańskie 8x maki z ogórkiem</t>
  </si>
  <si>
    <t>Hoso Vegi Set</t>
  </si>
  <si>
    <t>24 szt.  8x maki z ogórkiem 8x maki z kampyo 8x maki z oshinko</t>
  </si>
  <si>
    <t>Set Vegan</t>
  </si>
  <si>
    <t>6x futomaki z tofu w tempurze 8x hosomaki z ogórkiem 2x nigiri z awokado</t>
  </si>
  <si>
    <t>Big Vegi Set</t>
  </si>
  <si>
    <t>34 szt.  8x maki z ogórkiem  8x maki z oshinko 8x maki z kampyo 6x vegi futomaki 4x uramaki z warzywami</t>
  </si>
  <si>
    <t>Japoński omlet</t>
  </si>
  <si>
    <t>Nigiri Łosoś Opiekany</t>
  </si>
  <si>
    <t>Z sezamem i słodkim sosem</t>
  </si>
  <si>
    <t>Nigiri Łosoś Opiekany z Węgorzem</t>
  </si>
  <si>
    <t>Zawinięty w kampyo, z majonezem i szczypiorkiem</t>
  </si>
  <si>
    <t>Kampyomaki</t>
  </si>
  <si>
    <t>8x maki z japońską tykwą</t>
  </si>
  <si>
    <t>8x maki z kiszoną rzepą</t>
  </si>
  <si>
    <t>Salmonmaki</t>
  </si>
  <si>
    <t>Salmon-Awokado Maki</t>
  </si>
  <si>
    <t>8x maki z łososiem i awokado</t>
  </si>
  <si>
    <t>8x maki surimi</t>
  </si>
  <si>
    <t>Awokadomaki</t>
  </si>
  <si>
    <t>8x maki z krewetką</t>
  </si>
  <si>
    <t>Uramaki z Paluszkiem Krabowym</t>
  </si>
  <si>
    <t>8x uramaki z paluszkiem krabowym, ogórkiem i tobiko</t>
  </si>
  <si>
    <t>Uramaki z Pastą z Ryby Maślanej</t>
  </si>
  <si>
    <t>8x uramaki z pastą z ryby maślanej, oshinko i sosem kabayaki</t>
  </si>
  <si>
    <t>Uramaki z Sałatką Krabową</t>
  </si>
  <si>
    <t>8x uramaki z sałatką krabową, ogórkiem i sezamem</t>
  </si>
  <si>
    <t>Uramaki z Grillowanym Łososiem</t>
  </si>
  <si>
    <t>8x uramaki z grillowanym łososiem, ogórkiem, kampyo i sosem kabayaki</t>
  </si>
  <si>
    <t>Uramaki Salmon</t>
  </si>
  <si>
    <t>8x uramaki z łososiem, ogórkiem, serkiem Philadelphia</t>
  </si>
  <si>
    <t>Spicy Tuna</t>
  </si>
  <si>
    <t>8x uramaki z tuńczykiem, ogórkiem, oshinko i pikantnym majonezem</t>
  </si>
  <si>
    <t>Futomaki z Sałatką Krabową</t>
  </si>
  <si>
    <t>6x futomaki z sałatką krabową, ogórkiem i sałatą</t>
  </si>
  <si>
    <t>6x futomaki z krewetką, kampyo, ogórkiem i sałatą</t>
  </si>
  <si>
    <t>6x Philadelphia futomaki: łosoś, awokado, sałata, ogórek i serek Philadelphia</t>
  </si>
  <si>
    <t>Futo Grill Butter</t>
  </si>
  <si>
    <t>6x futomaki z grillowaną rybą maślaną, ogórkiem, sałatą, oshinko i sosem kabayaki</t>
  </si>
  <si>
    <t>Futo Grill Kabayaki</t>
  </si>
  <si>
    <t>6x futomaki z grillowanym łososiem, kampyo, ogórkiem, sałatą i sosem kabayaki</t>
  </si>
  <si>
    <t>6x futomaki z węgorzem i łososiem, kampyo, ogórkiem, sałatą i sosem kabayaki</t>
  </si>
  <si>
    <t>Tuna Futomaki</t>
  </si>
  <si>
    <t>6x futomaki: tuńczyk, awokado, sałata, ogórek, oshinko, majo</t>
  </si>
  <si>
    <t>Futo Sake Tartar</t>
  </si>
  <si>
    <t>6x futomaki z tatarem z łososia</t>
  </si>
  <si>
    <t>Futo Maguro Tartar</t>
  </si>
  <si>
    <t>6x futomaki z tatarem z tuńczyka, ogórkiem i sałatą</t>
  </si>
  <si>
    <t>6x futomaki z łososiem, ogórkiem, sałatą i awokado</t>
  </si>
  <si>
    <t>6x futomaki z grillowanym łososiem, sałatą, ogórkiem, kampyo i sosem kabayaki</t>
  </si>
  <si>
    <t>Futomaki z Sałatką z Krewetek w Omlecie</t>
  </si>
  <si>
    <t>6x futomaki z sałatką z krewetek, ogórkiem i sałatą</t>
  </si>
  <si>
    <t>Futomaki z Łososiem w Tempurze w Omlecie</t>
  </si>
  <si>
    <t>6x futomaki z łososiem w tempurze, kampyo, ogórkiem, sałatą i pikantnym majonezem</t>
  </si>
  <si>
    <t>Futomaki z Tuńczykiem w Omlecie</t>
  </si>
  <si>
    <t>6x futomaki z tuńczykiem, sałatą, ogórkiem, oshinko i kampyo</t>
  </si>
  <si>
    <t>6x futomaki z krewetką w tempurze, ogórkiem, sałatą i pikantnym majonezem</t>
  </si>
  <si>
    <t>8x California gold, surimi, serek philadelphia, ogórek, oshinko, łosoś</t>
  </si>
  <si>
    <t>California Roll z Awokado</t>
  </si>
  <si>
    <t>8x California, ebi, ogórek, oshinko, avocado</t>
  </si>
  <si>
    <t>8x łosoś, tuńczyk, krewetka, ryba maślana, paluszek krabowy, ogórek, dresing</t>
  </si>
  <si>
    <t>8x california łosoś, węgorz, kampyo, ogórek, dressing</t>
  </si>
  <si>
    <t>8x california dragon, krewetka w tempurze, ogórek, avocado, węgorz, spicy majo</t>
  </si>
  <si>
    <t>California z Łososiem Opiekanym</t>
  </si>
  <si>
    <t>8x łosoś pieczony, awokado, serek Philadelphia</t>
  </si>
  <si>
    <t>California z Łososiem i Węgorzem Grillowanym</t>
  </si>
  <si>
    <t>8x węgorz, łosoś, ogórek, kampyo, dressing</t>
  </si>
  <si>
    <t>Sashimi Fit Roll</t>
  </si>
  <si>
    <t>6x sashimi z łososia, tuńczyka i krewetki zawinięte w papier ryżowy z oshinko, ogórkiem i sałatą</t>
  </si>
  <si>
    <t>Set Sashimi Small</t>
  </si>
  <si>
    <t>Set sashimi z 3 rodzajów ryb</t>
  </si>
  <si>
    <t>Set Salmon Sashimi</t>
  </si>
  <si>
    <t>Ebi Mayo</t>
  </si>
  <si>
    <t>2x gunkan z siekaną krewetką i tobiko</t>
  </si>
  <si>
    <t>2x gunkan z tatarem z łososia</t>
  </si>
  <si>
    <t>2x gunkan z tatarem z tuńczyka</t>
  </si>
  <si>
    <t>Ikura</t>
  </si>
  <si>
    <t>2x kawior</t>
  </si>
  <si>
    <t>Sake Oyakomaki</t>
  </si>
  <si>
    <t>2x łosoś, kawior</t>
  </si>
  <si>
    <t>Nigri Ebi Tempura</t>
  </si>
  <si>
    <t>2x nigiri z krewetką w tempurze</t>
  </si>
  <si>
    <t>Uramaki z Krewetką w Tempurze</t>
  </si>
  <si>
    <t>4x krewetka w tempurze, ogórek, oshinko, dressing</t>
  </si>
  <si>
    <t>Ika Ten</t>
  </si>
  <si>
    <t>6x kalmar w tempurze w futomaku z ogórkiem, oshinko, sałatą i dressingiem</t>
  </si>
  <si>
    <t>Ebi Ten</t>
  </si>
  <si>
    <t>6x krewetka w tempurze w futomaku z ogórkiem, sałatą, oshinko i dressingiem</t>
  </si>
  <si>
    <t>Sake Futo Ten</t>
  </si>
  <si>
    <t>6x łosoś w futomaku w tempurze z ogórkiem, oshinko i sałatą</t>
  </si>
  <si>
    <t>Tuna Futo Ten</t>
  </si>
  <si>
    <t>6x tuńczyk w futomaku w tempurze z ogórkiem, awokado i oshinko</t>
  </si>
  <si>
    <t>Sake Ebi Ten Roll</t>
  </si>
  <si>
    <t>4x krewetka w tempurze z oshinko i ogórkiem w uramaku, owinięte łososiem</t>
  </si>
  <si>
    <t>Unagi Ebi Ten Roll</t>
  </si>
  <si>
    <t>4x krewetka w tempurze z ogórkiem i kampyo w uramaku, owinięte węgorzem</t>
  </si>
  <si>
    <t>Salmon Tatar Futo Ten</t>
  </si>
  <si>
    <t>6x futomaki z tatarem z łososia w tempurze</t>
  </si>
  <si>
    <t>Maguro Tatar Futo Ten</t>
  </si>
  <si>
    <t>6x futomaki z tatarem z tuńczyka w tempurze</t>
  </si>
  <si>
    <t>Grill Salmon Surimi Roll</t>
  </si>
  <si>
    <t>8x grill salmon surimi roll łosoś, paluszek krabowy, serek Philadelphia. Polane sosami kabayaki i słodko-ostrym</t>
  </si>
  <si>
    <t>Grill Butterfish Roll</t>
  </si>
  <si>
    <t>8x grill butterfish surimi roll: maślana, paluszek krabowy, serek Philadelphia. Polane sosami kabayaki i słodko-ostrym</t>
  </si>
  <si>
    <t>Vulcan Salmon Roll</t>
  </si>
  <si>
    <t>8x vulcan salmon surimi roll: łosoś, paluszek krabowy, kanpyo, serek Philadelphia, dresing. Polane sosami kabayaki i słodko-ostrym</t>
  </si>
  <si>
    <t>Cranberry Ebi Roll</t>
  </si>
  <si>
    <t>8x grillowany roll z krewetką, mozzarellą, paluszkiem krabowym i serkiem Philadelphia. Polane sosami kabayaki i słodko-ostrym</t>
  </si>
  <si>
    <t>Vulcan Unagi Roll</t>
  </si>
  <si>
    <t>8x vulcan unagi surimi roll: unagi, paluszek krabowy, kanpyo, serek Philadelphia, dresing. Polane sosami kabayaki i słodko-ostrym</t>
  </si>
  <si>
    <t>Double Salmon Roll</t>
  </si>
  <si>
    <t>8x double salmon roll: grillowany łosoś, kanpyo, serek Philadelphia. Polane sosami kabayaki i słodko-ostrym</t>
  </si>
  <si>
    <t>Set Maki</t>
  </si>
  <si>
    <t>6x Philadelphia futomaki, 8x hosomaki z tuńczykiem</t>
  </si>
  <si>
    <t>Set Kabayaki</t>
  </si>
  <si>
    <t>6x futo grill kabayaki, 8x hosomaki z łososiem</t>
  </si>
  <si>
    <t>Set Tempura</t>
  </si>
  <si>
    <t>6x futomaki z krewetką w tempurze, 8x hosomaki z łososiem</t>
  </si>
  <si>
    <t>Set Tamago</t>
  </si>
  <si>
    <t>6x futomaki z sałatką z krewetki w omlecie, 8x awokado maki</t>
  </si>
  <si>
    <t>Set Futomaki</t>
  </si>
  <si>
    <t>6x Philadelphia futomaki, 6x futomaki z kalmarem w tempurze</t>
  </si>
  <si>
    <t>Set Uramaki</t>
  </si>
  <si>
    <t>4x uramaki z pastą z łososia i sezamem, 4x uramaki z pastą z ryby maślanej i tobiko, 4x uramaki z paluszkiem krabowym i tobiko</t>
  </si>
  <si>
    <t>Set Grill</t>
  </si>
  <si>
    <t>6x futo grill kabayaki 4x uramaki z krewetką w tempurze</t>
  </si>
  <si>
    <t>Set Salmon</t>
  </si>
  <si>
    <t>6x nigiri z łososiem 8x maki z łososiem</t>
  </si>
  <si>
    <t>Set Salmon &amp; Maguro</t>
  </si>
  <si>
    <t>3x nigiri łosoś 3x nigiri tuńczyk 4x maki z łososiem 4x maki z tuńczykiem</t>
  </si>
  <si>
    <t>Set California</t>
  </si>
  <si>
    <t>4x california z łososiem 4x california z węgorzem</t>
  </si>
  <si>
    <t>Set Ebi &amp; Unagi Ten Roll</t>
  </si>
  <si>
    <t>4x krewetka w tempurze z łososiem 4x krewetka w tempurze z węgorzem</t>
  </si>
  <si>
    <t>Set Gunkan</t>
  </si>
  <si>
    <t>2x kawior 2x ebi mayo 2x gunkan z tatarem z łososia 4x uramaki z grillowanym łososiem</t>
  </si>
  <si>
    <t>Set Hot Salmon &amp; Butterfish</t>
  </si>
  <si>
    <t>4x grillowany roll z łososiem 4x grillowany roll z rybą maślaną</t>
  </si>
  <si>
    <t>Set Hot Unagi</t>
  </si>
  <si>
    <t>4x grillowany roll z węgorzem 6x futomaki z pieczonym łososiem</t>
  </si>
  <si>
    <t>Set Hot Salmon</t>
  </si>
  <si>
    <t>4x grillowany roll z łososiem 4x nigiri z łososiem opiekanym</t>
  </si>
  <si>
    <t>Set Hot Deluxe</t>
  </si>
  <si>
    <t>18 szt. 4x grillowany roll z łososiem 4x grillowany roll z węgorzem 4x grillowany roll z krewetką 6x futo grill kabayaki</t>
  </si>
  <si>
    <t>Set Hot Roll &amp; Maki</t>
  </si>
  <si>
    <t>30 szt. 6x Philadelphia futomaki 8x maki z tuńczykiem 4x uramaki z pieczonym łososiem 4x grillowany roll z łososiem 4x grillowany roll z rybą maślaną 4 x grillowany roll z węgorzem</t>
  </si>
  <si>
    <t>Set Hot Premium Deluxe</t>
  </si>
  <si>
    <t>38 szt. 8x grillowany hot z łososiem 8x grillowany hot z ebi 8x grillowany hot z węgorzem 6x futo kabayaki 8x maki grill butterfish</t>
  </si>
  <si>
    <t>Set Hot Premium Party</t>
  </si>
  <si>
    <t>44 szt. 6x futo grill kabayaki 6x futo grill butter 8x hosomaki z kampyo 8x hosomaki z ogórkiem 8x grillowany roll z łososiem 4x grillowany roll z węgorzem 4x grillowany roll z krewetką</t>
  </si>
  <si>
    <t>Hanesushi Set Maki Deluxe</t>
  </si>
  <si>
    <t>36 szt. 6x Philadelphia futomaki 6x futomaki z węgorzem i łososiem 8x maki z tuńczykiem 8x salmon maki 8x uramaki z pastą rybną</t>
  </si>
  <si>
    <t>Hanesushi Set Choice Deluxe</t>
  </si>
  <si>
    <t>40 szt. 6x Philadelhia futomaki 6x futo kabayaki 8x uramaki pasta rybna 8x maki kappa 8x maki tuna 2x nigiri ebi 2x nigiri sake</t>
  </si>
  <si>
    <t>Hanesushi Set Party</t>
  </si>
  <si>
    <t>40 szt. 14x nigiri 6x Philadelphia futomaki 8x salmon maki 8x kappamaki 4x uramaki z pastą rybną</t>
  </si>
  <si>
    <t>Hanesushi Set Premium Mix</t>
  </si>
  <si>
    <t>40 szt. 6x Philadelphia futomaki 6x futomaki z krewetką w tempurze 8x maki z oshinko 8x maki z tuńczykiem 4x California gold 4x California z awokado 2x nigiri z łososiem 2x nigiri z krewetką</t>
  </si>
  <si>
    <t>Hanesushi Set Premium California</t>
  </si>
  <si>
    <t>32 szt. 8x California z łososiem 8x California gold 8x California dragon 8x California łosoś opiekany</t>
  </si>
  <si>
    <t>Hanesushi Set Premium Maki</t>
  </si>
  <si>
    <t>48 szt. 6x Philadelphia futomaki 6x futomaki z tatarem z łososia 6x futomaki z grillowaną ryba maślaną 6x futomaki z krewetką w tempurze 8x maki z kampyo 8x maki z ogórkiem 8x maki z tuńczykiem</t>
  </si>
  <si>
    <t>Hanesushi Set Premium Maki Deluxe</t>
  </si>
  <si>
    <t>54 szt. 6x Philadelphia futomaki 6x futomaki z grillowanym łososiem i sosem kabayaki 6x futomaki z węgorzem i łososiem 8x salmonmaki 8x takkemaki 8x kappamaki 12x uramaki z pastą rybną</t>
  </si>
  <si>
    <t>Hanesushi Set Semi-Grill</t>
  </si>
  <si>
    <t>56 szt. 6x futomaki z grillowanym łososiem i sosem kabayaki 6x futomaki z krewetką w tempurze 8x maki z łososiem 8x maki z ogórkiem 8x maki z grillowaną rybą maślaną 4x uramaki z grillowanym łososiem 4x California gold 4x California z makrelą 2x nigiri łosoś 2 x nigiri krewetką 2x nigiri z rybą maślaną 2x nigiri tilapia</t>
  </si>
  <si>
    <t>Hanesushi Set Premium Party</t>
  </si>
  <si>
    <t>56 szt. 20x nigiri 6x Philadelphia futomaki 6x futomaki z węgorzem i łososiem 8x salmonmaki 8x tekkamaki 8x uramaki z pastą rybną</t>
  </si>
  <si>
    <t>Hanesushi Big Set Tempura</t>
  </si>
  <si>
    <t>62 szt. 6x futomaki z krewetką w tempurze 6x futomaki z kalmarem w tempurze 4x uramaki z pastą z ryby maślanej 4x California surimi 4x California z węgorzem 2x nigiri z łososiem 2x nigiri z krewetką 2x nigiri z węgorzem 2x nigiri z tilapią 8x tekkamaki  8x kappamaki 8x ebimaki</t>
  </si>
  <si>
    <t>Hanesushi Set Premium Party Deluxe</t>
  </si>
  <si>
    <t>70 szt. 6x Philadelphia futomaki 6x futo ebi ten 6x tuna futomaki 8x uramaki pasta rybna 8x uramaki gril sake 8x california dragon 8x kappamaki 8x salmonmaki 12x nigirii</t>
  </si>
  <si>
    <t>Kolorowe Maki z Bananem i Czekoladą</t>
  </si>
  <si>
    <t>Kolorowe Maki z Ogórkiem</t>
  </si>
  <si>
    <t>Kolorowe Maki z Grillowanym Łososiem</t>
  </si>
  <si>
    <t>Grillowany Łosoś z Ryżem</t>
  </si>
  <si>
    <t>Ananas w tempurze polany sosem czekoladowym</t>
  </si>
  <si>
    <t>Banan w tempurze polany sosem czekoladowym</t>
  </si>
  <si>
    <t>Woda Mineralna</t>
  </si>
  <si>
    <t>Sok</t>
  </si>
  <si>
    <t>Napój Egzotyczny</t>
  </si>
  <si>
    <t xml:space="preserve"> Krewetka Roślinna - Potocka</t>
  </si>
  <si>
    <t xml:space="preserve"> TotalSushi - Praga</t>
  </si>
  <si>
    <t>Zestaw Exclusive 24 szt,(otrzymasz 48szt)</t>
  </si>
  <si>
    <t>24 szt. (otrzymasz 48 szt). 1x nigiri awokado, 1x nigiri łosoś, 6x futomaki surimi, 4x california krewetka w tempurze, 4x california Gold łosoś, 4x hosomaki ogórek, 4x hosomaki surimi</t>
  </si>
  <si>
    <t>Zestaw Hicior 32 szt,(otrzymasz 64 szt)</t>
  </si>
  <si>
    <t>32 szt. (otrzymasz 64 szt). 1x nigiri awokado, 1x nigiri łosoś, 6x futomaki surimi, 4x california krewetka w tempurze, 4x california Gold łosoś, 4x hosomaki ogórek, 4x hosomaki surimi, 4x hosomaki awokado, 4x hosomaki oshinko</t>
  </si>
  <si>
    <t>Zestaw Super ryba 40 szt,(otrzymasz 80szt)</t>
  </si>
  <si>
    <t>40 szt. (otrzymasz 80 szt). 1x nigiri awokado, 1x nigiri łosoś, 1x nigiri maślana, 1x nigiri krewetka, 6x futomaki surimi, 6x futomaki maślana, 4x california krewetka w tempurze, 4x california Gold łosoś, 4x hosomaki ogórek, 4x california krewetka w tempurze, 4x california łosoś pieczony, 4x hosomaki ogórek, 4x hosomaki surimi, 4x hosomaki awokado, 4x hosomaki oshinko</t>
  </si>
  <si>
    <t>Zestaw Ultra lux 58 szt,(otrzymasz 116szt)</t>
  </si>
  <si>
    <t>58 szt. (otrzymasz 116 szt). 1x nigiri awokado, 1x nigiri łosoś, 1x nigiri maślana, 1x nigiri krewetka, 6x futomaki surimi, 6x futomaki maślana, 4x california krewetka w tempurze, 4x california łosoś pieczony, 4x hosomaki ogórek, 4x california krewetka w tempurze, 4x california łosoś pieczony, 4x hosomaki ogórek, 4x hosomaki surimi, 4x hosomaki maślana, 4x hosomaki łosoś, 4x hosomaki awokado, 4x hosomaki oshinko, 1x gunkan łosoś, 1x gunkan wakame, 4x gold california łosoś (awocado), 4x gold california ogórek, (łosoś)</t>
  </si>
  <si>
    <t>Zestaw Walentynka 1 18 szt</t>
  </si>
  <si>
    <t>8x California truffle (maślana opalona, serek, ogórek, szczypiorek, tobiko, majonez truffle),8x California Gold łosoś z truskawką (łosoś, serek, truskawka),2x Gunkan z kawiorem Przedstawione zdjęcie jest poglądowe, dlatego żeby zamówić zestaw w takim opakowaniu prosimy o dodanie jako dodatku "Opakowanie serduszko</t>
  </si>
  <si>
    <t>Zestaw Walentynka 2 24 szt</t>
  </si>
  <si>
    <t>8x California z sałatką surimi (sałatka z surimi, tobiko, por, majonez, sos Sriracha, serek, wakame goma),8x California z pieczonym łososiem (łosoś pieczony, serek, awokado, tobiko, oshinko),8x California Gold z łososiem (łosoś, krewetka w tempurze, serek, mango) Przedstawione zdjęcie jest poglądowe, dlatego żeby zamówić zestaw w takim opakowaniu prosimy o dodanie jako dodatku "Opakowanie serduszko</t>
  </si>
  <si>
    <t>Zestaw Walentynka Vege 16 szt</t>
  </si>
  <si>
    <t>8x California Vege w papierze sojowym (ogórek, awokado, oshinko, sałata, majonez vege z trufflem),6x Futomaki z tofu w tempurze (tofu w tempurze, ogórek, awokado, sałata, sos sweet chilli),2x Gunkan wakame gome Przedstawione zdjęcie jest poglądowe, dlatego żeby zamówić zestaw w takim opakowaniu prosimy o dodanie jako dodatku "Opakowanie serduszko</t>
  </si>
  <si>
    <t>Zestaw Walentynka 3 30 szt</t>
  </si>
  <si>
    <t>8x California truffle (maślana opalona, serek, ogórek, szczypiorek, tobiko, majonez truffle),8x California z sałatką surimi (sałatka z surimi, tobiko, por, majonez, sos Sriracha, serek, wakame goma),8x California z pieczonym łososiem (łosoś pieczony, serek, awokado, tobiko, oshinko),8x Futomaki krewetka w tempurze (krewetka w tempurze, majonez, ogórek, oshinko, kanpyo, sałata) Przedstawione zdjęcie jest poglądowe, dlatego żeby zamówić zestaw w takim opakowaniu prosimy o dodanie jako dodatku "Opakowanie serduszko</t>
  </si>
  <si>
    <t>Zestaw Walentynka 4 32 szt</t>
  </si>
  <si>
    <t>8x California Gold łosoś z truskawką (łosoś, serek, truskawka),8x California Gold z łososiem (łosoś, krewetka w tempurze, serek, mango)8x California z sałatką surimi (sałatka z surimi, tobiko, por, majonez, sos Sriracha, serek, wakame goma),8x California z pieczonym łososiem (łosoś pieczony, serek, awokado, tobiko, oshinko) Przedstawione zdjęcie jest poglądowe, dlatego żeby zamówić zestaw w takim opakowaniu prosimy o dodanie jako dodatku "Opakowanie serduszko</t>
  </si>
  <si>
    <t>Special Tatar z Tuńczyka</t>
  </si>
  <si>
    <t>150g. Tuńczyk, por, suszona papryczka sichimi, sos sojowy, serek</t>
  </si>
  <si>
    <t>Pierogi Gyoza Yake</t>
  </si>
  <si>
    <t>5 szt. Z mięsem lub rybą</t>
  </si>
  <si>
    <t>Zupa na rosole z łososiem z pasty sojowej z dodatkiem glonów wakame i tofu</t>
  </si>
  <si>
    <t>Zupa na rosole z łososiem z pasty sojowej z dodatkiem glonów wakame</t>
  </si>
  <si>
    <t>300ml. Zupa na rosole z łososiem z pasty sojowej z dodatkiem glonów wakame i łosoś</t>
  </si>
  <si>
    <t>Zestaw 1, Lunchowy</t>
  </si>
  <si>
    <t>16 szt. 8x california surimi, 8x hosomaki łosoś surowy, zupa Miso</t>
  </si>
  <si>
    <t>Zestaw 2, Lunchowy</t>
  </si>
  <si>
    <t>16 szt. 8x california vege, 8x hosomaki ogórek, zupa Miso</t>
  </si>
  <si>
    <t>Zestaw 3, Lunchowy</t>
  </si>
  <si>
    <t>14 szt. 6x futomaki łosoś surowy, 8x california vege w tempurze, zupa Miso</t>
  </si>
  <si>
    <t>Zestaw 4, Lunchowy</t>
  </si>
  <si>
    <t>14 szt. 6x futomaki pieczony łosoś, 8x california krewetka w tempurze, zupa Miso</t>
  </si>
  <si>
    <t>14 szt. 8x california warzywa (awokado, kanpyo, ogórek, serek philadelphia), 8x hosomaki ogórek i sezam w płatku sojowym</t>
  </si>
  <si>
    <t>22 szt. 6x futomaki łosoś pieczony (łosoś pieczony, serek Philadelphia, ogórek, kanpyo, oshinko), 8x california łosoś (łosoś surowy, serek, ogórek, kanpyo, oshinko), 8x hosomaki oshinko</t>
  </si>
  <si>
    <t>22 szt. 6x futomaki paluszek krabowy w tempurze (paluszek krabowy, ogórek, kanpyo, serek Philadelphia, sałata), 8x california maślana w tempurze (maślana, serek Philadelphia, ogórek, kanpyo), 8x hosomaki kanpyo w tempurze</t>
  </si>
  <si>
    <t>22 szt. 6x futomaki łosoś surowy (łosoś surowy, serek Philadelphia, ogórek, kanpyo, oshinko), 8x california halibut w tempurze (halibut, serek Philadelphia, ogórek, kanpyo), 8x hosomaki ogórek</t>
  </si>
  <si>
    <t>28 szt. 8x california warzywa (awokado, kanpyo, oshinko, ogórek, serek Philadelphia), 8x hosomaki oshinko, 8x hosomaki ogórek, 2x nigiri oshinko, 2x nigiri kanpyo</t>
  </si>
  <si>
    <t>36 szt. 6x futomaki tuńczyk w tempurze (tuńczyk, serek Philadelphia, ogórek, serek Philadelphia), 8x california warzywa (awokado, kanpyo, oshinko, ogórek, serek Philadelphia), 6x futomaki łosoś surowy rolka w tempurze (łosoś surowy, serek Philadelphia, ogórek, kanpyo, oshinko), 8x hosomaki oshinko</t>
  </si>
  <si>
    <t>38 szt. 6x futomaki łosoś pieczony (łosoś pieczony, serek Philadelphia, ogórek, kanpyo, oshinko), 6x futomaki łosoś surowy (łosoś surowy, serek Philadelphia, ogórek, kanpyo, oshinko), 8x california krewetka w tempurze (krewetka, serek Philadelphia, ogórek, awokado), 8x hosomaki ogórek, 2x nigiri łosoś surowy</t>
  </si>
  <si>
    <t>48 szt. 6x futomaki tatar z łososiem, 8x california krewetka w tempurze (krewetka, serek Philadelphia, ogórek, awokado), 6x futomaki kalmar w tempurze (kalmar, serek Philadelphia, ogórek, awokado), 6x tamago tuńczyk (tuńczyk, serek Philadelphia, ogórek, awokado), 6x futomaki maślana w tempurze (maślana, serek Philadelphia, ogórek, kanpyo, oshinko), 8x hosomaki kanpyo, 8x hosomaki ogórek</t>
  </si>
  <si>
    <t>52 szt. 8x california tuńczyk (tuńczyk, serek Philadelphia, ogórek, awokado), 8x california łosoś pieczony (łosoś pieczony, serek, ogórek, kanpyo), 6x futomaki halibut w tempurze (halibut, serek Philadelphia, ogórek, kanpyo, oshinko), 6x futomaki łosoś surowy (łosoś surowy, serek Philadelphia, ogórek, awokado), 8x hosomaki łosos surowy, 8x hosomaki ogórek, 8x hosomaki oshinko</t>
  </si>
  <si>
    <t>Set 10</t>
  </si>
  <si>
    <t>56 szt. 8x california ebi w tempurze (ebi w tempurze, serek Philadelphia, awokado, jabłko Fuji, sos ananasowy), 8x california gold krewetka w tempurze i surowy łosoś (krewetka w tempurze, ogórek, oshinko, kanpyo, majonez i łosoś surowy), 8x california warzywa (awokado, kanpyo, oshinko, ogórek, serek Philadelphia), 8x california gold caterpillar węgorz i awokado (węgorz w tempurze, ogórek, oshinko, kanpyo, serek i awokado), 8x california łosoś surowy (łosoś surowy, serek philadelphia, awokado), 8x hosomaki kanpyo, 8x hosomaki ogórek</t>
  </si>
  <si>
    <t>Set 11</t>
  </si>
  <si>
    <t>70 szt. 6x futomaki pieczony łosoś (łosoś pieczony, serek Philadelphia, ogórek, kanpyo, oshinko), 6x futomaki łosoś surowy (łosoś surowy, serek Philadelphia, ogórek, awokado), 6x futomaki tuńczyk w tempurze na ostro (tuńczyk, serek Philadelphia, ogórek, kanpyo, oshinko), 6x futomaki krewetka w tempurze (krewetka w tempurze, ogórek, oshinko, kanpyo, majonez), 6x futomaki maślana w tempurze (maślana w tempurze, ogórek, oshinko, kanpyo, majonez), 6x futomaki halibut w tempurze (halibut, serek Philadelphia, ogórek, kanpyo, oshinko), 8x california gold catepillar węgorz w tempurze i awokado (węgorz w tempurze, ogórek, oshinko, kanpyo, majonez i awokado), 8x california gold krewetka w tempurze i łosoś surowy (krewetka w tempurze, ogórek, oshinko, kanpyo, majonez i łosoś surowy), 8x hosomaki łosoś surowy, 4x nigiri tuńczyk, 4x nigiri łosoś, 2x nigiri węgorz</t>
  </si>
  <si>
    <t>21 szt., 420g.  7x łosoś, 7x tuńczyk, 7x maślana</t>
  </si>
  <si>
    <t>California Warzywa</t>
  </si>
  <si>
    <t>California Ebi Gold z Łososiem</t>
  </si>
  <si>
    <t>California Gold Krewetka w Tempurze i Łosoś</t>
  </si>
  <si>
    <t>California Gold Krewetka w Tempurze i Tuńczyk</t>
  </si>
  <si>
    <t>California Gold Krewetka w Tempurze i Tatar z Łososia</t>
  </si>
  <si>
    <t>Hosomaki Krewetka Pieczona</t>
  </si>
  <si>
    <t xml:space="preserve"> Krewetka Roślinna - Al. KEN</t>
  </si>
  <si>
    <t xml:space="preserve"> Keto Sushi Studio - Postępu</t>
  </si>
  <si>
    <t xml:space="preserve"> Kosmoryba Sushi</t>
  </si>
  <si>
    <t xml:space="preserve"> Kosmoryba Azja</t>
  </si>
  <si>
    <t>Stek z kapusty ramen z wędzonym tofu, grzybami i sosem kimchi</t>
  </si>
  <si>
    <t>Grillowana ryba maślana, aromatyczny ryż basmati z edamame, pomidorkami cherry, brokuły, sos jogurt-kimchi</t>
  </si>
  <si>
    <t>Dorsz</t>
  </si>
  <si>
    <t>Smażony dorsz, duszony śmietankowy szpinak z grzybami, domowe frytki z batatów, parmezanem, sos jogurtowo-miętowy, limonka</t>
  </si>
  <si>
    <t>Stek łosoś</t>
  </si>
  <si>
    <t>Grillowany stek z łososia podawany z  makaronem ryżowym, szparagi(sezonowo) lub fasolka szparagowa, warzywa, sos jogurtowo-miętowy, limonka</t>
  </si>
  <si>
    <t>Smażony makaron ryżowy z głównym składnikiem do wyboru, warzywami, świeżym ogórkiem, mix sosów azjatyckich, orzechy, microgreen</t>
  </si>
  <si>
    <t>Japoński smażony makaron Soba z mąki gryczanej, z głównym składnikiem do wyboru, warzywami, świeżym ogórkiem, mix sosów azjatyckich, orzechy, microgreen</t>
  </si>
  <si>
    <t>Sałatka z gorącą rolką z łososiem</t>
  </si>
  <si>
    <t>Ekskluzywna sałatka z gorącą rolką z pieczonym łososiem w tempurze migdałowo-kukurydzianej, pomidorki cherry, rucola, sałata lodowa, sos spicy, nachosy, parmezan</t>
  </si>
  <si>
    <t xml:space="preserve"> Kosmoryba Bento</t>
  </si>
  <si>
    <t xml:space="preserve"> Cho Sushi - Wilanów</t>
  </si>
  <si>
    <t xml:space="preserve"> ToFu Vegan Sushi Bar - Okrzei</t>
  </si>
  <si>
    <t xml:space="preserve"> Rice &amp; Roll Sushi Bar</t>
  </si>
  <si>
    <t>1, Nigiri Selection (10szt,)</t>
  </si>
  <si>
    <t>2, Hot (12szt,)</t>
  </si>
  <si>
    <t>3, Crab and Salmon (14szt,)</t>
  </si>
  <si>
    <t>4, Tempura Set (18szt,)</t>
  </si>
  <si>
    <t>Eel Set</t>
  </si>
  <si>
    <t>5, Salmon Set (22szt,)</t>
  </si>
  <si>
    <t>6, Ebi Set (22szt,)</t>
  </si>
  <si>
    <t>7, VEGE (24szt,)</t>
  </si>
  <si>
    <t>8, California Set (24szt,)</t>
  </si>
  <si>
    <t>9, Ocean Set (28szt,)</t>
  </si>
  <si>
    <t>10, Date Set (30szt,)</t>
  </si>
  <si>
    <t>11, Fried Set (32szt,)</t>
  </si>
  <si>
    <t>12, Green Set (36szt,)</t>
  </si>
  <si>
    <t>13, MIX Set (36szt,)</t>
  </si>
  <si>
    <t>14, Promo Set (44szt,)</t>
  </si>
  <si>
    <t>15, Party Set (56szt,)</t>
  </si>
  <si>
    <t>16,  The Special One (82szt,)</t>
  </si>
  <si>
    <t xml:space="preserve"> Krewetka Roślinna - Postępu</t>
  </si>
  <si>
    <t xml:space="preserve"> Sushi Warszawa Orange - Mokotów</t>
  </si>
  <si>
    <t>Sałatka z Paluszka Krabowego</t>
  </si>
  <si>
    <t>Awokado, tobikko, majonez</t>
  </si>
  <si>
    <t>Sałatka z glonów wakame, ocet, sezam, suszone grzyby</t>
  </si>
  <si>
    <t>Łosoś, por, ogórek, sos sojowy, sos ostry majo</t>
  </si>
  <si>
    <t>Tuńczyk, por, ogórek, sos sojowy, sos ostry majo</t>
  </si>
  <si>
    <t>Zestaw Sztokholm</t>
  </si>
  <si>
    <t>14 szt. 4 x Hosomaki tykwa marynowana 4 x Hosomaki rzepa marynowana 6 x Futomaki wegetariańskie tykwa marynowana, ogórek i omlet tamago, cała rolka w tempurze</t>
  </si>
  <si>
    <t>Zestaw Oslo</t>
  </si>
  <si>
    <t>14 szt. 8 x Hosomaki tykwa marynowana w tempurze 6 x Futomaki łosoś surowy, awokado, ogórek i serek Philadelfia</t>
  </si>
  <si>
    <t>Zestaw Mediolan</t>
  </si>
  <si>
    <t>14 szt. 6 x Futomaki grillowany łosoś, tykwa marynowana, ogórek, serek Philadelfia i sezam 8 x California grillowana maślana, tykwa marynowana, ogórek i tobikko</t>
  </si>
  <si>
    <t>Zestaw Oxford</t>
  </si>
  <si>
    <t>14 szt. 6 x Futomaki ryba maślana w tempurze, tykwa marynowana, ogórek, ostry majonez i sezam 8 x California krewetka w tempurze, rzepa marynowana, ogórek, ostry majonez i sezam</t>
  </si>
  <si>
    <t>Zestaw Londyn</t>
  </si>
  <si>
    <t>14 szt. 6 x Futomaki tatar z łososia w tempurze 8 x California paluszek krabowy, awokado, ogórek, serek Philadelfia i tobikko</t>
  </si>
  <si>
    <t>Zestaw Amsterdam</t>
  </si>
  <si>
    <t>16 szt. 8 x California grillowany łosoś, tykwa marynowana, ogórek, serek Philadelfia i sezam 8 x California krewetka w tempurze, rzepa marynowana, ogórek, ostry majonez, sezam i awokado na górze</t>
  </si>
  <si>
    <t>Zestaw Praga</t>
  </si>
  <si>
    <t>8 x Nigiri łosoś</t>
  </si>
  <si>
    <t>Zestaw Sydney</t>
  </si>
  <si>
    <t>20 szt. 8 x Hosomaki łosoś surowy 6 x Futomaki krewetka w tempurze, rzepa marynowana, ogórek i ostry majonez 6 x Futomaki łosoś w tempurze, tykwa marynowana, ogórek, ostry majonez i sezam</t>
  </si>
  <si>
    <t>Zestaw Toronto</t>
  </si>
  <si>
    <t>18 szt. 6 x Futomaki krewetka w tempurze, rzepa marynowana, ogórek,ostry majonez i sezam 6 x Futomaki łosoś w tempurze, rzepa marynowana, ogórek i ostry majonez 6 x Futomaki ryba maślana w tempurze, tykwa marynowana, ogórek, ostry majonez i sezam</t>
  </si>
  <si>
    <t>Zestaw Chicago</t>
  </si>
  <si>
    <t>24 szt. 8 x Hosomaki krewetka w tempurze 8 x California grillowany łosoś, tykwa marynowana, ogórek, serek Philadelfia i sezam 8 x California grillowana maślana, tykwa marynowana, ogórek, serek Philadelfia i tobikko</t>
  </si>
  <si>
    <t>Zestaw Barcelona</t>
  </si>
  <si>
    <t>22 szt. 8 x Hosomaki tuńczyk 6 x Futomaki tuńczyk surowy, rzepa marynowana, ogórek i ostry majonez 8 x California awokado, ogórek, serek Philadelfia, tuńczyk na górze i sezam</t>
  </si>
  <si>
    <t>Zestaw Berlin</t>
  </si>
  <si>
    <t>24 szt. 8 x California wegetariańska tykwa marynowana, ogórek i omlet tamago 8 x California krewetka w tempurze, rzepa marynowana, ogórek, ostry majonez i sezam 8 x California łosoś surowy, awokado, ogórek, serek Philadelfia i sezam</t>
  </si>
  <si>
    <t>Zestaw Singapur</t>
  </si>
  <si>
    <t>20 szt. 6 x Futomaki węgorz w tempurze, tykwa marynowana, ogórek, omlet tamago, awokado i ostry majonez 6 x Futomaki ryba maślana grillowana, tykwa marynowana, ogórek, serek philadelfia i sezam 8 x California krewetka w tempurze, rzepa marynowana, ogórek, ostry majonez i sezam</t>
  </si>
  <si>
    <t>Zestaw Pekin</t>
  </si>
  <si>
    <t>48 szt. 8 x Hosomaki łosoś 8 x Hosomaki krewetka w tempurze 8 x Hosomaki rzepa marynowana cała rolka w tempurze 8 x Hosomaki tykwa marynowana cała rolka w tempurze 8 x Hosomaki ogórek 8 x Hosomaki grillowana ryba maślana</t>
  </si>
  <si>
    <t>Zestaw Kijów</t>
  </si>
  <si>
    <t>30 szt. 8 x Hosomaki krewetka w tempurze 6x Futomaki ryba maślana w tempurze, tykwa marynowana, ogórek, ostry majonez i sezam 8 x California krewetka w tempurze, ogórek, rzepa marynowana, ostry majonez i łosoś na górze 8 x California paluszek krabowy, awokado, ogórek, serek Philadelfia i tobikko</t>
  </si>
  <si>
    <t>Zestaw Sapporo</t>
  </si>
  <si>
    <t>34 szt. 8 x Hosomaki griilowany łosoś cała rolka w tempurze 6 x Futomaki grillowany łosoś, tykwa marynowana, ogórek, serek philadelfia i sezam 6 x Futomaki łosoś surowy, awokado, ogórek i serek Philadelfia 6 x Futomaki łosoś w tempurze, tykwa marynowana, ogórek, ostry majonez i sezam 8 x California paluszek krabowy, awokado, ogórek, serek Philadelfia i łosoś na górze</t>
  </si>
  <si>
    <t>Zestaw Szanghaj</t>
  </si>
  <si>
    <t>30 szt. 6 x Nigiri łosoś 4 x Nigiri krewetka gotowana 6 x Futomaki grillowany łosoś, tykwa marynowana, ogórek, serek philadelfia i sezam 8 x California surowy łosoś, serek philadelfia, awokado, ogórek i sezam 8 x Warszawski specjał 6 x krewetka w tempurze, sałatka z paluszka karbowego, sriracha, awokado i tobikko</t>
  </si>
  <si>
    <t>Zestaw Paryż</t>
  </si>
  <si>
    <t>34 szt. 6 x Futomaki łosoś surowy, awokado, ogórek i serek Philadelfia Futomaki grillowana ryba maślana, tykwa marynowana, ogórek, ostry majonez i sezam Futomaki wegetariańskie tykwa marynowana, ogórek i omlet tamago, cała rolka w tempurze 8 x California paluszek krabowy, awokado, ogórek, serek Philadelfia i tobikko 8 x California łosoś grillowany, tykwa marynowana, ogórek, serek Philadelfia, awokado na górze i sezam</t>
  </si>
  <si>
    <t>Zestaw Nowy Jork</t>
  </si>
  <si>
    <t>36 szt. 12 x Futomaki grillowany łosoś, tykwa marynowana, ogórek, serek Philadelfia i sezam 12 x Futomaki krewetka w tempurze, rzepa marynowana, ogórek i ostry majonez 12 x Futomaki łosoś surowy, awokado, ogórek i serek Philadelfia</t>
  </si>
  <si>
    <t>Zestaw Kopenhaga</t>
  </si>
  <si>
    <t>46 szt. 2 x Nigiri łosoś 8 x Hosomaki tykwa marynowana cała rolka w tempurze 8 x Hosomaki rzepa marynowana Futomaki 6x tuńczyk w tempurze, rzepa marynowana, ogórek i ostry majonez Futomaki łosoś surowy, awokado, ogórek i serek Philadelfia 8 x California paluszek krabowy, awokado, ogórek, serek Philadelfia i tobikko California krewetka w tempurze, tykwa marynowana, ogórek i ostry majonez, zawinięte w omlet tamago</t>
  </si>
  <si>
    <t>Zestaw Osaka</t>
  </si>
  <si>
    <t>52 szt. 8 x Hosomaki rzepa marynowana cała rolka w tempurze 8 x Hosomaki ogórek Hosomaki tykwa marynowana cała rolka w tempurze 6 x Futomaki wegetariańskie tykwa marynowana, ogórek, omlet tamago i majonez, cała rolka w tempurze 6 x Futomaki wegetariańskie tykwa marynowana, rzepa marynowana, ogórek i majonez 8 x California wegetariańska tykwa w tempurze, ogórek i serek Philadelfia, omlet tamago na górze 8 x California wegetariańska tykwa marynowana, rzepa marynowana, ogórek i serek Philadelfia</t>
  </si>
  <si>
    <t>Zestaw Los Angeles</t>
  </si>
  <si>
    <t>50 szt. 8 x Hosomaki łosoś 8 x Hosomaki krewetka w tempurze 6 x Futomaki krewetka w tempurze tykwa marynowana, ogórek i ostry majonez, zawinięte w omlet tamago 6 x Futomaki ryba maślana grillowana, tykwa marynowana, ogórek, serek Philadelfia i sezam Futomaki grillowany łosoś, tykwa marynowana, ogórek, serek Philadelfia i sezam California paluszek krabowy, awokado, ogórek, serek Philadelfia i tobikko 8 x California wegetariańska tykwa w tempurze, ogórek i serek Philadelfia, omlet tamago na górze</t>
  </si>
  <si>
    <t>Zestaw Manchester</t>
  </si>
  <si>
    <t>48 szt. 8 x California łosoś surowy, awokado,ogórek, serek Philadelfia i sezam 8 x California wegetariańska tykwa w tempurze, rzepa marynowana i serek Philadelfia, omlet tamago na górze 8 x California krewetka w tempurze, rzepa marynowana, ogórek, ostry majonez i sezam 8 x California maślana grillowana, tykwa marynowana, ogórek, serek Philadelfia i tobikko 8 x California paluszek krabowy, awokado, ogórek, serek Philadelfia i tobikko 8 x California sałatka z paluszka krabowego, awokado i tobikko, na górze płatek sojowy</t>
  </si>
  <si>
    <t>Zestaw Madryt</t>
  </si>
  <si>
    <t>50 szt. 8 x Hosomaki tykwa marynowana cała rolka w tempurze 6 x Futomaki krewetka w tempurze, rzepa marynowana, ogórek, ostry majonez 6 x Futomaki krewetka w tempurze, rzepa marynowana, ogórek, ostry majonez, płatek sojowy 6 x Futomaki grillowany łosoś, tykwa marynowana, ogórek, serek Philadelfia, sezam 8 x California łosoś, serek Philadelfia, ogórek, na górze awokado, sezam 8 x California paluszek krabowy, awokado, ogórek, serek Philadelfia, tobikko 8 x California wegetariańska tykwa w tempurze, ogórek, serek Philadelfia, omlet tamago na górze</t>
  </si>
  <si>
    <t>Zestaw Atlanta</t>
  </si>
  <si>
    <t>50 szt. 6 x Futomaki grillowany łosoś, tykwa marynowana, ogórek, serek Philadelfia, sezam 6 x Futomaki grillowana maślana, tykwa marynowana, ogórek, ostry majonez, sezam 6 x Futomaki łosoś surowy, awokado, ogórek, serek Philadelfia 8 x California wegetariańska tykwa marynowana, rzepa marynowana, ogórek, serek Philadelfia 8 x California krewetka w tempurze, rzepa marynowana, ogórek, ostry majonez, sezam 8 x California łosoś surowy, awokado, ogórek, serek Philadelfia, sezam 8 x California łosoś grillowany, tykwa marynowana, ogórek, serek Philadelfia, awokado na górze, sezam</t>
  </si>
  <si>
    <t>Zestaw Dubaj</t>
  </si>
  <si>
    <t>84 szt. 8 x Hosomaki rzepa marynowana 8 x Hosomaki łosoś grillowany cała rolka w tempurze 8 x Hosomaki grillowana maślana 12 x Futomaki maślana grillowana, tykwa marynowana, ogórek, serek Philadelfia, sezam 12 x Futomaki krewetka w tempurze, rzepa marynowana, ogórek, ostry majonez 6 x Futomaki łosoś surowy, awokado, ogórek, serek Philadelfia 6 x Futomaki grillowany łosoś, tykwa marynowana, ogórek, serek Philadelfia, sezam 8 x California wegetariańska tykwa w tempurze, ogórek, Philadelfia, omlet tamago na górze 8 x California paluszek krabowy, awokado, ogórek, serek Philadelfia, tobikko 8 x California kalmar w tempurze, rzepa marynowana, ogórek, ostry majonez, sezam</t>
  </si>
  <si>
    <t>Zestaw Warszawa</t>
  </si>
  <si>
    <t>72 szt. 8 x Hosomaki surowy łosoś 8 x Hosomaki łosoś grillowany 6 x Futomaki maślana w tempurze, tykwa marynowana, ogórek, ostry majonez, sezam 6 x Futomaki krewetka w tempurze, rzepa marynowana, ogórek, ostry majonez 6 x Futomaki kalmar w tempurze, rzepa marynowana, ogórek, ostry majonez, 6 x Futomaki łosoś surowy, awokado, ogórek, serek Philadelfia 8 x California krewetka w tempurze, rzepa marynowana, ogórek, ostry majonez, sezam 8 x California surowy łosoś, serek Philadelfia, ogórek, sezam, awokado na górze 8 x California wegetariańska tykwa w tempurze, rzepa marynowana, Philadelfia, tamago na górze 8 x California wegetariańska tykwa w tempurze, rzepa marynowana, Philadelfia, łosoś na górze</t>
  </si>
  <si>
    <t>Zestaw Tokio</t>
  </si>
  <si>
    <t>86 szt. 8 x Hosomaki łosoś Hosomaki ogórek 8 x Hosomaki tykwa w tempurze 8 x Hosomaki krewetka w tempurze 6 x Futomaki krewetka w tempurze, rzepa marynowana, ogórek, ostry majonez 6 x Futomaki łosoś w tempurze, tykwa marynowana, ogórek, ostry majonez, sezam 6 x Futomaki paluszek krabowy, awokado, ogórek, serek Philadelfia 6 x Futomaki maślana grillowana, tykwa marynowana, ogórek, serek Philadelfia, sezam 6 x Futomaki grillowany łosoś, tykwa marynowana, ogórek, serek Philadelfia, sezam 8 x California krewetka w tempurze, rzepa marynowana, ogórek, ostry majonez, sezam 8 x California surowy łosoś, serek Philadelfia, awokado, ogórek, sezam 8 x California kalmar w tempurze, rzepa marynowana, ogórek, ostry majonez, sezam</t>
  </si>
  <si>
    <t>Promo Zestaw Mały</t>
  </si>
  <si>
    <t>40 szt.  12 x Uramaki krewetka tempura, ogórek, marynowana rzepa, ostry majonez, sezam 12 x Futomaki grillowany łosoś, marynowana tykwa, ogórek, serek Philadelphia, sezam, sos słodki 6 x Futomaki surowy łosoś, awokado, ogórek, serek Philadelphia 8 x Hosomaki oshinko 8 x Hosomaki łosoś grillowany</t>
  </si>
  <si>
    <t>Super Promo Zestaw Duży</t>
  </si>
  <si>
    <t>56 szt.  12 x Uramaki krewetka tempura, ogórek, marynowana rzepa, ostry majonez, sezam 6 x Uramaki krab, awokado, ogórek, serek Philadelphia, tobikko 12 x Futomaki grillowany łosoś, marynowana tykwa, ogórek, serek Philadelphia, sezam, sos słodki 6 x Futomaki surowy łosoś, awokado, ogórek, serek Philadelphia 8 x Hosomaki oshinko 8 x Hosomaki tykwa 2 x Nigiri łosoś 2 x Nigiri tamago</t>
  </si>
  <si>
    <t>Nigiri Krewetka w Tempurze</t>
  </si>
  <si>
    <t>Nigiri Krewetka Gotowana</t>
  </si>
  <si>
    <t>Nigiri Paluszek Krabowy</t>
  </si>
  <si>
    <t>Hosomaki Krewetka Gotowana</t>
  </si>
  <si>
    <t>Hosomaki Łosoś Grillowany</t>
  </si>
  <si>
    <t>Hosomaki Maślana Grillowana</t>
  </si>
  <si>
    <t>Futomaki Łosoś - Awokado</t>
  </si>
  <si>
    <t>Łosoś, awocado, ogórek, serek Philadelfia</t>
  </si>
  <si>
    <t>Futomaki Łosoś Grillowany</t>
  </si>
  <si>
    <t>Łosoś grillowany, marynowana tykwa, ogórek, serek Philadelfia, sezam, sos słodki</t>
  </si>
  <si>
    <t>Łosoś w tempurze, ogórek, marynowana rzepa, majonez ostry</t>
  </si>
  <si>
    <t>Futomaki Krewetka - Awokado</t>
  </si>
  <si>
    <t>Krewetka w tempurze, awokado, ogórek, por, ostry majonez</t>
  </si>
  <si>
    <t>Krewetka w tempurze, łosoś, ogórek, marynowana rzepa, ostry majonez</t>
  </si>
  <si>
    <t>Tuńczyk, marynowana rzepa, ogórek, ostry majonez</t>
  </si>
  <si>
    <t>Tuńczyk w tempurze, marynowana rzepa, ogórek, ostry majonez</t>
  </si>
  <si>
    <t>Maślana pieczona, ogórek, marynowana tykwa, serek Philadelfia, sezam, sos słodki</t>
  </si>
  <si>
    <t>Futomaki Łosoś - Tatar</t>
  </si>
  <si>
    <t>Tatar z łososia, por, ostry majonez</t>
  </si>
  <si>
    <t>Futomaki Łosoś Tatar - Cała Rolka w Tempurze</t>
  </si>
  <si>
    <t>Łosoś tatar, por, ostry majonez, cała rolka w tempurze</t>
  </si>
  <si>
    <t>Paluszek krabowy, awokado, ogórek, serek Philadelfia</t>
  </si>
  <si>
    <t>Futomaki Rzepa</t>
  </si>
  <si>
    <t>Marynowana rzepa, marynowana tykwa, ogórek, serek</t>
  </si>
  <si>
    <t>Futomaki Wegetariańskie - Rzepa</t>
  </si>
  <si>
    <t>Marynowana rzepa, marynowana tykwa, ogórek, ostry majonez, sos słodki, sezam - cała rolka w tempurze</t>
  </si>
  <si>
    <t>Futomaki Wegetariańskie - Tykwa</t>
  </si>
  <si>
    <t>Marynowana tykwa w tempurze, marynowana rzepa, ogórek, ostry majonez</t>
  </si>
  <si>
    <t>Krewetka gotowana, awokado, ogórek, serek Philadelfia</t>
  </si>
  <si>
    <t>Futomaki Grillowany Węgorz</t>
  </si>
  <si>
    <t>Węgorz grillowany, awokado, ogórek, marynowana tykwa,, omlet tamago, majonez, sezam, sos słodki</t>
  </si>
  <si>
    <t>Węgorz w tempurze, awokado, ogórek, marynowana tykwa, omlet tamago, majonez, sezam, sos słodki</t>
  </si>
  <si>
    <t>Tatar z tuńczyka, por, ostry majonez</t>
  </si>
  <si>
    <t>Futomaki Sałatka z Paluszka Krabowego</t>
  </si>
  <si>
    <t>Sałatka z paluszka krabowego, awokado, majonez</t>
  </si>
  <si>
    <t>Maślana w tempurze, marynowana tykwa, ogórek, majonez, sezam, sos słodki</t>
  </si>
  <si>
    <t>Futomaki Kalmar</t>
  </si>
  <si>
    <t>Kalmar w tempurze, rzepa marynowana, ogórek, ostry majonez</t>
  </si>
  <si>
    <t>Surowy łosoś, awokado, ogórek, serek Philadelfia, sezam. 8 szt</t>
  </si>
  <si>
    <t>Krewetka w tempurze, ogórek, marynowana rzepa, ostry majonez, sezam. 8 szt</t>
  </si>
  <si>
    <t>Surowy tuńczyk, ogórek, marynowana rzepa, ostry majonez, sezam. 8 szt</t>
  </si>
  <si>
    <t>Paluszek krabowy, awokado, ogórek, serek Philadelfia, tobikko. 8 szt</t>
  </si>
  <si>
    <t>California Tamago</t>
  </si>
  <si>
    <t>Omlet tamago, ogórek, tykwa marynowana, majonez, sezam. 8 szt</t>
  </si>
  <si>
    <t>California Łosoś Girllowany</t>
  </si>
  <si>
    <t>Łosoś grillowany, marynowana tykwa, ogórek, serek Philadelfia, sezam, sos słodki. 8 szt</t>
  </si>
  <si>
    <t>California Maślana Grillowana</t>
  </si>
  <si>
    <t>Maślana gillowana, tykwa, ogórek, serek Philadelfia, tobikko, sos słodki. 8 szt</t>
  </si>
  <si>
    <t>California Węgorz Grilowany</t>
  </si>
  <si>
    <t>Węgorz grillowany, omlet tamago, marynowana tykwa, ogórek, majonez, sezam, sos słodki. 8 szt</t>
  </si>
  <si>
    <t>California Węgorz w Tempurze</t>
  </si>
  <si>
    <t>Węgorz w tempurze, marynowana tykwa, ogórek, omlet tamago, majonez, sezam, sos słodki. 8 szt</t>
  </si>
  <si>
    <t>Krewetka gotowana, awokado, serek Philadelfia, ogórek, sezam. 8 szt</t>
  </si>
  <si>
    <t>Kalmar w tempurze, marynowana rzepa, ogórek, ostry majonez, sezam. 8 szt</t>
  </si>
  <si>
    <t>Warszawski Specjal</t>
  </si>
  <si>
    <t>Krewetka w tempurze, omlet talamgo, sałatka z paluszka krabowego, majonez, tobikko. 10 szt</t>
  </si>
  <si>
    <t>Krewetka w Tempurze z Awokado na Górze</t>
  </si>
  <si>
    <t>Krewetka w tempurze, ogórek, rzepa marynowana, ostry majonez, na górze awokado. 8 szt</t>
  </si>
  <si>
    <t>Krewetka w Tempurze z Węgorzem na Górze</t>
  </si>
  <si>
    <t>Krewetka w tempurze, ogórek, tykwa marynowana, ostry majonez, na górze węgorz. 8 szt</t>
  </si>
  <si>
    <t>Krewetka w Tempurze z Łososiem Surowym na Górze</t>
  </si>
  <si>
    <t>Krewetka w tempurze, ogórek, rzepa marynowana, ostry majonez, na górze łosoś surowy. 8 szt</t>
  </si>
  <si>
    <t>Grillowany Łosoś z Awokado na Górze</t>
  </si>
  <si>
    <t>Grillowany łosoś, tykwa marynowana, ogórek, sezam, awokado na górze. 8 szt</t>
  </si>
  <si>
    <t>Ryba Maślana Grillowana z Awokado na Górze</t>
  </si>
  <si>
    <t>Ryba maślana grillowana, tykwa marynowana, ogórek, sezam, awokado na górze. 8 szt</t>
  </si>
  <si>
    <t>Łosoś Surowy w Środku i Opiekany na Zewnątrz</t>
  </si>
  <si>
    <t>California surowy łosoś, serek, awokado, ogórek, sezam. 8 szt</t>
  </si>
  <si>
    <t>Krewetka w Tempurze z Łososiem Opiekanym na Zewnątrz</t>
  </si>
  <si>
    <t>Krewetka w tempurze, tykwa marynowana, ogórek, ostry majonez, opiekany łosoś na zewnątrz. 8 szt</t>
  </si>
  <si>
    <t>California Tykwa Marynowana w Tempurze z Tamago na Górze</t>
  </si>
  <si>
    <t>Tykwa w tempurze, ogórek, Philadelfia, omlet tamago na górze. 8 szt</t>
  </si>
  <si>
    <t xml:space="preserve"> Kimi Sushi - Praga</t>
  </si>
  <si>
    <t>trawa morska, sos sezamowy</t>
  </si>
  <si>
    <t>gotowane młode strączki soi, sól morska</t>
  </si>
  <si>
    <t>Ebi Tempura 4szt</t>
  </si>
  <si>
    <t>smażone krewetki w tempurze, sos imbirowy</t>
  </si>
  <si>
    <t>siekany łosoś, por, sezam, sos sojowy</t>
  </si>
  <si>
    <t>Gunkan Goma Wakame</t>
  </si>
  <si>
    <t>trawa morska</t>
  </si>
  <si>
    <t>tatar z łososia</t>
  </si>
  <si>
    <t>Sashimi 6szt</t>
  </si>
  <si>
    <t>po 2 kawałki łososia, tuńczyka i serioli</t>
  </si>
  <si>
    <t>Sashimi 12szt</t>
  </si>
  <si>
    <t>po 4 kawałki łososia, tuńczyka i serioli</t>
  </si>
  <si>
    <t>Sashimi 24szt</t>
  </si>
  <si>
    <t>po 8 kawałków łososia, tuńczyka i serioli</t>
  </si>
  <si>
    <t>Sashimi Łosoś 12szt</t>
  </si>
  <si>
    <t>12 kawałków łososia</t>
  </si>
  <si>
    <t>Sashimi Tuńczyk 12szt</t>
  </si>
  <si>
    <t>12 kawałków tuńczyka</t>
  </si>
  <si>
    <t>Sashimi Łosoś Opiekany 12szt</t>
  </si>
  <si>
    <t>12 kawałków opiekanego łososia</t>
  </si>
  <si>
    <t>Sashimi Tuńczyk Opiekany 12szt</t>
  </si>
  <si>
    <t>12 kawałków opiekanego tuńczyka</t>
  </si>
  <si>
    <t>Nigiri Opiekany Łosoś</t>
  </si>
  <si>
    <t>Nigiri Marynowany Łosoś</t>
  </si>
  <si>
    <t>marynowana rzepa (6 szt.)</t>
  </si>
  <si>
    <t>marynowana tykwa (6 szt.)</t>
  </si>
  <si>
    <t>łosoś, serek, awokado, wakame, kawior (4 szt.)</t>
  </si>
  <si>
    <t>California Dragon Roll</t>
  </si>
  <si>
    <t>krewetka w tempurze, majonez, ogórek, węgorz (4 szt.)</t>
  </si>
  <si>
    <t>Kimi Nigiri</t>
  </si>
  <si>
    <t>łosoś, awokado, majonez, kawior (2 szt.)</t>
  </si>
  <si>
    <t>Dragon Nigiri</t>
  </si>
  <si>
    <t>łosoś, węgorz (2 szt.)</t>
  </si>
  <si>
    <t>Futomaki Tataru Sake Ten</t>
  </si>
  <si>
    <t>tatar z łososia, sałata, ogórek, tempura (6 szt.)</t>
  </si>
  <si>
    <t>California Tuna Gold</t>
  </si>
  <si>
    <t>tuńczyk, kanpyo, oshinko, ogórek, ostry majonez, prażona cebulka, szczypior (4 szt.)</t>
  </si>
  <si>
    <t>California Kimi Roll</t>
  </si>
  <si>
    <t>krewetka w tempurze, majonez, ogórek, marynowany łosoś (4 szt.)</t>
  </si>
  <si>
    <t>krab w tempurze, ostry majonez, ogórek, sałata (6 szt.)</t>
  </si>
  <si>
    <t>California Salmon Aburi Roll</t>
  </si>
  <si>
    <t>pieczony łosoś, serek, awokado (4 szt.)</t>
  </si>
  <si>
    <t>maki bez ryżu, 3 rodzaje ryb, warzywa (6 szt.)</t>
  </si>
  <si>
    <t>Ebiten Tatar Futo</t>
  </si>
  <si>
    <t>krewetka w tempurze, tatar z łososia, pikantny majonez, ogórek, sałata (6 szt.)</t>
  </si>
  <si>
    <t>Ikura Gunkan</t>
  </si>
  <si>
    <t>łosoś, kawior (3 szt.)</t>
  </si>
  <si>
    <t>ogórek, oshinko, kanpyo, awokado, sałata (6 szt.)</t>
  </si>
  <si>
    <t>Salmon Philadelphia</t>
  </si>
  <si>
    <t>łosoś, serek, ogórek, awokado, sałata (6 szt.)</t>
  </si>
  <si>
    <t>Spicy Sake</t>
  </si>
  <si>
    <t>łosoś, ostry majonez, ogórek, oshinko, por, sałata (6 szt.)</t>
  </si>
  <si>
    <t>Ebi Ten Sake</t>
  </si>
  <si>
    <t>łosoś, krewetka w tempurze, majonez, ogórek, sałata (6 szt.)</t>
  </si>
  <si>
    <t>Tuna Philadelphia</t>
  </si>
  <si>
    <t>tuńczyk, serek, awokado, ogórek, sałata (6 szt.)</t>
  </si>
  <si>
    <t>tuńczyk, ostry majonez, oshinko, ogórek, por, sałata (6 szt.)</t>
  </si>
  <si>
    <t>Futomak Butterfish Philadelphia</t>
  </si>
  <si>
    <t>(6 szt.)</t>
  </si>
  <si>
    <t>Spicy Ika Ten</t>
  </si>
  <si>
    <t>kalmar, ostry majonez, ogórek, oshinko, sałata (6 szt.)</t>
  </si>
  <si>
    <t>Sake Yaki Futo</t>
  </si>
  <si>
    <t>łosoś pieczony, serek, ogórek, awokado, sałata (6 szt.)</t>
  </si>
  <si>
    <t>Swordfish Yaki Futo</t>
  </si>
  <si>
    <t>miecznik pieczony, serek, kanpyo, ogórek, sałata (6 szt.)</t>
  </si>
  <si>
    <t>Ebi Ten Futo</t>
  </si>
  <si>
    <t>krewetka w tempurze, majonez, ogórek, sałata (6 szt.)</t>
  </si>
  <si>
    <t>Spicy Ebi Ten</t>
  </si>
  <si>
    <t>krewetka w tempurze, ostry majonez, ogórek, oshinko, por, sałata (6 szt.)</t>
  </si>
  <si>
    <t>łosoś w tempurze, majonez, kanpyo, ogórek, sałata (6 szt.)</t>
  </si>
  <si>
    <t>Maguro Yaki Futo</t>
  </si>
  <si>
    <t>tuńczuk pieczony, serek, awokado, ogórek, sałata (6 szt.)</t>
  </si>
  <si>
    <t>Unagi Philadelphia</t>
  </si>
  <si>
    <t>węgorz, serek, awokado, ogórek, sałata (6 szt.)</t>
  </si>
  <si>
    <t>surimi, majonez, awokado (4 szt.)</t>
  </si>
  <si>
    <t>łosoś, serek, awokado (4 szt.)</t>
  </si>
  <si>
    <t>Maguro Roll</t>
  </si>
  <si>
    <t>tuńczyk, serek, awokado (4 szt.)</t>
  </si>
  <si>
    <t>Ebiten Roll</t>
  </si>
  <si>
    <t>krewetka w tempurze, majonez, ogórek (4 szt.)</t>
  </si>
  <si>
    <t>węgorz, majonez, ogórek (4 szt.)</t>
  </si>
  <si>
    <t>surimi, majonez, ogórek, awokado, 3 rodzaje ryb (4 szt.)</t>
  </si>
  <si>
    <t>Sake Set 14 Szt</t>
  </si>
  <si>
    <t>nigiri łosoś (2 szt.) hosomaki z łososiem (6 szt.) futomaki z łososiem (6 szt.)</t>
  </si>
  <si>
    <t>Maguro Set 14 Szt</t>
  </si>
  <si>
    <t>nigiri z tuńczykiem (2 szt.) hosomaki z tuńczykiem (6 szt.) futomaki z tuńczykiem (6 szt.)</t>
  </si>
  <si>
    <t>Unagi Set 14 Szt</t>
  </si>
  <si>
    <t>futomaki z węgorzem (6 szt.) nigiri z węgorzem (2 szt.) hosomaki z węgorzem (6 szt.)</t>
  </si>
  <si>
    <t>California Set 16 Szt</t>
  </si>
  <si>
    <t>california maki z węgorzem (4 szt.) california maki z łososiem (4 szt.) california maki z tuńczykiem (4 szt.) california maki z krewetką w tempurze (4 szt.)</t>
  </si>
  <si>
    <t>Kongo Set 16 Szt</t>
  </si>
  <si>
    <t>futomaki z pikantnym łososiem (6 szt.) hosomaki z oshinko (6 szt.) uramaki z kalmarem w tempurze (4 szt.)</t>
  </si>
  <si>
    <t>Vege Set 18 Szt</t>
  </si>
  <si>
    <t>futomaki z warzywami w tempurze (6 szt.) uramaki z warzywami (4 szt.) hosomaki z shitake (6 szt.) gunkan z trawą morską (2 szt.)</t>
  </si>
  <si>
    <t>Shinguru Set 14 Szt</t>
  </si>
  <si>
    <t>uramaki z łososiem (4 szt.) futomaki z tuńczykiem (6 szt.) nigiri (4 szt.)</t>
  </si>
  <si>
    <t>Hotto Set 12 Szt</t>
  </si>
  <si>
    <t>uramaki z krewetką w tempurze (4 szt.) futomaki z pieczonym łososiem (6 szt.) nigiri z węgorzem (2 szt.)</t>
  </si>
  <si>
    <t>Kids Set 16 Szt</t>
  </si>
  <si>
    <t>hosomaki z awokado (4 szt.) hosomaki z ogórkiem (4 szt.) hosomaki z pieczonym łososiem i serkiem (8 szt.)</t>
  </si>
  <si>
    <t>Hoso Set 18 Szt</t>
  </si>
  <si>
    <t>hosomaki z ogórkiem (6 szt) hosoamki z łososiem (6 szt.) hosomaki z tuńczykiem (6 szt.)</t>
  </si>
  <si>
    <t>Kappuru Set 18 Szt</t>
  </si>
  <si>
    <t>hosomaki z tuńczykiem (6 szt.) nigiri z łososiem (2 szt.) california maki z kalmarem w tempurze (4 szt.) futomaki z pieczonym łososiem (6 szt.)</t>
  </si>
  <si>
    <t>Yakimashita Set 18 Szt</t>
  </si>
  <si>
    <t>futomaki z pieczonym łososiem (6 szt.) futomaki z pieczonym tuńczykiem (6 szt.) futomaki z halibutem w panko (6 szt.)</t>
  </si>
  <si>
    <t>Takai Set 30 Szt</t>
  </si>
  <si>
    <t>hosomaki z ogórkiem (6 szt.) futomaki z pieczonym łososiem (6 szt.) futomaki z pikantnym tuńczykiem (6 szt) uramaki z krewetką i łososiem (4 szt.) uramaki z paluszkiem krabowym (8 szt.)</t>
  </si>
  <si>
    <t>Niju Set 24 Szt</t>
  </si>
  <si>
    <t>futomaki z seriolą (6 szt.) futomaki z pieczonym łososiem (6 szt.) uramaki z tuńczykiem (4 szt.) uramaki rainbow (8 szt.)</t>
  </si>
  <si>
    <t>Subarashi Set 22 Szt</t>
  </si>
  <si>
    <t>hosomaki z tuńczykiem (6 szt.) nigiri (10 szt.) sashimi (6 szt.)</t>
  </si>
  <si>
    <t>Yaki Premium Set 30 Szt</t>
  </si>
  <si>
    <t>futomaki z pieczonym łososiem (6 szt.) futomaki z pieczonym tuńczykiem (6 szt.) futomaki z halibutem w panko (6 szt.) futomaki z kalmarem w tempurze (6 szt.) futomaki z krewetką w tempurze (6 szt.)</t>
  </si>
  <si>
    <t>Takai Premium Set 46 Szt</t>
  </si>
  <si>
    <t>hosomaki z ogórkiem (6 szt.) futomaki z surowym łososiem (6 szt.) futomaki z pikantnym tuńczykiem (6 szt) futomaki z pieczonym tuńczykiem(6 szt.) futomaki z warzywami (6 szt.) uramaki z krewetką i łososiem (8 szt.) uramaki z paluszkiem krabowym (8 szt.)</t>
  </si>
  <si>
    <t>Enkai Set 52 Szt</t>
  </si>
  <si>
    <t>hosomaki z pieczonym łososiem (6 szt.) hosomaki z shitake (6 szt.) hosomaki z ogórkiem (6 szt.) futomaki z łososiem (6 szt.) futomaki z tuńczykiem (6 szt.) uramaki z krewetką i łososiem (8 szt.) uramaki z pieczonym łososiem (8 szt.) nigiri (6 szt.)</t>
  </si>
  <si>
    <t>Kimi Set 58 Szt</t>
  </si>
  <si>
    <t>hosomaki z kanpyo (6 szt.) hosomaki z shitake (6 szt.) futomaki z węgorzem (6 szt.) futomaki z łososiem (6 szt.) uramaki z krewetką i łososiem (8 szt.) uramaki z tuńczykiem (8 szt.) nigiri (6 szt.) sashimi (8 szt.) gunkam (4 szt.)</t>
  </si>
  <si>
    <t>Jindai Set 66 Szt</t>
  </si>
  <si>
    <t>hosomaki z łososiem (6 szt.) hosomaki z tuńczykiem (6 szt.) hosomaki z awokado (6 szt.) hosomaki z węgorzem (6 szt.) uramaki z paluszkiem krabowym (8 szt.) uramaki z tuńczykiem (8 szt.) futomaki z łososiem (6 szt.) futomaki z krewetką w tempurze (6 szt.) futomaki tatar z łososia w tempurze (6 szt.) nigiri (8 szt.)</t>
  </si>
  <si>
    <t>Lipton Brzoskwiniowy</t>
  </si>
  <si>
    <t xml:space="preserve"> TotalSushi - Wola</t>
  </si>
  <si>
    <t xml:space="preserve"> Wędzona Japonia - Potocka</t>
  </si>
  <si>
    <t xml:space="preserve"> Sensei Sushi - Ursus</t>
  </si>
  <si>
    <t>Zestaw Mały</t>
  </si>
  <si>
    <t>10 szt. 6x futomaki łosoś surowy 4x uramaki sałatka krabowa imbir wasabi sos sojowy</t>
  </si>
  <si>
    <t>Zestaw Średni</t>
  </si>
  <si>
    <t>14 szt. 6x futomaki łosoś pieczony 4x uramaki sałatka krabowa 4x hosomaki vege imbir wasabi sos sojowy</t>
  </si>
  <si>
    <t>Zestaw Duży</t>
  </si>
  <si>
    <t>18 szt. 2x nigiri łosoś krewetka 4x uramaki sałatka krabowa 6x futomaki z sandaczem w tempurze 6x hosomaki vege, imbir, wasabi, sos sojowy</t>
  </si>
  <si>
    <t>Zestaw Halloween</t>
  </si>
  <si>
    <t>6x futomaki krewetka w tempurze w płatku sojowym z musem dyniowym 8x California pomarańczowe tobiko, łosoś lub łosoś pieczony 6x hosomaki łosoś w migdałach 1x dynia z łososia</t>
  </si>
  <si>
    <t>Zestaw Jesienny</t>
  </si>
  <si>
    <t>6x futomaki tatar z tuńczyka w panko 6x futomaki pasta z tuńczyka, daikon, rolka zapiekana serem 8x California roll łosoś, sałatka krabowa, tofu 6x hosomaki ogórek 2x nigiri krewetka +sos mayo-wasabi</t>
  </si>
  <si>
    <t>5 szt. Z sosem do wyboru</t>
  </si>
  <si>
    <t>Pierogi Gyoza Warzywne</t>
  </si>
  <si>
    <t>Pierogi Gyoza Warzywne z Kurczakiem</t>
  </si>
  <si>
    <t>Pierogi Gyoza z Kurczakiem</t>
  </si>
  <si>
    <t>Zupa Miso 0,5l</t>
  </si>
  <si>
    <t>Zupa Miso z Krewetką 0,5l</t>
  </si>
  <si>
    <t>Zupa Miso z Łososiem 0,5l</t>
  </si>
  <si>
    <t>Zupa Tom Yum z Krewetką 0,5l</t>
  </si>
  <si>
    <t>Zupa Tom Yum z Kurczakiem 0,5l</t>
  </si>
  <si>
    <t>Sałatka I</t>
  </si>
  <si>
    <t>Z tuńczykiem marynowanym, ryżem, wakame, sałatą, warzywami i owocami sezonowymi</t>
  </si>
  <si>
    <t>Sałatka II</t>
  </si>
  <si>
    <t>Z łososiem marynowanym, ryżem, wakame, sałatą, warzywami i owocami sezonowymi</t>
  </si>
  <si>
    <t>Sałatka III</t>
  </si>
  <si>
    <t>Z łososiem kim chi, ryżem, wakame, sałatą, warzywami, owocami sezonowymi</t>
  </si>
  <si>
    <t>Sałatka IV</t>
  </si>
  <si>
    <t>Z tuńczykiem kim chi, wakame, sałatą, warzywami, owocami sezonowymi</t>
  </si>
  <si>
    <t>12 szt. 6x futomaki z sałatką krabową 3x hosomaki z ogórkiem 3x hosomaki z tykwą kanpyo</t>
  </si>
  <si>
    <t>15 szt. 1x nigiri z łososiem 8x uramaki z pastą z tuńczyka 6x hosomaki z rzodkwią daikon</t>
  </si>
  <si>
    <t>20 szt. 6x futomaki z łososiem surowym lub pieczonym 8x uramaki z paluszkiem krabowym 3x hosomaki z tykwą kanpyo 3x hosomaki z ogórkiem</t>
  </si>
  <si>
    <t>20 szt. 6x futomaki kalmar w tempurze 8x uramak sałatka krabowa 6x hosomaki tykwa w tempurze</t>
  </si>
  <si>
    <t>28 szt. 6x futomaki z łososiem pieczonym 8x uramaki z łososiem pieczonym 8x California roll z ogórkiem i sandaczem w tempurze 6x hosomaki z łososiem pieczonym w migdałach</t>
  </si>
  <si>
    <t>24 szt. 2x nigiri z łososiem 2x nigiri z kalmarami 6x futomaki z łososiem 8x uramaki z sałatką krabową 6x hosomaki z tykwą</t>
  </si>
  <si>
    <t>Zestaw VII</t>
  </si>
  <si>
    <t>30 szt. 2x nigiri z ośmiornicą 2x nigiri z łososiem 6x futomaki z tuńczykiem 8x uramaki z sałatką krabową 3x hosomaki z ogórkiem 3x hosomaki z rzodkwią</t>
  </si>
  <si>
    <t>Zestaw VIII</t>
  </si>
  <si>
    <t>32 szt. 2x nigiri z łososiem 2x nigiri z kalmarami 2x nigiri z krewetką 6x futomaki z sałatką krabową 4x California roll z łososiem i paluszkiem krabowym 4x uramaki z łososiem 6x hosomaki z ogórkiem 6x hosomaki z tykwą kanpyo</t>
  </si>
  <si>
    <t>Zestaw IX</t>
  </si>
  <si>
    <t>34 szt. 6x futomaki z sandaczem w tempurze 6x futomaki z tatarem z tuńczyka 8x uramaki z sałatką krabową 4x uramaki z kalmarem w tempurze 4x California roll z łososiem 6x hosomaki z tykwą w tempurze</t>
  </si>
  <si>
    <t>Zestaw X</t>
  </si>
  <si>
    <t>34 szt. 6x futomaki z kalmarem w tempurze 6x futomaki z pastą z tuńczyka 4x California roll z węgorzem i sandaczem w tempurze 4x California roll z sałatką krabową i doradą w tempurze 6x hosomaki z ogórkiem 8x uramaki z łososiem</t>
  </si>
  <si>
    <t>Zestaw XI</t>
  </si>
  <si>
    <t>40 szt. 4x nigiri z łososiem 2x nigiri z tuńczykiem 6x futomaki z tuńczykiem 6x futomaki z łososiem 8x California roll z łososiem i paluszkiem krabowym 8x uramaki z sałatką krabową 6x hosomaki z rzodkwią daikon</t>
  </si>
  <si>
    <t>Zestaw XII</t>
  </si>
  <si>
    <t>40 szt. 2x nigiri z krewetką tygrysią 2x nigiri z łososiem 2x nigiri z kalmarami 6x futomaki z tuńczykiem 6x hosomaki z avocado 4x uramaki z pastą z tuńczyka 4x uramaki z paluszkiem krabowym 6x futomaki z łososiem 6x hosomaki z tykwą kanpyo 2x gunkan maki z tatarem z łososia</t>
  </si>
  <si>
    <t>Zestaw XIII</t>
  </si>
  <si>
    <t>48 szt. 2x nigiri z ośmiornicą 2x nigiri z krewetką tygrysią 2x nigiri z rybą maślaną 6x futomaki z rybą maślaną 6x futomaki z krewetką tygrysią 4x uramaki z tuńczykiem 4x California roll z łososiem i paluszkiem krabowym 8x uramaki z łososiem 6x hosomaki z ogórkiem 6x hosomaki z rzodkwią daikon 2x gunkan maki z sałatką krabową</t>
  </si>
  <si>
    <t>Zestaw XIV</t>
  </si>
  <si>
    <t>72 szt. 2x nigiri z kalmarami 2x nigiri z łososiem 2x nigiri z rybą maślaną 6x futomaki z sałatką krabową 6x futomaki z łososiem 6x futomaki z krewetką tygrysią 8x California roll z łososiem i paluszkiem krabowym 6x futomaki z rybą maślaną 8x uramaki z paluszkiem krabowym 6x hosomaki z tykwą kanpyo 8x uramaki z pastą z tuńczyka 6x hosomaki z rzodkwią daikon 6x hosomaki z łososiem</t>
  </si>
  <si>
    <t>Zestaw XV</t>
  </si>
  <si>
    <t>72 szt. 2x nigiri z krewetką tygrysią 2x nigiri z węgorzem 2x nigiri z tuńczykiem 4x gunkan maki z sałatką krabową 6x futomaki z kalmarami 6x futomaki z tuńczykiem 8x California roll z węgorzem i łososiem 8x California roll z łososiem i paluszkiem krabowym 8x uramaki z rybą maślaną i tobiko 8x uramaki z krewetką tygrysią 6x hosomaki z avocado 6x hosomaki z rzodkwią daikon 6x hosomaki z paluszkiem krabowym</t>
  </si>
  <si>
    <t>Zestaw VIP I</t>
  </si>
  <si>
    <t>2x nigiri z łososiem 2x nigiri z rybą maślaną 4x California roll z łososiem i paluszkiem krabowym 4x California roll z węgorzem i łososiem 6x futomaki z łososiem, rybą maślaną i tuńczykiem</t>
  </si>
  <si>
    <t>Zestaw VIP II</t>
  </si>
  <si>
    <t>8x California roll z węgorzem i łososiem 8x California roll z łososiem i łososiem 6x sashimi rolls</t>
  </si>
  <si>
    <t>Zestaw VIP III</t>
  </si>
  <si>
    <t>Tempura mix: 2x nigiri z kalmarami 6x futomaki z kalmarem 6x futomaki z krewetką</t>
  </si>
  <si>
    <t>Zestaw VIP IV</t>
  </si>
  <si>
    <t>2x nigiri z węgorzem 2x nigiri z tuńczykiem 6x futomaki z tatarem z łososia i łososiem 6x futomaki z łososiem, rybą maślaną i tuńczykiem 4x California roll z węgorzem i łososiem 4x California roll z tuńczykiem i łososiem</t>
  </si>
  <si>
    <t>Zestaw Vege I</t>
  </si>
  <si>
    <t>6x futomaki z avocado, ogórkiem, sałatą, rzodkwią daikon i tykwa kanpyo 8x uramaki z avocado, ogórkiem, rzodkwią daikon, tykwą kanpyo i sezamem 6x hosomaki z rzodkwią daikon 6x hosomaki z ogórkiem</t>
  </si>
  <si>
    <t>Zestaw Vege II</t>
  </si>
  <si>
    <t>6x futomaki z tofu w tempurze i mango 8x uramaki z warzywami w tempurze 8x uramaki z avocado i papryką w tempurze</t>
  </si>
  <si>
    <t>Zestaw Vege III</t>
  </si>
  <si>
    <t>6x futomaki z pomidorem, avocado i ogórek 8x urumaki z warzywa w tempurze, sianko z pora 6x futomaki z warzywami 6x hosomaki z avocado 2x gunkan maki z wakame</t>
  </si>
  <si>
    <t>Zestaw Vege IV</t>
  </si>
  <si>
    <t>6x futomaki z warzywa w płatku ryżowym 8x California roll z mango i warzywami 8x uramaki z tofu w tempurze i mango 6x futomaki z sałatką wakame 6x hosomaki z tykwą w tempurze</t>
  </si>
  <si>
    <t>Porcja ryżu nakryta jednym składnikiem 2 szt</t>
  </si>
  <si>
    <t>Nigiri z Rybą Maślaną</t>
  </si>
  <si>
    <t>Nigiri z Paluszkiem Krabowym</t>
  </si>
  <si>
    <t>Nigiri z Kalmarem w Tempurze</t>
  </si>
  <si>
    <t>Nigiri z Ośmiornicą w Tempurze</t>
  </si>
  <si>
    <t>Z tykwą i awokado. Porcja ryżu nakryta jednym składnikiem 2 szt</t>
  </si>
  <si>
    <t>Nigiri z Węgorzem i Łososiem</t>
  </si>
  <si>
    <t>Z tykwą. Porcja ryżu nakryta jednym składnikiem 2 szt</t>
  </si>
  <si>
    <t>Futomaki z Łososiem Surowym</t>
  </si>
  <si>
    <t>Z serkiem, sałatą, ogórkiem i tykwą. Duże rolki ryżu zawinięte w nori 3-9 składników 6 szt</t>
  </si>
  <si>
    <t>Futomaki z Łososiem Pieczonym</t>
  </si>
  <si>
    <t>Z sałatą, serkiem, tykwą, tykwą kanpyo i sosem kabayaki. Duże rolki ryżu zawinięte w nori 3-9 składników 6 szt</t>
  </si>
  <si>
    <t>Z serkiem, sałatą i ogórkiem. Duże rolki ryżu zawinięte w nori 3-9 składników 6 szt</t>
  </si>
  <si>
    <t>Z majonezem, sałatą, ogórkiem, rzodkwią daikon i tykwą kanpyo. Duże rolki ryżu zawinięte w nori 3-9 składników 6 szt</t>
  </si>
  <si>
    <t>Z sałatą i ogórkiem. Duże rolki ryżu zawinięte w nori 3-9 składników 6 szt</t>
  </si>
  <si>
    <t>Futomaki z Krewetką</t>
  </si>
  <si>
    <t>Z serkiem, sałatą, ogórkiem, rzodkwią daikon i tykwą kanpyo. Duże rolki ryżu zawinięte w nori 3-9 składników 6 szt</t>
  </si>
  <si>
    <t>Futomaki z Rybą Maślaną Surową</t>
  </si>
  <si>
    <t>Z majonezem, sałatą, ogórkiem i porem. Duże rolki ryżu zawinięte w nori 3-9 składników 6 szt</t>
  </si>
  <si>
    <t>Futomaki z Rybą Maślaną Pieczoną</t>
  </si>
  <si>
    <t>Futomaki z Tuńczykiem Surowym</t>
  </si>
  <si>
    <t>Z majonezem, sałatą, porem i ogórkiem. Duże rolki ryżu zawinięte w nori 3-9 składników 6 szt</t>
  </si>
  <si>
    <t>Futomaki z Łososiem</t>
  </si>
  <si>
    <t>Z tuńczykiem i rybą maślaną. Duże rolki ryżu zawinięte w nori 3-9 składników 6 szt</t>
  </si>
  <si>
    <t>Z awokado, ogórkiem, sałatą i majonezem. Duże rolki ryżu zawinięte w nori 3-9 składników 6 szt</t>
  </si>
  <si>
    <t>Z łososiem na zewnątrz. Duże rolki ryżu zawinięte w nori 3-9 składników 6 szt</t>
  </si>
  <si>
    <t>Z serkiem, sałatą, awokado, ogórkiem, tykwą kanpyo i rzodkwią daikon. Duże rolki ryżu zawinięte w nori 3-9 składników 6 szt</t>
  </si>
  <si>
    <t>Uramaki z Łososiem Surowym</t>
  </si>
  <si>
    <t>Z serkiem, ogórkiem, tykwą kanpyo i sezamem. Rolka ryżu z jednego lub kilku składników zawinięte ryżem na zewnątrz 8 szt</t>
  </si>
  <si>
    <t>Uramaki z Łososiem Pieczonym</t>
  </si>
  <si>
    <t>Z serkiem, tykwą, ogórkiem, sosem kabayaki i sezamem. Rolka ryżu z jednego lub kilku składników zawinięte ryżem na zewnątrz 8 szt</t>
  </si>
  <si>
    <t>Z majonezem, ogórkiem, rzodkwią daikon i tobiko. Rolka ryżu z jednego lub kilku składników zawinięte ryżem na zewnątrz 8 szt</t>
  </si>
  <si>
    <t>Z ogórkiem i sezamem. Rolka ryżu z jednego lub kilku składników zawinięte ryżem na zewnątrz 8 szt</t>
  </si>
  <si>
    <t>Uramaki z Pastą z Tuńczyka</t>
  </si>
  <si>
    <t>Uramaki z Rybą Maślaną</t>
  </si>
  <si>
    <t>Z majonezem, ogórkiem, porem i sezamem. Rolka ryżu z jednego lub kilku składników zawinięte ryżem na zewnątrz 8 szt</t>
  </si>
  <si>
    <t>Uramaki z Tuńczykiem</t>
  </si>
  <si>
    <t>Z majonezem, ogórkiem, porem, sezamem i rzodkwią daikon. Rolka ryżu z jednego lub kilku składników zawinięte ryżem na zewnątrz 8 szt</t>
  </si>
  <si>
    <t>Uramaki z Awokado</t>
  </si>
  <si>
    <t>Z ogórkiem, tykwą kanpyo, rzodkwią daikon, majonezem i sezamem. Rolka ryżu z jednego lub kilku składników zawinięte ryżem na zewnątrz 8 szt</t>
  </si>
  <si>
    <t>Cienkie rolki ryżu zawinięte w nori 1 składnik 6 szt</t>
  </si>
  <si>
    <t>Hosomaki z Łososiem Wędzonym</t>
  </si>
  <si>
    <t>Z sosem kabayaki. Cienkie rolki ryżu zawinięte w nori 1 składnik 6 szt</t>
  </si>
  <si>
    <t>Hosomaki z Rybą Maślaną Surową</t>
  </si>
  <si>
    <t>Hosomaki z Paluszkiem Krabowym</t>
  </si>
  <si>
    <t>Hosomaki z Tykwą Kanpyo</t>
  </si>
  <si>
    <t>Hosomaki z Rzodkwią Daikon</t>
  </si>
  <si>
    <t>Tempura Roll Futomaki w Tempurze</t>
  </si>
  <si>
    <t>Z sałatą, tykwą kanpyo i ogórkiem. 6 szt</t>
  </si>
  <si>
    <t>Tempura Roll Futomaki w Tempurze z Łososiem</t>
  </si>
  <si>
    <t>Z ogórkiem i tykwą kanpyo. 6 szt</t>
  </si>
  <si>
    <t>Tempura Roll Futomaki w Migdałach z Łososiem</t>
  </si>
  <si>
    <t>Z tykwą i ogórkiem. 6 szt</t>
  </si>
  <si>
    <t>Tempura Roll Futomaki w Sezamie z Łososiem</t>
  </si>
  <si>
    <t>Z tykwą. 6 szt</t>
  </si>
  <si>
    <t>Tempura Roll Futomaki z Tatarem z Łososia</t>
  </si>
  <si>
    <t>Z mozzarellą w tempurze. 6 szt</t>
  </si>
  <si>
    <t>Tempura Roll Futomaki z Krewetką w Tempurze</t>
  </si>
  <si>
    <t>Z majonezem, ogórkiem i porem. 6 szt</t>
  </si>
  <si>
    <t>Tempura Roll Futomaki z Kalmarem w Tempurze</t>
  </si>
  <si>
    <t>Z majonezem, sałatą, porem i ogórkiem. 6 szt</t>
  </si>
  <si>
    <t>Tempura Roll Futomaki z Doradą w Tempurze</t>
  </si>
  <si>
    <t>Z majonezem,sałatą, porem i ogórkiem. 6 szt</t>
  </si>
  <si>
    <t>Tempura Roll Futomaki z Ośmiornicą w Panko</t>
  </si>
  <si>
    <t>Z sałatą, porem, ogórkiem i majonezem. 6 szt</t>
  </si>
  <si>
    <t>Tempura Roll Futomaki z Sandaczem w Tempurze</t>
  </si>
  <si>
    <t>Z majonezem, ogórkiem, porem, zawinięte w ogórek. 6 szt</t>
  </si>
  <si>
    <t>Tempura Roll Futomaki z Soft Shell Crab w Panko</t>
  </si>
  <si>
    <t>Z ogórkiem, porem i majonezem. 6 szt</t>
  </si>
  <si>
    <t>Tempura Roll Hosomaki z Łososiem w Migdałach</t>
  </si>
  <si>
    <t>Tempura Roll Vege</t>
  </si>
  <si>
    <t>Futomaki z warzywami w tempurze. 6 szt</t>
  </si>
  <si>
    <t>Z paluszkiem krabowym, majonezem, rzodkwią daikon i ogórkiem. Rolka ryżu, jednego lub kilku składników zawinięte ryżem na zewnątrz z dodatkowym składnikiem na zewnątrz 8 szt</t>
  </si>
  <si>
    <t>California Roll z Łososiem, Serkiem</t>
  </si>
  <si>
    <t>Z tykwą i ogórkiem. Rolka ryżu, jednego lub kilku składników zawinięte ryżem na zewnątrz z dodatkowym składnikiem na zewnątrz 8 szt</t>
  </si>
  <si>
    <t>California Roll z Łososiem i Sałatką Krabową</t>
  </si>
  <si>
    <t>California Roll z Tatarem z Łososia</t>
  </si>
  <si>
    <t>Z warzywami w tempurze i majonezem. Rolka ryżu, jednego lub kilku składników zawinięte ryżem na zewnątrz z dodatkowym składnikiem na zewnątrz 8 szt</t>
  </si>
  <si>
    <t>California Roll z awokado</t>
  </si>
  <si>
    <t>Z krewetką, ogórkiem, awokado i serkiem. Rolka ryżu, jednego lub kilku składników zawinięte ryżem na zewnątrz z dodatkowym składnikiem na zewnątrz 8 szt</t>
  </si>
  <si>
    <t>California Roll z awokado i Łososiem</t>
  </si>
  <si>
    <t>Z kalmarem w sezamie, ogórkiem, porem i majonezem. Rolka ryżu, jednego lub kilku składników zawinięte ryżem na zewnątrz z dodatkowym składnikiem na zewnątrz 8 szt</t>
  </si>
  <si>
    <t>California Roll z Krewetką</t>
  </si>
  <si>
    <t>Z awokado, sałatką krabową i sosem ebi. Rolka ryżu, jednego lub kilku składników zawinięte ryżem na zewnątrz z dodatkowym składnikiem na zewnątrz 8 szt</t>
  </si>
  <si>
    <t>California Roll z Węgorzem i Łososiem</t>
  </si>
  <si>
    <t>Z serkiem, ogórkiem i tykwą kanpyo. Rolka ryżu, jednego lub kilku składników zawinięte ryżem na zewnątrz z dodatkowym składnikiem na zewnątrz 8 szt</t>
  </si>
  <si>
    <t>California Roll z Węgorzem i Sandaczem w Tempurze</t>
  </si>
  <si>
    <t>Z majonezem, ogórkiem i porem. Rolka ryżu, jednego lub kilku składników zawinięte ryżem na zewnątrz z dodatkowym składnikiem na zewnątrz 8 szt</t>
  </si>
  <si>
    <t>California Roll z Węgorzem i Krewetką w Tempurze</t>
  </si>
  <si>
    <t>Z majonezem, porem i ogórkiem. Rolka ryżu, jednego lub kilku składników zawinięte ryżem na zewnątrz z dodatkowym składnikiem na zewnątrz 8 szt</t>
  </si>
  <si>
    <t>California Roll z Tuńczykiem</t>
  </si>
  <si>
    <t>Z łososiem, serkiem, ogórkiem i tykwą kanpyo. Rolka ryżu, jednego lub kilku składników zawinięte ryżem na zewnątrz z dodatkowym składnikiem na zewnątrz 8 szt</t>
  </si>
  <si>
    <t>California Roll z Chrupkami Tanoki</t>
  </si>
  <si>
    <t>Z tuńczykiem, majonezem, porem, ogórkiem i sosem sweet chilli. Rolka ryżu, jednego lub kilku składników zawinięte ryżem na zewnątrz z dodatkowym składnikiem na zewnątrz 8 szt</t>
  </si>
  <si>
    <t>California Roll z Tatarem z Tuńczyka</t>
  </si>
  <si>
    <t>Z tuńczykiem, porem, ogórkiem i majonezem. Rolka ryżu, jednego lub kilku składników zawinięte ryżem na zewnątrz z dodatkowym składnikiem na zewnątrz 8 szt</t>
  </si>
  <si>
    <t>California Roll z Tatarem z Tuńczyka i Tatarem z Łososia</t>
  </si>
  <si>
    <t>Z mozzarellą w panko. Rolka ryżu, jednego lub kilku składników zawinięte ryżem na zewnątrz z dodatkowym składnikiem na zewnątrz 8 szt</t>
  </si>
  <si>
    <t>California Roll z Rybą Maślaną</t>
  </si>
  <si>
    <t>Z łososiem, tuńczykiem, rybą maślaną, paluszkiem krabowym, majonezem, rzodkwią daikon i ogórkiem. Rolka ryżu, jednego lub kilku składników zawinięte ryżem na zewnątrz z dodatkowym składnikiem na zewnątrz 8 szt</t>
  </si>
  <si>
    <t>California Roll z Sałatką Krabową</t>
  </si>
  <si>
    <t>Z doradą w tempurze, majonezem i ogórkiem. Rolka ryżu, jednego lub kilku składników zawinięte ryżem na zewnątrz z dodatkowym składnikiem na zewnątrz 8 szt</t>
  </si>
  <si>
    <t>California Roll z Ogórkiem i Krewetką w Tempurze</t>
  </si>
  <si>
    <t>Z krewetką w tempurze, majonezem, porem, ogórkiem. Rolka ryżu, jednego lub kilku składników zawinięte ryżem na zewnątrz z dodatkowym składnikiem na zewnątrz 8 szt</t>
  </si>
  <si>
    <t>Z węgorzem, soft shell crab w panko, porem, ogórkiem i majonezem. Rolka ryżu, jednego lub kilku składników zawinięte ryżem na zewnątrz z dodatkowym składnikiem na zewnątrz 8 szt</t>
  </si>
  <si>
    <t>California Roll z Rzodkwią</t>
  </si>
  <si>
    <t>Z paluszkiem krabowym w tempurze, majonezem, rzodkwią daikon i dipem z rzodkwi. Rolka ryżu, jednego lub kilku składników zawinięte ryżem na zewnątrz z dodatkowym składnikiem na zewnątrz 8 szt</t>
  </si>
  <si>
    <t>California Roll z Ogórkiem</t>
  </si>
  <si>
    <t>Z ogórkiem w tempurze, tykwą i rzodkwią daikon. Rolka ryżu, jednego lub kilku składników zawinięte ryżem na zewnątrz z dodatkowym składnikiem na zewnątrz 8 szt</t>
  </si>
  <si>
    <t>Hot California Roll z Łososiem</t>
  </si>
  <si>
    <t>Z paluszkiem krabowym, majonezem i rzodkwią daikon. Rolka ryżu, jednego lub kilku składników zawinięte ryżem na zewnątrz z dodatkowym składnikiem na zewnątrz 8 szt</t>
  </si>
  <si>
    <t>Hot California Roll z Łososiem i Mozzarellą</t>
  </si>
  <si>
    <t>Z paluszkiem krabowym, awokado i żurawiną. Rolka ryżu, jednego lub kilku składników zawinięte ryżem na zewnątrz z dodatkowym składnikiem na zewnątrz 8 szt</t>
  </si>
  <si>
    <t>Hot California Roll z Łososiem Pieczonym</t>
  </si>
  <si>
    <t>Z ogórkiem, tykwą kanpyo i serkiem. Rolka ryżu, jednego lub kilku składników zawinięte ryżem na zewnątrz z dodatkowym składnikiem na zewnątrz 8 szt</t>
  </si>
  <si>
    <t>Hot California Roll z Rybą Maślaną</t>
  </si>
  <si>
    <t>Z paluszkiem krabowym, majonezem, ogórkiem, rzodkwią daikon. Rolka ryżu, jednego lub kilku składników zawinięte ryżem na zewnątrz z dodatkowym składnikiem na zewnątrz 8 szt</t>
  </si>
  <si>
    <t>Hot California Roll z Krewetką</t>
  </si>
  <si>
    <t>Z paluszkiem krabowym, dressingiem z rzodkiewki. Rolka ryżu, jeden lub kilka składników zawinięte ryżem na zewnątrz z dodatkowym składnikiem na zewnątrz 8 szt</t>
  </si>
  <si>
    <t>Futomaki w Płatku Sojowym z Łososiem</t>
  </si>
  <si>
    <t>Z serkiem, ogórkiem, tykwą kanpyo i sałatą</t>
  </si>
  <si>
    <t>Futomaki w Płatku Sojowym z Łososiem Pieczonym</t>
  </si>
  <si>
    <t>Z majonezem, ogórkiem i porem</t>
  </si>
  <si>
    <t>Futomaki w Płatku Sojowym z Rybą Maślaną</t>
  </si>
  <si>
    <t>Z porem, ogórkiem, majonezem i sałatą</t>
  </si>
  <si>
    <t>Futomaki w Płatku Sojowym z Krewetką w Tempurze</t>
  </si>
  <si>
    <t>Z majonezem, ogórkiem, sałatą</t>
  </si>
  <si>
    <t>Futomaki w Płatku Sojowym z Łososiem w Tempurze</t>
  </si>
  <si>
    <t>Z kalmarem w tempurze i prażonymi migdałami</t>
  </si>
  <si>
    <t>California Roll w Płatku Sojowym z Węgorzem</t>
  </si>
  <si>
    <t>Z cebulką prażoną</t>
  </si>
  <si>
    <t>Ojakomaki z Łososiem</t>
  </si>
  <si>
    <t>Owinięta rybą kulka ryżu ze składnikami w środku 2 szt</t>
  </si>
  <si>
    <t>Ojakomaki z Łososiem i Sałatką Krabową</t>
  </si>
  <si>
    <t>Ojakomaki z Łososiem i Tatarem z Łososia</t>
  </si>
  <si>
    <t>Gunkanmaki z Sałatką Krabową</t>
  </si>
  <si>
    <t>Łódeczka z ryżu, nori i kilku składników 2 szt</t>
  </si>
  <si>
    <t>Gunkanmaki z Tobiko</t>
  </si>
  <si>
    <t>Gunkanmaki z Tatarem z Łososia</t>
  </si>
  <si>
    <t>Gunkanmaki z Tatarem z Tuńczyka</t>
  </si>
  <si>
    <t>W tempurze. Łódeczka z ryżu, nori i kilku składników 2 szt</t>
  </si>
  <si>
    <t>Sashimi Roll z Łososiem i Warzywami</t>
  </si>
  <si>
    <t>Z tuńczykiem i warzywami, zawinięte w nori. Surowe kawałki ryby bez ryżu 6 szt</t>
  </si>
  <si>
    <t>Sashimi Roll z Łososiem i Rybą Maślaną</t>
  </si>
  <si>
    <t>Z rybą maślaną, zawinięte w płatek sojowy. Surowe kawałki ryby bez ryżu 6 szt</t>
  </si>
  <si>
    <t>Sashimi Roll z Łososiem i Tuńczykiem</t>
  </si>
  <si>
    <t>Zawinięte w ogórek. Surowe kawałki ryby bez ryżu 6 szt</t>
  </si>
  <si>
    <t>Sashimi Roll z Łososiem, Rybą Maślaną i Tuńczykiem</t>
  </si>
  <si>
    <t>Surowe kawałki ryby bez ryżu 6 szt</t>
  </si>
  <si>
    <t>Sashimi Tataki z Łososiem</t>
  </si>
  <si>
    <t>6 sztuk surowej ryby</t>
  </si>
  <si>
    <t>Sashimi Tataki z Rybą Maślaną</t>
  </si>
  <si>
    <t>Sashimi Tataki z Tuńczykiem</t>
  </si>
  <si>
    <t>Z łososiem, rybą maślaną i tuńczykiem. 6 sztuk surowej ryby</t>
  </si>
  <si>
    <t>Sashimi Tataki Mix</t>
  </si>
  <si>
    <t>Kolorowe Maki z Owocami</t>
  </si>
  <si>
    <t>Ze Snickersem, Milky Way, Marsem</t>
  </si>
  <si>
    <t>Kolorowe Maki z Batonami</t>
  </si>
  <si>
    <t xml:space="preserve"> Sushi - Arkuszowa</t>
  </si>
  <si>
    <t>14 szt. 8x California surimi i 6x hosomaki z łososiem</t>
  </si>
  <si>
    <t>14 szt. 6x futomaki wege i 8x California wege</t>
  </si>
  <si>
    <t>12 szt. 6x futomaki pieczona maślana i 6x hosomaki pieczony łosoś</t>
  </si>
  <si>
    <t>6 szt. Smażone pierożki z warzywami (kapusta, groszek, soja, marchew i biała rzodkiew)</t>
  </si>
  <si>
    <t>3 szt. Smażone krewetki</t>
  </si>
  <si>
    <t>130g</t>
  </si>
  <si>
    <t>Pikantna Sałatka Kim-Chi</t>
  </si>
  <si>
    <t>Zupa Miso z Kim-Chi</t>
  </si>
  <si>
    <t>Zupa Miso Spicy</t>
  </si>
  <si>
    <t>Z łososiem, surimi i sriracha</t>
  </si>
  <si>
    <t>Mała Syrenka</t>
  </si>
  <si>
    <t>16 szt.  8x hosomaki z ogórkiem w papierze sojowym, 8x hosomaki z pieczonym łososiem w tamago</t>
  </si>
  <si>
    <t>(Małe) Bemowo</t>
  </si>
  <si>
    <t>12 szt.  6x futomaki z pieczonym łososiem, 6x hosomaki z ogórkiem</t>
  </si>
  <si>
    <t>(Wege) Bielany</t>
  </si>
  <si>
    <t>20 szt.  6x futomaki wegetariańskie, 8x California z warzywami, 6x hosomaki z ogórkiem</t>
  </si>
  <si>
    <t>Mościska</t>
  </si>
  <si>
    <t>20 szt.  6x futomaki Philadelphia, 8x California surimi, 6x hosomaki oshinko</t>
  </si>
  <si>
    <t>(Pieczone) Zielonki</t>
  </si>
  <si>
    <t>20 szt.  6x futomaki pieczony łosoś, 6x futomaki pieczona maślana, 8x California krewetka w tempurze</t>
  </si>
  <si>
    <t>Izabelin</t>
  </si>
  <si>
    <t>32 szt.  4x nigiri/gunkan mix, 6x futomaki pieczony łosoś, 8x California łosoś tobiko, 8x California rainbow z sałatką krabową, 6x hosomaki tatar z łososia</t>
  </si>
  <si>
    <t>(Pieczone) Babice</t>
  </si>
  <si>
    <t>38 szt. 6x futomaki pieczony łosoś i liczi, 6x futomaki pieczona maślana, 6x tamago maki pieczony łosoś z sosem mango, 6x futomaki węgorz, 8x california krewetka w tempurze, 6x hosomaki sałatka surimi w tempurze</t>
  </si>
  <si>
    <t>Klaudyn</t>
  </si>
  <si>
    <t>46 szt.  6x nigiri/gunkan mix, 6x futomaki Philadelphia, 6x futomaki pieczony łosoś, 8x California gold łosoś z sałatką surimi, 8x California gold węgorz-awokado z łososiem, 6x hosomaki pikantny tuńczyk, 6x hosomaki łosoś</t>
  </si>
  <si>
    <t>(Imprezowe) Łomianki</t>
  </si>
  <si>
    <t>66 szt.  12x nigiri/gunkan mix, 6x futomaki Philadelphia, 6x futomaki 3 ryby w papierze sojowym, 6x futomaki pieczony łosoś, liczi i sos mango, 8x California gold tatar z łososia i krewetka w tempurze, 8x California gold opalany łosoś, parmezan i pieczony łosoś, 8x California gold awokado i łosoś, 6x hosomaki ogórek, 6x hosomaki tuńczyk</t>
  </si>
  <si>
    <t>Zestaw Sylwek</t>
  </si>
  <si>
    <t>30 szt.  6x futomaki Philadelphia, 6x futomaki pieczony łosoś, 6x futomaki tatar z łososia, 6x futomaki sałatka krabowa, 6x futomaki wege</t>
  </si>
  <si>
    <t>Promo Set Średni</t>
  </si>
  <si>
    <t>46 szt.  6x futomaki łosoś w tempurze, 6x futomaki maślana w tempurze, 6x futomaki sałatka surimi, 8x California classic, 8x California łosoś, 6x hosomaki ogórek, 6x hosomaki oshinko</t>
  </si>
  <si>
    <t>Promo Set Duży</t>
  </si>
  <si>
    <t>64 szt.  6x futomaki wege, 6x futomaki wege tempura, 6x futomaki tatar z łososia, 6x futomaki maślana w tempurze, 6x futomaki łosoś w tempurze, 8x California classic, 8x California łosoś, 6x hosomaki ogórek, 6x hosomaki oshinko, 6x hosomaki pieczony łosoś</t>
  </si>
  <si>
    <t>Promo Set Mały</t>
  </si>
  <si>
    <t>32 szt.  6x futomaki Philadelphia, 6x futomaki pieczona maślana, 8x California krewetka w tempurze, 6x hosomaki surimi, 6x hosomaki oshinko</t>
  </si>
  <si>
    <t>Hosomaki Wege</t>
  </si>
  <si>
    <t>6 szt. Ogórek, tykwa</t>
  </si>
  <si>
    <t>Gunkan Sałatka Krabowa</t>
  </si>
  <si>
    <t>6 szt. Łosoś, serek, ogórek, awokado, sałata</t>
  </si>
  <si>
    <t>6 szt. Serek, oshinko, ogórek, sałata</t>
  </si>
  <si>
    <t>Futomaki Ebi Ten</t>
  </si>
  <si>
    <t>6 szt. Krewetka w tempurze, spicy mayo, ogórek, oshinko, sałata</t>
  </si>
  <si>
    <t>Futomaki Spicy Tuna</t>
  </si>
  <si>
    <t>6 szt. Tuńczyk, spicy mayo, por, ogórek, sałata</t>
  </si>
  <si>
    <t>6 szt. Węgorz, mayo, awokado, ogórek, kampyo, sałata</t>
  </si>
  <si>
    <t>6 szt. Łosoś pieczony, serek, awokado, ogórek, sałata, sezam</t>
  </si>
  <si>
    <t>Futomaki Ibodai</t>
  </si>
  <si>
    <t>6 szt. Maślana, serek, ogórek, kampyo, sałata</t>
  </si>
  <si>
    <t>Futomaki Grill Ibodai</t>
  </si>
  <si>
    <t>6 szt. Pieczona maślana, mayo, ogórek, kampyo, sałata</t>
  </si>
  <si>
    <t>6 szt. Serek, ogórek, oshinko, kampyo, awokado, sałata</t>
  </si>
  <si>
    <t>Futomaki Sałatka Surimi</t>
  </si>
  <si>
    <t>6 szt. Ogórek, oshinko, sałata</t>
  </si>
  <si>
    <t>6 szt. Paluszek krabowy, mayo, ogórek, oshinko, sałata</t>
  </si>
  <si>
    <t>8 szt. Awokado, serek</t>
  </si>
  <si>
    <t>8 szt. Serek, oshinko, kampyo, ogórek, awokado</t>
  </si>
  <si>
    <t>8 szt. Serek, awokado, ogórek</t>
  </si>
  <si>
    <t>California Spicy Tuna</t>
  </si>
  <si>
    <t>8 szt. Tuńczyk, por, spicy mayo, ogórek</t>
  </si>
  <si>
    <t>California Ebi Ten</t>
  </si>
  <si>
    <t>8 szt. Krewetka w tempurze, spicy mayo, ogórek, oshinko</t>
  </si>
  <si>
    <t>8 szt. Mayo, awokado, ogórek</t>
  </si>
  <si>
    <t>California Sałatka Surimi</t>
  </si>
  <si>
    <t>8 szt. Serek, awokado</t>
  </si>
  <si>
    <t>California Łosoś Tobiko</t>
  </si>
  <si>
    <t>8 szt. Serek, awokado, kawior</t>
  </si>
  <si>
    <t>Futomaki Ebi Ten Gold Łosoś</t>
  </si>
  <si>
    <t>6 szt. Krewetka w tempurze, spicy mayo, ogórek i oshinko, obłożona łososiem</t>
  </si>
  <si>
    <t>Futomaki Ebi Ten Cheese</t>
  </si>
  <si>
    <t>6 szt. Krewetka w tempurze, serek topiony, por, spicy mayo, ogórek</t>
  </si>
  <si>
    <t>Futomaki Ebi Ten Kim-Chi</t>
  </si>
  <si>
    <t>6 szt. Krewetka w tempurze, mayo, sałatka kim-chi</t>
  </si>
  <si>
    <t>Tamago Maki 3 Ryby</t>
  </si>
  <si>
    <t>6 szt. Łosoś, tuńczyk, maślana</t>
  </si>
  <si>
    <t>6 szt. Omlet, serek, ogórek, kampyo, oshinko, awokado</t>
  </si>
  <si>
    <t>Tamago Maki Łosoś Pieczony</t>
  </si>
  <si>
    <t>6 szt. Liczi, sos mango, ogórek, sezam</t>
  </si>
  <si>
    <t>California Gold Unagi</t>
  </si>
  <si>
    <t>8 szt. Łosoś, serek i awokado, obłożone węgorzem</t>
  </si>
  <si>
    <t>8 szt. Surimi, mayo i awokado, obłożone łososiem i tobiko</t>
  </si>
  <si>
    <t>California Gold Łosoś Opalany</t>
  </si>
  <si>
    <t>8 szt. Pieczony łosoś, serek i awokado, obłożone opalanym łososiem, parmezanem i mayo</t>
  </si>
  <si>
    <t>8 szt. Surimi, mayo i awokado, obłożone łososiem, tuńczykiem i maślaną</t>
  </si>
  <si>
    <t>California Gold Tatar Ebi Ten</t>
  </si>
  <si>
    <t>8 szt. Krewetka w tempurze, spicy mayo i ogórek, obłożone tatarem z łososia</t>
  </si>
  <si>
    <t>California Gold Łosoś Opalany Ebi Ten</t>
  </si>
  <si>
    <t>8 szt. Krewetka w tempurze, spicy mayo i ogórek, obłożone opalanym łososiem, mayo i parmezanem</t>
  </si>
  <si>
    <t>California Gold Awokado</t>
  </si>
  <si>
    <t>8 szt. Łosoś, serek i ogórek, obłożone awokado i tobiko</t>
  </si>
  <si>
    <t>California Gold Unagi Ebi Ten</t>
  </si>
  <si>
    <t>8 szt. Krewetka w tempurze, ogórek i spicy mayo, obłożone węgorzem, awokado i sezamem</t>
  </si>
  <si>
    <t>Kinga Pienińska Woda Gazowana 0,33l</t>
  </si>
  <si>
    <t>Kinga Pienińska Woda Niegazowana 0,33l</t>
  </si>
  <si>
    <t>Cappy Sok Pomarańczowy 0,3l</t>
  </si>
  <si>
    <t xml:space="preserve"> Vip Sushi</t>
  </si>
  <si>
    <t>Krewetka Tempura</t>
  </si>
  <si>
    <t>Pierożki Gyoza Wege</t>
  </si>
  <si>
    <t>Pierożki z Mięsem</t>
  </si>
  <si>
    <t>Zupa Miso Krewetka</t>
  </si>
  <si>
    <t>18 szt. Futo łosoś w tempurze 6x ryż, nori, serek, łosoś, awokado, ogórek uramaki tuńczyk owinięty awokado 8x ryż, nori, serek, ogórek, tuńczyk, awokado, sos ostry nigiri awokado 2x ryż, awokado nigiri łosoś 2x ryż, łosoś</t>
  </si>
  <si>
    <t>28 szt. Futo tatar z łososia 6x ryż, nori, serek, tatar, ogórek futo maślana 6x ryż, nori , serek, ogórek, kampyo, maślaną uramaki gold lux 8x ryż, nori, serek, łosoś, awokado hosomaki łosoś grillowany w tempurze 8x ryż, nori, łosoś grill, sos teriyaki , sezam</t>
  </si>
  <si>
    <t>28 szt. Futo tuńczyk 6x ryż, nori, serek, oshinko, ogorek, tuńczyk futo łosoś 6x ryż, nori, serek, łosoś, awokado, ogórek uramaki krewetka w tempurze owinięta łososiem opalonym 8x ryż, nori, sos mayo, krewetka, łosoś, ogorek, kampyo uramaki łosoś grill w awokado 8x ryż, nori, serek, łosoś grill, ogórek, kampyo, awokado</t>
  </si>
  <si>
    <t>34 szt. Futo tuńczyk 6x ryż, nori, serek, oshinko, ogorek, tuńczyk futo łosoś 6x ryż, nori, serek, łosoś, awokado, ogórek uramaki krewetka w tempurze owinięta łososiem opalonym 8x ryż, nori, sos mayo, krewetka, łosoś, ogorek, kampyo uramaki łosoś grill w awokado 8x ryż, nori, serek, łosoś grill, ogórek, kampyo, awokado</t>
  </si>
  <si>
    <t>Zestaw Wege</t>
  </si>
  <si>
    <t>24 szt. 6x futomaki wege, 8x uramaki wege owinięte awokado, 8x hosomaki oshinko, 2x nigiri awokado</t>
  </si>
  <si>
    <t>Zestaw Nigiri</t>
  </si>
  <si>
    <t>14 szt. Nigiri awokado 2x ryż, awokado nigiri krewetka 2x ryż, krewetka gotowana nigiri łosoś 2x ryż, łosoś nigiri łosoś opalany 2x ryż, łosoś grill nigiri tuńczyk 2x ryż, tuńczyk nigiri węgorz 2x ryż, węgorz nigiri tamago 2x ryż, japoński omlet</t>
  </si>
  <si>
    <t>46 szt. Futo krewetka w tempurze 6x ryż, nori, sos mayo, krewetki w tempurze, kampyo, ogórek futo łosoś 6x ryż, nori, serek, łosoś, awokado, ogórek futo łosoś grill 6x ryż, nori, serek, łosoś grill, ogórek, kampyo, sos teriyaki, sezam uramaki krewetka gotowana w mango ryż, nori , sos mayo, krewetki, ogórek, kampyo, mango hosomaki łosoś grillowany 8x ryż, nori, łosoś grill hosomaki ogórek</t>
  </si>
  <si>
    <t>Zestaw VIP</t>
  </si>
  <si>
    <t>62 szt. Futo węgorz 6x ryż, nori, serek, kampyo, ogórek, węgorz, sos teriyaki, sezam futo łosoś grill 6x ryż, nori, serek, łosoś grill, ogórek, kampyo, sos teriyaki, sezam tamago łosoś - krewetka w tempurze 8x - tamago, łosoś, sos mayo, krewetka w tempurze, kampyo, ogórek uramaki łosoś owinięty tuńczykiem 8x ryż, nori, serek, sos ostry, łosoś, tuńczyk, ogórek, awokado uramaki krewetka</t>
  </si>
  <si>
    <t>24 szt. Futo krewetka gotowana 6x ryż, nori, sos mayo, krewetka, oshinko, ogórek uramaki gold lux 8x ryż, nori, serek , łosoś, awokado hosomaki kampyo 8x ryż, nori, kampyo nigiri łosoś 2x ryż, łosoś</t>
  </si>
  <si>
    <t>32 szt. Uramaki gold lux 8x ryż, nori, serek, łosoś, awokado łosoś owinięty węgorzem 8x ryż, nori, serek, łosoś, ogórek, kampyo, węgorz, sos teriyaki, sezam łosoś grill w mango 8x ryż, nori, serek, łosoś grill, ogórek, kampyo, mango hosomaki ogórek 8x ryż, nori, ogórek</t>
  </si>
  <si>
    <t>22 szt. Uramaki gold lux grill 8x ryż, nori, serek, łosoś, awokado, sos teriyaki, sezam futo łosoś grill w tempurze 6x ryż, nori, serek, ogórek, kampyo, łosoś grill, sos teriyaki, sezam tamago łosoś - krewetka w tempurze 8x - tamago, łosoś, sos mayo, krewetka w tempurze, kampyo, ogórek nigiri łosoś 2x ryż, łosoś</t>
  </si>
  <si>
    <t>24 szt. Futo krewetka w tempurze 6x ryż, nori, sos mayo, krewetki w tempurze, kampyo, ogórek hosomaki, łosoś grillowany w tempurze 8x ryż, nori, łosoś grill, sos teriyaki, sezam uramaki łosoś grill w sezamie 8x ryż, nori, serek, sezam, kampyo, ogórek, łosoś nigiri łosoś opalany 2x ryż, łosoś grill</t>
  </si>
  <si>
    <t>24 szt. Uramaki gold lux 8x ryż, nori, serek, łosoś, awokado uramaki krewetka gotowana owinięta łososiem opalanym 8x ryż, nori, sos mayo, krewetki, ogórek, kampyo, łosoś, sos teriyaki, sezam hosomaki tuńczyk grillowany 8x ryż, nori, tuńczyk grill, sos teriyaki, sezam</t>
  </si>
  <si>
    <t>32 szt. Uramaki łosoś owinięty węgorzem 8x ryż, nori, serek, łosoś, ogórek, kampyo, węgorz, sos teriyaki, sezam uramaki gold lux 8x ryż, nori, serek, łosoś, awokado uramaki łosoś owinięty tuńczykiem 8x - ryż, nori, serek, sos ostry, łosoś, tuńczyk, ogórek, awokado uramaki krewetka w tempurze owinięta awokado i węgorzem 8x ryż, nori, sos mayo, krewetka, awokado, węgorz, ogórek, kampyo</t>
  </si>
  <si>
    <t>16 szt. Futo krewetka w tempurze owinięty łososiem 6x - ryż, nori, sos mayo, kampyo , ogórek, łosoś, krewetka uramaki Gold Lux 8x ryż, nori, serek, łosoś, awokado nigiri węgorz 2x ryż, węgorz</t>
  </si>
  <si>
    <t>Zestaw 100 Kawałków</t>
  </si>
  <si>
    <t>Futomaki łosoś pieczony 12 futomaki dorada w tempurze 12 futomaki sałatka krabowa 12 uramaki łosoś pieczony w sezamie 8 uramaki łosoś surowy tobiko 8 uramaki kalmar w tempurze w sezamie 8 hosomaki łosoś surowy 8 hosomaki łosoś pieczony 8 hosomaki kampyo 8 hosomaki oshinko 8 hosomaki ogórek 8</t>
  </si>
  <si>
    <t>16 szt. Futo łosoś 6x ryż, nori, serek, łosoś, awokado, ogórek nigiri łosoś opalany 2x ryż, łosoś grill hosomaki łosoś grillowany 8x</t>
  </si>
  <si>
    <t>Uramaki Łosoś Owinęty Awokado</t>
  </si>
  <si>
    <t>8 szt. Ryż, nori, serek, łosoś, awokado, ogórek, sezam</t>
  </si>
  <si>
    <t>Uramaki Gold Lux</t>
  </si>
  <si>
    <t>8 szt. Ryż, nori, serek, łosoś, awokado</t>
  </si>
  <si>
    <t>Uramaki Krewetka Gotowana Owinięta Mango</t>
  </si>
  <si>
    <t>8 szt. Ryż, nori, sos mayo, krewetki, ogórek, kampyo, mango</t>
  </si>
  <si>
    <t>Uramaki Łosoś Grill w Mango</t>
  </si>
  <si>
    <t>8 szt. Ryż, nori, serek, łosoś grill, ogórek, kampyo, mango</t>
  </si>
  <si>
    <t>Uramaki Łosoś Grill w Awokado</t>
  </si>
  <si>
    <t>8 szt. Ryż, nori, serek, łosoś grill, ogórek, kampyo, awokado</t>
  </si>
  <si>
    <t>Uramaki Łosoś Owinęty Tuńczykiem</t>
  </si>
  <si>
    <t>8 szt. Ryż, nori, serek, sos ostry, łosoś, tuńczyk, ogórek, awokado</t>
  </si>
  <si>
    <t>Uramaki Krewetka w tempurze Owinęta Łososiem</t>
  </si>
  <si>
    <t>8 szt. Ryż, nori, sos mayo, krewetka, łosoś, ogórek, kampyo</t>
  </si>
  <si>
    <t>Uramaki Krewetka w tempurze Owinięta Awokado i węgorzem</t>
  </si>
  <si>
    <t>8 szt. Ryż, nori, sos mayo, krewetka, awokado, węgorz, ogórek, kampyo</t>
  </si>
  <si>
    <t>Uramaki Łosoś owinięty Węgorzem</t>
  </si>
  <si>
    <t>8 szt. Ryż, nori, serek, łosoś, ogórek, kampyo, węgorz, sos Teriyaki, sezam</t>
  </si>
  <si>
    <t>Uramaki Wege</t>
  </si>
  <si>
    <t>8 szt. Ryż, nori, serek, oshinko, kampyo, awokado, ogórek</t>
  </si>
  <si>
    <t>Uramaki Wege Owinięte Mango</t>
  </si>
  <si>
    <t>8 szt. Uramaki sałatka krewetka, krab w awokado</t>
  </si>
  <si>
    <t>8 szt. Ryż, nori, serek, łosoś, tuńczyk, krewetka, węgorz, ogórek</t>
  </si>
  <si>
    <t>Uramaki Krewetka Gotowana Owinięta Łososiem Opalanym</t>
  </si>
  <si>
    <t>8 szt. Ryż, nori, sos mayo, krewetki, ogórek, kampyo, łosoś, sos Teriyaki, sezam</t>
  </si>
  <si>
    <t>Uramaki Łosoś Grill w Sezamie</t>
  </si>
  <si>
    <t>Uramaki Tuńczyk Owinęty Awokado</t>
  </si>
  <si>
    <t>8 szt. Ryż, nori, serek, ogórek, tuńczyk, awokado, sos ostry</t>
  </si>
  <si>
    <t>Uramaki Gold Lux Grill</t>
  </si>
  <si>
    <t>8 szt. Ryż, nori, serek, łosoś, awokado, sos Teriyaki, sezam</t>
  </si>
  <si>
    <t>Uramaki Krewetka w Tempurze owinęta Łososiem Opalanym</t>
  </si>
  <si>
    <t>2 szt. Ryż, łosoś</t>
  </si>
  <si>
    <t>2 szt. Ryż, tuńczyk</t>
  </si>
  <si>
    <t>2 szt. Ryż, węgorz</t>
  </si>
  <si>
    <t>2 szt. Ryż, awokado</t>
  </si>
  <si>
    <t>2 szt. Ryż, krewetka gotowana</t>
  </si>
  <si>
    <t>2 szt. Ryż, łosoś grill</t>
  </si>
  <si>
    <t>2 szt. Ryż, japoński omlet</t>
  </si>
  <si>
    <t>8 szt. Ryż, nori, ogórek</t>
  </si>
  <si>
    <t>8 szt. Ryż, nori, awokado</t>
  </si>
  <si>
    <t>8 szt. Ryż, nori, kampyo</t>
  </si>
  <si>
    <t>Hosomaki Tuńczyk Grillowany</t>
  </si>
  <si>
    <t>8 szt. Ryż, nori, tuńczyk grillowany</t>
  </si>
  <si>
    <t>Hosomaki Ryba Maślana Pieczona</t>
  </si>
  <si>
    <t>8 szt. Ryż, nori, ryba maślana zapieczona</t>
  </si>
  <si>
    <t>8 szt. Ryż, nori, łosoś surowy</t>
  </si>
  <si>
    <t>8 szt. Ryż, nori, łosoś grill</t>
  </si>
  <si>
    <t>8 szt. Ryż, nori, tuńczyk</t>
  </si>
  <si>
    <t>8 szt. Ryż, nori, krewetka gotowana</t>
  </si>
  <si>
    <t>8 szt. Ryż, nori, węgorz</t>
  </si>
  <si>
    <t>Hosomaki Łosoś w Tempurze</t>
  </si>
  <si>
    <t>8 szt. Ryż, nori, łosoś, sos Teriyaki, sezam</t>
  </si>
  <si>
    <t>8 szt. Ryż, nori, krewetka, sos Teriyaki, sezam</t>
  </si>
  <si>
    <t>Hosomaki, Łosoś Grillowany w Tempurze</t>
  </si>
  <si>
    <t>8 szt. Ryż, nori, łosoś grill, sos Teriyaki, sezam</t>
  </si>
  <si>
    <t>8 szt. Ryż, nori, ryba maślana, sos Teriyaki, sezam</t>
  </si>
  <si>
    <t>Hosomaki Tuńczyk Grillowany w Tempurze</t>
  </si>
  <si>
    <t>8 szt. Ryż, nori, tuńczyk grill, sos Teriyaki, sezam</t>
  </si>
  <si>
    <t>Futomaki Tamago Łosoś</t>
  </si>
  <si>
    <t>8 szt. Ryż, Tamago, serek, łosoś, kampyo, ogórek</t>
  </si>
  <si>
    <t>Futomaki Tamago Łosoś Grill</t>
  </si>
  <si>
    <t>8 szt. Ryż, Tamago, serek, łosoś grill, ogórek, kampyo, sos Teriyaki, sezam</t>
  </si>
  <si>
    <t>Futomaki Tamago Tuńczyk Surowy</t>
  </si>
  <si>
    <t>8 szt. Ryż, Tamago, serek, oshinko, ogórek, tuńczyk, sos ostry</t>
  </si>
  <si>
    <t>Futomaki Tamago Łosoś - Krewetka w tempurze</t>
  </si>
  <si>
    <t>8 szt. Tamago, łosoś, sos mayo, Krewetka w tempurze, kampyo, ogórek</t>
  </si>
  <si>
    <t>Futo Papier Sojowy Łosoś</t>
  </si>
  <si>
    <t>6 szt. Ryż, papier sojowy, serek, łosoś, awokado, ogórek</t>
  </si>
  <si>
    <t>Futo Papier Sojowy Łosoś Grill</t>
  </si>
  <si>
    <t>6 szt. Ryż, papier sojowy, serek, łosoś grill, ogórek, kampyo, sos Teriyaki, sezam</t>
  </si>
  <si>
    <t>Futo Papier Sojowy Krewetka w Tempurze</t>
  </si>
  <si>
    <t>6 szt. Ryż, papier sojowy, sos mayo, krewetki w tempurze, kampyo, ogórek</t>
  </si>
  <si>
    <t>Futo Papier Sojowy Ryba Maślana</t>
  </si>
  <si>
    <t>6 szt. Ryż, papier sojowy, serek, ogórek, kampyo, ryba maślana</t>
  </si>
  <si>
    <t>Futo Papier Sojowy Tuńczyk</t>
  </si>
  <si>
    <t>6 szt. Ryż, papier sojowy, serek, oshinko, ogórek, tuńczyk, ryż, nori, serek, oshinko, ogórek, tuńczyk</t>
  </si>
  <si>
    <t>Futo Papier Sojowy Krewetka Gotowana</t>
  </si>
  <si>
    <t>6 szt. Ryż, papier sojowy, sos mayo, krewetka, oshinko, ogórek</t>
  </si>
  <si>
    <t>Futo Wege</t>
  </si>
  <si>
    <t>6 szt. Ryż, papier sojowy, ogórek, oshinko, kampyo, awokado, serek</t>
  </si>
  <si>
    <t>Futo Tatar z Łososia</t>
  </si>
  <si>
    <t>6 szt. Ryż, nori, serek, tatar, ogórek</t>
  </si>
  <si>
    <t>Futo Węgorz</t>
  </si>
  <si>
    <t>6 szt. Ryż, nori, serek, kampyo, ogórek, węgorz, sos Teriyaki, sezam</t>
  </si>
  <si>
    <t>Futo Krewetka w Tempurze Owinęta Łososiem</t>
  </si>
  <si>
    <t>6 szt. Ryż, nori, sos mayo, kampyo, ogórek, łosoś, krewetka</t>
  </si>
  <si>
    <t>Futo Tatar Owinęty Łososiem</t>
  </si>
  <si>
    <t>6 szt. Ryż, nori, tatar z łososia, ogórek, łosoś, serek</t>
  </si>
  <si>
    <t>Futo Łosoś</t>
  </si>
  <si>
    <t>6 szt. Ryż, nori, serek, łosoś, awokado, ogórek</t>
  </si>
  <si>
    <t>Futo Tuńczyk</t>
  </si>
  <si>
    <t>6 szt. Ryż, nori, serek, oshinko, ogórek, tuńczyk</t>
  </si>
  <si>
    <t>Futo Łosoś Grill</t>
  </si>
  <si>
    <t>6 szt. Ryż, nori, serek, łosoś grill, ogórek, kampyo, sos Teriyaki, sezam</t>
  </si>
  <si>
    <t>Futo Tuńczyk Grill</t>
  </si>
  <si>
    <t>6 szt. Ryż, nori, serek, tuńczyk grill, ogórek, kampyo, sos Teriyaki, sezam</t>
  </si>
  <si>
    <t>Futo Krewetka Gotowana</t>
  </si>
  <si>
    <t>6 szt. Ryż, nori, sos mayo, krewetka, oshinko, ogórek</t>
  </si>
  <si>
    <t>Futo Krewetka w Tempurze</t>
  </si>
  <si>
    <t>6 szt. Ryż, nori, sos mayo, krewetki w tempurze, kampyo, ogórek</t>
  </si>
  <si>
    <t>Futo Ryba Maślana</t>
  </si>
  <si>
    <t>6 szt. Ryż, nori, serek, ogórek, kampyo, ryba maślana</t>
  </si>
  <si>
    <t>6 szt. Ryż, nori, serek, oshinko, kampyo, awokado, ogórek</t>
  </si>
  <si>
    <t>Futo Ryba Maślana w Tempurze</t>
  </si>
  <si>
    <t>6 szt. Ryż, nori, serek, ogórek, kampyo, maślana, sos Teriyaki, sezam</t>
  </si>
  <si>
    <t>Futo Tuńczyk Grill w Tempurze</t>
  </si>
  <si>
    <t>6 szt. Ryż, nori, serek, kampyo, ogórek, tuńczyk grill, sos Teriyaki, sezam</t>
  </si>
  <si>
    <t>Futo Łosoś Grill w Tempurze</t>
  </si>
  <si>
    <t>6 szt. Ryż, nori, serek, ogórek, kampyo, łosoś grill, sos teriyaki, sezam</t>
  </si>
  <si>
    <t>Futo Krewetka Gotowana w Tempurze</t>
  </si>
  <si>
    <t>6 szt. Ryż, nori, sos mayo, oshinko, krewetka, ogórek, sos Teriyaki, sezam</t>
  </si>
  <si>
    <t>Sashimi Łosoś Mix</t>
  </si>
  <si>
    <t>6 szt. Łosoś x2 , tuńczyk x2 , krewetka Ebi x4</t>
  </si>
  <si>
    <t>4 szt. 160g</t>
  </si>
  <si>
    <t>Sos Pikantny</t>
  </si>
  <si>
    <t>Red Bull 250ml</t>
  </si>
  <si>
    <t>Nestea Cytryna 500ml</t>
  </si>
  <si>
    <t>Fanta Pomarańcza 330ml</t>
  </si>
  <si>
    <t>Woda Cisowianka 500ml</t>
  </si>
  <si>
    <t xml:space="preserve"> Суші.com - Okrzei</t>
  </si>
  <si>
    <t>1,Ролл Філадельфія (сирий лосось)</t>
  </si>
  <si>
    <t>Сирий лосось, авокадо, преміальний сурімі та сир Філадельфія. (входить соєвий соус, імбир, васабі)</t>
  </si>
  <si>
    <t>2, запечона філадельфія (сирий лосось, обпалениий зверху)</t>
  </si>
  <si>
    <t>Сирокопчений лосось, сир Філадельфія, манго, политий рол соусем теріякі та посипаний свіжообсмаженим кунжутом (соєвий соус, імбир, васабі включно)</t>
  </si>
  <si>
    <t>3, Ролл Філадельфія Теріякі Вугор</t>
  </si>
  <si>
    <t>Вугор, маринований у соусі терякі, обсмажений зверху, сурімі преміум, авокадо, сир Філадельфія, рол з соусом терякі та свіжообсмаженим кунжутом (включно з соєвим соусом, імбиром, васабі)</t>
  </si>
  <si>
    <t>4, Філадельфійський ролл гібрид № 1 (сирий лосось і креветка )</t>
  </si>
  <si>
    <t>Сирий лосось, креветки панко, авокадо та сир Філадельфія. (входить соєвий соус, імбир, васабі)</t>
  </si>
  <si>
    <t>5, Філадельфія Ролл гібрид №2 (Ікра &amp; Сурімі)</t>
  </si>
  <si>
    <t>Масаго, сурімі преміум, сир Філадельфія. (входить соєвий соус, імбир, васабі)</t>
  </si>
  <si>
    <t>58, веганський ролл із солодкими бататами</t>
  </si>
  <si>
    <t>Смажена солодка картопля, огірок, калабас, веганський майонез, посипаний свіжосмаженим кунжутом</t>
  </si>
  <si>
    <t>59, веганський ролл з японською моквою</t>
  </si>
  <si>
    <t>Смажена морква в японській темпурі, японська маринована ріпа, огірок, веганський майонез, посипаний свіжосмаженим кунжутом і тогараші</t>
  </si>
  <si>
    <t>60, веганський ролл з веганською креветкою</t>
  </si>
  <si>
    <t>Смажені овочеві креветки (з м’якоті сої, аквафеби, нуту та японських спецій), японська ріпа такуан, огірок, веганський майонез, посипаний свіжообсмаженим насінням кунжуту</t>
  </si>
  <si>
    <t>61, веганський ролл Філадельфія</t>
  </si>
  <si>
    <t>калебас, огірок, авокадо, японська ріпа такуан, веганський сир з кокосового молока, посипаний свіжообсмаженим кунжутом</t>
  </si>
  <si>
    <t>62, веганський рол з темпехем</t>
  </si>
  <si>
    <t>Темпе, маринований у соусі пад-тай, смажений у японській темпурі та булочці панко, ріпа такуан, огірок, веганський майонез, посипаний свіжосмаженим кунжутом та тогараші</t>
  </si>
  <si>
    <t>63, веганський ролл з тофу</t>
  </si>
  <si>
    <t>Тофу копчений у вишневих висівках, японська ріпа такуан, огірок, веганський майонез, посипаний свіжообсмаженим кунжутом</t>
  </si>
  <si>
    <t>64, веганський ролл з цукіні</t>
  </si>
  <si>
    <t>Смажені цукіні в японській темпурі, калебас, огірок, веганський майонез, посипаний свіжообсмаженим кунжутом</t>
  </si>
  <si>
    <t>6,Нігірі лосось</t>
  </si>
  <si>
    <t>7,Нігірі тунець</t>
  </si>
  <si>
    <t>8,Нігірі Вугор</t>
  </si>
  <si>
    <t>9,Нігірі Інарі</t>
  </si>
  <si>
    <t>Веганські нігірі зі смаженим тофу в карамелі</t>
  </si>
  <si>
    <t>10,Нігірі копчений тофу</t>
  </si>
  <si>
    <t>Веганські нігірі з тофу, копчені у вишневих висівках</t>
  </si>
  <si>
    <t>11, Інарі та авокадо</t>
  </si>
  <si>
    <t>Кишенька інарі з рисом, сиром Філадельфія, нарізаним кубиками авокадо, посипаним свіжообсмаженим кунжутом</t>
  </si>
  <si>
    <t>12,нарі та татарський лосось</t>
  </si>
  <si>
    <t>13,Інарі та гриль Лосось гауда на грилі</t>
  </si>
  <si>
    <t>Кишенька інарі з рисом, сиром Філадельфія, лососем на грилі, посипаним сиром гауда, посипаним свіжообсмаженим кунжутом і полити соусом терякі</t>
  </si>
  <si>
    <t>14, Кишенька з лосося з авокадо</t>
  </si>
  <si>
    <t>Кишенька з сирого лосося з рисом, сиром Філадельфія, нарізаним кубиками авокадо та свіжосмаженим кунжутом</t>
  </si>
  <si>
    <t>15, Кишенька з лосося з гома вакаме</t>
  </si>
  <si>
    <t>Кишенька з сирого лосося з рисом, сиром Філадельфія, оригінальним хрустким японським салатом гома вакаме та свіжосмаженим кунжутом</t>
  </si>
  <si>
    <t>16, Кишенька з лосося з кімчі</t>
  </si>
  <si>
    <t>Кишенька з сирим лососем з рисом, сиром Філадельфія, оригінальним корейським салатом кімчі та свіжообсмаженим кунжутом всередині</t>
  </si>
  <si>
    <t>17,Гункан тартар з лосося</t>
  </si>
  <si>
    <t>18, гункан суші Тартар з тунця</t>
  </si>
  <si>
    <t>19, гункан суші Паста сурімі</t>
  </si>
  <si>
    <t>20, гункан суші Авокадо</t>
  </si>
  <si>
    <t>21,гункан суші манго і тогараші</t>
  </si>
  <si>
    <t>a21,Тартар з лосося160 гр</t>
  </si>
  <si>
    <t>160 грам тартару зі свіжого лосося, приправленого тогараші, соєвим соусом, посипаним свіжообсмаженим кунжутом</t>
  </si>
  <si>
    <t>22, Суші-ланч Gyoza та суп</t>
  </si>
  <si>
    <t>6 шт Пельмені Гьоза Курка з овочами, 350 мл Місо-суп з водоростями вакаме та кубиками тофу (суп посипаний смаженим кунжутом)</t>
  </si>
  <si>
    <t>23,Суші-ланч  вегетаріанський Gyoza  та суп</t>
  </si>
  <si>
    <t>6 шт Зелені пельмені ґьоза, шпинат з едамаме, суп місо з водоростями вакаме та кубиками тофу 350 мл (Суп посипаний смаженим кунжутом)</t>
  </si>
  <si>
    <t>24,Смачний суші-сет &lt;3</t>
  </si>
  <si>
    <t>4 шт. огірок хосомакі, посипаний сиром гауда і обпалений  (злегка посипаний смаженим кунжутом і тогараші), 4 шт. філадельфія (сирий лосось) 1 шт Нігірі Інарі (входить соєвий соус, імбир, васабі)</t>
  </si>
  <si>
    <t>25, Одноособовий сет суші</t>
  </si>
  <si>
    <t>8 шт. Рол Філдефлія, 2 кольори (сирий лосось поперемінно з авокадо, сурімі преміум, огірок, сир Філадельфія, зверху свіжообсмажений кунжут) 1x нігірі лосось, 1x нігірі Inari (включно соєвий соус, імбир, васабі)</t>
  </si>
  <si>
    <t>26,Mini party сет</t>
  </si>
  <si>
    <t>8 шт Філадельфія Ролл гібрид №1 (Сирий лосось і креветка Панко) сирий лосось, креветка Панко, авокадо, сир Філадельфія 2 шт Теріякі і вугор нігірі 8 шт Огірок хосомакі, посипаний сиром гауда і обпалений  (злегка посипаний смаженим кунжутом і тогараші)</t>
  </si>
  <si>
    <t>27, Середній party сет</t>
  </si>
  <si>
    <t>8 шт Рол філадельфія Теріякі Вугор, тобто вугор, маринований у соусі терякі, обсмажений зверху, сурімі преміум, авокадо, сир Філадельфія, ролл, заправлений соусом теріякі та посипаний свіжообсмаженим кунжутом 8 шт.Рол філадельфія обсмажений (Сирий лосось, обсмажений зверху) Сирий лосось, обсмажений зверху, сир Філадельфія, манго, политий ролл теріякі та посипаний свіжообсмаженим кунжутом 2x гункан сурімі 2 авокадо гункан 1x Тартар з лосося Inari</t>
  </si>
  <si>
    <t>28, свелика вечірка сет</t>
  </si>
  <si>
    <t>8 шт Ролл філадельфія (лосось сирий) Лосось сирий, авокадо, сурімі преміум, сир Філадельфія 16шт Ролл філадельфія гібрид №2 (Ікра та сурімі) Масаго, сурімі преміум, сир Філадельфія 2 шт Нігірі Вугор Тунець нігірі 2 шт 2 шт Нігірі Інарі 2 шт Кишенька з лосося з гома вакаме</t>
  </si>
  <si>
    <t>29, Місо суп</t>
  </si>
  <si>
    <t>350 мл місо-супу з водоростями вакаме та кубиками тофу (суп посипаний смаженим кунжутом)</t>
  </si>
  <si>
    <t>30, Корейський суп кімчі з капусти</t>
  </si>
  <si>
    <t>350 мл місо-супу з капустою Кімчі, приправленим тогараші та шрірачою (посипаний смаженим кунжутом)</t>
  </si>
  <si>
    <t>31, Зелені пельмені гьодза</t>
  </si>
  <si>
    <t>6 шт Японські пельмені Gyoza зі шпинатом і едамаме. Вареники доповнені азіатським кисло-солодким соусом, імбиром</t>
  </si>
  <si>
    <t>32, Курячі пельмені гьоза з овочами</t>
  </si>
  <si>
    <t>6 шт Японські пельмені гьодза з куркою та овочами. Вареники доповнені азіатським кисло-солодким соусом, імбиром</t>
  </si>
  <si>
    <t>33, Пельмені Кімчі гьоза</t>
  </si>
  <si>
    <t>6 шт Японські пельмені гьодза з корейською капустою кімчі. Вареники доповнені азіатським кисло-солодким соусом, імбиром</t>
  </si>
  <si>
    <t>34, Японія Гома Вакаме</t>
  </si>
  <si>
    <t>Хрусткі водорості гома вакаме в кунжутній олії, посипані свіжообсмаженим насінням кунжуту (160г)</t>
  </si>
  <si>
    <t>35, Корейський оригінальний салат  кімчі</t>
  </si>
  <si>
    <t>Капуста кімчі по-корейськи, посипана свіжообсмаженим кунжутом (160 грам)</t>
  </si>
  <si>
    <t>36, Чіпси з креветок (15 шт,)</t>
  </si>
  <si>
    <t>червона бомбілья зі смаком журавлини та граната 330мл скл</t>
  </si>
  <si>
    <t>Газований напій на основі йерба мате зі смаком журавлини та граната</t>
  </si>
  <si>
    <t>37, Оздоровчі напої з вишні Лікопенпро</t>
  </si>
  <si>
    <t>ЛікопенПРО з вітаміном С — перший у світі антиосидантний напій, який захищає клітовольтер'усл. Лікопін ідеально підходить для здорового способу життя та профілактики раку. Лікопенпро підтримує баланс вільних радикалів в організмі. Надлишок вільних радикалів в організмі (оксидативний стрес) є ключовим фактором ризику раку</t>
  </si>
  <si>
    <t>38, Оздоровчі напої лікопенпро манго</t>
  </si>
  <si>
    <t>39, Оздоровчі напої ЛікопенПро Журавлина</t>
  </si>
  <si>
    <t>40, Класична Кока-Кола в банці 330 мл</t>
  </si>
  <si>
    <t>41, Класична CocaCola Zero в банці 330 мл</t>
  </si>
  <si>
    <t>42, Вода газована 330 мл скл</t>
  </si>
  <si>
    <t>43, Вода негазована 330 мл скл</t>
  </si>
  <si>
    <t>44,  Скло Бомбіла класичне330 мл</t>
  </si>
  <si>
    <t>Газований напій зі смаком йерба мате</t>
  </si>
  <si>
    <t>45,Бомбілла жовта (мірабель) 330 мл скл</t>
  </si>
  <si>
    <t>класичний напій на основі йерба мате зі смаком мірабель</t>
  </si>
  <si>
    <t>46, ​​чорна бомбіла (аромат пітахи) 330 мл скл</t>
  </si>
  <si>
    <t>газований напій на основі йерба мате зі смаком пітайї</t>
  </si>
  <si>
    <t xml:space="preserve"> ToFu Vegan Sushi Bar - Postępu</t>
  </si>
  <si>
    <t xml:space="preserve"> Суші.com - Postępu</t>
  </si>
  <si>
    <t xml:space="preserve"> Cho Sushi - Targówek</t>
  </si>
  <si>
    <t>Sweet Sexteen 16szt</t>
  </si>
  <si>
    <t>Suprice Party 96szt</t>
  </si>
  <si>
    <t xml:space="preserve"> ToFu Vegan Sushi Bar - Potocka</t>
  </si>
  <si>
    <t xml:space="preserve"> Sakura Sushi</t>
  </si>
  <si>
    <t>17 szt. 6 szt. futomaki pieczony lub surowy łosoś 6 szt. hosomaki awokado 4 szt. golden California 1 szt. nigiri omlet tamago</t>
  </si>
  <si>
    <t>12 szt. 6 szt. futomaki HOT tatar z łososia 4 szt. California rolls HOT tatar z łososia 2 szt. gunkan HOT tatar z łososia</t>
  </si>
  <si>
    <t>15 szt. 6 szt. futomaki pieczony lub surowy łosoś 5 szt. łosoś fusion rolls 4 szt. California rolls</t>
  </si>
  <si>
    <t>26 szt. 6 szt. futomaki surowy łosoś 6 szt. futomaki pieczony łosoś 6 szt. hosomaki ogórek 2 szt. nigiri omlet tamago 2 szt. nigiri krewetka 2 szt. nigiri łosoś 2 szt. nigiri biała ryba</t>
  </si>
  <si>
    <t>24 szt. 12 szt. nigiri łosoś 12 szt. hosomaki surowy łosoś</t>
  </si>
  <si>
    <t>20 szt. 6 szt. futomaki surowy łosoś 2 szt. nigiri łosoś 2 szt. nigiri tuńczyk 2 szt. nigiri krewetka 4 szt. golden California 4 szt. California rolls</t>
  </si>
  <si>
    <t>Set 7 Cały Pieczony</t>
  </si>
  <si>
    <t>22 szt. 4 szt. California rolls 6 szt. futomaki krewetka tempura 6 szt. tempura maki pieczony łosoś 2 szt. nigiri węgorz kabayaki 2 szt. nigiri opiekany łosoś 2 szt. omlet tamgo</t>
  </si>
  <si>
    <t>Set 8 Wege</t>
  </si>
  <si>
    <t>24 szt. 12 szt. futomaki wegetariańskie  4 szt. California wegetariańska z awokado na wierzchu 4 szt. California wegetariańska w płatku sojowym 6 szt. hosomaki awokado 6 szt. hosomaki tykwa kanpyo 6 szt. hosomaki ogórek</t>
  </si>
  <si>
    <t>33 szt. 6 szt. futomaki łosoś surowy 6 szt. futomaki łosoś pieczony 6 szt. futomaki wege 8 szt. California łosoś pieczony 3 szt. gunkan tatar łosoś 4 szt. golden California</t>
  </si>
  <si>
    <t>54 szt. 6 szt. futomaki łosoś surowy 6 szt. futomaki łosoś pieczony 6 szt. futomaki surimi w tempurze 6 szt. hosomaki łosoś pieczony 6 szt. hosomaki ogórek 6 szt. hosomaki łosoś surowy 6 szt. hosomaki rzodkiew oshinko 4 szt. golden California 4 szt. California rolls 4 szt. California pieczony łosoś</t>
  </si>
  <si>
    <t>32 szt. 8 szt. California golden ebi (środek: krewetka w tempurze, ogórek, majonez; wierzch: opiekany łosoś, por) 8 szt. California tuńczyk tataki (środek: węgorz kabayki, ogórek, awokado, serek; wierzch: opiekany tuńczyk) 8 szt. California sake goma wakame (środek: surowy łosoś, serek, awokado; wierzch: trawa morska) 8 szt. California tatar (środek: serek, ogórek, tykwa, papryka; wierzch: tatar z łososia)</t>
  </si>
  <si>
    <t>Set 12</t>
  </si>
  <si>
    <t>46 szt.  12 szt. futomaki pieczony łosoś 12 szt. futomaki surowy łosoś 6 szt. tempura futomaki pieczony łosoś 8 szt. California rolls 2 szt. omlet japoński 4 szt. nigiri łosoś 2 szt. nigiri opiekany łosoś</t>
  </si>
  <si>
    <t>Set 13</t>
  </si>
  <si>
    <t>51 szt. 12 szt. futomaki pieczony łosoś 6 szt. futomaki pieczony łosoś w tempurze 6 szt. futomaki krewetka tempura 4 szt. California rolls 4 szt. California dragon 4 szt. golden California 4 szt. California masago 5 szt. sake fusion 6 szt. hosomaki oshinko</t>
  </si>
  <si>
    <t>Set 14</t>
  </si>
  <si>
    <t>46 szt. 2 szt. nigiri łosoś 2 szt. nigiri biała ryba 2 szt. nigiri tuńczyk 2 szt. nigiri krewetka 6 szt. futomaki surowy łosoś 6 szt. hosomaki tuńczyk 6 szt. hosomaki łosoś 8 szt. rainbow rolls – tuńczyk, łosoś, halibut 4 szt. golden California 4 szt. California wege 4 szt. California rolls</t>
  </si>
  <si>
    <t xml:space="preserve"> Суші.com - KEN</t>
  </si>
  <si>
    <t xml:space="preserve"> Neko Sushi</t>
  </si>
  <si>
    <t>Zestaw Party</t>
  </si>
  <si>
    <t>50 szt. 6x Philadelphia Futo, 6x Ebi Tempura Futo, 6x Kani Fry Futo, 4x California Bonito, 4x California Premium Gold, 8x California Kani, 2x Nigiri Iboday, 2x Nigiri Avocado, 6x Hosomaki Sake, 6x Hosomaki Oshinko</t>
  </si>
  <si>
    <t>Sushi Bowl Łosoś Surowy</t>
  </si>
  <si>
    <t>Sushi Bowl Łosoś Pieczony</t>
  </si>
  <si>
    <t>Sushi Bowl Krewetki i Kalmary w Panierce Panko</t>
  </si>
  <si>
    <t>Sushi Bowl Kaczka w Tempurze</t>
  </si>
  <si>
    <t>Kimchi Sushi Bowl</t>
  </si>
  <si>
    <t>Sushi Bowl Tofu Smażone</t>
  </si>
  <si>
    <t>Sushi Bowl Tofu Surowe</t>
  </si>
  <si>
    <t>Sushi Bowl Warzywa w Tempurze</t>
  </si>
  <si>
    <t>Sake Panko</t>
  </si>
  <si>
    <t>Paski łososia smażone w chrupiącej panierce, podane z sosem wasabi-mayo (3szt.)</t>
  </si>
  <si>
    <t>Opalany łosoś w sezamie</t>
  </si>
  <si>
    <t>Tatar z łososia w stylu japońskim</t>
  </si>
  <si>
    <t>Gyoza Yaki</t>
  </si>
  <si>
    <t>Warzywne japońskie pierożki (5szt.) podane z dwoma sosami</t>
  </si>
  <si>
    <t>Strączki soi gotowane na parze podane z solą morską</t>
  </si>
  <si>
    <t>Chicken Panko</t>
  </si>
  <si>
    <t>Paski kurczaka smażone w chrupiącej panierce, podane z sosem wasabi-mayo (3szt.)</t>
  </si>
  <si>
    <t>Opalany tuńczyk w sezamie</t>
  </si>
  <si>
    <t>Won-Ton</t>
  </si>
  <si>
    <t>6 tajskich pierożków z farszem krewetkowym, podane z sosem sweet-chilli</t>
  </si>
  <si>
    <t>Zupa z pasty miso z dodatkiem tofu i wakame</t>
  </si>
  <si>
    <t>Sake Miso Shiru</t>
  </si>
  <si>
    <t>Zupa z pasty miso z łososiem, z dodatkiem tofu i wakame</t>
  </si>
  <si>
    <t>Wantang Kurczak</t>
  </si>
  <si>
    <t>Aromatyczny japoński bulion</t>
  </si>
  <si>
    <t>Wantang Kaczka</t>
  </si>
  <si>
    <t>Wantang Pierożki</t>
  </si>
  <si>
    <t>Ostra zupa na bazie sałatki kimchi</t>
  </si>
  <si>
    <t>Orientalna zupa na bazie pasty curry z kurczakiem</t>
  </si>
  <si>
    <t>Zupa na bazie mleka kokosowego i trawy cytrynowej z krewetkami</t>
  </si>
  <si>
    <t>Tom Kha Gai</t>
  </si>
  <si>
    <t>Zupa na bazie mleka kokosowego i trawy cytrynowej z kurczakiem</t>
  </si>
  <si>
    <t>Sea Food Shiru</t>
  </si>
  <si>
    <t>Ostry bulion z owocami morza</t>
  </si>
  <si>
    <t>Ostra kiszona kapusta w stylu koreańskim</t>
  </si>
  <si>
    <t>Plastry marynowanej rzepy</t>
  </si>
  <si>
    <t>Fresh Yasai</t>
  </si>
  <si>
    <t>Świeże warzywa</t>
  </si>
  <si>
    <t>Midori Vege</t>
  </si>
  <si>
    <t>(14 szt.) 6x California Vege Fry 3x Hosomaki Kampyo 3x Hosomaki Kappa 2x Nigiri Awokado</t>
  </si>
  <si>
    <t>Ninpu Zestaw Dedykowany dla Kobiet w Ciąży</t>
  </si>
  <si>
    <t>(18 szt.) 6x Sake Grill Soja 4x California Ebi Tempura 2x Nigiri Tamago 6x Hosomaki Awokado</t>
  </si>
  <si>
    <t>(18 szt.) 6x Philadelphia Futo 6x Hosomaki Sake 4x California Sake Philadelphia 2x Nigiri Sake</t>
  </si>
  <si>
    <t>(18 szt.) 6x Sake Grill Futo 6x Tamago Sake 6x Hosomaki Kappa</t>
  </si>
  <si>
    <t>Tempura</t>
  </si>
  <si>
    <t>(20 szt.) 6x Maguro Fry Futo 6x Ebi Tempura Futo 6x Hoso Sake Tempura</t>
  </si>
  <si>
    <t>Premium Grill</t>
  </si>
  <si>
    <t>(22 szt.) 6x Iboday Grill Futo 6x Unagi Tempura Futo 4x California Sake Hot 6x Hosomaki Sake Grill</t>
  </si>
  <si>
    <t>Katana</t>
  </si>
  <si>
    <t>(17 szt.) 6x Tamago Sake Grill 4x California Sake Hot 4x California Iboday Hot 3x Ebi Tempura</t>
  </si>
  <si>
    <t>Sumo</t>
  </si>
  <si>
    <t>(24 szt.) 6x Philadelphia Futo 4x California Premium Gold 4x California Pasta 2x Nigiri Sake 2x Nigiri Tamago 6x Hosomaki Ebi</t>
  </si>
  <si>
    <t>(32 szt.) 6x Ika Tempura Futo 6x California Vege Fry 4x California Pasta 4x California Premium Rainbow 6x Hosomaki Sake 6x Hosomaki Kappa</t>
  </si>
  <si>
    <t>Hotaru Grill (Pieczony)</t>
  </si>
  <si>
    <t>(35 szt.)  6x Sake Grill Fry Futo 6x Sake Grill Futo 4x California Tiger Premium 4x California Iboday Hot 6x Hosomaki Ebi 6x Hosomaki Oshinko 3x Ebi Tempura</t>
  </si>
  <si>
    <t>Japan</t>
  </si>
  <si>
    <t>(42 szt.) 6x Unagi Tempura Futo 6x Tamago Sake 4x California Premium Gold 4x California Premium Rainbow 4x California Sake Philadelphia 2x Nigiri Sake 2x Nigiri Tekka Chilli 2x Nigiri Tamago 6x Hosomaki Kani 6x Hosomaki Kampyo</t>
  </si>
  <si>
    <t>Godzilla</t>
  </si>
  <si>
    <t>(62 szt.) 6x Tamago Ebi Tempura 6x Philadelphia Soja 6x Sake Grill Futo 8x California Premium Gold 4x California Tiger 4x California Tiger Premium 4x Nigiri Sake 2x Nigiri Nairu 2x Nigiri Tekka Chilli 2x Nigiri Ebi 6x Hosomaki Sake Grill 6x Hosomaki Saba 6x Hosomaki Kampyo</t>
  </si>
  <si>
    <t>Tsunami</t>
  </si>
  <si>
    <t>(92 szt.) 6x Philadelphia Futomaki 6x Kimchi Fry 6x Tamago Ebi Tempura 6x Unagi Tempura Futo 8x California Premium Gold 8x California Sweet Gold 8x California Kani 8x California Pasta 4x Nigiri Sake 4x Nigiri Iboday 2x Nigiri Tekka 2x Nigiri Tamago 6x Hosomaki Sake 6x Hosomaki Ebi 6x Hosomaki Surimi 6x Hosomaki Kappa</t>
  </si>
  <si>
    <t>Ebi Tempura Fry</t>
  </si>
  <si>
    <t>Krewetki w tempurze podane z sosem sweet-chilli</t>
  </si>
  <si>
    <t>Kalmary w tempurze podane z sosem sweet-chilli</t>
  </si>
  <si>
    <t>Yasay Tempura</t>
  </si>
  <si>
    <t>Warzywa w tempurze podane z sosem sweet-chilli</t>
  </si>
  <si>
    <t>Sumo Mix Tempura</t>
  </si>
  <si>
    <t>Krewetki, kalmary i warzywa w tempurze podane z dwoma sosami (4 krewetki, 5 kalmarów, warzywa)</t>
  </si>
  <si>
    <t>Tori Teriyaki</t>
  </si>
  <si>
    <t>Kurczak w sosie teriyaki z warzywami i ryżem</t>
  </si>
  <si>
    <t>Kamo Teriyaki</t>
  </si>
  <si>
    <t>Kaczka w sosie teriyaki z warzywami i ryżem</t>
  </si>
  <si>
    <t>Łosoś w sosie teriyaki z warzywami i ryżem</t>
  </si>
  <si>
    <t>Skwierczące Krewetki</t>
  </si>
  <si>
    <t>Krewetki tygrysie na gorącym półmisku w sosie na bazie białego wina</t>
  </si>
  <si>
    <t>Kurczak w cieście, smażony z warzywami z sosem grzybowym, podane z ryżem</t>
  </si>
  <si>
    <t>Tori Ginger Udon</t>
  </si>
  <si>
    <t>Kurczak smażony z pszennym makaronem i warzywami z dodatkiem imbiru i sosu sojowego</t>
  </si>
  <si>
    <t>Ebi Ginger Udon</t>
  </si>
  <si>
    <t>Krewetki smażone z pszennym makaronem i warzywami z dodatkiem imbiru i sosu sojowego</t>
  </si>
  <si>
    <t>Sake Stek</t>
  </si>
  <si>
    <t>Stek z łososia na chrupiących warzywach z ryżem</t>
  </si>
  <si>
    <t>Tori Ten Fried</t>
  </si>
  <si>
    <t>Kurczak w cieście z warzywami i ryżem, polane słodkim sosem</t>
  </si>
  <si>
    <t>Mini Sake Grill</t>
  </si>
  <si>
    <t>Grillowany łosoś z warzywami i ryżem</t>
  </si>
  <si>
    <t>Baby Hosomaki</t>
  </si>
  <si>
    <t>Pieczony łosoś w płatku sojowym 8 szt</t>
  </si>
  <si>
    <t>Bananowe Maki</t>
  </si>
  <si>
    <t>Rolka w tamago z bananem i nutellą</t>
  </si>
  <si>
    <t>Sashimi Classic</t>
  </si>
  <si>
    <t>10 szt. 4x łosoś, 2x tuńczyk, 2x maślana, 2x krewetka</t>
  </si>
  <si>
    <t>Sashimi Grand</t>
  </si>
  <si>
    <t>20 szt. 8x łosoś, 4x tuńczyk, 4x maślana, 4x krewetka</t>
  </si>
  <si>
    <t>Nigiri Avokado</t>
  </si>
  <si>
    <t>2 szt. Pieczony łosoś</t>
  </si>
  <si>
    <t>Nigiri Iboday</t>
  </si>
  <si>
    <t>2 szt. Maślana</t>
  </si>
  <si>
    <t>Nigiri Iboday Grill</t>
  </si>
  <si>
    <t>2 szt. Pieczona maślana</t>
  </si>
  <si>
    <t>2 szt. Makrela</t>
  </si>
  <si>
    <t>Nigiri Tako</t>
  </si>
  <si>
    <t>2 szt. Ośmiornica</t>
  </si>
  <si>
    <t>Nigiri Tekka</t>
  </si>
  <si>
    <t>Nigiri Tekka Chilli</t>
  </si>
  <si>
    <t>2 szt. Tuńczyk z chilli</t>
  </si>
  <si>
    <t>Nigiri Unagi Ebi</t>
  </si>
  <si>
    <t>2 szt. Węgorz z krewetką</t>
  </si>
  <si>
    <t>Nairu</t>
  </si>
  <si>
    <t>2 szt. Tilapia</t>
  </si>
  <si>
    <t>6 szt. Omlet</t>
  </si>
  <si>
    <t>6 szt. Łosoś pieczony</t>
  </si>
  <si>
    <t>6 szt. Krewetka, majonez, por</t>
  </si>
  <si>
    <t>Hosomaki Unagi</t>
  </si>
  <si>
    <t>6 szt. Surimi</t>
  </si>
  <si>
    <t>Hosomaki Iboday</t>
  </si>
  <si>
    <t>6 szt. Maślana</t>
  </si>
  <si>
    <t>Hosomaki Iboday Grill</t>
  </si>
  <si>
    <t>6 szt. Pieczona maślana</t>
  </si>
  <si>
    <t>Hosomaki Saba</t>
  </si>
  <si>
    <t>6 szt. Makrela</t>
  </si>
  <si>
    <t>Hosomaki Tekka Chilli</t>
  </si>
  <si>
    <t>6 szt. Tuńczyk z chilli</t>
  </si>
  <si>
    <t>Oyakomaki Maguro Ikura</t>
  </si>
  <si>
    <t>2 szt. Tuńczyk, ikra z łososia</t>
  </si>
  <si>
    <t>Oyakomaki Sake Kani</t>
  </si>
  <si>
    <t>2 szt. Łosoś, sałatka krabowa</t>
  </si>
  <si>
    <t>Oyakomaki Sake Tobiko</t>
  </si>
  <si>
    <t>2 szt. Łosoś, ikra z latającej ryby</t>
  </si>
  <si>
    <t>Oyakomaki Unagi Sake Tatar</t>
  </si>
  <si>
    <t>2 szt. Węgorz, tatar z łososia</t>
  </si>
  <si>
    <t>Gukan Ikura</t>
  </si>
  <si>
    <t>2 szt. Kawior z łososia</t>
  </si>
  <si>
    <t>Gukan Sake Tatar</t>
  </si>
  <si>
    <t>Gukan Kani</t>
  </si>
  <si>
    <t>2 szt. Sałatka z surimi</t>
  </si>
  <si>
    <t>Gukan Tobiko</t>
  </si>
  <si>
    <t>2 szt. Kawior z latającej ryby</t>
  </si>
  <si>
    <t>Gukan Maguro Tatar</t>
  </si>
  <si>
    <t>Gukan Ebi</t>
  </si>
  <si>
    <t>2 szt. Sałatka z krewetek</t>
  </si>
  <si>
    <t>Temaki Sake</t>
  </si>
  <si>
    <t>1 szt. Łosoś, ogórek, sałata, philadelphia, kawior</t>
  </si>
  <si>
    <t>Temaki Tekka</t>
  </si>
  <si>
    <t>1 szt. Tuńczyk, chilli, majonez, por, sałata, kawior</t>
  </si>
  <si>
    <t>Temaki Ebi Tempura</t>
  </si>
  <si>
    <t>1 szt. Krewetka w tempurze, majonez, ogórek, kampyo, sałata</t>
  </si>
  <si>
    <t>6 szt. Philadelphia, ogórek, awokado, papryka, kampyo, oshinko, sałata</t>
  </si>
  <si>
    <t>6 szt. Surimi, majonez, ogórek, awokado, kampyo, oshinko, sałata</t>
  </si>
  <si>
    <t>6 szt. Łosoś, ogórek, awokado, sałata, philadelphia</t>
  </si>
  <si>
    <t>Tako Futo</t>
  </si>
  <si>
    <t>6 szt. Ośmiornica, majonez, awokado, ogórek, kampyo</t>
  </si>
  <si>
    <t>Philadelphia Chilli Kani Futo</t>
  </si>
  <si>
    <t>6 szt. Łosoś, surimi, chilli, awokado, philadelphia, ogórek, sałata</t>
  </si>
  <si>
    <t>Sake Tatar Futo</t>
  </si>
  <si>
    <t>Iboday Futo</t>
  </si>
  <si>
    <t>6 szt. Maślana, serek, ogórek, awokado, oshinko, sałata</t>
  </si>
  <si>
    <t>6 szt. Krewetka, majonez, ogórek, awokado, oshinko, por, sałata</t>
  </si>
  <si>
    <t>Saba Futo</t>
  </si>
  <si>
    <t>6 szt. Makrela, majonez, ogórek, awokado, oshinko, por, sałata</t>
  </si>
  <si>
    <t>6 szt. Tuńczyk, majonez, ogórek, kampyo, oshinko, por, sałata</t>
  </si>
  <si>
    <t>Maguro Chilli Futo</t>
  </si>
  <si>
    <t>6 szt. Tuńczyk, chilli, awokado, ogórek, oshinko, por, sałata</t>
  </si>
  <si>
    <t>Vege Tempura Futo</t>
  </si>
  <si>
    <t>6 szt. Warzywa w tempurze, majonez, sałata</t>
  </si>
  <si>
    <t>Chicken Fry Futo</t>
  </si>
  <si>
    <t>6 szt. Kurczak w panko, majonez, ogórek, papryka, czerwona cebula, sałata</t>
  </si>
  <si>
    <t>Kamo Tempura Futo</t>
  </si>
  <si>
    <t>6 szt. Kaczka w tempurze, żurawina, ogórek, sałata</t>
  </si>
  <si>
    <t>Sake Grill Futo</t>
  </si>
  <si>
    <t>6 szt. Pieczony łosoś, philadelphia, ogórek, awokado, kampyo, sałata</t>
  </si>
  <si>
    <t>Tako Tempura Futo</t>
  </si>
  <si>
    <t>6 szt. Ośmiornica w tempurze, majonez, ogórek, oshinko, kampyo, sałata</t>
  </si>
  <si>
    <t>Iboday Grill Futo</t>
  </si>
  <si>
    <t>6 szt. Pieczona maślana, majonez, ogórek, oshinko, kampyo, sałata</t>
  </si>
  <si>
    <t>Sake Tempura Futo</t>
  </si>
  <si>
    <t>6 szt. Łosoś w tempurze, philadelphia, ogórek, oshinko, sałata</t>
  </si>
  <si>
    <t>Ika Tempura Futo</t>
  </si>
  <si>
    <t>6 szt. Kalmar w tempurze, majonez, ogórek, kampyo, oshinko, sałata</t>
  </si>
  <si>
    <t>Ebi Tempura Futo</t>
  </si>
  <si>
    <t>6 szt. Krewetki w tempurze, majonez, ogórek, awokado, kampyo, sałata</t>
  </si>
  <si>
    <t>Unagi Tempura Futo</t>
  </si>
  <si>
    <t>6 szt. Węgorz w tempurze, philadelphia, mango, ogórek, awokado, kampyo, sałata</t>
  </si>
  <si>
    <t>Unagi Ebi Tempura Futo</t>
  </si>
  <si>
    <t>6 szt. Węgorz, krewetka w tempurze, majonez, ogórek, awokado, sałata</t>
  </si>
  <si>
    <t>Philadelphia Soja</t>
  </si>
  <si>
    <t>6 szt. Łosoś, philadelphia, ogórek, awokado, sałata</t>
  </si>
  <si>
    <t>Philadelphia Chilli Soja</t>
  </si>
  <si>
    <t>6 szt. Łosoś, philadelphia, krewetka parzona, chilli, ogórek, awokado, sałata</t>
  </si>
  <si>
    <t>Sake Grill Soja</t>
  </si>
  <si>
    <t>Sake Tatar Soja</t>
  </si>
  <si>
    <t>Maguro Soja</t>
  </si>
  <si>
    <t>6 szt. Tuńczyk, philadelphia, ogórek, awokado, oshinko, por, sałata</t>
  </si>
  <si>
    <t>6 szt. Pieczony łosoś, philadelphia, ogórek, awokado, kanpyo, sałata</t>
  </si>
  <si>
    <t>6 szt. Tuńczyk, philadelphia, ogórek, oshinko, por, sałata</t>
  </si>
  <si>
    <t>6 szt. Krewetki w tempurze, majonez, ogórek, kampyo, oshinko, sałata</t>
  </si>
  <si>
    <t>California Vege Fry</t>
  </si>
  <si>
    <t>6 szt. Majonez, ogórek, awokado, kampyo, oshinko, papryka</t>
  </si>
  <si>
    <t>Kimchi Fry</t>
  </si>
  <si>
    <t>6 szt. Kimchi, pasta rybna</t>
  </si>
  <si>
    <t>Kani Fry</t>
  </si>
  <si>
    <t>6 szt. Sałatka krabowa, kampyo, oshinko</t>
  </si>
  <si>
    <t>Sake Fry</t>
  </si>
  <si>
    <t>6 szt. Łosoś, philadelphia, awokado</t>
  </si>
  <si>
    <t>Maguro Fry</t>
  </si>
  <si>
    <t>6 szt. Tuńczyk, philadelphia, kampyo, por</t>
  </si>
  <si>
    <t>Sake Tatar Fry</t>
  </si>
  <si>
    <t>6 szt. Tatar z łososia, ogórek</t>
  </si>
  <si>
    <t>8 szt. Ogórek, awokado, papryka, kampyo, oshinko</t>
  </si>
  <si>
    <t>8 szt. Surimi, majonez, ogórek, awokado, kampyo, oshinko</t>
  </si>
  <si>
    <t>California Sake Philadelphia</t>
  </si>
  <si>
    <t>8 szt. Łosoś, serek, awokado</t>
  </si>
  <si>
    <t>California Iboday</t>
  </si>
  <si>
    <t>8 szt. Maślana, majonez, awokado</t>
  </si>
  <si>
    <t>California Ebi Chilli</t>
  </si>
  <si>
    <t>8 szt. Krewetka parzona, philadelphia, chilli, awokado</t>
  </si>
  <si>
    <t>California Sake grill</t>
  </si>
  <si>
    <t>8 szt. Pieczony łosoś, awokado, kanpyo, philadelphia</t>
  </si>
  <si>
    <t>8 szt. Kalmar w tempurze, majonez, oshinko</t>
  </si>
  <si>
    <t>8 szt. Tuńczyk, majonez, oshinko, por</t>
  </si>
  <si>
    <t>8 szt. Krewetka w tempurze, majonez, kampyo, oshinko</t>
  </si>
  <si>
    <t>California Unagi Sake Sweet</t>
  </si>
  <si>
    <t>8 szt. Węgorz, łosoś, philadelphia, ogórek, japońska gruszka</t>
  </si>
  <si>
    <t>California Pasta</t>
  </si>
  <si>
    <t>8 szt. Pasta rybna, ogórek, oshinko</t>
  </si>
  <si>
    <t>California Premium Gold</t>
  </si>
  <si>
    <t>8 szt. Surimi, majonez, ogórek, awokado, owijane w łososia</t>
  </si>
  <si>
    <t>California Premium Sweet Gold</t>
  </si>
  <si>
    <t>8 szt. Łosoś, philadelphia, ogórek,owijane w japońską gruszkę lub mango</t>
  </si>
  <si>
    <t>California Premium Bonito</t>
  </si>
  <si>
    <t>8 szt. Surimi, majonez, ogórek, oshinko, por, awokado, owijane w tuńczyka</t>
  </si>
  <si>
    <t>California Premium Avokado Sake</t>
  </si>
  <si>
    <t>8 szt. Łosoś, ogórek, philadelphia, owijane w awokado</t>
  </si>
  <si>
    <t>California Premium Iboday</t>
  </si>
  <si>
    <t>8 szt. Surimi, majonez, kampyo, oshinko, owijane w maślaną</t>
  </si>
  <si>
    <t>California Premium Ebi</t>
  </si>
  <si>
    <t>8 szt. Surimi, majonez, ogórek, kampyo, oshinko, owijane w krewetkę parzoną</t>
  </si>
  <si>
    <t>California Premium Saba</t>
  </si>
  <si>
    <t>8 szt. Surimi, tamago, majonez, ogórek, awokado, por, owijane w makrelę</t>
  </si>
  <si>
    <t>California Premium Sake Maguro</t>
  </si>
  <si>
    <t>8 szt. Łosoś, philadelphia, awokado, owijane w tuńczyka</t>
  </si>
  <si>
    <t>California Premium Tiger</t>
  </si>
  <si>
    <t>8 szt. Krewetka w tempurze, ogórek, majonez, owijane w łososia i japońską gruszkę lub mango</t>
  </si>
  <si>
    <t>California Premium Tiger Premium</t>
  </si>
  <si>
    <t>8 szt. Krewetka w tempurze, majonez, ogórek, owijane w węgorza i japońską gruszkę lub mango</t>
  </si>
  <si>
    <t>California Sake Hot</t>
  </si>
  <si>
    <t>8 szt. Surimi, philadelphia, łosoś</t>
  </si>
  <si>
    <t>California Iboday Hot</t>
  </si>
  <si>
    <t>8 szt. Surimi, philadelphia, maślana</t>
  </si>
  <si>
    <t>California Dragon Hot</t>
  </si>
  <si>
    <t>8 szt. Surimi, philadelphia, węgorz</t>
  </si>
  <si>
    <t>California Ebi Ten Sake Premium Hot</t>
  </si>
  <si>
    <t>8 szt. Krewetka w tempurze, philadelphia, łosoś</t>
  </si>
  <si>
    <t>California Neko Spicy Hot</t>
  </si>
  <si>
    <t>8 szt. Surimi, philadelphia, łosoś, ostry majonez</t>
  </si>
  <si>
    <t>California Nairu Hot</t>
  </si>
  <si>
    <t>8 szt. Surimi, philadelphia, tilapia</t>
  </si>
  <si>
    <t>Hoso Sake Ten</t>
  </si>
  <si>
    <t>8 szt. Hosomaki z łososiem i philadelphią w tempurze</t>
  </si>
  <si>
    <t>California Yellow Bahama Roll</t>
  </si>
  <si>
    <t>8 szt. Krewetka parzona, philadelphia, awokado, oshinko owinięte w rybę maślaną z dodatkiem skórki cytrynowej</t>
  </si>
  <si>
    <t>California Peer Sake Grill</t>
  </si>
  <si>
    <t>10 szt. Grillowany łosoś, majonez, ogórek, awokado, kampyo, oshinko, japońska gruszka, kawior</t>
  </si>
  <si>
    <t>California Fushion Mix Chilli</t>
  </si>
  <si>
    <t>10 szt. Surowy łosoś, parzona krewetka, philadelphia, ogórek, awokado, tamago, chilli</t>
  </si>
  <si>
    <t>California Ebi Ten Sake Furai</t>
  </si>
  <si>
    <t>8 szt. Krewetka w tempurze, majonez, ogórek, awokado, por, owinięte łososiem w panierce</t>
  </si>
  <si>
    <t>California Sumo</t>
  </si>
  <si>
    <t>10 szt. Krewetka w tempurze, sałatka krabowa, philadelphia, awokado, owinięte łososiem</t>
  </si>
  <si>
    <t>California Ebi Ten Sake Tatar</t>
  </si>
  <si>
    <t>8 szt. Krewetka w tempurze, ogórek, owinięte tatarem z łososia</t>
  </si>
  <si>
    <t>California Ebi Maguro Tatar</t>
  </si>
  <si>
    <t>8 szt. Krewetka w tempurze, ogórek, owinięte tatarem z tuńczyka</t>
  </si>
  <si>
    <t>Futo Sashimi Fit</t>
  </si>
  <si>
    <t>6 szt. Łosoś, tuńczyk, parzona krewetka, philadelphia, ogórek, awokado, sałata</t>
  </si>
  <si>
    <t>Kappa Sake Tatar Futo</t>
  </si>
  <si>
    <t>6 szt. Rolka w ogórku z tatarem z łososia</t>
  </si>
  <si>
    <t>Kappa Maguro Chilli Futo</t>
  </si>
  <si>
    <t>6 szt. Rolka w ogórku z tatarem z tuńczyka</t>
  </si>
  <si>
    <t>Sos Sojowy o Obniżonej Zawartości Soli</t>
  </si>
  <si>
    <t>Sos Kabayaki Słodki</t>
  </si>
  <si>
    <t>Sos Wasabi-Majo</t>
  </si>
  <si>
    <t>Sos Sezam</t>
  </si>
  <si>
    <t>Sos Sojowy bez Glutenu</t>
  </si>
  <si>
    <t>Banan Tempura</t>
  </si>
  <si>
    <t>Banany w tempurze</t>
  </si>
  <si>
    <t>Gruszka Tempura</t>
  </si>
  <si>
    <t>Gruszka japońska w tempurze</t>
  </si>
  <si>
    <t>Coca-Cola 0,25l</t>
  </si>
  <si>
    <t>Coca-Cola Zero 0,25l</t>
  </si>
  <si>
    <t>Fanta Pomarańczowa 0,25l</t>
  </si>
  <si>
    <t>Kinley Tonic Water 0,25l</t>
  </si>
  <si>
    <t>Ginger Ale 0,25l</t>
  </si>
  <si>
    <t>Kropla Beskidu Woda Niegazowana 0,33l</t>
  </si>
  <si>
    <t>Kropla Delice Woda Gazowana 0,33l</t>
  </si>
  <si>
    <t>Cappy Sok Pomarańczowy 0,25l</t>
  </si>
  <si>
    <t>Cappy Napój Grejpfrutowy 0,25l</t>
  </si>
  <si>
    <t>Cappy Napój Multiwitamina 0,25l</t>
  </si>
  <si>
    <t>Cappy Nektar z Czarnych Porzeczek 0,25l</t>
  </si>
  <si>
    <t>Burn Original 0,25l</t>
  </si>
  <si>
    <t>Woda 0,33l</t>
  </si>
  <si>
    <t xml:space="preserve"> Ginger Sushi - Mrówcza</t>
  </si>
  <si>
    <t>Krewetka w Tempurze (5 sztuk)</t>
  </si>
  <si>
    <t>Z dipem</t>
  </si>
  <si>
    <t>Warzywa w Tempurze 12 szt</t>
  </si>
  <si>
    <t>Tempura mix</t>
  </si>
  <si>
    <t>Krewetki 2szt, kalmary 2szt, warzywa 6szt</t>
  </si>
  <si>
    <t>Chrupiące krążki kalmarów 6szt, + dip</t>
  </si>
  <si>
    <t>Pierożki gyoza 5szt + dip</t>
  </si>
  <si>
    <t>Tatar z Krewetek</t>
  </si>
  <si>
    <t>Maguro Tataki - Opalany Tuńczyk (9 sztuk)</t>
  </si>
  <si>
    <t>Zupa Won Ton z Pierożkami</t>
  </si>
  <si>
    <t>Sashimi Małe (10 sztuk)</t>
  </si>
  <si>
    <t>Sashimi Duże (16 sztuk)</t>
  </si>
  <si>
    <t>Łosoś peklowany w bejcy japońskiej</t>
  </si>
  <si>
    <t>Łosoś okładany avocado</t>
  </si>
  <si>
    <t>Hot nigiri z opalanym łososiem</t>
  </si>
  <si>
    <t>Tuńczyk okładany mango</t>
  </si>
  <si>
    <t>Hot nigiri z opalanym tuńczykiem</t>
  </si>
  <si>
    <t>Hot nigiri z opalanym halibutem</t>
  </si>
  <si>
    <t>Mango</t>
  </si>
  <si>
    <t>Halibut pieczony</t>
  </si>
  <si>
    <t>Avocado</t>
  </si>
  <si>
    <t>Pieczona lub parzona krewetka serek sałata avocado</t>
  </si>
  <si>
    <t>Serek, sałata, avocado</t>
  </si>
  <si>
    <t>Serek, avocado, sałata</t>
  </si>
  <si>
    <t>Sos kobe sałata ogórek por</t>
  </si>
  <si>
    <t>Łosoś tuńczyk avocado serek sałata</t>
  </si>
  <si>
    <t>Futomaki samuraja</t>
  </si>
  <si>
    <t>Surimi, łosoś, tamago, tykwa, oshinko, ogórek, sos</t>
  </si>
  <si>
    <t>Majonez ogórek por sałata tykwa</t>
  </si>
  <si>
    <t>Łosoś w tempurze</t>
  </si>
  <si>
    <t>Majonez ogórek sałata tykwa</t>
  </si>
  <si>
    <t>Łosoś surowy</t>
  </si>
  <si>
    <t>Ogórek majonez sałata</t>
  </si>
  <si>
    <t>Sałata, ogórek, oshinko, tykwa, sos kobe</t>
  </si>
  <si>
    <t>Avocado, serek, sałata, tykwa</t>
  </si>
  <si>
    <t>Dorada w tempurze</t>
  </si>
  <si>
    <t>Majonez, oshinko, tykwa, ogórek, sałata</t>
  </si>
  <si>
    <t>Węgorz w tempurze</t>
  </si>
  <si>
    <t>Majonez, sałata, tykwa, ogórek, sos żurawinowy</t>
  </si>
  <si>
    <t>Węgorz pieczony</t>
  </si>
  <si>
    <t>W sosie teriyaki, avocado, serek, sałata</t>
  </si>
  <si>
    <t>Kaczka pieczona</t>
  </si>
  <si>
    <t>W sosie kabayaki, tykwa, ogórek, sałata, majonez</t>
  </si>
  <si>
    <t>Kaczka w tempurze</t>
  </si>
  <si>
    <t>Serek, ogórek, oshinko, tykwa</t>
  </si>
  <si>
    <t>Surimi w tempurze</t>
  </si>
  <si>
    <t>Sałatka krabowa</t>
  </si>
  <si>
    <t>Łosoś Pieczony</t>
  </si>
  <si>
    <t>Sos kobe, sałata, ogórek, tykwa</t>
  </si>
  <si>
    <t>Gunkan Tatar z Łososia Zawinięty w Nori (3 sztuki)</t>
  </si>
  <si>
    <t>Tatar z łososia zawinięty w ogórka</t>
  </si>
  <si>
    <t>Tatar z tuńczyka na ostro zawinięty w nori</t>
  </si>
  <si>
    <t>Tatar z tuńczyka zawinięty w ogórka</t>
  </si>
  <si>
    <t>Tatar z tuńczyka z mango zawinięty w tykwę</t>
  </si>
  <si>
    <t>Tatar z krewetek zawinięty w nori</t>
  </si>
  <si>
    <t>Tatar z krewetek zawinięty w łososia</t>
  </si>
  <si>
    <t>Tatar z krewetek zawinięty w naleśnika date</t>
  </si>
  <si>
    <t>Kawior z łososia zawinięty w nori</t>
  </si>
  <si>
    <t>Kawior z łososia zawinięty w ogórka</t>
  </si>
  <si>
    <t>Tatar z kraba zawinięty w nori</t>
  </si>
  <si>
    <t>Serek, ogórek, tykwa, oshinko</t>
  </si>
  <si>
    <t>Surimi w Tempurze</t>
  </si>
  <si>
    <t>Serek, ogórek</t>
  </si>
  <si>
    <t>Sos kobe, ogórek, oshinko, por</t>
  </si>
  <si>
    <t>Sos kobe, ogórek, tykwa, por</t>
  </si>
  <si>
    <t>Serek, tykwa, oshinko, ogórek</t>
  </si>
  <si>
    <t>Majonez, ogórek, oshinko</t>
  </si>
  <si>
    <t>Sos kobe, ogórek, oshinko, tykwa</t>
  </si>
  <si>
    <t>Futomaki Rukola</t>
  </si>
  <si>
    <t>Serek, mango, ogórek, tykwa</t>
  </si>
  <si>
    <t>Futomaki Cukinia w Tempurze (6 sztuk)</t>
  </si>
  <si>
    <t>Majonez, mix warzyw</t>
  </si>
  <si>
    <t>Futomaki avocado</t>
  </si>
  <si>
    <t>Ogórek, sałata, serek, oshinko, tykwa</t>
  </si>
  <si>
    <t>Futomaki grzyby shitake</t>
  </si>
  <si>
    <t>Grzyby shitake marynowane na słodko</t>
  </si>
  <si>
    <t>California maki tykwa</t>
  </si>
  <si>
    <t>Serek, ogórek, oshinko</t>
  </si>
  <si>
    <t>California maki avocado</t>
  </si>
  <si>
    <t>Ogórek, serek, sałata</t>
  </si>
  <si>
    <t>California Maki Serek Tofu w Tempurze (10 sztuk)</t>
  </si>
  <si>
    <t>Sałata, sos sweet chili</t>
  </si>
  <si>
    <t>Vege sashimimaki w nori</t>
  </si>
  <si>
    <t>Serek, awokado okładane mango z sosem sweet chili</t>
  </si>
  <si>
    <t>Vege Maki Jarmuż w Tempurze</t>
  </si>
  <si>
    <t>Vege maki mix</t>
  </si>
  <si>
    <t>Tykwa, oshinko, ogórek, serek, cała rolka w tempurze z salsą mango</t>
  </si>
  <si>
    <t>Vege maki bakłażan i cukinia w tempurze</t>
  </si>
  <si>
    <t>Serek, rukola, okładane awokado z sosem kabayaki i kiełkami</t>
  </si>
  <si>
    <t>Vege Maki w Płatku Sojowym</t>
  </si>
  <si>
    <t>Serek tofu w tempurze, sałata, grzyby shitake okładane awokado z sosem kabayaki i prażonymi płatkami migdałów</t>
  </si>
  <si>
    <t>Vege Maki Por w Tempurze</t>
  </si>
  <si>
    <t>Mix warzyw, majonez, okładane grillowanym bakłażanem</t>
  </si>
  <si>
    <t>Lampa 1</t>
  </si>
  <si>
    <t>Krewetka w tempurze, zawinięta w opalanego łososia z sosem lampa i prażonymi płatkami migdałów</t>
  </si>
  <si>
    <t>Lampa 2</t>
  </si>
  <si>
    <t>Krewetka w tempurze, zawinięta w opalanego halibuta z sosem chili jam i prażonymi płatkami migdałów</t>
  </si>
  <si>
    <t>Lampa 3</t>
  </si>
  <si>
    <t>Tempura shrimp wrapped in fired salmon with kabayaki sauce, mayonnaise and leek</t>
  </si>
  <si>
    <t>Lampa 4</t>
  </si>
  <si>
    <t>Krewetka w tempurze, zawinięta w łososia opalanego z sosem malinowym i prażonymi płatkami migdałów</t>
  </si>
  <si>
    <t>Lampa 5</t>
  </si>
  <si>
    <t>Krewetka w tempurze, zawinięta w łososia opalanego z sosem mango i prażonymi płatkami migdałów</t>
  </si>
  <si>
    <t>Lampa 6</t>
  </si>
  <si>
    <t>Łosoś w tempurze, serek, ogórek, por, tykwa, zawinięty w opalanego łososia z sosem lampa i prażonymi płatkami migdałów</t>
  </si>
  <si>
    <t>Lampa 7</t>
  </si>
  <si>
    <t>Krewetka w tempurze, zawinięta w tuńczyka opalanego z imbirem, czosnkiem i drobno posiekanym szczypiorkiem</t>
  </si>
  <si>
    <t>Lampa 8</t>
  </si>
  <si>
    <t>Przegrzebki w tempurze, zawinięte w opalanego łososia z sosem lampa, prażonymi płatkami migdałów i sałatką z trawy morskiej</t>
  </si>
  <si>
    <t>Dragon 1</t>
  </si>
  <si>
    <t>Krewetka w tempurze, zawinięta w pieczonego węgorza w sosie kabayaki i awokado z żurawiną i prażonymi płatkami migdałów</t>
  </si>
  <si>
    <t>Dragon 2</t>
  </si>
  <si>
    <t>Krewetka w tempurze, zawinięta w pieczonego węgorza z sosem kabayaki i pieprzem Sancho</t>
  </si>
  <si>
    <t>Węgorz w tempurze. Sposób podania do wyboru</t>
  </si>
  <si>
    <t>Salmon tatar</t>
  </si>
  <si>
    <t>Tatar z łososia okładany tatarem z łososia</t>
  </si>
  <si>
    <t>Tuna Tatar (10 sztuk)</t>
  </si>
  <si>
    <t>Z tuńczyka zawinięty w mango</t>
  </si>
  <si>
    <t>Sashimi Maki w Ogórku</t>
  </si>
  <si>
    <t>Mix ryb</t>
  </si>
  <si>
    <t>Three Fish</t>
  </si>
  <si>
    <t>Łosoś, tuńczyk, halibut, serek, sałata, awokado okładane krewetkami</t>
  </si>
  <si>
    <t>Salmon 1</t>
  </si>
  <si>
    <t>Łosoś surowy, serek, awokado, sałata. Sposób podania do wyboru</t>
  </si>
  <si>
    <t>Salmon 2</t>
  </si>
  <si>
    <t>Łosoś surowy, rukola, serek, pomidory suszone, okładane łososiem z odrobiną majonezu, posypane kaparami</t>
  </si>
  <si>
    <t>Zestaw 17 Special (26 sztuk)</t>
  </si>
  <si>
    <t>5 sztuk Lampa 1, 5 sztuk Lampa 6, 5 sztuk Dragon 1, 5 sztuk Rainbow z łososiem w tempurze, 6 sztuk Samuraj okładany tuńczykiem</t>
  </si>
  <si>
    <t>Salmon 3</t>
  </si>
  <si>
    <t>Łosoś surowy, serek, awokado, dynia marynowana w tempurze. Okładane łososiem z pikantnym sosem chilli jam</t>
  </si>
  <si>
    <t>Rainbow Krewetka w Tempurze</t>
  </si>
  <si>
    <t>Okładane różnymi rodzajami ryb</t>
  </si>
  <si>
    <t>Tuna 1</t>
  </si>
  <si>
    <t>Tuńczyk na ostro z chrupiącym bekonem i jalapeno. Sposób podania do wyboru</t>
  </si>
  <si>
    <t>Tuna 2</t>
  </si>
  <si>
    <t>Tuńczyk na ostro zawinięty w mango</t>
  </si>
  <si>
    <t>Tuna 3</t>
  </si>
  <si>
    <t>Tuńczyk, ogórek, oshinko, por, majonez, zawinięty w tuńczyka</t>
  </si>
  <si>
    <t>Tama Ebi 1</t>
  </si>
  <si>
    <t>Krewetka w tempurze zawinięta w tamago. Sposób podania do wyboru</t>
  </si>
  <si>
    <t>Ebi Salmon krewetka w tempurze</t>
  </si>
  <si>
    <t>W tempurze zawinięta w surowego łososia z sosem mango</t>
  </si>
  <si>
    <t>Tama Ebi 2</t>
  </si>
  <si>
    <t>Krewetka w tempurze, zawinięta w tamago, okładana łososiem i awokado z sosem kabayaki. Okładana tatarem z krewetek i kawiorem</t>
  </si>
  <si>
    <t>Tama Ebi 3</t>
  </si>
  <si>
    <t>Tempura shrimp wrapped in tamago covered with salmon spicy tartare</t>
  </si>
  <si>
    <t>Zawinięta w awokado z żurawiną i sosem kabayaki</t>
  </si>
  <si>
    <t>Gyutataki 1</t>
  </si>
  <si>
    <t>Polędwica Gyutataki zawinięta w tamago, sos kobe, por, okładana awokado</t>
  </si>
  <si>
    <t>Gyutataki 2</t>
  </si>
  <si>
    <t>Sashimi maki z polędwicą Gyutataki zawinięta w mięso kraba w tamago, okładana kimchi</t>
  </si>
  <si>
    <t>Softshell w tempurze</t>
  </si>
  <si>
    <t>Owinięty łososiem w wybranym sosie z prażonymi płatkami migdałów</t>
  </si>
  <si>
    <t>Lody z zielonej herbaty</t>
  </si>
  <si>
    <t>(14 szt)  VEGE</t>
  </si>
  <si>
    <t>8 sztuk Hosomaki z awokado, 6 sztuk Futomaki mix warzyw</t>
  </si>
  <si>
    <t>8 sztuk Hosomaki z wybranym łososiem, 6 sztuk Futomaki z wybranym łososiem</t>
  </si>
  <si>
    <t>(24 szt)  DLA DZIECI</t>
  </si>
  <si>
    <t>8 sztuk Hosomaki łosoś pieczony, 8 sztuk Hosomaki z ogórkiem, 8 sztuk hosomaki z awokado</t>
  </si>
  <si>
    <t>Zestaw 4 (22 sztuki)</t>
  </si>
  <si>
    <t>6 sztuk Futomaki z krewetką w tempurze, 6 sztuk Futomaki z pieczonym łososiem, 10 sztuk California z łososiem</t>
  </si>
  <si>
    <t>8 sztuk Hosomaki z ogórkiem, 8 sztuk Hosomaki z łososiem, 6 sztuk Futomaki z krewetką w tempurze, 2 sztuki Nigiri łosoś, 2 sztuki Nigiri tuńczyk, 2 sztuki Nigiri tamago, 5 sztuk Golden California z surimi, 5 sztuk California z surimi</t>
  </si>
  <si>
    <t>Zestaw 6 (42 sztuki)</t>
  </si>
  <si>
    <t>8 sztuk Hosomaki łosoś, 8 sztuk Hosomaki ogórek, 12 sztuk Futomaki z pieczonym łososiem, 12 sztuk Futomaki Samuraja, 2 sztuki Nigiri łosoś</t>
  </si>
  <si>
    <t>Zestaw 7 Grill (38 sztuk)</t>
  </si>
  <si>
    <t>8 sztuk Hosomaki z pieczonym łososiem, 6 sztuk Futomaki krewetka w tempurze, 12 sztuk Futomaki z pieczonym łososiem, 10 sztuk California z surimi w tempurze, 2 sztuki Hot Nigiri z opalanym łososiem w sosie lampa z prażonymi migdałami</t>
  </si>
  <si>
    <t>Zestaw 8 Party (64 sztuki)</t>
  </si>
  <si>
    <t>8 sztuk Hosomaki ogórek, 8 sztuk Hosomaki łosoś, 12 sztuk Futomaki pieczony łosoś, 6 sztuk Futomaki surowy łosoś, 10 sztuk California krewetka w tempurze, 10 sztuk California z surimi, 10 sztuk California z doradą w tempurze</t>
  </si>
  <si>
    <t>Zestaw 9 Party (88 sztuk)</t>
  </si>
  <si>
    <t>8 sztuk Hosomaki ogórek, 8 sztuk Hosomaki oshinko, 8 sztuk Hosomaki łosoś, 12 sztuk Futomaki pieczony łosoś, 12 sztuk Futomaki surowy łosoś, 10 sztuk California krewetka w tempurze, 10 sztuk California z surimi, 10 sztuk California z doradą w tempurze, 10 sztuk California z kalmarem w tempurze</t>
  </si>
  <si>
    <t>Zestaw 10 Raw (22 sztuki)</t>
  </si>
  <si>
    <t>6 sztuk Futomaki tuńczyk, 6 sztuk Futomaki halibut, 10 sztuk California Maki łosoś surowy</t>
  </si>
  <si>
    <t>Zestaw 11 Party (88 sztuk)</t>
  </si>
  <si>
    <t>8 sztuk Hosomaki ogórek, 8 sztuk Hosomaki oshinko, 8 sztuk Hosomaki tuńczyk, 6 sztuk Futomaki surowy łosoś, 6 sztuk Futomaki pieczony łosoś, 12 sztuk Futomaki halibut, 10 sztuk California krewetka w tempurze, 10 sztuk California dorada w tempurze, 10 sztuk California surimi w tempurze, 10 sztuk California kalmar w tempurze</t>
  </si>
  <si>
    <t>Zestaw 12 Grill (64 sztuki)</t>
  </si>
  <si>
    <t>8 sztuk Hosomaki pieczony łosoś, 8 sztuk Hosomaki w tempurze z oshinko, 12 sztuk Futomaki pieczony łosoś, 6 sztuk Futomaki halibut w tempurze, 10 sztuk California krewetka w tempurze, 10 sztuk California surimi w tempurze, 10 sztuk California dorada w tempurze</t>
  </si>
  <si>
    <t>Zestaw 13 (34 sztuki)</t>
  </si>
  <si>
    <t>8 sztuk Hosomaki tuńczyk, 6 sztuk Futomaki surowy łosoś, 10 sztuk California halibut w tempurze, 10 sztuk California łosoś pieczony</t>
  </si>
  <si>
    <t>Zestaw 14 Vege (44 sztuki)</t>
  </si>
  <si>
    <t>8 sztuk Hosomaki ogórek; 8 sztuk Hosomaki oshinko; 6 sztuk Futomaki awokado, serek, ogórek, sałata i oshinko; 6 sztuk Futomaki cukinia w tempurze, majonez, sałata i mix warzyw; 6 sztuk Futomaki rukola, serek, mango, ogórek i tykwa; 10 sztuk California grzyby shitake marynowane na słodko</t>
  </si>
  <si>
    <t>Zestaw 15 (10 sztuk)</t>
  </si>
  <si>
    <t>2 sztuki Nigiri łosoś, 2 sztuki Nigiri tuńczyk, 2 sztuki Nigiri krewetka, 2 sztuki Nigiri tamago, 2 sztuki Nigiri halibut</t>
  </si>
  <si>
    <t>Zestaw 16 Raw (64 sztuki)</t>
  </si>
  <si>
    <t>8 sztuk Hosomaki łosoś surowy, 8 sztuk Hosomaki tuńczyk, 8 sztuk Hosomaki halibut, 2 sztuki Nigiri łosoś, 2 sztuki Nigiri krewetka, 2 sztuki Nigiri tuńczyk, 12 sztuk Futomaki łosoś surowy, 6 sztuk Futomaki tuńczyk, 6 sztuk Futomaki halibut, 10 sztuk California Maki łosoś surowy</t>
  </si>
  <si>
    <t>Woda niegazowana 0,2l</t>
  </si>
  <si>
    <t>Woda gazowana 0,2l</t>
  </si>
  <si>
    <t>Ryż Kulka</t>
  </si>
  <si>
    <t>Ryż Miseczka</t>
  </si>
  <si>
    <t>Sos Kobe</t>
  </si>
  <si>
    <t xml:space="preserve"> Nazo Sushi - Żoliborz</t>
  </si>
  <si>
    <t>17 szt Zupa tom yum + sałatka 6 szt. Futo Philadelphia łosoś 3 szt. Nigiri łosoś, tuńczyk, krewetka 8 szt. Hosomaki z łososiem</t>
  </si>
  <si>
    <t>12 szt. Zupa Miso + sałatka 6 szt. Futo z Pieczonym łososiem 6 szt. California z krewetką w tempurze</t>
  </si>
  <si>
    <t>12 szt. Zupa Miso + sałatka 6 szt. Futo Philadelphia łosoś 6 szt. California z rybą maślaną</t>
  </si>
  <si>
    <t>14 szt. Zupa Miso + sałatka 6 szt. Futo Philadelphia łosoś 8 szt. Hosomaki z rzepą marynowaną i serkiem</t>
  </si>
  <si>
    <t>14 szt. Zupa Miso + sałatka 6 szt. Futo z warzywami w tempurze 8 szt. Hosomaki z ogórkiem</t>
  </si>
  <si>
    <t>Tradycyjna sałatka koreańska</t>
  </si>
  <si>
    <t>Trawa morska z dressingiem goma</t>
  </si>
  <si>
    <t>Sałatka z wodorostów, ogórkiem i marchewką w sosie vinaigrette</t>
  </si>
  <si>
    <t>Smażone pierożki z warzywami. 6 szt</t>
  </si>
  <si>
    <t>Fasolka sojowa z solą morską</t>
  </si>
  <si>
    <t>Smażone pierożki z mięsem. 6 szt</t>
  </si>
  <si>
    <t>Kakiage Tempura</t>
  </si>
  <si>
    <t>Warzywa w chrupiącej panierce</t>
  </si>
  <si>
    <t>Ika Yaki</t>
  </si>
  <si>
    <t>Kalmary w chrupiącej panierce. 10 szt</t>
  </si>
  <si>
    <t>Krewetki królewskie w chrupiącej panierce. 5 szt</t>
  </si>
  <si>
    <t>Sałatka podawana na słodkim ryżu z dodatkiem łososia ceviche, krewetek, awokado, marynowanego ogórka oraz imbiru</t>
  </si>
  <si>
    <t>Delikatna zupa z pasty sojowej</t>
  </si>
  <si>
    <t>Miso Salmon</t>
  </si>
  <si>
    <t>Delikatna zupa z pasty sojowej z łososiem</t>
  </si>
  <si>
    <t>Łagodny bulion z 3 pierożkami, warzywami i makaronem sojowym</t>
  </si>
  <si>
    <t>Kimchi Soup</t>
  </si>
  <si>
    <t>Spicy Beef Soup</t>
  </si>
  <si>
    <t>Pikantna zupa z marynowaną wołowiną i dodatkiem jajka z warzywami</t>
  </si>
  <si>
    <t>Seafood Soup</t>
  </si>
  <si>
    <t>Łagodny bulion z owocami morza, warzywami i makaronem sojowym</t>
  </si>
  <si>
    <t>Tajska zupa kokosowa z krewetkami, liśćmi kafiru, galangalem, trawą cytrynową, kolendrą i makaronem sojowym z dodatkiem z soku limonki</t>
  </si>
  <si>
    <t>Black Tiger</t>
  </si>
  <si>
    <t>Słodko pikantna zupa z krewetkami, pomarańczą, kiełkami fasoli mung i makaronem sojowym</t>
  </si>
  <si>
    <t>Seafood Gulash</t>
  </si>
  <si>
    <t>Ostra zupa z owocami morza warzywami i makaronem udon</t>
  </si>
  <si>
    <t>Kamo Udon (Duża Porcja)</t>
  </si>
  <si>
    <t>Łagodny bulion z kaczką, kimchi, warzywami i makaronem udon</t>
  </si>
  <si>
    <t>Sunimono</t>
  </si>
  <si>
    <t>Łagodny bulion z rybami, owocami morza, warzywami i makaronem sojowym</t>
  </si>
  <si>
    <t>Yaki Tofu</t>
  </si>
  <si>
    <t>Makaron pszenny z tofu i warzywami</t>
  </si>
  <si>
    <t>Yaki Chicken</t>
  </si>
  <si>
    <t>Makaron pszenny z kurczakiem i warzywami</t>
  </si>
  <si>
    <t>Yaki Beef</t>
  </si>
  <si>
    <t>Makaron pszenny z wołowiną i warzywami</t>
  </si>
  <si>
    <t>Yaki Duck</t>
  </si>
  <si>
    <t>Makaron pszenny z kaczką i warzywami</t>
  </si>
  <si>
    <t>Yaki Shrimp</t>
  </si>
  <si>
    <t>Makaron pszenny z krewetkami i warzywami</t>
  </si>
  <si>
    <t>Spice Fried Tofu</t>
  </si>
  <si>
    <t>Smażone tofu podawane na warzywach w pikantnym orientalnym sosie</t>
  </si>
  <si>
    <t>Kurczak z warzywami w sosie teriyaki serwowany z ryżem</t>
  </si>
  <si>
    <t>Oginko Bokum</t>
  </si>
  <si>
    <t>Smażone kalmary w ostrym sosie z warzywami, serwowane z ryżem</t>
  </si>
  <si>
    <t>Wieprzowina z warzywami na ostro serwowana z ryżem</t>
  </si>
  <si>
    <t>Bulgogi</t>
  </si>
  <si>
    <t>Plastry marynowanej wołowiny w słodko pikantnym sosie serwowane na kiełkach</t>
  </si>
  <si>
    <t>Ebi Teriyaki</t>
  </si>
  <si>
    <t>Krewetki z warzywami w sosie teriyaki serwowane z ryżem</t>
  </si>
  <si>
    <t>Kaczka z warzywami w sosie teriyaki serwowana z ryżem</t>
  </si>
  <si>
    <t>Omlet. 3 szt</t>
  </si>
  <si>
    <t>Nigiri Sake Sushi</t>
  </si>
  <si>
    <t>Łosoś. 3 szt</t>
  </si>
  <si>
    <t>Ryba maślana. 3 szt</t>
  </si>
  <si>
    <t>Tuńczyk.  3 szt</t>
  </si>
  <si>
    <t>Krewetka. 3 szt</t>
  </si>
  <si>
    <t>Węgorz. 3 szt</t>
  </si>
  <si>
    <t>Nigiri Tiger Sushi</t>
  </si>
  <si>
    <t>Łosoś z węgorzem, szczypiorkiem i tykwą. 3 szt</t>
  </si>
  <si>
    <t>Ogórek. 8 szt</t>
  </si>
  <si>
    <t>Paluszek krabowy. 8 szt</t>
  </si>
  <si>
    <t>Awokado. 8 szt</t>
  </si>
  <si>
    <t>Rzepa marynowana. 8 szt</t>
  </si>
  <si>
    <t>Tykwa. 8 szt</t>
  </si>
  <si>
    <t>Łosoś. 8 szt</t>
  </si>
  <si>
    <t>Tuńczyk. 8 szt</t>
  </si>
  <si>
    <t>Grill Hoso</t>
  </si>
  <si>
    <t>Pieczony łosoś. 8 szt</t>
  </si>
  <si>
    <t>Węgorz. 8 szt</t>
  </si>
  <si>
    <t>Tradycyjny tatar z łososia. 200g</t>
  </si>
  <si>
    <t>Tradycyjny tatar z tuńczyka. 200g</t>
  </si>
  <si>
    <t>Sake Gu - Gunkan</t>
  </si>
  <si>
    <t>Tatar z łososia gunkan. 3 szt</t>
  </si>
  <si>
    <t>Maguru Gu - Gunkan</t>
  </si>
  <si>
    <t>Tatar z tuńczyka gunkan. 3 szt</t>
  </si>
  <si>
    <t>Łosoś. 9 szt</t>
  </si>
  <si>
    <t>Sashimi Ume</t>
  </si>
  <si>
    <t>Trzy rodzaje ryb. 9 szt</t>
  </si>
  <si>
    <t>Tuńczyk. 9 szt</t>
  </si>
  <si>
    <t>Philadelphia Butter Fish</t>
  </si>
  <si>
    <t>Ryba maślana, serek, awokado, sałata, ogórek, tykwa. 6 szt</t>
  </si>
  <si>
    <t>Philadelphia Salmon</t>
  </si>
  <si>
    <t>Łosoś, serek, awokado, sałata, ogórek, tykwa. 6 szt</t>
  </si>
  <si>
    <t>Futo Grill Butter Fish</t>
  </si>
  <si>
    <t>Ryba maślana, majonez, awokado, sałata, ogórek, tykwa, sos teriyaki. 6 szt</t>
  </si>
  <si>
    <t>Futo Grill Salmon</t>
  </si>
  <si>
    <t>Pieczony łosoś, majonez, awokado, sałata, ogórek, tykwa, sos teriyaki. 6 szt</t>
  </si>
  <si>
    <t>Philadelphia Tuna</t>
  </si>
  <si>
    <t>Tuńczyk, serek, awokado, sałata, ogórek, tykwa. 6 szt</t>
  </si>
  <si>
    <t>Futo Grill Ika</t>
  </si>
  <si>
    <t>Kalmar w tempurze, spicy majo, awokado, sałata, ogórek, tykwa, sos teriyaki. 6 szt</t>
  </si>
  <si>
    <t>Futo Grill Shrimp</t>
  </si>
  <si>
    <t>Krewetka w tempurze, spicy majo, awokado, sałata, ogórek, tykwa, sos teriyaki. 6 szt</t>
  </si>
  <si>
    <t>Futo Unagi</t>
  </si>
  <si>
    <t>Grillowany węgorz w tempurze, sałata, ogórek, awokado, tykwa, majonez, sos teriyaki, migdały. 6 szt</t>
  </si>
  <si>
    <t>Futo Grill Hirame</t>
  </si>
  <si>
    <t>Halibut w tempurze, sos ostry, majonez, por, awokado, ogórek, sałata, tykwa, sos teriyaki, migdały. 6 szt</t>
  </si>
  <si>
    <t>Futo Gold Tuna</t>
  </si>
  <si>
    <t>Tuńczyk, spicy majo, awokado, ogórek, sałata, rzepa marynowana, mango, por, sos ostry. 6 szt</t>
  </si>
  <si>
    <t>Futo Grill Duck</t>
  </si>
  <si>
    <t>Kaczka w tempurze, sałata, awokado, ogórek, tykwa, żurawina, spicy majo, sos teriyaki, migdały. 6 szt</t>
  </si>
  <si>
    <t>Futo Grill Tuna</t>
  </si>
  <si>
    <t>Tuńczyk w panko, sałata, awokado, ogórek, tykwa, majonez, sos teriyaki. 6 szt</t>
  </si>
  <si>
    <t>Futo Gold Salmon</t>
  </si>
  <si>
    <t>Pieczony łosoś, ogórek, awokado, sałata, łosoś, tykwa, majonez, sos teriyaki, migdały. 6 szt</t>
  </si>
  <si>
    <t>Futo Spider</t>
  </si>
  <si>
    <t>Krewetka królewska w panko, sałata, ogórek, awokado, tykwa, sos czosnkowy, sos teriyaki, migdały. 6 szt</t>
  </si>
  <si>
    <t>Ogórek, awokado, sałata, tykwa, rzepa marynowana, mango. 6 szt</t>
  </si>
  <si>
    <t>California Tempura Vege</t>
  </si>
  <si>
    <t>Selekcja warzyw w tempurze, ogórek, majonez. 6 szt</t>
  </si>
  <si>
    <t>California Philadelphia Butter Fish</t>
  </si>
  <si>
    <t>Ryba maślana, serek, sałata, awokado, ogórek, tykwa. 6 szt</t>
  </si>
  <si>
    <t>California Philadelphia Salmon</t>
  </si>
  <si>
    <t>Łosoś, serek, sałata, awokado, ogórek, tykwa. 6 szt</t>
  </si>
  <si>
    <t>California Grill Salmon</t>
  </si>
  <si>
    <t>Pieczony łosoś, ogórek, awokado, tykwa, majonez, sos teriyaki. 6 szt</t>
  </si>
  <si>
    <t>California Salmon Tempura</t>
  </si>
  <si>
    <t>Łosoś w tempurze, sałata, awokado, ogórek, spicy majo. 6 szt</t>
  </si>
  <si>
    <t>California Philadelphia Tuna</t>
  </si>
  <si>
    <t>Tuńczyk, serek, sałata, awokado, ogórek, tykwa. 6 szt</t>
  </si>
  <si>
    <t>California Shrimp Tempura</t>
  </si>
  <si>
    <t>Krewetka w tempurze, sałata, awokado, ogórek, spicy majo. 6 szt</t>
  </si>
  <si>
    <t>Tuna Spicy Premium Gold</t>
  </si>
  <si>
    <t>Tuńczyk na ostro z serkiem Philadelphia i warzywami owinięty tuńczykiem i awokado z dodatkiem marynowanego Jalapeno. 6 szt</t>
  </si>
  <si>
    <t>Unagi Ten Premium Gold</t>
  </si>
  <si>
    <t>Łosoś z węgorzem w tempurze z dodatkiem warzyw cała rolka w panko. 6 szt</t>
  </si>
  <si>
    <t>Ebi Premium Gold</t>
  </si>
  <si>
    <t>Krewetka w tempurze z warzywami owinięta opalanym łososiem. 6 szt</t>
  </si>
  <si>
    <t>Unagi Salmon Premium Gold</t>
  </si>
  <si>
    <t>Węgorz w tempurze z warzywami owinięty opalanym łososiem z sosem mango z dodatkiem marynowanego Jalapeno. 6 szt</t>
  </si>
  <si>
    <t>Ebi Tatar Premium Gold</t>
  </si>
  <si>
    <t>Krewetka w tempurze z warzywami i tatarem w środku, owinięta łososiem. 6 szt</t>
  </si>
  <si>
    <t>Salmon Tatar Premium Gold</t>
  </si>
  <si>
    <t>Tatar z łososia z i warzywami owinięty plastrami łososia. 6 szt</t>
  </si>
  <si>
    <t>Geisha Maki</t>
  </si>
  <si>
    <t>Łosoś, awokado, ogórek, rzepa marynowana, kawior z łososia, sos teriyaki, migdały. 6 szt</t>
  </si>
  <si>
    <t>Łosoś, paluszek krabowy, ogórek, awokado, tykwa, kawior z łososia. 6 szt</t>
  </si>
  <si>
    <t>Łosoś, tuńczyk, ryba maślana, krewetka, ogórek, paluszkek krabowy, awokado, kawior z ryby latającej. 6 szt</t>
  </si>
  <si>
    <t>Mango Grill Salmon</t>
  </si>
  <si>
    <t>Pieczony łosoś, mango, ogórek, awoakdo, serek, dressing z mango, sos teriyaki, migdały. 6 szt</t>
  </si>
  <si>
    <t>Fashion Gold Maki</t>
  </si>
  <si>
    <t>Łosoś, tuńczyk, ogórek, awokado, tykwa, kawior z ryby latającej. 6 szt</t>
  </si>
  <si>
    <t>Grill Gold Maki</t>
  </si>
  <si>
    <t>Pieczony łosoś, awokado, serek opalane żywym ogniem, szczypiorek, sweet majo, sos teriyaki, migdały. 6 szt</t>
  </si>
  <si>
    <t>Mango Ebi Ten Maki</t>
  </si>
  <si>
    <t>Krewetka w tempurze, mango, ogórek, awokado, serek, dressing z mango, sos teriyaki, migdały. 6 szt</t>
  </si>
  <si>
    <t>Rainbow Ebi Ten Maki</t>
  </si>
  <si>
    <t>Krewetka w tempurze owinięta opalaną tęczą ryb  awokado, sałata, ogórek, tykwa, spicy mayo, kawior z łososia. 6 szt</t>
  </si>
  <si>
    <t>Ebi Special Gold Maki</t>
  </si>
  <si>
    <t>Krewetka w tempurze, łosoś, ogórek, awokado, rzepa marynowana, tykwa, majonez, kawior z łososia, sos teriyaki, migdały. 6 szt</t>
  </si>
  <si>
    <t>Kegon Maki</t>
  </si>
  <si>
    <t>Grillowany węgorz, łosoś, ogórek, awokado, tykwa, majonez, sos teriyaki, migdały. 6 szt</t>
  </si>
  <si>
    <t>Krewetka w tempurze, sałatka krabowa, łosoś, ogórek, majonez, zawinięte w omlet. 6 szt</t>
  </si>
  <si>
    <t>Łosoś, tuńczyk, ryba maślana, omlet, ogórek, tykwa, rzepa, zawinięte w łososia. 6 szt</t>
  </si>
  <si>
    <t>Baby krab w chrupiącej panierce w płatku sojowym, ogórek, tobiko, majonez, rzepa marynowana, sos czosnkowy. 6 szt</t>
  </si>
  <si>
    <t>Sake Tatar Ten</t>
  </si>
  <si>
    <t>Tatar z łososia w tempurze. 6 szt</t>
  </si>
  <si>
    <t>Dragon Maki</t>
  </si>
  <si>
    <t>Krewetka w tempurze z warzywami owinięta opalanym węgorzem. 6 szt</t>
  </si>
  <si>
    <t>Special Tamago Salmon</t>
  </si>
  <si>
    <t>Łosoś, serek, ogórek, awokado, tykwa, omlet, sos teriyaki, migdały. 6 szt</t>
  </si>
  <si>
    <t>Special Tamago Grill Salmon</t>
  </si>
  <si>
    <t>Pieczony łosoś, serek, ogórek, awokado, tykwa, omlet, sos teriyaki, migdały. 6 szt</t>
  </si>
  <si>
    <t>Special Tamago Shrimp Tempura</t>
  </si>
  <si>
    <t>Krewetka w tempurze, serek, ogórek, awokado, tykwa, omlet, sos teriyaki, migdały. 6 szt</t>
  </si>
  <si>
    <t>Mini Vege Set</t>
  </si>
  <si>
    <t>22 szt. 6 szt. Futo Philadelphia z warzywami 8 szt. Hosomaki z ogórekiem 8 szt. Hosomaki z rzepą marynowaną</t>
  </si>
  <si>
    <t>Normal Vege Set</t>
  </si>
  <si>
    <t>36 szt. 6 szt. Futoz warzywami cała rolka w tempurze 8 szt. Hosomaki z awokado 8 szt. Hosomaki z rzepą marynowaną  8 szt. Hosomaki z tykwą 6 szt. California z cukinią w panko na wierzchu z trawą morską</t>
  </si>
  <si>
    <t>Mini Salmon Set</t>
  </si>
  <si>
    <t>9 szt. 6 szt. Futo Philadelphia łosoś 3 szt. Nigiri łosoś</t>
  </si>
  <si>
    <t>Kiusiu Set</t>
  </si>
  <si>
    <t>12 szt. 6 szt. Futo pieczony łosoś, zawinięty w mango z żurawiną i migdałami 6 szt. California krewetka w tempurze, zawinięta w awokado, sos tobico</t>
  </si>
  <si>
    <t>Osaka Set</t>
  </si>
  <si>
    <t>14 szt.  Nigiri łosoś 4 szt. Nigiri tuńczyk 4 szt. Futo surowy łosoś 6 szt</t>
  </si>
  <si>
    <t>Akune Set</t>
  </si>
  <si>
    <t>20 szt. 6 szt. Tamago krewetka w tempurze 8 szt. Hosomaki z tuńczykiem na ostro 6 szt. Futo Philadelphia łosoś</t>
  </si>
  <si>
    <t>Normal Grill Set</t>
  </si>
  <si>
    <t>18 szt. Grill gold 6 szt. Mango ebi ten 6 szt . Futo pieczony łosoś z opalanym tuńczykiem 6 szt</t>
  </si>
  <si>
    <t>21 szt. 3 szt. Nigiri opalany łosoś 6 szt. Futo Philadelphia łosoś zawinięte w awokado 6 szt. California łosoś zawinięte w łososia 6 szt. Futo pieczony łosoś zawinięte w mango z migdałami</t>
  </si>
  <si>
    <t>Kioto Set</t>
  </si>
  <si>
    <t>21 szt. 6 szt. California łosoś zawinięte w awokado 6 szt. California krewetka w tempurze owinięte w tobico 6 szt. California tuńczyk owinięte w opalanego łososia z parmezanem 3 szt. Krewetka w tempurze</t>
  </si>
  <si>
    <t>Sari Set</t>
  </si>
  <si>
    <t>24 szt. 6 szt. Futo Philadelphia łosoś cała rolka w tempurze 6 szt. California łosoś owinięte w maślaną i mango  8 szt. Hosomaki z węgorzem 2 szt. Nigiri łosoś opalany 2 szt. Nigiri krewetka</t>
  </si>
  <si>
    <t>24 szt. 6 szt. Tamago pieczony łosoś owinięty w awokado 6 szt. California krewetka w tempurze owinięte w łososia w panko, sos tobico  6 szt. Futomak tuńczyk w tempurze, trawa morska, salsa mango  6 szt. Futomak ryba maślana w panko owinięte w mango, migdały i sos żurawinowy</t>
  </si>
  <si>
    <t>Saiko Set</t>
  </si>
  <si>
    <t>40 szt. 6 szt. Futo pieczony łosoś 6 szt. Futo Philadelphia łosoś  8 szt. Hosomaki ogórek 8 szt. Hosomaki ryba maślana 6 szt. California owinięta w selekcje ryb 6 szt. California krewetka w tempurze</t>
  </si>
  <si>
    <t>Nazo Promo</t>
  </si>
  <si>
    <t>52 szt. 12 szt. Futo Dorada w panko 6 szt. Futo Philadelphia łosoś  6 szt. Futo pieczony łosoś 8 szt. Hosomaki rzepa marynowana 8 szt. Hosomaki tykwa 6 szt. California sałatka krabowa w togarashi 6 szt. California krewetka w tempurze</t>
  </si>
  <si>
    <t>Fukoka Set</t>
  </si>
  <si>
    <t>48 szt. 2 szt. Nigiri łosoś  2 szt. Nigiri tuńczyk  2 szt. Nigiri krewetka 2 szt. Ryba maślana  6 szt. Futo pieczony łosoś owinięte w opalanego łososia 6 szt. Futo tuńczyk w tempurze na wierzchu trawa morska 6 szt. California łosoś owinięty węgorzem i mango 6 szt. California krewetka w tempurze owinięte w tobico 8 szt. Hosomaki z rybą maślaną z chili 8 szt. Hosomaki z rzepą marynowaną i serkiem cała rolka w tempurze</t>
  </si>
  <si>
    <t>54 szt. 4 szt. Nigiri tuńczyk  4 szt. Nigiri łosoś  2 szt Nigiri węgorz  8 szt. Hosomaki z tuńczykiem  6 szt. Geisha maki z łososiem   6 szt. Geisha maki  z tuńczykiem   6 szt.Grill gold  6 szt. California z łososiem w tempurze i tobico  6 szt. Futomaki z łososiem  6 szt. Futomaki z maślaną</t>
  </si>
  <si>
    <t>Nazo Premium Set</t>
  </si>
  <si>
    <t>42 szt. 6 szt. Grill gold  6 szt. Mango Ebi ten  6 szt. Futo pieczony łosoś z opalanym tuńczykiem  6 szt. Salmon tatar premium gold   6 szt. Dragon maki 6 szt. Tuna spice premium gold  6 szt. Unagi Premium Gold</t>
  </si>
  <si>
    <t>Aomori Set</t>
  </si>
  <si>
    <t>68 szt. 2 szt. Nigiri łosoś,  2 szt. Nigiri tuńczyk 2 szt. Nigiri krewetka 2 szt. Nigiri ryba maślana 6 szt. Futomaki z tatarem z łososia 6 szt. Futomaki Philadelphia łosoś 6 szt. Futomaki pieczony łosoś owinięty w opalanego łososia 6 szt. Futomaki ryba maślana w panko  6 szt. California owinięta w selekcje ryb 6 szt. California łosoś owinięta w awokado 6 szt. California z krewetką w tempurze owinięte w tobico 6 szt. California z łososiem owinięta węgorzem 6 szt. California z tuńczykiem owinięta w togarashi 6 szt. California z pieczonym łosososiem owinięta w mango z migdałami i sosem żurawinowym</t>
  </si>
  <si>
    <t>Ryż Jaśminowy</t>
  </si>
  <si>
    <t>Ryż do Sushi</t>
  </si>
  <si>
    <t>Sos Sweet Majo</t>
  </si>
  <si>
    <t>Sos Spicy Majo</t>
  </si>
  <si>
    <t>Kropla Beskidu Woda Gazowana 0,2l</t>
  </si>
  <si>
    <t>Kropla Beskidu Woda Niegazowana 0,2l</t>
  </si>
  <si>
    <t>Cappy Sok Jabłkowy 0,25l</t>
  </si>
  <si>
    <t>Cappy Sok Grejpfrutowy 0,25l</t>
  </si>
  <si>
    <t>Aloes 0,2l</t>
  </si>
  <si>
    <t>Woda Niegazowana 0,75l</t>
  </si>
  <si>
    <t>Woda Gazowana 0,75l</t>
  </si>
  <si>
    <t xml:space="preserve"> Fabryka Sushi</t>
  </si>
  <si>
    <t>PAD THAI Z WOŁOWINĄ</t>
  </si>
  <si>
    <t>MAKARON RYŻOWY SMAŻONY PO TAJSKU Z WOŁOWINĄ</t>
  </si>
  <si>
    <t>PAD THAI Z WIEPRZOWINĄ</t>
  </si>
  <si>
    <t>MAKARON RYŻOWY SMAŻONY PO TAJSKU Z WIEPZROWINĄ</t>
  </si>
  <si>
    <t>PAD THAI Z KURCZAKIEM</t>
  </si>
  <si>
    <t>MAKARON RYŻOWY SMAŻONY PO TAJSKU Z KURCZAKIEM</t>
  </si>
  <si>
    <t>UDON Z WOŁOWINĄ</t>
  </si>
  <si>
    <t>SMAŻONY MAKARON Z WOŁOWINĄ I WARZYWAMI Z KUCHNI JAPOŃSKIEJ</t>
  </si>
  <si>
    <t>UDON Z WIEPRZOWINĄ</t>
  </si>
  <si>
    <t>SMAŻONY MAKARON Z WIEPRZOWINĄ I WARZYWAMI Z KUCHNI JAPOŃSKIEJ</t>
  </si>
  <si>
    <t>UDON Z KURCZAKIEM</t>
  </si>
  <si>
    <t>SMAŻONY MAKARON Z KURCZAKIEM I WARZYWAMI Z KUCHNI JAPOŃSKIEJ</t>
  </si>
  <si>
    <t>RAMEN Z WOŁOWINĄ</t>
  </si>
  <si>
    <t>WOŁOWINA, JAPOŃSKI BULION Z MAKARONEM, MARYNOWANE JAJKO, WARZYWA, GRZYBY SHITAKE</t>
  </si>
  <si>
    <t>RAMEN Z WIEPRZOWINĄ</t>
  </si>
  <si>
    <t>WIEPRZOWINA, JAPOŃSKI BULION Z MAKARONEM, MARYNOWANE JAJKO, WARZYWA, GRZYBY SHITAKE</t>
  </si>
  <si>
    <t>RAMEN Z KURCZAKIEM</t>
  </si>
  <si>
    <t>KURCZAK, JAPOŃSKI BULION Z MAKARONEM, MARYNOWANE JAJKO, WARZYWA, GRZYBY SHITAKE</t>
  </si>
  <si>
    <t>Pieczona pierś z kurczaka, ryż, warzywa grillowane, przyprawy</t>
  </si>
  <si>
    <t>Tuna Spicy Bowl</t>
  </si>
  <si>
    <t>Ryż, surowy tuńczyk, majonez, warzywa i cebulka</t>
  </si>
  <si>
    <t>Łosoś pieczony, ryż, grillowane warzywa</t>
  </si>
  <si>
    <t>Ryż, surowy łosoś, warzywa</t>
  </si>
  <si>
    <t>1/2 kaczki, warzywa grillowane, ryż, sos teriyaki, sezam</t>
  </si>
  <si>
    <t>ZESTAW HONSIU</t>
  </si>
  <si>
    <t>6x futo telapia 6x futo maślana surowa 6x futo tuńczyk pieczony 6x california łosoś surowy 6x california krab w tempurze, tykwa, rzepa, ogórek, sałata, majonez, serek</t>
  </si>
  <si>
    <t>10 szt. 2 maślana, 2 tuńczyk, 2 łosoś, 2 krewetka, 2 tamago</t>
  </si>
  <si>
    <t>Sakura Set</t>
  </si>
  <si>
    <t>14 szt. 6 futo łosoś pieczony, 8 hoso z ogórkiem</t>
  </si>
  <si>
    <t>Kobe Mix Set</t>
  </si>
  <si>
    <t>12 szt. 6 futo z łososiem surowym, 6 California z krewetką w tempurze</t>
  </si>
  <si>
    <t>Saitama Mix Set</t>
  </si>
  <si>
    <t>16 szt. 6 futo dorada w tempurze, 8 hoso łosoś surowy, 2 nigiri z maślaną i krewetką</t>
  </si>
  <si>
    <t>Nara Mix Set</t>
  </si>
  <si>
    <t>18 szt. 6 futo z łososiem, 6 futo z pieczonym łososiem, 6 California z krabem w tempurze</t>
  </si>
  <si>
    <t>Suzuka Set</t>
  </si>
  <si>
    <t>20 szt. 6 futo pieczony łosoś, 6 california krewetka w tempurze, 8 hoso surimi, sezam</t>
  </si>
  <si>
    <t>Kama Grill</t>
  </si>
  <si>
    <t>20 szt. 6 futo z pieczonym łososiem, 6 futo dorada w tempurze, 6 California z krewetką w tempurze, 2 nigiri opalony łosoś</t>
  </si>
  <si>
    <t>Nagoya Surowy Set</t>
  </si>
  <si>
    <t>26 szt. 6 futo z łososiem, 8 hoso z tuńczykiem, 6 California z maślaną, 6 California rainbow roll</t>
  </si>
  <si>
    <t>Toyama Mix Set</t>
  </si>
  <si>
    <t>30 szt. 6 futo z łososiem surowym, 8 hoso tuńczyk, 6 futo z kalmarem w tempurze w tamago, 6 California sałatka z paluszka, 4 nigiri z maślaną , krewetką, łososiem, węgorzem</t>
  </si>
  <si>
    <t>Kanazawa Grill Set</t>
  </si>
  <si>
    <t>34 szt. 6 California paluszek tempura obkładany awokado, 8 hoso awokado w tempurze, 6 futo z pieczonym łososiem w tempurze, 6 California z krewetką w tempurze, 8 hoso tilapia w tempurze</t>
  </si>
  <si>
    <t>Hiroszima Mix Set</t>
  </si>
  <si>
    <t>38 szt. 6 futo tatar z łososia, 6 California łosoś, 6 California krewetka w tempurze, 6 futo maślana, 8 hoso tykwa, 2 nigiri z tamago, 2 nigiri z krewetką, 2 nigiri z tuńczykiem</t>
  </si>
  <si>
    <t>Yamada Grill Set</t>
  </si>
  <si>
    <t>42 szt. 6 futo z łososiem pieczonym, 6 futo z tuńczykiem pieczonym, 6 futo z maślaną w tempurze, 6 futo z kalmarem w tempurze, 6 California z doradą w tempurze, 6 California z krewetką w tempurze, 2 nigiri z krewetką, 2 nigiri z tamago, 2 nigiri z opalanym łososiem</t>
  </si>
  <si>
    <t>Izumo Mix Set</t>
  </si>
  <si>
    <t>52 szt. 6 futo sałatka surimi, 6 futo pieczony łosoś, 6 California krewetka w tempurze obkładana łososiem, 6 California tuńczyk w tempurze obkładany mango, 6 California z maślaną obkładana awokado, 8 hoso z ogórkiem, 8 hoso z mango, 2 nigiri z węgorzem, 2 nigiri z tamago, 2 nigiri z ośmiornicą</t>
  </si>
  <si>
    <t>Fabryka Sushi Set</t>
  </si>
  <si>
    <t>44 szt. 12 futo łosoś pieczony, 12 futo łosoś surowy, 10 California krewetka w tempurze, 10 California krab w tempurze</t>
  </si>
  <si>
    <t>Fukushima Promo Set</t>
  </si>
  <si>
    <t>52 szt. 6 futo z pieczonym łososiem, 6 futo z kalmarem w tempurze, 6 futo z łososiem, 6 California z krewetką w tempurze, 6 California gold z łososiem, 8 hoso z ogórkiem, 8 hoso z tuńczykiem, 8 hoso z łososiem</t>
  </si>
  <si>
    <t>10 szt. California z łososiem przykryte krewetkami, tuńczykiem, łososiem, awokado</t>
  </si>
  <si>
    <t>Royal Ebi</t>
  </si>
  <si>
    <t>10 szt. California z krewetka w tempurze przykryte opalanym łososiem</t>
  </si>
  <si>
    <t>10 szt. California z łososiem w tempurze przykryte mango</t>
  </si>
  <si>
    <t>Dragon Unagi</t>
  </si>
  <si>
    <t>10 szt. California z łososiem przykryte opalanym węgorzem, awokado</t>
  </si>
  <si>
    <t>10 szt. California z krewetka w tempurze przykryte opalanym węgorzem</t>
  </si>
  <si>
    <t>10 szt. California z łososiem przykryte łososiem</t>
  </si>
  <si>
    <t>10 szt. California z łososiem, tuńczykiem, maślana, przykryte awokado</t>
  </si>
  <si>
    <t>10 szt. Futomaki łososiem, tuńczykiem, maślana zawinięte w ogórka</t>
  </si>
  <si>
    <t>10 szt. California z łososiem przykryte tuńczykiem</t>
  </si>
  <si>
    <t>10 szt. California z łososiem zawinięte w tamago</t>
  </si>
  <si>
    <t>Tamago Sake Fry</t>
  </si>
  <si>
    <t>10 szt. California z łososiem w tempurze zawinięte w tamago</t>
  </si>
  <si>
    <t>Tamago Ebi Fry</t>
  </si>
  <si>
    <t>10 szt. California z krewetka w tempurze zawienięte w tamago</t>
  </si>
  <si>
    <t>Tamago Premium Roll</t>
  </si>
  <si>
    <t>10 szt. Futomaki z łososiem, krewetka w tempurze, sałatka krabowa zawinięte w tamago</t>
  </si>
  <si>
    <t>Tempura Sake Roll</t>
  </si>
  <si>
    <t>10 szt. California w tempurze z łososiem</t>
  </si>
  <si>
    <t>Tempura Tuna Roll</t>
  </si>
  <si>
    <t>10 szt. California w tempurze z tuńczykiem</t>
  </si>
  <si>
    <t>Tempura Sake Tatar</t>
  </si>
  <si>
    <t>10 szt. California w tempurze z tatarem łososiowym</t>
  </si>
  <si>
    <t>10 szt. California z tykwą, rzepą, awokado i ogórkiem</t>
  </si>
  <si>
    <t>Hosomaki z Tykwą Marynowaną</t>
  </si>
  <si>
    <t>Hosomaki z Maślana</t>
  </si>
  <si>
    <t>Hosomaki z Rzepą Marynowaną</t>
  </si>
  <si>
    <t>Hosomaki z Krewetką Gotowaną</t>
  </si>
  <si>
    <t>Hosomaki z Tamago</t>
  </si>
  <si>
    <t>Sashimi 6 Szt</t>
  </si>
  <si>
    <t>Łosoś, tuńczyk, maślana</t>
  </si>
  <si>
    <t>Sashimi 16 Szt</t>
  </si>
  <si>
    <t>Łosoś, tuńczyk, maślana, krewetka, ośmiornica</t>
  </si>
  <si>
    <t>Futo Pieczone z Łososiem Pieczonym</t>
  </si>
  <si>
    <t>Futo Pieczone z Maślaną Pieczoną</t>
  </si>
  <si>
    <t>Futo Pieczone z Tuńczykiem Pieczonym</t>
  </si>
  <si>
    <t>Futo Pieczone z Węgorzem Pieczonym</t>
  </si>
  <si>
    <t>Futo Pieczone z Paluszkiem Krabowym</t>
  </si>
  <si>
    <t>Futo Pieczone z Krewetką Gotowaną</t>
  </si>
  <si>
    <t>Futo Pieczone z Ośmiornicą Gotowaną</t>
  </si>
  <si>
    <t>Futo Pieczone Vege</t>
  </si>
  <si>
    <t>Futomaki Pieczone Węgorz w Tempurze</t>
  </si>
  <si>
    <t>Futomaki Pieczone Krab w Tempurze</t>
  </si>
  <si>
    <t>Futomaki Pieczone z Łososiem w Tamago</t>
  </si>
  <si>
    <t>Futomaki Pieczone z Łososiem w Tempurze w Tamago</t>
  </si>
  <si>
    <t>Futomaki Pieczone z Krewetką w Tempurze w Tamago</t>
  </si>
  <si>
    <t>Futo Surowe z Łososiem</t>
  </si>
  <si>
    <t>Futo Surowe z Tuńczykiem</t>
  </si>
  <si>
    <t>Futo Surowe z Maślaną</t>
  </si>
  <si>
    <t>Futo Surowe z Tatarem z Łososia</t>
  </si>
  <si>
    <t>Futo Surowe z Tatarem z Tuńczyka</t>
  </si>
  <si>
    <t>Futo Surowe Vege z Rzepą, Tykwą, Awokado</t>
  </si>
  <si>
    <t>Nigiri z Tamago</t>
  </si>
  <si>
    <t>Gunkan Tatar z Krewetki</t>
  </si>
  <si>
    <t>Pierożki Vege</t>
  </si>
  <si>
    <t>Pierożki Gyoza z Wieprzowiną</t>
  </si>
  <si>
    <t>Pierożki Gyoza z Krewetką</t>
  </si>
  <si>
    <t>Pierożki Gyoza z Kurczakiem</t>
  </si>
  <si>
    <t>Sałatka z glonów morskich i ogórka</t>
  </si>
  <si>
    <t>Zupa z pasty sojowej z dodatkiem wodorostów i sera tofu</t>
  </si>
  <si>
    <t>Misoshiru Salmon</t>
  </si>
  <si>
    <t>Zupa z pasty sojowej z dodatkiem łososia i wodorostów</t>
  </si>
  <si>
    <t>Zupa tajska z krewetkami, mlekiem kokosowym i grzybami słomkowymi</t>
  </si>
  <si>
    <t>Wan Tang</t>
  </si>
  <si>
    <t>Łagodny bulion z pierogami, warzywami i krewetkami</t>
  </si>
  <si>
    <t>Seafood Udon</t>
  </si>
  <si>
    <t>Bulion wołowy z dodatkiem makaronu pszennego, warzyw i owoców morza</t>
  </si>
  <si>
    <t>Kropla Beskidu Woda Gazowana 0,25l</t>
  </si>
  <si>
    <t>Kropla Beskidu Woda Niegazowana 0,25l</t>
  </si>
  <si>
    <t>Fuzetea Cytrynowa z Czarną Herbatą i Trawą Cytrynową 0,25l</t>
  </si>
  <si>
    <t xml:space="preserve"> Gan Bei</t>
  </si>
  <si>
    <t>Domowy Kefir Rajta z Warzywami i Indyjskimi Przyprawami</t>
  </si>
  <si>
    <t>Fasola Edamame z Solą Morską</t>
  </si>
  <si>
    <t>180 g</t>
  </si>
  <si>
    <t>Frytki</t>
  </si>
  <si>
    <t>250 g</t>
  </si>
  <si>
    <t>200 g</t>
  </si>
  <si>
    <t>Chińskie Wiosenne Naleśniki</t>
  </si>
  <si>
    <t>Chrupiące Kalmary w Cieście</t>
  </si>
  <si>
    <t>Kalmary Smażone z Chili, Czosnkiem i Cebulą</t>
  </si>
  <si>
    <t>170 g</t>
  </si>
  <si>
    <t>Smażone Pikantne Kalmary z Kuminem</t>
  </si>
  <si>
    <t>Smażone Złote Krewetki</t>
  </si>
  <si>
    <t>Krewetki Tygrysie Smażone z Chili, Czosnkiem i Cebulą</t>
  </si>
  <si>
    <t>Krewetki w Chrupiącym Cieście</t>
  </si>
  <si>
    <t>Filet z Ryby w Chrupiącym Cieście</t>
  </si>
  <si>
    <t>Chrupiące Naleśniki Nadziewane Krewetkami i Serem</t>
  </si>
  <si>
    <t>Chrupiące Naleśniki z Nadzieniem Wieprzowo-Grzybowym Shiitake</t>
  </si>
  <si>
    <t>Przekąska «Kaczka Po Pekińsku»</t>
  </si>
  <si>
    <t>210 g</t>
  </si>
  <si>
    <t>Japońskie Pierogi Gyoza z Wołowiną</t>
  </si>
  <si>
    <t>Japońskie Pierogi Gyoza z Kurczakiem</t>
  </si>
  <si>
    <t>Japońskie Pierogi Gyoza z Krewetkami</t>
  </si>
  <si>
    <t>Zupa Laksa</t>
  </si>
  <si>
    <t>Z krewetkami tygrysimi, filetem z kurczaka, omletem, smażonym serem tofu, makaronem jajecznym, papryką chilli i bazylią</t>
  </si>
  <si>
    <t>Zupa Miso z Grzybami Nameko i Serem Tofu</t>
  </si>
  <si>
    <t>Tradycyjna japońska zupa miso z grzybami Nameko i serem tofu</t>
  </si>
  <si>
    <t>Zupa Miso z Łososiem i Makaronem Udon</t>
  </si>
  <si>
    <t>280 g</t>
  </si>
  <si>
    <t>Tajska Zupa Kokosowa z Krewetkami Tygrysimi i Pieczarkami</t>
  </si>
  <si>
    <t>Zupa Tom Yam z Krewetkami Tygrysimi</t>
  </si>
  <si>
    <t>Tom Kha z Krewetkami Tygrysimi i Grzybami</t>
  </si>
  <si>
    <t>Tom Kha z Kurczakiem</t>
  </si>
  <si>
    <t>Lekka Zupa z Warzywami i Grzybami Shiitake</t>
  </si>
  <si>
    <t>Zupa z Krewetek Tygrysich i Łososia z Limonką</t>
  </si>
  <si>
    <t>Zupa z Okoniem Morskim i Krewetkami</t>
  </si>
  <si>
    <t>Pikantna Zupa Pomidorowa z Owocami Morza</t>
  </si>
  <si>
    <t>Zupa z Kurczaka z Makaronem i Grzybami Shiitake</t>
  </si>
  <si>
    <t>Zupa z Kurczaka z Makaronem Ryżowym, Jajkiem i Grzybami Shiitake</t>
  </si>
  <si>
    <t>Zupa z Kaczką i Grzybami Shiitake</t>
  </si>
  <si>
    <t>Zupa z Kurczaka ze Słodką Kukurydzą i Jajkiem</t>
  </si>
  <si>
    <t>Pikantna Zupa z Kurczaka z Czosnkiem</t>
  </si>
  <si>
    <t>Zupa Pomidorowa z Kurczakiem i Jajkiem</t>
  </si>
  <si>
    <t>Kwaśno-Pikantna Zupa z Kurczakiem</t>
  </si>
  <si>
    <t>Kwaśno-Pikantna Zupa Jarzynowa</t>
  </si>
  <si>
    <t>280 g. Z makaronem jajecznym, wieprzowiną pieczoną w piekarniku, nori, marynowanym jajkiem i sezamem</t>
  </si>
  <si>
    <t>280 g. Ze świeżymi ogórkami, pomidorami, marynowanym jajkiem i kawiorem balsamicznym</t>
  </si>
  <si>
    <t>Filet z Kaczki w Sosie Unagi</t>
  </si>
  <si>
    <t>280 g. Ze świeżymi jabłkami, truskawkami, selerem, sezamem w słodkim sosie chili</t>
  </si>
  <si>
    <t>Duszone Ogórki w Sosie Sojowym</t>
  </si>
  <si>
    <t>Tatar z Tuńczyka z Salsą z Awokado i Chrupiącą Pitą</t>
  </si>
  <si>
    <t>220 g</t>
  </si>
  <si>
    <t>Tatar z Łososia i Awokado</t>
  </si>
  <si>
    <t>190 g. Tartar złososia z awokado, pomidorami, imbirem i sosem wasabi</t>
  </si>
  <si>
    <t>Sałatka Cezar z Filetem z Kurczaka</t>
  </si>
  <si>
    <t>240 g</t>
  </si>
  <si>
    <t>Sałatka Cezar z Krewetkami Tygrysimi</t>
  </si>
  <si>
    <t>260 g</t>
  </si>
  <si>
    <t>Świeża Sałatka Warzywna</t>
  </si>
  <si>
    <t>300 g. Z papryki, pomidorów cherry, daikon, pomarańczy, cebuli, marchwi w słodkim sosie chili na poduszce z frytkami krewetkowym</t>
  </si>
  <si>
    <t>Z Krewetkami Tygrysimi</t>
  </si>
  <si>
    <t>360 g</t>
  </si>
  <si>
    <t>Sałatka z Fileta z Kurczaka z Ananasem i Smażonym Makaronem Ryżowym i Wiórkami Migdałowymi w Sosie Thai</t>
  </si>
  <si>
    <t>Sałatka Warzywna Katsuo z Ogórkami, Liczi, Pomidorami Koktajlowymi, Marchewką i Wiórkami Tuńczyka</t>
  </si>
  <si>
    <t>Sake Nigiri</t>
  </si>
  <si>
    <t>1 szt. Łosoś</t>
  </si>
  <si>
    <t>Haru Nigiri</t>
  </si>
  <si>
    <t>1 szt. Łosoś, tobiko</t>
  </si>
  <si>
    <t>1 szt. Krewetki tygrysie</t>
  </si>
  <si>
    <t>1 szt. Węgorz, sezam</t>
  </si>
  <si>
    <t>Tomago Nigiri</t>
  </si>
  <si>
    <t>1 szt. Omlet japoński, sezam</t>
  </si>
  <si>
    <t>1 szt. Tuńczyk</t>
  </si>
  <si>
    <t>Tobiko Nigiri</t>
  </si>
  <si>
    <t>1 szt. Tobiko</t>
  </si>
  <si>
    <t>Chita Nigiri</t>
  </si>
  <si>
    <t>1 szt. Krewetki, awokado, Tobiko</t>
  </si>
  <si>
    <t>Ikura Nigiri</t>
  </si>
  <si>
    <t>1 szt. Kawior łososia</t>
  </si>
  <si>
    <t>Karai Sake Nigiri</t>
  </si>
  <si>
    <t>1 szt. Pikantny łosoś</t>
  </si>
  <si>
    <t>Karai Maguro Nigiri</t>
  </si>
  <si>
    <t>1 szt. Pikantny tuńczyk</t>
  </si>
  <si>
    <t>Karai Kani Nigiri</t>
  </si>
  <si>
    <t>1 szt. Pikantny krab</t>
  </si>
  <si>
    <t>Gifu Nigiri</t>
  </si>
  <si>
    <t>1 szt. Mięso kraba, awokado, Tobiko, ostry sos</t>
  </si>
  <si>
    <t>Ushi Nigiri</t>
  </si>
  <si>
    <t>1 szt. Krewetki, ser, Tobiko</t>
  </si>
  <si>
    <t>Kokku Nigiri</t>
  </si>
  <si>
    <t>1 szt. Łosoś, ser, Tobiko</t>
  </si>
  <si>
    <t>Awokado, sezam</t>
  </si>
  <si>
    <t>Avocado Kappa Maki</t>
  </si>
  <si>
    <t>Awokado, ogórek, ser śmietankowy</t>
  </si>
  <si>
    <t>Karai Sake Maki</t>
  </si>
  <si>
    <t>Pikantny łosoś</t>
  </si>
  <si>
    <t>Sake Cheese Maki</t>
  </si>
  <si>
    <t>Łosoś, ser śmietankowy</t>
  </si>
  <si>
    <t>Тuńczyk</t>
  </si>
  <si>
    <t>Węgorz, ogórek, sezam</t>
  </si>
  <si>
    <t>Hashi Maki</t>
  </si>
  <si>
    <t>Krewetki tygrysie, ser śmietankowy</t>
  </si>
  <si>
    <t>Sake Avocado Maki</t>
  </si>
  <si>
    <t>Łosoś, awokado</t>
  </si>
  <si>
    <t>Wege Maki</t>
  </si>
  <si>
    <t>Pomidor, ogórek, sałata, ser śmietankowy, sezam</t>
  </si>
  <si>
    <t>Midori Maki</t>
  </si>
  <si>
    <t>Wakame, ogórek, pomidor, awokado, sałata, sezam</t>
  </si>
  <si>
    <t>Paluszki krabowe, łosoś, awokado, ser śmietankowy</t>
  </si>
  <si>
    <t>Miuro Maki</t>
  </si>
  <si>
    <t>Krewetki, ser śmietankowy, warzywa w tempurze, Masago</t>
  </si>
  <si>
    <t>Hotaka Maki</t>
  </si>
  <si>
    <t>Krewetki tygrysie w tempurze, ogórek, kruszonka tempura, sos Katsuo, sezam</t>
  </si>
  <si>
    <t>Sezam Maki</t>
  </si>
  <si>
    <t>Krewetki tygrysie, ogórek, awokado, majonez, sezam</t>
  </si>
  <si>
    <t>Łosoś, krewetki tygrysie, pomidor, awokado, ser śmietankowy, ostry sos</t>
  </si>
  <si>
    <t>Natsumi Maki</t>
  </si>
  <si>
    <t>Łosoś, wakame, ser śmietankowy, orzechy indyjskie, wióry tuńczyka, sezam</t>
  </si>
  <si>
    <t>Philadelphia Maki</t>
  </si>
  <si>
    <t>Łosoś, ser śmietankowy, awokado, ogórek, sezam</t>
  </si>
  <si>
    <t>Philadelfia Gold Maki</t>
  </si>
  <si>
    <t>Łosoś, Masago, ser śmietankowy, awokado, ogórek</t>
  </si>
  <si>
    <t>Philadelphia Classic Maki</t>
  </si>
  <si>
    <t>Łosoś, ser śmietankowy, ogórek</t>
  </si>
  <si>
    <t>Kitami Maki</t>
  </si>
  <si>
    <t>Łosoś, ser śmietankowy, Warzywa w tempurze</t>
  </si>
  <si>
    <t>Asahi Maki</t>
  </si>
  <si>
    <t>Łosoś, Tobiko, ser topiony, pomidor, awokado</t>
  </si>
  <si>
    <t>Kuromai Maki</t>
  </si>
  <si>
    <t>Łosoś, awokado, mango, Tobiko</t>
  </si>
  <si>
    <t>Akami Maki</t>
  </si>
  <si>
    <t>Tuńczyk, ogórek, awokado, Tobiko, sos Thai</t>
  </si>
  <si>
    <t>Saito Maki</t>
  </si>
  <si>
    <t>Łosoś, krewetki, ogórek, awokado, ser śmietankowy, ostry sos</t>
  </si>
  <si>
    <t>Ukka Maki</t>
  </si>
  <si>
    <t>Łosoś, krewetki tygrysie, mango, ser śmietankowy, Masago</t>
  </si>
  <si>
    <t>Golden Maki</t>
  </si>
  <si>
    <t>Krewetki tygrysie, łosoś, awokado, ser topiony, Masago</t>
  </si>
  <si>
    <t>Akita Maki</t>
  </si>
  <si>
    <t>Węgorz, łosoś, awokado, ser śmietankowy, Tobiko, ostry sos</t>
  </si>
  <si>
    <t>Shifu Maki</t>
  </si>
  <si>
    <t>Węgorz, warzywa tempura, ser śmietankowy</t>
  </si>
  <si>
    <t>Jambo Maki</t>
  </si>
  <si>
    <t>Krewetki tygrysie, łosoś, ogórek, awokado, ser śmietankowy</t>
  </si>
  <si>
    <t>Mięso kraba, awokado, Tobiko, ogórek, sos Aioli</t>
  </si>
  <si>
    <t>Urami Maki</t>
  </si>
  <si>
    <t>Tuńczyk, krewetka tygrysia w tempurze, sałata lodowa, sos Cezar</t>
  </si>
  <si>
    <t>Omaha Maki</t>
  </si>
  <si>
    <t>Łosoś, krewetki tygrysie, pomidor, ser śmietankowy, tarty ser, Tobiko</t>
  </si>
  <si>
    <t>Gorące Sake Maki</t>
  </si>
  <si>
    <t>Łosoś, krewetki, ser śmietankowy, awokado, sos Unagi, sezam</t>
  </si>
  <si>
    <t>Gorąca Philadelphia Maki</t>
  </si>
  <si>
    <t>Łosoś, awokado, ogórek, ser śmietankowy, tarty ser, Tobiko</t>
  </si>
  <si>
    <t>Kranci Zuka Maki</t>
  </si>
  <si>
    <t>Łosoś, ser śmietankowy, ogórek, Masago, tempura, suszony</t>
  </si>
  <si>
    <t>Spiced Maki Philadelphia</t>
  </si>
  <si>
    <t>Łosoś, awokado, ogórek, ser śmietankowy, gorący sos Sriracha</t>
  </si>
  <si>
    <t>Hofu Maki</t>
  </si>
  <si>
    <t>Krewetki, łosoś, Masago, ser śmietankowy, mango, ostry sos</t>
  </si>
  <si>
    <t>Gorące Unagi Maki</t>
  </si>
  <si>
    <t>Węgorz, łosoś, ser śmietankowy, awokado, sos Unagi, Sezam</t>
  </si>
  <si>
    <t>Kaczka po Pekińsku</t>
  </si>
  <si>
    <t>Kaczka pekińska, Masago, mango, ser śmietankowy</t>
  </si>
  <si>
    <t>Copu Maki</t>
  </si>
  <si>
    <t>Krewetki, wędzony kurczak, ser śmietankowy, awokado, sezam, ostry sos</t>
  </si>
  <si>
    <t>Set Kato</t>
  </si>
  <si>
    <t>1/2 surimi maki, 1/2 Sato maki, 1/2 Philadelphia maki, 1/2 Hotaka maki</t>
  </si>
  <si>
    <t>Set Sakao</t>
  </si>
  <si>
    <t>1/2 Kitami maki, 1/2 Agetofu maki, 1/2 Sesame maki, 1/2 miuro maki</t>
  </si>
  <si>
    <t>Set Atsui</t>
  </si>
  <si>
    <t>1/2 Philadelphia maki, 1/2 Hofu maki, 1/2 Chopu maki, 1/2 Philadelphia spicy maki</t>
  </si>
  <si>
    <t>Set Miyagi</t>
  </si>
  <si>
    <t>1/2 Maki z kurczakiem, 1/2 Maki z Filadelfii, 1/2 Ebiten maki, 1/2 Jumbo Maxi, 1/2 Golden maki, 1/2 Midori maki</t>
  </si>
  <si>
    <t>Set Nagano</t>
  </si>
  <si>
    <t>Maguro, Sake, Ebi, Unagi, 1/2 California maki, 1/2 Akami maki, 1/2 Golden maki, 1/2 Ebiten maki, 1/2 Kitami maki, 1/2 Shifu maki</t>
  </si>
  <si>
    <t>Set Sumoto</t>
  </si>
  <si>
    <t>1/2 Akita maki, 1/2 Kuromai maki, Jambo maki, 1/2 Surimi maki, 1/2 Sesame maki, Miuro maki, 1/2 Veggie maki</t>
  </si>
  <si>
    <t>Set Sendai</t>
  </si>
  <si>
    <t>1/2 Shifu maki, 1/2 Yukka maki, 1/2 Natsumi maki, 1/2 Akami maki, 1/2 Sake avocado maki, 1/2 Veggie maki</t>
  </si>
  <si>
    <t>Set Tokyo</t>
  </si>
  <si>
    <t>Kuromai maki, 1/2 Shifu maki, Agetofu maki, 1/2 California maki, Jambo maki, 1/2 Golden maki, 1/2 Philadelphia maki, 1/2 Sake avocado maki, 1/2 Philadelphia gold maki</t>
  </si>
  <si>
    <t>Sake Sashimi</t>
  </si>
  <si>
    <t>125 g. Łosoś</t>
  </si>
  <si>
    <t>Maguro Sashimi</t>
  </si>
  <si>
    <t>125 g. Tuńczyk</t>
  </si>
  <si>
    <t>Unagi Sashimi</t>
  </si>
  <si>
    <t>125 g. Węgorz</t>
  </si>
  <si>
    <t>Ebi Sashimi</t>
  </si>
  <si>
    <t>125 g. Krewetki tygrysie</t>
  </si>
  <si>
    <t>Sake Chirashi</t>
  </si>
  <si>
    <t>Łosoś, ryż</t>
  </si>
  <si>
    <t>Edomi Chirashi</t>
  </si>
  <si>
    <t>Łosoś, węgorz, krewetki, ryż</t>
  </si>
  <si>
    <t>Unagi Chirashi</t>
  </si>
  <si>
    <t>Węgorz, ryż</t>
  </si>
  <si>
    <t>Kamo Tataki z Kaczką</t>
  </si>
  <si>
    <t>210 g. Filety kaczki w sosie ponzu, liczi, czerwone chili, drobno posiekana marchewka, ogórek, chutney jabłko-mango</t>
  </si>
  <si>
    <t>160 g. Lekko marynowany w ponzu tuńczyk, drobno posiekana marchewka, pomarańcza, olej sezamowy</t>
  </si>
  <si>
    <t>160 g. Lekko marynowany w sosie Ponzu łosoś, drobno posiekana marchewka, kiwi, sezam</t>
  </si>
  <si>
    <t>Chrupiąca Fasolka Szparagowa w Sosie Miodowym z Sezamem</t>
  </si>
  <si>
    <t>Kalafior po Singapursku</t>
  </si>
  <si>
    <t>Ostra Chrupiąca Cukinia w Sosie Śliwkowym z Chilli</t>
  </si>
  <si>
    <t>Mix Duszonych Warzyw z Indyjskimi Przyprawami</t>
  </si>
  <si>
    <t>Ostre Chrupiące Warzywa po Hunańsku</t>
  </si>
  <si>
    <t>Chrupiące Warzywa w Sosie z Czarnej Fasoli</t>
  </si>
  <si>
    <t>Chrupiące Ziemniaki z Solą i Pieprzem</t>
  </si>
  <si>
    <t>Ziemniaki po Singapursku</t>
  </si>
  <si>
    <t>Bakłażan w Sosie Miodowym z Sezamem</t>
  </si>
  <si>
    <t>Chrupiący Bakłażan w Syczuańskim Sosie Karmelowym</t>
  </si>
  <si>
    <t>Chrupiąca Cukinia z Indyjskimi Przyprawami</t>
  </si>
  <si>
    <t>Domowy Ser w Sosie Masala</t>
  </si>
  <si>
    <t>Domowy Ser ze Szpinakiem i Indyjskimi Przyprawami w Sosie Masala</t>
  </si>
  <si>
    <t>Krewetki Tygrysie w Sosie Słodko-Kwaśnym</t>
  </si>
  <si>
    <t>Krewetki Tygrysie w Tajskim Sosie Curry</t>
  </si>
  <si>
    <t>Pikantne Krewetki Tygrysie W Sosie Pomidorowym z Bazylią i Chili</t>
  </si>
  <si>
    <t>Krewetki w Sosie Shambala</t>
  </si>
  <si>
    <t>Łosoś w Sosie Pomidorowo-Tamaryndowcowym</t>
  </si>
  <si>
    <t>Łosoś z Czarnymi Chińskimi Pieczarkami i Sosem Grillowym</t>
  </si>
  <si>
    <t>Krewetki Tygrysie w Sosie Curry</t>
  </si>
  <si>
    <t>Przegrzebki z Krewetkami Tygrysimi w Sosie Hoisin</t>
  </si>
  <si>
    <t>Filet z Okonia Morskiego w Sosie Słodko-Kwaśnym</t>
  </si>
  <si>
    <t>Filet z Okonia Morskiego w Sosie Ostrygowym Z Migdałami</t>
  </si>
  <si>
    <t>Okoń Morski z Pieczarkami w Sosie Tom Yum z Mlekiem Kokosowym</t>
  </si>
  <si>
    <t>Chrupiący Filet z Okonia Morskiego w Sosie Miodowym</t>
  </si>
  <si>
    <t>Filet z Okonia Morskiego w Sosie Czosnkowym</t>
  </si>
  <si>
    <t>Okoń Morski w Kokosowym Sosie Curry</t>
  </si>
  <si>
    <t>Kurczak z Bakłażanem</t>
  </si>
  <si>
    <t>Kurczak w Sosie Słodko-Kwaśnym</t>
  </si>
  <si>
    <t>Kurczak z Orzechami Indyjskimi</t>
  </si>
  <si>
    <t>Kurczak w Słodkim Tajskim Sosie Chili</t>
  </si>
  <si>
    <t>Kurczak z Warzywami i Grzybami Shiitake po Singapursku</t>
  </si>
  <si>
    <t>Chrupiący Kurczak Miodowy</t>
  </si>
  <si>
    <t>Chrupiący Kurczak z Sezamem</t>
  </si>
  <si>
    <t>Ostry Chrupiący Kurczak</t>
  </si>
  <si>
    <t>Kurczak z Pieczarkami w Tajskim Sosie Curry</t>
  </si>
  <si>
    <t>Kawałki Fileta z Kurczaka w Sosie Czosnkowym</t>
  </si>
  <si>
    <t>Pikantny Kurczak w Sosie Czosnkowym z Imbirem</t>
  </si>
  <si>
    <t>Kurczak w Sosie Masala</t>
  </si>
  <si>
    <t>Kurczak z Warzywami i Miodem w Sosie ze Świeżych Pomidorów</t>
  </si>
  <si>
    <t>Kurczak Dragon Style</t>
  </si>
  <si>
    <t>Kurczak ze Szpinakiem w Sosie Masala</t>
  </si>
  <si>
    <t>Kawałki Fileta Wołowego z Bakłażanem</t>
  </si>
  <si>
    <t>Filet Wołowy z Pędami Bambusa i Grzybami Shiitake</t>
  </si>
  <si>
    <t>Chrupiąca Wołowina w Słodkim Tajskim Sosie Chili</t>
  </si>
  <si>
    <t>Chrupiąca Wołowina w Sosie z Czarnej Fasoli I Miodu</t>
  </si>
  <si>
    <t>Chrupiąca Wołowina z Bakłażanem w Sosie Miodowo-Pomidorowym po Singapursku</t>
  </si>
  <si>
    <t>Chrupiąca Wołowina z Ziemniakami w Pikantnym Sosie</t>
  </si>
  <si>
    <t>Kawałki Filetów Wołowych w Sosie Czosnkowym</t>
  </si>
  <si>
    <t>Chrupiąca Wołowina w Sosie Shambala</t>
  </si>
  <si>
    <t>Kaczka w Sosie Miodowym</t>
  </si>
  <si>
    <t>Kaczka w Sosie Śliwkowym</t>
  </si>
  <si>
    <t>Pikantna Kaczka w Czosnkowym Sosie Chili z Imbirem</t>
  </si>
  <si>
    <t>Chrupiąca Kaczka z Bakłażanem w Sosie Ze Świeżych Pomidorów z Miodem</t>
  </si>
  <si>
    <t>Kaczka po Pekińsku w Sosie z Czarnej Fasoli</t>
  </si>
  <si>
    <t>Chrupiąca Kaczka z Bakłażanem w Słodko-Pikantnym Tajskim Sosie Chili</t>
  </si>
  <si>
    <t>Kaczka po Pekińsku z Chińskimi Naleśnikami, Ogórkami, Zieloną Cebulą i Sosem Pekińskim</t>
  </si>
  <si>
    <t>Ryż Basmati na Parze</t>
  </si>
  <si>
    <t>Ryż z Warzywami</t>
  </si>
  <si>
    <t>Ryż z Jajkiem i Zielonym Groszkiem</t>
  </si>
  <si>
    <t>Pikantny Ryż z Bazylią i Jajkiem po Tajsku</t>
  </si>
  <si>
    <t>Ryż Mieszany z Kurczakiem, Wieprzowiną, Krewetkami i Grzybami w Sosie Shambala</t>
  </si>
  <si>
    <t>Ryż Mieszany z Kurczakiem, Krewetkami, Warzywami i Jajkiem</t>
  </si>
  <si>
    <t>Makaron Ryżowy z Warzywami po Singapursku</t>
  </si>
  <si>
    <t>Makaron Ryżowy z Warzywami i Orzechami Indyjskimi</t>
  </si>
  <si>
    <t>Mieszany Makaron Ryżowy z Krewetkami, Kurczakiem, Warzywami i Jajkiem</t>
  </si>
  <si>
    <t>Smażony Makaron Hakka z Kurczakiem, Chili i Czosnkiem</t>
  </si>
  <si>
    <t>Mieszany Makaron Hakka z Krewetkami, Kurczakiem, Wieprzowiną i Grzybami w Sosie Shambala</t>
  </si>
  <si>
    <t>Makaron Udon z Kurczakiem, Warzywami, z Orzeszkami Ziemnymi w Sosie Pad Thai</t>
  </si>
  <si>
    <t>Japoński Makaron Udon z Kurczakiem, Jajkiem i Warzywami</t>
  </si>
  <si>
    <t>350 g</t>
  </si>
  <si>
    <t>Makaron Udon z Kapustą Pak Choi, Grzybami i Krewetkami Tygrysimi w Japońskim Sosie Yakisoba</t>
  </si>
  <si>
    <t>Orientalna Tortilla z Serem i Szpinakiem</t>
  </si>
  <si>
    <t>Orientalna Tortilla z Serem i Ziołami</t>
  </si>
  <si>
    <t>Orientalna Tortilla z Serem i Kolendrą</t>
  </si>
  <si>
    <t>Naleśnik Czekoladowy z Kremem z Sera Mascarpone i Truskawkami</t>
  </si>
  <si>
    <t>Naleśnik z Kremem z Sera Philadelphia i Truskawkami</t>
  </si>
  <si>
    <t>Naleśnik z Mango z Kremem z Sera Philadelphia, Jagodami i Pralinkami Migdałowymi</t>
  </si>
  <si>
    <t>Deser z Pereł Tapioki w Mleku Kokosowym, z Mango i Liczi</t>
  </si>
  <si>
    <t>Mini Tarta z Kremem Ryżowym z Zieloną Herbatą Matcha, z Owocami i Lodami Waniliowymi</t>
  </si>
  <si>
    <t>Fudgie Brownie z Czekolady, Krem Waniliowy z Białą Czekoladą, Marakuja</t>
  </si>
  <si>
    <t>Pistacjowa Financiera z Galaretką Wiśniową, Kremem z Trawy Cytrynowej</t>
  </si>
  <si>
    <t>130 g</t>
  </si>
  <si>
    <t>Sernik z Białą Czekoladą, Świeże Maliny, Malinowy Sorbet</t>
  </si>
  <si>
    <t>175 g</t>
  </si>
  <si>
    <t>Chrupiące Pierogi Gyoza z Bananami, Serem Ricotta i Lodami Semifreddo</t>
  </si>
  <si>
    <t>165 g</t>
  </si>
  <si>
    <t xml:space="preserve"> Pyszne Sushi - Okrzei</t>
  </si>
  <si>
    <t xml:space="preserve"> Sensi Sushi - Bemowo</t>
  </si>
  <si>
    <t xml:space="preserve"> Cho Sushi - Śródmieście</t>
  </si>
  <si>
    <t xml:space="preserve"> Japoński Sąsiad</t>
  </si>
  <si>
    <t>Zestaw Sylwestrowy 2</t>
  </si>
  <si>
    <t>California tuńczyk w tobiko 8szt Philadelphia łosoś surowy 8szt California pieczony łosoś w sezamie 8szt Yellow dragon 8szt Philadelphia z węgorzem 8szt Futomaki krewetka w tempurze 12szt Futomaki pieczony łosoś 12szt Futomaki Philadelphia z łososiem</t>
  </si>
  <si>
    <t>Zestaw Sylwestrowy 1</t>
  </si>
  <si>
    <t>California tuńczyk w tobiko 8szt Philadelphia łosoś surowy 8szt California pieczony łosoś w sezamie 8szt Yellow dragon 8szt Futomaki krewetka w tempurze 6szt Futomaki pieczony łosoś 6szt Futomaki Philadelphia z łososiem surowym i awokado 6szt Futomaki tuńczyk 6szt</t>
  </si>
  <si>
    <t>Sam w domu 20szt</t>
  </si>
  <si>
    <t>Philadelphia łosoś surowy z serkiem Philadelphia, awokado i świeżym ogórkiem, 8szt Futomaki krewetka w tempurze 6szt, Futomaki kalmar w tempurze z sosem spisy mayo 6szt</t>
  </si>
  <si>
    <t>Samurai 26szt (bez ryb surowych)</t>
  </si>
  <si>
    <t>Philadelphia łosoś opalany ogniem 8szt, Futomaki łosoś pieczony, kanpyo, serek, ogórek, rolka smażona w tempurze, sos słodki, sezam 6szt, Futo dorada w tempurze z oshinko 6szt, Futo krewetka w tempurze z mango 6szt</t>
  </si>
  <si>
    <t>Wulkan 36szt</t>
  </si>
  <si>
    <t>California wulkan z łososiem pikantnym 8szt, Futomaki łosoś surowy z sałatką krabową w tempurze 6szt, Futomaki krewetki w tempurze z mango 6szt, hosomaki awokado 8szt, hosomaki łosoś pieczony 8szt</t>
  </si>
  <si>
    <t>Zestaw Pieczony 42 szt (bez ryb surowych)</t>
  </si>
  <si>
    <t>California podwójny ser grillowany 8szt, Futomaki kalmar w tempurze 6szt, Futomaki pieczony łosoś 6szt, Futomaki krewetka w tempurze 6szt, hosomaki ogórek 8szt, hosomaki oshinko w tempurze 8szt</t>
  </si>
  <si>
    <t>Tokyo 48szt</t>
  </si>
  <si>
    <t>PHILADELPHIA łosoś surowy 8szt, FUTOMAKI KREWETKA W TEMPURZE 12szt, California podwójny ser 8szt, Futo kalmar smażony w tempurze 12szt, hoso ogórek 8 szt</t>
  </si>
  <si>
    <t>Krewetkowo-łososiowy 50szt</t>
  </si>
  <si>
    <t>Yellow dragon (serek, krewetki w tempurze, ogórek, ser cheder opalany), futomaki krewetki w tempurze z mango 12szt, Futomaki łosoś surowy z awokado 6szt Philadelphia klasyczna okładana łososiem 8szt, hosomaki krewetka w tempurze 8szt, hosomaki łosoś surowy 8szt</t>
  </si>
  <si>
    <t>Sake 42szt</t>
  </si>
  <si>
    <t>Philadelphia 8szt, Philadelphia green 8szt, Futo pieczony łosoś, kanpyo, serek, ogórek, sałata 6szt, Futo tatar z łososia 6szt, hosomaki łosoś surowy 8szt, nigiri z łososiem 6szt</t>
  </si>
  <si>
    <t>Zestaw pieczony duży 64szt (bez ryb surowych)</t>
  </si>
  <si>
    <t>Opiekany okoń morski w sosie serowym, toniko 12szt, Futomaki dorada w tempurze 6szt, Futomaki łosoś pieczony 12szt, Futomaki krewetka w tempurze 6szt, Futomaki kalmar w tempurze 6szt, hoso losoś w tempurze 8szt, hoso oshinko w tempurze 8 szt, futomaki surmii lekko pikantne w tempurze 6 szt</t>
  </si>
  <si>
    <t>Kalifornijski boom 64szt</t>
  </si>
  <si>
    <t>Philadelphia klasyczna z łososiem surowym 8szt, Green dragon z węgorzem 8szt California łosoś surowy w tobiko 8szt California łosoś pieczony w mango 8szt California krewetki w tem 8szt California dorada w tempurze w sezamie 8szt California podwójny ser 8szt California sałatka krabowa w sezamie 8szt</t>
  </si>
  <si>
    <t>Zestaw Hokkaido 68 szt</t>
  </si>
  <si>
    <t>Futomaki krewetka w tempurze z mango 12 szt. Futomaki łosoś pieczony, kanpyo, serek, ogórek, sałata 12 szt. Futomaki łosoś surowy 12 szt. California dorada w sezamie 8 szt. California serowa 8 szt. Hosomaki małże 8 szt. Hosomaki awokado w tamago 4 szt. Hosomaki łosoś surowy w tamago 4 sz</t>
  </si>
  <si>
    <t>Zestaw FRIENDS 100 szt</t>
  </si>
  <si>
    <t>Philadelphia łosoś 8zt California dorada sezamie 8szt California sałatka surimi 8szt california łosoś wędzony w Bonito 8szt California podwójny ser 8 Futo surimi 12 Futo łosoś surowy 12 Futo pieczony w tempurze 12 Futo Kalmar w tempurze 12 Hosomaki łosoś pieczony 8 nigiri z łososiem 4</t>
  </si>
  <si>
    <t>Szczypce Kraba w Chrupiącej Panierce</t>
  </si>
  <si>
    <t>5 szt. Sos spicy mayo</t>
  </si>
  <si>
    <t>Kalmar Tempura</t>
  </si>
  <si>
    <t>6 szt. Sos spicy mayo</t>
  </si>
  <si>
    <t>Chipsy Ryżowe</t>
  </si>
  <si>
    <t>Niedojrzałe zielone nasiona soi w twardych strąkach</t>
  </si>
  <si>
    <t>California Tuńczyk w Tobiko 8 szt</t>
  </si>
  <si>
    <t>California Łosoś Surowy w Tobiko 8 szt</t>
  </si>
  <si>
    <t>Philadelphia Łosoś Surowy w Sezamie 8 szt</t>
  </si>
  <si>
    <t>Philadelphia Łosoś Grillowany 8 szt</t>
  </si>
  <si>
    <t>Philadelphia Okładana Krewetką 8 szt</t>
  </si>
  <si>
    <t>Philadelphia Mix Łosoś i Węgorz 8 szt</t>
  </si>
  <si>
    <t>Philadelphia Węgorz 8 szt</t>
  </si>
  <si>
    <t>Philadelphia Tuńczyk 8 szt</t>
  </si>
  <si>
    <t>Philadelphia 8 szt</t>
  </si>
  <si>
    <t>California Bonito z Wędzonym Łososiem</t>
  </si>
  <si>
    <t>8 szt. W środku łosoś wędzony, serek i ogórek, rolka okładana bonito (płatki suszonego tuńczyka)</t>
  </si>
  <si>
    <t>California Łosoś Pieczony w Sezamie</t>
  </si>
  <si>
    <t>8 szt. W środku serek, ogórek i łosoś pieczony, rolka w sezamie</t>
  </si>
  <si>
    <t>Po Sąsiedzku</t>
  </si>
  <si>
    <t>8 szt. W środku soczyste krewetki w chrupiącej panierce, serek Philadelphia i ogórek, rolka owinięta surowym łososiem, grillowanym sere</t>
  </si>
  <si>
    <t>8 szt. W środku krewetka, ogórek, awokado i ser, okładana tęczą ryb i awokado</t>
  </si>
  <si>
    <t>Yellow Dragon</t>
  </si>
  <si>
    <t>8 szt. W środku krewetka w tempurze, serek i ogórek, rolka okładana opalanym serkiem topionym</t>
  </si>
  <si>
    <t>8 szt. W środku węgorz, ogórek i serek, rolka okładana awokado i tobiko (kawior)</t>
  </si>
  <si>
    <t>8 szt. W środku węgorz, serek i ogórek, rolka okładana łososiem</t>
  </si>
  <si>
    <t>8 szt. W środku krewetki w tempurze, serek i ogórek, rolka okładana węgorzem, sosem unagi i sezamem</t>
  </si>
  <si>
    <t>Tori Maki</t>
  </si>
  <si>
    <t>8 szt. W środku lekki śmietankowy serek, tamago i ogórek, na wierzchu kurczak teriyaki w sosie serowym, opiekany i posypany koperkiem</t>
  </si>
  <si>
    <t>Małże w Sosie Lekko Pikantnym Opalane Ogniem</t>
  </si>
  <si>
    <t>12 szt. W środku serek, tamago i ogórek, na wierzchu małże w sosie lekko pikantnym opalane ogniem</t>
  </si>
  <si>
    <t>Opiekany Łosoś w Sosie Serowym z Kawiorem</t>
  </si>
  <si>
    <t>12 szt. W środku serek, ogórek i tamago</t>
  </si>
  <si>
    <t>Opiekany Okoń Morski w Sosie Serowym na Wierzchu Kawior</t>
  </si>
  <si>
    <t>12 szt. W środku okoń morski, serek i pomidor, na wierzchu sos serowy i kawior</t>
  </si>
  <si>
    <t>6 szt. Serek, ogórek, salata, tuńczyk, awokado</t>
  </si>
  <si>
    <t>Futo Tęcza z Ryb</t>
  </si>
  <si>
    <t>6 szt. Tuńczyk, maślana, łosoś, serek śmietankowy, ogórek, sałata</t>
  </si>
  <si>
    <t>Futo Philadelphia Łosoś Surowy</t>
  </si>
  <si>
    <t>6 szt. Łosoś surowy, ser, ogórek, awokado, sałata</t>
  </si>
  <si>
    <t>Futo Łosoś Pieczony</t>
  </si>
  <si>
    <t>6 szt. Łosoś pieczony, ogórek, sałata, ser</t>
  </si>
  <si>
    <t>6 szt. Krewetki w tempurze, ogórek, sałata, spicy mayo</t>
  </si>
  <si>
    <t>6 szt. Krewetki, ogórek, serek</t>
  </si>
  <si>
    <t>Futo Krewetka w Tempurze z Mango</t>
  </si>
  <si>
    <t>6 szt. Krewetka w tempurze, mango, ogórek, sałata, spicy mayo</t>
  </si>
  <si>
    <t>6 szt. Kalmar w tempurze, spicy mayo, salata, ogórek</t>
  </si>
  <si>
    <t>Futo Goma Wakame</t>
  </si>
  <si>
    <t>6 szt. W środku ogórek, kanpyo, oshinko, serek, na wierzchu sałatka goma wakame</t>
  </si>
  <si>
    <t>6 szt. Awokado, ogórek, spicy mayo, sałata</t>
  </si>
  <si>
    <t>PKS</t>
  </si>
  <si>
    <t>Soczyste krewetki w tempurze, łosoś surowy, sałatka surimi z kawiorem tobiko, zawinięte w tamago</t>
  </si>
  <si>
    <t>Futo Sashimi Mix</t>
  </si>
  <si>
    <t>3 rodzaje ryb (łosoś surowy, ryba maślana, tuńczyk) oraz warzyw bez ryżu</t>
  </si>
  <si>
    <t>Futo Sashimi Łosoś Surowy z Krewetką w Tempurze</t>
  </si>
  <si>
    <t>Futo Sashimi Tuńczyk</t>
  </si>
  <si>
    <t>Futo Sashimi Łosoś Surowy</t>
  </si>
  <si>
    <t>Hosomaki Sashimi</t>
  </si>
  <si>
    <t>8 szt. Sashimi roll to sushi bez ryżu. Surowy łosoś, awokado zawinięte w nori oraz sos mango</t>
  </si>
  <si>
    <t>2 szt. Uformowany, owalny kawałek ryżu na wierzchu którego znajduje się awokado, polewany sosem słodkim oraz posypany sezamem</t>
  </si>
  <si>
    <t>2 szt. Uformowany, owalny kawałek ryżu na wierzchu którego znajduje się krewetka</t>
  </si>
  <si>
    <t>2 szt. Uformowany, owalny kawałek ryżu na wierzchu którego znajduje się łosoś</t>
  </si>
  <si>
    <t>2 szt. Uformowany, owalny kawałek ryżu na wierzchu którego znajduje się tuńczyk</t>
  </si>
  <si>
    <t>2 szt. Uformowany, owalny kawałek ryżu na wierzchu którego znajduje się węgorz, polewany sosem słodkim, posypany sezamem</t>
  </si>
  <si>
    <t>Nigiri Łosoś Tataki (Opalany)</t>
  </si>
  <si>
    <t>2 szt. Uformowany, owalny kawałek ryżu na wierzchu którego znajduje się opalany łosoś tataki</t>
  </si>
  <si>
    <t>Nigiri Tuńczyk Tataki (Opalany)</t>
  </si>
  <si>
    <t>2 szt. Uformowany, owalny kawałek ryżu na wierzchu którego znajduje się opalany tuńczyk tataki</t>
  </si>
  <si>
    <t>8 szt. Z japońską rzepą</t>
  </si>
  <si>
    <t>8 szt. Z ogórkiem i sezamem</t>
  </si>
  <si>
    <t>8 szt. Z japońską tykwą</t>
  </si>
  <si>
    <t>Hosomaki Łosoś Wędzony na Zimno</t>
  </si>
  <si>
    <t>Hosomaki Łosoś Pieczony (Rolka Smażona w Tempurze)</t>
  </si>
  <si>
    <t>8 szt. Z węgorzem, słodkim sosem i sezamem</t>
  </si>
  <si>
    <t>Sos Kwaśno-Słodki</t>
  </si>
  <si>
    <t>Sos Sweet Chili Mango</t>
  </si>
  <si>
    <t>Tanoshimi</t>
  </si>
  <si>
    <t>Rolka na słodko, truskawki, kiwi, banan i delikatny serek owinięte cienkim ryżowym ciastem, polane truskawkowym sosem</t>
  </si>
  <si>
    <t>Tanoshimi Oreo</t>
  </si>
  <si>
    <t>Rolka na słodko, Oreo i serek owinięte cienkim ryżowym ciastem, polane czekoladowym sosem</t>
  </si>
  <si>
    <t>Tanoshimi Mango</t>
  </si>
  <si>
    <t>Rolka na słodko, serek i mango owinięte cienkim ryżowym ciastem, polane sosem mango</t>
  </si>
  <si>
    <t>Mirinda Orange 0,85l</t>
  </si>
  <si>
    <t>7up 0,85l</t>
  </si>
  <si>
    <t>Mirinda 0,33l</t>
  </si>
  <si>
    <t>7up 0,33l</t>
  </si>
  <si>
    <t xml:space="preserve"> Katana Sushi Bar</t>
  </si>
  <si>
    <t>160g</t>
  </si>
  <si>
    <t>Maki z Dynią</t>
  </si>
  <si>
    <t>Maki z Daіkonem</t>
  </si>
  <si>
    <t>270g. Ryż, sałata, ogórek, daikon, dynia</t>
  </si>
  <si>
    <t>305g. Ryż, łosoś, ogórek, szczypiorek, dynia, majonez, daikon</t>
  </si>
  <si>
    <t>275g. Ryż, smażony łosoś, ogórek, szczypiorek, dynia, majonez, daikon</t>
  </si>
  <si>
    <t>280g. Ryż, tuńczyk, sałata, daikon, dynia, ogórek, sos</t>
  </si>
  <si>
    <t>280g. Ryż, serek śmietankowy, łosoś, awokado</t>
  </si>
  <si>
    <t>Philadelphia z Ogórkiem</t>
  </si>
  <si>
    <t>280g. Ryż, ogórek, łosoś, serek śmietankowy, teriyaki, sezam biały</t>
  </si>
  <si>
    <t>Unagi z Łososiem Premium Roll</t>
  </si>
  <si>
    <t>310g. Ryż, serek śmietankowy, łosoś, daikon, węgorz, teriyaki</t>
  </si>
  <si>
    <t>255g. Ryż, majonez, ogórek, tuńczyk, sałata, tobiko czerwony</t>
  </si>
  <si>
    <t>Katana Roll Firmowy</t>
  </si>
  <si>
    <t>300g. Ryż czarny, łosoś, tuńczyk, serek śmietankowy, krewetki, awokado</t>
  </si>
  <si>
    <t>Bonita</t>
  </si>
  <si>
    <t>220g. Ryż, smażony łosoś, ogórek, dynia, majonez, wióry tuńczyka</t>
  </si>
  <si>
    <t>Banzaj w Tempurze</t>
  </si>
  <si>
    <t>305g. Ryż ,smażony łosoś, krewetki w tempurze, serek śmietankowy ogórek, szczypiorek, panierka</t>
  </si>
  <si>
    <t>240g. Ryż, krewetki w tempurze, ogórek, chuka, czarny sezam</t>
  </si>
  <si>
    <t>Imperial Roll</t>
  </si>
  <si>
    <t>240g. Ryż, łosoś, ogórek, awokado, tobiko czarny</t>
  </si>
  <si>
    <t>Philadelphia z Sezamem</t>
  </si>
  <si>
    <t>250g. Ryż, łosoś,, ogórek, serek śmietankowy, sezam biały</t>
  </si>
  <si>
    <t>275g. Ryż, tuńczyk, dynia, serek śmietankowy, daikon, sos</t>
  </si>
  <si>
    <t>Мaki Set</t>
  </si>
  <si>
    <t>960g. 48 szt. Maki z łososiem, maki z tuńczykiem, maki z krewetkami, maki z awokado, maki z dynią, maki z daikonem</t>
  </si>
  <si>
    <t>1135g. 44 szt. Banzai, Bonita, Black Dragon, krewetki w tempurze (4 szt.), maki z dynią, maki z daikonem</t>
  </si>
  <si>
    <t>730g. 28 szt. Hosomaki wegański, maki z dynią, maki z daikonem, nigiri z awokado 2 szt., gunkan z chuka</t>
  </si>
  <si>
    <t>Phila Set</t>
  </si>
  <si>
    <t>940g. 34 szt. Philadelphia classic, Philadelphia w ogórku, maki z łososiem, maki z awokado, nigiri z łososiem 2 szt</t>
  </si>
  <si>
    <t>1625g. 56 szt. Philadelphia Classic, Philadelphia w ogórku, unagi z łososiem, Sunrise Roll, maki z dynią, maki z awokado, maki z łososiem</t>
  </si>
  <si>
    <t>XXL Set</t>
  </si>
  <si>
    <t>2135g. 76 szt. Katana Firmowy, Imperial Roll, Red Dragon, futomaki z tuńczykiem, futomaki z pieczonym łososiem, maki z awokado, maki z łososiem, maki z tuńczykiem, maki z dynią, gunkan z chuka 2 szt., gunkan z tatarem z łososia 2 szt</t>
  </si>
  <si>
    <t>240g. 8 szt.  Nigiri z tuńczykiem 2 szt., nigiri z awokado 2 szt., nigiri z łososiem 2 szt., nigiri z węgorzem 2 szt</t>
  </si>
  <si>
    <t>Sałatka Chuka z Sosem Orzechowym</t>
  </si>
  <si>
    <t xml:space="preserve"> Суші.com - Potocka</t>
  </si>
  <si>
    <t xml:space="preserve"> Kimi Sushi - Wilanów</t>
  </si>
  <si>
    <t>Papier ryżowy, warzywa, dressing</t>
  </si>
  <si>
    <t>Marynowany łosoś, limonka, karambola, awokado, mango</t>
  </si>
  <si>
    <t>Siekany łosoś, por, sezam, sos sojowy</t>
  </si>
  <si>
    <t>Siekany tuńczyk, dymka, sezam, sos sojowy, pieprz górski</t>
  </si>
  <si>
    <t>Smażone pierożki z mięsem (5 szt.), sos do wyboru: śliwkowy, imbirowy, ponzu</t>
  </si>
  <si>
    <t>Smażone pierożki z warzywami (5 szt.), sos do wyboru: śliwkowy, imbirowy, ponzu</t>
  </si>
  <si>
    <t>Panko Tofu</t>
  </si>
  <si>
    <t>Smażone panierowane tofu (6 szt.), sos kolendrowy</t>
  </si>
  <si>
    <t>Ebi Poteto</t>
  </si>
  <si>
    <t>Krewetki w julienne ziemniaczanym (5 szt.), sos tamaryndowy</t>
  </si>
  <si>
    <t>Pasta sojowa, bulion dashi, wakame, tofu, dymka</t>
  </si>
  <si>
    <t>Pasta sojowa, bulion dashi, wakame, tofu, dymka, łosoś</t>
  </si>
  <si>
    <t>Zupa Osuimono</t>
  </si>
  <si>
    <t>Bulion rybny, warzywa, łosoś, tuńczyk, halibut, olej sezamowy</t>
  </si>
  <si>
    <t>Zupa Seafood</t>
  </si>
  <si>
    <t>Owoce morza, warzywa, bulion</t>
  </si>
  <si>
    <t>Mleko kokosowe, krewetki, warzywa, grzyby</t>
  </si>
  <si>
    <t>Trawa morska, sos sezamowy</t>
  </si>
  <si>
    <t>Gotowane młode strączki soi, sól morska</t>
  </si>
  <si>
    <t>Sałatka Yasai</t>
  </si>
  <si>
    <t>Warzywa sezonowe, dressing</t>
  </si>
  <si>
    <t>Kiszona kapusta pekińska, marchew, kalarepa, ostry sos</t>
  </si>
  <si>
    <t>Smażone krewetki w tempurze, sos imbirowy (4 szt.)</t>
  </si>
  <si>
    <t>Smażone krążki kalmara, sos imbirowy (5 szt.)</t>
  </si>
  <si>
    <t>Warzywa sezonowe w tempurze, sos imbirowy (9 szt.)</t>
  </si>
  <si>
    <t>Kurczak, smażone warzywa, sos teriyaki, ryż</t>
  </si>
  <si>
    <t>Pork Bulgogi</t>
  </si>
  <si>
    <t>Wieprzowina, smażone warzywa, sos teriyaki, ryż</t>
  </si>
  <si>
    <t>Filet z łososia, smażone warzywa, sos teriyaki, ryż</t>
  </si>
  <si>
    <t>Ahiru Tempura</t>
  </si>
  <si>
    <t>Kaczka w tempurze, warzywa, sos teriyaki, żurawina, ryż</t>
  </si>
  <si>
    <t>Tofu Soba</t>
  </si>
  <si>
    <t>Makaron gryczany, tofu, warzywa</t>
  </si>
  <si>
    <t>Tori Soba</t>
  </si>
  <si>
    <t>Makaron gryczany, kurczak, warzywa</t>
  </si>
  <si>
    <t>Gyuniku Udon</t>
  </si>
  <si>
    <t>Udon, polędwica wołowa, edamame, czerwona cebula, dymka, sezam</t>
  </si>
  <si>
    <t>Udon, owoce morza, warzywa, dymka, sezam</t>
  </si>
  <si>
    <t>Sashimi 6 szt</t>
  </si>
  <si>
    <t>Po 2 kawałki łososia, tuńczyka i serioli</t>
  </si>
  <si>
    <t>Sashimi 12 szt</t>
  </si>
  <si>
    <t>Po 4 kawałki łososia, tuńczyka i serioli</t>
  </si>
  <si>
    <t>Sashimi 24 szt</t>
  </si>
  <si>
    <t>Po 8 kawałków łososia, tuńczyka i serioli</t>
  </si>
  <si>
    <t>12 kawałków łososia (12 szt.)</t>
  </si>
  <si>
    <t>12 kawałków tuńczyka (12 szt.)</t>
  </si>
  <si>
    <t>Sashimi Łosoś Opiekany</t>
  </si>
  <si>
    <t>12 kawałków opiekanego łososia (12 szt.)</t>
  </si>
  <si>
    <t>Sashimi Tuńczyk Opiekany</t>
  </si>
  <si>
    <t>12 kawałków opiekanego tuńczyka (12 szt.)</t>
  </si>
  <si>
    <t>Marynowana rzepa (6 szt.)</t>
  </si>
  <si>
    <t>Marynowana tykwa (6 szt.)</t>
  </si>
  <si>
    <t>Łosoś, serek, awokado, wakame, kawior (4 szt.)</t>
  </si>
  <si>
    <t>Krewetka w tempurze, majonez, ogórek, węgorz (4 szt.)</t>
  </si>
  <si>
    <t>Tatar z łososia, sałata, ogórek, tempura (6 szt.)</t>
  </si>
  <si>
    <t>Krewetka w tempurze, majonez, ogórek, marynowany łosoś (4 szt.)</t>
  </si>
  <si>
    <t>Krab w tempurze, ostry majonez, ogórek, sałata (6 szt.)</t>
  </si>
  <si>
    <t>Pieczony łosoś, serek, awokado (4 szt.)</t>
  </si>
  <si>
    <t>Maki bez ryżu, 3 rodzaje ryb, warzywa (6 szt.)</t>
  </si>
  <si>
    <t>Ogórek, oshinko, kanpyo, awokado, sałata (6 szt.)</t>
  </si>
  <si>
    <t>Futomaki Salmon Philadelphia</t>
  </si>
  <si>
    <t>Łosoś, serek, ogórek, awokado, sałata (6 szt.)</t>
  </si>
  <si>
    <t>Łosoś, ostry majonez, ogórek, oshinko, por, sałata (6 szt.)</t>
  </si>
  <si>
    <t>Futomaki Ebi Ten Sake</t>
  </si>
  <si>
    <t>Łosoś, krewetka w tempurze, majonez, ogórek, sałata (6 szt.)</t>
  </si>
  <si>
    <t>Futomaki Tuna Philadelphia</t>
  </si>
  <si>
    <t>Tuńczyk, serek, awokado, ogórek, sałata (6 szt.)</t>
  </si>
  <si>
    <t>Tuńczyk, ostry majonez, oshinko, ogórek, por, sałata (6 szt.)</t>
  </si>
  <si>
    <t>Futomaki Pieczone Spicy Ika Ten</t>
  </si>
  <si>
    <t>Kalmar, ostry majonez, ogórek, oshinko, sałata (6 szt.)</t>
  </si>
  <si>
    <t>Futomaki Pieczone Sake Yaki Futo</t>
  </si>
  <si>
    <t>Łosoś pieczony, serek, ogórek, awokado, sałata (6 szt.)</t>
  </si>
  <si>
    <t>Futomaki Pieczone Ebi Ten Futo</t>
  </si>
  <si>
    <t>Krewetka w tempurze, majonez, ogórek, sałata (6 szt.)</t>
  </si>
  <si>
    <t>Futomaki Pieczone Spicy Ebi Ten</t>
  </si>
  <si>
    <t>Krewetka w tempurze, ostry majonez, ogórek, oshinko, por, sałata (6 szt.)</t>
  </si>
  <si>
    <t>Futomaki Pieczone Sake Tempura</t>
  </si>
  <si>
    <t>Łosoś w tempurze, majonez, kanpyo, ogórek, sałata (6 szt.)</t>
  </si>
  <si>
    <t>Futomaki Pieczone Maguro Yaki Futo</t>
  </si>
  <si>
    <t>Tuńczuk pieczony, serek, awokado, ogórek, sałata (6 szt.)</t>
  </si>
  <si>
    <t>Futomaki Pieczone Unagi Philadelphia</t>
  </si>
  <si>
    <t>Węgorz, serek, awokado, ogórek, sałata (6 szt.)</t>
  </si>
  <si>
    <t>Surimi, majonez, awokado (4 szt.)</t>
  </si>
  <si>
    <t>Łosoś, serek, awokado (4 szt.)</t>
  </si>
  <si>
    <t>Tuńczyk, serek, awokado (4 szt.)</t>
  </si>
  <si>
    <t>Krewetka w tempurze, majonez, ogórek (4 szt.)</t>
  </si>
  <si>
    <t>Węgorz, majonez, ogórek (4 szt.)</t>
  </si>
  <si>
    <t>Surimi, majonez, ogórek, awokado, 3 rodzaje ryb (4 szt.)</t>
  </si>
  <si>
    <t>14 szt. Nigiri łosoś (2 szt.) hosomaki z łososiem (6 szt.) futomaki z łososiem (6 szt.)</t>
  </si>
  <si>
    <t>Maguro Set</t>
  </si>
  <si>
    <t>14 szt. Nigiri z tuńczykiem (2 szt.) hosomaki z tuńczykiem (6 szt.) futomaki z tuńczykiem (6 szt.)</t>
  </si>
  <si>
    <t>Unagi Set</t>
  </si>
  <si>
    <t>14 szt. Futomaki z węgorzem (6 szt.) nigiri z węgorzem (2 szt.) hosomaki z węgorzem (6 szt.)</t>
  </si>
  <si>
    <t>16 szt. California maki z węgorzem (4 szt.) california maki z łososiem (4 szt.) california maki z tuńczykiem (4 szt.) california maki z krewetką w tempurze (4 szt.)</t>
  </si>
  <si>
    <t>Kids Set</t>
  </si>
  <si>
    <t>16 szt. Hosomaki z awokado (4 szt.) hosomaki z ogórkiem (4 szt.) hosomaki z pieczonym łososiem i serkiem (8 szt.)</t>
  </si>
  <si>
    <t>Kongo Set</t>
  </si>
  <si>
    <t>16 szt. Futomaki z pikantnym łososiem (6 szt.) hosomaki z oshinko (6 szt.) uramaki z kalmarem w tempurze (4 szt.)</t>
  </si>
  <si>
    <t>18 szt. Futomaki z warzywami w tempurze (6 szt.) uramaki z warzywami (4 szt.) hosomaki z shitake (6 szt.) gunkan z trawą morską (2 szt.)</t>
  </si>
  <si>
    <t>Shinguru Set</t>
  </si>
  <si>
    <t>14 szt. Uramaki z łososiem (4 szt.) futomaki z tuńczykiem (6 szt.) nigiri (4 szt.)</t>
  </si>
  <si>
    <t>Hotto Set</t>
  </si>
  <si>
    <t>12 szt. Uramaki z krewetką w tempurze (4 szt.) futomaki z pieczonym łososiem (6 szt.) nigiri z węgorzem (2 szt.)</t>
  </si>
  <si>
    <t>Yakimashita Set</t>
  </si>
  <si>
    <t>18 szt. Futomaki z pieczonym łososiem (6 szt.) futomaki z pieczonym tuńczykiem (6 szt.) futomaki z halibutem w panko (6 szt.)</t>
  </si>
  <si>
    <t>Takai Set</t>
  </si>
  <si>
    <t>30 szt. Hosomaki z ogórkiem (6 szt.) futomaki z pieczonym łososiem (6 szt.) futomaki z pikantnym tuńczykiem (6 szt) uramaki z krewetką i łososiem (4 szt.) uramaki z paluszkiem krabowym (8 szt.)</t>
  </si>
  <si>
    <t>Niju Set</t>
  </si>
  <si>
    <t>24 szt. Futomaki z seriolą (6 szt.) futomaki z pieczonym łososiem (6 szt.) uramaki z tuńczykiem (4 szt.) uramaki rainbow (8 szt.)</t>
  </si>
  <si>
    <t>Subarashi Set</t>
  </si>
  <si>
    <t>22 szt. Hosomaki z tuńczykiem (6 szt.) nigiri (10 szt.) sashimi (6 szt.)</t>
  </si>
  <si>
    <t>Yaki Premium Set</t>
  </si>
  <si>
    <t>30 szt. Futomaki z pieczonym łososiem (6 szt.) futomaki z pieczonym tuńczykiem (6 szt.) futomaki z halibutem w panko (6 szt.) futomaki z kalmarem w tempurze (6 szt.) futomaki z krewetką w tempurze (6 szt.)</t>
  </si>
  <si>
    <t>Takai Premium Set</t>
  </si>
  <si>
    <t>46 szt. Hosomaki z ogórkiem (6 szt.) futomaki z surowym łososiem (6 szt.) futomaki z pikantnym tuńczykiem (6 szt) futomaki z pieczonym tuńczykiem(6 szt.) futomaki z warzywami (6 szt.) uramaki z krewetką i łososiem (8 szt.) uramaki z paluszkiem krabowym (8 szt.)</t>
  </si>
  <si>
    <t>Enkai Set</t>
  </si>
  <si>
    <t>52 szt. Hosomaki z pieczonym łososiem (6 szt.) hosomaki z shitake (6 szt.) hosomaki z ogórkiem (6 szt.) futomaki z łososiem (6 szt.) futomaki z tuńczykiem (6 szt.) uramaki z krewetką i łososiem (8 szt.) uramaki z pieczonym łososiem (8 szt.) nigiri (6 szt.)</t>
  </si>
  <si>
    <t>Kimi Set</t>
  </si>
  <si>
    <t>58 szt. Hosomaki z kanpyo (6 szt.) hosomaki z shitake (6 szt.) futomaki z węgorzem (6 szt.) futomaki z łososiem (6 szt.) uramaki z krewetką i łososiem (8 szt.) uramaki z tuńczykiem (8 szt.) nigiri (6 szt.) sashimi (8 szt.) gunkam (4 szt.)</t>
  </si>
  <si>
    <t>Jindai Set</t>
  </si>
  <si>
    <t>66 szt. Hosomaki z łososiem (6 szt.) hosomaki z tuńczykiem (6 szt.) hosomaki z awokado (6 szt.) hosomaki z węgorzem (6 szt.) uramaki z paluszkiem krabowym (8 szt.) uramaki z tuńczykiem (8 szt.) futomaki z łososiem (6 szt.) futomaki z krewetką w tempurze (6 szt.) futomaki tatar z łososia w tempurze (6 szt.) nigiri (8 szt.)</t>
  </si>
  <si>
    <t>Fuze Tea Cytryna</t>
  </si>
  <si>
    <t>Fuze Tea Brzoskwinia</t>
  </si>
  <si>
    <t xml:space="preserve"> Sushi Wok - Kondratowicza</t>
  </si>
  <si>
    <t xml:space="preserve"> Master Sushi</t>
  </si>
  <si>
    <t>Mały Lunch</t>
  </si>
  <si>
    <t>6x Futomaki (3x łosoś, 3x krab) 4x Uramaki (2x łosoś, 2x krab)</t>
  </si>
  <si>
    <t>Średni Lunch</t>
  </si>
  <si>
    <t>6x Futomaki (3x łosoś,3x krab) 4x Uramaki (2x łosoś, 2x krab) 3x Hosomaki (ogórek) 1x Nigiri (łosoś)</t>
  </si>
  <si>
    <t>Duży Lunch</t>
  </si>
  <si>
    <t>6x Futomaki (3x łosoś,3x krab) 8x Uramaki (4x łosoś, 4x krab) 3x Hosomaki (ogórek) 2x Nigiri( 1x łosoś,1x krewtka)</t>
  </si>
  <si>
    <t>Tempura Lunch 1</t>
  </si>
  <si>
    <t>6x Futomaki (nori, ryż, krewetka parzona, majonez, sałata, ogórek, oshinko, awokado) 8x Uramaki (ryż, nori, majonez, łosoś tempura, tykwa, ogórek, +sezam) 2x Nigiri Krewetka</t>
  </si>
  <si>
    <t>Tempura Lunch 2</t>
  </si>
  <si>
    <t>6x Futomaki (krewetka tempura) 6x Futomaki (łosoś tempura) 6x Hosomaki (warzywne)</t>
  </si>
  <si>
    <t>Vege Lunch 1</t>
  </si>
  <si>
    <t>6x Futomaki (Vege) 8x Uramaki (Vege, szczypiorek) 6x Hosomaki (3x ogórek,3x tykwa)</t>
  </si>
  <si>
    <t>Vege Lunch 2</t>
  </si>
  <si>
    <t>6x Futomaki (Vege) 6x Futomaki (Vege, tamago) 8x Uramaki (Vege, awokado)</t>
  </si>
  <si>
    <t>Zestaw 1 (Salmon Set)</t>
  </si>
  <si>
    <t>6x Nigiri Łosoś 6x Futo Łosoś</t>
  </si>
  <si>
    <t>4x Cali (krab, majonez, ogórek, oshinko, tykwa) 4x Cali (łosoś,  serek, ogórek, awokado) 6x Futo (łosoś, serek, ogórek, awokado, sałata) 3x Hoso (tykwa) 3x Hoso (ogórek, serek, sezam)</t>
  </si>
  <si>
    <t>8x Cali Ikura (łosoś, serek, ogórek, posypane kawiorem) 3x Hoso (tuńczyk) 3x Hoso (łosoś) 1x Nigiri Łosoś 1x Nigiri Krewetka</t>
  </si>
  <si>
    <t>4x Cali (tuńczyk, majonez, sriracha, por, oshinko) 4x Cali (krab, majonez, ogórek, oshinko, tykwa) 6x Futo (krewetka parzona, majonez, oshinko, awokado, sałata) 6x Futo (łosoś, serek, ogórek, awokado, sałata)</t>
  </si>
  <si>
    <t>Zestaw 5 (Tempura Set)</t>
  </si>
  <si>
    <t>6x Futo Łosoś Tempura 6x Futo Tuńczyk Tempura 6x Futo Ryba Maślana Tempura 6x Futo Krewetka Tempura 2x Nigiri Opalany Łosoś</t>
  </si>
  <si>
    <t>8x Cali Koczugan (krewetka tempura, ogórek, oshinko, opalany sos) 8x Cali Master Gold (krab tempura, ogórek, kampyo, obłożone tuńczykiem i łososiem) 6x Futo (dorada tempura, ogórek, oshinko, sałata) 6x Hoso Vege</t>
  </si>
  <si>
    <t>8x Cali Ikura (łosoś, ogórek, awokado, posypane kawiorem) 6x Futo (krewetka, majonez, oshinko, awokado, sałata) 6x Futomak (węgorz, serek, ogórek, tykwa, awokado, sałata) 6x Hoso (tuńczyk) 6x Hoso (łosoś)</t>
  </si>
  <si>
    <t>8x Cali Gold (ryż, nori, krab, majonez, ogórek, oshinko, obłożone łososiem) 6x Futo (nori, ryż, ryba maślana tempura, majonez, ogórek, tykwa, sałata) 6x Futo (nori, ryż, łosoś, serek, ogórek, awokado, sałata)</t>
  </si>
  <si>
    <t>8x Cali Midori (ryż, nori, łosoś surowy, ogórek, oshinko, obłożone awokado) 8x Cali Gold (ryż, nori, krab, awokado, ogórek, oshinko, obłożone łososiem) 6x Futo (nori, ryż, krewetka tempura, koczugan, oshinko, ogórek, sałata) 6x Futo (nori, ryż, tuńczyk tempura, majonez, sriracha, oshinko, ogórek, sałata) 6x Futo (nori, ryż, ryba maślana, serek, szczypiorek, ogórek, tykwa, sałata) 6x Futo Vege (nori, ryż, ogórek, oshinko, tykwa, awokado, sałata) 3x Hoso (tuńczyk) 3x Hoso (oshinko)</t>
  </si>
  <si>
    <t>8x Cali (ryż, nori, ryba maślana tempura, majonez, ogórek, tykwa, szczypior na zewnątrz) 8x Cali Ikura (ryż, nori, łosoś surowy, serek, ogórek, awokado, posypane kawiorem) 6x Futo Temp (nori, ryż, dorada tempura, ogórek, oshinko, sałata) 6x Futo (Nori, ryż, tuńczyk, majonez, por, chili, oshinko) 6x Futo Tempura (nori, ryż, węgorz, serek, awokado, tykwa) 6x Tamago (łosoś, serek, ogórek, awokado, sałata) 6x Hoso (łosoś), 6x Hoso (ogórek, serek, sezam) 2x Nigiri (łosoś) 2x Nigiri (tuńczyk) 2x Nigiri (krewetka)</t>
  </si>
  <si>
    <t>8x Cali Vege (ryż, nori, ogórek, serek, tamago, tykwa, oshinko, awokado) 6x Futo Vege (nori, ryż, ogórek, serek, tamago, tykwa, oshiko, awokado) 3x Hoso (nori, ryż, ogórek, serek, sezam) 3x Hoso (nori, ryż, tykwa)</t>
  </si>
  <si>
    <t>Cali Krab</t>
  </si>
  <si>
    <t>Ryż, nori, majonez, ogórek, krab, oshinko, tykwa</t>
  </si>
  <si>
    <t>Cali Łosoś Surowy</t>
  </si>
  <si>
    <t>Ryż, nori, serek, łosoś surowy, ogórek, awokado</t>
  </si>
  <si>
    <t>Cali Łosoś Pieczony</t>
  </si>
  <si>
    <t>Ryż, nori, majonez, łosoś pieczony, tykwa, ogórek, awokado</t>
  </si>
  <si>
    <t>Cali Krewetka</t>
  </si>
  <si>
    <t>Ryż, nori, krewetka parzona, majonez, oshinko, ogórek, awokado</t>
  </si>
  <si>
    <t>Cali Krewetka Tempura</t>
  </si>
  <si>
    <t>Ryż, nori, krewetka tempura, majonez, oshinko, ogórek, por</t>
  </si>
  <si>
    <t>Cali Tuńczyk Surowy</t>
  </si>
  <si>
    <t>Ryż, nori, tuńczyk surowy, majonez, oshinko, ogórek, por</t>
  </si>
  <si>
    <t>Cali Vege</t>
  </si>
  <si>
    <t>Ryż, nori, serek, ogórek, oshinko, tykwa, awokado</t>
  </si>
  <si>
    <t>Cali Vege Awokado</t>
  </si>
  <si>
    <t>Ryż, nori, serek, ogórek, oshinko, tykwa, obłożone awokado</t>
  </si>
  <si>
    <t>California Ikura</t>
  </si>
  <si>
    <t>Ryż, nori, łosoś surowy, serek, awokado, ogórek, oshinko, posypane kawiorem</t>
  </si>
  <si>
    <t>California Master Ikura</t>
  </si>
  <si>
    <t>Ryż, nori, 2x krewetka tempura, majonez, ogórek, oshinko</t>
  </si>
  <si>
    <t>California Nira</t>
  </si>
  <si>
    <t>Ryż, nori, 2x ryba maślana tempura, majonez, ogórek, tykwa</t>
  </si>
  <si>
    <t>California Midori</t>
  </si>
  <si>
    <t>Ryż, nori, łosoś surowy, serek, ogórek, tykwa, obłożone awokado</t>
  </si>
  <si>
    <t>Ryż, nori, krab, majonez, oshinko, awokado, ogórek, obłożone surowym łososiem</t>
  </si>
  <si>
    <t>California Master Gold</t>
  </si>
  <si>
    <t>Ryż, nori, krab tempura, majonez, oshinko, ogórek, obłożone surowym łososiem i tuńczykiem</t>
  </si>
  <si>
    <t>California Tempura Gold</t>
  </si>
  <si>
    <t>Ryż, nori, krewetka tempura, koczugan, oshinko, ogórek, tykwa, obłożone łososiem</t>
  </si>
  <si>
    <t>Ryż, nori, majonez, krab, awokado, oshinko, tykwa, obłożone tuńczykiem, łososiem i rybą maślaną</t>
  </si>
  <si>
    <t>Ryż, nori, łosoś pieczony, majonez, awokado, tykwa, ogórek, zawinięte w węgorza</t>
  </si>
  <si>
    <t>Futo Vege</t>
  </si>
  <si>
    <t>Nori, ryż, serek, oshinko, ogórek, tykwa, awokado, sałata</t>
  </si>
  <si>
    <t>Nori, ryż, majonez, krab, oshinko, tykwa, ogórek, awokado</t>
  </si>
  <si>
    <t>Nori, ryż, serek, łosoś surowy, sałata, ogórek, awokado</t>
  </si>
  <si>
    <t>Futo Łosoś Tempura</t>
  </si>
  <si>
    <t>Nori, ryż, majonez, łosos tempura, sałata, tykwa, ogórek</t>
  </si>
  <si>
    <t>Nori, ryż, majonez,  łosoś pieczony, sałata, tykwa, ogórek</t>
  </si>
  <si>
    <t>Nori, ryż, serek, ryba maślana, tykwa, ogórek, sałata</t>
  </si>
  <si>
    <t>Futo Ryba Maślana Tempura</t>
  </si>
  <si>
    <t>Nori, ryż, majonez, ryba maślana tempura, tykwa, ogórek, sałata</t>
  </si>
  <si>
    <t>Futo Krewetka Parzona</t>
  </si>
  <si>
    <t>Nori, ryż, krewetka parzona, majonez, sałata, ogórek, oshinko, awokado</t>
  </si>
  <si>
    <t>Futo Krewetka Tempura</t>
  </si>
  <si>
    <t>Nori, ryż, majonez, krewetka tempura, ogórek, oshinko, por</t>
  </si>
  <si>
    <t>Nori, ryż, maojnez, tuńczyk, ogórek, oshinko, por, sriracha</t>
  </si>
  <si>
    <t>Futo Tuńczyk Tempura</t>
  </si>
  <si>
    <t>Nori, ryż, majonez, tuńczyk tempura, ogórek, oshinko, por, sriracha</t>
  </si>
  <si>
    <t>Nori, ryż, sałata, tatar z łososia</t>
  </si>
  <si>
    <t>Futo Tatar z Tuńczyka</t>
  </si>
  <si>
    <t>Nori, ryż, sałata, tatar z tuńczyka</t>
  </si>
  <si>
    <t>Futo Węgorz Tempura</t>
  </si>
  <si>
    <t>Nori, ryż, sałata, majonez, węgorz tempura, ogórek, tykwa, awokado</t>
  </si>
  <si>
    <t>Futo Krewetka Cheddar</t>
  </si>
  <si>
    <t>Nori, ryż, sałata, majonez, 2x krewetka tempura, ogórek, oshinko, por, cheddar</t>
  </si>
  <si>
    <t>Futo Krewetka Cheddar, Boczek</t>
  </si>
  <si>
    <t>Nori, ryż, sałata, majonez, 2x krewetka tempura, plaster boczku, ogórek, oshinko, por, cheddar</t>
  </si>
  <si>
    <t>Futo Krewetka, Cheddar, Boczek, Jalapeno</t>
  </si>
  <si>
    <t>Nori, ryż, sałata, majonez, 2x krewetka tempura, plaster boczku, ogórek, oshinko, por, cheddar, jalapeno</t>
  </si>
  <si>
    <t>Futo Sashimi</t>
  </si>
  <si>
    <t>Nori, łosoś surowy zamiast ryżu, tuńczyk, serek, sałata, ogórek, oshinko, tykwa, awokado</t>
  </si>
  <si>
    <t>Hoso Krab</t>
  </si>
  <si>
    <t>Nori, ryż, krab</t>
  </si>
  <si>
    <t>Nori, ryż, tamago</t>
  </si>
  <si>
    <t>Nori, ryż, awokado, sezam</t>
  </si>
  <si>
    <t>Hoso Oshinko</t>
  </si>
  <si>
    <t>Nori, ryż, oshinko, sezam</t>
  </si>
  <si>
    <t>Nori, ryż, ogórek, serek, sezam</t>
  </si>
  <si>
    <t>Hoso Łosoś Surowy</t>
  </si>
  <si>
    <t>Nori, ryż, łosoś surowy</t>
  </si>
  <si>
    <t>Nori, ryż, łosoś pieczony, polewany słodkim sojowym + sezam</t>
  </si>
  <si>
    <t>Hoso Ryba Maślana</t>
  </si>
  <si>
    <t>Nori, ryż, ryba maślana surowa, szczypiorek</t>
  </si>
  <si>
    <t>Nori, ryż, krewetka parzona, majonez, por</t>
  </si>
  <si>
    <t>Nori, ryż, tuńczyk surowy</t>
  </si>
  <si>
    <t>Hoso Tuńczyk Chili</t>
  </si>
  <si>
    <t>Nori, ryż, tuńczyk, sriracha, por</t>
  </si>
  <si>
    <t>Hoso Łosoś, Awokado</t>
  </si>
  <si>
    <t>Nori, ryż, łosoś surowy, awokado</t>
  </si>
  <si>
    <t>Tamago, ryż, serek, łosoś surowy, sałata, ogórek, awokado</t>
  </si>
  <si>
    <t>Tamago, ryż, majonez, łosoś pieczony, sałata, ogórek, awokado, tykwa</t>
  </si>
  <si>
    <t>Tamago Krewetka</t>
  </si>
  <si>
    <t>Tamago, ryż, majonez, ogórek, krewetka parzona, oshinko, tykwa, sałata</t>
  </si>
  <si>
    <t>Tamago Węgorz</t>
  </si>
  <si>
    <t>Tamago, ryż, serek, węgorz, awokado, ogórek, tykwa, sałata</t>
  </si>
  <si>
    <t xml:space="preserve"> Go-En Sushi</t>
  </si>
  <si>
    <t>Philadelphia Maki 8szt</t>
  </si>
  <si>
    <t>Łosoś, serek Philadelphia, ogórek, awokado</t>
  </si>
  <si>
    <t>Philadelphia z Wędzonym Łososiem 8szt</t>
  </si>
  <si>
    <t>Łosoś wędzony, serek Philadelphia, ogórek, awokado</t>
  </si>
  <si>
    <t>Philadelphia Green 8szt</t>
  </si>
  <si>
    <t>Łosoś, serek Philadelphia, ogórek</t>
  </si>
  <si>
    <t>Philadelphia Mango 8szt</t>
  </si>
  <si>
    <t>Serek Philadelphia, łosoś, mango, tobiko</t>
  </si>
  <si>
    <t>California z Łososiem 8szt</t>
  </si>
  <si>
    <t>Łosoś, japoński majonez, ogórek, sezam, tobiko</t>
  </si>
  <si>
    <t>California z Tuńczykiem 8szt</t>
  </si>
  <si>
    <t>Tuńczyk, japoński majonez, ogórek, tobiko</t>
  </si>
  <si>
    <t>California z Surimi 8szt</t>
  </si>
  <si>
    <t>Surimi w tempurze, japoński majonez, ogórek, sezam</t>
  </si>
  <si>
    <t>Tobiko Roll 8szt</t>
  </si>
  <si>
    <t>Tuńczyk, łosoś, serek Philadelphia, ogórek, tobiko</t>
  </si>
  <si>
    <t>Zielony Smok 8szt</t>
  </si>
  <si>
    <t>Łosoś, serek Philadelphia, tobiko ogórek, awokado</t>
  </si>
  <si>
    <t>Czerwony Smok 8szt</t>
  </si>
  <si>
    <t>Łosoś, węgorz w tempurze, malago sos, awokado</t>
  </si>
  <si>
    <t>Złoty Smok 8szt</t>
  </si>
  <si>
    <t>Serek Philadelphia, unagi sos, tobiko, ogórek, węgorz w tempurze, sezam</t>
  </si>
  <si>
    <t>Tartar Roll Maki 8szt</t>
  </si>
  <si>
    <t>Tartar z łososia,sezam, szuraci , ponzu sos, kolendra, serek Philadelphia, tanago omlet</t>
  </si>
  <si>
    <t>Mix Ise Roll 8szt</t>
  </si>
  <si>
    <t>Tuńczyk, łosoś wędzony, serek Philadelphia, ogórek, tobiko, sos imbirowy</t>
  </si>
  <si>
    <t>Tempura Spicy 8szt</t>
  </si>
  <si>
    <t>Ser w plasterkach, krewetka, sos spicy, sos imbirowy, tempura, panierka panko</t>
  </si>
  <si>
    <t>Tempura Łosoś 8szt</t>
  </si>
  <si>
    <t>Serek Philadelphia, łosoś, krab, sos unagi, sezam</t>
  </si>
  <si>
    <t>Tempura Tuńczyk 8szt</t>
  </si>
  <si>
    <t>Serek Philadelphia, tuńczyk, krab, sos unagi, sezam, tempura, panierka panko</t>
  </si>
  <si>
    <t>Tempura Boczek 8szt</t>
  </si>
  <si>
    <t>Boczek, sałatka, japoński majonez, ser, tempura, panierka panko, sos unagi, sezam</t>
  </si>
  <si>
    <t>Magur Maki 8szt</t>
  </si>
  <si>
    <t>Tuńczyk opalony , serek Philadelphia, masago sos, sos imbirowy, ogórek, mikrozieleń, sezam</t>
  </si>
  <si>
    <t>Rejn Boll Roru 8szt</t>
  </si>
  <si>
    <t>Tuńczyk i łosoś  opalony, serek Philadelphia,  sos imbirowy, ogórek, tobiko</t>
  </si>
  <si>
    <t>Grin Rojal Maki 8szt</t>
  </si>
  <si>
    <t>Łosoś opalony, japoński majonez, tobiko, ogórek, smażona krewetka w tempurze, sos unagi, sezam</t>
  </si>
  <si>
    <t>Uromaki z Surimi 8szt</t>
  </si>
  <si>
    <t>Serek Philadelphia, ogórek, surimi w tempurze, sos sriracha, majonez</t>
  </si>
  <si>
    <t>Uromaki z Łososiem 8szt</t>
  </si>
  <si>
    <t>Łosoś  opalony, serek Philadelphia, łosoś w tempurze, sos unagi, sezam</t>
  </si>
  <si>
    <t>Uromaki z Węgorzem 8szt</t>
  </si>
  <si>
    <t>Serek Philadelphia, węgorz w tempurze, łosoś, ogórek, awokado, sos unagi, sezam</t>
  </si>
  <si>
    <t>Futomaki  z Tartarem z Łososia 10szt</t>
  </si>
  <si>
    <t>Tartar z łososia</t>
  </si>
  <si>
    <t>Futomaki z Tartarem z Tuńczyka 10szt</t>
  </si>
  <si>
    <t>Tartar z tuńczyka</t>
  </si>
  <si>
    <t>Futomaki z Łososiem  10szt</t>
  </si>
  <si>
    <t>Serek Philadelphia, tobika , łosoś, ogórek, sałatka, rzepa</t>
  </si>
  <si>
    <t>Futomaki z Węgorzem 10szt</t>
  </si>
  <si>
    <t>Serek Philadelphia, węgorz w tempurze, ogórek, sałatka, rzepa</t>
  </si>
  <si>
    <t>Futomaki z Krewetkami 10szt</t>
  </si>
  <si>
    <t>Spicy, krewetki w tempurze, ogórek, sałatka, kampio</t>
  </si>
  <si>
    <t>Futomaki Maxi 10szt</t>
  </si>
  <si>
    <t>Serek Philadelphia, sałatka, omlet Tamago, tartar z łososia</t>
  </si>
  <si>
    <t>Futomaki z Pieczonym Łososiem 10szt</t>
  </si>
  <si>
    <t>Łosoś pieczony, ogórek, sałatka, sos spicy</t>
  </si>
  <si>
    <t>Futomaki z Surimi 10szt</t>
  </si>
  <si>
    <t>Surimi w tempurze, sos spicy, ogórek, sałatka</t>
  </si>
  <si>
    <t>Futomaki Vega 10szt</t>
  </si>
  <si>
    <t>Rzepa, dynia, ser tofu, ogórek</t>
  </si>
  <si>
    <t>Tori Yaki 8szt</t>
  </si>
  <si>
    <t>Serek Philadelphia, omlet, sezam, tori, sos unagi, koperek</t>
  </si>
  <si>
    <t>Yaki Muro 8szt</t>
  </si>
  <si>
    <t>Omlet, łosoś pieczony, pomidor, sos Yaki,  masago sos, sos imbirowy</t>
  </si>
  <si>
    <t>Izumidai Maki 8szt</t>
  </si>
  <si>
    <t>Serek Philadelphia, karmelizowana tilapia, boczek, ogórek, sos unagi, sezam</t>
  </si>
  <si>
    <t>Kajsa Maki 8szt</t>
  </si>
  <si>
    <t>Sos spicy, krewetka w tempurze, sałatka, dynia, boczek, sos unagi, sezam</t>
  </si>
  <si>
    <t>Roll z Kurczakiem 8szt</t>
  </si>
  <si>
    <t>Serek Philadelphia, omlet, wędzony kurczak, sos spicy, sos imbirowy, ser tarty</t>
  </si>
  <si>
    <t>Kawasaki Roll 8szt</t>
  </si>
  <si>
    <t>Tobiko, tilapia, węgorz, sos spicy, ogórek, awokado, łosoś , sos unagi, sezam</t>
  </si>
  <si>
    <t>Hosomaki Tuńczyk 8szt</t>
  </si>
  <si>
    <t>Hosomaki Łosoś 8szt</t>
  </si>
  <si>
    <t>Hosomaki Surimi 8szt</t>
  </si>
  <si>
    <t>Hosomaki Rzepa 8szt</t>
  </si>
  <si>
    <t>Hosomaki Tykwa 8szt</t>
  </si>
  <si>
    <t>Hosomaki Ogórek 8szt</t>
  </si>
  <si>
    <t>Sushi Pizza z Łososiem</t>
  </si>
  <si>
    <t>Ryż, nori, łosoś, sos masago, tarty ser</t>
  </si>
  <si>
    <t>Sushi Pizza Mix 1</t>
  </si>
  <si>
    <t>Ryż, nori, łosoś, surimi, sos masago, tarty ser</t>
  </si>
  <si>
    <t>Sushi Pizza Mix 2</t>
  </si>
  <si>
    <t>Ryż, nori, wędzony kurczak, boczek , sos masago, tarty ser</t>
  </si>
  <si>
    <t>Sushi Pizza z Surimi</t>
  </si>
  <si>
    <t>Ryż, nori, surimi, sos masago, tarty ser</t>
  </si>
  <si>
    <t>Wok z Wieprzowiną</t>
  </si>
  <si>
    <t>Mięso wieprzowe, cebula czerwona, kapusta pekińska, papryka czerwona, marchewka, fasolka szparagowa, makaron udon, sos teriyaki</t>
  </si>
  <si>
    <t>Ryż, łosoś, grzyby sitaki, fasolka edamane, kapusta czerwona, kukurydza konserwowa, ogórek, awokado</t>
  </si>
  <si>
    <t>Ryż, krewetka, grzyby sitaki, fasolka edamane, kapusta czerwona, kukurydza konserwowa, ogórek, awokado</t>
  </si>
  <si>
    <t>Ryż, tuńczyk, grzyby sitaki, fasolka edamane, kapusta czerwona, kukurydza konserwowa, ogórek, awokado</t>
  </si>
  <si>
    <t>Poke Bowl z Tofu</t>
  </si>
  <si>
    <t>Ryż, ser tofu, grzyby sitaki, fasolka edamane, kapusta czerwona, kukurydza konserwowa, ogórek, awokado</t>
  </si>
  <si>
    <t>Tepan z  Wieprzowiną</t>
  </si>
  <si>
    <t>California Mix 24szt</t>
  </si>
  <si>
    <t>8 California z Łososiem, 8 California z Tuńczykiem, 8 California z Surimi</t>
  </si>
  <si>
    <t>Philadelphia Set 32szt</t>
  </si>
  <si>
    <t>8 Philadelphia Maki, 8 Philadelphia z Wędzonym Łososiem, 8 Tobiko Roll, 8 Hosomaki z Łososiem</t>
  </si>
  <si>
    <t>Trzy Smoka 24szt</t>
  </si>
  <si>
    <t>8 Zielony Smok, 8 Czerwony Smok, 8 Złoty Smok</t>
  </si>
  <si>
    <t>Mini Set 16szt</t>
  </si>
  <si>
    <t>8 Philadelphia Maki, 8 Hosomaki z Tuńczykiem</t>
  </si>
  <si>
    <t>Mix Set 42szt</t>
  </si>
  <si>
    <t>8 California z Łososiem, 8 Philadelphia Maki, 10 Futomaki z Łososiem, 8 Philadelphia Mangol, 8 Hosomaki z Łososiem</t>
  </si>
  <si>
    <t>Duży Set 68szt</t>
  </si>
  <si>
    <t>8 Philadelphia Maki, 8 Unagi Tizu Maki, 10 Futomaki z Krewetkami, 10 Futomaki z Surimi, 8 California z Tuńczykiem, 8 Hosomaki z Tuńczykiem, 8 Hosomaki z Ogórkiem, 8 Hosomaki z Surimi</t>
  </si>
  <si>
    <t>Imbir 30g</t>
  </si>
  <si>
    <t>Serek Philadelphia 50g</t>
  </si>
  <si>
    <t>Chipsy Ryżowe 6szt</t>
  </si>
  <si>
    <t>Lipton Lemon 0,5l</t>
  </si>
  <si>
    <t>Woda Niegazowana „Krystaliczne Źródło” 0,5l</t>
  </si>
  <si>
    <t>Woda Gazowana „Krystaliczne Źródło” 0,5l</t>
  </si>
  <si>
    <t xml:space="preserve"> SushiPlatinum.pl</t>
  </si>
  <si>
    <t>Paluszek krabowy, awokado, sos kabayaki, majonez kim-chi</t>
  </si>
  <si>
    <t>Glony morskie</t>
  </si>
  <si>
    <t>Łosoś, por, ogórek, majonez kim-chi</t>
  </si>
  <si>
    <t>Tuńczyk, por, ogórek, majonez kim-chi</t>
  </si>
  <si>
    <t>8x hosomaki łosoś surowy 6x futomaki krewetka w tempurze, rzepa marynowana, ogórek, majonez kim-chi</t>
  </si>
  <si>
    <t>8x hosomaki krewetka tempura 6x uramaki ryba maślana grillowana, tykwa marynowana, ogórek, serek, sos kabayaki, sezam</t>
  </si>
  <si>
    <t>8x hosomaki łosoś surowy         6x futomaki kaczka w tempurze, tykwa marynowana, ogórek, majonez kim-chi , sos kabayaki, sezam</t>
  </si>
  <si>
    <t>8x hosomaki surowy łosoś 6x futomaki krewetka w tempurze, rzepa marynowana, ogórek, majonez kim-chi 6x uramaki łosoś surowy, awokado, ogórek, serek, sezam</t>
  </si>
  <si>
    <t>8x hosomaki surowy łosoś 8x hosomaki krewetka w tempurze 6x futomaki łosoś grillowany, tykwa marynowana, ogórek, serek  Cała rolka zawijana w omlet tamago  6x futomaki krewetka w tempurze, rzepa marynowana, ogórek, majonez kim-chi</t>
  </si>
  <si>
    <t>6x futomaki krewetka w tempurze, rzepa marynowana, ogórek, majonez kim-chi  6x futomaki surowy łosoś, awokado, ogórek, serek, sezam 6x uramaki ryba maślana grillowana, tykwa marynowana, ogórek, serek, sos kabayaki, sezam</t>
  </si>
  <si>
    <t>8x hosomaki łosoś surowy 6x futomaki krewetka w tempurze, rzepa marynowana, ogórek, majonez kim-chi 6x futomaki łosoś grillowany, tykwa marynowana, ogórek, serek, sos kabayaki, sezam</t>
  </si>
  <si>
    <t>6x futomaki kaczka w tempurze, tykwa marynowana, ogórek, majonez kim-chi , sos kabayaki, sezam  6x futomaki łosoś grillowany, tykwa marynowana, ogórek, serek  Cała rolka zawijana w omlet tamago  6x uramaki ryba maślana grillowana, tykwa marynowana, ogórek, serek, sos kabayaki, sezam  6x uramaki paluszek krabowy, awokado, ogórek, serek, sezam</t>
  </si>
  <si>
    <t>2x nigiri łosoś 2x nigiri krewetka  6x futomaki łosoś surowy, awokado, ogórek, serek 6x futomaki łosoś grillowany, tykwa marynowana, ogórek, serek, sos kabayaki, sezam 6x uramaki ryba maślana grillowana, tykwa marynowana, ogórek, serek, sos kabayaki, sezam</t>
  </si>
  <si>
    <t>6x futomaki kaczka w tempurze, tykwa marynowana, ogórek, majonez kim-chi , sos kabayaki, sezam  6x futomaki łosoś grillowany, tykwa marynowana, ogórek, serek  Cała rolka zawijana w omlet tamago, sos kabayaki, sezam 6x futomaki krewetka w tempurze, rzepa marynowana, ogórek, majonez kim-chi 12x uramaki rainbow  - w środku: paluszek krabowy, ogórek, serek  - na zewnątrz: tuńczyk, łosoś, awokado, krewetka</t>
  </si>
  <si>
    <t>12x futomaki łosoś grillowany, tykwa marynowana, ogórek, serek, sos kabayaki, sezam 6x futomaki krewetka w tempurze, rzepa marynowana, ogórek, majonez kim-chi  6x futomaki tuńczyk w tempurze, rzepa marynowana, ogórek, majonez kim-chi 6x uramaki paluszek krabowy, awokado, ogórek, serek, sezam  6x uramaki ryba maślana grillowana, tykwa marynowana, ogórek, serek, sezam</t>
  </si>
  <si>
    <t>8x hosomaki surowy łosoś  8x hosomaki krewetka w tempurze  8x hosomaki paluszek krabowy  6x futomaki kaczka w tempurze, tykwa marynowana, ogórek, majonez kim-chi, sos kabayaki, sezam 6x futomaki łosoś grillowany, tykwa marynowana, ogórek, serek  Cała rolka zawijana w omlet tamago  12x uramaki rainbow  - w środku: paluszek krabowy, ogórek, serek  - na zewnątrz: tuńczyk, łosoś, awokado, krewetka</t>
  </si>
  <si>
    <t>2x nigiri łosoś  2x nigiri krewetka  8x hosomaki surowy łosoś 8x hosomaki krewetka w tempurze 6x kaczka w tempurze, tykwa marynowana, ogórek, majonez kim-chi, sos kabayaki, sezam 12x futomaki łosoś surowy, awokado, ogórek, serek  12x uramaki rainbow  - w środku: paluszek krabowy, ogórek, serek  - na zewnątrz: tuńczyk, łosoś, awokado, krewetka</t>
  </si>
  <si>
    <t>4x nigiri łosoś 8x hosomaki łosoś surowy  8x hosomaki krewetka w tempurze 8x hosomaki paluszek krabowy  12x futomaki łosoś grillowany, tykwa marynowana, ogórek, serek  Cała rolka zawijana w omlet tamago   6x futomaki krewetka w tempurze, rzepa marynowana, ogórek, majonez kim-chi  6x futomaki tuńczyk w tempurze, rzepa marynowana, ogórek, majonez kim-chi 12x uramaki rainbow  - w środku: paluszek krabowy, ogórek, serek  - na zewnątrz: tuńczyk, łosoś, awokado, krewetka</t>
  </si>
  <si>
    <t>12x futomaki krewetka w tempurze, rzepa marynowana, ogórek, majonez kim-chi  12x futomaki łosoś grillowany, tykwa marynowana, ogórek, serek  Cała rolka zawijana w omlet tamago   12x futomaki tuńczyk w tempurze, rzepa marynowana, ogórek, majonez kim-chi 12x uramaki ryba maślana grillowana, tykwa marynowana, ogórek, serek, sezam  12x  uramaki paluszek krabowy, awokado, ogórek, serek, sezam  12x uramaki rainbow  - w środku: paluszek krabowy, ogórek, serek  - na zewnątrz: tuńczyk, łosoś, awokado, krewetka</t>
  </si>
  <si>
    <t>8x hosomaki łosoś surowy  8x hosomaki rzepa marynowana 8x hosomaki paluszek krabowy  12x futomaki łosoś grillowany, tykwa marynowana, ogórek, serek  Cała rolka zawijana w omlet tamago   12x futomaki kaczka w tempurze, tykwa marynowana, ogórek, majonez kim-chi , sos kabayaki, sezam 12x uramaki ryba maślana grillowana, tykwa marynowana, ogórek, serek, sezam  12x uramaki paluszek krabowy, awokado, ogórek, sezam  12x uramaki rainbow  - w środku: paluszek krabowy, ogórek, serek  - na zewnątrz: tuńczyk, łosoś, awokado, krewetka</t>
  </si>
  <si>
    <t>Nigiri Węgorz Grillowany</t>
  </si>
  <si>
    <t>Nigiri Tykwa Marynowana</t>
  </si>
  <si>
    <t>Hosomaki Marynowana Rzepa</t>
  </si>
  <si>
    <t>Hosomaki Węgorz Grillowany</t>
  </si>
  <si>
    <t>Hosomaki Grillowana Ryba Maślana</t>
  </si>
  <si>
    <t>6 szt.  Marynowana rzepa, marynowana tykwa, ogórek, serek</t>
  </si>
  <si>
    <t>6 szt. Paluszek krabowy, awokado, ogórek, serek, sezam</t>
  </si>
  <si>
    <t>Futomaki Wegetariańskie w Tempurze</t>
  </si>
  <si>
    <t>6 szt. Marynowana rzepa, marynowana tykwa, ogórek, serek, sos kabayaki, sezam - cała rolka w tempurze</t>
  </si>
  <si>
    <t>6 szt. Łosoś surowy, awokado, ogórek, serek, sezam</t>
  </si>
  <si>
    <t>6 szt. Łosoś grillowany, marynowana tykwa, ogórek, serek, sos kabayaki, sezam</t>
  </si>
  <si>
    <t>Futomaki Ryba Maślana Grillowana</t>
  </si>
  <si>
    <t>6 szt. Ryba maślana grillowana, tykwa marynowana, ogórek, serek, sos kabayaki, sezam</t>
  </si>
  <si>
    <t>6 szt. Krewetka, awokado, ogórek, serek, sezam</t>
  </si>
  <si>
    <t>6 szt. Krewetka w tempurze, ogórek, marynowana rzepa, majonez kim-chi, sezam</t>
  </si>
  <si>
    <t>Futomaki Kaczka w Tempurze</t>
  </si>
  <si>
    <t>6 szt. Kaczka w tempurze, tykwa marynowana, ogórek, majonez kim-chi , sos kabayaki, sezam</t>
  </si>
  <si>
    <t>6 szt. Tuńczyk, ogórek, marynowana rzepa, majonez kim-chi, sezam</t>
  </si>
  <si>
    <t>6 szt. Tuńczyk w tempurze, ogórek, marynowana rzepa, majonez kim-chi, sezam</t>
  </si>
  <si>
    <t>6 szt. Tatar z łososia, por, ogórek, majonez kim-chi</t>
  </si>
  <si>
    <t>Futomaki Łosoś - Tatar w Tempurze</t>
  </si>
  <si>
    <t>6 szt. Tatar z łososia, por, ogórek, majonez kimchi - cała rolka w tempurze</t>
  </si>
  <si>
    <t>Futomaki Węgorz Grillowany</t>
  </si>
  <si>
    <t>6 szt. Węgorz grillowany, marynowana tykwa, awokado, ogórek, omlet tamago, majonez kim-chi, sos kabayaki, sezam</t>
  </si>
  <si>
    <t>6 szt. Tatar z tuńczyka, por, ogórek, majonez kim-chi</t>
  </si>
  <si>
    <t>6 szt. Węgorz w tempurze, marynowana tykwa, awokado, ogórek, omlet tamago, majonez kim-chi, sos kabayaki, sezam</t>
  </si>
  <si>
    <t>6 szt. Rzepa marynowana, tykwa marynowana, ogórek, serek, sezam</t>
  </si>
  <si>
    <t>Uramaki Paluszek Krabowy</t>
  </si>
  <si>
    <t>Uramaki Maślana Grillowana</t>
  </si>
  <si>
    <t>Uramaki Łosoś</t>
  </si>
  <si>
    <t>Uramaki Łosoś Grillowany</t>
  </si>
  <si>
    <t>Uramaki Kaczka w Tempurze</t>
  </si>
  <si>
    <t>6 szt. Kaczka w tempurze, tykwa marynowana, ogórek, majonez kimchi, sos kabayaki, sezam</t>
  </si>
  <si>
    <t>Uramaki Krewetka</t>
  </si>
  <si>
    <t>6 szt. Tuńczyk, ogórek, marynowana rzepa, majonez kimchi, sezam</t>
  </si>
  <si>
    <t>Uramaki Krewetka w Tempurze</t>
  </si>
  <si>
    <t>6 szt. Krewetka w tempurze, ogórek, marynowana rzepa, majonez kimchi, sezam</t>
  </si>
  <si>
    <t>6 szt. Tuńczyk w tempurze, ogórek, marynowana rzepa, majonez kimchi, sezam</t>
  </si>
  <si>
    <t>Uramaki Węgorz Grillowany</t>
  </si>
  <si>
    <t>6 szt. Węgorz grillowany, marynowana tykwa, awokado, ogórek, omlet tamago, majonez kimchi, sos kabayaki, sezam</t>
  </si>
  <si>
    <t>Uramaki Węgorz w Tempurze</t>
  </si>
  <si>
    <t>6 szt. Węgorz w tempurze, marynowana tykwa, awokado, ogórek, omlet tamago, majonez kimchi, sos kabayaki, sezam</t>
  </si>
  <si>
    <t>Majonez Kim-chi</t>
  </si>
  <si>
    <t xml:space="preserve"> Nama Sushi Bar &amp; Lounge - Wilanów</t>
  </si>
  <si>
    <t xml:space="preserve"> Toma Sushi &amp; Ramen</t>
  </si>
  <si>
    <t>Set 1 Starter</t>
  </si>
  <si>
    <t>12 Szt. Philadelphia łosoś 6 szt., hosomaki tuńczyk 6 szt</t>
  </si>
  <si>
    <t>Set 2 Duet</t>
  </si>
  <si>
    <t>18 Szt. Philadelphia łosoś 6 szt., ebiten maki 6 szt., hoso tuńczyk 6 szt</t>
  </si>
  <si>
    <t>Set 3 Vege</t>
  </si>
  <si>
    <t>18 Szt. Yasai maki 6 szt., hoso avocado 6 szt., hoso ogórek 6 szt</t>
  </si>
  <si>
    <t>Set 4 Tomo</t>
  </si>
  <si>
    <t>12 Szt. Rainbow roll 8 szt., philadelphia mango 4 szt</t>
  </si>
  <si>
    <t>20 Szt. California caterpillar 8 szt., salmonyaki 6 szt., hoso salmon grill 6 szt</t>
  </si>
  <si>
    <t>Set 6 Tempura</t>
  </si>
  <si>
    <t>20 Szt. California sutei 8 szt., ebitenmaki 6 szt., hoso ebi tempura 6 szt</t>
  </si>
  <si>
    <t>Set 7 Siexa</t>
  </si>
  <si>
    <t>22 Szt. Hosomaki łosoś 6 szt., california sutei 8 szt., nigiri łosoś 2 szt., salmonyaki 6 szt</t>
  </si>
  <si>
    <t>Set 8 Kofuku</t>
  </si>
  <si>
    <t>32 Szt. Sashimi 6 szt., california gold 8 szt., philadelphia łosoś 6 szt., ebiten 6 szt., hoso tuńczyk 6 szt</t>
  </si>
  <si>
    <t>Set 9 Sutei</t>
  </si>
  <si>
    <t>42 Szt. California sutei 8 szt., california gold 8 szt., california rainbow 8 szt., salmonyaki 6 szt., ebitenmaki 6 szt., hosomaki tuńczyk 6 szt</t>
  </si>
  <si>
    <t>Set 10 Tomasu Special</t>
  </si>
  <si>
    <t>50 Szt. Tomasu tamagomaki 6 szt., nigiri łosoś 2 szt., nigiri tuńczyk 2 szt., nigiri hamachi 2 szt., philadelphia łosoś mango 6 szt., caterpillar 8 szt., ebitenmaki 6 szt., salmonyaki 6 szt., yasaimaki 6 szt., hosomaki avocado 6 szt</t>
  </si>
  <si>
    <t>Set 11 Family</t>
  </si>
  <si>
    <t>74 Szt.  Nigiri 10 szt., hosomaki łosoś 6 szt., hosomaki tuńczyk 6 szt., philadelphia łosoś 12 szt., california rainbow 8 szt., california gold 8 szt., salmonyaki 12 szt., ebitenmaki 6 szt., ikatenmaki 6 szt</t>
  </si>
  <si>
    <t>Gotowane strączki soi</t>
  </si>
  <si>
    <t>Salmon Tatar</t>
  </si>
  <si>
    <t>Tatar z łososia podawany na avocado</t>
  </si>
  <si>
    <t>Tuna Tatar</t>
  </si>
  <si>
    <t>Tatar z tuńczyka podawany na avocado</t>
  </si>
  <si>
    <t>Sałatka z wodorostów</t>
  </si>
  <si>
    <t>Tradycyjna koreańska przystawka z kiszonych warzyw na ostro</t>
  </si>
  <si>
    <t>Gyoza Vege 6 Szt</t>
  </si>
  <si>
    <t>Smażone pierożki wegetariańskie</t>
  </si>
  <si>
    <t>Gyoza 6 Szt</t>
  </si>
  <si>
    <t>Smażone pierożki</t>
  </si>
  <si>
    <t>Scallops 5 Szt</t>
  </si>
  <si>
    <t>Grillowane małże św. Jakuba</t>
  </si>
  <si>
    <t>Tradycyjna zupa z serem, wakame i porem</t>
  </si>
  <si>
    <t>Zupa z wieprzowymi pierożkami gyoza na ostro</t>
  </si>
  <si>
    <t>Tonkotsu Ramen</t>
  </si>
  <si>
    <t>Wieprzowy bulion z oliwą z palonego pora, imbirem benishoga, roladą z boczku, dymką, grzybami i jajkiem</t>
  </si>
  <si>
    <t>Drobiowy bulion z palonym czosnkiem, imbirem benishoga, roladą z boczku, dymką, grzybami i jajkiem</t>
  </si>
  <si>
    <t>Vege Ramen</t>
  </si>
  <si>
    <t>Bulion z mleka sojowego i tare, olejem z palonego czosnku, imbirem benishoga, kumkwatem, pak choi, grillowanym bakłażanem i jajkiem</t>
  </si>
  <si>
    <t>Tokio Ramen</t>
  </si>
  <si>
    <t>Bulion z wędzonych ryb z marynowanym jajkiem, szczypiorem, wakame i imbirem benishoga</t>
  </si>
  <si>
    <t>Tantanmen Ramen</t>
  </si>
  <si>
    <t>Kremowy bulion drobiowy serwowany z mięsem mielonym wołowym z orientalnymi przyprawami, grzybami shimeji, imbirem benishoga, pak choi, marynowanym jajkiem, dymką i olejem chilli</t>
  </si>
  <si>
    <t>Z łososiem</t>
  </si>
  <si>
    <t>Z tuńczykiem</t>
  </si>
  <si>
    <t>Nigiri Scallops</t>
  </si>
  <si>
    <t>Z małżami św. Jakuba</t>
  </si>
  <si>
    <t>Z krewetką</t>
  </si>
  <si>
    <t>Z maślaną</t>
  </si>
  <si>
    <t>Z węgorzem</t>
  </si>
  <si>
    <t>Z omletem</t>
  </si>
  <si>
    <t>Nigiri Yaki Sake</t>
  </si>
  <si>
    <t>Z pieczonym łososiem</t>
  </si>
  <si>
    <t>Gunkan Salmon</t>
  </si>
  <si>
    <t>Gunkan Tuna</t>
  </si>
  <si>
    <t>Gunkan Shrimps</t>
  </si>
  <si>
    <t>Tatar z krewetki</t>
  </si>
  <si>
    <t>Gunkan Salmon and Shrimps</t>
  </si>
  <si>
    <t>Tatar z krewetki zawijany w łososia</t>
  </si>
  <si>
    <t>Z awokado</t>
  </si>
  <si>
    <t>Ze słodką tykwą</t>
  </si>
  <si>
    <t>Z marynowaną rzepą</t>
  </si>
  <si>
    <t>Hosomaki Ebi Tempura</t>
  </si>
  <si>
    <t>Z krewetką w tempurze</t>
  </si>
  <si>
    <t>Z łososiem i awokado</t>
  </si>
  <si>
    <t>Z łososiem pieczonym, sos teriyaki i sezamem prażonym</t>
  </si>
  <si>
    <t>Futomaki Yasaimaki</t>
  </si>
  <si>
    <t>Z serkiem, oshinko, awokado, kanpyo, ogórkiem i sałatą</t>
  </si>
  <si>
    <t>Z łososiem, sałatą, serkiem philadelphia i awokado</t>
  </si>
  <si>
    <t>Futomaki Salmonyaki</t>
  </si>
  <si>
    <t>Z łososiem grillowanym, sałatą, serkiem philadelphia, awokado i sosem teriyaki</t>
  </si>
  <si>
    <t>Futomaki Ibodaiyaki</t>
  </si>
  <si>
    <t>Z grillowaną rybą maślaną, sałatą, serkiem philadelphia, awokado i sosem teriyaki</t>
  </si>
  <si>
    <t>Futomaki Maguro Spicy</t>
  </si>
  <si>
    <t>Z tuńczykiem, sosem spicy, porem, sałatą, ogórkiem i awokado</t>
  </si>
  <si>
    <t>Futomaki Philadelphia Mango</t>
  </si>
  <si>
    <t>Z łososiem, sałatą, serkiem philadelphia i mango</t>
  </si>
  <si>
    <t>Futomaki Ebiten</t>
  </si>
  <si>
    <t>Z krewetką w tempurze, majonezem, szczypiorem, sałatą i awokado</t>
  </si>
  <si>
    <t>Futomaki Ikaten</t>
  </si>
  <si>
    <t>Z kalmarem w tempurze, majonezem, szczypiorem, sałatą i awokado</t>
  </si>
  <si>
    <t>Futomaki Philadelphia Tempura</t>
  </si>
  <si>
    <t>Z łososiem, sałatą, serkiem philadelphia i awokado, smażone w tempurze</t>
  </si>
  <si>
    <t>Tatar Futomaki Salmon Tempura</t>
  </si>
  <si>
    <t>Futomaki z tatarem z łososia w tempurze</t>
  </si>
  <si>
    <t>Tatar Futomaki Tuna Tempura</t>
  </si>
  <si>
    <t>Futomaki z tatarem z tuńczyka w tempurze</t>
  </si>
  <si>
    <t>Futomaki Philadelphia Chives</t>
  </si>
  <si>
    <t>Z ogórkiem, szczypiorem, łososiem i serkiem philadelphia</t>
  </si>
  <si>
    <t>Futomaki Tomasu Tamago</t>
  </si>
  <si>
    <t>Z łososiem, sałatą, serkiem philadelphia, majonezem, mango, tykwą i ogórkiem, zawijane w japoński omlet tamago</t>
  </si>
  <si>
    <t>Futomaki Toma Bus</t>
  </si>
  <si>
    <t>Z sałatką z kraba, łososiem i krewetką w tempurze, zawijane w japoński naleśnik tamago</t>
  </si>
  <si>
    <t>Z łososiem, tuńczykiem, maślaną, krewetką i seriolą</t>
  </si>
  <si>
    <t>Z łososiem, serkiem i avocado, zawijane w łososia</t>
  </si>
  <si>
    <t>Z łososiem, serkiem i avocado, zawijane w łososia, tuńczyka, maślaną, seriolę, avocado i krewetkę</t>
  </si>
  <si>
    <t>California Sutei</t>
  </si>
  <si>
    <t>Z krewetką w tempurze, majonezem i porem, zawijane w opiekanego łososia z żurawiną</t>
  </si>
  <si>
    <t>California Neta</t>
  </si>
  <si>
    <t>Z krewetką w tempurze, majonezem i porem, pokryte tatarem z łososia</t>
  </si>
  <si>
    <t>Z krewetką w tempurze, majonezem, porem, zawijane w węgorza, z sosem teriyaki</t>
  </si>
  <si>
    <t>Z serkiem, ogórkiem i węgorzem, zawijane w avocado, z sosem teriyaki</t>
  </si>
  <si>
    <t>California King Roll</t>
  </si>
  <si>
    <t>Z krewetką w tempurze, sosem vulcano, ogórkiem, zawijane w węgorze, łososia i avocado</t>
  </si>
  <si>
    <t>Chrupiąca kaczka podawana z ryżem, na warzywach teppanyaki</t>
  </si>
  <si>
    <t>Grillowany łosoś z sosem teriyaki podawana z ryżem, na warzywach teppanyaki</t>
  </si>
  <si>
    <t>Prawn Broccoli</t>
  </si>
  <si>
    <t>Krewetki smażone na maśle, białym winie I czosnku, podawane z ryżem, brokułami i chipsami krabowymi</t>
  </si>
  <si>
    <t>Z makaronem ryżowym</t>
  </si>
  <si>
    <t>Fileciki z Kurczaka w Panierce Panko</t>
  </si>
  <si>
    <t>W papierku sojowym</t>
  </si>
  <si>
    <t>W skali 1:6; nigiri łosoś 6 szt., philadelphia łosoś 6 szt</t>
  </si>
  <si>
    <t>Banan W Tempurze</t>
  </si>
  <si>
    <t>Zawijany w omlet z musem owocowym do wyboru</t>
  </si>
  <si>
    <t>Mus Mango</t>
  </si>
  <si>
    <t>Miska Ryżu</t>
  </si>
  <si>
    <t>Coca - Cola 0,2l</t>
  </si>
  <si>
    <t>Coca - Cola Zero 0,2l</t>
  </si>
  <si>
    <t>Nestea Cytrynowa 0,2l</t>
  </si>
  <si>
    <t>Nestea Brzoskwinia 0,2l</t>
  </si>
  <si>
    <t>Woda Niegazowana 0,7l</t>
  </si>
  <si>
    <t>Woda Gazowana 0,7l</t>
  </si>
  <si>
    <t>Zestaw miesiąca</t>
  </si>
  <si>
    <t>California sutei - 8szt Tomasu Tamago  - 8szt  Futomaki łosoś Philadelphia -6szt  Futomaki krab tempura -6szt Hosomaki wege -6szt  Hosomaki łosoś -6szt</t>
  </si>
  <si>
    <t xml:space="preserve"> Geisha Sushi - Wesoła</t>
  </si>
  <si>
    <t>Plastry marynowanej rzepy podawane na chrupiących warzywach z dressingiem „goma”</t>
  </si>
  <si>
    <t>3 szt. Krewetki w tempurze z dressingiem słodko-ostrym</t>
  </si>
  <si>
    <t>6 szt. Krewetki, szczypiorek i majonez</t>
  </si>
  <si>
    <t>2 szt. Łosoś, kawior z łososia</t>
  </si>
  <si>
    <t>2 szt. Kawior łososia</t>
  </si>
  <si>
    <t>6 szt. Avocado, ogórek, papryka, oshinko, kanpyo, dymka, sałata, Philadelphia</t>
  </si>
  <si>
    <t>6 szt. Krewetki gotowane, tamago, awokado, ogórek, kanpyo, sałata, majonez</t>
  </si>
  <si>
    <t>Ebi Tempura De Luxe</t>
  </si>
  <si>
    <t>8 szt. Łosoś, ogórek i pikantny majonez, zawinięte w gotowane krewetki, posypane kawiorem z latającej ryby</t>
  </si>
  <si>
    <t>California Sake Tartare</t>
  </si>
  <si>
    <t>Grillowany łosoś na warzywach z ryżem i sosem teriyaki</t>
  </si>
  <si>
    <t>Fileciki z kurczaka panierowane w panko na warzywach z ryżem i sosem wasabi mayo</t>
  </si>
  <si>
    <t>Fruits'n'Roll</t>
  </si>
  <si>
    <t>Name of the restaurant</t>
  </si>
  <si>
    <t>Restaurant</t>
  </si>
  <si>
    <t>Dish</t>
  </si>
  <si>
    <t>Price</t>
  </si>
  <si>
    <t>Comment</t>
  </si>
  <si>
    <t>Name of the column</t>
  </si>
  <si>
    <t>Name of the dish</t>
  </si>
  <si>
    <t>Includes restaurants with the same name, but in the different areas of Warsaw</t>
  </si>
  <si>
    <t>Short description</t>
  </si>
  <si>
    <t>Datatype</t>
  </si>
  <si>
    <t>Text</t>
  </si>
  <si>
    <t>Contains quantities of the product (4 szt, 0,5l)</t>
  </si>
  <si>
    <t>Price of the dish</t>
  </si>
  <si>
    <t>Num</t>
  </si>
  <si>
    <t>Comment or description of the dish</t>
  </si>
  <si>
    <t>Price range (0,8 - 999) All prices are in PLN</t>
  </si>
  <si>
    <t>Łuski Ości</t>
  </si>
  <si>
    <t>Azami Sushi Bar</t>
  </si>
  <si>
    <t>Smaki Sushi</t>
  </si>
  <si>
    <t>SushiDeli</t>
  </si>
  <si>
    <t>Sushimania</t>
  </si>
  <si>
    <t>Sana Sushi</t>
  </si>
  <si>
    <t>Sushi Luxury</t>
  </si>
  <si>
    <t>SushiRoll Bistro</t>
  </si>
  <si>
    <t>Izula Sushi</t>
  </si>
  <si>
    <t>Sushi Kado</t>
  </si>
  <si>
    <t>OTO!SUSHI</t>
  </si>
  <si>
    <t>Samurai Sushi &amp; Rolls</t>
  </si>
  <si>
    <t>Mokuzai Sushi &amp; Ramen</t>
  </si>
  <si>
    <t>Tanami Sushi</t>
  </si>
  <si>
    <t>SUSHIPAK WAW</t>
  </si>
  <si>
    <t>Edamame Vegan Sushi</t>
  </si>
  <si>
    <t>Satoshi Sushi</t>
  </si>
  <si>
    <t>Silk &amp; Spicy</t>
  </si>
  <si>
    <t>Kosmoryba</t>
  </si>
  <si>
    <t>Tamagotchi Sushi</t>
  </si>
  <si>
    <t>Le Cedre 84</t>
  </si>
  <si>
    <t>Sushi Yummy</t>
  </si>
  <si>
    <t>Kimidori Green Sushi</t>
  </si>
  <si>
    <t>PokaPoke</t>
  </si>
  <si>
    <t>Onigiri Bento</t>
  </si>
  <si>
    <t>Hot Kitchen &amp; Sushi</t>
  </si>
  <si>
    <t>Hato Sushi</t>
  </si>
  <si>
    <t>Toro &amp; Salmon Sushi</t>
  </si>
  <si>
    <t>Matsuri Sushi</t>
  </si>
  <si>
    <t>Sushi Box</t>
  </si>
  <si>
    <t>Lagos Sushi</t>
  </si>
  <si>
    <t>Kasata Sushi</t>
  </si>
  <si>
    <t>Sushi Poke Go</t>
  </si>
  <si>
    <t>Luxury Gold Sushi</t>
  </si>
  <si>
    <t>Hashi Oki</t>
  </si>
  <si>
    <t>Mila Sushi &amp; Poke Bowl</t>
  </si>
  <si>
    <t>AKIANA SUSHI WAW</t>
  </si>
  <si>
    <t>Mad Chef Sushi</t>
  </si>
  <si>
    <t>Sushi Today by Sakana</t>
  </si>
  <si>
    <t>Nagoya Sushi</t>
  </si>
  <si>
    <t>Sushi World Take Away</t>
  </si>
  <si>
    <t>Wabu Sushi Bar &amp; Japanese Tapas</t>
  </si>
  <si>
    <t>Przystanek Sushi</t>
  </si>
  <si>
    <t>Samurai Sushi &amp; Bowl</t>
  </si>
  <si>
    <t>California Sushi</t>
  </si>
  <si>
    <t>Sushi Mamenori</t>
  </si>
  <si>
    <t>Sushi Zushi Gold</t>
  </si>
  <si>
    <t>Pika Pika Ramen &amp; Sushi</t>
  </si>
  <si>
    <t>Saiko Sushi Warszawa</t>
  </si>
  <si>
    <t>Saburo Sushi And More</t>
  </si>
  <si>
    <t>Baba Sushi</t>
  </si>
  <si>
    <t>Suszarnia Warszawska</t>
  </si>
  <si>
    <t>Sushi Siema</t>
  </si>
  <si>
    <t>Sushi One</t>
  </si>
  <si>
    <t>Sushi Boom</t>
  </si>
  <si>
    <t>Daruma Sushi</t>
  </si>
  <si>
    <t>Sushi Station</t>
  </si>
  <si>
    <t>Besuto Sushi &amp; Ramen</t>
  </si>
  <si>
    <t>Sushi Marysin</t>
  </si>
  <si>
    <t>Avocado Sushi</t>
  </si>
  <si>
    <t>Premium Sushi</t>
  </si>
  <si>
    <t>Volcano Sushi</t>
  </si>
  <si>
    <t>Shibui Sushi</t>
  </si>
  <si>
    <t>Hanesushi</t>
  </si>
  <si>
    <t>Kosmoryba Sushi</t>
  </si>
  <si>
    <t>Kosmoryba Azja</t>
  </si>
  <si>
    <t>Kosmoryba Bento</t>
  </si>
  <si>
    <t>Rice &amp; Roll Sushi Bar</t>
  </si>
  <si>
    <t>Vip Sushi</t>
  </si>
  <si>
    <t>Neko Sushi</t>
  </si>
  <si>
    <t>Fabryka Sushi</t>
  </si>
  <si>
    <t>Gan Bei</t>
  </si>
  <si>
    <t>Japoński Sąsiad</t>
  </si>
  <si>
    <t>Katana Sushi Bar</t>
  </si>
  <si>
    <t>Master Sushi</t>
  </si>
  <si>
    <t>Go-En Sushi</t>
  </si>
  <si>
    <t>SushiPlatinum.pl</t>
  </si>
  <si>
    <t>Toma Sushi &amp; Ramen</t>
  </si>
  <si>
    <t>Kosmoryba Wege</t>
  </si>
  <si>
    <t>Hasu Sushi</t>
  </si>
  <si>
    <t>Yokohama Sushi</t>
  </si>
  <si>
    <t>Hasu Sushi Ramen &amp; More</t>
  </si>
  <si>
    <t>Sushiberry Ramen &amp; Sushi</t>
  </si>
  <si>
    <t>Sen o Sushi</t>
  </si>
  <si>
    <t>Fresh Roll Sushi</t>
  </si>
  <si>
    <t>VegeSushi</t>
  </si>
  <si>
    <t>Handroll</t>
  </si>
  <si>
    <t>Tokyo Sushi</t>
  </si>
  <si>
    <t>Pan Sushi</t>
  </si>
  <si>
    <t>Bushi Sushi</t>
  </si>
  <si>
    <t>Koku Sushi</t>
  </si>
  <si>
    <t>Sushi:Sushi Cafe</t>
  </si>
  <si>
    <t>Yoshi Sushi</t>
  </si>
  <si>
    <t>Sushi Zushi Bronze</t>
  </si>
  <si>
    <t>TOTALSMAK (bistro&amp;sushi)</t>
  </si>
  <si>
    <t>Sushi Royal</t>
  </si>
  <si>
    <t>Hana Sushi</t>
  </si>
  <si>
    <t>Shizen Restaurant &amp; Sushi Bar</t>
  </si>
  <si>
    <t>Youmiko Vegan Sushi</t>
  </si>
  <si>
    <t>Nana Sushi</t>
  </si>
  <si>
    <t>Sakai Sushi</t>
  </si>
  <si>
    <t>Akashia Sushi</t>
  </si>
  <si>
    <t>Menya Musashi</t>
  </si>
  <si>
    <t>Sushi Szop</t>
  </si>
  <si>
    <t>Sushi Zushi Silver</t>
  </si>
  <si>
    <t>Sensi Sushi</t>
  </si>
  <si>
    <t>Pyszne Sushi</t>
  </si>
  <si>
    <t>Sushi Wok</t>
  </si>
  <si>
    <t>Sushi Mafia</t>
  </si>
  <si>
    <t>Cho Sushi</t>
  </si>
  <si>
    <t>Keto Sushi Studio</t>
  </si>
  <si>
    <t>ToFu Vegan Sushi Bar</t>
  </si>
  <si>
    <t>Wędzona Japonia</t>
  </si>
  <si>
    <t>Krewetka Roślinna</t>
  </si>
  <si>
    <t>Nama Sushi Bar &amp; Lounge</t>
  </si>
  <si>
    <t>TotalVege</t>
  </si>
  <si>
    <t>Hikari Koi Sushi</t>
  </si>
  <si>
    <t>Ninja Sushi</t>
  </si>
  <si>
    <t>Geisha Sushi</t>
  </si>
  <si>
    <t>Uma Uma</t>
  </si>
  <si>
    <t>Sushi World</t>
  </si>
  <si>
    <t>TotalSushi</t>
  </si>
  <si>
    <t>Sushi Warszawa Orange</t>
  </si>
  <si>
    <t>Kimi Sushi</t>
  </si>
  <si>
    <t>Sensei Sushi</t>
  </si>
  <si>
    <t>Sushi</t>
  </si>
  <si>
    <t>Суші.com</t>
  </si>
  <si>
    <t>Ginger Sushi</t>
  </si>
  <si>
    <t>Nazo Sushi</t>
  </si>
  <si>
    <t>mix 8 szt</t>
  </si>
  <si>
    <t>Lunch #1 - 16szt</t>
  </si>
  <si>
    <t>Lunch #2 - 14szt</t>
  </si>
  <si>
    <t>Pak choy z marchewka po koreańsku Topping: tatar ze smażonych boczniaków z kawiorem z alg morskich</t>
  </si>
  <si>
    <t>Sumo Set - 14szt, - zestaw dla 1 osoby</t>
  </si>
  <si>
    <t>Tofu Wędzone w Tempurze, Awokado, Shiitake, Kinpira z czerwonej kapusty, Sałata, Sos chili</t>
  </si>
  <si>
    <t>Tommy Gun - 52szt, - zestaw dla 3 osób</t>
  </si>
  <si>
    <t>Warzywa Kakiage z oshinko, owinięte w pomidora zuke z kizami wasabi, oraz w awokado z alg morskich</t>
  </si>
  <si>
    <t>(14 szt) VEGE</t>
  </si>
  <si>
    <t>(24 szt) DLA DZIECI</t>
  </si>
  <si>
    <t>Futomaki z Tartarem z Łososia 10szt</t>
  </si>
  <si>
    <t>Futomaki z Łososiem 10szt</t>
  </si>
  <si>
    <t>Tepan z Wieprzowiną</t>
  </si>
  <si>
    <t>Lunch 5 (14 sztuk)</t>
  </si>
  <si>
    <t>Lunch 7 (16 sztuk)</t>
  </si>
  <si>
    <t>Futomaki Halibut w tempurze z sałatką surimi i wakame goma</t>
  </si>
  <si>
    <t>Rolka MIX - ser cheddar i łosoś na wierzchu</t>
  </si>
  <si>
    <t>Rolka № 12 - z krewetką w tempurze i łososiem</t>
  </si>
  <si>
    <t>Rolka № 6 - z opalanym węgorzem i mango</t>
  </si>
  <si>
    <t>Rolka №1 - z łososiem i pistacją</t>
  </si>
  <si>
    <t>Zestaw №10 - 56 szt</t>
  </si>
  <si>
    <t>13, Vip 28 szt</t>
  </si>
  <si>
    <t>17, Promocyjny duży 58 szt</t>
  </si>
  <si>
    <t>Gunkan spicy łosoś (2szt)</t>
  </si>
  <si>
    <t>Hosomaki z pieczonym łososiem (8szt)</t>
  </si>
  <si>
    <t>Nigiri z maślana (2szt)</t>
  </si>
  <si>
    <t>Zestaw#10 (66szt)</t>
  </si>
  <si>
    <t>Zestaw#11 (100szt)</t>
  </si>
  <si>
    <t>Zestaw#2 (26szt)</t>
  </si>
  <si>
    <t>Zestaw#5 (42szt)</t>
  </si>
  <si>
    <t>Zestaw#7 (52szt)</t>
  </si>
  <si>
    <t>Zestaw#8 (52szt)</t>
  </si>
  <si>
    <t>Zestaw#9 (56szt)</t>
  </si>
  <si>
    <t>Zestaw Promo + 🎁 Zestaw Promo za 1 zł!</t>
  </si>
  <si>
    <t>Zestaw Promo Duzy 78 szt -3️⃣0️⃣%</t>
  </si>
  <si>
    <t>Togarashi Set ( 4 )</t>
  </si>
  <si>
    <t>Futo Philadelphia sake w awokado</t>
  </si>
  <si>
    <t>Zestaw Premium Duży(32 szt)</t>
  </si>
  <si>
    <t>Zestaw Premium Mały(18 szt,)</t>
  </si>
  <si>
    <t>16, Ochota (82szt,)</t>
  </si>
  <si>
    <t>Lunch 5 VEGE (14szt,)</t>
  </si>
  <si>
    <t>16, The Special One (82szt,)</t>
  </si>
  <si>
    <t>Futomaki z Tuńczykiem i Tatarem z Łososia Spicy</t>
  </si>
  <si>
    <t>Zestaw PROMO 2 20szt, + 🎁 Zestaw PROMO 2 20szt</t>
  </si>
  <si>
    <t>Zestaw PROMO 3 20 szt, + 🎁 Zestaw PROMO 3 20 szt</t>
  </si>
  <si>
    <t>Zestaw PROMO Wegetariański 14szt, + 🎁 Zestaw PROMO Wegetariański 14szt</t>
  </si>
  <si>
    <t>Tamagomaki Krewetka w tempurze</t>
  </si>
  <si>
    <t>HIT! Zestaw Maj 40 szt + 14 szt GRATIS</t>
  </si>
  <si>
    <t>Set 1 - 18szt</t>
  </si>
  <si>
    <t>Set 10 - 60 szt</t>
  </si>
  <si>
    <t>Set 2 - 18szt</t>
  </si>
  <si>
    <t>Set 3 - 22 szt</t>
  </si>
  <si>
    <t>Set 4 - 18 szt</t>
  </si>
  <si>
    <t>Set 5 Dla Kobiet w Ciąży - 22 szt</t>
  </si>
  <si>
    <t>Set 6 - 38 szt</t>
  </si>
  <si>
    <t>Set 7 - 36 szt</t>
  </si>
  <si>
    <t>Set 8 - 46 szt</t>
  </si>
  <si>
    <t>Set 9 - 42 szt</t>
  </si>
  <si>
    <t>Lunch z Tempurą Mix-1 + Zupa i Sałatka</t>
  </si>
  <si>
    <t>Lunch z Tempurą Mix-2 + Zupa i Sałatka</t>
  </si>
  <si>
    <t>Tatar z Krewetki 150g</t>
  </si>
  <si>
    <t>1, Zestaw Light | 18 szt</t>
  </si>
  <si>
    <t>10, Zestaw party | 60 szt</t>
  </si>
  <si>
    <t>11, Zestaw imprezowy | 52 szt</t>
  </si>
  <si>
    <t>2, Zestaw Wege | 22 szt</t>
  </si>
  <si>
    <t>3, Zestaw hasumi | 22 szt</t>
  </si>
  <si>
    <t>4, Zestaw łososiowy | 18 szt</t>
  </si>
  <si>
    <t>5, Zestaw dla kobiet w ciąży | 14 szt</t>
  </si>
  <si>
    <t>6, Zestaw Tokyo | 38 szt</t>
  </si>
  <si>
    <t>7, Zestaw Ibumi | 36 szt</t>
  </si>
  <si>
    <t>8, Zestaw Mix | 46 szt</t>
  </si>
  <si>
    <t>9, Zestaw Mamenori | 42 szt</t>
  </si>
  <si>
    <t>California z tuńczykiem w tobiko</t>
  </si>
  <si>
    <t>Tamago roll z pieczonym łososiem</t>
  </si>
  <si>
    <t>Tamago roll z surowym łososiem</t>
  </si>
  <si>
    <t>Zestaw Promo | 34 szt,+ 6 SZT GRATIS</t>
  </si>
  <si>
    <t>16, Big Fish (82szt,)</t>
  </si>
  <si>
    <t>Lunch "Сalifirnia" Zupa Miso i Wok po Chińsku</t>
  </si>
  <si>
    <t>Futomaki wegetariańskie</t>
  </si>
  <si>
    <t>Futomaki krewetki na maśle</t>
  </si>
  <si>
    <t>VI 60szt</t>
  </si>
  <si>
    <t>VII 72szt</t>
  </si>
  <si>
    <t>Sok Jabłkowy 100% 300ml</t>
  </si>
  <si>
    <t>Sweet Unagi roll (6 szt,)</t>
  </si>
  <si>
    <t>Tofu Japan SET (smooked Cherry edition) 14 szt, + 1szt, Vegan Miso Kombu dashi</t>
  </si>
  <si>
    <t>Warzywa smarzone w tempurze z przyprawami orientalnymi</t>
  </si>
  <si>
    <t>Futomaki Philadelphia z Tuńczykiem</t>
  </si>
  <si>
    <t>23,Суші-ланч вегетаріанський Gyoza та суп</t>
  </si>
  <si>
    <t>35, Корейський оригінальний салат кімчі</t>
  </si>
  <si>
    <t>44, Скло Бомбіла класичне330 мл</t>
  </si>
  <si>
    <t>Futomak</t>
  </si>
  <si>
    <t>Hosomak</t>
  </si>
  <si>
    <t>Krewetk</t>
  </si>
  <si>
    <t>Weg</t>
  </si>
  <si>
    <t>Hosomaki tamago</t>
  </si>
  <si>
    <t>Futomaki Tuńczyk, Avocado i Serek</t>
  </si>
  <si>
    <t>California Węgorz (8 sztuk)</t>
  </si>
  <si>
    <t>California łosoś i pomarańcza (8szt)</t>
  </si>
  <si>
    <t>California łosoś opalany (8szt)</t>
  </si>
  <si>
    <t>California maślana (8szt)</t>
  </si>
  <si>
    <t>California tuńczyk (8szt)</t>
  </si>
  <si>
    <t>California węgorz (8szt)</t>
  </si>
  <si>
    <t>California Butter Fish</t>
  </si>
  <si>
    <t>Uramaki Philadelphia Wege</t>
  </si>
  <si>
    <t>California Wege Bataty w Tempurze</t>
  </si>
  <si>
    <t>California Wege Surowe Warzywa</t>
  </si>
  <si>
    <t>California Wege Warzywa w Tempurze</t>
  </si>
  <si>
    <t>Futomaki Wege Boczniaki w Tempurze</t>
  </si>
  <si>
    <t>Futomaki Wege Kanpyo w Panko</t>
  </si>
  <si>
    <t>Futomaki Wege Surowe Warzywa</t>
  </si>
  <si>
    <t>Futomaki Wege Szparagi w Tempurze</t>
  </si>
  <si>
    <t>Futomaki Wege Tofu w Tempurze</t>
  </si>
  <si>
    <t>Futomaki Wege Warzywa w Tempurze</t>
  </si>
  <si>
    <t>Futomaki Wege kanpyo w panko, majonez (owinięte mango)</t>
  </si>
  <si>
    <t>Futomaki Wege szparagi w tempurze, majonez</t>
  </si>
  <si>
    <t>Futomaki Wege tofu w tempurze, majonez, pasta Tom Yum, sałata</t>
  </si>
  <si>
    <t>Futomaki Wege warzywa w tempurze, majonez</t>
  </si>
  <si>
    <t>California Gold Wege</t>
  </si>
  <si>
    <t>Futomaki Wege Świeże Warzywa</t>
  </si>
  <si>
    <t>California Tempura Wege</t>
  </si>
  <si>
    <t>California Wege Fry</t>
  </si>
  <si>
    <t>Wege Philadelphia (6 szt,)</t>
  </si>
  <si>
    <t>Futomak Wege</t>
  </si>
  <si>
    <t>Futomak Tempura Wege</t>
  </si>
  <si>
    <t>Futomaki Wege kampyo w tempurze</t>
  </si>
  <si>
    <t>California Wege Batat w Tempurze</t>
  </si>
  <si>
    <t>Futomaki Wege Owinięty Ogórkiem</t>
  </si>
  <si>
    <t>Futomaki Wege Serek</t>
  </si>
  <si>
    <t>Futomaki Wegetarian</t>
  </si>
  <si>
    <t>Hosomaki Wege Collection (40 szt)</t>
  </si>
  <si>
    <t>California Maki Wege (8 sztuk)</t>
  </si>
  <si>
    <t>Futomaki Wege (6 sztuk)</t>
  </si>
  <si>
    <t>California Wege 10 szt</t>
  </si>
  <si>
    <t>Wege - california maki</t>
  </si>
  <si>
    <t>Wege - futomaki</t>
  </si>
  <si>
    <t>California Wege morchewka po-koreańsku (8 szt)</t>
  </si>
  <si>
    <t>California Wege papryka (6 szt)</t>
  </si>
  <si>
    <t>Futomaki Wege bakłażan (6 szt)</t>
  </si>
  <si>
    <t>Futomaki Wege batat (6szt)</t>
  </si>
  <si>
    <t>Futomaki Wege Exclusive (6 szt)</t>
  </si>
  <si>
    <t>Futomaki Wege Truffle</t>
  </si>
  <si>
    <t>Gold California Wege baklażan (8 szt)</t>
  </si>
  <si>
    <t>Gold California Wege Exclusive (8 szt)</t>
  </si>
  <si>
    <t>Gold California Wege Ocean (8 szt)</t>
  </si>
  <si>
    <t>Gold California Wege po-koreansku (8 szt)</t>
  </si>
  <si>
    <t>Gold California Wege Verde (8 szt)</t>
  </si>
  <si>
    <t>Hosomaki Wege z marchewką po koreańsku</t>
  </si>
  <si>
    <t>Hosomaki Wege z marynowanym bakłażanem</t>
  </si>
  <si>
    <t>Hosomaki Wege z papryką 8 szt</t>
  </si>
  <si>
    <t>Hosomaki Wege z wakame goma oraz sosem orzechowym</t>
  </si>
  <si>
    <t>Futomaki Krewetki, Avocado i Serek</t>
  </si>
  <si>
    <t>Futomaki Łosoś, Avocado i Serek</t>
  </si>
  <si>
    <t>Mango Philadelphia</t>
  </si>
  <si>
    <t>California dorada, kanpyo, ogórek (w sezamie)</t>
  </si>
  <si>
    <t>California paluszek krabowy, awokado, tobiko (owinięta tęczą ryb)</t>
  </si>
  <si>
    <t>California Pieczona dorada w tempurze, oshinko, ogórek (w sezamie)</t>
  </si>
  <si>
    <t>California Wege batat w tempurze (owinięta mango)</t>
  </si>
  <si>
    <t>California Wege surowe warzywa (w sezamie)</t>
  </si>
  <si>
    <t>Futomaki dorada, oshinko, ogórek, sałata</t>
  </si>
  <si>
    <t>Futomaki Pieczone dorada w tempurze, oshinko, ogórek, sałata</t>
  </si>
  <si>
    <t>Futomaki Wege surowe warzywa</t>
  </si>
  <si>
    <t>California Paluszek Krabowy, Awokado</t>
  </si>
  <si>
    <t>Futomaki Szparagi w Tempurze</t>
  </si>
  <si>
    <t>Futomak Butterfish</t>
  </si>
  <si>
    <t>Futomaki Pieczone Unagi</t>
  </si>
  <si>
    <t>Futomaki Salmon</t>
  </si>
  <si>
    <t>FUTOMAKI</t>
  </si>
  <si>
    <t>Futomaki Chives</t>
  </si>
  <si>
    <t>Futomaki Mango</t>
  </si>
  <si>
    <t>Futomaki Tempura</t>
  </si>
  <si>
    <t>California Gold Krewetka w Tempurze</t>
  </si>
  <si>
    <t>California krewetka parzona</t>
  </si>
  <si>
    <t xml:space="preserve">California łosoś </t>
  </si>
  <si>
    <t>Futomaki Krewetki w Tempurze</t>
  </si>
  <si>
    <t>California Maki - Łosoś</t>
  </si>
  <si>
    <t>California Maki - Tuńczyk</t>
  </si>
  <si>
    <t>California Roll z Krewetką w Tempurze</t>
  </si>
  <si>
    <t>Łoso</t>
  </si>
  <si>
    <t>Average price for every type of dish</t>
  </si>
  <si>
    <t>Number of instances on which the result is based</t>
  </si>
  <si>
    <t>Prices in the target restaurant</t>
  </si>
  <si>
    <t>The difference in prices for the target restaurant and the market</t>
  </si>
  <si>
    <t>Price distribution</t>
  </si>
  <si>
    <t>Numbers on top indicate the price range(15: 10-15, 20: 15-20,..)</t>
  </si>
  <si>
    <t>There is 74 Futomaks in the price range 45-50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</si>
</sst>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charset val="204"/>
      <scheme val="minor"/>
    </font>
    <font>
      <sz val="10"/>
      <name val="Calibri"/>
      <family val="2"/>
      <charset val="204"/>
      <scheme val="minor"/>
    </font>
    <font>
      <b/>
      <sz val="11"/>
      <color theme="1"/>
      <name val="Calibri"/>
      <family val="2"/>
      <charset val="204"/>
      <scheme val="minor"/>
    </font>
    <font>
      <sz val="11"/>
      <color theme="1"/>
      <name val="Calibri"/>
      <family val="2"/>
      <charset val="204"/>
      <scheme val="minor"/>
    </font>
    <font>
      <sz val="14"/>
      <color theme="1"/>
      <name val="Calibri"/>
      <family val="2"/>
      <charset val="204"/>
      <scheme val="minor"/>
    </font>
  </fonts>
  <fills count="5">
    <fill>
      <patternFill patternType="none"/>
    </fill>
    <fill>
      <patternFill patternType="gray125"/>
    </fill>
    <fill>
      <patternFill patternType="solid">
        <fgColor theme="5" tint="0.79998168889431442"/>
        <bgColor indexed="64"/>
      </patternFill>
    </fill>
    <fill>
      <patternFill patternType="solid">
        <fgColor theme="0"/>
        <bgColor indexed="64"/>
      </patternFill>
    </fill>
    <fill>
      <patternFill patternType="solid">
        <fgColor theme="4" tint="0.7999816888943144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s>
  <cellStyleXfs count="2">
    <xf numFmtId="0" fontId="0" fillId="0" borderId="0"/>
    <xf numFmtId="9" fontId="3" fillId="0" borderId="0" applyFont="0" applyFill="0" applyBorder="0" applyAlignment="0" applyProtection="0"/>
  </cellStyleXfs>
  <cellXfs count="37">
    <xf numFmtId="0" fontId="0" fillId="0" borderId="0" xfId="0"/>
    <xf numFmtId="2" fontId="0" fillId="0" borderId="0" xfId="0" applyNumberFormat="1"/>
    <xf numFmtId="1" fontId="0" fillId="0" borderId="0" xfId="0" applyNumberFormat="1"/>
    <xf numFmtId="0" fontId="2" fillId="2" borderId="1" xfId="0" applyFont="1" applyFill="1" applyBorder="1"/>
    <xf numFmtId="2" fontId="2" fillId="2" borderId="1" xfId="0" applyNumberFormat="1" applyFont="1" applyFill="1" applyBorder="1"/>
    <xf numFmtId="0" fontId="1" fillId="0" borderId="1" xfId="0" applyFont="1" applyBorder="1" applyAlignment="1">
      <alignment vertical="center"/>
    </xf>
    <xf numFmtId="0" fontId="0" fillId="0" borderId="1" xfId="0" applyFont="1" applyBorder="1"/>
    <xf numFmtId="2" fontId="0" fillId="0" borderId="1" xfId="0" applyNumberFormat="1" applyBorder="1"/>
    <xf numFmtId="0" fontId="0" fillId="0" borderId="1" xfId="0" applyBorder="1"/>
    <xf numFmtId="2" fontId="0" fillId="3" borderId="1" xfId="0" applyNumberFormat="1" applyFill="1" applyBorder="1"/>
    <xf numFmtId="0" fontId="2" fillId="4" borderId="1" xfId="0" applyFont="1" applyFill="1" applyBorder="1"/>
    <xf numFmtId="0" fontId="0" fillId="3" borderId="1" xfId="0" applyFont="1" applyFill="1" applyBorder="1"/>
    <xf numFmtId="2" fontId="0" fillId="3" borderId="1" xfId="0" applyNumberFormat="1" applyFont="1" applyFill="1" applyBorder="1"/>
    <xf numFmtId="0" fontId="2" fillId="2" borderId="0" xfId="0" applyFont="1" applyFill="1" applyBorder="1"/>
    <xf numFmtId="2" fontId="2" fillId="2" borderId="0" xfId="0" applyNumberFormat="1" applyFont="1" applyFill="1" applyBorder="1"/>
    <xf numFmtId="0" fontId="1" fillId="0" borderId="0" xfId="0" applyFont="1" applyBorder="1" applyAlignment="1">
      <alignment vertical="center"/>
    </xf>
    <xf numFmtId="0" fontId="0" fillId="0" borderId="0" xfId="0" applyFont="1" applyBorder="1"/>
    <xf numFmtId="2" fontId="0" fillId="0" borderId="0" xfId="0" applyNumberFormat="1" applyBorder="1"/>
    <xf numFmtId="2" fontId="0" fillId="3" borderId="0" xfId="0" applyNumberFormat="1" applyFill="1" applyBorder="1"/>
    <xf numFmtId="0" fontId="0" fillId="0" borderId="0" xfId="0" applyBorder="1"/>
    <xf numFmtId="0" fontId="0" fillId="0" borderId="0" xfId="0" applyFill="1" applyBorder="1"/>
    <xf numFmtId="0" fontId="0" fillId="0" borderId="3" xfId="0" applyBorder="1"/>
    <xf numFmtId="49" fontId="0" fillId="0" borderId="0" xfId="0" applyNumberFormat="1"/>
    <xf numFmtId="49" fontId="0" fillId="0" borderId="2" xfId="0" applyNumberFormat="1" applyBorder="1"/>
    <xf numFmtId="49" fontId="0" fillId="0" borderId="0" xfId="0" applyNumberFormat="1" applyBorder="1"/>
    <xf numFmtId="49" fontId="0" fillId="0" borderId="0" xfId="0" applyNumberFormat="1" applyFill="1" applyBorder="1"/>
    <xf numFmtId="0" fontId="0" fillId="0" borderId="0" xfId="0" applyNumberFormat="1" applyBorder="1"/>
    <xf numFmtId="2" fontId="2" fillId="0" borderId="0" xfId="0" applyNumberFormat="1" applyFont="1"/>
    <xf numFmtId="1" fontId="2" fillId="0" borderId="0" xfId="0" applyNumberFormat="1" applyFont="1"/>
    <xf numFmtId="9" fontId="0" fillId="0" borderId="0" xfId="1" applyFont="1"/>
    <xf numFmtId="0" fontId="0" fillId="0" borderId="0" xfId="0" applyAlignment="1">
      <alignment horizontal="center"/>
    </xf>
    <xf numFmtId="0" fontId="4" fillId="0" borderId="0" xfId="0" applyFont="1" applyAlignment="1">
      <alignment horizontal="center"/>
    </xf>
    <xf numFmtId="0" fontId="0" fillId="0" borderId="0" xfId="0" applyFill="1"/>
    <xf numFmtId="2" fontId="0" fillId="0" borderId="0" xfId="0" applyNumberFormat="1" applyFill="1"/>
    <xf numFmtId="1" fontId="0" fillId="0" borderId="0" xfId="0" applyNumberFormat="1" applyFill="1"/>
    <xf numFmtId="0" fontId="0" fillId="0" borderId="0" xfId="0" applyFont="1" applyFill="1"/>
    <xf numFmtId="0" fontId="0" fillId="0" borderId="0" xfId="0"/>
  </cellXfs>
  <cellStyles count="2">
    <cellStyle name="Обычный" xfId="0" builtinId="0"/>
    <cellStyle name="Процентный" xfId="1" builtinId="5"/>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x:chartSpace xmlns:a="http://schemas.openxmlformats.org/drawingml/2006/main" xmlns:r="http://schemas.openxmlformats.org/officeDocument/2006/relationships" xmlns:cx="http://schemas.microsoft.com/office/drawing/2014/chartex">
  <cx:chartData>
    <cx:data id="0">
      <cx:numDim type="val">
        <cx:f>_xlchart.1</cx:f>
      </cx:numDim>
    </cx:data>
  </cx:chartData>
  <cx:chart>
    <cx:title pos="t" align="ctr" overlay="0">
      <cx:tx>
        <cx:rich>
          <a:bodyPr spcFirstLastPara="1" vertOverflow="ellipsis" wrap="square" lIns="0" tIns="0" rIns="0" bIns="0" anchor="ctr" anchorCtr="1"/>
          <a:lstStyle/>
          <a:p>
            <a:pPr algn="ctr">
              <a:defRPr/>
            </a:pPr>
            <a:r>
              <a:rPr lang="en-US"/>
              <a:t>Price distribution</a:t>
            </a:r>
          </a:p>
        </cx:rich>
      </cx:tx>
    </cx:title>
    <cx:plotArea>
      <cx:plotAreaRegion>
        <cx:series layoutId="clusteredColumn" uniqueId="{3B2D74B9-5A26-45EC-828D-B5F80738B87F}">
          <cx:tx>
            <cx:txData>
              <cx:f>_xlchart.0</cx:f>
              <cx:v>Price</cx:v>
            </cx:txData>
          </cx:tx>
          <cx:dataId val="0"/>
          <cx:layoutPr>
            <cx:binning intervalClosed="r" overflow="350"/>
          </cx:layoutPr>
        </cx:series>
      </cx:plotAreaRegion>
      <cx:axis id="0">
        <cx:catScaling gapWidth="0"/>
        <cx:tickLabels/>
      </cx:axis>
      <cx:axis id="1">
        <cx:valScaling max="2800"/>
        <cx:majorGridlines/>
        <cx:tickLabels/>
      </cx:axis>
    </cx:plotArea>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536538</xdr:colOff>
      <xdr:row>14</xdr:row>
      <xdr:rowOff>84716</xdr:rowOff>
    </xdr:from>
    <xdr:to>
      <xdr:col>12</xdr:col>
      <xdr:colOff>866438</xdr:colOff>
      <xdr:row>29</xdr:row>
      <xdr:rowOff>84717</xdr:rowOff>
    </xdr:to>
    <mc:AlternateContent xmlns:mc="http://schemas.openxmlformats.org/markup-compatibility/2006">
      <mc:Choice xmlns:cx="http://schemas.microsoft.com/office/drawing/2014/chartex" Requires="cx">
        <xdr:graphicFrame macro="">
          <xdr:nvGraphicFramePr>
            <xdr:cNvPr id="2" name="Диаграмма 1"/>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Эта диаграмма недоступна в вашей версии Excel.
Изменение этой фигуры или сохранение книги в другом формате приведет к остаточному повреждению диаграммы.</a:t>
              </a:r>
            </a:p>
          </xdr:txBody>
        </xdr:sp>
      </mc:Fallback>
    </mc:AlternateContent>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859"/>
  <sheetViews>
    <sheetView zoomScale="85" zoomScaleNormal="85" workbookViewId="0">
      <selection activeCell="M11" sqref="M11"/>
    </sheetView>
  </sheetViews>
  <sheetFormatPr defaultRowHeight="14.4" x14ac:dyDescent="0.3"/>
  <cols>
    <col min="1" max="1" width="39.88671875" style="8" bestFit="1" customWidth="1"/>
    <col min="2" max="2" width="41.5546875" style="6" customWidth="1"/>
    <col min="3" max="3" width="13.33203125" style="7" customWidth="1"/>
    <col min="4" max="4" width="9.88671875" style="8" customWidth="1"/>
    <col min="5" max="5" width="39.88671875" style="19" hidden="1" customWidth="1"/>
    <col min="6" max="6" width="41.5546875" style="16" hidden="1" customWidth="1"/>
    <col min="7" max="7" width="13.33203125" style="17" hidden="1" customWidth="1"/>
    <col min="11" max="11" width="22.21875" style="32" bestFit="1" customWidth="1"/>
    <col min="12" max="12" width="13.109375" style="32" bestFit="1" customWidth="1"/>
    <col min="13" max="13" width="18.109375" style="32" bestFit="1" customWidth="1"/>
    <col min="14" max="14" width="9.109375" bestFit="1" customWidth="1"/>
    <col min="15" max="15" width="12.77734375" bestFit="1" customWidth="1"/>
    <col min="17" max="17" width="9.109375" bestFit="1" customWidth="1"/>
    <col min="18" max="18" width="12.77734375" bestFit="1" customWidth="1"/>
  </cols>
  <sheetData>
    <row r="1" spans="1:19" x14ac:dyDescent="0.3">
      <c r="A1" s="3" t="s">
        <v>16093</v>
      </c>
      <c r="B1" s="3" t="s">
        <v>16094</v>
      </c>
      <c r="C1" s="4" t="s">
        <v>16095</v>
      </c>
      <c r="D1" s="3" t="s">
        <v>16096</v>
      </c>
      <c r="E1" s="13" t="s">
        <v>16093</v>
      </c>
      <c r="F1" s="13" t="s">
        <v>16094</v>
      </c>
      <c r="G1" s="14" t="s">
        <v>16095</v>
      </c>
      <c r="M1" s="33"/>
    </row>
    <row r="2" spans="1:19" x14ac:dyDescent="0.3">
      <c r="A2" s="5" t="s">
        <v>3</v>
      </c>
      <c r="B2" s="6" t="s">
        <v>1</v>
      </c>
      <c r="C2" s="9">
        <v>22</v>
      </c>
      <c r="D2" s="8" t="s">
        <v>2</v>
      </c>
      <c r="E2" s="15" t="s">
        <v>16209</v>
      </c>
      <c r="F2" s="16" t="s">
        <v>8758</v>
      </c>
      <c r="G2" s="17">
        <v>38</v>
      </c>
      <c r="L2" s="33"/>
      <c r="M2" s="34"/>
      <c r="P2" s="1"/>
      <c r="S2" s="1"/>
    </row>
    <row r="3" spans="1:19" x14ac:dyDescent="0.3">
      <c r="A3" s="5" t="s">
        <v>3</v>
      </c>
      <c r="B3" s="6" t="s">
        <v>4</v>
      </c>
      <c r="C3" s="7">
        <v>31</v>
      </c>
      <c r="D3" s="8" t="s">
        <v>5</v>
      </c>
      <c r="E3" s="15" t="s">
        <v>16209</v>
      </c>
      <c r="F3" s="16" t="s">
        <v>1409</v>
      </c>
      <c r="G3" s="17">
        <v>27</v>
      </c>
      <c r="K3" s="35"/>
      <c r="L3" s="33"/>
      <c r="M3" s="34"/>
    </row>
    <row r="4" spans="1:19" x14ac:dyDescent="0.3">
      <c r="A4" s="5" t="s">
        <v>3</v>
      </c>
      <c r="B4" s="6" t="s">
        <v>6</v>
      </c>
      <c r="C4" s="7">
        <v>34</v>
      </c>
      <c r="D4" s="8" t="s">
        <v>7</v>
      </c>
      <c r="E4" s="15" t="s">
        <v>16209</v>
      </c>
      <c r="F4" s="16" t="s">
        <v>8754</v>
      </c>
      <c r="G4" s="17">
        <v>27</v>
      </c>
      <c r="K4" s="35"/>
      <c r="L4" s="33"/>
      <c r="M4" s="34"/>
    </row>
    <row r="5" spans="1:19" x14ac:dyDescent="0.3">
      <c r="A5" s="5" t="s">
        <v>3</v>
      </c>
      <c r="B5" s="6" t="s">
        <v>8</v>
      </c>
      <c r="C5" s="7">
        <v>34</v>
      </c>
      <c r="D5" s="8" t="s">
        <v>9</v>
      </c>
      <c r="E5" s="15" t="s">
        <v>16209</v>
      </c>
      <c r="F5" s="16" t="s">
        <v>8767</v>
      </c>
      <c r="G5" s="17">
        <v>25</v>
      </c>
      <c r="K5" s="35"/>
      <c r="L5" s="33"/>
      <c r="M5" s="34"/>
    </row>
    <row r="6" spans="1:19" x14ac:dyDescent="0.3">
      <c r="A6" s="5" t="s">
        <v>3</v>
      </c>
      <c r="B6" s="6" t="s">
        <v>10</v>
      </c>
      <c r="C6" s="7">
        <v>49</v>
      </c>
      <c r="D6" s="8" t="s">
        <v>11</v>
      </c>
      <c r="E6" s="15" t="s">
        <v>16209</v>
      </c>
      <c r="F6" s="16" t="s">
        <v>8771</v>
      </c>
      <c r="G6" s="17">
        <v>28</v>
      </c>
      <c r="L6" s="33"/>
      <c r="M6" s="34"/>
    </row>
    <row r="7" spans="1:19" x14ac:dyDescent="0.3">
      <c r="A7" s="5" t="s">
        <v>3</v>
      </c>
      <c r="B7" s="6" t="s">
        <v>12</v>
      </c>
      <c r="C7" s="7">
        <v>42</v>
      </c>
      <c r="D7" s="8" t="s">
        <v>5</v>
      </c>
      <c r="E7" s="15" t="s">
        <v>16209</v>
      </c>
      <c r="F7" s="16" t="s">
        <v>8769</v>
      </c>
      <c r="G7" s="17">
        <v>28</v>
      </c>
      <c r="K7" s="35"/>
      <c r="L7" s="33"/>
      <c r="M7" s="34"/>
    </row>
    <row r="8" spans="1:19" x14ac:dyDescent="0.3">
      <c r="A8" s="5" t="s">
        <v>3</v>
      </c>
      <c r="B8" s="6" t="s">
        <v>13</v>
      </c>
      <c r="C8" s="7">
        <v>57</v>
      </c>
      <c r="D8" s="8" t="s">
        <v>5</v>
      </c>
      <c r="E8" s="15" t="s">
        <v>16209</v>
      </c>
      <c r="F8" s="16" t="s">
        <v>8763</v>
      </c>
      <c r="G8" s="17">
        <v>41</v>
      </c>
      <c r="K8" s="35"/>
      <c r="L8" s="33"/>
      <c r="M8" s="34"/>
    </row>
    <row r="9" spans="1:19" x14ac:dyDescent="0.3">
      <c r="A9" s="5" t="s">
        <v>3</v>
      </c>
      <c r="B9" s="6" t="s">
        <v>14</v>
      </c>
      <c r="C9" s="7">
        <v>33</v>
      </c>
      <c r="D9" s="8" t="s">
        <v>15</v>
      </c>
      <c r="E9" s="15" t="s">
        <v>16209</v>
      </c>
      <c r="F9" s="16" t="s">
        <v>8752</v>
      </c>
      <c r="G9" s="17">
        <v>27</v>
      </c>
      <c r="K9" s="35"/>
      <c r="L9" s="33"/>
      <c r="M9" s="34"/>
    </row>
    <row r="10" spans="1:19" x14ac:dyDescent="0.3">
      <c r="A10" s="5" t="s">
        <v>3</v>
      </c>
      <c r="B10" s="6" t="s">
        <v>16</v>
      </c>
      <c r="C10" s="7">
        <v>31</v>
      </c>
      <c r="D10" s="8" t="s">
        <v>17</v>
      </c>
      <c r="E10" s="15" t="s">
        <v>16209</v>
      </c>
      <c r="F10" s="16" t="s">
        <v>8735</v>
      </c>
      <c r="G10" s="17">
        <v>27</v>
      </c>
      <c r="K10" s="35"/>
      <c r="L10" s="33"/>
      <c r="M10" s="34"/>
    </row>
    <row r="11" spans="1:19" x14ac:dyDescent="0.3">
      <c r="A11" s="5" t="s">
        <v>3</v>
      </c>
      <c r="B11" s="6" t="s">
        <v>18</v>
      </c>
      <c r="C11" s="7">
        <v>30</v>
      </c>
      <c r="D11" s="8" t="s">
        <v>19</v>
      </c>
      <c r="E11" s="15" t="s">
        <v>16209</v>
      </c>
      <c r="F11" s="16" t="s">
        <v>8750</v>
      </c>
      <c r="G11" s="17">
        <v>27</v>
      </c>
      <c r="K11" s="35"/>
      <c r="L11" s="33"/>
      <c r="M11" s="34"/>
    </row>
    <row r="12" spans="1:19" x14ac:dyDescent="0.3">
      <c r="A12" s="5" t="s">
        <v>3</v>
      </c>
      <c r="B12" s="6" t="s">
        <v>20</v>
      </c>
      <c r="C12" s="7">
        <v>23</v>
      </c>
      <c r="D12" s="8" t="s">
        <v>21</v>
      </c>
      <c r="E12" s="15" t="s">
        <v>16209</v>
      </c>
      <c r="F12" s="16" t="s">
        <v>6664</v>
      </c>
      <c r="G12" s="17">
        <v>24</v>
      </c>
      <c r="L12" s="33"/>
      <c r="M12" s="34"/>
    </row>
    <row r="13" spans="1:19" x14ac:dyDescent="0.3">
      <c r="A13" s="5" t="s">
        <v>3</v>
      </c>
      <c r="B13" s="6" t="s">
        <v>22</v>
      </c>
      <c r="C13" s="7">
        <v>30</v>
      </c>
      <c r="D13" s="8" t="s">
        <v>23</v>
      </c>
      <c r="E13" s="15" t="s">
        <v>16209</v>
      </c>
      <c r="F13" s="16" t="s">
        <v>8737</v>
      </c>
      <c r="G13" s="17">
        <v>27</v>
      </c>
      <c r="K13" s="35"/>
      <c r="L13" s="33"/>
      <c r="M13" s="34"/>
    </row>
    <row r="14" spans="1:19" x14ac:dyDescent="0.3">
      <c r="A14" s="5" t="s">
        <v>3</v>
      </c>
      <c r="B14" s="6" t="s">
        <v>24</v>
      </c>
      <c r="C14" s="7">
        <v>30</v>
      </c>
      <c r="D14" s="8" t="s">
        <v>5</v>
      </c>
      <c r="E14" s="15" t="s">
        <v>16209</v>
      </c>
      <c r="F14" s="16" t="s">
        <v>6321</v>
      </c>
      <c r="G14" s="17">
        <v>42</v>
      </c>
      <c r="K14" s="35"/>
      <c r="L14" s="33"/>
      <c r="M14" s="34"/>
    </row>
    <row r="15" spans="1:19" x14ac:dyDescent="0.3">
      <c r="A15" s="5" t="s">
        <v>3</v>
      </c>
      <c r="B15" s="6" t="s">
        <v>25</v>
      </c>
      <c r="C15" s="7">
        <v>34</v>
      </c>
      <c r="D15" s="8" t="s">
        <v>5</v>
      </c>
      <c r="E15" s="15" t="s">
        <v>16209</v>
      </c>
      <c r="F15" s="16" t="s">
        <v>8748</v>
      </c>
      <c r="G15" s="17">
        <v>27</v>
      </c>
      <c r="K15" s="35"/>
      <c r="L15" s="33"/>
      <c r="M15" s="34"/>
    </row>
    <row r="16" spans="1:19" x14ac:dyDescent="0.3">
      <c r="A16" s="5" t="s">
        <v>3</v>
      </c>
      <c r="B16" s="6" t="s">
        <v>26</v>
      </c>
      <c r="C16" s="7">
        <v>38</v>
      </c>
      <c r="D16" s="8" t="s">
        <v>5</v>
      </c>
      <c r="E16" s="15" t="s">
        <v>16209</v>
      </c>
      <c r="F16" s="16" t="s">
        <v>8773</v>
      </c>
      <c r="G16" s="17">
        <v>16</v>
      </c>
      <c r="K16" s="35"/>
      <c r="L16" s="33"/>
      <c r="M16" s="34"/>
    </row>
    <row r="17" spans="1:13" x14ac:dyDescent="0.3">
      <c r="A17" s="5" t="s">
        <v>3</v>
      </c>
      <c r="B17" s="6" t="s">
        <v>27</v>
      </c>
      <c r="C17" s="7">
        <v>34</v>
      </c>
      <c r="D17" s="8" t="s">
        <v>5</v>
      </c>
      <c r="E17" s="15" t="s">
        <v>16209</v>
      </c>
      <c r="F17" s="16" t="s">
        <v>585</v>
      </c>
      <c r="G17" s="17">
        <v>20</v>
      </c>
      <c r="K17" s="35"/>
      <c r="L17" s="33"/>
      <c r="M17" s="34"/>
    </row>
    <row r="18" spans="1:13" x14ac:dyDescent="0.3">
      <c r="A18" s="5" t="s">
        <v>3</v>
      </c>
      <c r="B18" s="6" t="s">
        <v>28</v>
      </c>
      <c r="C18" s="7">
        <v>30</v>
      </c>
      <c r="D18" s="8" t="s">
        <v>5</v>
      </c>
      <c r="E18" s="15" t="s">
        <v>16209</v>
      </c>
      <c r="F18" s="16" t="s">
        <v>24</v>
      </c>
      <c r="G18" s="17">
        <v>18</v>
      </c>
      <c r="K18" s="35"/>
      <c r="L18" s="33"/>
      <c r="M18" s="34"/>
    </row>
    <row r="19" spans="1:13" x14ac:dyDescent="0.3">
      <c r="A19" s="5" t="s">
        <v>3</v>
      </c>
      <c r="B19" s="6" t="s">
        <v>29</v>
      </c>
      <c r="C19" s="7">
        <v>23</v>
      </c>
      <c r="D19" s="8" t="s">
        <v>5</v>
      </c>
      <c r="E19" s="15" t="s">
        <v>16209</v>
      </c>
      <c r="F19" s="16" t="s">
        <v>8045</v>
      </c>
      <c r="G19" s="17">
        <v>16</v>
      </c>
      <c r="K19" s="35"/>
      <c r="L19" s="33"/>
      <c r="M19" s="34"/>
    </row>
    <row r="20" spans="1:13" x14ac:dyDescent="0.3">
      <c r="A20" s="5" t="s">
        <v>3</v>
      </c>
      <c r="B20" s="6" t="s">
        <v>30</v>
      </c>
      <c r="C20" s="7">
        <v>41</v>
      </c>
      <c r="D20" s="8" t="s">
        <v>5</v>
      </c>
      <c r="E20" s="15" t="s">
        <v>16209</v>
      </c>
      <c r="F20" s="16" t="s">
        <v>743</v>
      </c>
      <c r="G20" s="17">
        <v>18</v>
      </c>
      <c r="K20" s="35"/>
      <c r="L20" s="33"/>
      <c r="M20" s="34"/>
    </row>
    <row r="21" spans="1:13" x14ac:dyDescent="0.3">
      <c r="A21" s="5" t="s">
        <v>3</v>
      </c>
      <c r="B21" s="6" t="s">
        <v>31</v>
      </c>
      <c r="C21" s="7">
        <v>42</v>
      </c>
      <c r="D21" s="8" t="s">
        <v>5</v>
      </c>
      <c r="E21" s="15" t="s">
        <v>16209</v>
      </c>
      <c r="F21" s="16" t="s">
        <v>8733</v>
      </c>
      <c r="G21" s="17">
        <v>27</v>
      </c>
      <c r="K21" s="35"/>
      <c r="L21" s="33"/>
      <c r="M21" s="34"/>
    </row>
    <row r="22" spans="1:13" x14ac:dyDescent="0.3">
      <c r="A22" s="5" t="s">
        <v>3</v>
      </c>
      <c r="B22" s="6" t="s">
        <v>32</v>
      </c>
      <c r="C22" s="7">
        <v>42</v>
      </c>
      <c r="D22" s="8" t="s">
        <v>5</v>
      </c>
      <c r="E22" s="15" t="s">
        <v>16209</v>
      </c>
      <c r="F22" s="16" t="s">
        <v>368</v>
      </c>
      <c r="G22" s="17">
        <v>29</v>
      </c>
      <c r="K22" s="35"/>
      <c r="L22" s="33"/>
      <c r="M22" s="34"/>
    </row>
    <row r="23" spans="1:13" x14ac:dyDescent="0.3">
      <c r="A23" s="5" t="s">
        <v>3</v>
      </c>
      <c r="B23" s="6" t="s">
        <v>33</v>
      </c>
      <c r="C23" s="7">
        <v>38</v>
      </c>
      <c r="D23" s="8" t="s">
        <v>5</v>
      </c>
      <c r="E23" s="15" t="s">
        <v>16209</v>
      </c>
      <c r="F23" s="16" t="s">
        <v>378</v>
      </c>
      <c r="G23" s="17">
        <v>30</v>
      </c>
      <c r="K23" s="35"/>
      <c r="L23" s="33"/>
      <c r="M23" s="34"/>
    </row>
    <row r="24" spans="1:13" x14ac:dyDescent="0.3">
      <c r="A24" s="5" t="s">
        <v>3</v>
      </c>
      <c r="B24" s="6" t="s">
        <v>34</v>
      </c>
      <c r="C24" s="7">
        <v>31</v>
      </c>
      <c r="D24" s="8" t="s">
        <v>5</v>
      </c>
      <c r="E24" s="15" t="s">
        <v>16209</v>
      </c>
      <c r="F24" s="16" t="s">
        <v>6202</v>
      </c>
      <c r="G24" s="17">
        <v>32</v>
      </c>
      <c r="K24" s="35"/>
      <c r="L24" s="33"/>
      <c r="M24" s="34"/>
    </row>
    <row r="25" spans="1:13" x14ac:dyDescent="0.3">
      <c r="A25" s="5" t="s">
        <v>3</v>
      </c>
      <c r="B25" s="6" t="s">
        <v>35</v>
      </c>
      <c r="C25" s="7">
        <v>35</v>
      </c>
      <c r="D25" s="8" t="s">
        <v>5</v>
      </c>
      <c r="E25" s="15" t="s">
        <v>16209</v>
      </c>
      <c r="F25" s="16" t="s">
        <v>8756</v>
      </c>
      <c r="G25" s="17">
        <v>27</v>
      </c>
      <c r="K25" s="35"/>
      <c r="L25" s="33"/>
      <c r="M25" s="34"/>
    </row>
    <row r="26" spans="1:13" x14ac:dyDescent="0.3">
      <c r="A26" s="5" t="s">
        <v>3</v>
      </c>
      <c r="B26" s="6" t="s">
        <v>36</v>
      </c>
      <c r="C26" s="7">
        <v>41</v>
      </c>
      <c r="D26" s="8" t="s">
        <v>5</v>
      </c>
      <c r="E26" s="15" t="s">
        <v>16209</v>
      </c>
      <c r="F26" s="16" t="s">
        <v>8741</v>
      </c>
      <c r="G26" s="17">
        <v>46</v>
      </c>
      <c r="K26" s="35"/>
      <c r="L26" s="33"/>
      <c r="M26" s="34"/>
    </row>
    <row r="27" spans="1:13" x14ac:dyDescent="0.3">
      <c r="A27" s="5" t="s">
        <v>3</v>
      </c>
      <c r="B27" s="6" t="s">
        <v>37</v>
      </c>
      <c r="C27" s="7">
        <v>46</v>
      </c>
      <c r="D27" s="8" t="s">
        <v>5</v>
      </c>
      <c r="E27" s="15" t="s">
        <v>16209</v>
      </c>
      <c r="F27" s="16" t="s">
        <v>3439</v>
      </c>
      <c r="G27" s="17">
        <v>27</v>
      </c>
      <c r="K27" s="35"/>
      <c r="L27" s="33"/>
      <c r="M27" s="34"/>
    </row>
    <row r="28" spans="1:13" x14ac:dyDescent="0.3">
      <c r="A28" s="5" t="s">
        <v>3</v>
      </c>
      <c r="B28" s="6" t="s">
        <v>38</v>
      </c>
      <c r="C28" s="7">
        <v>39</v>
      </c>
      <c r="D28" s="8" t="s">
        <v>5</v>
      </c>
      <c r="E28" s="15" t="s">
        <v>16209</v>
      </c>
      <c r="F28" s="16" t="s">
        <v>6760</v>
      </c>
      <c r="G28" s="17">
        <v>22</v>
      </c>
      <c r="K28" s="35"/>
      <c r="L28" s="33"/>
      <c r="M28" s="34"/>
    </row>
    <row r="29" spans="1:13" x14ac:dyDescent="0.3">
      <c r="A29" s="5" t="s">
        <v>3</v>
      </c>
      <c r="B29" s="6" t="s">
        <v>39</v>
      </c>
      <c r="C29" s="7">
        <v>49</v>
      </c>
      <c r="D29" s="8" t="s">
        <v>5</v>
      </c>
      <c r="E29" s="15" t="s">
        <v>16209</v>
      </c>
      <c r="F29" s="16" t="s">
        <v>2192</v>
      </c>
      <c r="G29" s="17">
        <v>29</v>
      </c>
      <c r="K29" s="35"/>
      <c r="L29" s="33"/>
      <c r="M29" s="34"/>
    </row>
    <row r="30" spans="1:13" x14ac:dyDescent="0.3">
      <c r="A30" s="5" t="s">
        <v>3</v>
      </c>
      <c r="B30" s="6" t="s">
        <v>40</v>
      </c>
      <c r="C30" s="7">
        <v>47</v>
      </c>
      <c r="D30" s="8" t="s">
        <v>5</v>
      </c>
      <c r="E30" s="15" t="s">
        <v>16209</v>
      </c>
      <c r="F30" s="16" t="s">
        <v>2190</v>
      </c>
      <c r="G30" s="17">
        <v>27</v>
      </c>
      <c r="K30" s="35"/>
      <c r="L30" s="33"/>
      <c r="M30" s="34"/>
    </row>
    <row r="31" spans="1:13" x14ac:dyDescent="0.3">
      <c r="A31" s="5" t="s">
        <v>3</v>
      </c>
      <c r="B31" s="6" t="s">
        <v>41</v>
      </c>
      <c r="C31" s="7">
        <v>37</v>
      </c>
      <c r="D31" s="8" t="s">
        <v>5</v>
      </c>
      <c r="E31" s="15" t="s">
        <v>16209</v>
      </c>
      <c r="F31" s="16" t="s">
        <v>8744</v>
      </c>
      <c r="G31" s="17">
        <v>51</v>
      </c>
      <c r="K31" s="35"/>
      <c r="L31" s="33"/>
      <c r="M31" s="34"/>
    </row>
    <row r="32" spans="1:13" x14ac:dyDescent="0.3">
      <c r="A32" s="5" t="s">
        <v>3</v>
      </c>
      <c r="B32" s="6" t="s">
        <v>42</v>
      </c>
      <c r="C32" s="7">
        <v>57</v>
      </c>
      <c r="D32" s="8" t="s">
        <v>5</v>
      </c>
      <c r="E32" s="15" t="s">
        <v>16209</v>
      </c>
      <c r="F32" s="16" t="s">
        <v>7318</v>
      </c>
      <c r="G32" s="17">
        <v>22</v>
      </c>
      <c r="K32" s="35"/>
      <c r="L32" s="33"/>
      <c r="M32" s="34"/>
    </row>
    <row r="33" spans="1:13" x14ac:dyDescent="0.3">
      <c r="A33" s="5" t="s">
        <v>3</v>
      </c>
      <c r="B33" s="6" t="s">
        <v>43</v>
      </c>
      <c r="C33" s="7">
        <v>65</v>
      </c>
      <c r="D33" s="8" t="s">
        <v>5</v>
      </c>
      <c r="E33" s="15" t="s">
        <v>16209</v>
      </c>
      <c r="F33" s="16" t="s">
        <v>2191</v>
      </c>
      <c r="G33" s="17">
        <v>24</v>
      </c>
      <c r="K33" s="35"/>
      <c r="L33" s="33"/>
      <c r="M33" s="34"/>
    </row>
    <row r="34" spans="1:13" x14ac:dyDescent="0.3">
      <c r="A34" s="5" t="s">
        <v>3</v>
      </c>
      <c r="B34" s="6" t="s">
        <v>44</v>
      </c>
      <c r="C34" s="7">
        <v>43</v>
      </c>
      <c r="D34" s="8" t="s">
        <v>5</v>
      </c>
      <c r="E34" s="15" t="s">
        <v>16209</v>
      </c>
      <c r="F34" s="16" t="s">
        <v>8739</v>
      </c>
      <c r="G34" s="17">
        <v>31</v>
      </c>
    </row>
    <row r="35" spans="1:13" x14ac:dyDescent="0.3">
      <c r="A35" s="5" t="s">
        <v>3</v>
      </c>
      <c r="B35" s="6" t="s">
        <v>45</v>
      </c>
      <c r="C35" s="7">
        <v>49</v>
      </c>
      <c r="D35" s="8" t="s">
        <v>5</v>
      </c>
      <c r="E35" s="15" t="s">
        <v>16209</v>
      </c>
      <c r="F35" s="16" t="s">
        <v>8731</v>
      </c>
      <c r="G35" s="17">
        <v>27</v>
      </c>
    </row>
    <row r="36" spans="1:13" x14ac:dyDescent="0.3">
      <c r="A36" s="5" t="s">
        <v>3</v>
      </c>
      <c r="B36" s="6" t="s">
        <v>46</v>
      </c>
      <c r="C36" s="7">
        <v>41</v>
      </c>
      <c r="D36" s="8" t="s">
        <v>5</v>
      </c>
      <c r="E36" s="15" t="s">
        <v>16209</v>
      </c>
      <c r="F36" s="16" t="s">
        <v>3419</v>
      </c>
      <c r="G36" s="17">
        <v>27</v>
      </c>
    </row>
    <row r="37" spans="1:13" x14ac:dyDescent="0.3">
      <c r="A37" s="5" t="s">
        <v>3</v>
      </c>
      <c r="B37" s="6" t="s">
        <v>47</v>
      </c>
      <c r="C37" s="7">
        <v>49</v>
      </c>
      <c r="D37" s="8" t="s">
        <v>5</v>
      </c>
      <c r="E37" s="15" t="s">
        <v>16209</v>
      </c>
      <c r="F37" s="16" t="s">
        <v>3327</v>
      </c>
      <c r="G37" s="17">
        <v>49</v>
      </c>
    </row>
    <row r="38" spans="1:13" x14ac:dyDescent="0.3">
      <c r="A38" s="5" t="s">
        <v>3</v>
      </c>
      <c r="B38" s="6" t="s">
        <v>48</v>
      </c>
      <c r="C38" s="7">
        <v>43</v>
      </c>
      <c r="D38" s="8" t="s">
        <v>5</v>
      </c>
      <c r="E38" s="15" t="s">
        <v>16209</v>
      </c>
      <c r="F38" s="16" t="s">
        <v>4352</v>
      </c>
      <c r="G38" s="17">
        <v>140</v>
      </c>
    </row>
    <row r="39" spans="1:13" x14ac:dyDescent="0.3">
      <c r="A39" s="5" t="s">
        <v>3</v>
      </c>
      <c r="B39" s="6" t="s">
        <v>49</v>
      </c>
      <c r="C39" s="7">
        <v>62</v>
      </c>
      <c r="D39" s="8" t="s">
        <v>5</v>
      </c>
      <c r="E39" s="15" t="s">
        <v>16209</v>
      </c>
      <c r="F39" s="16" t="s">
        <v>3329</v>
      </c>
      <c r="G39" s="17">
        <v>49</v>
      </c>
    </row>
    <row r="40" spans="1:13" x14ac:dyDescent="0.3">
      <c r="A40" s="5" t="s">
        <v>3</v>
      </c>
      <c r="B40" s="6" t="s">
        <v>50</v>
      </c>
      <c r="C40" s="7">
        <v>64</v>
      </c>
      <c r="D40" s="8" t="s">
        <v>5</v>
      </c>
      <c r="E40" s="15" t="s">
        <v>16209</v>
      </c>
      <c r="F40" s="16" t="s">
        <v>3331</v>
      </c>
      <c r="G40" s="17">
        <v>37</v>
      </c>
    </row>
    <row r="41" spans="1:13" x14ac:dyDescent="0.3">
      <c r="A41" s="5" t="s">
        <v>3</v>
      </c>
      <c r="B41" s="6" t="s">
        <v>51</v>
      </c>
      <c r="C41" s="7">
        <v>47</v>
      </c>
      <c r="D41" s="8" t="s">
        <v>5</v>
      </c>
      <c r="E41" s="15" t="s">
        <v>16209</v>
      </c>
      <c r="F41" s="16" t="s">
        <v>3333</v>
      </c>
      <c r="G41" s="17">
        <v>99</v>
      </c>
    </row>
    <row r="42" spans="1:13" x14ac:dyDescent="0.3">
      <c r="A42" s="5" t="s">
        <v>3</v>
      </c>
      <c r="B42" s="6" t="s">
        <v>52</v>
      </c>
      <c r="C42" s="7">
        <v>42</v>
      </c>
      <c r="D42" s="8" t="s">
        <v>5</v>
      </c>
      <c r="E42" s="15" t="s">
        <v>16209</v>
      </c>
      <c r="F42" s="16" t="s">
        <v>4344</v>
      </c>
      <c r="G42" s="17">
        <v>135</v>
      </c>
    </row>
    <row r="43" spans="1:13" x14ac:dyDescent="0.3">
      <c r="A43" s="5" t="s">
        <v>3</v>
      </c>
      <c r="B43" s="6" t="s">
        <v>53</v>
      </c>
      <c r="C43" s="7">
        <v>54</v>
      </c>
      <c r="D43" s="8" t="s">
        <v>5</v>
      </c>
      <c r="E43" s="15" t="s">
        <v>16209</v>
      </c>
      <c r="F43" s="16" t="s">
        <v>3337</v>
      </c>
      <c r="G43" s="17">
        <v>145</v>
      </c>
    </row>
    <row r="44" spans="1:13" x14ac:dyDescent="0.3">
      <c r="A44" s="5" t="s">
        <v>3</v>
      </c>
      <c r="B44" s="6" t="s">
        <v>54</v>
      </c>
      <c r="C44" s="7">
        <v>55</v>
      </c>
      <c r="D44" s="8" t="s">
        <v>5</v>
      </c>
      <c r="E44" s="15" t="s">
        <v>16209</v>
      </c>
      <c r="F44" s="16" t="s">
        <v>3339</v>
      </c>
      <c r="G44" s="17">
        <v>155</v>
      </c>
    </row>
    <row r="45" spans="1:13" x14ac:dyDescent="0.3">
      <c r="A45" s="5" t="s">
        <v>3</v>
      </c>
      <c r="B45" s="6" t="s">
        <v>55</v>
      </c>
      <c r="C45" s="7">
        <v>43</v>
      </c>
      <c r="D45" s="8" t="s">
        <v>5</v>
      </c>
      <c r="E45" s="15" t="s">
        <v>16209</v>
      </c>
      <c r="F45" s="16" t="s">
        <v>4348</v>
      </c>
      <c r="G45" s="17">
        <v>205</v>
      </c>
    </row>
    <row r="46" spans="1:13" x14ac:dyDescent="0.3">
      <c r="A46" s="5" t="s">
        <v>3</v>
      </c>
      <c r="B46" s="6" t="s">
        <v>56</v>
      </c>
      <c r="C46" s="7">
        <v>49</v>
      </c>
      <c r="D46" s="8" t="s">
        <v>5</v>
      </c>
      <c r="E46" s="15" t="s">
        <v>16209</v>
      </c>
      <c r="F46" s="16" t="s">
        <v>4350</v>
      </c>
      <c r="G46" s="17">
        <v>279</v>
      </c>
    </row>
    <row r="47" spans="1:13" x14ac:dyDescent="0.3">
      <c r="A47" s="5" t="s">
        <v>3</v>
      </c>
      <c r="B47" s="6" t="s">
        <v>57</v>
      </c>
      <c r="C47" s="7">
        <v>42</v>
      </c>
      <c r="D47" s="8" t="s">
        <v>5</v>
      </c>
      <c r="E47" s="15" t="s">
        <v>16144</v>
      </c>
      <c r="F47" s="16" t="s">
        <v>3974</v>
      </c>
      <c r="G47" s="17">
        <v>14</v>
      </c>
    </row>
    <row r="48" spans="1:13" x14ac:dyDescent="0.3">
      <c r="A48" s="5" t="s">
        <v>3</v>
      </c>
      <c r="B48" s="6" t="s">
        <v>58</v>
      </c>
      <c r="C48" s="7">
        <v>50</v>
      </c>
      <c r="D48" s="8" t="s">
        <v>5</v>
      </c>
      <c r="E48" s="15" t="s">
        <v>16144</v>
      </c>
      <c r="F48" s="16" t="s">
        <v>3972</v>
      </c>
      <c r="G48" s="17">
        <v>14</v>
      </c>
    </row>
    <row r="49" spans="1:7" x14ac:dyDescent="0.3">
      <c r="A49" s="5" t="s">
        <v>3</v>
      </c>
      <c r="B49" s="6" t="s">
        <v>59</v>
      </c>
      <c r="C49" s="7">
        <v>51</v>
      </c>
      <c r="D49" s="8" t="s">
        <v>5</v>
      </c>
      <c r="E49" s="15" t="s">
        <v>16144</v>
      </c>
      <c r="F49" s="16" t="s">
        <v>3897</v>
      </c>
      <c r="G49" s="17">
        <v>261</v>
      </c>
    </row>
    <row r="50" spans="1:7" x14ac:dyDescent="0.3">
      <c r="A50" s="5" t="s">
        <v>3</v>
      </c>
      <c r="B50" s="6" t="s">
        <v>60</v>
      </c>
      <c r="C50" s="7">
        <v>41</v>
      </c>
      <c r="D50" s="8" t="s">
        <v>5</v>
      </c>
      <c r="E50" s="15" t="s">
        <v>16144</v>
      </c>
      <c r="F50" s="16" t="s">
        <v>4039</v>
      </c>
      <c r="G50" s="17">
        <v>30</v>
      </c>
    </row>
    <row r="51" spans="1:7" x14ac:dyDescent="0.3">
      <c r="A51" s="5" t="s">
        <v>3</v>
      </c>
      <c r="B51" s="6" t="s">
        <v>61</v>
      </c>
      <c r="C51" s="7">
        <v>55</v>
      </c>
      <c r="D51" s="8" t="s">
        <v>5</v>
      </c>
      <c r="E51" s="15" t="s">
        <v>16144</v>
      </c>
      <c r="F51" s="16" t="s">
        <v>3877</v>
      </c>
      <c r="G51" s="17">
        <v>165</v>
      </c>
    </row>
    <row r="52" spans="1:7" x14ac:dyDescent="0.3">
      <c r="A52" s="5" t="s">
        <v>3</v>
      </c>
      <c r="B52" s="6" t="s">
        <v>62</v>
      </c>
      <c r="C52" s="7">
        <v>57</v>
      </c>
      <c r="D52" s="8" t="s">
        <v>5</v>
      </c>
      <c r="E52" s="15" t="s">
        <v>16144</v>
      </c>
      <c r="F52" s="16" t="s">
        <v>4005</v>
      </c>
      <c r="G52" s="17">
        <v>45</v>
      </c>
    </row>
    <row r="53" spans="1:7" x14ac:dyDescent="0.3">
      <c r="A53" s="5" t="s">
        <v>3</v>
      </c>
      <c r="B53" s="6" t="s">
        <v>63</v>
      </c>
      <c r="C53" s="7">
        <v>59</v>
      </c>
      <c r="D53" s="8" t="s">
        <v>5</v>
      </c>
      <c r="E53" s="15" t="s">
        <v>16144</v>
      </c>
      <c r="F53" s="16" t="s">
        <v>4003</v>
      </c>
      <c r="G53" s="17">
        <v>43</v>
      </c>
    </row>
    <row r="54" spans="1:7" x14ac:dyDescent="0.3">
      <c r="A54" s="5" t="s">
        <v>3</v>
      </c>
      <c r="B54" s="6" t="s">
        <v>64</v>
      </c>
      <c r="C54" s="7">
        <v>47</v>
      </c>
      <c r="D54" s="8" t="s">
        <v>5</v>
      </c>
      <c r="E54" s="15" t="s">
        <v>16144</v>
      </c>
      <c r="F54" s="16" t="s">
        <v>3934</v>
      </c>
      <c r="G54" s="17">
        <v>29</v>
      </c>
    </row>
    <row r="55" spans="1:7" x14ac:dyDescent="0.3">
      <c r="A55" s="5" t="s">
        <v>3</v>
      </c>
      <c r="B55" s="6" t="s">
        <v>65</v>
      </c>
      <c r="C55" s="7">
        <v>50</v>
      </c>
      <c r="D55" s="8" t="s">
        <v>5</v>
      </c>
      <c r="E55" s="15" t="s">
        <v>16144</v>
      </c>
      <c r="F55" s="16" t="s">
        <v>3926</v>
      </c>
      <c r="G55" s="17">
        <v>29</v>
      </c>
    </row>
    <row r="56" spans="1:7" x14ac:dyDescent="0.3">
      <c r="A56" s="5" t="s">
        <v>3</v>
      </c>
      <c r="B56" s="6" t="s">
        <v>66</v>
      </c>
      <c r="C56" s="7">
        <v>46</v>
      </c>
      <c r="D56" s="8" t="s">
        <v>5</v>
      </c>
      <c r="E56" s="15" t="s">
        <v>16144</v>
      </c>
      <c r="F56" s="16" t="s">
        <v>2157</v>
      </c>
      <c r="G56" s="17">
        <v>39</v>
      </c>
    </row>
    <row r="57" spans="1:7" x14ac:dyDescent="0.3">
      <c r="A57" s="5" t="s">
        <v>3</v>
      </c>
      <c r="B57" s="6" t="s">
        <v>67</v>
      </c>
      <c r="C57" s="7">
        <v>51</v>
      </c>
      <c r="D57" s="8" t="s">
        <v>5</v>
      </c>
      <c r="E57" s="15" t="s">
        <v>16144</v>
      </c>
      <c r="F57" s="16" t="s">
        <v>3923</v>
      </c>
      <c r="G57" s="17">
        <v>46</v>
      </c>
    </row>
    <row r="58" spans="1:7" x14ac:dyDescent="0.3">
      <c r="A58" s="5" t="s">
        <v>3</v>
      </c>
      <c r="B58" s="6" t="s">
        <v>68</v>
      </c>
      <c r="C58" s="7">
        <v>46</v>
      </c>
      <c r="D58" s="8" t="s">
        <v>5</v>
      </c>
      <c r="E58" s="15" t="s">
        <v>16144</v>
      </c>
      <c r="F58" s="16" t="s">
        <v>3917</v>
      </c>
      <c r="G58" s="17">
        <v>43</v>
      </c>
    </row>
    <row r="59" spans="1:7" x14ac:dyDescent="0.3">
      <c r="A59" s="5" t="s">
        <v>3</v>
      </c>
      <c r="B59" s="6" t="s">
        <v>69</v>
      </c>
      <c r="C59" s="7">
        <v>41</v>
      </c>
      <c r="D59" s="8" t="s">
        <v>5</v>
      </c>
      <c r="E59" s="15" t="s">
        <v>16144</v>
      </c>
      <c r="F59" s="16" t="s">
        <v>3921</v>
      </c>
      <c r="G59" s="17">
        <v>38</v>
      </c>
    </row>
    <row r="60" spans="1:7" x14ac:dyDescent="0.3">
      <c r="A60" s="5" t="s">
        <v>3</v>
      </c>
      <c r="B60" s="6" t="s">
        <v>70</v>
      </c>
      <c r="C60" s="7">
        <v>34</v>
      </c>
      <c r="D60" s="8" t="s">
        <v>5</v>
      </c>
      <c r="E60" s="15" t="s">
        <v>16144</v>
      </c>
      <c r="F60" s="16" t="s">
        <v>3914</v>
      </c>
      <c r="G60" s="17">
        <v>41</v>
      </c>
    </row>
    <row r="61" spans="1:7" x14ac:dyDescent="0.3">
      <c r="A61" s="5" t="s">
        <v>3</v>
      </c>
      <c r="B61" s="6" t="s">
        <v>71</v>
      </c>
      <c r="C61" s="7">
        <v>38</v>
      </c>
      <c r="D61" s="8" t="s">
        <v>5</v>
      </c>
      <c r="E61" s="15" t="s">
        <v>16144</v>
      </c>
      <c r="F61" s="16" t="s">
        <v>2161</v>
      </c>
      <c r="G61" s="17">
        <v>41</v>
      </c>
    </row>
    <row r="62" spans="1:7" x14ac:dyDescent="0.3">
      <c r="A62" s="5" t="s">
        <v>3</v>
      </c>
      <c r="B62" s="6" t="s">
        <v>72</v>
      </c>
      <c r="C62" s="7">
        <v>38</v>
      </c>
      <c r="D62" s="8" t="s">
        <v>5</v>
      </c>
      <c r="E62" s="15" t="s">
        <v>16144</v>
      </c>
      <c r="F62" s="16" t="s">
        <v>3919</v>
      </c>
      <c r="G62" s="17">
        <v>44</v>
      </c>
    </row>
    <row r="63" spans="1:7" x14ac:dyDescent="0.3">
      <c r="A63" s="5" t="s">
        <v>3</v>
      </c>
      <c r="B63" s="6" t="s">
        <v>73</v>
      </c>
      <c r="C63" s="7">
        <v>38</v>
      </c>
      <c r="D63" s="8" t="s">
        <v>5</v>
      </c>
      <c r="E63" s="15" t="s">
        <v>16144</v>
      </c>
      <c r="F63" s="16" t="s">
        <v>3932</v>
      </c>
      <c r="G63" s="17">
        <v>32</v>
      </c>
    </row>
    <row r="64" spans="1:7" x14ac:dyDescent="0.3">
      <c r="A64" s="5" t="s">
        <v>3</v>
      </c>
      <c r="B64" s="6" t="s">
        <v>74</v>
      </c>
      <c r="C64" s="7">
        <v>38</v>
      </c>
      <c r="D64" s="8" t="s">
        <v>5</v>
      </c>
      <c r="E64" s="15" t="s">
        <v>16144</v>
      </c>
      <c r="F64" s="16" t="s">
        <v>3566</v>
      </c>
      <c r="G64" s="17">
        <v>31</v>
      </c>
    </row>
    <row r="65" spans="1:7" x14ac:dyDescent="0.3">
      <c r="A65" s="5" t="s">
        <v>3</v>
      </c>
      <c r="B65" s="6" t="s">
        <v>75</v>
      </c>
      <c r="C65" s="7">
        <v>38</v>
      </c>
      <c r="D65" s="8" t="s">
        <v>5</v>
      </c>
      <c r="E65" s="15" t="s">
        <v>16144</v>
      </c>
      <c r="F65" s="16" t="s">
        <v>3928</v>
      </c>
      <c r="G65" s="17">
        <v>30</v>
      </c>
    </row>
    <row r="66" spans="1:7" x14ac:dyDescent="0.3">
      <c r="A66" s="5" t="s">
        <v>3</v>
      </c>
      <c r="B66" s="6" t="s">
        <v>76</v>
      </c>
      <c r="C66" s="7">
        <v>35</v>
      </c>
      <c r="D66" s="8" t="s">
        <v>5</v>
      </c>
      <c r="E66" s="15" t="s">
        <v>16144</v>
      </c>
      <c r="F66" s="16" t="s">
        <v>3930</v>
      </c>
      <c r="G66" s="17">
        <v>35</v>
      </c>
    </row>
    <row r="67" spans="1:7" x14ac:dyDescent="0.3">
      <c r="A67" s="5" t="s">
        <v>3</v>
      </c>
      <c r="B67" s="6" t="s">
        <v>77</v>
      </c>
      <c r="C67" s="7">
        <v>35</v>
      </c>
      <c r="D67" s="8" t="s">
        <v>5</v>
      </c>
      <c r="E67" s="15" t="s">
        <v>16144</v>
      </c>
      <c r="F67" s="16" t="s">
        <v>3982</v>
      </c>
      <c r="G67" s="17">
        <v>6</v>
      </c>
    </row>
    <row r="68" spans="1:7" x14ac:dyDescent="0.3">
      <c r="A68" s="5" t="s">
        <v>3</v>
      </c>
      <c r="B68" s="6" t="s">
        <v>78</v>
      </c>
      <c r="C68" s="7">
        <v>32</v>
      </c>
      <c r="D68" s="8" t="s">
        <v>5</v>
      </c>
      <c r="E68" s="15" t="s">
        <v>16144</v>
      </c>
      <c r="F68" s="16" t="s">
        <v>3981</v>
      </c>
      <c r="G68" s="17">
        <v>6</v>
      </c>
    </row>
    <row r="69" spans="1:7" x14ac:dyDescent="0.3">
      <c r="A69" s="5" t="s">
        <v>3</v>
      </c>
      <c r="B69" s="6" t="s">
        <v>79</v>
      </c>
      <c r="C69" s="7">
        <v>22</v>
      </c>
      <c r="D69" s="8" t="s">
        <v>5</v>
      </c>
      <c r="E69" s="15" t="s">
        <v>16144</v>
      </c>
      <c r="F69" s="16" t="s">
        <v>3995</v>
      </c>
      <c r="G69" s="17">
        <v>61</v>
      </c>
    </row>
    <row r="70" spans="1:7" x14ac:dyDescent="0.3">
      <c r="A70" s="5" t="s">
        <v>3</v>
      </c>
      <c r="B70" s="6" t="s">
        <v>80</v>
      </c>
      <c r="C70" s="7">
        <v>22</v>
      </c>
      <c r="D70" s="8" t="s">
        <v>5</v>
      </c>
      <c r="E70" s="15" t="s">
        <v>16144</v>
      </c>
      <c r="F70" s="16" t="s">
        <v>3991</v>
      </c>
      <c r="G70" s="17">
        <v>52</v>
      </c>
    </row>
    <row r="71" spans="1:7" x14ac:dyDescent="0.3">
      <c r="A71" s="5" t="s">
        <v>3</v>
      </c>
      <c r="B71" s="6" t="s">
        <v>81</v>
      </c>
      <c r="C71" s="7">
        <v>22</v>
      </c>
      <c r="D71" s="8" t="s">
        <v>5</v>
      </c>
      <c r="E71" s="15" t="s">
        <v>16144</v>
      </c>
      <c r="F71" s="16" t="s">
        <v>4013</v>
      </c>
      <c r="G71" s="17">
        <v>70</v>
      </c>
    </row>
    <row r="72" spans="1:7" x14ac:dyDescent="0.3">
      <c r="A72" s="5" t="s">
        <v>3</v>
      </c>
      <c r="B72" s="6" t="s">
        <v>82</v>
      </c>
      <c r="C72" s="7">
        <v>24</v>
      </c>
      <c r="D72" s="8" t="s">
        <v>5</v>
      </c>
      <c r="E72" s="15" t="s">
        <v>16144</v>
      </c>
      <c r="F72" s="16" t="s">
        <v>4015</v>
      </c>
      <c r="G72" s="17">
        <v>53</v>
      </c>
    </row>
    <row r="73" spans="1:7" x14ac:dyDescent="0.3">
      <c r="A73" s="5" t="s">
        <v>3</v>
      </c>
      <c r="B73" s="6" t="s">
        <v>83</v>
      </c>
      <c r="C73" s="7">
        <v>22</v>
      </c>
      <c r="D73" s="8" t="s">
        <v>5</v>
      </c>
      <c r="E73" s="15" t="s">
        <v>16144</v>
      </c>
      <c r="F73" s="16" t="s">
        <v>4025</v>
      </c>
      <c r="G73" s="17">
        <v>53</v>
      </c>
    </row>
    <row r="74" spans="1:7" x14ac:dyDescent="0.3">
      <c r="A74" s="5" t="s">
        <v>3</v>
      </c>
      <c r="B74" s="6" t="s">
        <v>84</v>
      </c>
      <c r="C74" s="7">
        <v>22</v>
      </c>
      <c r="D74" s="8" t="s">
        <v>5</v>
      </c>
      <c r="E74" s="15" t="s">
        <v>16144</v>
      </c>
      <c r="F74" s="16" t="s">
        <v>3997</v>
      </c>
      <c r="G74" s="17">
        <v>51</v>
      </c>
    </row>
    <row r="75" spans="1:7" x14ac:dyDescent="0.3">
      <c r="A75" s="5" t="s">
        <v>3</v>
      </c>
      <c r="B75" s="6" t="s">
        <v>85</v>
      </c>
      <c r="C75" s="7">
        <v>24</v>
      </c>
      <c r="D75" s="8" t="s">
        <v>5</v>
      </c>
      <c r="E75" s="15" t="s">
        <v>16144</v>
      </c>
      <c r="F75" s="16" t="s">
        <v>4027</v>
      </c>
      <c r="G75" s="17">
        <v>52</v>
      </c>
    </row>
    <row r="76" spans="1:7" x14ac:dyDescent="0.3">
      <c r="A76" s="5" t="s">
        <v>3</v>
      </c>
      <c r="B76" s="6" t="s">
        <v>86</v>
      </c>
      <c r="C76" s="7">
        <v>30</v>
      </c>
      <c r="D76" s="8" t="s">
        <v>5</v>
      </c>
      <c r="E76" s="15" t="s">
        <v>16144</v>
      </c>
      <c r="F76" s="16" t="s">
        <v>831</v>
      </c>
      <c r="G76" s="17">
        <v>6</v>
      </c>
    </row>
    <row r="77" spans="1:7" x14ac:dyDescent="0.3">
      <c r="A77" s="5" t="s">
        <v>3</v>
      </c>
      <c r="B77" s="6" t="s">
        <v>87</v>
      </c>
      <c r="C77" s="7">
        <v>31</v>
      </c>
      <c r="D77" s="8" t="s">
        <v>5</v>
      </c>
      <c r="E77" s="15" t="s">
        <v>16144</v>
      </c>
      <c r="F77" s="16" t="s">
        <v>3944</v>
      </c>
      <c r="G77" s="17">
        <v>27</v>
      </c>
    </row>
    <row r="78" spans="1:7" x14ac:dyDescent="0.3">
      <c r="A78" s="5" t="s">
        <v>3</v>
      </c>
      <c r="B78" s="6" t="s">
        <v>88</v>
      </c>
      <c r="C78" s="7">
        <v>32</v>
      </c>
      <c r="D78" s="8" t="s">
        <v>5</v>
      </c>
      <c r="E78" s="15" t="s">
        <v>16144</v>
      </c>
      <c r="F78" s="16" t="s">
        <v>3946</v>
      </c>
      <c r="G78" s="17">
        <v>27</v>
      </c>
    </row>
    <row r="79" spans="1:7" x14ac:dyDescent="0.3">
      <c r="A79" s="5" t="s">
        <v>3</v>
      </c>
      <c r="B79" s="6" t="s">
        <v>89</v>
      </c>
      <c r="C79" s="7">
        <v>27</v>
      </c>
      <c r="D79" s="8" t="s">
        <v>5</v>
      </c>
      <c r="E79" s="15" t="s">
        <v>16144</v>
      </c>
      <c r="F79" s="16" t="s">
        <v>3955</v>
      </c>
      <c r="G79" s="17">
        <v>23</v>
      </c>
    </row>
    <row r="80" spans="1:7" x14ac:dyDescent="0.3">
      <c r="A80" s="5" t="s">
        <v>3</v>
      </c>
      <c r="B80" s="6" t="s">
        <v>90</v>
      </c>
      <c r="C80" s="7">
        <v>35</v>
      </c>
      <c r="D80" s="8" t="s">
        <v>5</v>
      </c>
      <c r="E80" s="15" t="s">
        <v>16144</v>
      </c>
      <c r="F80" s="16" t="s">
        <v>2108</v>
      </c>
      <c r="G80" s="17">
        <v>26</v>
      </c>
    </row>
    <row r="81" spans="1:7" x14ac:dyDescent="0.3">
      <c r="A81" s="5" t="s">
        <v>3</v>
      </c>
      <c r="B81" s="6" t="s">
        <v>91</v>
      </c>
      <c r="C81" s="7">
        <v>35</v>
      </c>
      <c r="D81" s="8" t="s">
        <v>5</v>
      </c>
      <c r="E81" s="15" t="s">
        <v>16144</v>
      </c>
      <c r="F81" s="16" t="s">
        <v>3937</v>
      </c>
      <c r="G81" s="17">
        <v>26</v>
      </c>
    </row>
    <row r="82" spans="1:7" x14ac:dyDescent="0.3">
      <c r="A82" s="5" t="s">
        <v>3</v>
      </c>
      <c r="B82" s="6" t="s">
        <v>92</v>
      </c>
      <c r="C82" s="7">
        <v>66</v>
      </c>
      <c r="D82" s="8" t="s">
        <v>93</v>
      </c>
      <c r="E82" s="15" t="s">
        <v>16144</v>
      </c>
      <c r="F82" s="16" t="s">
        <v>1867</v>
      </c>
      <c r="G82" s="17">
        <v>31</v>
      </c>
    </row>
    <row r="83" spans="1:7" x14ac:dyDescent="0.3">
      <c r="A83" s="5" t="s">
        <v>3</v>
      </c>
      <c r="B83" s="6" t="s">
        <v>94</v>
      </c>
      <c r="C83" s="7">
        <v>66</v>
      </c>
      <c r="D83" s="8" t="s">
        <v>95</v>
      </c>
      <c r="E83" s="15" t="s">
        <v>16144</v>
      </c>
      <c r="F83" s="16" t="s">
        <v>3941</v>
      </c>
      <c r="G83" s="17">
        <v>31</v>
      </c>
    </row>
    <row r="84" spans="1:7" x14ac:dyDescent="0.3">
      <c r="A84" s="5" t="s">
        <v>3</v>
      </c>
      <c r="B84" s="6" t="s">
        <v>96</v>
      </c>
      <c r="C84" s="7">
        <v>59</v>
      </c>
      <c r="D84" s="8" t="s">
        <v>97</v>
      </c>
      <c r="E84" s="15" t="s">
        <v>16144</v>
      </c>
      <c r="F84" s="16" t="s">
        <v>3939</v>
      </c>
      <c r="G84" s="17">
        <v>29</v>
      </c>
    </row>
    <row r="85" spans="1:7" x14ac:dyDescent="0.3">
      <c r="A85" s="5" t="s">
        <v>3</v>
      </c>
      <c r="B85" s="6" t="s">
        <v>98</v>
      </c>
      <c r="C85" s="7">
        <v>58</v>
      </c>
      <c r="D85" s="8" t="s">
        <v>99</v>
      </c>
      <c r="E85" s="15" t="s">
        <v>16144</v>
      </c>
      <c r="F85" s="16" t="s">
        <v>4035</v>
      </c>
      <c r="G85" s="17">
        <v>44</v>
      </c>
    </row>
    <row r="86" spans="1:7" x14ac:dyDescent="0.3">
      <c r="A86" s="5" t="s">
        <v>3</v>
      </c>
      <c r="B86" s="6" t="s">
        <v>100</v>
      </c>
      <c r="C86" s="7">
        <v>67</v>
      </c>
      <c r="D86" s="8" t="s">
        <v>5</v>
      </c>
      <c r="E86" s="15" t="s">
        <v>16144</v>
      </c>
      <c r="F86" s="16" t="s">
        <v>3957</v>
      </c>
      <c r="G86" s="17">
        <v>26</v>
      </c>
    </row>
    <row r="87" spans="1:7" x14ac:dyDescent="0.3">
      <c r="A87" s="5" t="s">
        <v>3</v>
      </c>
      <c r="B87" s="6" t="s">
        <v>101</v>
      </c>
      <c r="C87" s="7">
        <v>72</v>
      </c>
      <c r="D87" s="8" t="s">
        <v>5</v>
      </c>
      <c r="E87" s="15" t="s">
        <v>16144</v>
      </c>
      <c r="F87" s="16" t="s">
        <v>3948</v>
      </c>
      <c r="G87" s="17">
        <v>29</v>
      </c>
    </row>
    <row r="88" spans="1:7" x14ac:dyDescent="0.3">
      <c r="A88" s="5" t="s">
        <v>3</v>
      </c>
      <c r="B88" s="6" t="s">
        <v>102</v>
      </c>
      <c r="C88" s="7">
        <v>62</v>
      </c>
      <c r="D88" s="8" t="s">
        <v>103</v>
      </c>
      <c r="E88" s="15" t="s">
        <v>16144</v>
      </c>
      <c r="F88" s="16" t="s">
        <v>1869</v>
      </c>
      <c r="G88" s="17">
        <v>32</v>
      </c>
    </row>
    <row r="89" spans="1:7" x14ac:dyDescent="0.3">
      <c r="A89" s="5" t="s">
        <v>3</v>
      </c>
      <c r="B89" s="6" t="s">
        <v>104</v>
      </c>
      <c r="C89" s="7">
        <v>92</v>
      </c>
      <c r="D89" s="8" t="s">
        <v>105</v>
      </c>
      <c r="E89" s="15" t="s">
        <v>16144</v>
      </c>
      <c r="F89" s="16" t="s">
        <v>3951</v>
      </c>
      <c r="G89" s="17">
        <v>33</v>
      </c>
    </row>
    <row r="90" spans="1:7" x14ac:dyDescent="0.3">
      <c r="A90" s="5" t="s">
        <v>3</v>
      </c>
      <c r="B90" s="6" t="s">
        <v>106</v>
      </c>
      <c r="C90" s="7">
        <v>121</v>
      </c>
      <c r="D90" s="8" t="s">
        <v>107</v>
      </c>
      <c r="E90" s="15" t="s">
        <v>16144</v>
      </c>
      <c r="F90" s="16" t="s">
        <v>3953</v>
      </c>
      <c r="G90" s="17">
        <v>30</v>
      </c>
    </row>
    <row r="91" spans="1:7" x14ac:dyDescent="0.3">
      <c r="A91" s="5" t="s">
        <v>3</v>
      </c>
      <c r="B91" s="6" t="s">
        <v>108</v>
      </c>
      <c r="C91" s="7">
        <v>70</v>
      </c>
      <c r="D91" s="8" t="s">
        <v>5</v>
      </c>
      <c r="E91" s="15" t="s">
        <v>16144</v>
      </c>
      <c r="F91" s="16" t="s">
        <v>3903</v>
      </c>
      <c r="G91" s="17">
        <v>118</v>
      </c>
    </row>
    <row r="92" spans="1:7" x14ac:dyDescent="0.3">
      <c r="A92" s="5" t="s">
        <v>3</v>
      </c>
      <c r="B92" s="6" t="s">
        <v>109</v>
      </c>
      <c r="C92" s="7">
        <v>80</v>
      </c>
      <c r="D92" s="8" t="s">
        <v>5</v>
      </c>
      <c r="E92" s="15" t="s">
        <v>16144</v>
      </c>
      <c r="F92" s="16" t="s">
        <v>175</v>
      </c>
      <c r="G92" s="17">
        <v>2</v>
      </c>
    </row>
    <row r="93" spans="1:7" x14ac:dyDescent="0.3">
      <c r="A93" s="5" t="s">
        <v>3</v>
      </c>
      <c r="B93" s="6" t="s">
        <v>110</v>
      </c>
      <c r="C93" s="7">
        <v>46.79</v>
      </c>
      <c r="D93" s="8" t="s">
        <v>111</v>
      </c>
      <c r="E93" s="15" t="s">
        <v>16144</v>
      </c>
      <c r="F93" s="16" t="s">
        <v>3968</v>
      </c>
      <c r="G93" s="17">
        <v>12</v>
      </c>
    </row>
    <row r="94" spans="1:7" x14ac:dyDescent="0.3">
      <c r="A94" s="5" t="s">
        <v>3</v>
      </c>
      <c r="B94" s="6" t="s">
        <v>112</v>
      </c>
      <c r="C94" s="7">
        <v>50.69</v>
      </c>
      <c r="D94" s="8" t="s">
        <v>113</v>
      </c>
      <c r="E94" s="15" t="s">
        <v>16144</v>
      </c>
      <c r="F94" s="16" t="s">
        <v>3966</v>
      </c>
      <c r="G94" s="17">
        <v>12</v>
      </c>
    </row>
    <row r="95" spans="1:7" x14ac:dyDescent="0.3">
      <c r="A95" s="5" t="s">
        <v>3</v>
      </c>
      <c r="B95" s="6" t="s">
        <v>114</v>
      </c>
      <c r="C95" s="7">
        <v>50.69</v>
      </c>
      <c r="D95" s="8" t="s">
        <v>115</v>
      </c>
      <c r="E95" s="15" t="s">
        <v>16144</v>
      </c>
      <c r="F95" s="16" t="s">
        <v>14</v>
      </c>
      <c r="G95" s="17">
        <v>12</v>
      </c>
    </row>
    <row r="96" spans="1:7" x14ac:dyDescent="0.3">
      <c r="A96" s="5" t="s">
        <v>3</v>
      </c>
      <c r="B96" s="6" t="s">
        <v>116</v>
      </c>
      <c r="C96" s="7">
        <v>50.69</v>
      </c>
      <c r="D96" s="8" t="s">
        <v>117</v>
      </c>
      <c r="E96" s="15" t="s">
        <v>16144</v>
      </c>
      <c r="F96" s="16" t="s">
        <v>3895</v>
      </c>
      <c r="G96" s="17">
        <v>154</v>
      </c>
    </row>
    <row r="97" spans="1:7" x14ac:dyDescent="0.3">
      <c r="A97" s="5" t="s">
        <v>3</v>
      </c>
      <c r="B97" s="6" t="s">
        <v>118</v>
      </c>
      <c r="C97" s="7">
        <v>46.79</v>
      </c>
      <c r="D97" s="8" t="s">
        <v>119</v>
      </c>
      <c r="E97" s="15" t="s">
        <v>16144</v>
      </c>
      <c r="F97" s="16" t="s">
        <v>3988</v>
      </c>
      <c r="G97" s="17">
        <v>50</v>
      </c>
    </row>
    <row r="98" spans="1:7" x14ac:dyDescent="0.3">
      <c r="A98" s="5" t="s">
        <v>3</v>
      </c>
      <c r="B98" s="6" t="s">
        <v>120</v>
      </c>
      <c r="C98" s="7">
        <v>46.79</v>
      </c>
      <c r="D98" s="8" t="s">
        <v>121</v>
      </c>
      <c r="E98" s="15" t="s">
        <v>16144</v>
      </c>
      <c r="F98" s="16" t="s">
        <v>3989</v>
      </c>
      <c r="G98" s="17">
        <v>48</v>
      </c>
    </row>
    <row r="99" spans="1:7" x14ac:dyDescent="0.3">
      <c r="A99" s="5" t="s">
        <v>3</v>
      </c>
      <c r="B99" s="6" t="s">
        <v>122</v>
      </c>
      <c r="C99" s="7">
        <v>51.99</v>
      </c>
      <c r="D99" s="8" t="s">
        <v>123</v>
      </c>
      <c r="E99" s="15" t="s">
        <v>16144</v>
      </c>
      <c r="F99" s="16" t="s">
        <v>3867</v>
      </c>
      <c r="G99" s="17">
        <v>225</v>
      </c>
    </row>
    <row r="100" spans="1:7" x14ac:dyDescent="0.3">
      <c r="A100" s="5" t="s">
        <v>3</v>
      </c>
      <c r="B100" s="6" t="s">
        <v>124</v>
      </c>
      <c r="C100" s="7">
        <v>42.89</v>
      </c>
      <c r="D100" s="8" t="s">
        <v>125</v>
      </c>
      <c r="E100" s="15" t="s">
        <v>16144</v>
      </c>
      <c r="F100" s="16" t="s">
        <v>3869</v>
      </c>
      <c r="G100" s="17">
        <v>356</v>
      </c>
    </row>
    <row r="101" spans="1:7" x14ac:dyDescent="0.3">
      <c r="A101" s="5" t="s">
        <v>3</v>
      </c>
      <c r="B101" s="6" t="s">
        <v>126</v>
      </c>
      <c r="C101" s="7">
        <v>46.79</v>
      </c>
      <c r="D101" s="8" t="s">
        <v>127</v>
      </c>
      <c r="E101" s="15" t="s">
        <v>16144</v>
      </c>
      <c r="F101" s="16" t="s">
        <v>3871</v>
      </c>
      <c r="G101" s="17">
        <v>237</v>
      </c>
    </row>
    <row r="102" spans="1:7" x14ac:dyDescent="0.3">
      <c r="A102" s="5" t="s">
        <v>3</v>
      </c>
      <c r="B102" s="6" t="s">
        <v>128</v>
      </c>
      <c r="C102" s="7">
        <v>260</v>
      </c>
      <c r="D102" s="8" t="s">
        <v>129</v>
      </c>
      <c r="E102" s="15" t="s">
        <v>16144</v>
      </c>
      <c r="F102" s="16" t="s">
        <v>3873</v>
      </c>
      <c r="G102" s="17">
        <v>356</v>
      </c>
    </row>
    <row r="103" spans="1:7" x14ac:dyDescent="0.3">
      <c r="A103" s="5" t="s">
        <v>3</v>
      </c>
      <c r="B103" s="6" t="s">
        <v>130</v>
      </c>
      <c r="C103" s="7">
        <v>84</v>
      </c>
      <c r="D103" s="8" t="s">
        <v>131</v>
      </c>
      <c r="E103" s="15" t="s">
        <v>16144</v>
      </c>
      <c r="F103" s="16" t="s">
        <v>588</v>
      </c>
      <c r="G103" s="17">
        <v>17</v>
      </c>
    </row>
    <row r="104" spans="1:7" x14ac:dyDescent="0.3">
      <c r="A104" s="5" t="s">
        <v>3</v>
      </c>
      <c r="B104" s="6" t="s">
        <v>132</v>
      </c>
      <c r="C104" s="7">
        <v>83</v>
      </c>
      <c r="D104" s="8" t="s">
        <v>133</v>
      </c>
      <c r="E104" s="15" t="s">
        <v>16144</v>
      </c>
      <c r="F104" s="16" t="s">
        <v>1882</v>
      </c>
      <c r="G104" s="17">
        <v>19</v>
      </c>
    </row>
    <row r="105" spans="1:7" x14ac:dyDescent="0.3">
      <c r="A105" s="5" t="s">
        <v>3</v>
      </c>
      <c r="B105" s="6" t="s">
        <v>134</v>
      </c>
      <c r="C105" s="7">
        <v>109</v>
      </c>
      <c r="D105" s="8" t="s">
        <v>135</v>
      </c>
      <c r="E105" s="15" t="s">
        <v>16144</v>
      </c>
      <c r="F105" s="16" t="s">
        <v>1884</v>
      </c>
      <c r="G105" s="17">
        <v>24</v>
      </c>
    </row>
    <row r="106" spans="1:7" x14ac:dyDescent="0.3">
      <c r="A106" s="5" t="s">
        <v>3</v>
      </c>
      <c r="B106" s="6" t="s">
        <v>136</v>
      </c>
      <c r="C106" s="7">
        <v>184</v>
      </c>
      <c r="D106" s="8" t="s">
        <v>137</v>
      </c>
      <c r="E106" s="15" t="s">
        <v>16144</v>
      </c>
      <c r="F106" s="16" t="s">
        <v>1880</v>
      </c>
      <c r="G106" s="17">
        <v>20</v>
      </c>
    </row>
    <row r="107" spans="1:7" x14ac:dyDescent="0.3">
      <c r="A107" s="5" t="s">
        <v>3</v>
      </c>
      <c r="B107" s="6" t="s">
        <v>138</v>
      </c>
      <c r="C107" s="7">
        <v>91</v>
      </c>
      <c r="D107" s="8" t="s">
        <v>139</v>
      </c>
      <c r="E107" s="15" t="s">
        <v>16144</v>
      </c>
      <c r="F107" s="16" t="s">
        <v>3960</v>
      </c>
      <c r="G107" s="17">
        <v>19</v>
      </c>
    </row>
    <row r="108" spans="1:7" x14ac:dyDescent="0.3">
      <c r="A108" s="5" t="s">
        <v>3</v>
      </c>
      <c r="B108" s="6" t="s">
        <v>140</v>
      </c>
      <c r="C108" s="7">
        <v>88</v>
      </c>
      <c r="D108" s="8" t="s">
        <v>141</v>
      </c>
      <c r="E108" s="15" t="s">
        <v>16144</v>
      </c>
      <c r="F108" s="16" t="s">
        <v>1886</v>
      </c>
      <c r="G108" s="17">
        <v>29</v>
      </c>
    </row>
    <row r="109" spans="1:7" x14ac:dyDescent="0.3">
      <c r="A109" s="5" t="s">
        <v>3</v>
      </c>
      <c r="B109" s="6" t="s">
        <v>142</v>
      </c>
      <c r="C109" s="7">
        <v>81</v>
      </c>
      <c r="D109" s="8" t="s">
        <v>143</v>
      </c>
      <c r="E109" s="15" t="s">
        <v>16144</v>
      </c>
      <c r="F109" s="16" t="s">
        <v>3970</v>
      </c>
      <c r="G109" s="17">
        <v>12</v>
      </c>
    </row>
    <row r="110" spans="1:7" x14ac:dyDescent="0.3">
      <c r="A110" s="5" t="s">
        <v>3</v>
      </c>
      <c r="B110" s="6" t="s">
        <v>144</v>
      </c>
      <c r="C110" s="7">
        <v>65</v>
      </c>
      <c r="D110" s="8" t="s">
        <v>145</v>
      </c>
      <c r="E110" s="15" t="s">
        <v>16144</v>
      </c>
      <c r="F110" s="16" t="s">
        <v>3879</v>
      </c>
      <c r="G110" s="17">
        <v>54</v>
      </c>
    </row>
    <row r="111" spans="1:7" x14ac:dyDescent="0.3">
      <c r="A111" s="5" t="s">
        <v>3</v>
      </c>
      <c r="B111" s="6" t="s">
        <v>146</v>
      </c>
      <c r="C111" s="7">
        <v>107</v>
      </c>
      <c r="D111" s="8" t="s">
        <v>147</v>
      </c>
      <c r="E111" s="15" t="s">
        <v>16144</v>
      </c>
      <c r="F111" s="16" t="s">
        <v>3893</v>
      </c>
      <c r="G111" s="17">
        <v>129</v>
      </c>
    </row>
    <row r="112" spans="1:7" x14ac:dyDescent="0.3">
      <c r="A112" s="5" t="s">
        <v>3</v>
      </c>
      <c r="B112" s="6" t="s">
        <v>148</v>
      </c>
      <c r="C112" s="7">
        <v>113</v>
      </c>
      <c r="D112" s="8" t="s">
        <v>149</v>
      </c>
      <c r="E112" s="15" t="s">
        <v>16144</v>
      </c>
      <c r="F112" s="16" t="s">
        <v>3881</v>
      </c>
      <c r="G112" s="17">
        <v>48</v>
      </c>
    </row>
    <row r="113" spans="1:7" x14ac:dyDescent="0.3">
      <c r="A113" s="5" t="s">
        <v>3</v>
      </c>
      <c r="B113" s="6" t="s">
        <v>150</v>
      </c>
      <c r="C113" s="7">
        <v>113</v>
      </c>
      <c r="D113" s="8" t="s">
        <v>151</v>
      </c>
      <c r="E113" s="15" t="s">
        <v>16144</v>
      </c>
      <c r="F113" s="16" t="s">
        <v>3883</v>
      </c>
      <c r="G113" s="17">
        <v>77</v>
      </c>
    </row>
    <row r="114" spans="1:7" x14ac:dyDescent="0.3">
      <c r="A114" s="5" t="s">
        <v>3</v>
      </c>
      <c r="B114" s="6" t="s">
        <v>152</v>
      </c>
      <c r="C114" s="7">
        <v>128</v>
      </c>
      <c r="D114" s="8" t="s">
        <v>153</v>
      </c>
      <c r="E114" s="15" t="s">
        <v>16144</v>
      </c>
      <c r="F114" s="16" t="s">
        <v>3885</v>
      </c>
      <c r="G114" s="17">
        <v>85</v>
      </c>
    </row>
    <row r="115" spans="1:7" x14ac:dyDescent="0.3">
      <c r="A115" s="5" t="s">
        <v>3</v>
      </c>
      <c r="B115" s="6" t="s">
        <v>154</v>
      </c>
      <c r="C115" s="7">
        <v>153</v>
      </c>
      <c r="D115" s="8" t="s">
        <v>155</v>
      </c>
      <c r="E115" s="15" t="s">
        <v>16144</v>
      </c>
      <c r="F115" s="16" t="s">
        <v>3887</v>
      </c>
      <c r="G115" s="17">
        <v>90</v>
      </c>
    </row>
    <row r="116" spans="1:7" x14ac:dyDescent="0.3">
      <c r="A116" s="5" t="s">
        <v>3</v>
      </c>
      <c r="B116" s="6" t="s">
        <v>156</v>
      </c>
      <c r="C116" s="7">
        <v>139</v>
      </c>
      <c r="D116" s="8" t="s">
        <v>157</v>
      </c>
      <c r="E116" s="15" t="s">
        <v>16144</v>
      </c>
      <c r="F116" s="16" t="s">
        <v>3889</v>
      </c>
      <c r="G116" s="17">
        <v>142</v>
      </c>
    </row>
    <row r="117" spans="1:7" x14ac:dyDescent="0.3">
      <c r="A117" s="5" t="s">
        <v>3</v>
      </c>
      <c r="B117" s="6" t="s">
        <v>158</v>
      </c>
      <c r="C117" s="7">
        <v>209</v>
      </c>
      <c r="D117" s="8" t="s">
        <v>159</v>
      </c>
      <c r="E117" s="15" t="s">
        <v>16144</v>
      </c>
      <c r="F117" s="16" t="s">
        <v>3891</v>
      </c>
      <c r="G117" s="17">
        <v>177</v>
      </c>
    </row>
    <row r="118" spans="1:7" x14ac:dyDescent="0.3">
      <c r="A118" s="5" t="s">
        <v>3</v>
      </c>
      <c r="B118" s="6" t="s">
        <v>160</v>
      </c>
      <c r="C118" s="7">
        <v>159</v>
      </c>
      <c r="D118" s="8" t="s">
        <v>161</v>
      </c>
      <c r="E118" s="15" t="s">
        <v>16144</v>
      </c>
      <c r="F118" s="16" t="s">
        <v>3875</v>
      </c>
      <c r="G118" s="17">
        <v>165</v>
      </c>
    </row>
    <row r="119" spans="1:7" x14ac:dyDescent="0.3">
      <c r="A119" s="5" t="s">
        <v>3</v>
      </c>
      <c r="B119" s="6" t="s">
        <v>162</v>
      </c>
      <c r="C119" s="7">
        <v>140</v>
      </c>
      <c r="D119" s="8" t="s">
        <v>163</v>
      </c>
      <c r="E119" s="15" t="s">
        <v>16144</v>
      </c>
      <c r="F119" s="16" t="s">
        <v>4001</v>
      </c>
      <c r="G119" s="17">
        <v>53</v>
      </c>
    </row>
    <row r="120" spans="1:7" x14ac:dyDescent="0.3">
      <c r="A120" s="5" t="s">
        <v>3</v>
      </c>
      <c r="B120" s="6" t="s">
        <v>164</v>
      </c>
      <c r="C120" s="7">
        <v>209</v>
      </c>
      <c r="D120" s="8" t="s">
        <v>165</v>
      </c>
      <c r="E120" s="15" t="s">
        <v>16144</v>
      </c>
      <c r="F120" s="16" t="s">
        <v>4017</v>
      </c>
      <c r="G120" s="17">
        <v>52</v>
      </c>
    </row>
    <row r="121" spans="1:7" x14ac:dyDescent="0.3">
      <c r="A121" s="5" t="s">
        <v>3</v>
      </c>
      <c r="B121" s="6" t="s">
        <v>166</v>
      </c>
      <c r="C121" s="7">
        <v>241</v>
      </c>
      <c r="D121" s="8" t="s">
        <v>167</v>
      </c>
      <c r="E121" s="15" t="s">
        <v>16144</v>
      </c>
      <c r="F121" s="16" t="s">
        <v>4009</v>
      </c>
      <c r="G121" s="17">
        <v>46</v>
      </c>
    </row>
    <row r="122" spans="1:7" x14ac:dyDescent="0.3">
      <c r="A122" s="5" t="s">
        <v>3</v>
      </c>
      <c r="B122" s="6" t="s">
        <v>168</v>
      </c>
      <c r="C122" s="7">
        <v>404</v>
      </c>
      <c r="D122" s="8" t="s">
        <v>169</v>
      </c>
      <c r="E122" s="15" t="s">
        <v>16144</v>
      </c>
      <c r="F122" s="16" t="s">
        <v>3994</v>
      </c>
      <c r="G122" s="17">
        <v>44</v>
      </c>
    </row>
    <row r="123" spans="1:7" x14ac:dyDescent="0.3">
      <c r="A123" s="5" t="s">
        <v>3</v>
      </c>
      <c r="B123" s="6" t="s">
        <v>170</v>
      </c>
      <c r="C123" s="7">
        <v>4</v>
      </c>
      <c r="D123" s="8" t="s">
        <v>5</v>
      </c>
      <c r="E123" s="15" t="s">
        <v>16144</v>
      </c>
      <c r="F123" s="16" t="s">
        <v>3999</v>
      </c>
      <c r="G123" s="17">
        <v>49</v>
      </c>
    </row>
    <row r="124" spans="1:7" x14ac:dyDescent="0.3">
      <c r="A124" s="5" t="s">
        <v>3</v>
      </c>
      <c r="B124" s="6" t="s">
        <v>171</v>
      </c>
      <c r="C124" s="7">
        <v>5</v>
      </c>
      <c r="D124" s="8" t="s">
        <v>5</v>
      </c>
      <c r="E124" s="15" t="s">
        <v>16144</v>
      </c>
      <c r="F124" s="16" t="s">
        <v>4007</v>
      </c>
      <c r="G124" s="17">
        <v>48</v>
      </c>
    </row>
    <row r="125" spans="1:7" x14ac:dyDescent="0.3">
      <c r="A125" s="5" t="s">
        <v>3</v>
      </c>
      <c r="B125" s="6" t="s">
        <v>172</v>
      </c>
      <c r="C125" s="7">
        <v>3</v>
      </c>
      <c r="D125" s="8" t="s">
        <v>5</v>
      </c>
      <c r="E125" s="15" t="s">
        <v>16144</v>
      </c>
      <c r="F125" s="16" t="s">
        <v>4019</v>
      </c>
      <c r="G125" s="17">
        <v>48</v>
      </c>
    </row>
    <row r="126" spans="1:7" x14ac:dyDescent="0.3">
      <c r="A126" s="5" t="s">
        <v>3</v>
      </c>
      <c r="B126" s="6" t="s">
        <v>173</v>
      </c>
      <c r="C126" s="7">
        <v>4</v>
      </c>
      <c r="D126" s="8" t="s">
        <v>5</v>
      </c>
      <c r="E126" s="15" t="s">
        <v>16144</v>
      </c>
      <c r="F126" s="16" t="s">
        <v>4023</v>
      </c>
      <c r="G126" s="17">
        <v>50</v>
      </c>
    </row>
    <row r="127" spans="1:7" x14ac:dyDescent="0.3">
      <c r="A127" s="5" t="s">
        <v>3</v>
      </c>
      <c r="B127" s="6" t="s">
        <v>174</v>
      </c>
      <c r="C127" s="7">
        <v>4</v>
      </c>
      <c r="D127" s="8" t="s">
        <v>5</v>
      </c>
      <c r="E127" s="15" t="s">
        <v>16144</v>
      </c>
      <c r="F127" s="16" t="s">
        <v>3987</v>
      </c>
      <c r="G127" s="17">
        <v>46</v>
      </c>
    </row>
    <row r="128" spans="1:7" x14ac:dyDescent="0.3">
      <c r="A128" s="5" t="s">
        <v>3</v>
      </c>
      <c r="B128" s="6" t="s">
        <v>175</v>
      </c>
      <c r="C128" s="7">
        <v>4</v>
      </c>
      <c r="D128" s="8" t="s">
        <v>5</v>
      </c>
      <c r="E128" s="15" t="s">
        <v>16144</v>
      </c>
      <c r="F128" s="16" t="s">
        <v>4033</v>
      </c>
      <c r="G128" s="17">
        <v>47</v>
      </c>
    </row>
    <row r="129" spans="1:7" x14ac:dyDescent="0.3">
      <c r="A129" s="5" t="s">
        <v>3</v>
      </c>
      <c r="B129" s="6" t="s">
        <v>176</v>
      </c>
      <c r="C129" s="7">
        <v>9</v>
      </c>
      <c r="D129" s="8" t="s">
        <v>5</v>
      </c>
      <c r="E129" s="15" t="s">
        <v>16144</v>
      </c>
      <c r="F129" s="16" t="s">
        <v>4011</v>
      </c>
      <c r="G129" s="17">
        <v>54</v>
      </c>
    </row>
    <row r="130" spans="1:7" x14ac:dyDescent="0.3">
      <c r="A130" s="5" t="s">
        <v>3</v>
      </c>
      <c r="B130" s="6" t="s">
        <v>177</v>
      </c>
      <c r="C130" s="7">
        <v>24</v>
      </c>
      <c r="D130" s="8" t="s">
        <v>5</v>
      </c>
      <c r="E130" s="15" t="s">
        <v>16144</v>
      </c>
      <c r="F130" s="16" t="s">
        <v>3993</v>
      </c>
      <c r="G130" s="17">
        <v>50</v>
      </c>
    </row>
    <row r="131" spans="1:7" x14ac:dyDescent="0.3">
      <c r="A131" s="5" t="s">
        <v>3</v>
      </c>
      <c r="B131" s="6" t="s">
        <v>178</v>
      </c>
      <c r="C131" s="7">
        <v>24</v>
      </c>
      <c r="D131" s="8" t="s">
        <v>5</v>
      </c>
      <c r="E131" s="15" t="s">
        <v>16144</v>
      </c>
      <c r="F131" s="16" t="s">
        <v>3976</v>
      </c>
      <c r="G131" s="17">
        <v>18</v>
      </c>
    </row>
    <row r="132" spans="1:7" x14ac:dyDescent="0.3">
      <c r="A132" s="5" t="s">
        <v>3</v>
      </c>
      <c r="B132" s="6" t="s">
        <v>179</v>
      </c>
      <c r="C132" s="7">
        <v>24</v>
      </c>
      <c r="D132" s="8" t="s">
        <v>5</v>
      </c>
      <c r="E132" s="15" t="s">
        <v>16144</v>
      </c>
      <c r="F132" s="16" t="s">
        <v>3907</v>
      </c>
      <c r="G132" s="17">
        <v>17</v>
      </c>
    </row>
    <row r="133" spans="1:7" x14ac:dyDescent="0.3">
      <c r="A133" s="5" t="s">
        <v>3</v>
      </c>
      <c r="B133" s="6" t="s">
        <v>180</v>
      </c>
      <c r="C133" s="7">
        <v>10</v>
      </c>
      <c r="D133" s="8" t="s">
        <v>181</v>
      </c>
      <c r="E133" s="15" t="s">
        <v>16144</v>
      </c>
      <c r="F133" s="16" t="s">
        <v>3909</v>
      </c>
      <c r="G133" s="17">
        <v>19</v>
      </c>
    </row>
    <row r="134" spans="1:7" x14ac:dyDescent="0.3">
      <c r="A134" s="5" t="s">
        <v>3</v>
      </c>
      <c r="B134" s="6" t="s">
        <v>182</v>
      </c>
      <c r="C134" s="7">
        <v>10</v>
      </c>
      <c r="D134" s="8" t="s">
        <v>181</v>
      </c>
      <c r="E134" s="15" t="s">
        <v>16144</v>
      </c>
      <c r="F134" s="16" t="s">
        <v>3905</v>
      </c>
      <c r="G134" s="17">
        <v>18</v>
      </c>
    </row>
    <row r="135" spans="1:7" x14ac:dyDescent="0.3">
      <c r="A135" s="5" t="s">
        <v>3</v>
      </c>
      <c r="B135" s="6" t="s">
        <v>183</v>
      </c>
      <c r="C135" s="7">
        <v>10</v>
      </c>
      <c r="D135" s="8" t="s">
        <v>5</v>
      </c>
      <c r="E135" s="15" t="s">
        <v>16144</v>
      </c>
      <c r="F135" s="16" t="s">
        <v>3911</v>
      </c>
      <c r="G135" s="17">
        <v>24</v>
      </c>
    </row>
    <row r="136" spans="1:7" x14ac:dyDescent="0.3">
      <c r="A136" s="5" t="s">
        <v>3</v>
      </c>
      <c r="B136" s="6" t="s">
        <v>184</v>
      </c>
      <c r="C136" s="7">
        <v>10</v>
      </c>
      <c r="D136" s="8" t="s">
        <v>5</v>
      </c>
      <c r="E136" s="15" t="s">
        <v>16144</v>
      </c>
      <c r="F136" s="16" t="s">
        <v>2740</v>
      </c>
      <c r="G136" s="17">
        <v>6</v>
      </c>
    </row>
    <row r="137" spans="1:7" x14ac:dyDescent="0.3">
      <c r="A137" s="5" t="s">
        <v>3</v>
      </c>
      <c r="B137" s="6" t="s">
        <v>185</v>
      </c>
      <c r="C137" s="7">
        <v>10</v>
      </c>
      <c r="D137" s="8" t="s">
        <v>5</v>
      </c>
      <c r="E137" s="15" t="s">
        <v>16144</v>
      </c>
      <c r="F137" s="16" t="s">
        <v>3983</v>
      </c>
      <c r="G137" s="17">
        <v>6</v>
      </c>
    </row>
    <row r="138" spans="1:7" x14ac:dyDescent="0.3">
      <c r="A138" s="5" t="s">
        <v>3</v>
      </c>
      <c r="B138" s="6" t="s">
        <v>186</v>
      </c>
      <c r="C138" s="7">
        <v>10</v>
      </c>
      <c r="D138" s="8" t="s">
        <v>5</v>
      </c>
      <c r="E138" s="15" t="s">
        <v>16144</v>
      </c>
      <c r="F138" s="16" t="s">
        <v>3984</v>
      </c>
      <c r="G138" s="17">
        <v>6</v>
      </c>
    </row>
    <row r="139" spans="1:7" x14ac:dyDescent="0.3">
      <c r="A139" s="5" t="s">
        <v>3</v>
      </c>
      <c r="B139" s="6" t="s">
        <v>187</v>
      </c>
      <c r="C139" s="7">
        <v>10</v>
      </c>
      <c r="D139" s="8" t="s">
        <v>5</v>
      </c>
      <c r="E139" s="15" t="s">
        <v>16144</v>
      </c>
      <c r="F139" s="16" t="s">
        <v>3980</v>
      </c>
      <c r="G139" s="17">
        <v>4</v>
      </c>
    </row>
    <row r="140" spans="1:7" x14ac:dyDescent="0.3">
      <c r="A140" s="5" t="s">
        <v>3</v>
      </c>
      <c r="B140" s="6" t="s">
        <v>188</v>
      </c>
      <c r="C140" s="7">
        <v>10</v>
      </c>
      <c r="D140" s="8" t="s">
        <v>5</v>
      </c>
      <c r="E140" s="15" t="s">
        <v>16144</v>
      </c>
      <c r="F140" s="16" t="s">
        <v>660</v>
      </c>
      <c r="G140" s="17">
        <v>4</v>
      </c>
    </row>
    <row r="141" spans="1:7" x14ac:dyDescent="0.3">
      <c r="A141" s="5" t="s">
        <v>3</v>
      </c>
      <c r="B141" s="6" t="s">
        <v>189</v>
      </c>
      <c r="C141" s="7">
        <v>10</v>
      </c>
      <c r="D141" s="8" t="s">
        <v>5</v>
      </c>
      <c r="E141" s="15" t="s">
        <v>16144</v>
      </c>
      <c r="F141" s="16" t="s">
        <v>2068</v>
      </c>
      <c r="G141" s="17">
        <v>3</v>
      </c>
    </row>
    <row r="142" spans="1:7" x14ac:dyDescent="0.3">
      <c r="A142" s="5" t="s">
        <v>3</v>
      </c>
      <c r="B142" s="6" t="s">
        <v>190</v>
      </c>
      <c r="C142" s="7">
        <v>15</v>
      </c>
      <c r="D142" s="8" t="s">
        <v>5</v>
      </c>
      <c r="E142" s="15" t="s">
        <v>16144</v>
      </c>
      <c r="F142" s="16" t="s">
        <v>1099</v>
      </c>
      <c r="G142" s="17">
        <v>4</v>
      </c>
    </row>
    <row r="143" spans="1:7" x14ac:dyDescent="0.3">
      <c r="A143" s="5" t="s">
        <v>3</v>
      </c>
      <c r="B143" s="6" t="s">
        <v>191</v>
      </c>
      <c r="C143" s="7">
        <v>210</v>
      </c>
      <c r="D143" s="8" t="s">
        <v>192</v>
      </c>
      <c r="E143" s="15" t="s">
        <v>16144</v>
      </c>
      <c r="F143" s="16" t="s">
        <v>2254</v>
      </c>
      <c r="G143" s="17">
        <v>4</v>
      </c>
    </row>
    <row r="144" spans="1:7" x14ac:dyDescent="0.3">
      <c r="A144" s="5" t="s">
        <v>193</v>
      </c>
      <c r="B144" s="6" t="s">
        <v>194</v>
      </c>
      <c r="C144" s="7">
        <v>29.99</v>
      </c>
      <c r="D144" s="8" t="s">
        <v>195</v>
      </c>
      <c r="E144" s="15" t="s">
        <v>16144</v>
      </c>
      <c r="F144" s="16" t="s">
        <v>1510</v>
      </c>
      <c r="G144" s="17">
        <v>6</v>
      </c>
    </row>
    <row r="145" spans="1:7" x14ac:dyDescent="0.3">
      <c r="A145" s="5" t="s">
        <v>193</v>
      </c>
      <c r="B145" s="6" t="s">
        <v>196</v>
      </c>
      <c r="C145" s="7">
        <v>35.99</v>
      </c>
      <c r="D145" s="8" t="s">
        <v>197</v>
      </c>
      <c r="E145" s="15" t="s">
        <v>16144</v>
      </c>
      <c r="F145" s="16" t="s">
        <v>625</v>
      </c>
      <c r="G145" s="17">
        <v>42</v>
      </c>
    </row>
    <row r="146" spans="1:7" x14ac:dyDescent="0.3">
      <c r="A146" s="5" t="s">
        <v>193</v>
      </c>
      <c r="B146" s="6" t="s">
        <v>198</v>
      </c>
      <c r="C146" s="7">
        <v>34.99</v>
      </c>
      <c r="D146" s="8" t="s">
        <v>199</v>
      </c>
      <c r="E146" s="15" t="s">
        <v>16144</v>
      </c>
      <c r="F146" s="16" t="s">
        <v>627</v>
      </c>
      <c r="G146" s="17">
        <v>46</v>
      </c>
    </row>
    <row r="147" spans="1:7" x14ac:dyDescent="0.3">
      <c r="A147" s="5" t="s">
        <v>193</v>
      </c>
      <c r="B147" s="6" t="s">
        <v>200</v>
      </c>
      <c r="C147" s="7">
        <v>35.99</v>
      </c>
      <c r="D147" s="8" t="s">
        <v>201</v>
      </c>
      <c r="E147" s="15" t="s">
        <v>16144</v>
      </c>
      <c r="F147" s="16" t="s">
        <v>3978</v>
      </c>
      <c r="G147" s="17">
        <v>20</v>
      </c>
    </row>
    <row r="148" spans="1:7" x14ac:dyDescent="0.3">
      <c r="A148" s="5" t="s">
        <v>193</v>
      </c>
      <c r="B148" s="6" t="s">
        <v>202</v>
      </c>
      <c r="C148" s="7">
        <v>35.99</v>
      </c>
      <c r="D148" s="8" t="s">
        <v>203</v>
      </c>
      <c r="E148" s="15" t="s">
        <v>16144</v>
      </c>
      <c r="F148" s="16" t="s">
        <v>4021</v>
      </c>
      <c r="G148" s="17">
        <v>48</v>
      </c>
    </row>
    <row r="149" spans="1:7" x14ac:dyDescent="0.3">
      <c r="A149" s="5" t="s">
        <v>193</v>
      </c>
      <c r="B149" s="6" t="s">
        <v>204</v>
      </c>
      <c r="C149" s="7">
        <v>35.99</v>
      </c>
      <c r="D149" s="8" t="s">
        <v>205</v>
      </c>
      <c r="E149" s="15" t="s">
        <v>16144</v>
      </c>
      <c r="F149" s="16" t="s">
        <v>3901</v>
      </c>
      <c r="G149" s="17">
        <v>130</v>
      </c>
    </row>
    <row r="150" spans="1:7" x14ac:dyDescent="0.3">
      <c r="A150" s="5" t="s">
        <v>193</v>
      </c>
      <c r="B150" s="6" t="s">
        <v>206</v>
      </c>
      <c r="C150" s="7">
        <v>35.99</v>
      </c>
      <c r="D150" s="8" t="s">
        <v>207</v>
      </c>
      <c r="E150" s="15" t="s">
        <v>16144</v>
      </c>
      <c r="F150" s="16" t="s">
        <v>4029</v>
      </c>
      <c r="G150" s="17">
        <v>50</v>
      </c>
    </row>
    <row r="151" spans="1:7" x14ac:dyDescent="0.3">
      <c r="A151" s="5" t="s">
        <v>193</v>
      </c>
      <c r="B151" s="6" t="s">
        <v>208</v>
      </c>
      <c r="C151" s="7">
        <v>36.99</v>
      </c>
      <c r="D151" s="8" t="s">
        <v>209</v>
      </c>
      <c r="E151" s="15" t="s">
        <v>16144</v>
      </c>
      <c r="F151" s="16" t="s">
        <v>3899</v>
      </c>
      <c r="G151" s="17">
        <v>46</v>
      </c>
    </row>
    <row r="152" spans="1:7" x14ac:dyDescent="0.3">
      <c r="A152" s="5" t="s">
        <v>193</v>
      </c>
      <c r="B152" s="6" t="s">
        <v>210</v>
      </c>
      <c r="C152" s="7">
        <v>39.99</v>
      </c>
      <c r="D152" s="8" t="s">
        <v>211</v>
      </c>
      <c r="E152" s="15" t="s">
        <v>16144</v>
      </c>
      <c r="F152" s="16" t="s">
        <v>4031</v>
      </c>
      <c r="G152" s="17">
        <v>58</v>
      </c>
    </row>
    <row r="153" spans="1:7" x14ac:dyDescent="0.3">
      <c r="A153" s="5" t="s">
        <v>193</v>
      </c>
      <c r="B153" s="6" t="s">
        <v>212</v>
      </c>
      <c r="C153" s="7">
        <v>33.99</v>
      </c>
      <c r="D153" s="8" t="s">
        <v>213</v>
      </c>
      <c r="E153" s="15" t="s">
        <v>16144</v>
      </c>
      <c r="F153" s="16" t="s">
        <v>16</v>
      </c>
      <c r="G153" s="17">
        <v>12</v>
      </c>
    </row>
    <row r="154" spans="1:7" x14ac:dyDescent="0.3">
      <c r="A154" s="5" t="s">
        <v>193</v>
      </c>
      <c r="B154" s="6" t="s">
        <v>214</v>
      </c>
      <c r="C154" s="7">
        <v>33.99</v>
      </c>
      <c r="D154" s="8" t="s">
        <v>215</v>
      </c>
      <c r="E154" s="15" t="s">
        <v>16144</v>
      </c>
      <c r="F154" s="16" t="s">
        <v>172</v>
      </c>
      <c r="G154" s="17">
        <v>2</v>
      </c>
    </row>
    <row r="155" spans="1:7" x14ac:dyDescent="0.3">
      <c r="A155" s="5" t="s">
        <v>193</v>
      </c>
      <c r="B155" s="6" t="s">
        <v>216</v>
      </c>
      <c r="C155" s="7">
        <v>37</v>
      </c>
      <c r="D155" s="8" t="s">
        <v>217</v>
      </c>
      <c r="E155" s="15" t="s">
        <v>16144</v>
      </c>
      <c r="F155" s="16" t="s">
        <v>4037</v>
      </c>
      <c r="G155" s="17">
        <v>30</v>
      </c>
    </row>
    <row r="156" spans="1:7" x14ac:dyDescent="0.3">
      <c r="A156" s="5" t="s">
        <v>193</v>
      </c>
      <c r="B156" s="6" t="s">
        <v>218</v>
      </c>
      <c r="C156" s="7">
        <v>45</v>
      </c>
      <c r="D156" s="8" t="s">
        <v>219</v>
      </c>
      <c r="E156" s="15" t="s">
        <v>16144</v>
      </c>
      <c r="F156" s="16" t="s">
        <v>3985</v>
      </c>
      <c r="G156" s="17">
        <v>4</v>
      </c>
    </row>
    <row r="157" spans="1:7" x14ac:dyDescent="0.3">
      <c r="A157" s="5" t="s">
        <v>193</v>
      </c>
      <c r="B157" s="6" t="s">
        <v>220</v>
      </c>
      <c r="C157" s="7">
        <v>46</v>
      </c>
      <c r="D157" s="8" t="s">
        <v>221</v>
      </c>
      <c r="E157" s="15" t="s">
        <v>16144</v>
      </c>
      <c r="F157" s="16" t="s">
        <v>3986</v>
      </c>
      <c r="G157" s="17">
        <v>4</v>
      </c>
    </row>
    <row r="158" spans="1:7" x14ac:dyDescent="0.3">
      <c r="A158" s="5" t="s">
        <v>193</v>
      </c>
      <c r="B158" s="6" t="s">
        <v>222</v>
      </c>
      <c r="C158" s="7">
        <v>46</v>
      </c>
      <c r="D158" s="8" t="s">
        <v>223</v>
      </c>
      <c r="E158" s="15" t="s">
        <v>16167</v>
      </c>
      <c r="F158" s="16" t="s">
        <v>8338</v>
      </c>
      <c r="G158" s="17">
        <v>36</v>
      </c>
    </row>
    <row r="159" spans="1:7" x14ac:dyDescent="0.3">
      <c r="A159" s="5" t="s">
        <v>193</v>
      </c>
      <c r="B159" s="6" t="s">
        <v>224</v>
      </c>
      <c r="C159" s="7">
        <v>52</v>
      </c>
      <c r="D159" s="8" t="s">
        <v>225</v>
      </c>
      <c r="E159" s="15" t="s">
        <v>16167</v>
      </c>
      <c r="F159" s="16" t="s">
        <v>8395</v>
      </c>
      <c r="G159" s="17">
        <v>3.5</v>
      </c>
    </row>
    <row r="160" spans="1:7" x14ac:dyDescent="0.3">
      <c r="A160" s="5" t="s">
        <v>193</v>
      </c>
      <c r="B160" s="6" t="s">
        <v>226</v>
      </c>
      <c r="C160" s="7">
        <v>55</v>
      </c>
      <c r="D160" s="8" t="s">
        <v>227</v>
      </c>
      <c r="E160" s="15" t="s">
        <v>16167</v>
      </c>
      <c r="F160" s="16" t="s">
        <v>8396</v>
      </c>
      <c r="G160" s="17">
        <v>4.5</v>
      </c>
    </row>
    <row r="161" spans="1:7" x14ac:dyDescent="0.3">
      <c r="A161" s="5" t="s">
        <v>193</v>
      </c>
      <c r="B161" s="6" t="s">
        <v>228</v>
      </c>
      <c r="C161" s="7">
        <v>59</v>
      </c>
      <c r="D161" s="8" t="s">
        <v>229</v>
      </c>
      <c r="E161" s="15" t="s">
        <v>16167</v>
      </c>
      <c r="F161" s="16" t="s">
        <v>8340</v>
      </c>
      <c r="G161" s="17">
        <v>37</v>
      </c>
    </row>
    <row r="162" spans="1:7" x14ac:dyDescent="0.3">
      <c r="A162" s="5" t="s">
        <v>193</v>
      </c>
      <c r="B162" s="6" t="s">
        <v>230</v>
      </c>
      <c r="C162" s="7">
        <v>69</v>
      </c>
      <c r="D162" s="8" t="s">
        <v>231</v>
      </c>
      <c r="E162" s="15" t="s">
        <v>16167</v>
      </c>
      <c r="F162" s="16" t="s">
        <v>8327</v>
      </c>
      <c r="G162" s="17">
        <v>36</v>
      </c>
    </row>
    <row r="163" spans="1:7" x14ac:dyDescent="0.3">
      <c r="A163" s="5" t="s">
        <v>193</v>
      </c>
      <c r="B163" s="6" t="s">
        <v>232</v>
      </c>
      <c r="C163" s="7">
        <v>69</v>
      </c>
      <c r="D163" s="8" t="s">
        <v>233</v>
      </c>
      <c r="E163" s="15" t="s">
        <v>16167</v>
      </c>
      <c r="F163" s="16" t="s">
        <v>8317</v>
      </c>
      <c r="G163" s="17">
        <v>28</v>
      </c>
    </row>
    <row r="164" spans="1:7" x14ac:dyDescent="0.3">
      <c r="A164" s="5" t="s">
        <v>193</v>
      </c>
      <c r="B164" s="6" t="s">
        <v>234</v>
      </c>
      <c r="C164" s="7">
        <v>99</v>
      </c>
      <c r="D164" s="8" t="s">
        <v>235</v>
      </c>
      <c r="E164" s="15" t="s">
        <v>16167</v>
      </c>
      <c r="F164" s="16" t="s">
        <v>1320</v>
      </c>
      <c r="G164" s="17">
        <v>16</v>
      </c>
    </row>
    <row r="165" spans="1:7" x14ac:dyDescent="0.3">
      <c r="A165" s="5" t="s">
        <v>193</v>
      </c>
      <c r="B165" s="6" t="s">
        <v>236</v>
      </c>
      <c r="C165" s="7">
        <v>92</v>
      </c>
      <c r="D165" s="8" t="s">
        <v>237</v>
      </c>
      <c r="E165" s="15" t="s">
        <v>16167</v>
      </c>
      <c r="F165" s="16" t="s">
        <v>8342</v>
      </c>
      <c r="G165" s="17">
        <v>37</v>
      </c>
    </row>
    <row r="166" spans="1:7" x14ac:dyDescent="0.3">
      <c r="A166" s="5" t="s">
        <v>193</v>
      </c>
      <c r="B166" s="6" t="s">
        <v>238</v>
      </c>
      <c r="C166" s="7">
        <v>95</v>
      </c>
      <c r="D166" s="8" t="s">
        <v>239</v>
      </c>
      <c r="E166" s="15" t="s">
        <v>16167</v>
      </c>
      <c r="F166" s="16" t="s">
        <v>8300</v>
      </c>
      <c r="G166" s="17">
        <v>27</v>
      </c>
    </row>
    <row r="167" spans="1:7" x14ac:dyDescent="0.3">
      <c r="A167" s="5" t="s">
        <v>193</v>
      </c>
      <c r="B167" s="6" t="s">
        <v>240</v>
      </c>
      <c r="C167" s="7">
        <v>109</v>
      </c>
      <c r="D167" s="8" t="s">
        <v>241</v>
      </c>
      <c r="E167" s="15" t="s">
        <v>16167</v>
      </c>
      <c r="F167" s="16" t="s">
        <v>8298</v>
      </c>
      <c r="G167" s="17">
        <v>29</v>
      </c>
    </row>
    <row r="168" spans="1:7" x14ac:dyDescent="0.3">
      <c r="A168" s="5" t="s">
        <v>193</v>
      </c>
      <c r="B168" s="6" t="s">
        <v>242</v>
      </c>
      <c r="C168" s="7">
        <v>109</v>
      </c>
      <c r="D168" s="8" t="s">
        <v>243</v>
      </c>
      <c r="E168" s="15" t="s">
        <v>16167</v>
      </c>
      <c r="F168" s="16" t="s">
        <v>8302</v>
      </c>
      <c r="G168" s="17">
        <v>28</v>
      </c>
    </row>
    <row r="169" spans="1:7" x14ac:dyDescent="0.3">
      <c r="A169" s="5" t="s">
        <v>193</v>
      </c>
      <c r="B169" s="6" t="s">
        <v>244</v>
      </c>
      <c r="C169" s="7">
        <v>129</v>
      </c>
      <c r="D169" s="8" t="s">
        <v>245</v>
      </c>
      <c r="E169" s="15" t="s">
        <v>16167</v>
      </c>
      <c r="F169" s="16" t="s">
        <v>8296</v>
      </c>
      <c r="G169" s="17">
        <v>29</v>
      </c>
    </row>
    <row r="170" spans="1:7" x14ac:dyDescent="0.3">
      <c r="A170" s="5" t="s">
        <v>193</v>
      </c>
      <c r="B170" s="6" t="s">
        <v>246</v>
      </c>
      <c r="C170" s="7">
        <v>139</v>
      </c>
      <c r="D170" s="8" t="s">
        <v>247</v>
      </c>
      <c r="E170" s="15" t="s">
        <v>16167</v>
      </c>
      <c r="F170" s="16" t="s">
        <v>8292</v>
      </c>
      <c r="G170" s="17">
        <v>26</v>
      </c>
    </row>
    <row r="171" spans="1:7" x14ac:dyDescent="0.3">
      <c r="A171" s="5" t="s">
        <v>193</v>
      </c>
      <c r="B171" s="6" t="s">
        <v>248</v>
      </c>
      <c r="C171" s="7">
        <v>139</v>
      </c>
      <c r="D171" s="8" t="s">
        <v>249</v>
      </c>
      <c r="E171" s="15" t="s">
        <v>16167</v>
      </c>
      <c r="F171" s="16" t="s">
        <v>8306</v>
      </c>
      <c r="G171" s="17">
        <v>34</v>
      </c>
    </row>
    <row r="172" spans="1:7" x14ac:dyDescent="0.3">
      <c r="A172" s="5" t="s">
        <v>193</v>
      </c>
      <c r="B172" s="6" t="s">
        <v>250</v>
      </c>
      <c r="C172" s="7">
        <v>159</v>
      </c>
      <c r="D172" s="8" t="s">
        <v>251</v>
      </c>
      <c r="E172" s="15" t="s">
        <v>16167</v>
      </c>
      <c r="F172" s="16" t="s">
        <v>8304</v>
      </c>
      <c r="G172" s="17">
        <v>27</v>
      </c>
    </row>
    <row r="173" spans="1:7" x14ac:dyDescent="0.3">
      <c r="A173" s="5" t="s">
        <v>193</v>
      </c>
      <c r="B173" s="6" t="s">
        <v>252</v>
      </c>
      <c r="C173" s="7">
        <v>159</v>
      </c>
      <c r="D173" s="8" t="s">
        <v>253</v>
      </c>
      <c r="E173" s="15" t="s">
        <v>16167</v>
      </c>
      <c r="F173" s="16" t="s">
        <v>12052</v>
      </c>
      <c r="G173" s="17">
        <v>28</v>
      </c>
    </row>
    <row r="174" spans="1:7" x14ac:dyDescent="0.3">
      <c r="A174" s="5" t="s">
        <v>193</v>
      </c>
      <c r="B174" s="6" t="s">
        <v>254</v>
      </c>
      <c r="C174" s="7">
        <v>165</v>
      </c>
      <c r="D174" s="8" t="s">
        <v>255</v>
      </c>
      <c r="E174" s="15" t="s">
        <v>16167</v>
      </c>
      <c r="F174" s="16" t="s">
        <v>8308</v>
      </c>
      <c r="G174" s="17">
        <v>24</v>
      </c>
    </row>
    <row r="175" spans="1:7" x14ac:dyDescent="0.3">
      <c r="A175" s="5" t="s">
        <v>193</v>
      </c>
      <c r="B175" s="6" t="s">
        <v>256</v>
      </c>
      <c r="C175" s="7">
        <v>229</v>
      </c>
      <c r="D175" s="8" t="s">
        <v>257</v>
      </c>
      <c r="E175" s="15" t="s">
        <v>16167</v>
      </c>
      <c r="F175" s="16" t="s">
        <v>8325</v>
      </c>
      <c r="G175" s="17">
        <v>28</v>
      </c>
    </row>
    <row r="176" spans="1:7" x14ac:dyDescent="0.3">
      <c r="A176" s="5" t="s">
        <v>193</v>
      </c>
      <c r="B176" s="6" t="s">
        <v>258</v>
      </c>
      <c r="C176" s="7">
        <v>35</v>
      </c>
      <c r="D176" s="8" t="s">
        <v>259</v>
      </c>
      <c r="E176" s="15" t="s">
        <v>16167</v>
      </c>
      <c r="F176" s="16" t="s">
        <v>8329</v>
      </c>
      <c r="G176" s="17">
        <v>32</v>
      </c>
    </row>
    <row r="177" spans="1:7" x14ac:dyDescent="0.3">
      <c r="A177" s="5" t="s">
        <v>193</v>
      </c>
      <c r="B177" s="6" t="s">
        <v>260</v>
      </c>
      <c r="C177" s="7">
        <v>45</v>
      </c>
      <c r="D177" s="8" t="s">
        <v>261</v>
      </c>
      <c r="E177" s="15" t="s">
        <v>16167</v>
      </c>
      <c r="F177" s="16" t="s">
        <v>8344</v>
      </c>
      <c r="G177" s="17">
        <v>32</v>
      </c>
    </row>
    <row r="178" spans="1:7" x14ac:dyDescent="0.3">
      <c r="A178" s="5" t="s">
        <v>193</v>
      </c>
      <c r="B178" s="6" t="s">
        <v>262</v>
      </c>
      <c r="C178" s="7">
        <v>69</v>
      </c>
      <c r="D178" s="8" t="s">
        <v>263</v>
      </c>
      <c r="E178" s="15" t="s">
        <v>16167</v>
      </c>
      <c r="F178" s="16" t="s">
        <v>8294</v>
      </c>
      <c r="G178" s="17">
        <v>27</v>
      </c>
    </row>
    <row r="179" spans="1:7" x14ac:dyDescent="0.3">
      <c r="A179" s="5" t="s">
        <v>193</v>
      </c>
      <c r="B179" s="6" t="s">
        <v>264</v>
      </c>
      <c r="C179" s="7">
        <v>65</v>
      </c>
      <c r="D179" s="8" t="s">
        <v>265</v>
      </c>
      <c r="E179" s="15" t="s">
        <v>16167</v>
      </c>
      <c r="F179" s="16" t="s">
        <v>8319</v>
      </c>
      <c r="G179" s="17">
        <v>27</v>
      </c>
    </row>
    <row r="180" spans="1:7" x14ac:dyDescent="0.3">
      <c r="A180" s="5" t="s">
        <v>193</v>
      </c>
      <c r="B180" s="6" t="s">
        <v>266</v>
      </c>
      <c r="C180" s="7">
        <v>139</v>
      </c>
      <c r="D180" s="8" t="s">
        <v>267</v>
      </c>
      <c r="E180" s="15" t="s">
        <v>16167</v>
      </c>
      <c r="F180" s="16" t="s">
        <v>1182</v>
      </c>
      <c r="G180" s="17">
        <v>12</v>
      </c>
    </row>
    <row r="181" spans="1:7" x14ac:dyDescent="0.3">
      <c r="A181" s="5" t="s">
        <v>193</v>
      </c>
      <c r="B181" s="6" t="s">
        <v>268</v>
      </c>
      <c r="C181" s="7">
        <v>37</v>
      </c>
      <c r="D181" s="8" t="s">
        <v>5</v>
      </c>
      <c r="E181" s="15" t="s">
        <v>16167</v>
      </c>
      <c r="F181" s="16" t="s">
        <v>8291</v>
      </c>
      <c r="G181" s="17">
        <v>16</v>
      </c>
    </row>
    <row r="182" spans="1:7" x14ac:dyDescent="0.3">
      <c r="A182" s="5" t="s">
        <v>193</v>
      </c>
      <c r="B182" s="6" t="s">
        <v>269</v>
      </c>
      <c r="C182" s="7">
        <v>39</v>
      </c>
      <c r="D182" s="8" t="s">
        <v>5</v>
      </c>
      <c r="E182" s="15" t="s">
        <v>16167</v>
      </c>
      <c r="F182" s="16" t="s">
        <v>1186</v>
      </c>
      <c r="G182" s="17">
        <v>16</v>
      </c>
    </row>
    <row r="183" spans="1:7" x14ac:dyDescent="0.3">
      <c r="A183" s="5" t="s">
        <v>193</v>
      </c>
      <c r="B183" s="6" t="s">
        <v>270</v>
      </c>
      <c r="C183" s="7">
        <v>35</v>
      </c>
      <c r="D183" s="8" t="s">
        <v>5</v>
      </c>
      <c r="E183" s="15" t="s">
        <v>16167</v>
      </c>
      <c r="F183" s="16" t="s">
        <v>8290</v>
      </c>
      <c r="G183" s="17">
        <v>10</v>
      </c>
    </row>
    <row r="184" spans="1:7" x14ac:dyDescent="0.3">
      <c r="A184" s="5" t="s">
        <v>193</v>
      </c>
      <c r="B184" s="6" t="s">
        <v>271</v>
      </c>
      <c r="C184" s="7">
        <v>45</v>
      </c>
      <c r="D184" s="8" t="s">
        <v>5</v>
      </c>
      <c r="E184" s="15" t="s">
        <v>16167</v>
      </c>
      <c r="F184" s="16" t="s">
        <v>1176</v>
      </c>
      <c r="G184" s="17">
        <v>10</v>
      </c>
    </row>
    <row r="185" spans="1:7" x14ac:dyDescent="0.3">
      <c r="A185" s="5" t="s">
        <v>193</v>
      </c>
      <c r="B185" s="6" t="s">
        <v>272</v>
      </c>
      <c r="C185" s="7">
        <v>45</v>
      </c>
      <c r="D185" s="8" t="s">
        <v>5</v>
      </c>
      <c r="E185" s="15" t="s">
        <v>16167</v>
      </c>
      <c r="F185" s="16" t="s">
        <v>1190</v>
      </c>
      <c r="G185" s="17">
        <v>18</v>
      </c>
    </row>
    <row r="186" spans="1:7" x14ac:dyDescent="0.3">
      <c r="A186" s="5" t="s">
        <v>193</v>
      </c>
      <c r="B186" s="6" t="s">
        <v>273</v>
      </c>
      <c r="C186" s="7">
        <v>34</v>
      </c>
      <c r="D186" s="8" t="s">
        <v>274</v>
      </c>
      <c r="E186" s="15" t="s">
        <v>16167</v>
      </c>
      <c r="F186" s="16" t="s">
        <v>1180</v>
      </c>
      <c r="G186" s="17">
        <v>14</v>
      </c>
    </row>
    <row r="187" spans="1:7" x14ac:dyDescent="0.3">
      <c r="A187" s="5" t="s">
        <v>193</v>
      </c>
      <c r="B187" s="6" t="s">
        <v>275</v>
      </c>
      <c r="C187" s="7">
        <v>35</v>
      </c>
      <c r="D187" s="8" t="s">
        <v>274</v>
      </c>
      <c r="E187" s="15" t="s">
        <v>16167</v>
      </c>
      <c r="F187" s="16" t="s">
        <v>8288</v>
      </c>
      <c r="G187" s="17">
        <v>20</v>
      </c>
    </row>
    <row r="188" spans="1:7" x14ac:dyDescent="0.3">
      <c r="A188" s="5" t="s">
        <v>193</v>
      </c>
      <c r="B188" s="6" t="s">
        <v>276</v>
      </c>
      <c r="C188" s="7">
        <v>40</v>
      </c>
      <c r="D188" s="8" t="s">
        <v>274</v>
      </c>
      <c r="E188" s="15" t="s">
        <v>16167</v>
      </c>
      <c r="F188" s="16" t="s">
        <v>8262</v>
      </c>
      <c r="G188" s="17">
        <v>32</v>
      </c>
    </row>
    <row r="189" spans="1:7" x14ac:dyDescent="0.3">
      <c r="A189" s="5" t="s">
        <v>193</v>
      </c>
      <c r="B189" s="6" t="s">
        <v>277</v>
      </c>
      <c r="C189" s="7">
        <v>37</v>
      </c>
      <c r="D189" s="8" t="s">
        <v>278</v>
      </c>
      <c r="E189" s="15" t="s">
        <v>16167</v>
      </c>
      <c r="F189" s="16" t="s">
        <v>1154</v>
      </c>
      <c r="G189" s="17">
        <v>11</v>
      </c>
    </row>
    <row r="190" spans="1:7" x14ac:dyDescent="0.3">
      <c r="A190" s="5" t="s">
        <v>193</v>
      </c>
      <c r="B190" s="6" t="s">
        <v>279</v>
      </c>
      <c r="C190" s="7">
        <v>37</v>
      </c>
      <c r="D190" s="8" t="s">
        <v>280</v>
      </c>
      <c r="E190" s="15" t="s">
        <v>16167</v>
      </c>
      <c r="F190" s="16" t="s">
        <v>1160</v>
      </c>
      <c r="G190" s="17">
        <v>16</v>
      </c>
    </row>
    <row r="191" spans="1:7" x14ac:dyDescent="0.3">
      <c r="A191" s="5" t="s">
        <v>193</v>
      </c>
      <c r="B191" s="6" t="s">
        <v>281</v>
      </c>
      <c r="C191" s="7">
        <v>34</v>
      </c>
      <c r="D191" s="8" t="s">
        <v>282</v>
      </c>
      <c r="E191" s="15" t="s">
        <v>16167</v>
      </c>
      <c r="F191" s="16" t="s">
        <v>8282</v>
      </c>
      <c r="G191" s="17">
        <v>18</v>
      </c>
    </row>
    <row r="192" spans="1:7" x14ac:dyDescent="0.3">
      <c r="A192" s="5" t="s">
        <v>193</v>
      </c>
      <c r="B192" s="6" t="s">
        <v>283</v>
      </c>
      <c r="C192" s="7">
        <v>15</v>
      </c>
      <c r="D192" s="8" t="s">
        <v>284</v>
      </c>
      <c r="E192" s="15" t="s">
        <v>16167</v>
      </c>
      <c r="F192" s="16" t="s">
        <v>1156</v>
      </c>
      <c r="G192" s="17">
        <v>10</v>
      </c>
    </row>
    <row r="193" spans="1:7" x14ac:dyDescent="0.3">
      <c r="A193" s="5" t="s">
        <v>193</v>
      </c>
      <c r="B193" s="6" t="s">
        <v>285</v>
      </c>
      <c r="C193" s="7">
        <v>18</v>
      </c>
      <c r="D193" s="8" t="s">
        <v>286</v>
      </c>
      <c r="E193" s="15" t="s">
        <v>16167</v>
      </c>
      <c r="F193" s="16" t="s">
        <v>1168</v>
      </c>
      <c r="G193" s="17">
        <v>18</v>
      </c>
    </row>
    <row r="194" spans="1:7" x14ac:dyDescent="0.3">
      <c r="A194" s="5" t="s">
        <v>193</v>
      </c>
      <c r="B194" s="6" t="s">
        <v>287</v>
      </c>
      <c r="C194" s="7">
        <v>20</v>
      </c>
      <c r="D194" s="8" t="s">
        <v>288</v>
      </c>
      <c r="E194" s="15" t="s">
        <v>16167</v>
      </c>
      <c r="F194" s="16" t="s">
        <v>8284</v>
      </c>
      <c r="G194" s="17">
        <v>19</v>
      </c>
    </row>
    <row r="195" spans="1:7" x14ac:dyDescent="0.3">
      <c r="A195" s="5" t="s">
        <v>193</v>
      </c>
      <c r="B195" s="6" t="s">
        <v>289</v>
      </c>
      <c r="C195" s="7">
        <v>20</v>
      </c>
      <c r="D195" s="8" t="s">
        <v>290</v>
      </c>
      <c r="E195" s="15" t="s">
        <v>16167</v>
      </c>
      <c r="F195" s="16" t="s">
        <v>8321</v>
      </c>
      <c r="G195" s="17">
        <v>26</v>
      </c>
    </row>
    <row r="196" spans="1:7" x14ac:dyDescent="0.3">
      <c r="A196" s="5" t="s">
        <v>193</v>
      </c>
      <c r="B196" s="6" t="s">
        <v>291</v>
      </c>
      <c r="C196" s="7">
        <v>24</v>
      </c>
      <c r="D196" s="8" t="s">
        <v>292</v>
      </c>
      <c r="E196" s="15" t="s">
        <v>16167</v>
      </c>
      <c r="F196" s="16" t="s">
        <v>12051</v>
      </c>
      <c r="G196" s="17">
        <v>18</v>
      </c>
    </row>
    <row r="197" spans="1:7" x14ac:dyDescent="0.3">
      <c r="A197" s="5" t="s">
        <v>193</v>
      </c>
      <c r="B197" s="6" t="s">
        <v>293</v>
      </c>
      <c r="C197" s="7">
        <v>26</v>
      </c>
      <c r="D197" s="8" t="s">
        <v>294</v>
      </c>
      <c r="E197" s="15" t="s">
        <v>16167</v>
      </c>
      <c r="F197" s="16" t="s">
        <v>12050</v>
      </c>
      <c r="G197" s="17">
        <v>16</v>
      </c>
    </row>
    <row r="198" spans="1:7" x14ac:dyDescent="0.3">
      <c r="A198" s="5" t="s">
        <v>193</v>
      </c>
      <c r="B198" s="6" t="s">
        <v>295</v>
      </c>
      <c r="C198" s="7">
        <v>15</v>
      </c>
      <c r="D198" s="8" t="s">
        <v>296</v>
      </c>
      <c r="E198" s="15" t="s">
        <v>16167</v>
      </c>
      <c r="F198" s="16" t="s">
        <v>1294</v>
      </c>
      <c r="G198" s="17">
        <v>32</v>
      </c>
    </row>
    <row r="199" spans="1:7" x14ac:dyDescent="0.3">
      <c r="A199" s="5" t="s">
        <v>193</v>
      </c>
      <c r="B199" s="6" t="s">
        <v>1</v>
      </c>
      <c r="C199" s="7">
        <v>12</v>
      </c>
      <c r="D199" s="8" t="s">
        <v>5</v>
      </c>
      <c r="E199" s="15" t="s">
        <v>16167</v>
      </c>
      <c r="F199" s="16" t="s">
        <v>12064</v>
      </c>
      <c r="G199" s="17">
        <v>35</v>
      </c>
    </row>
    <row r="200" spans="1:7" x14ac:dyDescent="0.3">
      <c r="A200" s="5" t="s">
        <v>193</v>
      </c>
      <c r="B200" s="6" t="s">
        <v>297</v>
      </c>
      <c r="C200" s="7">
        <v>19</v>
      </c>
      <c r="D200" s="8" t="s">
        <v>5</v>
      </c>
      <c r="E200" s="15" t="s">
        <v>16167</v>
      </c>
      <c r="F200" s="16" t="s">
        <v>12053</v>
      </c>
      <c r="G200" s="17">
        <v>36</v>
      </c>
    </row>
    <row r="201" spans="1:7" x14ac:dyDescent="0.3">
      <c r="A201" s="5" t="s">
        <v>193</v>
      </c>
      <c r="B201" s="6" t="s">
        <v>298</v>
      </c>
      <c r="C201" s="7">
        <v>26</v>
      </c>
      <c r="D201" s="8" t="s">
        <v>5</v>
      </c>
      <c r="E201" s="15" t="s">
        <v>16167</v>
      </c>
      <c r="F201" s="16" t="s">
        <v>12065</v>
      </c>
      <c r="G201" s="17">
        <v>55</v>
      </c>
    </row>
    <row r="202" spans="1:7" x14ac:dyDescent="0.3">
      <c r="A202" s="5" t="s">
        <v>193</v>
      </c>
      <c r="B202" s="6" t="s">
        <v>299</v>
      </c>
      <c r="C202" s="7">
        <v>35</v>
      </c>
      <c r="D202" s="8" t="s">
        <v>5</v>
      </c>
      <c r="E202" s="15" t="s">
        <v>16167</v>
      </c>
      <c r="F202" s="16" t="s">
        <v>8392</v>
      </c>
      <c r="G202" s="17">
        <v>3.5</v>
      </c>
    </row>
    <row r="203" spans="1:7" x14ac:dyDescent="0.3">
      <c r="A203" s="5" t="s">
        <v>193</v>
      </c>
      <c r="B203" s="6" t="s">
        <v>300</v>
      </c>
      <c r="C203" s="7">
        <v>20</v>
      </c>
      <c r="D203" s="8" t="s">
        <v>5</v>
      </c>
      <c r="E203" s="15" t="s">
        <v>16167</v>
      </c>
      <c r="F203" s="16" t="s">
        <v>8393</v>
      </c>
      <c r="G203" s="17">
        <v>3.5</v>
      </c>
    </row>
    <row r="204" spans="1:7" x14ac:dyDescent="0.3">
      <c r="A204" s="5" t="s">
        <v>193</v>
      </c>
      <c r="B204" s="6" t="s">
        <v>301</v>
      </c>
      <c r="C204" s="7">
        <v>19</v>
      </c>
      <c r="D204" s="8" t="s">
        <v>5</v>
      </c>
      <c r="E204" s="15" t="s">
        <v>16167</v>
      </c>
      <c r="F204" s="16" t="s">
        <v>1372</v>
      </c>
      <c r="G204" s="17">
        <v>3</v>
      </c>
    </row>
    <row r="205" spans="1:7" x14ac:dyDescent="0.3">
      <c r="A205" s="5" t="s">
        <v>193</v>
      </c>
      <c r="B205" s="6" t="s">
        <v>302</v>
      </c>
      <c r="C205" s="7">
        <v>32</v>
      </c>
      <c r="D205" s="8" t="s">
        <v>5</v>
      </c>
      <c r="E205" s="15" t="s">
        <v>16167</v>
      </c>
      <c r="F205" s="16" t="s">
        <v>8394</v>
      </c>
      <c r="G205" s="17">
        <v>3.5</v>
      </c>
    </row>
    <row r="206" spans="1:7" x14ac:dyDescent="0.3">
      <c r="A206" s="5" t="s">
        <v>193</v>
      </c>
      <c r="B206" s="6" t="s">
        <v>100</v>
      </c>
      <c r="C206" s="7">
        <v>36</v>
      </c>
      <c r="D206" s="8" t="s">
        <v>303</v>
      </c>
      <c r="E206" s="15" t="s">
        <v>16167</v>
      </c>
      <c r="F206" s="16" t="s">
        <v>12054</v>
      </c>
      <c r="G206" s="17">
        <v>36</v>
      </c>
    </row>
    <row r="207" spans="1:7" x14ac:dyDescent="0.3">
      <c r="A207" s="5" t="s">
        <v>193</v>
      </c>
      <c r="B207" s="6" t="s">
        <v>101</v>
      </c>
      <c r="C207" s="7">
        <v>40</v>
      </c>
      <c r="D207" s="8" t="s">
        <v>303</v>
      </c>
      <c r="E207" s="15" t="s">
        <v>16167</v>
      </c>
      <c r="F207" s="16" t="s">
        <v>8267</v>
      </c>
      <c r="G207" s="17">
        <v>32</v>
      </c>
    </row>
    <row r="208" spans="1:7" x14ac:dyDescent="0.3">
      <c r="A208" s="5" t="s">
        <v>193</v>
      </c>
      <c r="B208" s="6" t="s">
        <v>304</v>
      </c>
      <c r="C208" s="7">
        <v>13</v>
      </c>
      <c r="D208" s="8" t="s">
        <v>5</v>
      </c>
      <c r="E208" s="15" t="s">
        <v>16167</v>
      </c>
      <c r="F208" s="16" t="s">
        <v>8268</v>
      </c>
      <c r="G208" s="17">
        <v>35</v>
      </c>
    </row>
    <row r="209" spans="1:7" x14ac:dyDescent="0.3">
      <c r="A209" s="5" t="s">
        <v>193</v>
      </c>
      <c r="B209" s="6" t="s">
        <v>305</v>
      </c>
      <c r="C209" s="7">
        <v>13</v>
      </c>
      <c r="D209" s="8" t="s">
        <v>5</v>
      </c>
      <c r="E209" s="15" t="s">
        <v>16167</v>
      </c>
      <c r="F209" s="16" t="s">
        <v>12055</v>
      </c>
      <c r="G209" s="17">
        <v>79</v>
      </c>
    </row>
    <row r="210" spans="1:7" x14ac:dyDescent="0.3">
      <c r="A210" s="5" t="s">
        <v>193</v>
      </c>
      <c r="B210" s="6" t="s">
        <v>306</v>
      </c>
      <c r="C210" s="7">
        <v>13</v>
      </c>
      <c r="D210" s="8" t="s">
        <v>5</v>
      </c>
      <c r="E210" s="15" t="s">
        <v>16167</v>
      </c>
      <c r="F210" s="16" t="s">
        <v>12056</v>
      </c>
      <c r="G210" s="17">
        <v>65</v>
      </c>
    </row>
    <row r="211" spans="1:7" x14ac:dyDescent="0.3">
      <c r="A211" s="5" t="s">
        <v>193</v>
      </c>
      <c r="B211" s="6" t="s">
        <v>28</v>
      </c>
      <c r="C211" s="7">
        <v>15</v>
      </c>
      <c r="D211" s="8" t="s">
        <v>5</v>
      </c>
      <c r="E211" s="15" t="s">
        <v>16167</v>
      </c>
      <c r="F211" s="16" t="s">
        <v>12057</v>
      </c>
      <c r="G211" s="17">
        <v>59</v>
      </c>
    </row>
    <row r="212" spans="1:7" x14ac:dyDescent="0.3">
      <c r="A212" s="5" t="s">
        <v>193</v>
      </c>
      <c r="B212" s="6" t="s">
        <v>307</v>
      </c>
      <c r="C212" s="7">
        <v>17</v>
      </c>
      <c r="D212" s="8" t="s">
        <v>5</v>
      </c>
      <c r="E212" s="15" t="s">
        <v>16167</v>
      </c>
      <c r="F212" s="16" t="s">
        <v>12058</v>
      </c>
      <c r="G212" s="17">
        <v>109</v>
      </c>
    </row>
    <row r="213" spans="1:7" x14ac:dyDescent="0.3">
      <c r="A213" s="5" t="s">
        <v>193</v>
      </c>
      <c r="B213" s="6" t="s">
        <v>27</v>
      </c>
      <c r="C213" s="7">
        <v>18</v>
      </c>
      <c r="D213" s="8" t="s">
        <v>5</v>
      </c>
      <c r="E213" s="15" t="s">
        <v>16167</v>
      </c>
      <c r="F213" s="16" t="s">
        <v>12059</v>
      </c>
      <c r="G213" s="17">
        <v>105</v>
      </c>
    </row>
    <row r="214" spans="1:7" x14ac:dyDescent="0.3">
      <c r="A214" s="5" t="s">
        <v>193</v>
      </c>
      <c r="B214" s="6" t="s">
        <v>25</v>
      </c>
      <c r="C214" s="7">
        <v>19</v>
      </c>
      <c r="D214" s="8" t="s">
        <v>5</v>
      </c>
      <c r="E214" s="15" t="s">
        <v>16167</v>
      </c>
      <c r="F214" s="16" t="s">
        <v>12060</v>
      </c>
      <c r="G214" s="17">
        <v>122</v>
      </c>
    </row>
    <row r="215" spans="1:7" x14ac:dyDescent="0.3">
      <c r="A215" s="5" t="s">
        <v>193</v>
      </c>
      <c r="B215" s="6" t="s">
        <v>308</v>
      </c>
      <c r="C215" s="7">
        <v>20</v>
      </c>
      <c r="D215" s="8" t="s">
        <v>5</v>
      </c>
      <c r="E215" s="15" t="s">
        <v>16167</v>
      </c>
      <c r="F215" s="16" t="s">
        <v>12061</v>
      </c>
      <c r="G215" s="17">
        <v>149</v>
      </c>
    </row>
    <row r="216" spans="1:7" x14ac:dyDescent="0.3">
      <c r="A216" s="5" t="s">
        <v>193</v>
      </c>
      <c r="B216" s="6" t="s">
        <v>309</v>
      </c>
      <c r="C216" s="7">
        <v>21</v>
      </c>
      <c r="D216" s="8" t="s">
        <v>5</v>
      </c>
      <c r="E216" s="15" t="s">
        <v>16167</v>
      </c>
      <c r="F216" s="16" t="s">
        <v>12062</v>
      </c>
      <c r="G216" s="17">
        <v>129</v>
      </c>
    </row>
    <row r="217" spans="1:7" x14ac:dyDescent="0.3">
      <c r="A217" s="5" t="s">
        <v>193</v>
      </c>
      <c r="B217" s="6" t="s">
        <v>310</v>
      </c>
      <c r="C217" s="7">
        <v>14</v>
      </c>
      <c r="D217" s="8" t="s">
        <v>5</v>
      </c>
      <c r="E217" s="15" t="s">
        <v>16167</v>
      </c>
      <c r="F217" s="16" t="s">
        <v>12063</v>
      </c>
      <c r="G217" s="17">
        <v>49</v>
      </c>
    </row>
    <row r="218" spans="1:7" x14ac:dyDescent="0.3">
      <c r="A218" s="5" t="s">
        <v>193</v>
      </c>
      <c r="B218" s="6" t="s">
        <v>311</v>
      </c>
      <c r="C218" s="7">
        <v>13</v>
      </c>
      <c r="D218" s="8" t="s">
        <v>5</v>
      </c>
      <c r="E218" s="15" t="s">
        <v>16109</v>
      </c>
      <c r="F218" s="16" t="s">
        <v>793</v>
      </c>
      <c r="G218" s="17">
        <v>54</v>
      </c>
    </row>
    <row r="219" spans="1:7" x14ac:dyDescent="0.3">
      <c r="A219" s="5" t="s">
        <v>193</v>
      </c>
      <c r="B219" s="6" t="s">
        <v>312</v>
      </c>
      <c r="C219" s="7">
        <v>17</v>
      </c>
      <c r="D219" s="8" t="s">
        <v>5</v>
      </c>
      <c r="E219" s="15" t="s">
        <v>16109</v>
      </c>
      <c r="F219" s="16" t="s">
        <v>829</v>
      </c>
      <c r="G219" s="17">
        <v>280</v>
      </c>
    </row>
    <row r="220" spans="1:7" x14ac:dyDescent="0.3">
      <c r="A220" s="5" t="s">
        <v>193</v>
      </c>
      <c r="B220" s="6" t="s">
        <v>313</v>
      </c>
      <c r="C220" s="7">
        <v>18</v>
      </c>
      <c r="D220" s="8" t="s">
        <v>5</v>
      </c>
      <c r="E220" s="15" t="s">
        <v>16109</v>
      </c>
      <c r="F220" s="16" t="s">
        <v>799</v>
      </c>
      <c r="G220" s="17">
        <v>55</v>
      </c>
    </row>
    <row r="221" spans="1:7" x14ac:dyDescent="0.3">
      <c r="A221" s="5" t="s">
        <v>193</v>
      </c>
      <c r="B221" s="6" t="s">
        <v>314</v>
      </c>
      <c r="C221" s="7">
        <v>20</v>
      </c>
      <c r="D221" s="8" t="s">
        <v>5</v>
      </c>
      <c r="E221" s="15" t="s">
        <v>16109</v>
      </c>
      <c r="F221" s="16" t="s">
        <v>731</v>
      </c>
      <c r="G221" s="17">
        <v>32</v>
      </c>
    </row>
    <row r="222" spans="1:7" x14ac:dyDescent="0.3">
      <c r="A222" s="5" t="s">
        <v>193</v>
      </c>
      <c r="B222" s="6" t="s">
        <v>315</v>
      </c>
      <c r="C222" s="7">
        <v>15</v>
      </c>
      <c r="D222" s="8" t="s">
        <v>5</v>
      </c>
      <c r="E222" s="15" t="s">
        <v>16109</v>
      </c>
      <c r="F222" s="16" t="s">
        <v>735</v>
      </c>
      <c r="G222" s="17">
        <v>35</v>
      </c>
    </row>
    <row r="223" spans="1:7" x14ac:dyDescent="0.3">
      <c r="A223" s="5" t="s">
        <v>193</v>
      </c>
      <c r="B223" s="6" t="s">
        <v>316</v>
      </c>
      <c r="C223" s="7">
        <v>17</v>
      </c>
      <c r="D223" s="8" t="s">
        <v>5</v>
      </c>
      <c r="E223" s="15" t="s">
        <v>16109</v>
      </c>
      <c r="F223" s="16" t="s">
        <v>732</v>
      </c>
      <c r="G223" s="17">
        <v>35</v>
      </c>
    </row>
    <row r="224" spans="1:7" x14ac:dyDescent="0.3">
      <c r="A224" s="5" t="s">
        <v>193</v>
      </c>
      <c r="B224" s="6" t="s">
        <v>317</v>
      </c>
      <c r="C224" s="7">
        <v>17</v>
      </c>
      <c r="D224" s="8" t="s">
        <v>5</v>
      </c>
      <c r="E224" s="15" t="s">
        <v>16109</v>
      </c>
      <c r="F224" s="16" t="s">
        <v>737</v>
      </c>
      <c r="G224" s="17">
        <v>35</v>
      </c>
    </row>
    <row r="225" spans="1:7" x14ac:dyDescent="0.3">
      <c r="A225" s="5" t="s">
        <v>193</v>
      </c>
      <c r="B225" s="6" t="s">
        <v>318</v>
      </c>
      <c r="C225" s="7">
        <v>19</v>
      </c>
      <c r="D225" s="8" t="s">
        <v>5</v>
      </c>
      <c r="E225" s="15" t="s">
        <v>16109</v>
      </c>
      <c r="F225" s="16" t="s">
        <v>733</v>
      </c>
      <c r="G225" s="17">
        <v>36</v>
      </c>
    </row>
    <row r="226" spans="1:7" x14ac:dyDescent="0.3">
      <c r="A226" s="5" t="s">
        <v>193</v>
      </c>
      <c r="B226" s="6" t="s">
        <v>319</v>
      </c>
      <c r="C226" s="7">
        <v>21</v>
      </c>
      <c r="D226" s="8" t="s">
        <v>5</v>
      </c>
      <c r="E226" s="15" t="s">
        <v>16109</v>
      </c>
      <c r="F226" s="16" t="s">
        <v>739</v>
      </c>
      <c r="G226" s="17">
        <v>37</v>
      </c>
    </row>
    <row r="227" spans="1:7" x14ac:dyDescent="0.3">
      <c r="A227" s="5" t="s">
        <v>193</v>
      </c>
      <c r="B227" s="6" t="s">
        <v>320</v>
      </c>
      <c r="C227" s="7">
        <v>13</v>
      </c>
      <c r="D227" s="8" t="s">
        <v>5</v>
      </c>
      <c r="E227" s="15" t="s">
        <v>16109</v>
      </c>
      <c r="F227" s="16" t="s">
        <v>821</v>
      </c>
      <c r="G227" s="17">
        <v>130</v>
      </c>
    </row>
    <row r="228" spans="1:7" x14ac:dyDescent="0.3">
      <c r="A228" s="5" t="s">
        <v>193</v>
      </c>
      <c r="B228" s="6" t="s">
        <v>321</v>
      </c>
      <c r="C228" s="7">
        <v>13</v>
      </c>
      <c r="D228" s="8" t="s">
        <v>5</v>
      </c>
      <c r="E228" s="15" t="s">
        <v>16109</v>
      </c>
      <c r="F228" s="16" t="s">
        <v>729</v>
      </c>
      <c r="G228" s="17">
        <v>29</v>
      </c>
    </row>
    <row r="229" spans="1:7" x14ac:dyDescent="0.3">
      <c r="A229" s="5" t="s">
        <v>193</v>
      </c>
      <c r="B229" s="6" t="s">
        <v>322</v>
      </c>
      <c r="C229" s="7">
        <v>13</v>
      </c>
      <c r="D229" s="8" t="s">
        <v>5</v>
      </c>
      <c r="E229" s="15" t="s">
        <v>16109</v>
      </c>
      <c r="F229" s="16" t="s">
        <v>727</v>
      </c>
      <c r="G229" s="17">
        <v>28</v>
      </c>
    </row>
    <row r="230" spans="1:7" x14ac:dyDescent="0.3">
      <c r="A230" s="5" t="s">
        <v>193</v>
      </c>
      <c r="B230" s="6" t="s">
        <v>323</v>
      </c>
      <c r="C230" s="7">
        <v>13</v>
      </c>
      <c r="D230" s="8" t="s">
        <v>5</v>
      </c>
      <c r="E230" s="15" t="s">
        <v>16109</v>
      </c>
      <c r="F230" s="16" t="s">
        <v>833</v>
      </c>
      <c r="G230" s="17">
        <v>8</v>
      </c>
    </row>
    <row r="231" spans="1:7" x14ac:dyDescent="0.3">
      <c r="A231" s="5" t="s">
        <v>193</v>
      </c>
      <c r="B231" s="6" t="s">
        <v>324</v>
      </c>
      <c r="C231" s="7">
        <v>13</v>
      </c>
      <c r="D231" s="8" t="s">
        <v>5</v>
      </c>
      <c r="E231" s="15" t="s">
        <v>16109</v>
      </c>
      <c r="F231" s="16" t="s">
        <v>834</v>
      </c>
      <c r="G231" s="17">
        <v>8</v>
      </c>
    </row>
    <row r="232" spans="1:7" x14ac:dyDescent="0.3">
      <c r="A232" s="5" t="s">
        <v>193</v>
      </c>
      <c r="B232" s="6" t="s">
        <v>325</v>
      </c>
      <c r="C232" s="7">
        <v>13</v>
      </c>
      <c r="D232" s="8" t="s">
        <v>5</v>
      </c>
      <c r="E232" s="15" t="s">
        <v>16109</v>
      </c>
      <c r="F232" s="16" t="s">
        <v>778</v>
      </c>
      <c r="G232" s="17">
        <v>55</v>
      </c>
    </row>
    <row r="233" spans="1:7" x14ac:dyDescent="0.3">
      <c r="A233" s="5" t="s">
        <v>193</v>
      </c>
      <c r="B233" s="6" t="s">
        <v>326</v>
      </c>
      <c r="C233" s="7">
        <v>22</v>
      </c>
      <c r="D233" s="8" t="s">
        <v>327</v>
      </c>
      <c r="E233" s="15" t="s">
        <v>16109</v>
      </c>
      <c r="F233" s="16" t="s">
        <v>781</v>
      </c>
      <c r="G233" s="17">
        <v>54</v>
      </c>
    </row>
    <row r="234" spans="1:7" x14ac:dyDescent="0.3">
      <c r="A234" s="5" t="s">
        <v>193</v>
      </c>
      <c r="B234" s="6" t="s">
        <v>328</v>
      </c>
      <c r="C234" s="7">
        <v>24</v>
      </c>
      <c r="D234" s="8" t="s">
        <v>329</v>
      </c>
      <c r="E234" s="15" t="s">
        <v>16109</v>
      </c>
      <c r="F234" s="16" t="s">
        <v>783</v>
      </c>
      <c r="G234" s="17">
        <v>52</v>
      </c>
    </row>
    <row r="235" spans="1:7" x14ac:dyDescent="0.3">
      <c r="A235" s="5" t="s">
        <v>193</v>
      </c>
      <c r="B235" s="6" t="s">
        <v>330</v>
      </c>
      <c r="C235" s="7">
        <v>26</v>
      </c>
      <c r="D235" s="8" t="s">
        <v>331</v>
      </c>
      <c r="E235" s="15" t="s">
        <v>16109</v>
      </c>
      <c r="F235" s="16" t="s">
        <v>691</v>
      </c>
      <c r="G235" s="17">
        <v>55</v>
      </c>
    </row>
    <row r="236" spans="1:7" x14ac:dyDescent="0.3">
      <c r="A236" s="5" t="s">
        <v>193</v>
      </c>
      <c r="B236" s="6" t="s">
        <v>332</v>
      </c>
      <c r="C236" s="7">
        <v>25</v>
      </c>
      <c r="D236" s="8" t="s">
        <v>333</v>
      </c>
      <c r="E236" s="15" t="s">
        <v>16109</v>
      </c>
      <c r="F236" s="16" t="s">
        <v>831</v>
      </c>
      <c r="G236" s="17">
        <v>8</v>
      </c>
    </row>
    <row r="237" spans="1:7" x14ac:dyDescent="0.3">
      <c r="A237" s="5" t="s">
        <v>193</v>
      </c>
      <c r="B237" s="6" t="s">
        <v>334</v>
      </c>
      <c r="C237" s="7">
        <v>30</v>
      </c>
      <c r="D237" s="8" t="s">
        <v>335</v>
      </c>
      <c r="E237" s="15" t="s">
        <v>16109</v>
      </c>
      <c r="F237" s="16" t="s">
        <v>683</v>
      </c>
      <c r="G237" s="17">
        <v>21</v>
      </c>
    </row>
    <row r="238" spans="1:7" x14ac:dyDescent="0.3">
      <c r="A238" s="5" t="s">
        <v>193</v>
      </c>
      <c r="B238" s="6" t="s">
        <v>336</v>
      </c>
      <c r="C238" s="7">
        <v>29</v>
      </c>
      <c r="D238" s="8" t="s">
        <v>337</v>
      </c>
      <c r="E238" s="15" t="s">
        <v>16109</v>
      </c>
      <c r="F238" s="16" t="s">
        <v>819</v>
      </c>
      <c r="G238" s="17">
        <v>120</v>
      </c>
    </row>
    <row r="239" spans="1:7" x14ac:dyDescent="0.3">
      <c r="A239" s="5" t="s">
        <v>193</v>
      </c>
      <c r="B239" s="6" t="s">
        <v>338</v>
      </c>
      <c r="C239" s="7">
        <v>35</v>
      </c>
      <c r="D239" s="8" t="s">
        <v>339</v>
      </c>
      <c r="E239" s="15" t="s">
        <v>16109</v>
      </c>
      <c r="F239" s="16" t="s">
        <v>751</v>
      </c>
      <c r="G239" s="17">
        <v>33</v>
      </c>
    </row>
    <row r="240" spans="1:7" x14ac:dyDescent="0.3">
      <c r="A240" s="5" t="s">
        <v>193</v>
      </c>
      <c r="B240" s="6" t="s">
        <v>340</v>
      </c>
      <c r="C240" s="7">
        <v>36</v>
      </c>
      <c r="D240" s="8" t="s">
        <v>341</v>
      </c>
      <c r="E240" s="15" t="s">
        <v>16109</v>
      </c>
      <c r="F240" s="16" t="s">
        <v>765</v>
      </c>
      <c r="G240" s="17">
        <v>32</v>
      </c>
    </row>
    <row r="241" spans="1:7" x14ac:dyDescent="0.3">
      <c r="A241" s="5" t="s">
        <v>193</v>
      </c>
      <c r="B241" s="6" t="s">
        <v>342</v>
      </c>
      <c r="C241" s="7">
        <v>37</v>
      </c>
      <c r="D241" s="8" t="s">
        <v>343</v>
      </c>
      <c r="E241" s="15" t="s">
        <v>16109</v>
      </c>
      <c r="F241" s="16" t="s">
        <v>749</v>
      </c>
      <c r="G241" s="17">
        <v>35</v>
      </c>
    </row>
    <row r="242" spans="1:7" x14ac:dyDescent="0.3">
      <c r="A242" s="5" t="s">
        <v>193</v>
      </c>
      <c r="B242" s="6" t="s">
        <v>344</v>
      </c>
      <c r="C242" s="7">
        <v>37</v>
      </c>
      <c r="D242" s="8" t="s">
        <v>345</v>
      </c>
      <c r="E242" s="15" t="s">
        <v>16109</v>
      </c>
      <c r="F242" s="16" t="s">
        <v>753</v>
      </c>
      <c r="G242" s="17">
        <v>35</v>
      </c>
    </row>
    <row r="243" spans="1:7" x14ac:dyDescent="0.3">
      <c r="A243" s="5" t="s">
        <v>193</v>
      </c>
      <c r="B243" s="6" t="s">
        <v>346</v>
      </c>
      <c r="C243" s="7">
        <v>37</v>
      </c>
      <c r="D243" s="8" t="s">
        <v>347</v>
      </c>
      <c r="E243" s="15" t="s">
        <v>16109</v>
      </c>
      <c r="F243" s="16" t="s">
        <v>757</v>
      </c>
      <c r="G243" s="17">
        <v>35</v>
      </c>
    </row>
    <row r="244" spans="1:7" x14ac:dyDescent="0.3">
      <c r="A244" s="5" t="s">
        <v>193</v>
      </c>
      <c r="B244" s="6" t="s">
        <v>348</v>
      </c>
      <c r="C244" s="7">
        <v>35</v>
      </c>
      <c r="D244" s="8" t="s">
        <v>349</v>
      </c>
      <c r="E244" s="15" t="s">
        <v>16109</v>
      </c>
      <c r="F244" s="16" t="s">
        <v>763</v>
      </c>
      <c r="G244" s="17">
        <v>32</v>
      </c>
    </row>
    <row r="245" spans="1:7" x14ac:dyDescent="0.3">
      <c r="A245" s="5" t="s">
        <v>193</v>
      </c>
      <c r="B245" s="6" t="s">
        <v>350</v>
      </c>
      <c r="C245" s="7">
        <v>24</v>
      </c>
      <c r="D245" s="8" t="s">
        <v>351</v>
      </c>
      <c r="E245" s="15" t="s">
        <v>16109</v>
      </c>
      <c r="F245" s="16" t="s">
        <v>747</v>
      </c>
      <c r="G245" s="17">
        <v>35</v>
      </c>
    </row>
    <row r="246" spans="1:7" x14ac:dyDescent="0.3">
      <c r="A246" s="5" t="s">
        <v>193</v>
      </c>
      <c r="B246" s="6" t="s">
        <v>352</v>
      </c>
      <c r="C246" s="7">
        <v>27</v>
      </c>
      <c r="D246" s="8" t="s">
        <v>353</v>
      </c>
      <c r="E246" s="15" t="s">
        <v>16109</v>
      </c>
      <c r="F246" s="16" t="s">
        <v>771</v>
      </c>
      <c r="G246" s="17">
        <v>38</v>
      </c>
    </row>
    <row r="247" spans="1:7" x14ac:dyDescent="0.3">
      <c r="A247" s="5" t="s">
        <v>193</v>
      </c>
      <c r="B247" s="6" t="s">
        <v>354</v>
      </c>
      <c r="C247" s="7">
        <v>26</v>
      </c>
      <c r="D247" s="8" t="s">
        <v>355</v>
      </c>
      <c r="E247" s="15" t="s">
        <v>16109</v>
      </c>
      <c r="F247" s="16" t="s">
        <v>761</v>
      </c>
      <c r="G247" s="17">
        <v>30</v>
      </c>
    </row>
    <row r="248" spans="1:7" x14ac:dyDescent="0.3">
      <c r="A248" s="5" t="s">
        <v>193</v>
      </c>
      <c r="B248" s="6" t="s">
        <v>356</v>
      </c>
      <c r="C248" s="7">
        <v>30</v>
      </c>
      <c r="D248" s="8" t="s">
        <v>357</v>
      </c>
      <c r="E248" s="15" t="s">
        <v>16109</v>
      </c>
      <c r="F248" s="16" t="s">
        <v>767</v>
      </c>
      <c r="G248" s="17">
        <v>31</v>
      </c>
    </row>
    <row r="249" spans="1:7" x14ac:dyDescent="0.3">
      <c r="A249" s="5" t="s">
        <v>193</v>
      </c>
      <c r="B249" s="6" t="s">
        <v>358</v>
      </c>
      <c r="C249" s="7">
        <v>26</v>
      </c>
      <c r="D249" s="8" t="s">
        <v>359</v>
      </c>
      <c r="E249" s="15" t="s">
        <v>16109</v>
      </c>
      <c r="F249" s="16" t="s">
        <v>769</v>
      </c>
      <c r="G249" s="17">
        <v>40</v>
      </c>
    </row>
    <row r="250" spans="1:7" x14ac:dyDescent="0.3">
      <c r="A250" s="5" t="s">
        <v>193</v>
      </c>
      <c r="B250" s="6" t="s">
        <v>360</v>
      </c>
      <c r="C250" s="7">
        <v>31</v>
      </c>
      <c r="D250" s="8" t="s">
        <v>361</v>
      </c>
      <c r="E250" s="15" t="s">
        <v>16109</v>
      </c>
      <c r="F250" s="16" t="s">
        <v>774</v>
      </c>
      <c r="G250" s="17">
        <v>50</v>
      </c>
    </row>
    <row r="251" spans="1:7" x14ac:dyDescent="0.3">
      <c r="A251" s="5" t="s">
        <v>193</v>
      </c>
      <c r="B251" s="6" t="s">
        <v>362</v>
      </c>
      <c r="C251" s="7">
        <v>32</v>
      </c>
      <c r="D251" s="8" t="s">
        <v>363</v>
      </c>
      <c r="E251" s="15" t="s">
        <v>16109</v>
      </c>
      <c r="F251" s="16" t="s">
        <v>773</v>
      </c>
      <c r="G251" s="17">
        <v>43</v>
      </c>
    </row>
    <row r="252" spans="1:7" x14ac:dyDescent="0.3">
      <c r="A252" s="5" t="s">
        <v>193</v>
      </c>
      <c r="B252" s="6" t="s">
        <v>364</v>
      </c>
      <c r="C252" s="7">
        <v>35</v>
      </c>
      <c r="D252" s="8" t="s">
        <v>365</v>
      </c>
      <c r="E252" s="15" t="s">
        <v>16109</v>
      </c>
      <c r="F252" s="16" t="s">
        <v>775</v>
      </c>
      <c r="G252" s="17">
        <v>52</v>
      </c>
    </row>
    <row r="253" spans="1:7" x14ac:dyDescent="0.3">
      <c r="A253" s="5" t="s">
        <v>193</v>
      </c>
      <c r="B253" s="6" t="s">
        <v>366</v>
      </c>
      <c r="C253" s="7">
        <v>37</v>
      </c>
      <c r="D253" s="8" t="s">
        <v>367</v>
      </c>
      <c r="E253" s="15" t="s">
        <v>16109</v>
      </c>
      <c r="F253" s="16" t="s">
        <v>755</v>
      </c>
      <c r="G253" s="17">
        <v>37</v>
      </c>
    </row>
    <row r="254" spans="1:7" x14ac:dyDescent="0.3">
      <c r="A254" s="5" t="s">
        <v>193</v>
      </c>
      <c r="B254" s="6" t="s">
        <v>368</v>
      </c>
      <c r="C254" s="7">
        <v>26</v>
      </c>
      <c r="D254" s="8" t="s">
        <v>369</v>
      </c>
      <c r="E254" s="15" t="s">
        <v>16109</v>
      </c>
      <c r="F254" s="16" t="s">
        <v>759</v>
      </c>
      <c r="G254" s="17">
        <v>26</v>
      </c>
    </row>
    <row r="255" spans="1:7" x14ac:dyDescent="0.3">
      <c r="A255" s="5" t="s">
        <v>193</v>
      </c>
      <c r="B255" s="6" t="s">
        <v>370</v>
      </c>
      <c r="C255" s="7">
        <v>27</v>
      </c>
      <c r="D255" s="8" t="s">
        <v>371</v>
      </c>
      <c r="E255" s="15" t="s">
        <v>16109</v>
      </c>
      <c r="F255" s="16" t="s">
        <v>374</v>
      </c>
      <c r="G255" s="17">
        <v>54</v>
      </c>
    </row>
    <row r="256" spans="1:7" x14ac:dyDescent="0.3">
      <c r="A256" s="5" t="s">
        <v>193</v>
      </c>
      <c r="B256" s="6" t="s">
        <v>372</v>
      </c>
      <c r="C256" s="7">
        <v>34</v>
      </c>
      <c r="D256" s="8" t="s">
        <v>373</v>
      </c>
      <c r="E256" s="15" t="s">
        <v>16109</v>
      </c>
      <c r="F256" s="16" t="s">
        <v>795</v>
      </c>
      <c r="G256" s="17">
        <v>55</v>
      </c>
    </row>
    <row r="257" spans="1:7" x14ac:dyDescent="0.3">
      <c r="A257" s="5" t="s">
        <v>193</v>
      </c>
      <c r="B257" s="6" t="s">
        <v>374</v>
      </c>
      <c r="C257" s="7">
        <v>29</v>
      </c>
      <c r="D257" s="8" t="s">
        <v>375</v>
      </c>
      <c r="E257" s="15" t="s">
        <v>16109</v>
      </c>
      <c r="F257" s="16" t="s">
        <v>786</v>
      </c>
      <c r="G257" s="17">
        <v>54</v>
      </c>
    </row>
    <row r="258" spans="1:7" x14ac:dyDescent="0.3">
      <c r="A258" s="5" t="s">
        <v>193</v>
      </c>
      <c r="B258" s="6" t="s">
        <v>376</v>
      </c>
      <c r="C258" s="7">
        <v>30</v>
      </c>
      <c r="D258" s="8" t="s">
        <v>377</v>
      </c>
      <c r="E258" s="15" t="s">
        <v>16109</v>
      </c>
      <c r="F258" s="16" t="s">
        <v>577</v>
      </c>
      <c r="G258" s="17">
        <v>21</v>
      </c>
    </row>
    <row r="259" spans="1:7" x14ac:dyDescent="0.3">
      <c r="A259" s="5" t="s">
        <v>193</v>
      </c>
      <c r="B259" s="6" t="s">
        <v>378</v>
      </c>
      <c r="C259" s="7">
        <v>29</v>
      </c>
      <c r="D259" s="8" t="s">
        <v>379</v>
      </c>
      <c r="E259" s="15" t="s">
        <v>16109</v>
      </c>
      <c r="F259" s="16" t="s">
        <v>823</v>
      </c>
      <c r="G259" s="17">
        <v>142</v>
      </c>
    </row>
    <row r="260" spans="1:7" x14ac:dyDescent="0.3">
      <c r="A260" s="5" t="s">
        <v>193</v>
      </c>
      <c r="B260" s="6" t="s">
        <v>380</v>
      </c>
      <c r="C260" s="7">
        <v>29</v>
      </c>
      <c r="D260" s="8" t="s">
        <v>381</v>
      </c>
      <c r="E260" s="15" t="s">
        <v>16109</v>
      </c>
      <c r="F260" s="16" t="s">
        <v>825</v>
      </c>
      <c r="G260" s="17">
        <v>198</v>
      </c>
    </row>
    <row r="261" spans="1:7" x14ac:dyDescent="0.3">
      <c r="A261" s="5" t="s">
        <v>193</v>
      </c>
      <c r="B261" s="6" t="s">
        <v>382</v>
      </c>
      <c r="C261" s="7">
        <v>33</v>
      </c>
      <c r="D261" s="8" t="s">
        <v>383</v>
      </c>
      <c r="E261" s="15" t="s">
        <v>16109</v>
      </c>
      <c r="F261" s="16" t="s">
        <v>797</v>
      </c>
      <c r="G261" s="17">
        <v>55</v>
      </c>
    </row>
    <row r="262" spans="1:7" x14ac:dyDescent="0.3">
      <c r="A262" s="5" t="s">
        <v>193</v>
      </c>
      <c r="B262" s="6" t="s">
        <v>384</v>
      </c>
      <c r="C262" s="7">
        <v>32</v>
      </c>
      <c r="D262" s="8" t="s">
        <v>385</v>
      </c>
      <c r="E262" s="15" t="s">
        <v>16109</v>
      </c>
      <c r="F262" s="16" t="s">
        <v>710</v>
      </c>
      <c r="G262" s="17">
        <v>27</v>
      </c>
    </row>
    <row r="263" spans="1:7" x14ac:dyDescent="0.3">
      <c r="A263" s="5" t="s">
        <v>193</v>
      </c>
      <c r="B263" s="6" t="s">
        <v>386</v>
      </c>
      <c r="C263" s="7">
        <v>36</v>
      </c>
      <c r="D263" s="8" t="s">
        <v>387</v>
      </c>
      <c r="E263" s="15" t="s">
        <v>16109</v>
      </c>
      <c r="F263" s="16" t="s">
        <v>708</v>
      </c>
      <c r="G263" s="17">
        <v>24</v>
      </c>
    </row>
    <row r="264" spans="1:7" x14ac:dyDescent="0.3">
      <c r="A264" s="5" t="s">
        <v>193</v>
      </c>
      <c r="B264" s="6" t="s">
        <v>388</v>
      </c>
      <c r="C264" s="7">
        <v>35</v>
      </c>
      <c r="D264" s="8" t="s">
        <v>389</v>
      </c>
      <c r="E264" s="15" t="s">
        <v>16109</v>
      </c>
      <c r="F264" s="16" t="s">
        <v>707</v>
      </c>
      <c r="G264" s="17">
        <v>21</v>
      </c>
    </row>
    <row r="265" spans="1:7" x14ac:dyDescent="0.3">
      <c r="A265" s="5" t="s">
        <v>193</v>
      </c>
      <c r="B265" s="6" t="s">
        <v>390</v>
      </c>
      <c r="C265" s="7">
        <v>35</v>
      </c>
      <c r="D265" s="8" t="s">
        <v>391</v>
      </c>
      <c r="E265" s="15" t="s">
        <v>16109</v>
      </c>
      <c r="F265" s="16" t="s">
        <v>709</v>
      </c>
      <c r="G265" s="17">
        <v>27</v>
      </c>
    </row>
    <row r="266" spans="1:7" x14ac:dyDescent="0.3">
      <c r="A266" s="5" t="s">
        <v>193</v>
      </c>
      <c r="B266" s="6" t="s">
        <v>392</v>
      </c>
      <c r="C266" s="7">
        <v>36</v>
      </c>
      <c r="D266" s="8" t="s">
        <v>393</v>
      </c>
      <c r="E266" s="15" t="s">
        <v>16109</v>
      </c>
      <c r="F266" s="16" t="s">
        <v>635</v>
      </c>
      <c r="G266" s="17">
        <v>20</v>
      </c>
    </row>
    <row r="267" spans="1:7" x14ac:dyDescent="0.3">
      <c r="A267" s="5" t="s">
        <v>193</v>
      </c>
      <c r="B267" s="6" t="s">
        <v>394</v>
      </c>
      <c r="C267" s="7">
        <v>36</v>
      </c>
      <c r="D267" s="8" t="s">
        <v>395</v>
      </c>
      <c r="E267" s="15" t="s">
        <v>16109</v>
      </c>
      <c r="F267" s="16" t="s">
        <v>634</v>
      </c>
      <c r="G267" s="17">
        <v>17</v>
      </c>
    </row>
    <row r="268" spans="1:7" x14ac:dyDescent="0.3">
      <c r="A268" s="5" t="s">
        <v>193</v>
      </c>
      <c r="B268" s="6" t="s">
        <v>396</v>
      </c>
      <c r="C268" s="7">
        <v>28</v>
      </c>
      <c r="D268" s="8" t="s">
        <v>397</v>
      </c>
      <c r="E268" s="15" t="s">
        <v>16109</v>
      </c>
      <c r="F268" s="16" t="s">
        <v>713</v>
      </c>
      <c r="G268" s="17">
        <v>26</v>
      </c>
    </row>
    <row r="269" spans="1:7" x14ac:dyDescent="0.3">
      <c r="A269" s="5" t="s">
        <v>193</v>
      </c>
      <c r="B269" s="6" t="s">
        <v>398</v>
      </c>
      <c r="C269" s="7">
        <v>29</v>
      </c>
      <c r="D269" s="8" t="s">
        <v>399</v>
      </c>
      <c r="E269" s="15" t="s">
        <v>16109</v>
      </c>
      <c r="F269" s="16" t="s">
        <v>637</v>
      </c>
      <c r="G269" s="17">
        <v>20</v>
      </c>
    </row>
    <row r="270" spans="1:7" x14ac:dyDescent="0.3">
      <c r="A270" s="5" t="s">
        <v>193</v>
      </c>
      <c r="B270" s="6" t="s">
        <v>400</v>
      </c>
      <c r="C270" s="7">
        <v>28</v>
      </c>
      <c r="D270" s="8" t="s">
        <v>401</v>
      </c>
      <c r="E270" s="15" t="s">
        <v>16109</v>
      </c>
      <c r="F270" s="16" t="s">
        <v>711</v>
      </c>
      <c r="G270" s="17">
        <v>14</v>
      </c>
    </row>
    <row r="271" spans="1:7" x14ac:dyDescent="0.3">
      <c r="A271" s="5" t="s">
        <v>193</v>
      </c>
      <c r="B271" s="6" t="s">
        <v>402</v>
      </c>
      <c r="C271" s="7">
        <v>36</v>
      </c>
      <c r="D271" s="8" t="s">
        <v>403</v>
      </c>
      <c r="E271" s="15" t="s">
        <v>16109</v>
      </c>
      <c r="F271" s="16" t="s">
        <v>712</v>
      </c>
      <c r="G271" s="17">
        <v>15</v>
      </c>
    </row>
    <row r="272" spans="1:7" x14ac:dyDescent="0.3">
      <c r="A272" s="5" t="s">
        <v>193</v>
      </c>
      <c r="B272" s="6" t="s">
        <v>404</v>
      </c>
      <c r="C272" s="7">
        <v>30</v>
      </c>
      <c r="D272" s="8" t="s">
        <v>405</v>
      </c>
      <c r="E272" s="15" t="s">
        <v>16109</v>
      </c>
      <c r="F272" s="16" t="s">
        <v>714</v>
      </c>
      <c r="G272" s="17">
        <v>19</v>
      </c>
    </row>
    <row r="273" spans="1:7" x14ac:dyDescent="0.3">
      <c r="A273" s="5" t="s">
        <v>193</v>
      </c>
      <c r="B273" s="6" t="s">
        <v>406</v>
      </c>
      <c r="C273" s="7">
        <v>36</v>
      </c>
      <c r="D273" s="8" t="s">
        <v>407</v>
      </c>
      <c r="E273" s="15" t="s">
        <v>16109</v>
      </c>
      <c r="F273" s="16" t="s">
        <v>638</v>
      </c>
      <c r="G273" s="17">
        <v>23</v>
      </c>
    </row>
    <row r="274" spans="1:7" x14ac:dyDescent="0.3">
      <c r="A274" s="5" t="s">
        <v>193</v>
      </c>
      <c r="B274" s="6" t="s">
        <v>408</v>
      </c>
      <c r="C274" s="7">
        <v>37</v>
      </c>
      <c r="D274" s="8" t="s">
        <v>409</v>
      </c>
      <c r="E274" s="15" t="s">
        <v>16109</v>
      </c>
      <c r="F274" s="16" t="s">
        <v>639</v>
      </c>
      <c r="G274" s="17">
        <v>27</v>
      </c>
    </row>
    <row r="275" spans="1:7" x14ac:dyDescent="0.3">
      <c r="A275" s="5" t="s">
        <v>193</v>
      </c>
      <c r="B275" s="6" t="s">
        <v>410</v>
      </c>
      <c r="C275" s="7">
        <v>29</v>
      </c>
      <c r="D275" s="8" t="s">
        <v>411</v>
      </c>
      <c r="E275" s="15" t="s">
        <v>16109</v>
      </c>
      <c r="F275" s="16" t="s">
        <v>776</v>
      </c>
      <c r="G275" s="17">
        <v>53</v>
      </c>
    </row>
    <row r="276" spans="1:7" x14ac:dyDescent="0.3">
      <c r="A276" s="5" t="s">
        <v>193</v>
      </c>
      <c r="B276" s="6" t="s">
        <v>412</v>
      </c>
      <c r="C276" s="7">
        <v>32</v>
      </c>
      <c r="D276" s="8" t="s">
        <v>413</v>
      </c>
      <c r="E276" s="15" t="s">
        <v>16109</v>
      </c>
      <c r="F276" s="16" t="s">
        <v>14</v>
      </c>
      <c r="G276" s="17">
        <v>21</v>
      </c>
    </row>
    <row r="277" spans="1:7" x14ac:dyDescent="0.3">
      <c r="A277" s="5" t="s">
        <v>193</v>
      </c>
      <c r="B277" s="6" t="s">
        <v>414</v>
      </c>
      <c r="C277" s="7">
        <v>29</v>
      </c>
      <c r="D277" s="8" t="s">
        <v>415</v>
      </c>
      <c r="E277" s="15" t="s">
        <v>16109</v>
      </c>
      <c r="F277" s="16" t="s">
        <v>701</v>
      </c>
      <c r="G277" s="17">
        <v>30</v>
      </c>
    </row>
    <row r="278" spans="1:7" x14ac:dyDescent="0.3">
      <c r="A278" s="5" t="s">
        <v>193</v>
      </c>
      <c r="B278" s="6" t="s">
        <v>416</v>
      </c>
      <c r="C278" s="7">
        <v>28</v>
      </c>
      <c r="D278" s="8" t="s">
        <v>417</v>
      </c>
      <c r="E278" s="15" t="s">
        <v>16109</v>
      </c>
      <c r="F278" s="16" t="s">
        <v>558</v>
      </c>
      <c r="G278" s="17">
        <v>32</v>
      </c>
    </row>
    <row r="279" spans="1:7" x14ac:dyDescent="0.3">
      <c r="A279" s="5" t="s">
        <v>193</v>
      </c>
      <c r="B279" s="6" t="s">
        <v>418</v>
      </c>
      <c r="C279" s="7">
        <v>29</v>
      </c>
      <c r="D279" s="8" t="s">
        <v>419</v>
      </c>
      <c r="E279" s="15" t="s">
        <v>16109</v>
      </c>
      <c r="F279" s="16" t="s">
        <v>672</v>
      </c>
      <c r="G279" s="17">
        <v>39</v>
      </c>
    </row>
    <row r="280" spans="1:7" x14ac:dyDescent="0.3">
      <c r="A280" s="5" t="s">
        <v>193</v>
      </c>
      <c r="B280" s="6" t="s">
        <v>420</v>
      </c>
      <c r="C280" s="7">
        <v>30</v>
      </c>
      <c r="D280" s="8" t="s">
        <v>421</v>
      </c>
      <c r="E280" s="15" t="s">
        <v>16109</v>
      </c>
      <c r="F280" s="16" t="s">
        <v>562</v>
      </c>
      <c r="G280" s="17">
        <v>39</v>
      </c>
    </row>
    <row r="281" spans="1:7" x14ac:dyDescent="0.3">
      <c r="A281" s="5" t="s">
        <v>193</v>
      </c>
      <c r="B281" s="6" t="s">
        <v>422</v>
      </c>
      <c r="C281" s="7">
        <v>27</v>
      </c>
      <c r="D281" s="8" t="s">
        <v>423</v>
      </c>
      <c r="E281" s="15" t="s">
        <v>16109</v>
      </c>
      <c r="F281" s="16" t="s">
        <v>564</v>
      </c>
      <c r="G281" s="17">
        <v>43</v>
      </c>
    </row>
    <row r="282" spans="1:7" x14ac:dyDescent="0.3">
      <c r="A282" s="5" t="s">
        <v>193</v>
      </c>
      <c r="B282" s="6" t="s">
        <v>424</v>
      </c>
      <c r="C282" s="7">
        <v>37</v>
      </c>
      <c r="D282" s="8" t="s">
        <v>425</v>
      </c>
      <c r="E282" s="15" t="s">
        <v>16109</v>
      </c>
      <c r="F282" s="16" t="s">
        <v>566</v>
      </c>
      <c r="G282" s="17">
        <v>50</v>
      </c>
    </row>
    <row r="283" spans="1:7" x14ac:dyDescent="0.3">
      <c r="A283" s="5" t="s">
        <v>193</v>
      </c>
      <c r="B283" s="6" t="s">
        <v>426</v>
      </c>
      <c r="C283" s="7">
        <v>37</v>
      </c>
      <c r="D283" s="8" t="s">
        <v>427</v>
      </c>
      <c r="E283" s="15" t="s">
        <v>16109</v>
      </c>
      <c r="F283" s="16" t="s">
        <v>677</v>
      </c>
      <c r="G283" s="17">
        <v>54</v>
      </c>
    </row>
    <row r="284" spans="1:7" x14ac:dyDescent="0.3">
      <c r="A284" s="5" t="s">
        <v>193</v>
      </c>
      <c r="B284" s="6" t="s">
        <v>428</v>
      </c>
      <c r="C284" s="7">
        <v>38</v>
      </c>
      <c r="D284" s="8" t="s">
        <v>429</v>
      </c>
      <c r="E284" s="15" t="s">
        <v>16109</v>
      </c>
      <c r="F284" s="16" t="s">
        <v>687</v>
      </c>
      <c r="G284" s="17">
        <v>41</v>
      </c>
    </row>
    <row r="285" spans="1:7" x14ac:dyDescent="0.3">
      <c r="A285" s="5" t="s">
        <v>193</v>
      </c>
      <c r="B285" s="6" t="s">
        <v>430</v>
      </c>
      <c r="C285" s="7">
        <v>37</v>
      </c>
      <c r="D285" s="8" t="s">
        <v>431</v>
      </c>
      <c r="E285" s="15" t="s">
        <v>16109</v>
      </c>
      <c r="F285" s="16" t="s">
        <v>384</v>
      </c>
      <c r="G285" s="17">
        <v>52</v>
      </c>
    </row>
    <row r="286" spans="1:7" x14ac:dyDescent="0.3">
      <c r="A286" s="5" t="s">
        <v>193</v>
      </c>
      <c r="B286" s="6" t="s">
        <v>432</v>
      </c>
      <c r="C286" s="7">
        <v>37</v>
      </c>
      <c r="D286" s="8" t="s">
        <v>433</v>
      </c>
      <c r="E286" s="15" t="s">
        <v>16109</v>
      </c>
      <c r="F286" s="16" t="s">
        <v>585</v>
      </c>
      <c r="G286" s="17">
        <v>19</v>
      </c>
    </row>
    <row r="287" spans="1:7" x14ac:dyDescent="0.3">
      <c r="A287" s="5" t="s">
        <v>193</v>
      </c>
      <c r="B287" s="6" t="s">
        <v>434</v>
      </c>
      <c r="C287" s="7">
        <v>39</v>
      </c>
      <c r="D287" s="8" t="s">
        <v>435</v>
      </c>
      <c r="E287" s="15" t="s">
        <v>16109</v>
      </c>
      <c r="F287" s="16" t="s">
        <v>24</v>
      </c>
      <c r="G287" s="17">
        <v>19</v>
      </c>
    </row>
    <row r="288" spans="1:7" x14ac:dyDescent="0.3">
      <c r="A288" s="5" t="s">
        <v>193</v>
      </c>
      <c r="B288" s="6" t="s">
        <v>436</v>
      </c>
      <c r="C288" s="7">
        <v>37</v>
      </c>
      <c r="D288" s="8" t="s">
        <v>437</v>
      </c>
      <c r="E288" s="15" t="s">
        <v>16109</v>
      </c>
      <c r="F288" s="16" t="s">
        <v>746</v>
      </c>
      <c r="G288" s="17">
        <v>30</v>
      </c>
    </row>
    <row r="289" spans="1:7" x14ac:dyDescent="0.3">
      <c r="A289" s="5" t="s">
        <v>193</v>
      </c>
      <c r="B289" s="6" t="s">
        <v>438</v>
      </c>
      <c r="C289" s="7">
        <v>37</v>
      </c>
      <c r="D289" s="8" t="s">
        <v>439</v>
      </c>
      <c r="E289" s="15" t="s">
        <v>16109</v>
      </c>
      <c r="F289" s="16" t="s">
        <v>742</v>
      </c>
      <c r="G289" s="17">
        <v>18</v>
      </c>
    </row>
    <row r="290" spans="1:7" x14ac:dyDescent="0.3">
      <c r="A290" s="5" t="s">
        <v>193</v>
      </c>
      <c r="B290" s="6" t="s">
        <v>440</v>
      </c>
      <c r="C290" s="7">
        <v>38</v>
      </c>
      <c r="D290" s="8" t="s">
        <v>441</v>
      </c>
      <c r="E290" s="15" t="s">
        <v>16109</v>
      </c>
      <c r="F290" s="16" t="s">
        <v>744</v>
      </c>
      <c r="G290" s="17">
        <v>20</v>
      </c>
    </row>
    <row r="291" spans="1:7" x14ac:dyDescent="0.3">
      <c r="A291" s="5" t="s">
        <v>193</v>
      </c>
      <c r="B291" s="6" t="s">
        <v>442</v>
      </c>
      <c r="C291" s="7">
        <v>49</v>
      </c>
      <c r="D291" s="8" t="s">
        <v>443</v>
      </c>
      <c r="E291" s="15" t="s">
        <v>16109</v>
      </c>
      <c r="F291" s="16" t="s">
        <v>745</v>
      </c>
      <c r="G291" s="17">
        <v>22</v>
      </c>
    </row>
    <row r="292" spans="1:7" x14ac:dyDescent="0.3">
      <c r="A292" s="5" t="s">
        <v>193</v>
      </c>
      <c r="B292" s="6" t="s">
        <v>444</v>
      </c>
      <c r="C292" s="7">
        <v>69</v>
      </c>
      <c r="D292" s="8" t="s">
        <v>443</v>
      </c>
      <c r="E292" s="15" t="s">
        <v>16109</v>
      </c>
      <c r="F292" s="16" t="s">
        <v>817</v>
      </c>
      <c r="G292" s="17">
        <v>99</v>
      </c>
    </row>
    <row r="293" spans="1:7" x14ac:dyDescent="0.3">
      <c r="A293" s="5" t="s">
        <v>193</v>
      </c>
      <c r="B293" s="6" t="s">
        <v>445</v>
      </c>
      <c r="C293" s="7">
        <v>89</v>
      </c>
      <c r="D293" s="8" t="s">
        <v>446</v>
      </c>
      <c r="E293" s="15" t="s">
        <v>16109</v>
      </c>
      <c r="F293" s="16" t="s">
        <v>587</v>
      </c>
      <c r="G293" s="17">
        <v>14</v>
      </c>
    </row>
    <row r="294" spans="1:7" x14ac:dyDescent="0.3">
      <c r="A294" s="5" t="s">
        <v>193</v>
      </c>
      <c r="B294" s="6" t="s">
        <v>447</v>
      </c>
      <c r="C294" s="7">
        <v>28</v>
      </c>
      <c r="D294" s="8" t="s">
        <v>5</v>
      </c>
      <c r="E294" s="15" t="s">
        <v>16109</v>
      </c>
      <c r="F294" s="16" t="s">
        <v>741</v>
      </c>
      <c r="G294" s="17">
        <v>14</v>
      </c>
    </row>
    <row r="295" spans="1:7" x14ac:dyDescent="0.3">
      <c r="A295" s="5" t="s">
        <v>193</v>
      </c>
      <c r="B295" s="6" t="s">
        <v>448</v>
      </c>
      <c r="C295" s="7">
        <v>32</v>
      </c>
      <c r="D295" s="8" t="s">
        <v>5</v>
      </c>
      <c r="E295" s="15" t="s">
        <v>16109</v>
      </c>
      <c r="F295" s="16" t="s">
        <v>743</v>
      </c>
      <c r="G295" s="17">
        <v>21</v>
      </c>
    </row>
    <row r="296" spans="1:7" x14ac:dyDescent="0.3">
      <c r="A296" s="5" t="s">
        <v>193</v>
      </c>
      <c r="B296" s="6" t="s">
        <v>449</v>
      </c>
      <c r="C296" s="7">
        <v>25</v>
      </c>
      <c r="D296" s="8" t="s">
        <v>5</v>
      </c>
      <c r="E296" s="15" t="s">
        <v>16109</v>
      </c>
      <c r="F296" s="16" t="s">
        <v>586</v>
      </c>
      <c r="G296" s="17">
        <v>24</v>
      </c>
    </row>
    <row r="297" spans="1:7" x14ac:dyDescent="0.3">
      <c r="A297" s="5" t="s">
        <v>193</v>
      </c>
      <c r="B297" s="6" t="s">
        <v>450</v>
      </c>
      <c r="C297" s="7">
        <v>25</v>
      </c>
      <c r="D297" s="8" t="s">
        <v>5</v>
      </c>
      <c r="E297" s="15" t="s">
        <v>16109</v>
      </c>
      <c r="F297" s="16" t="s">
        <v>695</v>
      </c>
      <c r="G297" s="17">
        <v>27</v>
      </c>
    </row>
    <row r="298" spans="1:7" x14ac:dyDescent="0.3">
      <c r="A298" s="5" t="s">
        <v>193</v>
      </c>
      <c r="B298" s="6" t="s">
        <v>451</v>
      </c>
      <c r="C298" s="7">
        <v>14</v>
      </c>
      <c r="D298" s="8" t="s">
        <v>452</v>
      </c>
      <c r="E298" s="15" t="s">
        <v>16109</v>
      </c>
      <c r="F298" s="16" t="s">
        <v>693</v>
      </c>
      <c r="G298" s="17">
        <v>22</v>
      </c>
    </row>
    <row r="299" spans="1:7" x14ac:dyDescent="0.3">
      <c r="A299" s="5" t="s">
        <v>193</v>
      </c>
      <c r="B299" s="6" t="s">
        <v>16</v>
      </c>
      <c r="C299" s="7">
        <v>14</v>
      </c>
      <c r="D299" s="8" t="s">
        <v>453</v>
      </c>
      <c r="E299" s="15" t="s">
        <v>16109</v>
      </c>
      <c r="F299" s="16" t="s">
        <v>378</v>
      </c>
      <c r="G299" s="17">
        <v>54</v>
      </c>
    </row>
    <row r="300" spans="1:7" x14ac:dyDescent="0.3">
      <c r="A300" s="5" t="s">
        <v>193</v>
      </c>
      <c r="B300" s="6" t="s">
        <v>14</v>
      </c>
      <c r="C300" s="7">
        <v>15</v>
      </c>
      <c r="D300" s="8" t="s">
        <v>454</v>
      </c>
      <c r="E300" s="15" t="s">
        <v>16109</v>
      </c>
      <c r="F300" s="16" t="s">
        <v>705</v>
      </c>
      <c r="G300" s="17">
        <v>88</v>
      </c>
    </row>
    <row r="301" spans="1:7" x14ac:dyDescent="0.3">
      <c r="A301" s="5" t="s">
        <v>193</v>
      </c>
      <c r="B301" s="6" t="s">
        <v>18</v>
      </c>
      <c r="C301" s="7">
        <v>14</v>
      </c>
      <c r="D301" s="8" t="s">
        <v>455</v>
      </c>
      <c r="E301" s="15" t="s">
        <v>16109</v>
      </c>
      <c r="F301" s="16" t="s">
        <v>815</v>
      </c>
      <c r="G301" s="17">
        <v>77</v>
      </c>
    </row>
    <row r="302" spans="1:7" x14ac:dyDescent="0.3">
      <c r="A302" s="5" t="s">
        <v>193</v>
      </c>
      <c r="B302" s="6" t="s">
        <v>304</v>
      </c>
      <c r="C302" s="7">
        <v>13</v>
      </c>
      <c r="D302" s="8" t="s">
        <v>5</v>
      </c>
      <c r="E302" s="15" t="s">
        <v>16109</v>
      </c>
      <c r="F302" s="16" t="s">
        <v>680</v>
      </c>
      <c r="G302" s="17">
        <v>21</v>
      </c>
    </row>
    <row r="303" spans="1:7" x14ac:dyDescent="0.3">
      <c r="A303" s="5" t="s">
        <v>193</v>
      </c>
      <c r="B303" s="6" t="s">
        <v>305</v>
      </c>
      <c r="C303" s="7">
        <v>13</v>
      </c>
      <c r="D303" s="8" t="s">
        <v>5</v>
      </c>
      <c r="E303" s="15" t="s">
        <v>16109</v>
      </c>
      <c r="F303" s="16" t="s">
        <v>689</v>
      </c>
      <c r="G303" s="17">
        <v>39</v>
      </c>
    </row>
    <row r="304" spans="1:7" x14ac:dyDescent="0.3">
      <c r="A304" s="5" t="s">
        <v>193</v>
      </c>
      <c r="B304" s="6" t="s">
        <v>456</v>
      </c>
      <c r="C304" s="7">
        <v>13</v>
      </c>
      <c r="D304" s="8" t="s">
        <v>5</v>
      </c>
      <c r="E304" s="15" t="s">
        <v>16109</v>
      </c>
      <c r="F304" s="16" t="s">
        <v>703</v>
      </c>
      <c r="G304" s="17">
        <v>65</v>
      </c>
    </row>
    <row r="305" spans="1:7" x14ac:dyDescent="0.3">
      <c r="A305" s="5" t="s">
        <v>193</v>
      </c>
      <c r="B305" s="6" t="s">
        <v>457</v>
      </c>
      <c r="C305" s="7">
        <v>15</v>
      </c>
      <c r="D305" s="8" t="s">
        <v>5</v>
      </c>
      <c r="E305" s="15" t="s">
        <v>16109</v>
      </c>
      <c r="F305" s="16" t="s">
        <v>791</v>
      </c>
      <c r="G305" s="17">
        <v>52</v>
      </c>
    </row>
    <row r="306" spans="1:7" x14ac:dyDescent="0.3">
      <c r="A306" s="5" t="s">
        <v>193</v>
      </c>
      <c r="B306" s="6" t="s">
        <v>306</v>
      </c>
      <c r="C306" s="7">
        <v>13</v>
      </c>
      <c r="D306" s="8" t="s">
        <v>5</v>
      </c>
      <c r="E306" s="15" t="s">
        <v>16109</v>
      </c>
      <c r="F306" s="16" t="s">
        <v>801</v>
      </c>
      <c r="G306" s="17">
        <v>44</v>
      </c>
    </row>
    <row r="307" spans="1:7" x14ac:dyDescent="0.3">
      <c r="A307" s="5" t="s">
        <v>193</v>
      </c>
      <c r="B307" s="6" t="s">
        <v>325</v>
      </c>
      <c r="C307" s="7">
        <v>13</v>
      </c>
      <c r="D307" s="8" t="s">
        <v>5</v>
      </c>
      <c r="E307" s="15" t="s">
        <v>16109</v>
      </c>
      <c r="F307" s="16" t="s">
        <v>803</v>
      </c>
      <c r="G307" s="17">
        <v>65</v>
      </c>
    </row>
    <row r="308" spans="1:7" x14ac:dyDescent="0.3">
      <c r="A308" s="5" t="s">
        <v>193</v>
      </c>
      <c r="B308" s="6" t="s">
        <v>322</v>
      </c>
      <c r="C308" s="7">
        <v>13</v>
      </c>
      <c r="D308" s="8" t="s">
        <v>5</v>
      </c>
      <c r="E308" s="15" t="s">
        <v>16109</v>
      </c>
      <c r="F308" s="16" t="s">
        <v>805</v>
      </c>
      <c r="G308" s="17">
        <v>76</v>
      </c>
    </row>
    <row r="309" spans="1:7" x14ac:dyDescent="0.3">
      <c r="A309" s="5" t="s">
        <v>193</v>
      </c>
      <c r="B309" s="6" t="s">
        <v>323</v>
      </c>
      <c r="C309" s="7">
        <v>13</v>
      </c>
      <c r="D309" s="8" t="s">
        <v>5</v>
      </c>
      <c r="E309" s="15" t="s">
        <v>16109</v>
      </c>
      <c r="F309" s="16" t="s">
        <v>807</v>
      </c>
      <c r="G309" s="17">
        <v>130</v>
      </c>
    </row>
    <row r="310" spans="1:7" x14ac:dyDescent="0.3">
      <c r="A310" s="5" t="s">
        <v>193</v>
      </c>
      <c r="B310" s="6" t="s">
        <v>320</v>
      </c>
      <c r="C310" s="7">
        <v>13</v>
      </c>
      <c r="D310" s="8" t="s">
        <v>5</v>
      </c>
      <c r="E310" s="15" t="s">
        <v>16109</v>
      </c>
      <c r="F310" s="16" t="s">
        <v>809</v>
      </c>
      <c r="G310" s="17">
        <v>164</v>
      </c>
    </row>
    <row r="311" spans="1:7" x14ac:dyDescent="0.3">
      <c r="A311" s="5" t="s">
        <v>193</v>
      </c>
      <c r="B311" s="6" t="s">
        <v>458</v>
      </c>
      <c r="C311" s="7">
        <v>15</v>
      </c>
      <c r="D311" s="8" t="s">
        <v>5</v>
      </c>
      <c r="E311" s="15" t="s">
        <v>16109</v>
      </c>
      <c r="F311" s="16" t="s">
        <v>811</v>
      </c>
      <c r="G311" s="17">
        <v>175</v>
      </c>
    </row>
    <row r="312" spans="1:7" x14ac:dyDescent="0.3">
      <c r="A312" s="5" t="s">
        <v>193</v>
      </c>
      <c r="B312" s="6" t="s">
        <v>321</v>
      </c>
      <c r="C312" s="7">
        <v>13</v>
      </c>
      <c r="D312" s="8" t="s">
        <v>5</v>
      </c>
      <c r="E312" s="15" t="s">
        <v>16109</v>
      </c>
      <c r="F312" s="16" t="s">
        <v>827</v>
      </c>
      <c r="G312" s="17">
        <v>187</v>
      </c>
    </row>
    <row r="313" spans="1:7" x14ac:dyDescent="0.3">
      <c r="A313" s="5" t="s">
        <v>193</v>
      </c>
      <c r="B313" s="6" t="s">
        <v>459</v>
      </c>
      <c r="C313" s="7">
        <v>17</v>
      </c>
      <c r="D313" s="8" t="s">
        <v>5</v>
      </c>
      <c r="E313" s="15" t="s">
        <v>16109</v>
      </c>
      <c r="F313" s="16" t="s">
        <v>721</v>
      </c>
      <c r="G313" s="17">
        <v>35</v>
      </c>
    </row>
    <row r="314" spans="1:7" x14ac:dyDescent="0.3">
      <c r="A314" s="5" t="s">
        <v>193</v>
      </c>
      <c r="B314" s="6" t="s">
        <v>460</v>
      </c>
      <c r="C314" s="7">
        <v>13</v>
      </c>
      <c r="D314" s="8" t="s">
        <v>5</v>
      </c>
      <c r="E314" s="15" t="s">
        <v>16109</v>
      </c>
      <c r="F314" s="16" t="s">
        <v>723</v>
      </c>
      <c r="G314" s="17">
        <v>35</v>
      </c>
    </row>
    <row r="315" spans="1:7" x14ac:dyDescent="0.3">
      <c r="A315" s="5" t="s">
        <v>193</v>
      </c>
      <c r="B315" s="6" t="s">
        <v>461</v>
      </c>
      <c r="C315" s="7">
        <v>14</v>
      </c>
      <c r="D315" s="8" t="s">
        <v>5</v>
      </c>
      <c r="E315" s="15" t="s">
        <v>16109</v>
      </c>
      <c r="F315" s="16" t="s">
        <v>717</v>
      </c>
      <c r="G315" s="17">
        <v>32</v>
      </c>
    </row>
    <row r="316" spans="1:7" x14ac:dyDescent="0.3">
      <c r="A316" s="5" t="s">
        <v>193</v>
      </c>
      <c r="B316" s="6" t="s">
        <v>462</v>
      </c>
      <c r="C316" s="7">
        <v>29</v>
      </c>
      <c r="D316" s="8" t="s">
        <v>463</v>
      </c>
      <c r="E316" s="15" t="s">
        <v>16109</v>
      </c>
      <c r="F316" s="16" t="s">
        <v>719</v>
      </c>
      <c r="G316" s="17">
        <v>33</v>
      </c>
    </row>
    <row r="317" spans="1:7" x14ac:dyDescent="0.3">
      <c r="A317" s="5" t="s">
        <v>193</v>
      </c>
      <c r="B317" s="6" t="s">
        <v>464</v>
      </c>
      <c r="C317" s="7">
        <v>29</v>
      </c>
      <c r="D317" s="8" t="s">
        <v>465</v>
      </c>
      <c r="E317" s="15" t="s">
        <v>16109</v>
      </c>
      <c r="F317" s="16" t="s">
        <v>715</v>
      </c>
      <c r="G317" s="17">
        <v>29</v>
      </c>
    </row>
    <row r="318" spans="1:7" x14ac:dyDescent="0.3">
      <c r="A318" s="5" t="s">
        <v>193</v>
      </c>
      <c r="B318" s="6" t="s">
        <v>466</v>
      </c>
      <c r="C318" s="7">
        <v>23</v>
      </c>
      <c r="D318" s="8" t="s">
        <v>467</v>
      </c>
      <c r="E318" s="15" t="s">
        <v>16109</v>
      </c>
      <c r="F318" s="16" t="s">
        <v>725</v>
      </c>
      <c r="G318" s="17">
        <v>36</v>
      </c>
    </row>
    <row r="319" spans="1:7" x14ac:dyDescent="0.3">
      <c r="A319" s="5" t="s">
        <v>193</v>
      </c>
      <c r="B319" s="6" t="s">
        <v>468</v>
      </c>
      <c r="C319" s="7">
        <v>23</v>
      </c>
      <c r="D319" s="8" t="s">
        <v>469</v>
      </c>
      <c r="E319" s="15" t="s">
        <v>16109</v>
      </c>
      <c r="F319" s="16" t="s">
        <v>625</v>
      </c>
      <c r="G319" s="17">
        <v>50</v>
      </c>
    </row>
    <row r="320" spans="1:7" x14ac:dyDescent="0.3">
      <c r="A320" s="5" t="s">
        <v>193</v>
      </c>
      <c r="B320" s="6" t="s">
        <v>470</v>
      </c>
      <c r="C320" s="7">
        <v>23</v>
      </c>
      <c r="D320" s="8" t="s">
        <v>471</v>
      </c>
      <c r="E320" s="15" t="s">
        <v>16109</v>
      </c>
      <c r="F320" s="16" t="s">
        <v>700</v>
      </c>
      <c r="G320" s="17">
        <v>55</v>
      </c>
    </row>
    <row r="321" spans="1:7" x14ac:dyDescent="0.3">
      <c r="A321" s="5" t="s">
        <v>193</v>
      </c>
      <c r="B321" s="6" t="s">
        <v>472</v>
      </c>
      <c r="C321" s="7">
        <v>25</v>
      </c>
      <c r="D321" s="8" t="s">
        <v>473</v>
      </c>
      <c r="E321" s="15" t="s">
        <v>16109</v>
      </c>
      <c r="F321" s="16" t="s">
        <v>788</v>
      </c>
      <c r="G321" s="17">
        <v>48</v>
      </c>
    </row>
    <row r="322" spans="1:7" x14ac:dyDescent="0.3">
      <c r="A322" s="5" t="s">
        <v>193</v>
      </c>
      <c r="B322" s="6" t="s">
        <v>474</v>
      </c>
      <c r="C322" s="7">
        <v>23</v>
      </c>
      <c r="D322" s="8" t="s">
        <v>475</v>
      </c>
      <c r="E322" s="15" t="s">
        <v>16109</v>
      </c>
      <c r="F322" s="16" t="s">
        <v>702</v>
      </c>
      <c r="G322" s="17">
        <v>32</v>
      </c>
    </row>
    <row r="323" spans="1:7" x14ac:dyDescent="0.3">
      <c r="A323" s="5" t="s">
        <v>193</v>
      </c>
      <c r="B323" s="6" t="s">
        <v>476</v>
      </c>
      <c r="C323" s="7">
        <v>26</v>
      </c>
      <c r="D323" s="8" t="s">
        <v>477</v>
      </c>
      <c r="E323" s="15" t="s">
        <v>16109</v>
      </c>
      <c r="F323" s="16" t="s">
        <v>813</v>
      </c>
      <c r="G323" s="17">
        <v>77</v>
      </c>
    </row>
    <row r="324" spans="1:7" x14ac:dyDescent="0.3">
      <c r="A324" s="5" t="s">
        <v>193</v>
      </c>
      <c r="B324" s="6" t="s">
        <v>478</v>
      </c>
      <c r="C324" s="7">
        <v>24</v>
      </c>
      <c r="D324" s="8" t="s">
        <v>479</v>
      </c>
      <c r="E324" s="15" t="s">
        <v>16109</v>
      </c>
      <c r="F324" s="16" t="s">
        <v>835</v>
      </c>
      <c r="G324" s="17">
        <v>6</v>
      </c>
    </row>
    <row r="325" spans="1:7" x14ac:dyDescent="0.3">
      <c r="A325" s="5" t="s">
        <v>193</v>
      </c>
      <c r="B325" s="6" t="s">
        <v>480</v>
      </c>
      <c r="C325" s="7">
        <v>26</v>
      </c>
      <c r="D325" s="8" t="s">
        <v>481</v>
      </c>
      <c r="E325" s="15" t="s">
        <v>16109</v>
      </c>
      <c r="F325" s="16" t="s">
        <v>837</v>
      </c>
      <c r="G325" s="17">
        <v>6</v>
      </c>
    </row>
    <row r="326" spans="1:7" x14ac:dyDescent="0.3">
      <c r="A326" s="5" t="s">
        <v>193</v>
      </c>
      <c r="B326" s="6" t="s">
        <v>482</v>
      </c>
      <c r="C326" s="7">
        <v>25</v>
      </c>
      <c r="D326" s="8" t="s">
        <v>483</v>
      </c>
      <c r="E326" s="15" t="s">
        <v>16109</v>
      </c>
      <c r="F326" s="16" t="s">
        <v>685</v>
      </c>
      <c r="G326" s="17">
        <v>25</v>
      </c>
    </row>
    <row r="327" spans="1:7" x14ac:dyDescent="0.3">
      <c r="A327" s="5" t="s">
        <v>193</v>
      </c>
      <c r="B327" s="6" t="s">
        <v>484</v>
      </c>
      <c r="C327" s="7">
        <v>26</v>
      </c>
      <c r="D327" s="8" t="s">
        <v>485</v>
      </c>
      <c r="E327" s="15" t="s">
        <v>16109</v>
      </c>
      <c r="F327" s="16" t="s">
        <v>696</v>
      </c>
      <c r="G327" s="17">
        <v>16</v>
      </c>
    </row>
    <row r="328" spans="1:7" x14ac:dyDescent="0.3">
      <c r="A328" s="5" t="s">
        <v>193</v>
      </c>
      <c r="B328" s="6" t="s">
        <v>486</v>
      </c>
      <c r="C328" s="7">
        <v>28</v>
      </c>
      <c r="D328" s="8" t="s">
        <v>487</v>
      </c>
      <c r="E328" s="15" t="s">
        <v>16109</v>
      </c>
      <c r="F328" s="16" t="s">
        <v>698</v>
      </c>
      <c r="G328" s="17">
        <v>22</v>
      </c>
    </row>
    <row r="329" spans="1:7" x14ac:dyDescent="0.3">
      <c r="A329" s="5" t="s">
        <v>193</v>
      </c>
      <c r="B329" s="6" t="s">
        <v>488</v>
      </c>
      <c r="C329" s="7">
        <v>25</v>
      </c>
      <c r="D329" s="8" t="s">
        <v>489</v>
      </c>
      <c r="E329" s="15" t="s">
        <v>16158</v>
      </c>
      <c r="F329" s="16" t="s">
        <v>1409</v>
      </c>
      <c r="G329" s="17">
        <v>20</v>
      </c>
    </row>
    <row r="330" spans="1:7" x14ac:dyDescent="0.3">
      <c r="A330" s="5" t="s">
        <v>193</v>
      </c>
      <c r="B330" s="6" t="s">
        <v>490</v>
      </c>
      <c r="C330" s="7">
        <v>26</v>
      </c>
      <c r="D330" s="8" t="s">
        <v>491</v>
      </c>
      <c r="E330" s="15" t="s">
        <v>16158</v>
      </c>
      <c r="F330" s="16" t="s">
        <v>749</v>
      </c>
      <c r="G330" s="17">
        <v>36</v>
      </c>
    </row>
    <row r="331" spans="1:7" x14ac:dyDescent="0.3">
      <c r="A331" s="5" t="s">
        <v>193</v>
      </c>
      <c r="B331" s="6" t="s">
        <v>492</v>
      </c>
      <c r="C331" s="7">
        <v>25</v>
      </c>
      <c r="D331" s="8" t="s">
        <v>493</v>
      </c>
      <c r="E331" s="15" t="s">
        <v>16158</v>
      </c>
      <c r="F331" s="16" t="s">
        <v>1597</v>
      </c>
      <c r="G331" s="17">
        <v>36</v>
      </c>
    </row>
    <row r="332" spans="1:7" x14ac:dyDescent="0.3">
      <c r="A332" s="5" t="s">
        <v>193</v>
      </c>
      <c r="B332" s="6" t="s">
        <v>494</v>
      </c>
      <c r="C332" s="7">
        <v>25</v>
      </c>
      <c r="D332" s="8" t="s">
        <v>495</v>
      </c>
      <c r="E332" s="15" t="s">
        <v>16158</v>
      </c>
      <c r="F332" s="16" t="s">
        <v>8236</v>
      </c>
      <c r="G332" s="17">
        <v>36</v>
      </c>
    </row>
    <row r="333" spans="1:7" x14ac:dyDescent="0.3">
      <c r="A333" s="5" t="s">
        <v>193</v>
      </c>
      <c r="B333" s="6" t="s">
        <v>496</v>
      </c>
      <c r="C333" s="7">
        <v>17</v>
      </c>
      <c r="D333" s="8" t="s">
        <v>497</v>
      </c>
      <c r="E333" s="15" t="s">
        <v>16158</v>
      </c>
      <c r="F333" s="16" t="s">
        <v>761</v>
      </c>
      <c r="G333" s="17">
        <v>28</v>
      </c>
    </row>
    <row r="334" spans="1:7" x14ac:dyDescent="0.3">
      <c r="A334" s="5" t="s">
        <v>193</v>
      </c>
      <c r="B334" s="6" t="s">
        <v>498</v>
      </c>
      <c r="C334" s="7">
        <v>16</v>
      </c>
      <c r="D334" s="8" t="s">
        <v>499</v>
      </c>
      <c r="E334" s="15" t="s">
        <v>16158</v>
      </c>
      <c r="F334" s="16" t="s">
        <v>1599</v>
      </c>
      <c r="G334" s="17">
        <v>36</v>
      </c>
    </row>
    <row r="335" spans="1:7" x14ac:dyDescent="0.3">
      <c r="A335" s="5" t="s">
        <v>193</v>
      </c>
      <c r="B335" s="6" t="s">
        <v>500</v>
      </c>
      <c r="C335" s="7">
        <v>22</v>
      </c>
      <c r="D335" s="8" t="s">
        <v>501</v>
      </c>
      <c r="E335" s="15" t="s">
        <v>16158</v>
      </c>
      <c r="F335" s="16" t="s">
        <v>2116</v>
      </c>
      <c r="G335" s="17">
        <v>28</v>
      </c>
    </row>
    <row r="336" spans="1:7" x14ac:dyDescent="0.3">
      <c r="A336" s="5" t="s">
        <v>193</v>
      </c>
      <c r="B336" s="6" t="s">
        <v>502</v>
      </c>
      <c r="C336" s="7">
        <v>4</v>
      </c>
      <c r="D336" s="8" t="s">
        <v>5</v>
      </c>
      <c r="E336" s="15" t="s">
        <v>16158</v>
      </c>
      <c r="F336" s="16" t="s">
        <v>10974</v>
      </c>
      <c r="G336" s="17">
        <v>22</v>
      </c>
    </row>
    <row r="337" spans="1:7" x14ac:dyDescent="0.3">
      <c r="A337" s="5" t="s">
        <v>193</v>
      </c>
      <c r="B337" s="6" t="s">
        <v>503</v>
      </c>
      <c r="C337" s="7">
        <v>5</v>
      </c>
      <c r="D337" s="8" t="s">
        <v>5</v>
      </c>
      <c r="E337" s="15" t="s">
        <v>16158</v>
      </c>
      <c r="F337" s="16" t="s">
        <v>708</v>
      </c>
      <c r="G337" s="17">
        <v>28</v>
      </c>
    </row>
    <row r="338" spans="1:7" x14ac:dyDescent="0.3">
      <c r="A338" s="5" t="s">
        <v>193</v>
      </c>
      <c r="B338" s="6" t="s">
        <v>504</v>
      </c>
      <c r="C338" s="7">
        <v>5</v>
      </c>
      <c r="D338" s="8" t="s">
        <v>5</v>
      </c>
      <c r="E338" s="15" t="s">
        <v>16158</v>
      </c>
      <c r="F338" s="16" t="s">
        <v>1900</v>
      </c>
      <c r="G338" s="17">
        <v>22</v>
      </c>
    </row>
    <row r="339" spans="1:7" x14ac:dyDescent="0.3">
      <c r="A339" s="5" t="s">
        <v>193</v>
      </c>
      <c r="B339" s="6" t="s">
        <v>505</v>
      </c>
      <c r="C339" s="7">
        <v>4</v>
      </c>
      <c r="D339" s="8" t="s">
        <v>5</v>
      </c>
      <c r="E339" s="15" t="s">
        <v>16158</v>
      </c>
      <c r="F339" s="16" t="s">
        <v>640</v>
      </c>
      <c r="G339" s="17">
        <v>26</v>
      </c>
    </row>
    <row r="340" spans="1:7" x14ac:dyDescent="0.3">
      <c r="A340" s="5" t="s">
        <v>193</v>
      </c>
      <c r="B340" s="6" t="s">
        <v>506</v>
      </c>
      <c r="C340" s="7">
        <v>4</v>
      </c>
      <c r="D340" s="8" t="s">
        <v>5</v>
      </c>
      <c r="E340" s="15" t="s">
        <v>16158</v>
      </c>
      <c r="F340" s="16" t="s">
        <v>3358</v>
      </c>
      <c r="G340" s="17">
        <v>22</v>
      </c>
    </row>
    <row r="341" spans="1:7" x14ac:dyDescent="0.3">
      <c r="A341" s="5" t="s">
        <v>193</v>
      </c>
      <c r="B341" s="6" t="s">
        <v>507</v>
      </c>
      <c r="C341" s="7">
        <v>5</v>
      </c>
      <c r="D341" s="8" t="s">
        <v>5</v>
      </c>
      <c r="E341" s="15" t="s">
        <v>16158</v>
      </c>
      <c r="F341" s="16" t="s">
        <v>637</v>
      </c>
      <c r="G341" s="17">
        <v>26</v>
      </c>
    </row>
    <row r="342" spans="1:7" x14ac:dyDescent="0.3">
      <c r="A342" s="5" t="s">
        <v>193</v>
      </c>
      <c r="B342" s="6" t="s">
        <v>508</v>
      </c>
      <c r="C342" s="7">
        <v>7</v>
      </c>
      <c r="D342" s="8" t="s">
        <v>5</v>
      </c>
      <c r="E342" s="15" t="s">
        <v>16158</v>
      </c>
      <c r="F342" s="16" t="s">
        <v>633</v>
      </c>
      <c r="G342" s="17">
        <v>22</v>
      </c>
    </row>
    <row r="343" spans="1:7" x14ac:dyDescent="0.3">
      <c r="A343" s="5" t="s">
        <v>193</v>
      </c>
      <c r="B343" s="6" t="s">
        <v>509</v>
      </c>
      <c r="C343" s="7">
        <v>8</v>
      </c>
      <c r="D343" s="8" t="s">
        <v>5</v>
      </c>
      <c r="E343" s="15" t="s">
        <v>16158</v>
      </c>
      <c r="F343" s="16" t="s">
        <v>10944</v>
      </c>
      <c r="G343" s="17">
        <v>22</v>
      </c>
    </row>
    <row r="344" spans="1:7" x14ac:dyDescent="0.3">
      <c r="A344" s="5" t="s">
        <v>193</v>
      </c>
      <c r="B344" s="6" t="s">
        <v>510</v>
      </c>
      <c r="C344" s="7">
        <v>8</v>
      </c>
      <c r="D344" s="8" t="s">
        <v>5</v>
      </c>
      <c r="E344" s="15" t="s">
        <v>16158</v>
      </c>
      <c r="F344" s="16" t="s">
        <v>714</v>
      </c>
      <c r="G344" s="17">
        <v>22</v>
      </c>
    </row>
    <row r="345" spans="1:7" x14ac:dyDescent="0.3">
      <c r="A345" s="5" t="s">
        <v>193</v>
      </c>
      <c r="B345" s="6" t="s">
        <v>511</v>
      </c>
      <c r="C345" s="7">
        <v>9</v>
      </c>
      <c r="D345" s="8" t="s">
        <v>5</v>
      </c>
      <c r="E345" s="15" t="s">
        <v>16158</v>
      </c>
      <c r="F345" s="16" t="s">
        <v>638</v>
      </c>
      <c r="G345" s="17">
        <v>26</v>
      </c>
    </row>
    <row r="346" spans="1:7" x14ac:dyDescent="0.3">
      <c r="A346" s="5" t="s">
        <v>193</v>
      </c>
      <c r="B346" s="6" t="s">
        <v>512</v>
      </c>
      <c r="C346" s="7">
        <v>9</v>
      </c>
      <c r="D346" s="8" t="s">
        <v>5</v>
      </c>
      <c r="E346" s="15" t="s">
        <v>16158</v>
      </c>
      <c r="F346" s="16" t="s">
        <v>2180</v>
      </c>
      <c r="G346" s="17">
        <v>22</v>
      </c>
    </row>
    <row r="347" spans="1:7" x14ac:dyDescent="0.3">
      <c r="A347" s="5" t="s">
        <v>193</v>
      </c>
      <c r="B347" s="6" t="s">
        <v>513</v>
      </c>
      <c r="C347" s="7">
        <v>9</v>
      </c>
      <c r="D347" s="8" t="s">
        <v>5</v>
      </c>
      <c r="E347" s="15" t="s">
        <v>16158</v>
      </c>
      <c r="F347" s="16" t="s">
        <v>175</v>
      </c>
      <c r="G347" s="17">
        <v>12</v>
      </c>
    </row>
    <row r="348" spans="1:7" x14ac:dyDescent="0.3">
      <c r="A348" s="5" t="s">
        <v>193</v>
      </c>
      <c r="B348" s="6" t="s">
        <v>514</v>
      </c>
      <c r="C348" s="7">
        <v>15</v>
      </c>
      <c r="D348" s="8" t="s">
        <v>5</v>
      </c>
      <c r="E348" s="15" t="s">
        <v>16158</v>
      </c>
      <c r="F348" s="16" t="s">
        <v>10987</v>
      </c>
      <c r="G348" s="17">
        <v>56</v>
      </c>
    </row>
    <row r="349" spans="1:7" x14ac:dyDescent="0.3">
      <c r="A349" s="5" t="s">
        <v>515</v>
      </c>
      <c r="B349" s="6" t="s">
        <v>516</v>
      </c>
      <c r="C349" s="7">
        <v>254</v>
      </c>
      <c r="D349" s="8" t="s">
        <v>517</v>
      </c>
      <c r="E349" s="15" t="s">
        <v>16158</v>
      </c>
      <c r="F349" s="16" t="s">
        <v>16237</v>
      </c>
      <c r="G349" s="17">
        <v>56</v>
      </c>
    </row>
    <row r="350" spans="1:7" x14ac:dyDescent="0.3">
      <c r="A350" s="5" t="s">
        <v>515</v>
      </c>
      <c r="B350" s="6" t="s">
        <v>518</v>
      </c>
      <c r="C350" s="7">
        <v>256</v>
      </c>
      <c r="D350" s="8" t="s">
        <v>519</v>
      </c>
      <c r="E350" s="15" t="s">
        <v>16158</v>
      </c>
      <c r="F350" s="16" t="s">
        <v>3364</v>
      </c>
      <c r="G350" s="17">
        <v>18</v>
      </c>
    </row>
    <row r="351" spans="1:7" x14ac:dyDescent="0.3">
      <c r="A351" s="5" t="s">
        <v>515</v>
      </c>
      <c r="B351" s="6" t="s">
        <v>520</v>
      </c>
      <c r="C351" s="7">
        <v>94</v>
      </c>
      <c r="D351" s="8" t="s">
        <v>521</v>
      </c>
      <c r="E351" s="15" t="s">
        <v>16158</v>
      </c>
      <c r="F351" s="16" t="s">
        <v>1882</v>
      </c>
      <c r="G351" s="17">
        <v>21</v>
      </c>
    </row>
    <row r="352" spans="1:7" x14ac:dyDescent="0.3">
      <c r="A352" s="5" t="s">
        <v>515</v>
      </c>
      <c r="B352" s="6" t="s">
        <v>522</v>
      </c>
      <c r="C352" s="7">
        <v>92</v>
      </c>
      <c r="D352" s="8" t="s">
        <v>523</v>
      </c>
      <c r="E352" s="15" t="s">
        <v>16158</v>
      </c>
      <c r="F352" s="16" t="s">
        <v>24</v>
      </c>
      <c r="G352" s="17">
        <v>24</v>
      </c>
    </row>
    <row r="353" spans="1:7" x14ac:dyDescent="0.3">
      <c r="A353" s="5" t="s">
        <v>515</v>
      </c>
      <c r="B353" s="6" t="s">
        <v>524</v>
      </c>
      <c r="C353" s="7">
        <v>118</v>
      </c>
      <c r="D353" s="8" t="s">
        <v>525</v>
      </c>
      <c r="E353" s="15" t="s">
        <v>16158</v>
      </c>
      <c r="F353" s="16" t="s">
        <v>742</v>
      </c>
      <c r="G353" s="17">
        <v>22</v>
      </c>
    </row>
    <row r="354" spans="1:7" x14ac:dyDescent="0.3">
      <c r="A354" s="5" t="s">
        <v>515</v>
      </c>
      <c r="B354" s="6" t="s">
        <v>526</v>
      </c>
      <c r="C354" s="7">
        <v>110</v>
      </c>
      <c r="D354" s="8" t="s">
        <v>527</v>
      </c>
      <c r="E354" s="15" t="s">
        <v>16158</v>
      </c>
      <c r="F354" s="16" t="s">
        <v>587</v>
      </c>
      <c r="G354" s="17">
        <v>18</v>
      </c>
    </row>
    <row r="355" spans="1:7" x14ac:dyDescent="0.3">
      <c r="A355" s="5" t="s">
        <v>515</v>
      </c>
      <c r="B355" s="6" t="s">
        <v>528</v>
      </c>
      <c r="C355" s="7">
        <v>89.5</v>
      </c>
      <c r="D355" s="8" t="s">
        <v>529</v>
      </c>
      <c r="E355" s="15" t="s">
        <v>16158</v>
      </c>
      <c r="F355" s="16" t="s">
        <v>743</v>
      </c>
      <c r="G355" s="17">
        <v>24</v>
      </c>
    </row>
    <row r="356" spans="1:7" x14ac:dyDescent="0.3">
      <c r="A356" s="5" t="s">
        <v>515</v>
      </c>
      <c r="B356" s="6" t="s">
        <v>530</v>
      </c>
      <c r="C356" s="7">
        <v>76</v>
      </c>
      <c r="D356" s="8" t="s">
        <v>531</v>
      </c>
      <c r="E356" s="15" t="s">
        <v>16158</v>
      </c>
      <c r="F356" s="16" t="s">
        <v>586</v>
      </c>
      <c r="G356" s="17">
        <v>25</v>
      </c>
    </row>
    <row r="357" spans="1:7" x14ac:dyDescent="0.3">
      <c r="A357" s="5" t="s">
        <v>515</v>
      </c>
      <c r="B357" s="6" t="s">
        <v>532</v>
      </c>
      <c r="C357" s="7">
        <v>127</v>
      </c>
      <c r="D357" s="8" t="s">
        <v>533</v>
      </c>
      <c r="E357" s="15" t="s">
        <v>16158</v>
      </c>
      <c r="F357" s="16" t="s">
        <v>2874</v>
      </c>
      <c r="G357" s="17">
        <v>12</v>
      </c>
    </row>
    <row r="358" spans="1:7" x14ac:dyDescent="0.3">
      <c r="A358" s="5" t="s">
        <v>515</v>
      </c>
      <c r="B358" s="6" t="s">
        <v>534</v>
      </c>
      <c r="C358" s="7">
        <v>146</v>
      </c>
      <c r="D358" s="8" t="s">
        <v>535</v>
      </c>
      <c r="E358" s="15" t="s">
        <v>16158</v>
      </c>
      <c r="F358" s="16" t="s">
        <v>10963</v>
      </c>
      <c r="G358" s="17">
        <v>42</v>
      </c>
    </row>
    <row r="359" spans="1:7" x14ac:dyDescent="0.3">
      <c r="A359" s="5" t="s">
        <v>515</v>
      </c>
      <c r="B359" s="6" t="s">
        <v>536</v>
      </c>
      <c r="C359" s="7">
        <v>141</v>
      </c>
      <c r="D359" s="8" t="s">
        <v>537</v>
      </c>
      <c r="E359" s="15" t="s">
        <v>16158</v>
      </c>
      <c r="F359" s="16" t="s">
        <v>10965</v>
      </c>
      <c r="G359" s="17">
        <v>42</v>
      </c>
    </row>
    <row r="360" spans="1:7" x14ac:dyDescent="0.3">
      <c r="A360" s="5" t="s">
        <v>515</v>
      </c>
      <c r="B360" s="6" t="s">
        <v>538</v>
      </c>
      <c r="C360" s="7">
        <v>142</v>
      </c>
      <c r="D360" s="8" t="s">
        <v>539</v>
      </c>
      <c r="E360" s="15" t="s">
        <v>16158</v>
      </c>
      <c r="F360" s="16" t="s">
        <v>801</v>
      </c>
      <c r="G360" s="17">
        <v>78</v>
      </c>
    </row>
    <row r="361" spans="1:7" x14ac:dyDescent="0.3">
      <c r="A361" s="5" t="s">
        <v>515</v>
      </c>
      <c r="B361" s="6" t="s">
        <v>540</v>
      </c>
      <c r="C361" s="7">
        <v>157</v>
      </c>
      <c r="D361" s="8" t="s">
        <v>541</v>
      </c>
      <c r="E361" s="15" t="s">
        <v>16158</v>
      </c>
      <c r="F361" s="16" t="s">
        <v>803</v>
      </c>
      <c r="G361" s="17">
        <v>86.8</v>
      </c>
    </row>
    <row r="362" spans="1:7" x14ac:dyDescent="0.3">
      <c r="A362" s="5" t="s">
        <v>515</v>
      </c>
      <c r="B362" s="6" t="s">
        <v>542</v>
      </c>
      <c r="C362" s="7">
        <v>176</v>
      </c>
      <c r="D362" s="8" t="s">
        <v>543</v>
      </c>
      <c r="E362" s="15" t="s">
        <v>16158</v>
      </c>
      <c r="F362" s="16" t="s">
        <v>805</v>
      </c>
      <c r="G362" s="17">
        <v>115</v>
      </c>
    </row>
    <row r="363" spans="1:7" x14ac:dyDescent="0.3">
      <c r="A363" s="5" t="s">
        <v>515</v>
      </c>
      <c r="B363" s="6" t="s">
        <v>544</v>
      </c>
      <c r="C363" s="7">
        <v>176</v>
      </c>
      <c r="D363" s="8" t="s">
        <v>545</v>
      </c>
      <c r="E363" s="15" t="s">
        <v>16158</v>
      </c>
      <c r="F363" s="16" t="s">
        <v>807</v>
      </c>
      <c r="G363" s="17">
        <v>72</v>
      </c>
    </row>
    <row r="364" spans="1:7" x14ac:dyDescent="0.3">
      <c r="A364" s="5" t="s">
        <v>515</v>
      </c>
      <c r="B364" s="6" t="s">
        <v>546</v>
      </c>
      <c r="C364" s="7">
        <v>212</v>
      </c>
      <c r="D364" s="8" t="s">
        <v>547</v>
      </c>
      <c r="E364" s="15" t="s">
        <v>16158</v>
      </c>
      <c r="F364" s="16" t="s">
        <v>809</v>
      </c>
      <c r="G364" s="17">
        <v>83</v>
      </c>
    </row>
    <row r="365" spans="1:7" x14ac:dyDescent="0.3">
      <c r="A365" s="5" t="s">
        <v>515</v>
      </c>
      <c r="B365" s="6" t="s">
        <v>548</v>
      </c>
      <c r="C365" s="7">
        <v>194</v>
      </c>
      <c r="D365" s="8" t="s">
        <v>549</v>
      </c>
      <c r="E365" s="15" t="s">
        <v>16158</v>
      </c>
      <c r="F365" s="16" t="s">
        <v>811</v>
      </c>
      <c r="G365" s="17">
        <v>98</v>
      </c>
    </row>
    <row r="366" spans="1:7" x14ac:dyDescent="0.3">
      <c r="A366" s="5" t="s">
        <v>515</v>
      </c>
      <c r="B366" s="6" t="s">
        <v>550</v>
      </c>
      <c r="C366" s="7">
        <v>175</v>
      </c>
      <c r="D366" s="8" t="s">
        <v>551</v>
      </c>
      <c r="E366" s="15" t="s">
        <v>16158</v>
      </c>
      <c r="F366" s="16" t="s">
        <v>4915</v>
      </c>
      <c r="G366" s="17">
        <v>208</v>
      </c>
    </row>
    <row r="367" spans="1:7" x14ac:dyDescent="0.3">
      <c r="A367" s="5" t="s">
        <v>515</v>
      </c>
      <c r="B367" s="6" t="s">
        <v>552</v>
      </c>
      <c r="C367" s="7">
        <v>232</v>
      </c>
      <c r="D367" s="8" t="s">
        <v>553</v>
      </c>
      <c r="E367" s="15" t="s">
        <v>16158</v>
      </c>
      <c r="F367" s="16" t="s">
        <v>10985</v>
      </c>
      <c r="G367" s="17">
        <v>251</v>
      </c>
    </row>
    <row r="368" spans="1:7" x14ac:dyDescent="0.3">
      <c r="A368" s="5" t="s">
        <v>515</v>
      </c>
      <c r="B368" s="6" t="s">
        <v>554</v>
      </c>
      <c r="C368" s="7">
        <v>270</v>
      </c>
      <c r="D368" s="8" t="s">
        <v>555</v>
      </c>
      <c r="E368" s="15" t="s">
        <v>16158</v>
      </c>
      <c r="F368" s="16" t="s">
        <v>2068</v>
      </c>
      <c r="G368" s="17">
        <v>12</v>
      </c>
    </row>
    <row r="369" spans="1:7" x14ac:dyDescent="0.3">
      <c r="A369" s="5" t="s">
        <v>515</v>
      </c>
      <c r="B369" s="6" t="s">
        <v>556</v>
      </c>
      <c r="C369" s="7">
        <v>380</v>
      </c>
      <c r="D369" s="8" t="s">
        <v>557</v>
      </c>
      <c r="E369" s="15" t="s">
        <v>16158</v>
      </c>
      <c r="F369" s="16" t="s">
        <v>10967</v>
      </c>
      <c r="G369" s="17">
        <v>45</v>
      </c>
    </row>
    <row r="370" spans="1:7" x14ac:dyDescent="0.3">
      <c r="A370" s="5" t="s">
        <v>515</v>
      </c>
      <c r="B370" s="6" t="s">
        <v>558</v>
      </c>
      <c r="C370" s="7">
        <v>60</v>
      </c>
      <c r="D370" s="8" t="s">
        <v>559</v>
      </c>
      <c r="E370" s="15" t="s">
        <v>16158</v>
      </c>
      <c r="F370" s="16" t="s">
        <v>7806</v>
      </c>
      <c r="G370" s="17">
        <v>44</v>
      </c>
    </row>
    <row r="371" spans="1:7" x14ac:dyDescent="0.3">
      <c r="A371" s="5" t="s">
        <v>515</v>
      </c>
      <c r="B371" s="6" t="s">
        <v>560</v>
      </c>
      <c r="C371" s="7">
        <v>49</v>
      </c>
      <c r="D371" s="8" t="s">
        <v>561</v>
      </c>
      <c r="E371" s="15" t="s">
        <v>16158</v>
      </c>
      <c r="F371" s="16" t="s">
        <v>7806</v>
      </c>
      <c r="G371" s="17">
        <v>53.2</v>
      </c>
    </row>
    <row r="372" spans="1:7" x14ac:dyDescent="0.3">
      <c r="A372" s="5" t="s">
        <v>515</v>
      </c>
      <c r="B372" s="6" t="s">
        <v>562</v>
      </c>
      <c r="C372" s="7">
        <v>59</v>
      </c>
      <c r="D372" s="8" t="s">
        <v>563</v>
      </c>
      <c r="E372" s="15" t="s">
        <v>16158</v>
      </c>
      <c r="F372" s="16" t="s">
        <v>7807</v>
      </c>
      <c r="G372" s="17">
        <v>60</v>
      </c>
    </row>
    <row r="373" spans="1:7" x14ac:dyDescent="0.3">
      <c r="A373" s="5" t="s">
        <v>515</v>
      </c>
      <c r="B373" s="6" t="s">
        <v>564</v>
      </c>
      <c r="C373" s="7">
        <v>59</v>
      </c>
      <c r="D373" s="8" t="s">
        <v>565</v>
      </c>
      <c r="E373" s="15" t="s">
        <v>16158</v>
      </c>
      <c r="F373" s="16" t="s">
        <v>4179</v>
      </c>
      <c r="G373" s="17">
        <v>12</v>
      </c>
    </row>
    <row r="374" spans="1:7" x14ac:dyDescent="0.3">
      <c r="A374" s="5" t="s">
        <v>515</v>
      </c>
      <c r="B374" s="6" t="s">
        <v>566</v>
      </c>
      <c r="C374" s="7">
        <v>61.5</v>
      </c>
      <c r="D374" s="8" t="s">
        <v>567</v>
      </c>
      <c r="E374" s="15" t="s">
        <v>16158</v>
      </c>
      <c r="F374" s="16" t="s">
        <v>10989</v>
      </c>
      <c r="G374" s="17">
        <v>62</v>
      </c>
    </row>
    <row r="375" spans="1:7" x14ac:dyDescent="0.3">
      <c r="A375" s="5" t="s">
        <v>515</v>
      </c>
      <c r="B375" s="6" t="s">
        <v>568</v>
      </c>
      <c r="C375" s="7">
        <v>25</v>
      </c>
      <c r="D375" s="8" t="s">
        <v>5</v>
      </c>
      <c r="E375" s="15" t="s">
        <v>16158</v>
      </c>
      <c r="F375" s="16" t="s">
        <v>10980</v>
      </c>
      <c r="G375" s="17">
        <v>45</v>
      </c>
    </row>
    <row r="376" spans="1:7" x14ac:dyDescent="0.3">
      <c r="A376" s="5" t="s">
        <v>515</v>
      </c>
      <c r="B376" s="6" t="s">
        <v>569</v>
      </c>
      <c r="C376" s="7">
        <v>23</v>
      </c>
      <c r="D376" s="8" t="s">
        <v>570</v>
      </c>
      <c r="E376" s="15" t="s">
        <v>16158</v>
      </c>
      <c r="F376" s="16" t="s">
        <v>10960</v>
      </c>
      <c r="G376" s="17">
        <v>36</v>
      </c>
    </row>
    <row r="377" spans="1:7" x14ac:dyDescent="0.3">
      <c r="A377" s="5" t="s">
        <v>515</v>
      </c>
      <c r="B377" s="6" t="s">
        <v>571</v>
      </c>
      <c r="C377" s="7">
        <v>42</v>
      </c>
      <c r="D377" s="8" t="s">
        <v>5</v>
      </c>
      <c r="E377" s="15" t="s">
        <v>16158</v>
      </c>
      <c r="F377" s="16" t="s">
        <v>10955</v>
      </c>
      <c r="G377" s="17">
        <v>36</v>
      </c>
    </row>
    <row r="378" spans="1:7" x14ac:dyDescent="0.3">
      <c r="A378" s="5" t="s">
        <v>515</v>
      </c>
      <c r="B378" s="6" t="s">
        <v>572</v>
      </c>
      <c r="C378" s="7">
        <v>23</v>
      </c>
      <c r="D378" s="8" t="s">
        <v>573</v>
      </c>
      <c r="E378" s="15" t="s">
        <v>16158</v>
      </c>
      <c r="F378" s="16" t="s">
        <v>10959</v>
      </c>
      <c r="G378" s="17">
        <v>36</v>
      </c>
    </row>
    <row r="379" spans="1:7" x14ac:dyDescent="0.3">
      <c r="A379" s="5" t="s">
        <v>515</v>
      </c>
      <c r="B379" s="6" t="s">
        <v>574</v>
      </c>
      <c r="C379" s="7">
        <v>25.5</v>
      </c>
      <c r="D379" s="8" t="s">
        <v>575</v>
      </c>
      <c r="E379" s="15" t="s">
        <v>16158</v>
      </c>
      <c r="F379" s="16" t="s">
        <v>10957</v>
      </c>
      <c r="G379" s="17">
        <v>36</v>
      </c>
    </row>
    <row r="380" spans="1:7" x14ac:dyDescent="0.3">
      <c r="A380" s="5" t="s">
        <v>515</v>
      </c>
      <c r="B380" s="6" t="s">
        <v>16</v>
      </c>
      <c r="C380" s="7">
        <v>23</v>
      </c>
      <c r="D380" s="8" t="s">
        <v>576</v>
      </c>
      <c r="E380" s="15" t="s">
        <v>16158</v>
      </c>
      <c r="F380" s="16" t="s">
        <v>10951</v>
      </c>
      <c r="G380" s="17">
        <v>25</v>
      </c>
    </row>
    <row r="381" spans="1:7" x14ac:dyDescent="0.3">
      <c r="A381" s="5" t="s">
        <v>515</v>
      </c>
      <c r="B381" s="6" t="s">
        <v>577</v>
      </c>
      <c r="C381" s="7">
        <v>24</v>
      </c>
      <c r="D381" s="8" t="s">
        <v>578</v>
      </c>
      <c r="E381" s="15" t="s">
        <v>16158</v>
      </c>
      <c r="F381" s="16" t="s">
        <v>10953</v>
      </c>
      <c r="G381" s="17">
        <v>26</v>
      </c>
    </row>
    <row r="382" spans="1:7" x14ac:dyDescent="0.3">
      <c r="A382" s="5" t="s">
        <v>515</v>
      </c>
      <c r="B382" s="6" t="s">
        <v>579</v>
      </c>
      <c r="C382" s="7">
        <v>37</v>
      </c>
      <c r="D382" s="8" t="s">
        <v>103</v>
      </c>
      <c r="E382" s="15" t="s">
        <v>16158</v>
      </c>
      <c r="F382" s="16" t="s">
        <v>16</v>
      </c>
      <c r="G382" s="17">
        <v>19</v>
      </c>
    </row>
    <row r="383" spans="1:7" x14ac:dyDescent="0.3">
      <c r="A383" s="5" t="s">
        <v>515</v>
      </c>
      <c r="B383" s="6" t="s">
        <v>580</v>
      </c>
      <c r="C383" s="7">
        <v>50</v>
      </c>
      <c r="D383" s="8" t="s">
        <v>581</v>
      </c>
      <c r="E383" s="15" t="s">
        <v>16158</v>
      </c>
      <c r="F383" s="16" t="s">
        <v>172</v>
      </c>
      <c r="G383" s="17">
        <v>12</v>
      </c>
    </row>
    <row r="384" spans="1:7" x14ac:dyDescent="0.3">
      <c r="A384" s="5" t="s">
        <v>515</v>
      </c>
      <c r="B384" s="6" t="s">
        <v>582</v>
      </c>
      <c r="C384" s="7">
        <v>25.5</v>
      </c>
      <c r="D384" s="8" t="s">
        <v>5</v>
      </c>
      <c r="E384" s="15" t="s">
        <v>16165</v>
      </c>
      <c r="F384" s="16" t="s">
        <v>11941</v>
      </c>
      <c r="G384" s="17">
        <v>35</v>
      </c>
    </row>
    <row r="385" spans="1:7" x14ac:dyDescent="0.3">
      <c r="A385" s="5" t="s">
        <v>515</v>
      </c>
      <c r="B385" s="6" t="s">
        <v>583</v>
      </c>
      <c r="C385" s="7">
        <v>26</v>
      </c>
      <c r="D385" s="8" t="s">
        <v>5</v>
      </c>
      <c r="E385" s="15" t="s">
        <v>16165</v>
      </c>
      <c r="F385" s="16" t="s">
        <v>11831</v>
      </c>
      <c r="G385" s="17">
        <v>39</v>
      </c>
    </row>
    <row r="386" spans="1:7" x14ac:dyDescent="0.3">
      <c r="A386" s="5" t="s">
        <v>515</v>
      </c>
      <c r="B386" s="6" t="s">
        <v>584</v>
      </c>
      <c r="C386" s="7">
        <v>25</v>
      </c>
      <c r="D386" s="8" t="s">
        <v>5</v>
      </c>
      <c r="E386" s="15" t="s">
        <v>16165</v>
      </c>
      <c r="F386" s="16" t="s">
        <v>11840</v>
      </c>
      <c r="G386" s="17">
        <v>35</v>
      </c>
    </row>
    <row r="387" spans="1:7" x14ac:dyDescent="0.3">
      <c r="A387" s="5" t="s">
        <v>515</v>
      </c>
      <c r="B387" s="6" t="s">
        <v>585</v>
      </c>
      <c r="C387" s="7">
        <v>26</v>
      </c>
      <c r="D387" s="8" t="s">
        <v>5</v>
      </c>
      <c r="E387" s="15" t="s">
        <v>16165</v>
      </c>
      <c r="F387" s="16" t="s">
        <v>11888</v>
      </c>
      <c r="G387" s="17">
        <v>43</v>
      </c>
    </row>
    <row r="388" spans="1:7" x14ac:dyDescent="0.3">
      <c r="A388" s="5" t="s">
        <v>515</v>
      </c>
      <c r="B388" s="6" t="s">
        <v>586</v>
      </c>
      <c r="C388" s="7">
        <v>28</v>
      </c>
      <c r="D388" s="8" t="s">
        <v>5</v>
      </c>
      <c r="E388" s="15" t="s">
        <v>16165</v>
      </c>
      <c r="F388" s="16" t="s">
        <v>11886</v>
      </c>
      <c r="G388" s="17">
        <v>37</v>
      </c>
    </row>
    <row r="389" spans="1:7" x14ac:dyDescent="0.3">
      <c r="A389" s="5" t="s">
        <v>515</v>
      </c>
      <c r="B389" s="6" t="s">
        <v>587</v>
      </c>
      <c r="C389" s="7">
        <v>20</v>
      </c>
      <c r="D389" s="8" t="s">
        <v>5</v>
      </c>
      <c r="E389" s="15" t="s">
        <v>16165</v>
      </c>
      <c r="F389" s="16" t="s">
        <v>11889</v>
      </c>
      <c r="G389" s="17">
        <v>43</v>
      </c>
    </row>
    <row r="390" spans="1:7" x14ac:dyDescent="0.3">
      <c r="A390" s="5" t="s">
        <v>515</v>
      </c>
      <c r="B390" s="6" t="s">
        <v>588</v>
      </c>
      <c r="C390" s="7">
        <v>22</v>
      </c>
      <c r="D390" s="8" t="s">
        <v>5</v>
      </c>
      <c r="E390" s="15" t="s">
        <v>16165</v>
      </c>
      <c r="F390" s="16" t="s">
        <v>11885</v>
      </c>
      <c r="G390" s="17">
        <v>33</v>
      </c>
    </row>
    <row r="391" spans="1:7" x14ac:dyDescent="0.3">
      <c r="A391" s="5" t="s">
        <v>515</v>
      </c>
      <c r="B391" s="6" t="s">
        <v>589</v>
      </c>
      <c r="C391" s="7">
        <v>40</v>
      </c>
      <c r="D391" s="8" t="s">
        <v>590</v>
      </c>
      <c r="E391" s="15" t="s">
        <v>16165</v>
      </c>
      <c r="F391" s="16" t="s">
        <v>11887</v>
      </c>
      <c r="G391" s="17">
        <v>41</v>
      </c>
    </row>
    <row r="392" spans="1:7" x14ac:dyDescent="0.3">
      <c r="A392" s="5" t="s">
        <v>515</v>
      </c>
      <c r="B392" s="6" t="s">
        <v>591</v>
      </c>
      <c r="C392" s="7">
        <v>40</v>
      </c>
      <c r="D392" s="8" t="s">
        <v>592</v>
      </c>
      <c r="E392" s="15" t="s">
        <v>16165</v>
      </c>
      <c r="F392" s="16" t="s">
        <v>11937</v>
      </c>
      <c r="G392" s="17">
        <v>8</v>
      </c>
    </row>
    <row r="393" spans="1:7" x14ac:dyDescent="0.3">
      <c r="A393" s="5" t="s">
        <v>515</v>
      </c>
      <c r="B393" s="6" t="s">
        <v>593</v>
      </c>
      <c r="C393" s="7">
        <v>33</v>
      </c>
      <c r="D393" s="8" t="s">
        <v>592</v>
      </c>
      <c r="E393" s="15" t="s">
        <v>16165</v>
      </c>
      <c r="F393" s="16" t="s">
        <v>11938</v>
      </c>
      <c r="G393" s="17">
        <v>8</v>
      </c>
    </row>
    <row r="394" spans="1:7" x14ac:dyDescent="0.3">
      <c r="A394" s="5" t="s">
        <v>515</v>
      </c>
      <c r="B394" s="6" t="s">
        <v>594</v>
      </c>
      <c r="C394" s="7">
        <v>38</v>
      </c>
      <c r="D394" s="8" t="s">
        <v>592</v>
      </c>
      <c r="E394" s="15" t="s">
        <v>16165</v>
      </c>
      <c r="F394" s="16" t="s">
        <v>11841</v>
      </c>
      <c r="G394" s="17">
        <v>35</v>
      </c>
    </row>
    <row r="395" spans="1:7" x14ac:dyDescent="0.3">
      <c r="A395" s="5" t="s">
        <v>515</v>
      </c>
      <c r="B395" s="6" t="s">
        <v>595</v>
      </c>
      <c r="C395" s="7">
        <v>35</v>
      </c>
      <c r="D395" s="8" t="s">
        <v>596</v>
      </c>
      <c r="E395" s="15" t="s">
        <v>16165</v>
      </c>
      <c r="F395" s="16" t="s">
        <v>11798</v>
      </c>
      <c r="G395" s="17">
        <v>53</v>
      </c>
    </row>
    <row r="396" spans="1:7" x14ac:dyDescent="0.3">
      <c r="A396" s="5" t="s">
        <v>515</v>
      </c>
      <c r="B396" s="6" t="s">
        <v>597</v>
      </c>
      <c r="C396" s="7">
        <v>30</v>
      </c>
      <c r="D396" s="8" t="s">
        <v>592</v>
      </c>
      <c r="E396" s="15" t="s">
        <v>16165</v>
      </c>
      <c r="F396" s="16" t="s">
        <v>2748</v>
      </c>
      <c r="G396" s="17">
        <v>8</v>
      </c>
    </row>
    <row r="397" spans="1:7" x14ac:dyDescent="0.3">
      <c r="A397" s="5" t="s">
        <v>515</v>
      </c>
      <c r="B397" s="6" t="s">
        <v>598</v>
      </c>
      <c r="C397" s="7">
        <v>37</v>
      </c>
      <c r="D397" s="8" t="s">
        <v>599</v>
      </c>
      <c r="E397" s="15" t="s">
        <v>16165</v>
      </c>
      <c r="F397" s="16" t="s">
        <v>2749</v>
      </c>
      <c r="G397" s="17">
        <v>8</v>
      </c>
    </row>
    <row r="398" spans="1:7" x14ac:dyDescent="0.3">
      <c r="A398" s="5" t="s">
        <v>515</v>
      </c>
      <c r="B398" s="6" t="s">
        <v>600</v>
      </c>
      <c r="C398" s="7">
        <v>38</v>
      </c>
      <c r="D398" s="8" t="s">
        <v>590</v>
      </c>
      <c r="E398" s="15" t="s">
        <v>16165</v>
      </c>
      <c r="F398" s="16" t="s">
        <v>11842</v>
      </c>
      <c r="G398" s="17">
        <v>35</v>
      </c>
    </row>
    <row r="399" spans="1:7" x14ac:dyDescent="0.3">
      <c r="A399" s="5" t="s">
        <v>515</v>
      </c>
      <c r="B399" s="6" t="s">
        <v>601</v>
      </c>
      <c r="C399" s="7">
        <v>36</v>
      </c>
      <c r="D399" s="8" t="s">
        <v>599</v>
      </c>
      <c r="E399" s="15" t="s">
        <v>16165</v>
      </c>
      <c r="F399" s="16" t="s">
        <v>7598</v>
      </c>
      <c r="G399" s="17">
        <v>55</v>
      </c>
    </row>
    <row r="400" spans="1:7" x14ac:dyDescent="0.3">
      <c r="A400" s="5" t="s">
        <v>515</v>
      </c>
      <c r="B400" s="6" t="s">
        <v>602</v>
      </c>
      <c r="C400" s="7">
        <v>35</v>
      </c>
      <c r="D400" s="8" t="s">
        <v>592</v>
      </c>
      <c r="E400" s="15" t="s">
        <v>16165</v>
      </c>
      <c r="F400" s="16" t="s">
        <v>11838</v>
      </c>
      <c r="G400" s="17">
        <v>39</v>
      </c>
    </row>
    <row r="401" spans="1:7" x14ac:dyDescent="0.3">
      <c r="A401" s="5" t="s">
        <v>515</v>
      </c>
      <c r="B401" s="6" t="s">
        <v>603</v>
      </c>
      <c r="C401" s="7">
        <v>31.5</v>
      </c>
      <c r="D401" s="8" t="s">
        <v>590</v>
      </c>
      <c r="E401" s="15" t="s">
        <v>16165</v>
      </c>
      <c r="F401" s="16" t="s">
        <v>831</v>
      </c>
      <c r="G401" s="17">
        <v>8</v>
      </c>
    </row>
    <row r="402" spans="1:7" x14ac:dyDescent="0.3">
      <c r="A402" s="5" t="s">
        <v>515</v>
      </c>
      <c r="B402" s="6" t="s">
        <v>604</v>
      </c>
      <c r="C402" s="7">
        <v>27</v>
      </c>
      <c r="D402" s="8" t="s">
        <v>592</v>
      </c>
      <c r="E402" s="15" t="s">
        <v>16165</v>
      </c>
      <c r="F402" s="16" t="s">
        <v>683</v>
      </c>
      <c r="G402" s="17">
        <v>21</v>
      </c>
    </row>
    <row r="403" spans="1:7" x14ac:dyDescent="0.3">
      <c r="A403" s="5" t="s">
        <v>515</v>
      </c>
      <c r="B403" s="6" t="s">
        <v>605</v>
      </c>
      <c r="C403" s="7">
        <v>40</v>
      </c>
      <c r="D403" s="8" t="s">
        <v>103</v>
      </c>
      <c r="E403" s="15" t="s">
        <v>16165</v>
      </c>
      <c r="F403" s="16" t="s">
        <v>11868</v>
      </c>
      <c r="G403" s="17">
        <v>36</v>
      </c>
    </row>
    <row r="404" spans="1:7" x14ac:dyDescent="0.3">
      <c r="A404" s="5" t="s">
        <v>515</v>
      </c>
      <c r="B404" s="6" t="s">
        <v>606</v>
      </c>
      <c r="C404" s="7">
        <v>38</v>
      </c>
      <c r="D404" s="8" t="s">
        <v>607</v>
      </c>
      <c r="E404" s="15" t="s">
        <v>16165</v>
      </c>
      <c r="F404" s="16" t="s">
        <v>4379</v>
      </c>
      <c r="G404" s="17">
        <v>33</v>
      </c>
    </row>
    <row r="405" spans="1:7" x14ac:dyDescent="0.3">
      <c r="A405" s="5" t="s">
        <v>515</v>
      </c>
      <c r="B405" s="6" t="s">
        <v>608</v>
      </c>
      <c r="C405" s="7">
        <v>33</v>
      </c>
      <c r="D405" s="8" t="s">
        <v>103</v>
      </c>
      <c r="E405" s="15" t="s">
        <v>16165</v>
      </c>
      <c r="F405" s="16" t="s">
        <v>11871</v>
      </c>
      <c r="G405" s="17">
        <v>34</v>
      </c>
    </row>
    <row r="406" spans="1:7" x14ac:dyDescent="0.3">
      <c r="A406" s="5" t="s">
        <v>515</v>
      </c>
      <c r="B406" s="6" t="s">
        <v>609</v>
      </c>
      <c r="C406" s="7">
        <v>37</v>
      </c>
      <c r="D406" s="8" t="s">
        <v>610</v>
      </c>
      <c r="E406" s="15" t="s">
        <v>16165</v>
      </c>
      <c r="F406" s="16" t="s">
        <v>749</v>
      </c>
      <c r="G406" s="17">
        <v>37</v>
      </c>
    </row>
    <row r="407" spans="1:7" x14ac:dyDescent="0.3">
      <c r="A407" s="5" t="s">
        <v>515</v>
      </c>
      <c r="B407" s="6" t="s">
        <v>611</v>
      </c>
      <c r="C407" s="7">
        <v>50</v>
      </c>
      <c r="D407" s="8" t="s">
        <v>103</v>
      </c>
      <c r="E407" s="15" t="s">
        <v>16165</v>
      </c>
      <c r="F407" s="16" t="s">
        <v>11870</v>
      </c>
      <c r="G407" s="17">
        <v>37</v>
      </c>
    </row>
    <row r="408" spans="1:7" x14ac:dyDescent="0.3">
      <c r="A408" s="5" t="s">
        <v>515</v>
      </c>
      <c r="B408" s="6" t="s">
        <v>612</v>
      </c>
      <c r="C408" s="7">
        <v>53</v>
      </c>
      <c r="D408" s="8" t="s">
        <v>103</v>
      </c>
      <c r="E408" s="15" t="s">
        <v>16165</v>
      </c>
      <c r="F408" s="16" t="s">
        <v>11869</v>
      </c>
      <c r="G408" s="17">
        <v>38</v>
      </c>
    </row>
    <row r="409" spans="1:7" x14ac:dyDescent="0.3">
      <c r="A409" s="5" t="s">
        <v>515</v>
      </c>
      <c r="B409" s="6" t="s">
        <v>613</v>
      </c>
      <c r="C409" s="7">
        <v>31</v>
      </c>
      <c r="D409" s="8" t="s">
        <v>103</v>
      </c>
      <c r="E409" s="15" t="s">
        <v>16165</v>
      </c>
      <c r="F409" s="16" t="s">
        <v>11860</v>
      </c>
      <c r="G409" s="17">
        <v>41</v>
      </c>
    </row>
    <row r="410" spans="1:7" x14ac:dyDescent="0.3">
      <c r="A410" s="5" t="s">
        <v>515</v>
      </c>
      <c r="B410" s="6" t="s">
        <v>614</v>
      </c>
      <c r="C410" s="7">
        <v>33</v>
      </c>
      <c r="D410" s="8" t="s">
        <v>103</v>
      </c>
      <c r="E410" s="15" t="s">
        <v>16165</v>
      </c>
      <c r="F410" s="16" t="s">
        <v>11861</v>
      </c>
      <c r="G410" s="17">
        <v>38</v>
      </c>
    </row>
    <row r="411" spans="1:7" x14ac:dyDescent="0.3">
      <c r="A411" s="5" t="s">
        <v>515</v>
      </c>
      <c r="B411" s="6" t="s">
        <v>615</v>
      </c>
      <c r="C411" s="7">
        <v>33</v>
      </c>
      <c r="D411" s="8" t="s">
        <v>103</v>
      </c>
      <c r="E411" s="15" t="s">
        <v>16165</v>
      </c>
      <c r="F411" s="16" t="s">
        <v>11858</v>
      </c>
      <c r="G411" s="17">
        <v>32</v>
      </c>
    </row>
    <row r="412" spans="1:7" x14ac:dyDescent="0.3">
      <c r="A412" s="5" t="s">
        <v>515</v>
      </c>
      <c r="B412" s="6" t="s">
        <v>616</v>
      </c>
      <c r="C412" s="7">
        <v>31</v>
      </c>
      <c r="D412" s="8" t="s">
        <v>103</v>
      </c>
      <c r="E412" s="15" t="s">
        <v>16165</v>
      </c>
      <c r="F412" s="16" t="s">
        <v>11857</v>
      </c>
      <c r="G412" s="17">
        <v>33</v>
      </c>
    </row>
    <row r="413" spans="1:7" x14ac:dyDescent="0.3">
      <c r="A413" s="5" t="s">
        <v>515</v>
      </c>
      <c r="B413" s="6" t="s">
        <v>617</v>
      </c>
      <c r="C413" s="7">
        <v>34</v>
      </c>
      <c r="D413" s="8" t="s">
        <v>618</v>
      </c>
      <c r="E413" s="15" t="s">
        <v>16165</v>
      </c>
      <c r="F413" s="16" t="s">
        <v>11863</v>
      </c>
      <c r="G413" s="17">
        <v>30</v>
      </c>
    </row>
    <row r="414" spans="1:7" x14ac:dyDescent="0.3">
      <c r="A414" s="5" t="s">
        <v>515</v>
      </c>
      <c r="B414" s="6" t="s">
        <v>619</v>
      </c>
      <c r="C414" s="7">
        <v>33</v>
      </c>
      <c r="D414" s="8" t="s">
        <v>103</v>
      </c>
      <c r="E414" s="15" t="s">
        <v>16165</v>
      </c>
      <c r="F414" s="16" t="s">
        <v>11865</v>
      </c>
      <c r="G414" s="17">
        <v>35</v>
      </c>
    </row>
    <row r="415" spans="1:7" x14ac:dyDescent="0.3">
      <c r="A415" s="5" t="s">
        <v>515</v>
      </c>
      <c r="B415" s="6" t="s">
        <v>620</v>
      </c>
      <c r="C415" s="7">
        <v>27</v>
      </c>
      <c r="D415" s="8" t="s">
        <v>103</v>
      </c>
      <c r="E415" s="15" t="s">
        <v>16165</v>
      </c>
      <c r="F415" s="16" t="s">
        <v>11867</v>
      </c>
      <c r="G415" s="17">
        <v>34</v>
      </c>
    </row>
    <row r="416" spans="1:7" x14ac:dyDescent="0.3">
      <c r="A416" s="5" t="s">
        <v>515</v>
      </c>
      <c r="B416" s="6" t="s">
        <v>621</v>
      </c>
      <c r="C416" s="7">
        <v>33</v>
      </c>
      <c r="D416" s="8" t="s">
        <v>103</v>
      </c>
      <c r="E416" s="15" t="s">
        <v>16165</v>
      </c>
      <c r="F416" s="16" t="s">
        <v>11864</v>
      </c>
      <c r="G416" s="17">
        <v>33</v>
      </c>
    </row>
    <row r="417" spans="1:7" x14ac:dyDescent="0.3">
      <c r="A417" s="5" t="s">
        <v>515</v>
      </c>
      <c r="B417" s="6" t="s">
        <v>622</v>
      </c>
      <c r="C417" s="7">
        <v>46</v>
      </c>
      <c r="D417" s="8" t="s">
        <v>623</v>
      </c>
      <c r="E417" s="15" t="s">
        <v>16165</v>
      </c>
      <c r="F417" s="16" t="s">
        <v>11866</v>
      </c>
      <c r="G417" s="17">
        <v>41</v>
      </c>
    </row>
    <row r="418" spans="1:7" x14ac:dyDescent="0.3">
      <c r="A418" s="5" t="s">
        <v>515</v>
      </c>
      <c r="B418" s="6" t="s">
        <v>624</v>
      </c>
      <c r="C418" s="7">
        <v>47</v>
      </c>
      <c r="D418" s="8" t="s">
        <v>623</v>
      </c>
      <c r="E418" s="15" t="s">
        <v>16165</v>
      </c>
      <c r="F418" s="16" t="s">
        <v>11862</v>
      </c>
      <c r="G418" s="17">
        <v>38</v>
      </c>
    </row>
    <row r="419" spans="1:7" x14ac:dyDescent="0.3">
      <c r="A419" s="5" t="s">
        <v>515</v>
      </c>
      <c r="B419" s="6" t="s">
        <v>625</v>
      </c>
      <c r="C419" s="7">
        <v>26</v>
      </c>
      <c r="D419" s="8" t="s">
        <v>626</v>
      </c>
      <c r="E419" s="15" t="s">
        <v>16165</v>
      </c>
      <c r="F419" s="16" t="s">
        <v>769</v>
      </c>
      <c r="G419" s="17">
        <v>47</v>
      </c>
    </row>
    <row r="420" spans="1:7" x14ac:dyDescent="0.3">
      <c r="A420" s="5" t="s">
        <v>515</v>
      </c>
      <c r="B420" s="6" t="s">
        <v>627</v>
      </c>
      <c r="C420" s="7">
        <v>26</v>
      </c>
      <c r="D420" s="8" t="s">
        <v>626</v>
      </c>
      <c r="E420" s="15" t="s">
        <v>16165</v>
      </c>
      <c r="F420" s="16" t="s">
        <v>773</v>
      </c>
      <c r="G420" s="17">
        <v>49</v>
      </c>
    </row>
    <row r="421" spans="1:7" x14ac:dyDescent="0.3">
      <c r="A421" s="5" t="s">
        <v>515</v>
      </c>
      <c r="B421" s="6" t="s">
        <v>628</v>
      </c>
      <c r="C421" s="7">
        <v>30</v>
      </c>
      <c r="D421" s="8" t="s">
        <v>629</v>
      </c>
      <c r="E421" s="15" t="s">
        <v>16165</v>
      </c>
      <c r="F421" s="16" t="s">
        <v>8238</v>
      </c>
      <c r="G421" s="17">
        <v>37</v>
      </c>
    </row>
    <row r="422" spans="1:7" x14ac:dyDescent="0.3">
      <c r="A422" s="5" t="s">
        <v>515</v>
      </c>
      <c r="B422" s="6" t="s">
        <v>630</v>
      </c>
      <c r="C422" s="7">
        <v>22</v>
      </c>
      <c r="D422" s="8" t="s">
        <v>626</v>
      </c>
      <c r="E422" s="15" t="s">
        <v>16165</v>
      </c>
      <c r="F422" s="16" t="s">
        <v>11872</v>
      </c>
      <c r="G422" s="17">
        <v>39</v>
      </c>
    </row>
    <row r="423" spans="1:7" x14ac:dyDescent="0.3">
      <c r="A423" s="5" t="s">
        <v>515</v>
      </c>
      <c r="B423" s="6" t="s">
        <v>631</v>
      </c>
      <c r="C423" s="7">
        <v>20</v>
      </c>
      <c r="D423" s="8" t="s">
        <v>632</v>
      </c>
      <c r="E423" s="15" t="s">
        <v>16165</v>
      </c>
      <c r="F423" s="16" t="s">
        <v>11859</v>
      </c>
      <c r="G423" s="17">
        <v>37</v>
      </c>
    </row>
    <row r="424" spans="1:7" x14ac:dyDescent="0.3">
      <c r="A424" s="5" t="s">
        <v>515</v>
      </c>
      <c r="B424" s="6" t="s">
        <v>633</v>
      </c>
      <c r="C424" s="7">
        <v>21.5</v>
      </c>
      <c r="D424" s="8" t="s">
        <v>632</v>
      </c>
      <c r="E424" s="15" t="s">
        <v>16165</v>
      </c>
      <c r="F424" s="16" t="s">
        <v>1611</v>
      </c>
      <c r="G424" s="17">
        <v>33</v>
      </c>
    </row>
    <row r="425" spans="1:7" x14ac:dyDescent="0.3">
      <c r="A425" s="5" t="s">
        <v>515</v>
      </c>
      <c r="B425" s="6" t="s">
        <v>634</v>
      </c>
      <c r="C425" s="7">
        <v>20.5</v>
      </c>
      <c r="D425" s="8" t="s">
        <v>632</v>
      </c>
      <c r="E425" s="15" t="s">
        <v>16165</v>
      </c>
      <c r="F425" s="16" t="s">
        <v>11939</v>
      </c>
      <c r="G425" s="17">
        <v>8</v>
      </c>
    </row>
    <row r="426" spans="1:7" x14ac:dyDescent="0.3">
      <c r="A426" s="5" t="s">
        <v>515</v>
      </c>
      <c r="B426" s="6" t="s">
        <v>635</v>
      </c>
      <c r="C426" s="7">
        <v>20</v>
      </c>
      <c r="D426" s="8" t="s">
        <v>632</v>
      </c>
      <c r="E426" s="15" t="s">
        <v>16165</v>
      </c>
      <c r="F426" s="16" t="s">
        <v>11940</v>
      </c>
      <c r="G426" s="17">
        <v>8</v>
      </c>
    </row>
    <row r="427" spans="1:7" x14ac:dyDescent="0.3">
      <c r="A427" s="5" t="s">
        <v>515</v>
      </c>
      <c r="B427" s="6" t="s">
        <v>636</v>
      </c>
      <c r="C427" s="7">
        <v>19</v>
      </c>
      <c r="D427" s="8" t="s">
        <v>632</v>
      </c>
      <c r="E427" s="15" t="s">
        <v>16165</v>
      </c>
      <c r="F427" s="16" t="s">
        <v>11794</v>
      </c>
      <c r="G427" s="17">
        <v>48</v>
      </c>
    </row>
    <row r="428" spans="1:7" x14ac:dyDescent="0.3">
      <c r="A428" s="5" t="s">
        <v>515</v>
      </c>
      <c r="B428" s="6" t="s">
        <v>637</v>
      </c>
      <c r="C428" s="7">
        <v>23</v>
      </c>
      <c r="D428" s="8" t="s">
        <v>632</v>
      </c>
      <c r="E428" s="15" t="s">
        <v>16165</v>
      </c>
      <c r="F428" s="16" t="s">
        <v>11794</v>
      </c>
      <c r="G428" s="17">
        <v>42</v>
      </c>
    </row>
    <row r="429" spans="1:7" x14ac:dyDescent="0.3">
      <c r="A429" s="5" t="s">
        <v>515</v>
      </c>
      <c r="B429" s="6" t="s">
        <v>638</v>
      </c>
      <c r="C429" s="7">
        <v>23</v>
      </c>
      <c r="D429" s="8" t="s">
        <v>632</v>
      </c>
      <c r="E429" s="15" t="s">
        <v>16165</v>
      </c>
      <c r="F429" s="16" t="s">
        <v>11891</v>
      </c>
      <c r="G429" s="17">
        <v>45</v>
      </c>
    </row>
    <row r="430" spans="1:7" x14ac:dyDescent="0.3">
      <c r="A430" s="5" t="s">
        <v>515</v>
      </c>
      <c r="B430" s="6" t="s">
        <v>639</v>
      </c>
      <c r="C430" s="7">
        <v>23</v>
      </c>
      <c r="D430" s="8" t="s">
        <v>632</v>
      </c>
      <c r="E430" s="15" t="s">
        <v>16165</v>
      </c>
      <c r="F430" s="16" t="s">
        <v>11796</v>
      </c>
      <c r="G430" s="17">
        <v>50</v>
      </c>
    </row>
    <row r="431" spans="1:7" x14ac:dyDescent="0.3">
      <c r="A431" s="5" t="s">
        <v>515</v>
      </c>
      <c r="B431" s="6" t="s">
        <v>640</v>
      </c>
      <c r="C431" s="7">
        <v>23</v>
      </c>
      <c r="D431" s="8" t="s">
        <v>632</v>
      </c>
      <c r="E431" s="15" t="s">
        <v>16165</v>
      </c>
      <c r="F431" s="16" t="s">
        <v>11809</v>
      </c>
      <c r="G431" s="17">
        <v>55</v>
      </c>
    </row>
    <row r="432" spans="1:7" x14ac:dyDescent="0.3">
      <c r="A432" s="5" t="s">
        <v>515</v>
      </c>
      <c r="B432" s="6" t="s">
        <v>641</v>
      </c>
      <c r="C432" s="7">
        <v>22</v>
      </c>
      <c r="D432" s="8" t="s">
        <v>632</v>
      </c>
      <c r="E432" s="15" t="s">
        <v>16165</v>
      </c>
      <c r="F432" s="16" t="s">
        <v>11894</v>
      </c>
      <c r="G432" s="17">
        <v>47</v>
      </c>
    </row>
    <row r="433" spans="1:7" x14ac:dyDescent="0.3">
      <c r="A433" s="5" t="s">
        <v>515</v>
      </c>
      <c r="B433" s="6" t="s">
        <v>642</v>
      </c>
      <c r="C433" s="7">
        <v>16</v>
      </c>
      <c r="D433" s="8" t="s">
        <v>632</v>
      </c>
      <c r="E433" s="15" t="s">
        <v>16165</v>
      </c>
      <c r="F433" s="16" t="s">
        <v>11807</v>
      </c>
      <c r="G433" s="17">
        <v>54</v>
      </c>
    </row>
    <row r="434" spans="1:7" x14ac:dyDescent="0.3">
      <c r="A434" s="5" t="s">
        <v>515</v>
      </c>
      <c r="B434" s="6" t="s">
        <v>643</v>
      </c>
      <c r="C434" s="7">
        <v>20</v>
      </c>
      <c r="D434" s="8" t="s">
        <v>632</v>
      </c>
      <c r="E434" s="15" t="s">
        <v>16165</v>
      </c>
      <c r="F434" s="16" t="s">
        <v>11807</v>
      </c>
      <c r="G434" s="17">
        <v>43</v>
      </c>
    </row>
    <row r="435" spans="1:7" x14ac:dyDescent="0.3">
      <c r="A435" s="5" t="s">
        <v>515</v>
      </c>
      <c r="B435" s="6" t="s">
        <v>644</v>
      </c>
      <c r="C435" s="7">
        <v>82.5</v>
      </c>
      <c r="D435" s="8" t="s">
        <v>5</v>
      </c>
      <c r="E435" s="15" t="s">
        <v>16165</v>
      </c>
      <c r="F435" s="16" t="s">
        <v>11892</v>
      </c>
      <c r="G435" s="17">
        <v>47</v>
      </c>
    </row>
    <row r="436" spans="1:7" x14ac:dyDescent="0.3">
      <c r="A436" s="5" t="s">
        <v>515</v>
      </c>
      <c r="B436" s="6" t="s">
        <v>645</v>
      </c>
      <c r="C436" s="7">
        <v>55</v>
      </c>
      <c r="D436" s="8" t="s">
        <v>103</v>
      </c>
      <c r="E436" s="15" t="s">
        <v>16165</v>
      </c>
      <c r="F436" s="16" t="s">
        <v>11785</v>
      </c>
      <c r="G436" s="17">
        <v>31</v>
      </c>
    </row>
    <row r="437" spans="1:7" x14ac:dyDescent="0.3">
      <c r="A437" s="5" t="s">
        <v>515</v>
      </c>
      <c r="B437" s="6" t="s">
        <v>646</v>
      </c>
      <c r="C437" s="7">
        <v>55</v>
      </c>
      <c r="D437" s="8" t="s">
        <v>103</v>
      </c>
      <c r="E437" s="15" t="s">
        <v>16165</v>
      </c>
      <c r="F437" s="16" t="s">
        <v>2199</v>
      </c>
      <c r="G437" s="17">
        <v>36</v>
      </c>
    </row>
    <row r="438" spans="1:7" x14ac:dyDescent="0.3">
      <c r="A438" s="5" t="s">
        <v>515</v>
      </c>
      <c r="B438" s="6" t="s">
        <v>647</v>
      </c>
      <c r="C438" s="7">
        <v>48</v>
      </c>
      <c r="D438" s="8" t="s">
        <v>648</v>
      </c>
      <c r="E438" s="15" t="s">
        <v>16165</v>
      </c>
      <c r="F438" s="16" t="s">
        <v>2200</v>
      </c>
      <c r="G438" s="17">
        <v>37</v>
      </c>
    </row>
    <row r="439" spans="1:7" x14ac:dyDescent="0.3">
      <c r="A439" s="5" t="s">
        <v>515</v>
      </c>
      <c r="B439" s="6" t="s">
        <v>649</v>
      </c>
      <c r="C439" s="7">
        <v>42</v>
      </c>
      <c r="D439" s="8" t="s">
        <v>650</v>
      </c>
      <c r="E439" s="15" t="s">
        <v>16165</v>
      </c>
      <c r="F439" s="16" t="s">
        <v>635</v>
      </c>
      <c r="G439" s="17">
        <v>19</v>
      </c>
    </row>
    <row r="440" spans="1:7" x14ac:dyDescent="0.3">
      <c r="A440" s="5" t="s">
        <v>515</v>
      </c>
      <c r="B440" s="6" t="s">
        <v>651</v>
      </c>
      <c r="C440" s="7">
        <v>48.5</v>
      </c>
      <c r="D440" s="8" t="s">
        <v>652</v>
      </c>
      <c r="E440" s="15" t="s">
        <v>16165</v>
      </c>
      <c r="F440" s="16" t="s">
        <v>11854</v>
      </c>
      <c r="G440" s="17">
        <v>19</v>
      </c>
    </row>
    <row r="441" spans="1:7" x14ac:dyDescent="0.3">
      <c r="A441" s="5" t="s">
        <v>515</v>
      </c>
      <c r="B441" s="6" t="s">
        <v>653</v>
      </c>
      <c r="C441" s="7">
        <v>46</v>
      </c>
      <c r="D441" s="8" t="s">
        <v>103</v>
      </c>
      <c r="E441" s="15" t="s">
        <v>16165</v>
      </c>
      <c r="F441" s="16" t="s">
        <v>6445</v>
      </c>
      <c r="G441" s="17">
        <v>31</v>
      </c>
    </row>
    <row r="442" spans="1:7" x14ac:dyDescent="0.3">
      <c r="A442" s="5" t="s">
        <v>515</v>
      </c>
      <c r="B442" s="6" t="s">
        <v>654</v>
      </c>
      <c r="C442" s="7">
        <v>49</v>
      </c>
      <c r="D442" s="8" t="s">
        <v>655</v>
      </c>
      <c r="E442" s="15" t="s">
        <v>16165</v>
      </c>
      <c r="F442" s="16" t="s">
        <v>637</v>
      </c>
      <c r="G442" s="17">
        <v>24</v>
      </c>
    </row>
    <row r="443" spans="1:7" x14ac:dyDescent="0.3">
      <c r="A443" s="5" t="s">
        <v>515</v>
      </c>
      <c r="B443" s="6" t="s">
        <v>656</v>
      </c>
      <c r="C443" s="7">
        <v>46</v>
      </c>
      <c r="D443" s="8" t="s">
        <v>657</v>
      </c>
      <c r="E443" s="15" t="s">
        <v>16165</v>
      </c>
      <c r="F443" s="16" t="s">
        <v>11855</v>
      </c>
      <c r="G443" s="17">
        <v>28</v>
      </c>
    </row>
    <row r="444" spans="1:7" x14ac:dyDescent="0.3">
      <c r="A444" s="5" t="s">
        <v>515</v>
      </c>
      <c r="B444" s="6" t="s">
        <v>658</v>
      </c>
      <c r="C444" s="7">
        <v>48</v>
      </c>
      <c r="D444" s="8" t="s">
        <v>103</v>
      </c>
      <c r="E444" s="15" t="s">
        <v>16165</v>
      </c>
      <c r="F444" s="16" t="s">
        <v>11852</v>
      </c>
      <c r="G444" s="17">
        <v>18</v>
      </c>
    </row>
    <row r="445" spans="1:7" x14ac:dyDescent="0.3">
      <c r="A445" s="5" t="s">
        <v>515</v>
      </c>
      <c r="B445" s="6" t="s">
        <v>659</v>
      </c>
      <c r="C445" s="7">
        <v>5</v>
      </c>
      <c r="D445" s="8" t="s">
        <v>5</v>
      </c>
      <c r="E445" s="15" t="s">
        <v>16165</v>
      </c>
      <c r="F445" s="16" t="s">
        <v>636</v>
      </c>
      <c r="G445" s="17">
        <v>19</v>
      </c>
    </row>
    <row r="446" spans="1:7" x14ac:dyDescent="0.3">
      <c r="A446" s="5" t="s">
        <v>515</v>
      </c>
      <c r="B446" s="6" t="s">
        <v>660</v>
      </c>
      <c r="C446" s="7">
        <v>2.8</v>
      </c>
      <c r="D446" s="8" t="s">
        <v>5</v>
      </c>
      <c r="E446" s="15" t="s">
        <v>16165</v>
      </c>
      <c r="F446" s="16" t="s">
        <v>10944</v>
      </c>
      <c r="G446" s="17">
        <v>19</v>
      </c>
    </row>
    <row r="447" spans="1:7" x14ac:dyDescent="0.3">
      <c r="A447" s="5" t="s">
        <v>515</v>
      </c>
      <c r="B447" s="6" t="s">
        <v>661</v>
      </c>
      <c r="C447" s="7">
        <v>2.5</v>
      </c>
      <c r="D447" s="8" t="s">
        <v>5</v>
      </c>
      <c r="E447" s="15" t="s">
        <v>16165</v>
      </c>
      <c r="F447" s="16" t="s">
        <v>638</v>
      </c>
      <c r="G447" s="17">
        <v>27</v>
      </c>
    </row>
    <row r="448" spans="1:7" x14ac:dyDescent="0.3">
      <c r="A448" s="5" t="s">
        <v>515</v>
      </c>
      <c r="B448" s="6" t="s">
        <v>662</v>
      </c>
      <c r="C448" s="7">
        <v>4.5</v>
      </c>
      <c r="D448" s="8" t="s">
        <v>5</v>
      </c>
      <c r="E448" s="15" t="s">
        <v>16165</v>
      </c>
      <c r="F448" s="16" t="s">
        <v>11856</v>
      </c>
      <c r="G448" s="17">
        <v>29</v>
      </c>
    </row>
    <row r="449" spans="1:7" x14ac:dyDescent="0.3">
      <c r="A449" s="5" t="s">
        <v>515</v>
      </c>
      <c r="B449" s="6" t="s">
        <v>663</v>
      </c>
      <c r="C449" s="7">
        <v>4.5</v>
      </c>
      <c r="D449" s="8" t="s">
        <v>5</v>
      </c>
      <c r="E449" s="15" t="s">
        <v>16165</v>
      </c>
      <c r="F449" s="16" t="s">
        <v>11853</v>
      </c>
      <c r="G449" s="17">
        <v>19</v>
      </c>
    </row>
    <row r="450" spans="1:7" x14ac:dyDescent="0.3">
      <c r="A450" s="5" t="s">
        <v>515</v>
      </c>
      <c r="B450" s="6" t="s">
        <v>664</v>
      </c>
      <c r="C450" s="7">
        <v>4</v>
      </c>
      <c r="D450" s="8" t="s">
        <v>5</v>
      </c>
      <c r="E450" s="15" t="s">
        <v>16165</v>
      </c>
      <c r="F450" s="16" t="s">
        <v>175</v>
      </c>
      <c r="G450" s="17">
        <v>4</v>
      </c>
    </row>
    <row r="451" spans="1:7" x14ac:dyDescent="0.3">
      <c r="A451" s="5" t="s">
        <v>515</v>
      </c>
      <c r="B451" s="6" t="s">
        <v>665</v>
      </c>
      <c r="C451" s="7">
        <v>3.5</v>
      </c>
      <c r="D451" s="8" t="s">
        <v>5</v>
      </c>
      <c r="E451" s="15" t="s">
        <v>16165</v>
      </c>
      <c r="F451" s="16" t="s">
        <v>11835</v>
      </c>
      <c r="G451" s="17">
        <v>56</v>
      </c>
    </row>
    <row r="452" spans="1:7" x14ac:dyDescent="0.3">
      <c r="A452" s="5" t="s">
        <v>515</v>
      </c>
      <c r="B452" s="6" t="s">
        <v>666</v>
      </c>
      <c r="C452" s="7">
        <v>12</v>
      </c>
      <c r="D452" s="8" t="s">
        <v>5</v>
      </c>
      <c r="E452" s="15" t="s">
        <v>16165</v>
      </c>
      <c r="F452" s="16" t="s">
        <v>11829</v>
      </c>
      <c r="G452" s="17">
        <v>39</v>
      </c>
    </row>
    <row r="453" spans="1:7" x14ac:dyDescent="0.3">
      <c r="A453" s="5" t="s">
        <v>515</v>
      </c>
      <c r="B453" s="6" t="s">
        <v>667</v>
      </c>
      <c r="C453" s="7">
        <v>12</v>
      </c>
      <c r="D453" s="8" t="s">
        <v>5</v>
      </c>
      <c r="E453" s="15" t="s">
        <v>16165</v>
      </c>
      <c r="F453" s="16" t="s">
        <v>7535</v>
      </c>
      <c r="G453" s="17">
        <v>20</v>
      </c>
    </row>
    <row r="454" spans="1:7" x14ac:dyDescent="0.3">
      <c r="A454" s="5" t="s">
        <v>515</v>
      </c>
      <c r="B454" s="6" t="s">
        <v>668</v>
      </c>
      <c r="C454" s="7">
        <v>12</v>
      </c>
      <c r="D454" s="8" t="s">
        <v>5</v>
      </c>
      <c r="E454" s="15" t="s">
        <v>16165</v>
      </c>
      <c r="F454" s="16" t="s">
        <v>7633</v>
      </c>
      <c r="G454" s="17">
        <v>57</v>
      </c>
    </row>
    <row r="455" spans="1:7" x14ac:dyDescent="0.3">
      <c r="A455" s="5" t="s">
        <v>515</v>
      </c>
      <c r="B455" s="6" t="s">
        <v>669</v>
      </c>
      <c r="C455" s="7">
        <v>12</v>
      </c>
      <c r="D455" s="8" t="s">
        <v>5</v>
      </c>
      <c r="E455" s="15" t="s">
        <v>16165</v>
      </c>
      <c r="F455" s="16" t="s">
        <v>11801</v>
      </c>
      <c r="G455" s="17">
        <v>49</v>
      </c>
    </row>
    <row r="456" spans="1:7" x14ac:dyDescent="0.3">
      <c r="A456" s="5" t="s">
        <v>670</v>
      </c>
      <c r="B456" s="6" t="s">
        <v>558</v>
      </c>
      <c r="C456" s="7">
        <v>32</v>
      </c>
      <c r="D456" s="8" t="s">
        <v>671</v>
      </c>
      <c r="E456" s="15" t="s">
        <v>16165</v>
      </c>
      <c r="F456" s="16" t="s">
        <v>11895</v>
      </c>
      <c r="G456" s="17">
        <v>44</v>
      </c>
    </row>
    <row r="457" spans="1:7" x14ac:dyDescent="0.3">
      <c r="A457" s="5" t="s">
        <v>670</v>
      </c>
      <c r="B457" s="6" t="s">
        <v>672</v>
      </c>
      <c r="C457" s="7">
        <v>39</v>
      </c>
      <c r="D457" s="8" t="s">
        <v>673</v>
      </c>
      <c r="E457" s="15" t="s">
        <v>16165</v>
      </c>
      <c r="F457" s="16" t="s">
        <v>11819</v>
      </c>
      <c r="G457" s="17">
        <v>39</v>
      </c>
    </row>
    <row r="458" spans="1:7" x14ac:dyDescent="0.3">
      <c r="A458" s="5" t="s">
        <v>670</v>
      </c>
      <c r="B458" s="6" t="s">
        <v>562</v>
      </c>
      <c r="C458" s="7">
        <v>39</v>
      </c>
      <c r="D458" s="8" t="s">
        <v>674</v>
      </c>
      <c r="E458" s="15" t="s">
        <v>16165</v>
      </c>
      <c r="F458" s="16" t="s">
        <v>11817</v>
      </c>
      <c r="G458" s="17">
        <v>39</v>
      </c>
    </row>
    <row r="459" spans="1:7" x14ac:dyDescent="0.3">
      <c r="A459" s="5" t="s">
        <v>670</v>
      </c>
      <c r="B459" s="6" t="s">
        <v>564</v>
      </c>
      <c r="C459" s="7">
        <v>43</v>
      </c>
      <c r="D459" s="8" t="s">
        <v>675</v>
      </c>
      <c r="E459" s="15" t="s">
        <v>16165</v>
      </c>
      <c r="F459" s="16" t="s">
        <v>11815</v>
      </c>
      <c r="G459" s="17">
        <v>38</v>
      </c>
    </row>
    <row r="460" spans="1:7" x14ac:dyDescent="0.3">
      <c r="A460" s="5" t="s">
        <v>670</v>
      </c>
      <c r="B460" s="6" t="s">
        <v>566</v>
      </c>
      <c r="C460" s="7">
        <v>50</v>
      </c>
      <c r="D460" s="8" t="s">
        <v>676</v>
      </c>
      <c r="E460" s="15" t="s">
        <v>16165</v>
      </c>
      <c r="F460" s="16" t="s">
        <v>2818</v>
      </c>
      <c r="G460" s="17">
        <v>19</v>
      </c>
    </row>
    <row r="461" spans="1:7" x14ac:dyDescent="0.3">
      <c r="A461" s="5" t="s">
        <v>670</v>
      </c>
      <c r="B461" s="6" t="s">
        <v>677</v>
      </c>
      <c r="C461" s="7">
        <v>54</v>
      </c>
      <c r="D461" s="8" t="s">
        <v>678</v>
      </c>
      <c r="E461" s="15" t="s">
        <v>16165</v>
      </c>
      <c r="F461" s="16" t="s">
        <v>11934</v>
      </c>
      <c r="G461" s="17">
        <v>22</v>
      </c>
    </row>
    <row r="462" spans="1:7" x14ac:dyDescent="0.3">
      <c r="A462" s="5" t="s">
        <v>670</v>
      </c>
      <c r="B462" s="6" t="s">
        <v>577</v>
      </c>
      <c r="C462" s="7">
        <v>21</v>
      </c>
      <c r="D462" s="8" t="s">
        <v>679</v>
      </c>
      <c r="E462" s="15" t="s">
        <v>16165</v>
      </c>
      <c r="F462" s="16" t="s">
        <v>11843</v>
      </c>
      <c r="G462" s="17">
        <v>17</v>
      </c>
    </row>
    <row r="463" spans="1:7" x14ac:dyDescent="0.3">
      <c r="A463" s="5" t="s">
        <v>670</v>
      </c>
      <c r="B463" s="6" t="s">
        <v>680</v>
      </c>
      <c r="C463" s="7">
        <v>21</v>
      </c>
      <c r="D463" s="8" t="s">
        <v>681</v>
      </c>
      <c r="E463" s="15" t="s">
        <v>16165</v>
      </c>
      <c r="F463" s="16" t="s">
        <v>3360</v>
      </c>
      <c r="G463" s="17">
        <v>31</v>
      </c>
    </row>
    <row r="464" spans="1:7" x14ac:dyDescent="0.3">
      <c r="A464" s="5" t="s">
        <v>670</v>
      </c>
      <c r="B464" s="6" t="s">
        <v>14</v>
      </c>
      <c r="C464" s="7">
        <v>21</v>
      </c>
      <c r="D464" s="8" t="s">
        <v>682</v>
      </c>
      <c r="E464" s="15" t="s">
        <v>16165</v>
      </c>
      <c r="F464" s="16" t="s">
        <v>11844</v>
      </c>
      <c r="G464" s="17">
        <v>31</v>
      </c>
    </row>
    <row r="465" spans="1:7" x14ac:dyDescent="0.3">
      <c r="A465" s="5" t="s">
        <v>670</v>
      </c>
      <c r="B465" s="6" t="s">
        <v>683</v>
      </c>
      <c r="C465" s="7">
        <v>21</v>
      </c>
      <c r="D465" s="8" t="s">
        <v>684</v>
      </c>
      <c r="E465" s="15" t="s">
        <v>16165</v>
      </c>
      <c r="F465" s="16" t="s">
        <v>11846</v>
      </c>
      <c r="G465" s="17">
        <v>31</v>
      </c>
    </row>
    <row r="466" spans="1:7" x14ac:dyDescent="0.3">
      <c r="A466" s="5" t="s">
        <v>670</v>
      </c>
      <c r="B466" s="6" t="s">
        <v>685</v>
      </c>
      <c r="C466" s="7">
        <v>25</v>
      </c>
      <c r="D466" s="8" t="s">
        <v>686</v>
      </c>
      <c r="E466" s="15" t="s">
        <v>16165</v>
      </c>
      <c r="F466" s="16" t="s">
        <v>24</v>
      </c>
      <c r="G466" s="17">
        <v>27</v>
      </c>
    </row>
    <row r="467" spans="1:7" x14ac:dyDescent="0.3">
      <c r="A467" s="5" t="s">
        <v>670</v>
      </c>
      <c r="B467" s="6" t="s">
        <v>687</v>
      </c>
      <c r="C467" s="7">
        <v>41</v>
      </c>
      <c r="D467" s="8" t="s">
        <v>688</v>
      </c>
      <c r="E467" s="15" t="s">
        <v>16165</v>
      </c>
      <c r="F467" s="16" t="s">
        <v>2646</v>
      </c>
      <c r="G467" s="17">
        <v>29</v>
      </c>
    </row>
    <row r="468" spans="1:7" x14ac:dyDescent="0.3">
      <c r="A468" s="5" t="s">
        <v>670</v>
      </c>
      <c r="B468" s="6" t="s">
        <v>689</v>
      </c>
      <c r="C468" s="7">
        <v>39</v>
      </c>
      <c r="D468" s="8" t="s">
        <v>690</v>
      </c>
      <c r="E468" s="15" t="s">
        <v>16165</v>
      </c>
      <c r="F468" s="16" t="s">
        <v>11847</v>
      </c>
      <c r="G468" s="17">
        <v>37</v>
      </c>
    </row>
    <row r="469" spans="1:7" x14ac:dyDescent="0.3">
      <c r="A469" s="5" t="s">
        <v>670</v>
      </c>
      <c r="B469" s="6" t="s">
        <v>691</v>
      </c>
      <c r="C469" s="7">
        <v>55</v>
      </c>
      <c r="D469" s="8" t="s">
        <v>692</v>
      </c>
      <c r="E469" s="15" t="s">
        <v>16165</v>
      </c>
      <c r="F469" s="16" t="s">
        <v>11845</v>
      </c>
      <c r="G469" s="17">
        <v>31</v>
      </c>
    </row>
    <row r="470" spans="1:7" x14ac:dyDescent="0.3">
      <c r="A470" s="5" t="s">
        <v>670</v>
      </c>
      <c r="B470" s="6" t="s">
        <v>693</v>
      </c>
      <c r="C470" s="7">
        <v>22</v>
      </c>
      <c r="D470" s="8" t="s">
        <v>694</v>
      </c>
      <c r="E470" s="15" t="s">
        <v>16165</v>
      </c>
      <c r="F470" s="16" t="s">
        <v>2187</v>
      </c>
      <c r="G470" s="17">
        <v>35</v>
      </c>
    </row>
    <row r="471" spans="1:7" x14ac:dyDescent="0.3">
      <c r="A471" s="5" t="s">
        <v>670</v>
      </c>
      <c r="B471" s="6" t="s">
        <v>695</v>
      </c>
      <c r="C471" s="7">
        <v>27</v>
      </c>
      <c r="D471" s="8" t="s">
        <v>5</v>
      </c>
      <c r="E471" s="15" t="s">
        <v>16165</v>
      </c>
      <c r="F471" s="16" t="s">
        <v>8045</v>
      </c>
      <c r="G471" s="17">
        <v>29</v>
      </c>
    </row>
    <row r="472" spans="1:7" x14ac:dyDescent="0.3">
      <c r="A472" s="5" t="s">
        <v>670</v>
      </c>
      <c r="B472" s="6" t="s">
        <v>696</v>
      </c>
      <c r="C472" s="7">
        <v>16</v>
      </c>
      <c r="D472" s="8" t="s">
        <v>697</v>
      </c>
      <c r="E472" s="15" t="s">
        <v>16165</v>
      </c>
      <c r="F472" s="16" t="s">
        <v>9552</v>
      </c>
      <c r="G472" s="17">
        <v>33</v>
      </c>
    </row>
    <row r="473" spans="1:7" x14ac:dyDescent="0.3">
      <c r="A473" s="5" t="s">
        <v>670</v>
      </c>
      <c r="B473" s="6" t="s">
        <v>698</v>
      </c>
      <c r="C473" s="7">
        <v>22</v>
      </c>
      <c r="D473" s="8" t="s">
        <v>699</v>
      </c>
      <c r="E473" s="15" t="s">
        <v>16165</v>
      </c>
      <c r="F473" s="16" t="s">
        <v>743</v>
      </c>
      <c r="G473" s="17">
        <v>35</v>
      </c>
    </row>
    <row r="474" spans="1:7" x14ac:dyDescent="0.3">
      <c r="A474" s="5" t="s">
        <v>670</v>
      </c>
      <c r="B474" s="6" t="s">
        <v>625</v>
      </c>
      <c r="C474" s="7">
        <v>50</v>
      </c>
      <c r="D474" s="8" t="s">
        <v>5</v>
      </c>
      <c r="E474" s="15" t="s">
        <v>16165</v>
      </c>
      <c r="F474" s="16" t="s">
        <v>586</v>
      </c>
      <c r="G474" s="17">
        <v>32</v>
      </c>
    </row>
    <row r="475" spans="1:7" x14ac:dyDescent="0.3">
      <c r="A475" s="5" t="s">
        <v>670</v>
      </c>
      <c r="B475" s="6" t="s">
        <v>700</v>
      </c>
      <c r="C475" s="7">
        <v>55</v>
      </c>
      <c r="D475" s="8" t="s">
        <v>5</v>
      </c>
      <c r="E475" s="15" t="s">
        <v>16165</v>
      </c>
      <c r="F475" s="16" t="s">
        <v>11827</v>
      </c>
      <c r="G475" s="17">
        <v>38</v>
      </c>
    </row>
    <row r="476" spans="1:7" x14ac:dyDescent="0.3">
      <c r="A476" s="5" t="s">
        <v>670</v>
      </c>
      <c r="B476" s="6" t="s">
        <v>701</v>
      </c>
      <c r="C476" s="7">
        <v>30</v>
      </c>
      <c r="D476" s="8" t="s">
        <v>5</v>
      </c>
      <c r="E476" s="15" t="s">
        <v>16165</v>
      </c>
      <c r="F476" s="16" t="s">
        <v>7631</v>
      </c>
      <c r="G476" s="17">
        <v>36</v>
      </c>
    </row>
    <row r="477" spans="1:7" x14ac:dyDescent="0.3">
      <c r="A477" s="5" t="s">
        <v>670</v>
      </c>
      <c r="B477" s="6" t="s">
        <v>702</v>
      </c>
      <c r="C477" s="7">
        <v>32</v>
      </c>
      <c r="D477" s="8" t="s">
        <v>5</v>
      </c>
      <c r="E477" s="15" t="s">
        <v>16165</v>
      </c>
      <c r="F477" s="16" t="s">
        <v>2389</v>
      </c>
      <c r="G477" s="17">
        <v>29</v>
      </c>
    </row>
    <row r="478" spans="1:7" x14ac:dyDescent="0.3">
      <c r="A478" s="5" t="s">
        <v>670</v>
      </c>
      <c r="B478" s="6" t="s">
        <v>703</v>
      </c>
      <c r="C478" s="7">
        <v>65</v>
      </c>
      <c r="D478" s="8" t="s">
        <v>704</v>
      </c>
      <c r="E478" s="15" t="s">
        <v>16165</v>
      </c>
      <c r="F478" s="16" t="s">
        <v>11802</v>
      </c>
      <c r="G478" s="17">
        <v>46</v>
      </c>
    </row>
    <row r="479" spans="1:7" x14ac:dyDescent="0.3">
      <c r="A479" s="5" t="s">
        <v>670</v>
      </c>
      <c r="B479" s="6" t="s">
        <v>705</v>
      </c>
      <c r="C479" s="7">
        <v>88</v>
      </c>
      <c r="D479" s="8" t="s">
        <v>706</v>
      </c>
      <c r="E479" s="15" t="s">
        <v>16165</v>
      </c>
      <c r="F479" s="16" t="s">
        <v>11833</v>
      </c>
      <c r="G479" s="17">
        <v>54</v>
      </c>
    </row>
    <row r="480" spans="1:7" x14ac:dyDescent="0.3">
      <c r="A480" s="5" t="s">
        <v>670</v>
      </c>
      <c r="B480" s="6" t="s">
        <v>707</v>
      </c>
      <c r="C480" s="7">
        <v>21</v>
      </c>
      <c r="D480" s="8" t="s">
        <v>5</v>
      </c>
      <c r="E480" s="15" t="s">
        <v>16165</v>
      </c>
      <c r="F480" s="16" t="s">
        <v>11834</v>
      </c>
      <c r="G480" s="17">
        <v>56</v>
      </c>
    </row>
    <row r="481" spans="1:7" x14ac:dyDescent="0.3">
      <c r="A481" s="5" t="s">
        <v>670</v>
      </c>
      <c r="B481" s="6" t="s">
        <v>708</v>
      </c>
      <c r="C481" s="7">
        <v>24</v>
      </c>
      <c r="D481" s="8" t="s">
        <v>5</v>
      </c>
      <c r="E481" s="15" t="s">
        <v>16165</v>
      </c>
      <c r="F481" s="16" t="s">
        <v>2874</v>
      </c>
      <c r="G481" s="17">
        <v>7</v>
      </c>
    </row>
    <row r="482" spans="1:7" x14ac:dyDescent="0.3">
      <c r="A482" s="5" t="s">
        <v>670</v>
      </c>
      <c r="B482" s="6" t="s">
        <v>709</v>
      </c>
      <c r="C482" s="7">
        <v>27</v>
      </c>
      <c r="D482" s="8" t="s">
        <v>5</v>
      </c>
      <c r="E482" s="15" t="s">
        <v>16165</v>
      </c>
      <c r="F482" s="16" t="s">
        <v>11788</v>
      </c>
      <c r="G482" s="17">
        <v>22</v>
      </c>
    </row>
    <row r="483" spans="1:7" x14ac:dyDescent="0.3">
      <c r="A483" s="5" t="s">
        <v>670</v>
      </c>
      <c r="B483" s="6" t="s">
        <v>710</v>
      </c>
      <c r="C483" s="7">
        <v>27</v>
      </c>
      <c r="D483" s="8" t="s">
        <v>5</v>
      </c>
      <c r="E483" s="15" t="s">
        <v>16165</v>
      </c>
      <c r="F483" s="16" t="s">
        <v>11804</v>
      </c>
      <c r="G483" s="17">
        <v>49</v>
      </c>
    </row>
    <row r="484" spans="1:7" x14ac:dyDescent="0.3">
      <c r="A484" s="5" t="s">
        <v>670</v>
      </c>
      <c r="B484" s="6" t="s">
        <v>711</v>
      </c>
      <c r="C484" s="7">
        <v>14</v>
      </c>
      <c r="D484" s="8" t="s">
        <v>5</v>
      </c>
      <c r="E484" s="15" t="s">
        <v>16165</v>
      </c>
      <c r="F484" s="16" t="s">
        <v>11803</v>
      </c>
      <c r="G484" s="17">
        <v>46</v>
      </c>
    </row>
    <row r="485" spans="1:7" x14ac:dyDescent="0.3">
      <c r="A485" s="5" t="s">
        <v>670</v>
      </c>
      <c r="B485" s="6" t="s">
        <v>712</v>
      </c>
      <c r="C485" s="7">
        <v>15</v>
      </c>
      <c r="D485" s="8" t="s">
        <v>5</v>
      </c>
      <c r="E485" s="15" t="s">
        <v>16165</v>
      </c>
      <c r="F485" s="16" t="s">
        <v>11897</v>
      </c>
      <c r="G485" s="17">
        <v>210</v>
      </c>
    </row>
    <row r="486" spans="1:7" x14ac:dyDescent="0.3">
      <c r="A486" s="5" t="s">
        <v>670</v>
      </c>
      <c r="B486" s="6" t="s">
        <v>634</v>
      </c>
      <c r="C486" s="7">
        <v>17</v>
      </c>
      <c r="D486" s="8" t="s">
        <v>5</v>
      </c>
      <c r="E486" s="15" t="s">
        <v>16165</v>
      </c>
      <c r="F486" s="16" t="s">
        <v>11810</v>
      </c>
      <c r="G486" s="17">
        <v>49</v>
      </c>
    </row>
    <row r="487" spans="1:7" x14ac:dyDescent="0.3">
      <c r="A487" s="5" t="s">
        <v>670</v>
      </c>
      <c r="B487" s="6" t="s">
        <v>635</v>
      </c>
      <c r="C487" s="7">
        <v>20</v>
      </c>
      <c r="D487" s="8" t="s">
        <v>5</v>
      </c>
      <c r="E487" s="15" t="s">
        <v>16165</v>
      </c>
      <c r="F487" s="16" t="s">
        <v>5826</v>
      </c>
      <c r="G487" s="17">
        <v>21</v>
      </c>
    </row>
    <row r="488" spans="1:7" x14ac:dyDescent="0.3">
      <c r="A488" s="5" t="s">
        <v>670</v>
      </c>
      <c r="B488" s="6" t="s">
        <v>713</v>
      </c>
      <c r="C488" s="7">
        <v>26</v>
      </c>
      <c r="D488" s="8" t="s">
        <v>5</v>
      </c>
      <c r="E488" s="15" t="s">
        <v>16165</v>
      </c>
      <c r="F488" s="16" t="s">
        <v>11811</v>
      </c>
      <c r="G488" s="17">
        <v>39</v>
      </c>
    </row>
    <row r="489" spans="1:7" x14ac:dyDescent="0.3">
      <c r="A489" s="5" t="s">
        <v>670</v>
      </c>
      <c r="B489" s="6" t="s">
        <v>714</v>
      </c>
      <c r="C489" s="7">
        <v>19</v>
      </c>
      <c r="D489" s="8" t="s">
        <v>5</v>
      </c>
      <c r="E489" s="15" t="s">
        <v>16165</v>
      </c>
      <c r="F489" s="16" t="s">
        <v>7472</v>
      </c>
      <c r="G489" s="17">
        <v>4</v>
      </c>
    </row>
    <row r="490" spans="1:7" x14ac:dyDescent="0.3">
      <c r="A490" s="5" t="s">
        <v>670</v>
      </c>
      <c r="B490" s="6" t="s">
        <v>637</v>
      </c>
      <c r="C490" s="7">
        <v>20</v>
      </c>
      <c r="D490" s="8" t="s">
        <v>5</v>
      </c>
      <c r="E490" s="15" t="s">
        <v>16165</v>
      </c>
      <c r="F490" s="16" t="s">
        <v>11933</v>
      </c>
      <c r="G490" s="17">
        <v>3</v>
      </c>
    </row>
    <row r="491" spans="1:7" x14ac:dyDescent="0.3">
      <c r="A491" s="5" t="s">
        <v>670</v>
      </c>
      <c r="B491" s="6" t="s">
        <v>638</v>
      </c>
      <c r="C491" s="7">
        <v>23</v>
      </c>
      <c r="D491" s="8" t="s">
        <v>5</v>
      </c>
      <c r="E491" s="15" t="s">
        <v>16165</v>
      </c>
      <c r="F491" s="16" t="s">
        <v>2068</v>
      </c>
      <c r="G491" s="17">
        <v>3</v>
      </c>
    </row>
    <row r="492" spans="1:7" x14ac:dyDescent="0.3">
      <c r="A492" s="5" t="s">
        <v>670</v>
      </c>
      <c r="B492" s="6" t="s">
        <v>639</v>
      </c>
      <c r="C492" s="7">
        <v>27</v>
      </c>
      <c r="D492" s="8" t="s">
        <v>5</v>
      </c>
      <c r="E492" s="15" t="s">
        <v>16165</v>
      </c>
      <c r="F492" s="16" t="s">
        <v>663</v>
      </c>
      <c r="G492" s="17">
        <v>4</v>
      </c>
    </row>
    <row r="493" spans="1:7" x14ac:dyDescent="0.3">
      <c r="A493" s="5" t="s">
        <v>670</v>
      </c>
      <c r="B493" s="6" t="s">
        <v>715</v>
      </c>
      <c r="C493" s="7">
        <v>29</v>
      </c>
      <c r="D493" s="8" t="s">
        <v>716</v>
      </c>
      <c r="E493" s="15" t="s">
        <v>16165</v>
      </c>
      <c r="F493" s="16" t="s">
        <v>1510</v>
      </c>
      <c r="G493" s="17">
        <v>8</v>
      </c>
    </row>
    <row r="494" spans="1:7" x14ac:dyDescent="0.3">
      <c r="A494" s="5" t="s">
        <v>670</v>
      </c>
      <c r="B494" s="6" t="s">
        <v>717</v>
      </c>
      <c r="C494" s="7">
        <v>32</v>
      </c>
      <c r="D494" s="8" t="s">
        <v>718</v>
      </c>
      <c r="E494" s="15" t="s">
        <v>16165</v>
      </c>
      <c r="F494" s="16" t="s">
        <v>11882</v>
      </c>
      <c r="G494" s="17">
        <v>39</v>
      </c>
    </row>
    <row r="495" spans="1:7" x14ac:dyDescent="0.3">
      <c r="A495" s="5" t="s">
        <v>670</v>
      </c>
      <c r="B495" s="6" t="s">
        <v>719</v>
      </c>
      <c r="C495" s="7">
        <v>33</v>
      </c>
      <c r="D495" s="8" t="s">
        <v>720</v>
      </c>
      <c r="E495" s="15" t="s">
        <v>16165</v>
      </c>
      <c r="F495" s="16" t="s">
        <v>9753</v>
      </c>
      <c r="G495" s="17">
        <v>37</v>
      </c>
    </row>
    <row r="496" spans="1:7" x14ac:dyDescent="0.3">
      <c r="A496" s="5" t="s">
        <v>670</v>
      </c>
      <c r="B496" s="6" t="s">
        <v>721</v>
      </c>
      <c r="C496" s="7">
        <v>35</v>
      </c>
      <c r="D496" s="8" t="s">
        <v>722</v>
      </c>
      <c r="E496" s="15" t="s">
        <v>16165</v>
      </c>
      <c r="F496" s="16" t="s">
        <v>723</v>
      </c>
      <c r="G496" s="17">
        <v>39</v>
      </c>
    </row>
    <row r="497" spans="1:7" x14ac:dyDescent="0.3">
      <c r="A497" s="5" t="s">
        <v>670</v>
      </c>
      <c r="B497" s="6" t="s">
        <v>723</v>
      </c>
      <c r="C497" s="7">
        <v>35</v>
      </c>
      <c r="D497" s="8" t="s">
        <v>724</v>
      </c>
      <c r="E497" s="15" t="s">
        <v>16165</v>
      </c>
      <c r="F497" s="16" t="s">
        <v>11884</v>
      </c>
      <c r="G497" s="17">
        <v>38</v>
      </c>
    </row>
    <row r="498" spans="1:7" x14ac:dyDescent="0.3">
      <c r="A498" s="5" t="s">
        <v>670</v>
      </c>
      <c r="B498" s="6" t="s">
        <v>725</v>
      </c>
      <c r="C498" s="7">
        <v>36</v>
      </c>
      <c r="D498" s="8" t="s">
        <v>726</v>
      </c>
      <c r="E498" s="15" t="s">
        <v>16165</v>
      </c>
      <c r="F498" s="16" t="s">
        <v>11883</v>
      </c>
      <c r="G498" s="17">
        <v>41</v>
      </c>
    </row>
    <row r="499" spans="1:7" x14ac:dyDescent="0.3">
      <c r="A499" s="5" t="s">
        <v>670</v>
      </c>
      <c r="B499" s="6" t="s">
        <v>727</v>
      </c>
      <c r="C499" s="7">
        <v>28</v>
      </c>
      <c r="D499" s="8" t="s">
        <v>728</v>
      </c>
      <c r="E499" s="15" t="s">
        <v>16165</v>
      </c>
      <c r="F499" s="16" t="s">
        <v>11878</v>
      </c>
      <c r="G499" s="17">
        <v>38</v>
      </c>
    </row>
    <row r="500" spans="1:7" x14ac:dyDescent="0.3">
      <c r="A500" s="5" t="s">
        <v>670</v>
      </c>
      <c r="B500" s="6" t="s">
        <v>729</v>
      </c>
      <c r="C500" s="7">
        <v>29</v>
      </c>
      <c r="D500" s="8" t="s">
        <v>730</v>
      </c>
      <c r="E500" s="15" t="s">
        <v>16165</v>
      </c>
      <c r="F500" s="16" t="s">
        <v>11877</v>
      </c>
      <c r="G500" s="17">
        <v>37</v>
      </c>
    </row>
    <row r="501" spans="1:7" x14ac:dyDescent="0.3">
      <c r="A501" s="5" t="s">
        <v>670</v>
      </c>
      <c r="B501" s="6" t="s">
        <v>731</v>
      </c>
      <c r="C501" s="7">
        <v>32</v>
      </c>
      <c r="D501" s="8" t="s">
        <v>722</v>
      </c>
      <c r="E501" s="15" t="s">
        <v>16165</v>
      </c>
      <c r="F501" s="16" t="s">
        <v>11879</v>
      </c>
      <c r="G501" s="17">
        <v>36</v>
      </c>
    </row>
    <row r="502" spans="1:7" x14ac:dyDescent="0.3">
      <c r="A502" s="5" t="s">
        <v>670</v>
      </c>
      <c r="B502" s="6" t="s">
        <v>732</v>
      </c>
      <c r="C502" s="7">
        <v>35</v>
      </c>
      <c r="D502" s="8" t="s">
        <v>722</v>
      </c>
      <c r="E502" s="15" t="s">
        <v>16165</v>
      </c>
      <c r="F502" s="16" t="s">
        <v>11880</v>
      </c>
      <c r="G502" s="17">
        <v>43</v>
      </c>
    </row>
    <row r="503" spans="1:7" x14ac:dyDescent="0.3">
      <c r="A503" s="5" t="s">
        <v>670</v>
      </c>
      <c r="B503" s="6" t="s">
        <v>733</v>
      </c>
      <c r="C503" s="7">
        <v>36</v>
      </c>
      <c r="D503" s="8" t="s">
        <v>734</v>
      </c>
      <c r="E503" s="15" t="s">
        <v>16165</v>
      </c>
      <c r="F503" s="16" t="s">
        <v>11805</v>
      </c>
      <c r="G503" s="17">
        <v>53</v>
      </c>
    </row>
    <row r="504" spans="1:7" x14ac:dyDescent="0.3">
      <c r="A504" s="5" t="s">
        <v>670</v>
      </c>
      <c r="B504" s="6" t="s">
        <v>735</v>
      </c>
      <c r="C504" s="7">
        <v>35</v>
      </c>
      <c r="D504" s="8" t="s">
        <v>736</v>
      </c>
      <c r="E504" s="15" t="s">
        <v>16165</v>
      </c>
      <c r="F504" s="16" t="s">
        <v>11881</v>
      </c>
      <c r="G504" s="17">
        <v>38</v>
      </c>
    </row>
    <row r="505" spans="1:7" x14ac:dyDescent="0.3">
      <c r="A505" s="5" t="s">
        <v>670</v>
      </c>
      <c r="B505" s="6" t="s">
        <v>737</v>
      </c>
      <c r="C505" s="7">
        <v>35</v>
      </c>
      <c r="D505" s="8" t="s">
        <v>738</v>
      </c>
      <c r="E505" s="15" t="s">
        <v>16165</v>
      </c>
      <c r="F505" s="16" t="s">
        <v>11821</v>
      </c>
      <c r="G505" s="17">
        <v>40</v>
      </c>
    </row>
    <row r="506" spans="1:7" x14ac:dyDescent="0.3">
      <c r="A506" s="5" t="s">
        <v>670</v>
      </c>
      <c r="B506" s="6" t="s">
        <v>739</v>
      </c>
      <c r="C506" s="7">
        <v>37</v>
      </c>
      <c r="D506" s="8" t="s">
        <v>740</v>
      </c>
      <c r="E506" s="15" t="s">
        <v>16165</v>
      </c>
      <c r="F506" s="16" t="s">
        <v>11899</v>
      </c>
      <c r="G506" s="17">
        <v>52</v>
      </c>
    </row>
    <row r="507" spans="1:7" x14ac:dyDescent="0.3">
      <c r="A507" s="5" t="s">
        <v>670</v>
      </c>
      <c r="B507" s="6" t="s">
        <v>741</v>
      </c>
      <c r="C507" s="7">
        <v>14</v>
      </c>
      <c r="D507" s="8" t="s">
        <v>5</v>
      </c>
      <c r="E507" s="15" t="s">
        <v>16165</v>
      </c>
      <c r="F507" s="16" t="s">
        <v>11900</v>
      </c>
      <c r="G507" s="17">
        <v>58</v>
      </c>
    </row>
    <row r="508" spans="1:7" x14ac:dyDescent="0.3">
      <c r="A508" s="5" t="s">
        <v>670</v>
      </c>
      <c r="B508" s="6" t="s">
        <v>587</v>
      </c>
      <c r="C508" s="7">
        <v>14</v>
      </c>
      <c r="D508" s="8" t="s">
        <v>5</v>
      </c>
      <c r="E508" s="15" t="s">
        <v>16165</v>
      </c>
      <c r="F508" s="16" t="s">
        <v>11849</v>
      </c>
      <c r="G508" s="17">
        <v>33</v>
      </c>
    </row>
    <row r="509" spans="1:7" x14ac:dyDescent="0.3">
      <c r="A509" s="5" t="s">
        <v>670</v>
      </c>
      <c r="B509" s="6" t="s">
        <v>24</v>
      </c>
      <c r="C509" s="7">
        <v>19</v>
      </c>
      <c r="D509" s="8" t="s">
        <v>5</v>
      </c>
      <c r="E509" s="15" t="s">
        <v>16165</v>
      </c>
      <c r="F509" s="16" t="s">
        <v>11850</v>
      </c>
      <c r="G509" s="17">
        <v>34</v>
      </c>
    </row>
    <row r="510" spans="1:7" x14ac:dyDescent="0.3">
      <c r="A510" s="5" t="s">
        <v>670</v>
      </c>
      <c r="B510" s="6" t="s">
        <v>585</v>
      </c>
      <c r="C510" s="7">
        <v>19</v>
      </c>
      <c r="D510" s="8" t="s">
        <v>5</v>
      </c>
      <c r="E510" s="15" t="s">
        <v>16165</v>
      </c>
      <c r="F510" s="16" t="s">
        <v>11848</v>
      </c>
      <c r="G510" s="17">
        <v>31</v>
      </c>
    </row>
    <row r="511" spans="1:7" x14ac:dyDescent="0.3">
      <c r="A511" s="5" t="s">
        <v>670</v>
      </c>
      <c r="B511" s="6" t="s">
        <v>742</v>
      </c>
      <c r="C511" s="7">
        <v>18</v>
      </c>
      <c r="D511" s="8" t="s">
        <v>5</v>
      </c>
      <c r="E511" s="15" t="s">
        <v>16165</v>
      </c>
      <c r="F511" s="16" t="s">
        <v>11851</v>
      </c>
      <c r="G511" s="17">
        <v>37</v>
      </c>
    </row>
    <row r="512" spans="1:7" x14ac:dyDescent="0.3">
      <c r="A512" s="5" t="s">
        <v>670</v>
      </c>
      <c r="B512" s="6" t="s">
        <v>743</v>
      </c>
      <c r="C512" s="7">
        <v>21</v>
      </c>
      <c r="D512" s="8" t="s">
        <v>5</v>
      </c>
      <c r="E512" s="15" t="s">
        <v>16165</v>
      </c>
      <c r="F512" s="16" t="s">
        <v>11930</v>
      </c>
      <c r="G512" s="17">
        <v>57</v>
      </c>
    </row>
    <row r="513" spans="1:7" x14ac:dyDescent="0.3">
      <c r="A513" s="5" t="s">
        <v>670</v>
      </c>
      <c r="B513" s="6" t="s">
        <v>586</v>
      </c>
      <c r="C513" s="7">
        <v>24</v>
      </c>
      <c r="D513" s="8" t="s">
        <v>5</v>
      </c>
      <c r="E513" s="15" t="s">
        <v>16165</v>
      </c>
      <c r="F513" s="16" t="s">
        <v>11875</v>
      </c>
      <c r="G513" s="17">
        <v>33</v>
      </c>
    </row>
    <row r="514" spans="1:7" x14ac:dyDescent="0.3">
      <c r="A514" s="5" t="s">
        <v>670</v>
      </c>
      <c r="B514" s="6" t="s">
        <v>744</v>
      </c>
      <c r="C514" s="7">
        <v>20</v>
      </c>
      <c r="D514" s="8" t="s">
        <v>5</v>
      </c>
      <c r="E514" s="15" t="s">
        <v>16165</v>
      </c>
      <c r="F514" s="16" t="s">
        <v>11873</v>
      </c>
      <c r="G514" s="17">
        <v>35</v>
      </c>
    </row>
    <row r="515" spans="1:7" x14ac:dyDescent="0.3">
      <c r="A515" s="5" t="s">
        <v>670</v>
      </c>
      <c r="B515" s="6" t="s">
        <v>745</v>
      </c>
      <c r="C515" s="7">
        <v>22</v>
      </c>
      <c r="D515" s="8" t="s">
        <v>5</v>
      </c>
      <c r="E515" s="15" t="s">
        <v>16165</v>
      </c>
      <c r="F515" s="16" t="s">
        <v>11876</v>
      </c>
      <c r="G515" s="17">
        <v>37</v>
      </c>
    </row>
    <row r="516" spans="1:7" x14ac:dyDescent="0.3">
      <c r="A516" s="5" t="s">
        <v>670</v>
      </c>
      <c r="B516" s="6" t="s">
        <v>746</v>
      </c>
      <c r="C516" s="7">
        <v>30</v>
      </c>
      <c r="D516" s="8" t="s">
        <v>5</v>
      </c>
      <c r="E516" s="15" t="s">
        <v>16165</v>
      </c>
      <c r="F516" s="16" t="s">
        <v>11874</v>
      </c>
      <c r="G516" s="17">
        <v>41</v>
      </c>
    </row>
    <row r="517" spans="1:7" x14ac:dyDescent="0.3">
      <c r="A517" s="5" t="s">
        <v>670</v>
      </c>
      <c r="B517" s="6" t="s">
        <v>747</v>
      </c>
      <c r="C517" s="7">
        <v>35</v>
      </c>
      <c r="D517" s="8" t="s">
        <v>748</v>
      </c>
      <c r="E517" s="15" t="s">
        <v>16165</v>
      </c>
      <c r="F517" s="16" t="s">
        <v>4866</v>
      </c>
      <c r="G517" s="17">
        <v>54</v>
      </c>
    </row>
    <row r="518" spans="1:7" x14ac:dyDescent="0.3">
      <c r="A518" s="5" t="s">
        <v>670</v>
      </c>
      <c r="B518" s="6" t="s">
        <v>749</v>
      </c>
      <c r="C518" s="7">
        <v>35</v>
      </c>
      <c r="D518" s="8" t="s">
        <v>750</v>
      </c>
      <c r="E518" s="15" t="s">
        <v>16165</v>
      </c>
      <c r="F518" s="16" t="s">
        <v>4917</v>
      </c>
      <c r="G518" s="17">
        <v>149</v>
      </c>
    </row>
    <row r="519" spans="1:7" x14ac:dyDescent="0.3">
      <c r="A519" s="5" t="s">
        <v>670</v>
      </c>
      <c r="B519" s="6" t="s">
        <v>751</v>
      </c>
      <c r="C519" s="7">
        <v>33</v>
      </c>
      <c r="D519" s="8" t="s">
        <v>752</v>
      </c>
      <c r="E519" s="15" t="s">
        <v>16165</v>
      </c>
      <c r="F519" s="16" t="s">
        <v>11932</v>
      </c>
      <c r="G519" s="17">
        <v>44</v>
      </c>
    </row>
    <row r="520" spans="1:7" x14ac:dyDescent="0.3">
      <c r="A520" s="5" t="s">
        <v>670</v>
      </c>
      <c r="B520" s="6" t="s">
        <v>753</v>
      </c>
      <c r="C520" s="7">
        <v>35</v>
      </c>
      <c r="D520" s="8" t="s">
        <v>754</v>
      </c>
      <c r="E520" s="15" t="s">
        <v>16165</v>
      </c>
      <c r="F520" s="16" t="s">
        <v>11839</v>
      </c>
      <c r="G520" s="17">
        <v>35</v>
      </c>
    </row>
    <row r="521" spans="1:7" x14ac:dyDescent="0.3">
      <c r="A521" s="5" t="s">
        <v>670</v>
      </c>
      <c r="B521" s="6" t="s">
        <v>755</v>
      </c>
      <c r="C521" s="7">
        <v>37</v>
      </c>
      <c r="D521" s="8" t="s">
        <v>756</v>
      </c>
      <c r="E521" s="15" t="s">
        <v>16165</v>
      </c>
      <c r="F521" s="16" t="s">
        <v>10789</v>
      </c>
      <c r="G521" s="17">
        <v>28</v>
      </c>
    </row>
    <row r="522" spans="1:7" x14ac:dyDescent="0.3">
      <c r="A522" s="5" t="s">
        <v>670</v>
      </c>
      <c r="B522" s="6" t="s">
        <v>757</v>
      </c>
      <c r="C522" s="7">
        <v>35</v>
      </c>
      <c r="D522" s="8" t="s">
        <v>758</v>
      </c>
      <c r="E522" s="15" t="s">
        <v>16165</v>
      </c>
      <c r="F522" s="16" t="s">
        <v>5032</v>
      </c>
      <c r="G522" s="17">
        <v>37</v>
      </c>
    </row>
    <row r="523" spans="1:7" x14ac:dyDescent="0.3">
      <c r="A523" s="5" t="s">
        <v>670</v>
      </c>
      <c r="B523" s="6" t="s">
        <v>759</v>
      </c>
      <c r="C523" s="7">
        <v>26</v>
      </c>
      <c r="D523" s="8" t="s">
        <v>760</v>
      </c>
      <c r="E523" s="15" t="s">
        <v>16165</v>
      </c>
      <c r="F523" s="16" t="s">
        <v>11936</v>
      </c>
      <c r="G523" s="17">
        <v>8</v>
      </c>
    </row>
    <row r="524" spans="1:7" x14ac:dyDescent="0.3">
      <c r="A524" s="5" t="s">
        <v>670</v>
      </c>
      <c r="B524" s="6" t="s">
        <v>761</v>
      </c>
      <c r="C524" s="7">
        <v>30</v>
      </c>
      <c r="D524" s="8" t="s">
        <v>762</v>
      </c>
      <c r="E524" s="15" t="s">
        <v>16165</v>
      </c>
      <c r="F524" s="16" t="s">
        <v>11777</v>
      </c>
      <c r="G524" s="17">
        <v>42</v>
      </c>
    </row>
    <row r="525" spans="1:7" x14ac:dyDescent="0.3">
      <c r="A525" s="5" t="s">
        <v>670</v>
      </c>
      <c r="B525" s="6" t="s">
        <v>763</v>
      </c>
      <c r="C525" s="7">
        <v>32</v>
      </c>
      <c r="D525" s="8" t="s">
        <v>764</v>
      </c>
      <c r="E525" s="15" t="s">
        <v>16165</v>
      </c>
      <c r="F525" s="16" t="s">
        <v>11799</v>
      </c>
      <c r="G525" s="17">
        <v>49</v>
      </c>
    </row>
    <row r="526" spans="1:7" x14ac:dyDescent="0.3">
      <c r="A526" s="5" t="s">
        <v>670</v>
      </c>
      <c r="B526" s="6" t="s">
        <v>765</v>
      </c>
      <c r="C526" s="7">
        <v>32</v>
      </c>
      <c r="D526" s="8" t="s">
        <v>766</v>
      </c>
      <c r="E526" s="15" t="s">
        <v>16165</v>
      </c>
      <c r="F526" s="16" t="s">
        <v>11783</v>
      </c>
      <c r="G526" s="17">
        <v>51</v>
      </c>
    </row>
    <row r="527" spans="1:7" x14ac:dyDescent="0.3">
      <c r="A527" s="5" t="s">
        <v>670</v>
      </c>
      <c r="B527" s="6" t="s">
        <v>767</v>
      </c>
      <c r="C527" s="7">
        <v>31</v>
      </c>
      <c r="D527" s="8" t="s">
        <v>768</v>
      </c>
      <c r="E527" s="15" t="s">
        <v>16165</v>
      </c>
      <c r="F527" s="16" t="s">
        <v>11896</v>
      </c>
      <c r="G527" s="17">
        <v>55</v>
      </c>
    </row>
    <row r="528" spans="1:7" x14ac:dyDescent="0.3">
      <c r="A528" s="5" t="s">
        <v>670</v>
      </c>
      <c r="B528" s="6" t="s">
        <v>769</v>
      </c>
      <c r="C528" s="7">
        <v>40</v>
      </c>
      <c r="D528" s="8" t="s">
        <v>770</v>
      </c>
      <c r="E528" s="15" t="s">
        <v>16165</v>
      </c>
      <c r="F528" s="16" t="s">
        <v>11926</v>
      </c>
      <c r="G528" s="17">
        <v>110</v>
      </c>
    </row>
    <row r="529" spans="1:7" x14ac:dyDescent="0.3">
      <c r="A529" s="5" t="s">
        <v>670</v>
      </c>
      <c r="B529" s="6" t="s">
        <v>771</v>
      </c>
      <c r="C529" s="7">
        <v>38</v>
      </c>
      <c r="D529" s="8" t="s">
        <v>772</v>
      </c>
      <c r="E529" s="15" t="s">
        <v>16165</v>
      </c>
      <c r="F529" s="16" t="s">
        <v>11928</v>
      </c>
      <c r="G529" s="17">
        <v>100</v>
      </c>
    </row>
    <row r="530" spans="1:7" x14ac:dyDescent="0.3">
      <c r="A530" s="5" t="s">
        <v>670</v>
      </c>
      <c r="B530" s="6" t="s">
        <v>773</v>
      </c>
      <c r="C530" s="7">
        <v>43</v>
      </c>
      <c r="D530" s="8" t="s">
        <v>770</v>
      </c>
      <c r="E530" s="15" t="s">
        <v>16165</v>
      </c>
      <c r="F530" s="16" t="s">
        <v>11791</v>
      </c>
      <c r="G530" s="17">
        <v>25</v>
      </c>
    </row>
    <row r="531" spans="1:7" x14ac:dyDescent="0.3">
      <c r="A531" s="5" t="s">
        <v>670</v>
      </c>
      <c r="B531" s="6" t="s">
        <v>774</v>
      </c>
      <c r="C531" s="7">
        <v>50</v>
      </c>
      <c r="D531" s="8" t="s">
        <v>5</v>
      </c>
      <c r="E531" s="15" t="s">
        <v>16165</v>
      </c>
      <c r="F531" s="16" t="s">
        <v>172</v>
      </c>
      <c r="G531" s="17">
        <v>3</v>
      </c>
    </row>
    <row r="532" spans="1:7" x14ac:dyDescent="0.3">
      <c r="A532" s="5" t="s">
        <v>670</v>
      </c>
      <c r="B532" s="6" t="s">
        <v>775</v>
      </c>
      <c r="C532" s="7">
        <v>52</v>
      </c>
      <c r="D532" s="8" t="s">
        <v>5</v>
      </c>
      <c r="E532" s="15" t="s">
        <v>16165</v>
      </c>
      <c r="F532" s="16" t="s">
        <v>11823</v>
      </c>
      <c r="G532" s="17">
        <v>40</v>
      </c>
    </row>
    <row r="533" spans="1:7" x14ac:dyDescent="0.3">
      <c r="A533" s="5" t="s">
        <v>670</v>
      </c>
      <c r="B533" s="6" t="s">
        <v>776</v>
      </c>
      <c r="C533" s="7">
        <v>53</v>
      </c>
      <c r="D533" s="8" t="s">
        <v>777</v>
      </c>
      <c r="E533" s="15" t="s">
        <v>16165</v>
      </c>
      <c r="F533" s="16" t="s">
        <v>11825</v>
      </c>
      <c r="G533" s="17">
        <v>39</v>
      </c>
    </row>
    <row r="534" spans="1:7" x14ac:dyDescent="0.3">
      <c r="A534" s="5" t="s">
        <v>670</v>
      </c>
      <c r="B534" s="6" t="s">
        <v>778</v>
      </c>
      <c r="C534" s="7">
        <v>55</v>
      </c>
      <c r="D534" s="8" t="s">
        <v>779</v>
      </c>
      <c r="E534" s="15" t="s">
        <v>16165</v>
      </c>
      <c r="F534" s="16" t="s">
        <v>11800</v>
      </c>
      <c r="G534" s="17">
        <v>49</v>
      </c>
    </row>
    <row r="535" spans="1:7" x14ac:dyDescent="0.3">
      <c r="A535" s="5" t="s">
        <v>670</v>
      </c>
      <c r="B535" s="6" t="s">
        <v>378</v>
      </c>
      <c r="C535" s="7">
        <v>54</v>
      </c>
      <c r="D535" s="8" t="s">
        <v>780</v>
      </c>
      <c r="E535" s="15" t="s">
        <v>16165</v>
      </c>
      <c r="F535" s="16" t="s">
        <v>11813</v>
      </c>
      <c r="G535" s="17">
        <v>39</v>
      </c>
    </row>
    <row r="536" spans="1:7" x14ac:dyDescent="0.3">
      <c r="A536" s="5" t="s">
        <v>670</v>
      </c>
      <c r="B536" s="6" t="s">
        <v>781</v>
      </c>
      <c r="C536" s="7">
        <v>54</v>
      </c>
      <c r="D536" s="8" t="s">
        <v>782</v>
      </c>
      <c r="E536" s="15" t="s">
        <v>16165</v>
      </c>
      <c r="F536" s="16" t="s">
        <v>11923</v>
      </c>
      <c r="G536" s="17">
        <v>86</v>
      </c>
    </row>
    <row r="537" spans="1:7" x14ac:dyDescent="0.3">
      <c r="A537" s="5" t="s">
        <v>670</v>
      </c>
      <c r="B537" s="6" t="s">
        <v>783</v>
      </c>
      <c r="C537" s="7">
        <v>52</v>
      </c>
      <c r="D537" s="8" t="s">
        <v>784</v>
      </c>
      <c r="E537" s="15" t="s">
        <v>16165</v>
      </c>
      <c r="F537" s="16" t="s">
        <v>11911</v>
      </c>
      <c r="G537" s="17">
        <v>310</v>
      </c>
    </row>
    <row r="538" spans="1:7" x14ac:dyDescent="0.3">
      <c r="A538" s="5" t="s">
        <v>670</v>
      </c>
      <c r="B538" s="6" t="s">
        <v>384</v>
      </c>
      <c r="C538" s="7">
        <v>52</v>
      </c>
      <c r="D538" s="8" t="s">
        <v>785</v>
      </c>
      <c r="E538" s="15" t="s">
        <v>16165</v>
      </c>
      <c r="F538" s="16" t="s">
        <v>11909</v>
      </c>
      <c r="G538" s="17">
        <v>199</v>
      </c>
    </row>
    <row r="539" spans="1:7" x14ac:dyDescent="0.3">
      <c r="A539" s="5" t="s">
        <v>670</v>
      </c>
      <c r="B539" s="6" t="s">
        <v>786</v>
      </c>
      <c r="C539" s="7">
        <v>54</v>
      </c>
      <c r="D539" s="8" t="s">
        <v>787</v>
      </c>
      <c r="E539" s="15" t="s">
        <v>16165</v>
      </c>
      <c r="F539" s="16" t="s">
        <v>11905</v>
      </c>
      <c r="G539" s="17">
        <v>130</v>
      </c>
    </row>
    <row r="540" spans="1:7" x14ac:dyDescent="0.3">
      <c r="A540" s="5" t="s">
        <v>670</v>
      </c>
      <c r="B540" s="6" t="s">
        <v>788</v>
      </c>
      <c r="C540" s="7">
        <v>48</v>
      </c>
      <c r="D540" s="8" t="s">
        <v>789</v>
      </c>
      <c r="E540" s="15" t="s">
        <v>16165</v>
      </c>
      <c r="F540" s="16" t="s">
        <v>3098</v>
      </c>
      <c r="G540" s="17">
        <v>35</v>
      </c>
    </row>
    <row r="541" spans="1:7" x14ac:dyDescent="0.3">
      <c r="A541" s="5" t="s">
        <v>670</v>
      </c>
      <c r="B541" s="6" t="s">
        <v>374</v>
      </c>
      <c r="C541" s="7">
        <v>54</v>
      </c>
      <c r="D541" s="8" t="s">
        <v>790</v>
      </c>
      <c r="E541" s="15" t="s">
        <v>16165</v>
      </c>
      <c r="F541" s="16" t="s">
        <v>3100</v>
      </c>
      <c r="G541" s="17">
        <v>49</v>
      </c>
    </row>
    <row r="542" spans="1:7" x14ac:dyDescent="0.3">
      <c r="A542" s="5" t="s">
        <v>670</v>
      </c>
      <c r="B542" s="6" t="s">
        <v>791</v>
      </c>
      <c r="C542" s="7">
        <v>52</v>
      </c>
      <c r="D542" s="8" t="s">
        <v>792</v>
      </c>
      <c r="E542" s="15" t="s">
        <v>16165</v>
      </c>
      <c r="F542" s="16" t="s">
        <v>11915</v>
      </c>
      <c r="G542" s="17">
        <v>69</v>
      </c>
    </row>
    <row r="543" spans="1:7" x14ac:dyDescent="0.3">
      <c r="A543" s="5" t="s">
        <v>670</v>
      </c>
      <c r="B543" s="6" t="s">
        <v>793</v>
      </c>
      <c r="C543" s="7">
        <v>54</v>
      </c>
      <c r="D543" s="8" t="s">
        <v>794</v>
      </c>
      <c r="E543" s="15" t="s">
        <v>16165</v>
      </c>
      <c r="F543" s="16" t="s">
        <v>11907</v>
      </c>
      <c r="G543" s="17">
        <v>149</v>
      </c>
    </row>
    <row r="544" spans="1:7" x14ac:dyDescent="0.3">
      <c r="A544" s="5" t="s">
        <v>670</v>
      </c>
      <c r="B544" s="6" t="s">
        <v>795</v>
      </c>
      <c r="C544" s="7">
        <v>55</v>
      </c>
      <c r="D544" s="8" t="s">
        <v>796</v>
      </c>
      <c r="E544" s="15" t="s">
        <v>16165</v>
      </c>
      <c r="F544" s="16" t="s">
        <v>11919</v>
      </c>
      <c r="G544" s="17">
        <v>79</v>
      </c>
    </row>
    <row r="545" spans="1:7" x14ac:dyDescent="0.3">
      <c r="A545" s="5" t="s">
        <v>670</v>
      </c>
      <c r="B545" s="6" t="s">
        <v>797</v>
      </c>
      <c r="C545" s="7">
        <v>55</v>
      </c>
      <c r="D545" s="8" t="s">
        <v>798</v>
      </c>
      <c r="E545" s="15" t="s">
        <v>16165</v>
      </c>
      <c r="F545" s="16" t="s">
        <v>11917</v>
      </c>
      <c r="G545" s="17">
        <v>94</v>
      </c>
    </row>
    <row r="546" spans="1:7" x14ac:dyDescent="0.3">
      <c r="A546" s="5" t="s">
        <v>670</v>
      </c>
      <c r="B546" s="6" t="s">
        <v>799</v>
      </c>
      <c r="C546" s="7">
        <v>55</v>
      </c>
      <c r="D546" s="8" t="s">
        <v>800</v>
      </c>
      <c r="E546" s="15" t="s">
        <v>16165</v>
      </c>
      <c r="F546" s="16" t="s">
        <v>11901</v>
      </c>
      <c r="G546" s="17">
        <v>78</v>
      </c>
    </row>
    <row r="547" spans="1:7" x14ac:dyDescent="0.3">
      <c r="A547" s="5" t="s">
        <v>670</v>
      </c>
      <c r="B547" s="6" t="s">
        <v>801</v>
      </c>
      <c r="C547" s="7">
        <v>44</v>
      </c>
      <c r="D547" s="8" t="s">
        <v>802</v>
      </c>
      <c r="E547" s="15" t="s">
        <v>16165</v>
      </c>
      <c r="F547" s="16" t="s">
        <v>11903</v>
      </c>
      <c r="G547" s="17">
        <v>99</v>
      </c>
    </row>
    <row r="548" spans="1:7" x14ac:dyDescent="0.3">
      <c r="A548" s="5" t="s">
        <v>670</v>
      </c>
      <c r="B548" s="6" t="s">
        <v>803</v>
      </c>
      <c r="C548" s="7">
        <v>65</v>
      </c>
      <c r="D548" s="8" t="s">
        <v>804</v>
      </c>
      <c r="E548" s="15" t="s">
        <v>16165</v>
      </c>
      <c r="F548" s="16" t="s">
        <v>11921</v>
      </c>
      <c r="G548" s="17">
        <v>110</v>
      </c>
    </row>
    <row r="549" spans="1:7" x14ac:dyDescent="0.3">
      <c r="A549" s="5" t="s">
        <v>670</v>
      </c>
      <c r="B549" s="6" t="s">
        <v>805</v>
      </c>
      <c r="C549" s="7">
        <v>76</v>
      </c>
      <c r="D549" s="8" t="s">
        <v>806</v>
      </c>
      <c r="E549" s="15" t="s">
        <v>16165</v>
      </c>
      <c r="F549" s="16" t="s">
        <v>11913</v>
      </c>
      <c r="G549" s="17">
        <v>56</v>
      </c>
    </row>
    <row r="550" spans="1:7" x14ac:dyDescent="0.3">
      <c r="A550" s="5" t="s">
        <v>670</v>
      </c>
      <c r="B550" s="6" t="s">
        <v>807</v>
      </c>
      <c r="C550" s="7">
        <v>130</v>
      </c>
      <c r="D550" s="8" t="s">
        <v>808</v>
      </c>
      <c r="E550" s="15" t="s">
        <v>16165</v>
      </c>
      <c r="F550" s="16" t="s">
        <v>11943</v>
      </c>
      <c r="G550" s="17">
        <v>9</v>
      </c>
    </row>
    <row r="551" spans="1:7" x14ac:dyDescent="0.3">
      <c r="A551" s="5" t="s">
        <v>670</v>
      </c>
      <c r="B551" s="6" t="s">
        <v>809</v>
      </c>
      <c r="C551" s="7">
        <v>164</v>
      </c>
      <c r="D551" s="8" t="s">
        <v>810</v>
      </c>
      <c r="E551" s="15" t="s">
        <v>16197</v>
      </c>
      <c r="F551" s="16" t="s">
        <v>4394</v>
      </c>
      <c r="G551" s="17">
        <v>46.99</v>
      </c>
    </row>
    <row r="552" spans="1:7" x14ac:dyDescent="0.3">
      <c r="A552" s="5" t="s">
        <v>670</v>
      </c>
      <c r="B552" s="6" t="s">
        <v>811</v>
      </c>
      <c r="C552" s="7">
        <v>175</v>
      </c>
      <c r="D552" s="8" t="s">
        <v>812</v>
      </c>
      <c r="E552" s="15" t="s">
        <v>16197</v>
      </c>
      <c r="F552" s="16" t="s">
        <v>4398</v>
      </c>
      <c r="G552" s="17">
        <v>49.99</v>
      </c>
    </row>
    <row r="553" spans="1:7" x14ac:dyDescent="0.3">
      <c r="A553" s="5" t="s">
        <v>670</v>
      </c>
      <c r="B553" s="6" t="s">
        <v>813</v>
      </c>
      <c r="C553" s="7">
        <v>77</v>
      </c>
      <c r="D553" s="8" t="s">
        <v>814</v>
      </c>
      <c r="E553" s="15" t="s">
        <v>16197</v>
      </c>
      <c r="F553" s="16" t="s">
        <v>4400</v>
      </c>
      <c r="G553" s="17">
        <v>44.99</v>
      </c>
    </row>
    <row r="554" spans="1:7" x14ac:dyDescent="0.3">
      <c r="A554" s="5" t="s">
        <v>670</v>
      </c>
      <c r="B554" s="6" t="s">
        <v>815</v>
      </c>
      <c r="C554" s="7">
        <v>77</v>
      </c>
      <c r="D554" s="8" t="s">
        <v>816</v>
      </c>
      <c r="E554" s="15" t="s">
        <v>16197</v>
      </c>
      <c r="F554" s="16" t="s">
        <v>4402</v>
      </c>
      <c r="G554" s="17">
        <v>49.99</v>
      </c>
    </row>
    <row r="555" spans="1:7" x14ac:dyDescent="0.3">
      <c r="A555" s="5" t="s">
        <v>670</v>
      </c>
      <c r="B555" s="6" t="s">
        <v>817</v>
      </c>
      <c r="C555" s="7">
        <v>99</v>
      </c>
      <c r="D555" s="8" t="s">
        <v>818</v>
      </c>
      <c r="E555" s="15" t="s">
        <v>16197</v>
      </c>
      <c r="F555" s="16" t="s">
        <v>4385</v>
      </c>
      <c r="G555" s="17">
        <v>45.99</v>
      </c>
    </row>
    <row r="556" spans="1:7" x14ac:dyDescent="0.3">
      <c r="A556" s="5" t="s">
        <v>670</v>
      </c>
      <c r="B556" s="6" t="s">
        <v>819</v>
      </c>
      <c r="C556" s="7">
        <v>120</v>
      </c>
      <c r="D556" s="8" t="s">
        <v>820</v>
      </c>
      <c r="E556" s="15" t="s">
        <v>16197</v>
      </c>
      <c r="F556" s="16" t="s">
        <v>4396</v>
      </c>
      <c r="G556" s="17">
        <v>44.99</v>
      </c>
    </row>
    <row r="557" spans="1:7" x14ac:dyDescent="0.3">
      <c r="A557" s="5" t="s">
        <v>670</v>
      </c>
      <c r="B557" s="6" t="s">
        <v>821</v>
      </c>
      <c r="C557" s="7">
        <v>130</v>
      </c>
      <c r="D557" s="8" t="s">
        <v>822</v>
      </c>
      <c r="E557" s="15" t="s">
        <v>16197</v>
      </c>
      <c r="F557" s="16" t="s">
        <v>735</v>
      </c>
      <c r="G557" s="17">
        <v>44.99</v>
      </c>
    </row>
    <row r="558" spans="1:7" x14ac:dyDescent="0.3">
      <c r="A558" s="5" t="s">
        <v>670</v>
      </c>
      <c r="B558" s="6" t="s">
        <v>823</v>
      </c>
      <c r="C558" s="7">
        <v>142</v>
      </c>
      <c r="D558" s="8" t="s">
        <v>824</v>
      </c>
      <c r="E558" s="15" t="s">
        <v>16197</v>
      </c>
      <c r="F558" s="16" t="s">
        <v>4392</v>
      </c>
      <c r="G558" s="17">
        <v>43.99</v>
      </c>
    </row>
    <row r="559" spans="1:7" x14ac:dyDescent="0.3">
      <c r="A559" s="5" t="s">
        <v>670</v>
      </c>
      <c r="B559" s="6" t="s">
        <v>825</v>
      </c>
      <c r="C559" s="7">
        <v>198</v>
      </c>
      <c r="D559" s="8" t="s">
        <v>826</v>
      </c>
      <c r="E559" s="15" t="s">
        <v>16197</v>
      </c>
      <c r="F559" s="16" t="s">
        <v>2141</v>
      </c>
      <c r="G559" s="17">
        <v>35.99</v>
      </c>
    </row>
    <row r="560" spans="1:7" x14ac:dyDescent="0.3">
      <c r="A560" s="5" t="s">
        <v>670</v>
      </c>
      <c r="B560" s="6" t="s">
        <v>827</v>
      </c>
      <c r="C560" s="7">
        <v>187</v>
      </c>
      <c r="D560" s="8" t="s">
        <v>828</v>
      </c>
      <c r="E560" s="15" t="s">
        <v>16197</v>
      </c>
      <c r="F560" s="16" t="s">
        <v>737</v>
      </c>
      <c r="G560" s="17">
        <v>32.99</v>
      </c>
    </row>
    <row r="561" spans="1:7" x14ac:dyDescent="0.3">
      <c r="A561" s="5" t="s">
        <v>670</v>
      </c>
      <c r="B561" s="6" t="s">
        <v>829</v>
      </c>
      <c r="C561" s="7">
        <v>280</v>
      </c>
      <c r="D561" s="8" t="s">
        <v>830</v>
      </c>
      <c r="E561" s="15" t="s">
        <v>16197</v>
      </c>
      <c r="F561" s="16" t="s">
        <v>733</v>
      </c>
      <c r="G561" s="17">
        <v>35.99</v>
      </c>
    </row>
    <row r="562" spans="1:7" x14ac:dyDescent="0.3">
      <c r="A562" s="5" t="s">
        <v>670</v>
      </c>
      <c r="B562" s="6" t="s">
        <v>831</v>
      </c>
      <c r="C562" s="7">
        <v>8</v>
      </c>
      <c r="D562" s="8" t="s">
        <v>832</v>
      </c>
      <c r="E562" s="15" t="s">
        <v>16197</v>
      </c>
      <c r="F562" s="16" t="s">
        <v>729</v>
      </c>
      <c r="G562" s="17">
        <v>27.99</v>
      </c>
    </row>
    <row r="563" spans="1:7" x14ac:dyDescent="0.3">
      <c r="A563" s="5" t="s">
        <v>670</v>
      </c>
      <c r="B563" s="6" t="s">
        <v>833</v>
      </c>
      <c r="C563" s="7">
        <v>8</v>
      </c>
      <c r="D563" s="8" t="s">
        <v>832</v>
      </c>
      <c r="E563" s="15" t="s">
        <v>16197</v>
      </c>
      <c r="F563" s="16" t="s">
        <v>2149</v>
      </c>
      <c r="G563" s="17">
        <v>39.99</v>
      </c>
    </row>
    <row r="564" spans="1:7" x14ac:dyDescent="0.3">
      <c r="A564" s="5" t="s">
        <v>670</v>
      </c>
      <c r="B564" s="6" t="s">
        <v>834</v>
      </c>
      <c r="C564" s="7">
        <v>8</v>
      </c>
      <c r="D564" s="8" t="s">
        <v>832</v>
      </c>
      <c r="E564" s="15" t="s">
        <v>16197</v>
      </c>
      <c r="F564" s="16" t="s">
        <v>4384</v>
      </c>
      <c r="G564" s="17">
        <v>39.99</v>
      </c>
    </row>
    <row r="565" spans="1:7" x14ac:dyDescent="0.3">
      <c r="A565" s="5" t="s">
        <v>670</v>
      </c>
      <c r="B565" s="6" t="s">
        <v>835</v>
      </c>
      <c r="C565" s="7">
        <v>6</v>
      </c>
      <c r="D565" s="8" t="s">
        <v>836</v>
      </c>
      <c r="E565" s="15" t="s">
        <v>16197</v>
      </c>
      <c r="F565" s="16" t="s">
        <v>2153</v>
      </c>
      <c r="G565" s="17">
        <v>32.99</v>
      </c>
    </row>
    <row r="566" spans="1:7" x14ac:dyDescent="0.3">
      <c r="A566" s="5" t="s">
        <v>670</v>
      </c>
      <c r="B566" s="6" t="s">
        <v>837</v>
      </c>
      <c r="C566" s="7">
        <v>6</v>
      </c>
      <c r="D566" s="8" t="s">
        <v>836</v>
      </c>
      <c r="E566" s="15" t="s">
        <v>16197</v>
      </c>
      <c r="F566" s="16" t="s">
        <v>1</v>
      </c>
      <c r="G566" s="17">
        <v>16.989999999999998</v>
      </c>
    </row>
    <row r="567" spans="1:7" x14ac:dyDescent="0.3">
      <c r="A567" s="5" t="s">
        <v>838</v>
      </c>
      <c r="B567" s="6" t="s">
        <v>839</v>
      </c>
      <c r="C567" s="7">
        <v>63</v>
      </c>
      <c r="D567" s="8" t="s">
        <v>840</v>
      </c>
      <c r="E567" s="15" t="s">
        <v>16197</v>
      </c>
      <c r="F567" s="16" t="s">
        <v>4410</v>
      </c>
      <c r="G567" s="17">
        <v>8</v>
      </c>
    </row>
    <row r="568" spans="1:7" x14ac:dyDescent="0.3">
      <c r="A568" s="5" t="s">
        <v>838</v>
      </c>
      <c r="B568" s="6" t="s">
        <v>841</v>
      </c>
      <c r="C568" s="7">
        <v>65</v>
      </c>
      <c r="D568" s="8" t="s">
        <v>842</v>
      </c>
      <c r="E568" s="15" t="s">
        <v>16197</v>
      </c>
      <c r="F568" s="16" t="s">
        <v>4411</v>
      </c>
      <c r="G568" s="17">
        <v>8</v>
      </c>
    </row>
    <row r="569" spans="1:7" x14ac:dyDescent="0.3">
      <c r="A569" s="5" t="s">
        <v>838</v>
      </c>
      <c r="B569" s="6" t="s">
        <v>843</v>
      </c>
      <c r="C569" s="7">
        <v>66</v>
      </c>
      <c r="D569" s="8" t="s">
        <v>844</v>
      </c>
      <c r="E569" s="15" t="s">
        <v>16197</v>
      </c>
      <c r="F569" s="16" t="s">
        <v>1409</v>
      </c>
      <c r="G569" s="17">
        <v>39.99</v>
      </c>
    </row>
    <row r="570" spans="1:7" x14ac:dyDescent="0.3">
      <c r="A570" s="5" t="s">
        <v>838</v>
      </c>
      <c r="B570" s="6" t="s">
        <v>845</v>
      </c>
      <c r="C570" s="7">
        <v>68</v>
      </c>
      <c r="D570" s="8" t="s">
        <v>846</v>
      </c>
      <c r="E570" s="15" t="s">
        <v>16197</v>
      </c>
      <c r="F570" s="16" t="s">
        <v>4324</v>
      </c>
      <c r="G570" s="17">
        <v>99.99</v>
      </c>
    </row>
    <row r="571" spans="1:7" x14ac:dyDescent="0.3">
      <c r="A571" s="5" t="s">
        <v>838</v>
      </c>
      <c r="B571" s="6" t="s">
        <v>847</v>
      </c>
      <c r="C571" s="7">
        <v>58</v>
      </c>
      <c r="D571" s="8" t="s">
        <v>848</v>
      </c>
      <c r="E571" s="15" t="s">
        <v>16197</v>
      </c>
      <c r="F571" s="16" t="s">
        <v>4412</v>
      </c>
      <c r="G571" s="17">
        <v>8</v>
      </c>
    </row>
    <row r="572" spans="1:7" x14ac:dyDescent="0.3">
      <c r="A572" s="5" t="s">
        <v>838</v>
      </c>
      <c r="B572" s="6" t="s">
        <v>849</v>
      </c>
      <c r="C572" s="7">
        <v>59</v>
      </c>
      <c r="D572" s="8" t="s">
        <v>850</v>
      </c>
      <c r="E572" s="15" t="s">
        <v>16197</v>
      </c>
      <c r="F572" s="16" t="s">
        <v>4379</v>
      </c>
      <c r="G572" s="17">
        <v>29.99</v>
      </c>
    </row>
    <row r="573" spans="1:7" x14ac:dyDescent="0.3">
      <c r="A573" s="5" t="s">
        <v>838</v>
      </c>
      <c r="B573" s="6" t="s">
        <v>851</v>
      </c>
      <c r="C573" s="7">
        <v>58</v>
      </c>
      <c r="D573" s="8" t="s">
        <v>852</v>
      </c>
      <c r="E573" s="15" t="s">
        <v>16197</v>
      </c>
      <c r="F573" s="16" t="s">
        <v>4248</v>
      </c>
      <c r="G573" s="17">
        <v>44.99</v>
      </c>
    </row>
    <row r="574" spans="1:7" x14ac:dyDescent="0.3">
      <c r="A574" s="5" t="s">
        <v>838</v>
      </c>
      <c r="B574" s="6" t="s">
        <v>853</v>
      </c>
      <c r="C574" s="7">
        <v>59</v>
      </c>
      <c r="D574" s="8" t="s">
        <v>854</v>
      </c>
      <c r="E574" s="15" t="s">
        <v>16197</v>
      </c>
      <c r="F574" s="16" t="s">
        <v>749</v>
      </c>
      <c r="G574" s="17">
        <v>44.99</v>
      </c>
    </row>
    <row r="575" spans="1:7" x14ac:dyDescent="0.3">
      <c r="A575" s="5" t="s">
        <v>838</v>
      </c>
      <c r="B575" s="6" t="s">
        <v>855</v>
      </c>
      <c r="C575" s="7">
        <v>56</v>
      </c>
      <c r="D575" s="8" t="s">
        <v>856</v>
      </c>
      <c r="E575" s="15" t="s">
        <v>16197</v>
      </c>
      <c r="F575" s="16" t="s">
        <v>4377</v>
      </c>
      <c r="G575" s="17">
        <v>34.99</v>
      </c>
    </row>
    <row r="576" spans="1:7" x14ac:dyDescent="0.3">
      <c r="A576" s="5" t="s">
        <v>838</v>
      </c>
      <c r="B576" s="6" t="s">
        <v>191</v>
      </c>
      <c r="C576" s="7">
        <v>210</v>
      </c>
      <c r="D576" s="8" t="s">
        <v>192</v>
      </c>
      <c r="E576" s="15" t="s">
        <v>16197</v>
      </c>
      <c r="F576" s="16" t="s">
        <v>3379</v>
      </c>
      <c r="G576" s="17">
        <v>38.99</v>
      </c>
    </row>
    <row r="577" spans="1:7" x14ac:dyDescent="0.3">
      <c r="A577" s="5" t="s">
        <v>838</v>
      </c>
      <c r="B577" s="6" t="s">
        <v>1</v>
      </c>
      <c r="C577" s="7">
        <v>22</v>
      </c>
      <c r="D577" s="8" t="s">
        <v>2</v>
      </c>
      <c r="E577" s="15" t="s">
        <v>16197</v>
      </c>
      <c r="F577" s="16" t="s">
        <v>4380</v>
      </c>
      <c r="G577" s="17">
        <v>31.99</v>
      </c>
    </row>
    <row r="578" spans="1:7" x14ac:dyDescent="0.3">
      <c r="A578" s="5" t="s">
        <v>838</v>
      </c>
      <c r="B578" s="6" t="s">
        <v>4</v>
      </c>
      <c r="C578" s="7">
        <v>31</v>
      </c>
      <c r="D578" s="8" t="s">
        <v>5</v>
      </c>
      <c r="E578" s="15" t="s">
        <v>16197</v>
      </c>
      <c r="F578" s="16" t="s">
        <v>761</v>
      </c>
      <c r="G578" s="17">
        <v>27.99</v>
      </c>
    </row>
    <row r="579" spans="1:7" x14ac:dyDescent="0.3">
      <c r="A579" s="5" t="s">
        <v>838</v>
      </c>
      <c r="B579" s="6" t="s">
        <v>6</v>
      </c>
      <c r="C579" s="7">
        <v>34</v>
      </c>
      <c r="D579" s="8" t="s">
        <v>7</v>
      </c>
      <c r="E579" s="15" t="s">
        <v>16197</v>
      </c>
      <c r="F579" s="16" t="s">
        <v>769</v>
      </c>
      <c r="G579" s="17">
        <v>39.99</v>
      </c>
    </row>
    <row r="580" spans="1:7" x14ac:dyDescent="0.3">
      <c r="A580" s="5" t="s">
        <v>838</v>
      </c>
      <c r="B580" s="6" t="s">
        <v>8</v>
      </c>
      <c r="C580" s="7">
        <v>34</v>
      </c>
      <c r="D580" s="8" t="s">
        <v>9</v>
      </c>
      <c r="E580" s="15" t="s">
        <v>16197</v>
      </c>
      <c r="F580" s="16" t="s">
        <v>4382</v>
      </c>
      <c r="G580" s="17">
        <v>44.99</v>
      </c>
    </row>
    <row r="581" spans="1:7" x14ac:dyDescent="0.3">
      <c r="A581" s="5" t="s">
        <v>838</v>
      </c>
      <c r="B581" s="6" t="s">
        <v>10</v>
      </c>
      <c r="C581" s="7">
        <v>49</v>
      </c>
      <c r="D581" s="8" t="s">
        <v>11</v>
      </c>
      <c r="E581" s="15" t="s">
        <v>16197</v>
      </c>
      <c r="F581" s="16" t="s">
        <v>773</v>
      </c>
      <c r="G581" s="17">
        <v>39.99</v>
      </c>
    </row>
    <row r="582" spans="1:7" x14ac:dyDescent="0.3">
      <c r="A582" s="5" t="s">
        <v>838</v>
      </c>
      <c r="B582" s="6" t="s">
        <v>12</v>
      </c>
      <c r="C582" s="7">
        <v>42</v>
      </c>
      <c r="D582" s="8" t="s">
        <v>5</v>
      </c>
      <c r="E582" s="15" t="s">
        <v>16197</v>
      </c>
      <c r="F582" s="16" t="s">
        <v>4383</v>
      </c>
      <c r="G582" s="17">
        <v>46.99</v>
      </c>
    </row>
    <row r="583" spans="1:7" x14ac:dyDescent="0.3">
      <c r="A583" s="5" t="s">
        <v>838</v>
      </c>
      <c r="B583" s="6" t="s">
        <v>13</v>
      </c>
      <c r="C583" s="7">
        <v>57</v>
      </c>
      <c r="D583" s="8" t="s">
        <v>5</v>
      </c>
      <c r="E583" s="15" t="s">
        <v>16197</v>
      </c>
      <c r="F583" s="16" t="s">
        <v>1599</v>
      </c>
      <c r="G583" s="17">
        <v>44.99</v>
      </c>
    </row>
    <row r="584" spans="1:7" x14ac:dyDescent="0.3">
      <c r="A584" s="5" t="s">
        <v>838</v>
      </c>
      <c r="B584" s="6" t="s">
        <v>14</v>
      </c>
      <c r="C584" s="7">
        <v>33</v>
      </c>
      <c r="D584" s="8" t="s">
        <v>15</v>
      </c>
      <c r="E584" s="15" t="s">
        <v>16197</v>
      </c>
      <c r="F584" s="16" t="s">
        <v>4378</v>
      </c>
      <c r="G584" s="17">
        <v>44.99</v>
      </c>
    </row>
    <row r="585" spans="1:7" x14ac:dyDescent="0.3">
      <c r="A585" s="5" t="s">
        <v>838</v>
      </c>
      <c r="B585" s="6" t="s">
        <v>16</v>
      </c>
      <c r="C585" s="7">
        <v>31</v>
      </c>
      <c r="D585" s="8" t="s">
        <v>17</v>
      </c>
      <c r="E585" s="15" t="s">
        <v>16197</v>
      </c>
      <c r="F585" s="16" t="s">
        <v>755</v>
      </c>
      <c r="G585" s="17">
        <v>44.99</v>
      </c>
    </row>
    <row r="586" spans="1:7" x14ac:dyDescent="0.3">
      <c r="A586" s="5" t="s">
        <v>838</v>
      </c>
      <c r="B586" s="6" t="s">
        <v>18</v>
      </c>
      <c r="C586" s="7">
        <v>30</v>
      </c>
      <c r="D586" s="8" t="s">
        <v>19</v>
      </c>
      <c r="E586" s="15" t="s">
        <v>16197</v>
      </c>
      <c r="F586" s="16" t="s">
        <v>2116</v>
      </c>
      <c r="G586" s="17">
        <v>29.99</v>
      </c>
    </row>
    <row r="587" spans="1:7" x14ac:dyDescent="0.3">
      <c r="A587" s="5" t="s">
        <v>838</v>
      </c>
      <c r="B587" s="6" t="s">
        <v>20</v>
      </c>
      <c r="C587" s="7">
        <v>23</v>
      </c>
      <c r="D587" s="8" t="s">
        <v>21</v>
      </c>
      <c r="E587" s="15" t="s">
        <v>16197</v>
      </c>
      <c r="F587" s="16" t="s">
        <v>4381</v>
      </c>
      <c r="G587" s="17">
        <v>39.99</v>
      </c>
    </row>
    <row r="588" spans="1:7" x14ac:dyDescent="0.3">
      <c r="A588" s="5" t="s">
        <v>838</v>
      </c>
      <c r="B588" s="6" t="s">
        <v>22</v>
      </c>
      <c r="C588" s="7">
        <v>30</v>
      </c>
      <c r="D588" s="8" t="s">
        <v>23</v>
      </c>
      <c r="E588" s="15" t="s">
        <v>16197</v>
      </c>
      <c r="F588" s="16" t="s">
        <v>2199</v>
      </c>
      <c r="G588" s="17">
        <v>26.99</v>
      </c>
    </row>
    <row r="589" spans="1:7" x14ac:dyDescent="0.3">
      <c r="A589" s="5" t="s">
        <v>838</v>
      </c>
      <c r="B589" s="6" t="s">
        <v>857</v>
      </c>
      <c r="C589" s="7">
        <v>57</v>
      </c>
      <c r="D589" s="8" t="s">
        <v>5</v>
      </c>
      <c r="E589" s="15" t="s">
        <v>16197</v>
      </c>
      <c r="F589" s="16" t="s">
        <v>635</v>
      </c>
      <c r="G589" s="17">
        <v>19.989999999999998</v>
      </c>
    </row>
    <row r="590" spans="1:7" x14ac:dyDescent="0.3">
      <c r="A590" s="5" t="s">
        <v>838</v>
      </c>
      <c r="B590" s="6" t="s">
        <v>858</v>
      </c>
      <c r="C590" s="7">
        <v>60</v>
      </c>
      <c r="D590" s="8" t="s">
        <v>5</v>
      </c>
      <c r="E590" s="15" t="s">
        <v>16197</v>
      </c>
      <c r="F590" s="16" t="s">
        <v>4405</v>
      </c>
      <c r="G590" s="17">
        <v>19.989999999999998</v>
      </c>
    </row>
    <row r="591" spans="1:7" x14ac:dyDescent="0.3">
      <c r="A591" s="5" t="s">
        <v>838</v>
      </c>
      <c r="B591" s="6" t="s">
        <v>859</v>
      </c>
      <c r="C591" s="7">
        <v>62</v>
      </c>
      <c r="D591" s="8" t="s">
        <v>5</v>
      </c>
      <c r="E591" s="15" t="s">
        <v>16197</v>
      </c>
      <c r="F591" s="16" t="s">
        <v>4407</v>
      </c>
      <c r="G591" s="17">
        <v>26.99</v>
      </c>
    </row>
    <row r="592" spans="1:7" x14ac:dyDescent="0.3">
      <c r="A592" s="5" t="s">
        <v>838</v>
      </c>
      <c r="B592" s="6" t="s">
        <v>860</v>
      </c>
      <c r="C592" s="7">
        <v>60</v>
      </c>
      <c r="D592" s="8" t="s">
        <v>5</v>
      </c>
      <c r="E592" s="15" t="s">
        <v>16197</v>
      </c>
      <c r="F592" s="16" t="s">
        <v>2532</v>
      </c>
      <c r="G592" s="17">
        <v>26.99</v>
      </c>
    </row>
    <row r="593" spans="1:7" x14ac:dyDescent="0.3">
      <c r="A593" s="5" t="s">
        <v>838</v>
      </c>
      <c r="B593" s="6" t="s">
        <v>861</v>
      </c>
      <c r="C593" s="7">
        <v>63</v>
      </c>
      <c r="D593" s="8" t="s">
        <v>5</v>
      </c>
      <c r="E593" s="15" t="s">
        <v>16197</v>
      </c>
      <c r="F593" s="16" t="s">
        <v>3356</v>
      </c>
      <c r="G593" s="17">
        <v>26.99</v>
      </c>
    </row>
    <row r="594" spans="1:7" x14ac:dyDescent="0.3">
      <c r="A594" s="5" t="s">
        <v>838</v>
      </c>
      <c r="B594" s="6" t="s">
        <v>862</v>
      </c>
      <c r="C594" s="7">
        <v>55</v>
      </c>
      <c r="D594" s="8" t="s">
        <v>5</v>
      </c>
      <c r="E594" s="15" t="s">
        <v>16197</v>
      </c>
      <c r="F594" s="16" t="s">
        <v>4406</v>
      </c>
      <c r="G594" s="17">
        <v>26.99</v>
      </c>
    </row>
    <row r="595" spans="1:7" x14ac:dyDescent="0.3">
      <c r="A595" s="5" t="s">
        <v>838</v>
      </c>
      <c r="B595" s="6" t="s">
        <v>863</v>
      </c>
      <c r="C595" s="7">
        <v>57</v>
      </c>
      <c r="D595" s="8" t="s">
        <v>5</v>
      </c>
      <c r="E595" s="15" t="s">
        <v>16197</v>
      </c>
      <c r="F595" s="16" t="s">
        <v>633</v>
      </c>
      <c r="G595" s="17">
        <v>19.989999999999998</v>
      </c>
    </row>
    <row r="596" spans="1:7" x14ac:dyDescent="0.3">
      <c r="A596" s="5" t="s">
        <v>838</v>
      </c>
      <c r="B596" s="6" t="s">
        <v>864</v>
      </c>
      <c r="C596" s="7">
        <v>55</v>
      </c>
      <c r="D596" s="8" t="s">
        <v>5</v>
      </c>
      <c r="E596" s="15" t="s">
        <v>16197</v>
      </c>
      <c r="F596" s="16" t="s">
        <v>712</v>
      </c>
      <c r="G596" s="17">
        <v>19.989999999999998</v>
      </c>
    </row>
    <row r="597" spans="1:7" x14ac:dyDescent="0.3">
      <c r="A597" s="5" t="s">
        <v>838</v>
      </c>
      <c r="B597" s="6" t="s">
        <v>865</v>
      </c>
      <c r="C597" s="7">
        <v>63</v>
      </c>
      <c r="D597" s="8" t="s">
        <v>5</v>
      </c>
      <c r="E597" s="15" t="s">
        <v>16197</v>
      </c>
      <c r="F597" s="16" t="s">
        <v>714</v>
      </c>
      <c r="G597" s="17">
        <v>23.99</v>
      </c>
    </row>
    <row r="598" spans="1:7" x14ac:dyDescent="0.3">
      <c r="A598" s="5" t="s">
        <v>838</v>
      </c>
      <c r="B598" s="6" t="s">
        <v>866</v>
      </c>
      <c r="C598" s="7">
        <v>55</v>
      </c>
      <c r="D598" s="8" t="s">
        <v>5</v>
      </c>
      <c r="E598" s="15" t="s">
        <v>16197</v>
      </c>
      <c r="F598" s="16" t="s">
        <v>175</v>
      </c>
      <c r="G598" s="17">
        <v>5.99</v>
      </c>
    </row>
    <row r="599" spans="1:7" x14ac:dyDescent="0.3">
      <c r="A599" s="5" t="s">
        <v>838</v>
      </c>
      <c r="B599" s="6" t="s">
        <v>867</v>
      </c>
      <c r="C599" s="7">
        <v>62</v>
      </c>
      <c r="D599" s="8" t="s">
        <v>5</v>
      </c>
      <c r="E599" s="15" t="s">
        <v>16197</v>
      </c>
      <c r="F599" s="16" t="s">
        <v>4373</v>
      </c>
      <c r="G599" s="17">
        <v>39.99</v>
      </c>
    </row>
    <row r="600" spans="1:7" x14ac:dyDescent="0.3">
      <c r="A600" s="5" t="s">
        <v>838</v>
      </c>
      <c r="B600" s="6" t="s">
        <v>24</v>
      </c>
      <c r="C600" s="7">
        <v>30</v>
      </c>
      <c r="D600" s="8" t="s">
        <v>5</v>
      </c>
      <c r="E600" s="15" t="s">
        <v>16197</v>
      </c>
      <c r="F600" s="16" t="s">
        <v>588</v>
      </c>
      <c r="G600" s="17">
        <v>14.99</v>
      </c>
    </row>
    <row r="601" spans="1:7" x14ac:dyDescent="0.3">
      <c r="A601" s="5" t="s">
        <v>838</v>
      </c>
      <c r="B601" s="6" t="s">
        <v>25</v>
      </c>
      <c r="C601" s="7">
        <v>34</v>
      </c>
      <c r="D601" s="8" t="s">
        <v>5</v>
      </c>
      <c r="E601" s="15" t="s">
        <v>16197</v>
      </c>
      <c r="F601" s="16" t="s">
        <v>585</v>
      </c>
      <c r="G601" s="17">
        <v>23.99</v>
      </c>
    </row>
    <row r="602" spans="1:7" x14ac:dyDescent="0.3">
      <c r="A602" s="5" t="s">
        <v>838</v>
      </c>
      <c r="B602" s="6" t="s">
        <v>26</v>
      </c>
      <c r="C602" s="7">
        <v>38</v>
      </c>
      <c r="D602" s="8" t="s">
        <v>5</v>
      </c>
      <c r="E602" s="15" t="s">
        <v>16197</v>
      </c>
      <c r="F602" s="16" t="s">
        <v>24</v>
      </c>
      <c r="G602" s="17">
        <v>19.989999999999998</v>
      </c>
    </row>
    <row r="603" spans="1:7" x14ac:dyDescent="0.3">
      <c r="A603" s="5" t="s">
        <v>838</v>
      </c>
      <c r="B603" s="6" t="s">
        <v>27</v>
      </c>
      <c r="C603" s="7">
        <v>34</v>
      </c>
      <c r="D603" s="8" t="s">
        <v>5</v>
      </c>
      <c r="E603" s="15" t="s">
        <v>16197</v>
      </c>
      <c r="F603" s="16" t="s">
        <v>2646</v>
      </c>
      <c r="G603" s="17">
        <v>19.989999999999998</v>
      </c>
    </row>
    <row r="604" spans="1:7" x14ac:dyDescent="0.3">
      <c r="A604" s="5" t="s">
        <v>838</v>
      </c>
      <c r="B604" s="6" t="s">
        <v>28</v>
      </c>
      <c r="C604" s="7">
        <v>30</v>
      </c>
      <c r="D604" s="8" t="s">
        <v>5</v>
      </c>
      <c r="E604" s="15" t="s">
        <v>16197</v>
      </c>
      <c r="F604" s="16" t="s">
        <v>742</v>
      </c>
      <c r="G604" s="17">
        <v>17.989999999999998</v>
      </c>
    </row>
    <row r="605" spans="1:7" x14ac:dyDescent="0.3">
      <c r="A605" s="5" t="s">
        <v>838</v>
      </c>
      <c r="B605" s="6" t="s">
        <v>29</v>
      </c>
      <c r="C605" s="7">
        <v>23</v>
      </c>
      <c r="D605" s="8" t="s">
        <v>5</v>
      </c>
      <c r="E605" s="15" t="s">
        <v>16197</v>
      </c>
      <c r="F605" s="16" t="s">
        <v>4374</v>
      </c>
      <c r="G605" s="17">
        <v>36.99</v>
      </c>
    </row>
    <row r="606" spans="1:7" x14ac:dyDescent="0.3">
      <c r="A606" s="5" t="s">
        <v>838</v>
      </c>
      <c r="B606" s="6" t="s">
        <v>30</v>
      </c>
      <c r="C606" s="7">
        <v>41</v>
      </c>
      <c r="D606" s="8" t="s">
        <v>5</v>
      </c>
      <c r="E606" s="15" t="s">
        <v>16197</v>
      </c>
      <c r="F606" s="16" t="s">
        <v>4375</v>
      </c>
      <c r="G606" s="17">
        <v>34.99</v>
      </c>
    </row>
    <row r="607" spans="1:7" x14ac:dyDescent="0.3">
      <c r="A607" s="5" t="s">
        <v>838</v>
      </c>
      <c r="B607" s="6" t="s">
        <v>31</v>
      </c>
      <c r="C607" s="7">
        <v>42</v>
      </c>
      <c r="D607" s="8" t="s">
        <v>5</v>
      </c>
      <c r="E607" s="15" t="s">
        <v>16197</v>
      </c>
      <c r="F607" s="16" t="s">
        <v>4376</v>
      </c>
      <c r="G607" s="17">
        <v>34.99</v>
      </c>
    </row>
    <row r="608" spans="1:7" x14ac:dyDescent="0.3">
      <c r="A608" s="5" t="s">
        <v>838</v>
      </c>
      <c r="B608" s="6" t="s">
        <v>32</v>
      </c>
      <c r="C608" s="7">
        <v>42</v>
      </c>
      <c r="D608" s="8" t="s">
        <v>5</v>
      </c>
      <c r="E608" s="15" t="s">
        <v>16197</v>
      </c>
      <c r="F608" s="16" t="s">
        <v>4409</v>
      </c>
      <c r="G608" s="17">
        <v>1</v>
      </c>
    </row>
    <row r="609" spans="1:7" x14ac:dyDescent="0.3">
      <c r="A609" s="5" t="s">
        <v>838</v>
      </c>
      <c r="B609" s="6" t="s">
        <v>33</v>
      </c>
      <c r="C609" s="7">
        <v>38</v>
      </c>
      <c r="D609" s="8" t="s">
        <v>5</v>
      </c>
      <c r="E609" s="15" t="s">
        <v>16197</v>
      </c>
      <c r="F609" s="16" t="s">
        <v>273</v>
      </c>
      <c r="G609" s="17">
        <v>38.99</v>
      </c>
    </row>
    <row r="610" spans="1:7" x14ac:dyDescent="0.3">
      <c r="A610" s="5" t="s">
        <v>838</v>
      </c>
      <c r="B610" s="6" t="s">
        <v>34</v>
      </c>
      <c r="C610" s="7">
        <v>31</v>
      </c>
      <c r="D610" s="8" t="s">
        <v>5</v>
      </c>
      <c r="E610" s="15" t="s">
        <v>16197</v>
      </c>
      <c r="F610" s="16" t="s">
        <v>1969</v>
      </c>
      <c r="G610" s="17">
        <v>13.99</v>
      </c>
    </row>
    <row r="611" spans="1:7" x14ac:dyDescent="0.3">
      <c r="A611" s="5" t="s">
        <v>838</v>
      </c>
      <c r="B611" s="6" t="s">
        <v>35</v>
      </c>
      <c r="C611" s="7">
        <v>35</v>
      </c>
      <c r="D611" s="8" t="s">
        <v>5</v>
      </c>
      <c r="E611" s="15" t="s">
        <v>16197</v>
      </c>
      <c r="F611" s="16" t="s">
        <v>680</v>
      </c>
      <c r="G611" s="17">
        <v>15.99</v>
      </c>
    </row>
    <row r="612" spans="1:7" x14ac:dyDescent="0.3">
      <c r="A612" s="5" t="s">
        <v>838</v>
      </c>
      <c r="B612" s="6" t="s">
        <v>36</v>
      </c>
      <c r="C612" s="7">
        <v>41</v>
      </c>
      <c r="D612" s="8" t="s">
        <v>5</v>
      </c>
      <c r="E612" s="15" t="s">
        <v>16197</v>
      </c>
      <c r="F612" s="16" t="s">
        <v>4371</v>
      </c>
      <c r="G612" s="17">
        <v>15.99</v>
      </c>
    </row>
    <row r="613" spans="1:7" x14ac:dyDescent="0.3">
      <c r="A613" s="5" t="s">
        <v>838</v>
      </c>
      <c r="B613" s="6" t="s">
        <v>37</v>
      </c>
      <c r="C613" s="7">
        <v>46</v>
      </c>
      <c r="D613" s="8" t="s">
        <v>5</v>
      </c>
      <c r="E613" s="15" t="s">
        <v>16197</v>
      </c>
      <c r="F613" s="16" t="s">
        <v>644</v>
      </c>
      <c r="G613" s="17">
        <v>119.99</v>
      </c>
    </row>
    <row r="614" spans="1:7" x14ac:dyDescent="0.3">
      <c r="A614" s="5" t="s">
        <v>838</v>
      </c>
      <c r="B614" s="6" t="s">
        <v>38</v>
      </c>
      <c r="C614" s="7">
        <v>39</v>
      </c>
      <c r="D614" s="8" t="s">
        <v>5</v>
      </c>
      <c r="E614" s="15" t="s">
        <v>16197</v>
      </c>
      <c r="F614" s="16" t="s">
        <v>4326</v>
      </c>
      <c r="G614" s="17">
        <v>129.99</v>
      </c>
    </row>
    <row r="615" spans="1:7" x14ac:dyDescent="0.3">
      <c r="A615" s="5" t="s">
        <v>838</v>
      </c>
      <c r="B615" s="6" t="s">
        <v>39</v>
      </c>
      <c r="C615" s="7">
        <v>49</v>
      </c>
      <c r="D615" s="8" t="s">
        <v>5</v>
      </c>
      <c r="E615" s="15" t="s">
        <v>16197</v>
      </c>
      <c r="F615" s="16" t="s">
        <v>4330</v>
      </c>
      <c r="G615" s="17">
        <v>239.99</v>
      </c>
    </row>
    <row r="616" spans="1:7" x14ac:dyDescent="0.3">
      <c r="A616" s="5" t="s">
        <v>838</v>
      </c>
      <c r="B616" s="6" t="s">
        <v>40</v>
      </c>
      <c r="C616" s="7">
        <v>47</v>
      </c>
      <c r="D616" s="8" t="s">
        <v>5</v>
      </c>
      <c r="E616" s="15" t="s">
        <v>16197</v>
      </c>
      <c r="F616" s="16" t="s">
        <v>4328</v>
      </c>
      <c r="G616" s="17">
        <v>169.99</v>
      </c>
    </row>
    <row r="617" spans="1:7" x14ac:dyDescent="0.3">
      <c r="A617" s="5" t="s">
        <v>838</v>
      </c>
      <c r="B617" s="6" t="s">
        <v>41</v>
      </c>
      <c r="C617" s="7">
        <v>37</v>
      </c>
      <c r="D617" s="8" t="s">
        <v>5</v>
      </c>
      <c r="E617" s="15" t="s">
        <v>16197</v>
      </c>
      <c r="F617" s="16" t="s">
        <v>4417</v>
      </c>
      <c r="G617" s="17">
        <v>8</v>
      </c>
    </row>
    <row r="618" spans="1:7" x14ac:dyDescent="0.3">
      <c r="A618" s="5" t="s">
        <v>838</v>
      </c>
      <c r="B618" s="6" t="s">
        <v>42</v>
      </c>
      <c r="C618" s="7">
        <v>57</v>
      </c>
      <c r="D618" s="8" t="s">
        <v>5</v>
      </c>
      <c r="E618" s="15" t="s">
        <v>16197</v>
      </c>
      <c r="F618" s="16" t="s">
        <v>4416</v>
      </c>
      <c r="G618" s="17">
        <v>8</v>
      </c>
    </row>
    <row r="619" spans="1:7" x14ac:dyDescent="0.3">
      <c r="A619" s="5" t="s">
        <v>838</v>
      </c>
      <c r="B619" s="6" t="s">
        <v>43</v>
      </c>
      <c r="C619" s="7">
        <v>65</v>
      </c>
      <c r="D619" s="8" t="s">
        <v>5</v>
      </c>
      <c r="E619" s="15" t="s">
        <v>16197</v>
      </c>
      <c r="F619" s="16" t="s">
        <v>4408</v>
      </c>
      <c r="G619" s="17">
        <v>5.99</v>
      </c>
    </row>
    <row r="620" spans="1:7" x14ac:dyDescent="0.3">
      <c r="A620" s="5" t="s">
        <v>838</v>
      </c>
      <c r="B620" s="6" t="s">
        <v>44</v>
      </c>
      <c r="C620" s="7">
        <v>43</v>
      </c>
      <c r="D620" s="8" t="s">
        <v>5</v>
      </c>
      <c r="E620" s="15" t="s">
        <v>16197</v>
      </c>
      <c r="F620" s="16" t="s">
        <v>2733</v>
      </c>
      <c r="G620" s="17">
        <v>5.99</v>
      </c>
    </row>
    <row r="621" spans="1:7" x14ac:dyDescent="0.3">
      <c r="A621" s="5" t="s">
        <v>838</v>
      </c>
      <c r="B621" s="6" t="s">
        <v>45</v>
      </c>
      <c r="C621" s="7">
        <v>49</v>
      </c>
      <c r="D621" s="8" t="s">
        <v>5</v>
      </c>
      <c r="E621" s="15" t="s">
        <v>16197</v>
      </c>
      <c r="F621" s="16" t="s">
        <v>2068</v>
      </c>
      <c r="G621" s="17">
        <v>5.99</v>
      </c>
    </row>
    <row r="622" spans="1:7" x14ac:dyDescent="0.3">
      <c r="A622" s="5" t="s">
        <v>838</v>
      </c>
      <c r="B622" s="6" t="s">
        <v>46</v>
      </c>
      <c r="C622" s="7">
        <v>41</v>
      </c>
      <c r="D622" s="8" t="s">
        <v>5</v>
      </c>
      <c r="E622" s="15" t="s">
        <v>16197</v>
      </c>
      <c r="F622" s="16" t="s">
        <v>4363</v>
      </c>
      <c r="G622" s="17">
        <v>46.99</v>
      </c>
    </row>
    <row r="623" spans="1:7" x14ac:dyDescent="0.3">
      <c r="A623" s="5" t="s">
        <v>838</v>
      </c>
      <c r="B623" s="6" t="s">
        <v>47</v>
      </c>
      <c r="C623" s="7">
        <v>49</v>
      </c>
      <c r="D623" s="8" t="s">
        <v>5</v>
      </c>
      <c r="E623" s="15" t="s">
        <v>16197</v>
      </c>
      <c r="F623" s="16" t="s">
        <v>4413</v>
      </c>
      <c r="G623" s="17">
        <v>8</v>
      </c>
    </row>
    <row r="624" spans="1:7" x14ac:dyDescent="0.3">
      <c r="A624" s="5" t="s">
        <v>838</v>
      </c>
      <c r="B624" s="6" t="s">
        <v>48</v>
      </c>
      <c r="C624" s="7">
        <v>43</v>
      </c>
      <c r="D624" s="8" t="s">
        <v>5</v>
      </c>
      <c r="E624" s="15" t="s">
        <v>16197</v>
      </c>
      <c r="F624" s="16" t="s">
        <v>101</v>
      </c>
      <c r="G624" s="17">
        <v>46.99</v>
      </c>
    </row>
    <row r="625" spans="1:7" x14ac:dyDescent="0.3">
      <c r="A625" s="5" t="s">
        <v>838</v>
      </c>
      <c r="B625" s="6" t="s">
        <v>49</v>
      </c>
      <c r="C625" s="7">
        <v>62</v>
      </c>
      <c r="D625" s="8" t="s">
        <v>5</v>
      </c>
      <c r="E625" s="15" t="s">
        <v>16197</v>
      </c>
      <c r="F625" s="16" t="s">
        <v>4359</v>
      </c>
      <c r="G625" s="17">
        <v>18.989999999999998</v>
      </c>
    </row>
    <row r="626" spans="1:7" x14ac:dyDescent="0.3">
      <c r="A626" s="5" t="s">
        <v>838</v>
      </c>
      <c r="B626" s="6" t="s">
        <v>50</v>
      </c>
      <c r="C626" s="7">
        <v>64</v>
      </c>
      <c r="D626" s="8" t="s">
        <v>5</v>
      </c>
      <c r="E626" s="15" t="s">
        <v>16197</v>
      </c>
      <c r="F626" s="16" t="s">
        <v>4357</v>
      </c>
      <c r="G626" s="17">
        <v>19.989999999999998</v>
      </c>
    </row>
    <row r="627" spans="1:7" x14ac:dyDescent="0.3">
      <c r="A627" s="5" t="s">
        <v>838</v>
      </c>
      <c r="B627" s="6" t="s">
        <v>51</v>
      </c>
      <c r="C627" s="7">
        <v>47</v>
      </c>
      <c r="D627" s="8" t="s">
        <v>5</v>
      </c>
      <c r="E627" s="15" t="s">
        <v>16197</v>
      </c>
      <c r="F627" s="16" t="s">
        <v>172</v>
      </c>
      <c r="G627" s="17">
        <v>5.99</v>
      </c>
    </row>
    <row r="628" spans="1:7" x14ac:dyDescent="0.3">
      <c r="A628" s="5" t="s">
        <v>838</v>
      </c>
      <c r="B628" s="6" t="s">
        <v>52</v>
      </c>
      <c r="C628" s="7">
        <v>42</v>
      </c>
      <c r="D628" s="8" t="s">
        <v>5</v>
      </c>
      <c r="E628" s="15" t="s">
        <v>16197</v>
      </c>
      <c r="F628" s="16" t="s">
        <v>4415</v>
      </c>
      <c r="G628" s="17">
        <v>6</v>
      </c>
    </row>
    <row r="629" spans="1:7" x14ac:dyDescent="0.3">
      <c r="A629" s="5" t="s">
        <v>838</v>
      </c>
      <c r="B629" s="6" t="s">
        <v>53</v>
      </c>
      <c r="C629" s="7">
        <v>54</v>
      </c>
      <c r="D629" s="8" t="s">
        <v>5</v>
      </c>
      <c r="E629" s="15" t="s">
        <v>16197</v>
      </c>
      <c r="F629" s="16" t="s">
        <v>4414</v>
      </c>
      <c r="G629" s="17">
        <v>6</v>
      </c>
    </row>
    <row r="630" spans="1:7" x14ac:dyDescent="0.3">
      <c r="A630" s="5" t="s">
        <v>838</v>
      </c>
      <c r="B630" s="6" t="s">
        <v>54</v>
      </c>
      <c r="C630" s="7">
        <v>55</v>
      </c>
      <c r="D630" s="8" t="s">
        <v>5</v>
      </c>
      <c r="E630" s="15" t="s">
        <v>16197</v>
      </c>
      <c r="F630" s="16" t="s">
        <v>2825</v>
      </c>
      <c r="G630" s="17">
        <v>18.989999999999998</v>
      </c>
    </row>
    <row r="631" spans="1:7" x14ac:dyDescent="0.3">
      <c r="A631" s="5" t="s">
        <v>838</v>
      </c>
      <c r="B631" s="6" t="s">
        <v>55</v>
      </c>
      <c r="C631" s="7">
        <v>43</v>
      </c>
      <c r="D631" s="8" t="s">
        <v>5</v>
      </c>
      <c r="E631" s="15" t="s">
        <v>16197</v>
      </c>
      <c r="F631" s="16" t="s">
        <v>3327</v>
      </c>
      <c r="G631" s="17">
        <v>49.99</v>
      </c>
    </row>
    <row r="632" spans="1:7" x14ac:dyDescent="0.3">
      <c r="A632" s="5" t="s">
        <v>838</v>
      </c>
      <c r="B632" s="6" t="s">
        <v>56</v>
      </c>
      <c r="C632" s="7">
        <v>49</v>
      </c>
      <c r="D632" s="8" t="s">
        <v>5</v>
      </c>
      <c r="E632" s="15" t="s">
        <v>16197</v>
      </c>
      <c r="F632" s="16" t="s">
        <v>4332</v>
      </c>
      <c r="G632" s="17">
        <v>44.99</v>
      </c>
    </row>
    <row r="633" spans="1:7" x14ac:dyDescent="0.3">
      <c r="A633" s="5" t="s">
        <v>838</v>
      </c>
      <c r="B633" s="6" t="s">
        <v>57</v>
      </c>
      <c r="C633" s="7">
        <v>42</v>
      </c>
      <c r="D633" s="8" t="s">
        <v>5</v>
      </c>
      <c r="E633" s="15" t="s">
        <v>16197</v>
      </c>
      <c r="F633" s="16" t="s">
        <v>4352</v>
      </c>
      <c r="G633" s="17">
        <v>229.99</v>
      </c>
    </row>
    <row r="634" spans="1:7" x14ac:dyDescent="0.3">
      <c r="A634" s="5" t="s">
        <v>838</v>
      </c>
      <c r="B634" s="6" t="s">
        <v>58</v>
      </c>
      <c r="C634" s="7">
        <v>50</v>
      </c>
      <c r="D634" s="8" t="s">
        <v>5</v>
      </c>
      <c r="E634" s="15" t="s">
        <v>16197</v>
      </c>
      <c r="F634" s="16" t="s">
        <v>4354</v>
      </c>
      <c r="G634" s="17">
        <v>299.99</v>
      </c>
    </row>
    <row r="635" spans="1:7" x14ac:dyDescent="0.3">
      <c r="A635" s="5" t="s">
        <v>838</v>
      </c>
      <c r="B635" s="6" t="s">
        <v>59</v>
      </c>
      <c r="C635" s="7">
        <v>51</v>
      </c>
      <c r="D635" s="8" t="s">
        <v>5</v>
      </c>
      <c r="E635" s="15" t="s">
        <v>16197</v>
      </c>
      <c r="F635" s="16" t="s">
        <v>3329</v>
      </c>
      <c r="G635" s="17">
        <v>79.989999999999995</v>
      </c>
    </row>
    <row r="636" spans="1:7" x14ac:dyDescent="0.3">
      <c r="A636" s="5" t="s">
        <v>838</v>
      </c>
      <c r="B636" s="6" t="s">
        <v>60</v>
      </c>
      <c r="C636" s="7">
        <v>41</v>
      </c>
      <c r="D636" s="8" t="s">
        <v>5</v>
      </c>
      <c r="E636" s="15" t="s">
        <v>16197</v>
      </c>
      <c r="F636" s="16" t="s">
        <v>4334</v>
      </c>
      <c r="G636" s="17">
        <v>44.99</v>
      </c>
    </row>
    <row r="637" spans="1:7" x14ac:dyDescent="0.3">
      <c r="A637" s="5" t="s">
        <v>838</v>
      </c>
      <c r="B637" s="6" t="s">
        <v>61</v>
      </c>
      <c r="C637" s="7">
        <v>55</v>
      </c>
      <c r="D637" s="8" t="s">
        <v>5</v>
      </c>
      <c r="E637" s="15" t="s">
        <v>16197</v>
      </c>
      <c r="F637" s="16" t="s">
        <v>3331</v>
      </c>
      <c r="G637" s="17">
        <v>74.989999999999995</v>
      </c>
    </row>
    <row r="638" spans="1:7" x14ac:dyDescent="0.3">
      <c r="A638" s="5" t="s">
        <v>838</v>
      </c>
      <c r="B638" s="6" t="s">
        <v>62</v>
      </c>
      <c r="C638" s="7">
        <v>57</v>
      </c>
      <c r="D638" s="8" t="s">
        <v>5</v>
      </c>
      <c r="E638" s="15" t="s">
        <v>16197</v>
      </c>
      <c r="F638" s="16" t="s">
        <v>4336</v>
      </c>
      <c r="G638" s="17">
        <v>44.99</v>
      </c>
    </row>
    <row r="639" spans="1:7" x14ac:dyDescent="0.3">
      <c r="A639" s="5" t="s">
        <v>838</v>
      </c>
      <c r="B639" s="6" t="s">
        <v>63</v>
      </c>
      <c r="C639" s="7">
        <v>59</v>
      </c>
      <c r="D639" s="8" t="s">
        <v>5</v>
      </c>
      <c r="E639" s="15" t="s">
        <v>16197</v>
      </c>
      <c r="F639" s="16" t="s">
        <v>3333</v>
      </c>
      <c r="G639" s="17">
        <v>99.99</v>
      </c>
    </row>
    <row r="640" spans="1:7" x14ac:dyDescent="0.3">
      <c r="A640" s="5" t="s">
        <v>838</v>
      </c>
      <c r="B640" s="6" t="s">
        <v>64</v>
      </c>
      <c r="C640" s="7">
        <v>47</v>
      </c>
      <c r="D640" s="8" t="s">
        <v>5</v>
      </c>
      <c r="E640" s="15" t="s">
        <v>16197</v>
      </c>
      <c r="F640" s="16" t="s">
        <v>4338</v>
      </c>
      <c r="G640" s="17">
        <v>49.99</v>
      </c>
    </row>
    <row r="641" spans="1:7" x14ac:dyDescent="0.3">
      <c r="A641" s="5" t="s">
        <v>838</v>
      </c>
      <c r="B641" s="6" t="s">
        <v>65</v>
      </c>
      <c r="C641" s="7">
        <v>50</v>
      </c>
      <c r="D641" s="8" t="s">
        <v>5</v>
      </c>
      <c r="E641" s="15" t="s">
        <v>16197</v>
      </c>
      <c r="F641" s="16" t="s">
        <v>4344</v>
      </c>
      <c r="G641" s="17">
        <v>79.989999999999995</v>
      </c>
    </row>
    <row r="642" spans="1:7" x14ac:dyDescent="0.3">
      <c r="A642" s="5" t="s">
        <v>838</v>
      </c>
      <c r="B642" s="6" t="s">
        <v>66</v>
      </c>
      <c r="C642" s="7">
        <v>46</v>
      </c>
      <c r="D642" s="8" t="s">
        <v>5</v>
      </c>
      <c r="E642" s="15" t="s">
        <v>16197</v>
      </c>
      <c r="F642" s="16" t="s">
        <v>3337</v>
      </c>
      <c r="G642" s="17">
        <v>99.99</v>
      </c>
    </row>
    <row r="643" spans="1:7" x14ac:dyDescent="0.3">
      <c r="A643" s="5" t="s">
        <v>838</v>
      </c>
      <c r="B643" s="6" t="s">
        <v>67</v>
      </c>
      <c r="C643" s="7">
        <v>51</v>
      </c>
      <c r="D643" s="8" t="s">
        <v>5</v>
      </c>
      <c r="E643" s="15" t="s">
        <v>16197</v>
      </c>
      <c r="F643" s="16" t="s">
        <v>3339</v>
      </c>
      <c r="G643" s="17">
        <v>149.99</v>
      </c>
    </row>
    <row r="644" spans="1:7" x14ac:dyDescent="0.3">
      <c r="A644" s="5" t="s">
        <v>838</v>
      </c>
      <c r="B644" s="6" t="s">
        <v>68</v>
      </c>
      <c r="C644" s="7">
        <v>46</v>
      </c>
      <c r="D644" s="8" t="s">
        <v>5</v>
      </c>
      <c r="E644" s="15" t="s">
        <v>16197</v>
      </c>
      <c r="F644" s="16" t="s">
        <v>4348</v>
      </c>
      <c r="G644" s="17">
        <v>179.99</v>
      </c>
    </row>
    <row r="645" spans="1:7" x14ac:dyDescent="0.3">
      <c r="A645" s="5" t="s">
        <v>838</v>
      </c>
      <c r="B645" s="6" t="s">
        <v>69</v>
      </c>
      <c r="C645" s="7">
        <v>41</v>
      </c>
      <c r="D645" s="8" t="s">
        <v>5</v>
      </c>
      <c r="E645" s="15" t="s">
        <v>16197</v>
      </c>
      <c r="F645" s="16" t="s">
        <v>4350</v>
      </c>
      <c r="G645" s="17">
        <v>199.99</v>
      </c>
    </row>
    <row r="646" spans="1:7" x14ac:dyDescent="0.3">
      <c r="A646" s="5" t="s">
        <v>838</v>
      </c>
      <c r="B646" s="6" t="s">
        <v>70</v>
      </c>
      <c r="C646" s="7">
        <v>34</v>
      </c>
      <c r="D646" s="8" t="s">
        <v>5</v>
      </c>
      <c r="E646" s="15" t="s">
        <v>16197</v>
      </c>
      <c r="F646" s="16" t="s">
        <v>4318</v>
      </c>
      <c r="G646" s="17">
        <v>199.99</v>
      </c>
    </row>
    <row r="647" spans="1:7" x14ac:dyDescent="0.3">
      <c r="A647" s="5" t="s">
        <v>838</v>
      </c>
      <c r="B647" s="6" t="s">
        <v>71</v>
      </c>
      <c r="C647" s="7">
        <v>38</v>
      </c>
      <c r="D647" s="8" t="s">
        <v>5</v>
      </c>
      <c r="E647" s="15" t="s">
        <v>16197</v>
      </c>
      <c r="F647" s="16" t="s">
        <v>4322</v>
      </c>
      <c r="G647" s="17">
        <v>399.99</v>
      </c>
    </row>
    <row r="648" spans="1:7" x14ac:dyDescent="0.3">
      <c r="A648" s="5" t="s">
        <v>838</v>
      </c>
      <c r="B648" s="6" t="s">
        <v>72</v>
      </c>
      <c r="C648" s="7">
        <v>38</v>
      </c>
      <c r="D648" s="8" t="s">
        <v>5</v>
      </c>
      <c r="E648" s="15" t="s">
        <v>16197</v>
      </c>
      <c r="F648" s="16" t="s">
        <v>4316</v>
      </c>
      <c r="G648" s="17">
        <v>159.99</v>
      </c>
    </row>
    <row r="649" spans="1:7" x14ac:dyDescent="0.3">
      <c r="A649" s="5" t="s">
        <v>838</v>
      </c>
      <c r="B649" s="6" t="s">
        <v>73</v>
      </c>
      <c r="C649" s="7">
        <v>38</v>
      </c>
      <c r="D649" s="8" t="s">
        <v>5</v>
      </c>
      <c r="E649" s="15" t="s">
        <v>16197</v>
      </c>
      <c r="F649" s="16" t="s">
        <v>4320</v>
      </c>
      <c r="G649" s="17">
        <v>299.99</v>
      </c>
    </row>
    <row r="650" spans="1:7" x14ac:dyDescent="0.3">
      <c r="A650" s="5" t="s">
        <v>838</v>
      </c>
      <c r="B650" s="6" t="s">
        <v>74</v>
      </c>
      <c r="C650" s="7">
        <v>38</v>
      </c>
      <c r="D650" s="8" t="s">
        <v>5</v>
      </c>
      <c r="E650" s="15" t="s">
        <v>16197</v>
      </c>
      <c r="F650" s="16" t="s">
        <v>4306</v>
      </c>
      <c r="G650" s="17">
        <v>89.99</v>
      </c>
    </row>
    <row r="651" spans="1:7" x14ac:dyDescent="0.3">
      <c r="A651" s="5" t="s">
        <v>838</v>
      </c>
      <c r="B651" s="6" t="s">
        <v>75</v>
      </c>
      <c r="C651" s="7">
        <v>38</v>
      </c>
      <c r="D651" s="8" t="s">
        <v>5</v>
      </c>
      <c r="E651" s="15" t="s">
        <v>16197</v>
      </c>
      <c r="F651" s="16" t="s">
        <v>4310</v>
      </c>
      <c r="G651" s="17">
        <v>99.99</v>
      </c>
    </row>
    <row r="652" spans="1:7" x14ac:dyDescent="0.3">
      <c r="A652" s="5" t="s">
        <v>838</v>
      </c>
      <c r="B652" s="6" t="s">
        <v>76</v>
      </c>
      <c r="C652" s="7">
        <v>35</v>
      </c>
      <c r="D652" s="8" t="s">
        <v>5</v>
      </c>
      <c r="E652" s="15" t="s">
        <v>16197</v>
      </c>
      <c r="F652" s="16" t="s">
        <v>4312</v>
      </c>
      <c r="G652" s="17">
        <v>109.99</v>
      </c>
    </row>
    <row r="653" spans="1:7" x14ac:dyDescent="0.3">
      <c r="A653" s="5" t="s">
        <v>838</v>
      </c>
      <c r="B653" s="6" t="s">
        <v>77</v>
      </c>
      <c r="C653" s="7">
        <v>35</v>
      </c>
      <c r="D653" s="8" t="s">
        <v>5</v>
      </c>
      <c r="E653" s="15" t="s">
        <v>16197</v>
      </c>
      <c r="F653" s="16" t="s">
        <v>4314</v>
      </c>
      <c r="G653" s="17">
        <v>139.99</v>
      </c>
    </row>
    <row r="654" spans="1:7" x14ac:dyDescent="0.3">
      <c r="A654" s="5" t="s">
        <v>838</v>
      </c>
      <c r="B654" s="6" t="s">
        <v>78</v>
      </c>
      <c r="C654" s="7">
        <v>32</v>
      </c>
      <c r="D654" s="8" t="s">
        <v>5</v>
      </c>
      <c r="E654" s="15" t="s">
        <v>16197</v>
      </c>
      <c r="F654" s="16" t="s">
        <v>4308</v>
      </c>
      <c r="G654" s="17">
        <v>79.989999999999995</v>
      </c>
    </row>
    <row r="655" spans="1:7" x14ac:dyDescent="0.3">
      <c r="A655" s="5" t="s">
        <v>838</v>
      </c>
      <c r="B655" s="6" t="s">
        <v>79</v>
      </c>
      <c r="C655" s="7">
        <v>22</v>
      </c>
      <c r="D655" s="8" t="s">
        <v>5</v>
      </c>
      <c r="E655" s="15" t="s">
        <v>16197</v>
      </c>
      <c r="F655" s="16" t="s">
        <v>696</v>
      </c>
      <c r="G655" s="17">
        <v>15.99</v>
      </c>
    </row>
    <row r="656" spans="1:7" x14ac:dyDescent="0.3">
      <c r="A656" s="5" t="s">
        <v>838</v>
      </c>
      <c r="B656" s="6" t="s">
        <v>80</v>
      </c>
      <c r="C656" s="7">
        <v>22</v>
      </c>
      <c r="D656" s="8" t="s">
        <v>5</v>
      </c>
      <c r="E656" s="15" t="s">
        <v>16197</v>
      </c>
      <c r="F656" s="16" t="s">
        <v>4368</v>
      </c>
      <c r="G656" s="17">
        <v>27.99</v>
      </c>
    </row>
    <row r="657" spans="1:7" x14ac:dyDescent="0.3">
      <c r="A657" s="5" t="s">
        <v>838</v>
      </c>
      <c r="B657" s="6" t="s">
        <v>81</v>
      </c>
      <c r="C657" s="7">
        <v>22</v>
      </c>
      <c r="D657" s="8" t="s">
        <v>5</v>
      </c>
      <c r="E657" s="15" t="s">
        <v>16197</v>
      </c>
      <c r="F657" s="16" t="s">
        <v>2099</v>
      </c>
      <c r="G657" s="17">
        <v>17.989999999999998</v>
      </c>
    </row>
    <row r="658" spans="1:7" x14ac:dyDescent="0.3">
      <c r="A658" s="5" t="s">
        <v>838</v>
      </c>
      <c r="B658" s="6" t="s">
        <v>82</v>
      </c>
      <c r="C658" s="7">
        <v>24</v>
      </c>
      <c r="D658" s="8" t="s">
        <v>5</v>
      </c>
      <c r="E658" s="15" t="s">
        <v>16152</v>
      </c>
      <c r="F658" s="16" t="s">
        <v>6804</v>
      </c>
      <c r="G658" s="17">
        <v>34</v>
      </c>
    </row>
    <row r="659" spans="1:7" x14ac:dyDescent="0.3">
      <c r="A659" s="5" t="s">
        <v>838</v>
      </c>
      <c r="B659" s="6" t="s">
        <v>83</v>
      </c>
      <c r="C659" s="7">
        <v>22</v>
      </c>
      <c r="D659" s="8" t="s">
        <v>5</v>
      </c>
      <c r="E659" s="15" t="s">
        <v>16152</v>
      </c>
      <c r="F659" s="16" t="s">
        <v>6806</v>
      </c>
      <c r="G659" s="17">
        <v>41</v>
      </c>
    </row>
    <row r="660" spans="1:7" x14ac:dyDescent="0.3">
      <c r="A660" s="5" t="s">
        <v>838</v>
      </c>
      <c r="B660" s="6" t="s">
        <v>84</v>
      </c>
      <c r="C660" s="7">
        <v>22</v>
      </c>
      <c r="D660" s="8" t="s">
        <v>5</v>
      </c>
      <c r="E660" s="15" t="s">
        <v>16152</v>
      </c>
      <c r="F660" s="16" t="s">
        <v>2141</v>
      </c>
      <c r="G660" s="17">
        <v>35</v>
      </c>
    </row>
    <row r="661" spans="1:7" x14ac:dyDescent="0.3">
      <c r="A661" s="5" t="s">
        <v>838</v>
      </c>
      <c r="B661" s="6" t="s">
        <v>85</v>
      </c>
      <c r="C661" s="7">
        <v>24</v>
      </c>
      <c r="D661" s="8" t="s">
        <v>5</v>
      </c>
      <c r="E661" s="15" t="s">
        <v>16152</v>
      </c>
      <c r="F661" s="16" t="s">
        <v>10029</v>
      </c>
      <c r="G661" s="17">
        <v>42</v>
      </c>
    </row>
    <row r="662" spans="1:7" x14ac:dyDescent="0.3">
      <c r="A662" s="5" t="s">
        <v>838</v>
      </c>
      <c r="B662" s="6" t="s">
        <v>86</v>
      </c>
      <c r="C662" s="7">
        <v>30</v>
      </c>
      <c r="D662" s="8" t="s">
        <v>5</v>
      </c>
      <c r="E662" s="15" t="s">
        <v>16152</v>
      </c>
      <c r="F662" s="16" t="s">
        <v>10031</v>
      </c>
      <c r="G662" s="17">
        <v>32</v>
      </c>
    </row>
    <row r="663" spans="1:7" x14ac:dyDescent="0.3">
      <c r="A663" s="5" t="s">
        <v>838</v>
      </c>
      <c r="B663" s="6" t="s">
        <v>87</v>
      </c>
      <c r="C663" s="7">
        <v>31</v>
      </c>
      <c r="D663" s="8" t="s">
        <v>5</v>
      </c>
      <c r="E663" s="15" t="s">
        <v>16152</v>
      </c>
      <c r="F663" s="16" t="s">
        <v>9698</v>
      </c>
      <c r="G663" s="17">
        <v>37</v>
      </c>
    </row>
    <row r="664" spans="1:7" x14ac:dyDescent="0.3">
      <c r="A664" s="5" t="s">
        <v>838</v>
      </c>
      <c r="B664" s="6" t="s">
        <v>88</v>
      </c>
      <c r="C664" s="7">
        <v>32</v>
      </c>
      <c r="D664" s="8" t="s">
        <v>5</v>
      </c>
      <c r="E664" s="15" t="s">
        <v>16152</v>
      </c>
      <c r="F664" s="16" t="s">
        <v>9700</v>
      </c>
      <c r="G664" s="17">
        <v>37</v>
      </c>
    </row>
    <row r="665" spans="1:7" x14ac:dyDescent="0.3">
      <c r="A665" s="5" t="s">
        <v>838</v>
      </c>
      <c r="B665" s="6" t="s">
        <v>89</v>
      </c>
      <c r="C665" s="7">
        <v>27</v>
      </c>
      <c r="D665" s="8" t="s">
        <v>5</v>
      </c>
      <c r="E665" s="15" t="s">
        <v>16152</v>
      </c>
      <c r="F665" s="16" t="s">
        <v>9694</v>
      </c>
      <c r="G665" s="17">
        <v>42</v>
      </c>
    </row>
    <row r="666" spans="1:7" x14ac:dyDescent="0.3">
      <c r="A666" s="5" t="s">
        <v>838</v>
      </c>
      <c r="B666" s="6" t="s">
        <v>90</v>
      </c>
      <c r="C666" s="7">
        <v>35</v>
      </c>
      <c r="D666" s="8" t="s">
        <v>5</v>
      </c>
      <c r="E666" s="15" t="s">
        <v>16152</v>
      </c>
      <c r="F666" s="16" t="s">
        <v>10038</v>
      </c>
      <c r="G666" s="17">
        <v>33</v>
      </c>
    </row>
    <row r="667" spans="1:7" x14ac:dyDescent="0.3">
      <c r="A667" s="5" t="s">
        <v>838</v>
      </c>
      <c r="B667" s="6" t="s">
        <v>91</v>
      </c>
      <c r="C667" s="7">
        <v>35</v>
      </c>
      <c r="D667" s="8" t="s">
        <v>5</v>
      </c>
      <c r="E667" s="15" t="s">
        <v>16152</v>
      </c>
      <c r="F667" s="16" t="s">
        <v>9690</v>
      </c>
      <c r="G667" s="17">
        <v>38</v>
      </c>
    </row>
    <row r="668" spans="1:7" x14ac:dyDescent="0.3">
      <c r="A668" s="5" t="s">
        <v>838</v>
      </c>
      <c r="B668" s="6" t="s">
        <v>92</v>
      </c>
      <c r="C668" s="7">
        <v>66</v>
      </c>
      <c r="D668" s="8" t="s">
        <v>93</v>
      </c>
      <c r="E668" s="15" t="s">
        <v>16152</v>
      </c>
      <c r="F668" s="16" t="s">
        <v>9696</v>
      </c>
      <c r="G668" s="17">
        <v>42</v>
      </c>
    </row>
    <row r="669" spans="1:7" x14ac:dyDescent="0.3">
      <c r="A669" s="5" t="s">
        <v>838</v>
      </c>
      <c r="B669" s="6" t="s">
        <v>94</v>
      </c>
      <c r="C669" s="7">
        <v>66</v>
      </c>
      <c r="D669" s="8" t="s">
        <v>95</v>
      </c>
      <c r="E669" s="15" t="s">
        <v>16152</v>
      </c>
      <c r="F669" s="16" t="s">
        <v>2149</v>
      </c>
      <c r="G669" s="17">
        <v>40</v>
      </c>
    </row>
    <row r="670" spans="1:7" x14ac:dyDescent="0.3">
      <c r="A670" s="5" t="s">
        <v>838</v>
      </c>
      <c r="B670" s="6" t="s">
        <v>96</v>
      </c>
      <c r="C670" s="7">
        <v>59</v>
      </c>
      <c r="D670" s="8" t="s">
        <v>97</v>
      </c>
      <c r="E670" s="15" t="s">
        <v>16152</v>
      </c>
      <c r="F670" s="16" t="s">
        <v>10055</v>
      </c>
      <c r="G670" s="17">
        <v>29</v>
      </c>
    </row>
    <row r="671" spans="1:7" x14ac:dyDescent="0.3">
      <c r="A671" s="5" t="s">
        <v>838</v>
      </c>
      <c r="B671" s="6" t="s">
        <v>98</v>
      </c>
      <c r="C671" s="7">
        <v>58</v>
      </c>
      <c r="D671" s="8" t="s">
        <v>99</v>
      </c>
      <c r="E671" s="15" t="s">
        <v>16152</v>
      </c>
      <c r="F671" s="16" t="s">
        <v>10051</v>
      </c>
      <c r="G671" s="17">
        <v>26</v>
      </c>
    </row>
    <row r="672" spans="1:7" x14ac:dyDescent="0.3">
      <c r="A672" s="5" t="s">
        <v>838</v>
      </c>
      <c r="B672" s="6" t="s">
        <v>100</v>
      </c>
      <c r="C672" s="7">
        <v>67</v>
      </c>
      <c r="D672" s="8" t="s">
        <v>5</v>
      </c>
      <c r="E672" s="15" t="s">
        <v>16152</v>
      </c>
      <c r="F672" s="16" t="s">
        <v>10053</v>
      </c>
      <c r="G672" s="17">
        <v>29</v>
      </c>
    </row>
    <row r="673" spans="1:7" x14ac:dyDescent="0.3">
      <c r="A673" s="5" t="s">
        <v>838</v>
      </c>
      <c r="B673" s="6" t="s">
        <v>101</v>
      </c>
      <c r="C673" s="7">
        <v>72</v>
      </c>
      <c r="D673" s="8" t="s">
        <v>5</v>
      </c>
      <c r="E673" s="15" t="s">
        <v>16152</v>
      </c>
      <c r="F673" s="16" t="s">
        <v>10067</v>
      </c>
      <c r="G673" s="17">
        <v>10</v>
      </c>
    </row>
    <row r="674" spans="1:7" x14ac:dyDescent="0.3">
      <c r="A674" s="5" t="s">
        <v>838</v>
      </c>
      <c r="B674" s="6" t="s">
        <v>102</v>
      </c>
      <c r="C674" s="7">
        <v>62</v>
      </c>
      <c r="D674" s="8" t="s">
        <v>103</v>
      </c>
      <c r="E674" s="15" t="s">
        <v>16152</v>
      </c>
      <c r="F674" s="16" t="s">
        <v>10066</v>
      </c>
      <c r="G674" s="17">
        <v>10</v>
      </c>
    </row>
    <row r="675" spans="1:7" x14ac:dyDescent="0.3">
      <c r="A675" s="5" t="s">
        <v>838</v>
      </c>
      <c r="B675" s="6" t="s">
        <v>104</v>
      </c>
      <c r="C675" s="7">
        <v>92</v>
      </c>
      <c r="D675" s="8" t="s">
        <v>105</v>
      </c>
      <c r="E675" s="15" t="s">
        <v>16152</v>
      </c>
      <c r="F675" s="16" t="s">
        <v>6685</v>
      </c>
      <c r="G675" s="17">
        <v>18</v>
      </c>
    </row>
    <row r="676" spans="1:7" x14ac:dyDescent="0.3">
      <c r="A676" s="5" t="s">
        <v>838</v>
      </c>
      <c r="B676" s="6" t="s">
        <v>106</v>
      </c>
      <c r="C676" s="7">
        <v>121</v>
      </c>
      <c r="D676" s="8" t="s">
        <v>107</v>
      </c>
      <c r="E676" s="15" t="s">
        <v>16152</v>
      </c>
      <c r="F676" s="16" t="s">
        <v>185</v>
      </c>
      <c r="G676" s="17">
        <v>10</v>
      </c>
    </row>
    <row r="677" spans="1:7" x14ac:dyDescent="0.3">
      <c r="A677" s="5" t="s">
        <v>838</v>
      </c>
      <c r="B677" s="6" t="s">
        <v>108</v>
      </c>
      <c r="C677" s="7">
        <v>70</v>
      </c>
      <c r="D677" s="8" t="s">
        <v>5</v>
      </c>
      <c r="E677" s="15" t="s">
        <v>16152</v>
      </c>
      <c r="F677" s="16" t="s">
        <v>186</v>
      </c>
      <c r="G677" s="17">
        <v>10</v>
      </c>
    </row>
    <row r="678" spans="1:7" x14ac:dyDescent="0.3">
      <c r="A678" s="5" t="s">
        <v>838</v>
      </c>
      <c r="B678" s="6" t="s">
        <v>109</v>
      </c>
      <c r="C678" s="7">
        <v>80</v>
      </c>
      <c r="D678" s="8" t="s">
        <v>5</v>
      </c>
      <c r="E678" s="15" t="s">
        <v>16152</v>
      </c>
      <c r="F678" s="16" t="s">
        <v>1409</v>
      </c>
      <c r="G678" s="17">
        <v>34</v>
      </c>
    </row>
    <row r="679" spans="1:7" x14ac:dyDescent="0.3">
      <c r="A679" s="5" t="s">
        <v>838</v>
      </c>
      <c r="B679" s="6" t="s">
        <v>110</v>
      </c>
      <c r="C679" s="7">
        <v>46.79</v>
      </c>
      <c r="D679" s="8" t="s">
        <v>111</v>
      </c>
      <c r="E679" s="15" t="s">
        <v>16152</v>
      </c>
      <c r="F679" s="16" t="s">
        <v>187</v>
      </c>
      <c r="G679" s="17">
        <v>10</v>
      </c>
    </row>
    <row r="680" spans="1:7" x14ac:dyDescent="0.3">
      <c r="A680" s="5" t="s">
        <v>838</v>
      </c>
      <c r="B680" s="6" t="s">
        <v>112</v>
      </c>
      <c r="C680" s="7">
        <v>50.69</v>
      </c>
      <c r="D680" s="8" t="s">
        <v>113</v>
      </c>
      <c r="E680" s="15" t="s">
        <v>16152</v>
      </c>
      <c r="F680" s="16" t="s">
        <v>9964</v>
      </c>
      <c r="G680" s="17">
        <v>25</v>
      </c>
    </row>
    <row r="681" spans="1:7" x14ac:dyDescent="0.3">
      <c r="A681" s="5" t="s">
        <v>838</v>
      </c>
      <c r="B681" s="6" t="s">
        <v>114</v>
      </c>
      <c r="C681" s="7">
        <v>50.69</v>
      </c>
      <c r="D681" s="8" t="s">
        <v>115</v>
      </c>
      <c r="E681" s="15" t="s">
        <v>16152</v>
      </c>
      <c r="F681" s="16" t="s">
        <v>10000</v>
      </c>
      <c r="G681" s="17">
        <v>32</v>
      </c>
    </row>
    <row r="682" spans="1:7" x14ac:dyDescent="0.3">
      <c r="A682" s="5" t="s">
        <v>838</v>
      </c>
      <c r="B682" s="6" t="s">
        <v>116</v>
      </c>
      <c r="C682" s="7">
        <v>50.69</v>
      </c>
      <c r="D682" s="8" t="s">
        <v>117</v>
      </c>
      <c r="E682" s="15" t="s">
        <v>16152</v>
      </c>
      <c r="F682" s="16" t="s">
        <v>3373</v>
      </c>
      <c r="G682" s="17">
        <v>40</v>
      </c>
    </row>
    <row r="683" spans="1:7" x14ac:dyDescent="0.3">
      <c r="A683" s="5" t="s">
        <v>838</v>
      </c>
      <c r="B683" s="6" t="s">
        <v>118</v>
      </c>
      <c r="C683" s="7">
        <v>46.79</v>
      </c>
      <c r="D683" s="8" t="s">
        <v>119</v>
      </c>
      <c r="E683" s="15" t="s">
        <v>16152</v>
      </c>
      <c r="F683" s="16" t="s">
        <v>1597</v>
      </c>
      <c r="G683" s="17">
        <v>33</v>
      </c>
    </row>
    <row r="684" spans="1:7" x14ac:dyDescent="0.3">
      <c r="A684" s="5" t="s">
        <v>838</v>
      </c>
      <c r="B684" s="6" t="s">
        <v>120</v>
      </c>
      <c r="C684" s="7">
        <v>46.79</v>
      </c>
      <c r="D684" s="8" t="s">
        <v>121</v>
      </c>
      <c r="E684" s="15" t="s">
        <v>16152</v>
      </c>
      <c r="F684" s="16" t="s">
        <v>6827</v>
      </c>
      <c r="G684" s="17">
        <v>29</v>
      </c>
    </row>
    <row r="685" spans="1:7" x14ac:dyDescent="0.3">
      <c r="A685" s="5" t="s">
        <v>838</v>
      </c>
      <c r="B685" s="6" t="s">
        <v>122</v>
      </c>
      <c r="C685" s="7">
        <v>51.99</v>
      </c>
      <c r="D685" s="8" t="s">
        <v>123</v>
      </c>
      <c r="E685" s="15" t="s">
        <v>16152</v>
      </c>
      <c r="F685" s="16" t="s">
        <v>10021</v>
      </c>
      <c r="G685" s="17">
        <v>38</v>
      </c>
    </row>
    <row r="686" spans="1:7" x14ac:dyDescent="0.3">
      <c r="A686" s="5" t="s">
        <v>838</v>
      </c>
      <c r="B686" s="6" t="s">
        <v>124</v>
      </c>
      <c r="C686" s="7">
        <v>42.89</v>
      </c>
      <c r="D686" s="8" t="s">
        <v>125</v>
      </c>
      <c r="E686" s="15" t="s">
        <v>16152</v>
      </c>
      <c r="F686" s="16" t="s">
        <v>10011</v>
      </c>
      <c r="G686" s="17">
        <v>34</v>
      </c>
    </row>
    <row r="687" spans="1:7" x14ac:dyDescent="0.3">
      <c r="A687" s="5" t="s">
        <v>838</v>
      </c>
      <c r="B687" s="6" t="s">
        <v>126</v>
      </c>
      <c r="C687" s="7">
        <v>46.79</v>
      </c>
      <c r="D687" s="8" t="s">
        <v>127</v>
      </c>
      <c r="E687" s="15" t="s">
        <v>16152</v>
      </c>
      <c r="F687" s="16" t="s">
        <v>10015</v>
      </c>
      <c r="G687" s="17">
        <v>35</v>
      </c>
    </row>
    <row r="688" spans="1:7" x14ac:dyDescent="0.3">
      <c r="A688" s="5" t="s">
        <v>838</v>
      </c>
      <c r="B688" s="6" t="s">
        <v>128</v>
      </c>
      <c r="C688" s="7">
        <v>260</v>
      </c>
      <c r="D688" s="8" t="s">
        <v>129</v>
      </c>
      <c r="E688" s="15" t="s">
        <v>16152</v>
      </c>
      <c r="F688" s="16" t="s">
        <v>10013</v>
      </c>
      <c r="G688" s="17">
        <v>41</v>
      </c>
    </row>
    <row r="689" spans="1:7" x14ac:dyDescent="0.3">
      <c r="A689" s="5" t="s">
        <v>838</v>
      </c>
      <c r="B689" s="6" t="s">
        <v>130</v>
      </c>
      <c r="C689" s="7">
        <v>84</v>
      </c>
      <c r="D689" s="8" t="s">
        <v>131</v>
      </c>
      <c r="E689" s="15" t="s">
        <v>16152</v>
      </c>
      <c r="F689" s="16" t="s">
        <v>10007</v>
      </c>
      <c r="G689" s="17">
        <v>35</v>
      </c>
    </row>
    <row r="690" spans="1:7" x14ac:dyDescent="0.3">
      <c r="A690" s="5" t="s">
        <v>838</v>
      </c>
      <c r="B690" s="6" t="s">
        <v>132</v>
      </c>
      <c r="C690" s="7">
        <v>83</v>
      </c>
      <c r="D690" s="8" t="s">
        <v>133</v>
      </c>
      <c r="E690" s="15" t="s">
        <v>16152</v>
      </c>
      <c r="F690" s="16" t="s">
        <v>10023</v>
      </c>
      <c r="G690" s="17">
        <v>34</v>
      </c>
    </row>
    <row r="691" spans="1:7" x14ac:dyDescent="0.3">
      <c r="A691" s="5" t="s">
        <v>838</v>
      </c>
      <c r="B691" s="6" t="s">
        <v>134</v>
      </c>
      <c r="C691" s="7">
        <v>109</v>
      </c>
      <c r="D691" s="8" t="s">
        <v>135</v>
      </c>
      <c r="E691" s="15" t="s">
        <v>16152</v>
      </c>
      <c r="F691" s="16" t="s">
        <v>10017</v>
      </c>
      <c r="G691" s="17">
        <v>51</v>
      </c>
    </row>
    <row r="692" spans="1:7" x14ac:dyDescent="0.3">
      <c r="A692" s="5" t="s">
        <v>838</v>
      </c>
      <c r="B692" s="6" t="s">
        <v>136</v>
      </c>
      <c r="C692" s="7">
        <v>184</v>
      </c>
      <c r="D692" s="8" t="s">
        <v>137</v>
      </c>
      <c r="E692" s="15" t="s">
        <v>16152</v>
      </c>
      <c r="F692" s="16" t="s">
        <v>10019</v>
      </c>
      <c r="G692" s="17">
        <v>58</v>
      </c>
    </row>
    <row r="693" spans="1:7" x14ac:dyDescent="0.3">
      <c r="A693" s="5" t="s">
        <v>838</v>
      </c>
      <c r="B693" s="6" t="s">
        <v>138</v>
      </c>
      <c r="C693" s="7">
        <v>91</v>
      </c>
      <c r="D693" s="8" t="s">
        <v>139</v>
      </c>
      <c r="E693" s="15" t="s">
        <v>16152</v>
      </c>
      <c r="F693" s="16" t="s">
        <v>10009</v>
      </c>
      <c r="G693" s="17">
        <v>40</v>
      </c>
    </row>
    <row r="694" spans="1:7" x14ac:dyDescent="0.3">
      <c r="A694" s="5" t="s">
        <v>838</v>
      </c>
      <c r="B694" s="6" t="s">
        <v>140</v>
      </c>
      <c r="C694" s="7">
        <v>88</v>
      </c>
      <c r="D694" s="8" t="s">
        <v>141</v>
      </c>
      <c r="E694" s="15" t="s">
        <v>16152</v>
      </c>
      <c r="F694" s="16" t="s">
        <v>2122</v>
      </c>
      <c r="G694" s="17">
        <v>38</v>
      </c>
    </row>
    <row r="695" spans="1:7" x14ac:dyDescent="0.3">
      <c r="A695" s="5" t="s">
        <v>838</v>
      </c>
      <c r="B695" s="6" t="s">
        <v>142</v>
      </c>
      <c r="C695" s="7">
        <v>81</v>
      </c>
      <c r="D695" s="8" t="s">
        <v>143</v>
      </c>
      <c r="E695" s="15" t="s">
        <v>16152</v>
      </c>
      <c r="F695" s="16" t="s">
        <v>769</v>
      </c>
      <c r="G695" s="17">
        <v>46</v>
      </c>
    </row>
    <row r="696" spans="1:7" x14ac:dyDescent="0.3">
      <c r="A696" s="5" t="s">
        <v>838</v>
      </c>
      <c r="B696" s="6" t="s">
        <v>144</v>
      </c>
      <c r="C696" s="7">
        <v>65</v>
      </c>
      <c r="D696" s="8" t="s">
        <v>145</v>
      </c>
      <c r="E696" s="15" t="s">
        <v>16152</v>
      </c>
      <c r="F696" s="16" t="s">
        <v>773</v>
      </c>
      <c r="G696" s="17">
        <v>53</v>
      </c>
    </row>
    <row r="697" spans="1:7" x14ac:dyDescent="0.3">
      <c r="A697" s="5" t="s">
        <v>838</v>
      </c>
      <c r="B697" s="6" t="s">
        <v>146</v>
      </c>
      <c r="C697" s="7">
        <v>107</v>
      </c>
      <c r="D697" s="8" t="s">
        <v>147</v>
      </c>
      <c r="E697" s="15" t="s">
        <v>16152</v>
      </c>
      <c r="F697" s="16" t="s">
        <v>1599</v>
      </c>
      <c r="G697" s="17">
        <v>37</v>
      </c>
    </row>
    <row r="698" spans="1:7" x14ac:dyDescent="0.3">
      <c r="A698" s="5" t="s">
        <v>838</v>
      </c>
      <c r="B698" s="6" t="s">
        <v>148</v>
      </c>
      <c r="C698" s="7">
        <v>113</v>
      </c>
      <c r="D698" s="8" t="s">
        <v>149</v>
      </c>
      <c r="E698" s="15" t="s">
        <v>16152</v>
      </c>
      <c r="F698" s="16" t="s">
        <v>10042</v>
      </c>
      <c r="G698" s="17">
        <v>31</v>
      </c>
    </row>
    <row r="699" spans="1:7" x14ac:dyDescent="0.3">
      <c r="A699" s="5" t="s">
        <v>838</v>
      </c>
      <c r="B699" s="6" t="s">
        <v>150</v>
      </c>
      <c r="C699" s="7">
        <v>113</v>
      </c>
      <c r="D699" s="8" t="s">
        <v>151</v>
      </c>
      <c r="E699" s="15" t="s">
        <v>16152</v>
      </c>
      <c r="F699" s="16" t="s">
        <v>10044</v>
      </c>
      <c r="G699" s="17">
        <v>31</v>
      </c>
    </row>
    <row r="700" spans="1:7" x14ac:dyDescent="0.3">
      <c r="A700" s="5" t="s">
        <v>838</v>
      </c>
      <c r="B700" s="6" t="s">
        <v>152</v>
      </c>
      <c r="C700" s="7">
        <v>128</v>
      </c>
      <c r="D700" s="8" t="s">
        <v>153</v>
      </c>
      <c r="E700" s="15" t="s">
        <v>16152</v>
      </c>
      <c r="F700" s="16" t="s">
        <v>10040</v>
      </c>
      <c r="G700" s="17">
        <v>27</v>
      </c>
    </row>
    <row r="701" spans="1:7" x14ac:dyDescent="0.3">
      <c r="A701" s="5" t="s">
        <v>838</v>
      </c>
      <c r="B701" s="6" t="s">
        <v>154</v>
      </c>
      <c r="C701" s="7">
        <v>153</v>
      </c>
      <c r="D701" s="8" t="s">
        <v>155</v>
      </c>
      <c r="E701" s="15" t="s">
        <v>16152</v>
      </c>
      <c r="F701" s="16" t="s">
        <v>2139</v>
      </c>
      <c r="G701" s="17">
        <v>31</v>
      </c>
    </row>
    <row r="702" spans="1:7" x14ac:dyDescent="0.3">
      <c r="A702" s="5" t="s">
        <v>838</v>
      </c>
      <c r="B702" s="6" t="s">
        <v>156</v>
      </c>
      <c r="C702" s="7">
        <v>139</v>
      </c>
      <c r="D702" s="8" t="s">
        <v>157</v>
      </c>
      <c r="E702" s="15" t="s">
        <v>16152</v>
      </c>
      <c r="F702" s="16" t="s">
        <v>10049</v>
      </c>
      <c r="G702" s="17">
        <v>31</v>
      </c>
    </row>
    <row r="703" spans="1:7" x14ac:dyDescent="0.3">
      <c r="A703" s="5" t="s">
        <v>838</v>
      </c>
      <c r="B703" s="6" t="s">
        <v>158</v>
      </c>
      <c r="C703" s="7">
        <v>209</v>
      </c>
      <c r="D703" s="8" t="s">
        <v>159</v>
      </c>
      <c r="E703" s="15" t="s">
        <v>16152</v>
      </c>
      <c r="F703" s="16" t="s">
        <v>10046</v>
      </c>
      <c r="G703" s="17">
        <v>31</v>
      </c>
    </row>
    <row r="704" spans="1:7" x14ac:dyDescent="0.3">
      <c r="A704" s="5" t="s">
        <v>838</v>
      </c>
      <c r="B704" s="6" t="s">
        <v>160</v>
      </c>
      <c r="C704" s="7">
        <v>159</v>
      </c>
      <c r="D704" s="8" t="s">
        <v>161</v>
      </c>
      <c r="E704" s="15" t="s">
        <v>16152</v>
      </c>
      <c r="F704" s="16" t="s">
        <v>9610</v>
      </c>
      <c r="G704" s="17">
        <v>10</v>
      </c>
    </row>
    <row r="705" spans="1:7" x14ac:dyDescent="0.3">
      <c r="A705" s="5" t="s">
        <v>838</v>
      </c>
      <c r="B705" s="6" t="s">
        <v>162</v>
      </c>
      <c r="C705" s="7">
        <v>140</v>
      </c>
      <c r="D705" s="8" t="s">
        <v>163</v>
      </c>
      <c r="E705" s="15" t="s">
        <v>16152</v>
      </c>
      <c r="F705" s="16" t="s">
        <v>1079</v>
      </c>
      <c r="G705" s="17">
        <v>22</v>
      </c>
    </row>
    <row r="706" spans="1:7" x14ac:dyDescent="0.3">
      <c r="A706" s="5" t="s">
        <v>838</v>
      </c>
      <c r="B706" s="6" t="s">
        <v>164</v>
      </c>
      <c r="C706" s="7">
        <v>209</v>
      </c>
      <c r="D706" s="8" t="s">
        <v>165</v>
      </c>
      <c r="E706" s="15" t="s">
        <v>16152</v>
      </c>
      <c r="F706" s="16" t="s">
        <v>9997</v>
      </c>
      <c r="G706" s="17">
        <v>29</v>
      </c>
    </row>
    <row r="707" spans="1:7" x14ac:dyDescent="0.3">
      <c r="A707" s="5" t="s">
        <v>838</v>
      </c>
      <c r="B707" s="6" t="s">
        <v>166</v>
      </c>
      <c r="C707" s="7">
        <v>241</v>
      </c>
      <c r="D707" s="8" t="s">
        <v>167</v>
      </c>
      <c r="E707" s="15" t="s">
        <v>16152</v>
      </c>
      <c r="F707" s="16" t="s">
        <v>9993</v>
      </c>
      <c r="G707" s="17">
        <v>34</v>
      </c>
    </row>
    <row r="708" spans="1:7" x14ac:dyDescent="0.3">
      <c r="A708" s="5" t="s">
        <v>838</v>
      </c>
      <c r="B708" s="6" t="s">
        <v>168</v>
      </c>
      <c r="C708" s="7">
        <v>404</v>
      </c>
      <c r="D708" s="8" t="s">
        <v>169</v>
      </c>
      <c r="E708" s="15" t="s">
        <v>16152</v>
      </c>
      <c r="F708" s="16" t="s">
        <v>2199</v>
      </c>
      <c r="G708" s="17">
        <v>31</v>
      </c>
    </row>
    <row r="709" spans="1:7" x14ac:dyDescent="0.3">
      <c r="A709" s="5" t="s">
        <v>838</v>
      </c>
      <c r="B709" s="6" t="s">
        <v>170</v>
      </c>
      <c r="C709" s="7">
        <v>4</v>
      </c>
      <c r="D709" s="8" t="s">
        <v>5</v>
      </c>
      <c r="E709" s="15" t="s">
        <v>16152</v>
      </c>
      <c r="F709" s="16" t="s">
        <v>9994</v>
      </c>
      <c r="G709" s="17">
        <v>31</v>
      </c>
    </row>
    <row r="710" spans="1:7" x14ac:dyDescent="0.3">
      <c r="A710" s="5" t="s">
        <v>838</v>
      </c>
      <c r="B710" s="6" t="s">
        <v>171</v>
      </c>
      <c r="C710" s="7">
        <v>5</v>
      </c>
      <c r="D710" s="8" t="s">
        <v>5</v>
      </c>
      <c r="E710" s="15" t="s">
        <v>16152</v>
      </c>
      <c r="F710" s="16" t="s">
        <v>2200</v>
      </c>
      <c r="G710" s="17">
        <v>33</v>
      </c>
    </row>
    <row r="711" spans="1:7" x14ac:dyDescent="0.3">
      <c r="A711" s="5" t="s">
        <v>838</v>
      </c>
      <c r="B711" s="6" t="s">
        <v>172</v>
      </c>
      <c r="C711" s="7">
        <v>3</v>
      </c>
      <c r="D711" s="8" t="s">
        <v>5</v>
      </c>
      <c r="E711" s="15" t="s">
        <v>16152</v>
      </c>
      <c r="F711" s="16" t="s">
        <v>9996</v>
      </c>
      <c r="G711" s="17">
        <v>25</v>
      </c>
    </row>
    <row r="712" spans="1:7" x14ac:dyDescent="0.3">
      <c r="A712" s="5" t="s">
        <v>838</v>
      </c>
      <c r="B712" s="6" t="s">
        <v>173</v>
      </c>
      <c r="C712" s="7">
        <v>4</v>
      </c>
      <c r="D712" s="8" t="s">
        <v>5</v>
      </c>
      <c r="E712" s="15" t="s">
        <v>16152</v>
      </c>
      <c r="F712" s="16" t="s">
        <v>635</v>
      </c>
      <c r="G712" s="17">
        <v>18</v>
      </c>
    </row>
    <row r="713" spans="1:7" x14ac:dyDescent="0.3">
      <c r="A713" s="5" t="s">
        <v>838</v>
      </c>
      <c r="B713" s="6" t="s">
        <v>174</v>
      </c>
      <c r="C713" s="7">
        <v>4</v>
      </c>
      <c r="D713" s="8" t="s">
        <v>5</v>
      </c>
      <c r="E713" s="15" t="s">
        <v>16152</v>
      </c>
      <c r="F713" s="16" t="s">
        <v>6841</v>
      </c>
      <c r="G713" s="17">
        <v>22</v>
      </c>
    </row>
    <row r="714" spans="1:7" x14ac:dyDescent="0.3">
      <c r="A714" s="5" t="s">
        <v>838</v>
      </c>
      <c r="B714" s="6" t="s">
        <v>175</v>
      </c>
      <c r="C714" s="7">
        <v>4</v>
      </c>
      <c r="D714" s="8" t="s">
        <v>5</v>
      </c>
      <c r="E714" s="15" t="s">
        <v>16152</v>
      </c>
      <c r="F714" s="16" t="s">
        <v>634</v>
      </c>
      <c r="G714" s="17">
        <v>18</v>
      </c>
    </row>
    <row r="715" spans="1:7" x14ac:dyDescent="0.3">
      <c r="A715" s="5" t="s">
        <v>838</v>
      </c>
      <c r="B715" s="6" t="s">
        <v>176</v>
      </c>
      <c r="C715" s="7">
        <v>9</v>
      </c>
      <c r="D715" s="8" t="s">
        <v>5</v>
      </c>
      <c r="E715" s="15" t="s">
        <v>16152</v>
      </c>
      <c r="F715" s="16" t="s">
        <v>640</v>
      </c>
      <c r="G715" s="17">
        <v>29</v>
      </c>
    </row>
    <row r="716" spans="1:7" x14ac:dyDescent="0.3">
      <c r="A716" s="5" t="s">
        <v>838</v>
      </c>
      <c r="B716" s="6" t="s">
        <v>177</v>
      </c>
      <c r="C716" s="7">
        <v>24</v>
      </c>
      <c r="D716" s="8" t="s">
        <v>5</v>
      </c>
      <c r="E716" s="15" t="s">
        <v>16152</v>
      </c>
      <c r="F716" s="16" t="s">
        <v>637</v>
      </c>
      <c r="G716" s="17">
        <v>24</v>
      </c>
    </row>
    <row r="717" spans="1:7" x14ac:dyDescent="0.3">
      <c r="A717" s="5" t="s">
        <v>838</v>
      </c>
      <c r="B717" s="6" t="s">
        <v>178</v>
      </c>
      <c r="C717" s="7">
        <v>24</v>
      </c>
      <c r="D717" s="8" t="s">
        <v>5</v>
      </c>
      <c r="E717" s="15" t="s">
        <v>16152</v>
      </c>
      <c r="F717" s="16" t="s">
        <v>643</v>
      </c>
      <c r="G717" s="17">
        <v>18</v>
      </c>
    </row>
    <row r="718" spans="1:7" x14ac:dyDescent="0.3">
      <c r="A718" s="5" t="s">
        <v>838</v>
      </c>
      <c r="B718" s="6" t="s">
        <v>179</v>
      </c>
      <c r="C718" s="7">
        <v>24</v>
      </c>
      <c r="D718" s="8" t="s">
        <v>5</v>
      </c>
      <c r="E718" s="15" t="s">
        <v>16152</v>
      </c>
      <c r="F718" s="16" t="s">
        <v>711</v>
      </c>
      <c r="G718" s="17">
        <v>18</v>
      </c>
    </row>
    <row r="719" spans="1:7" x14ac:dyDescent="0.3">
      <c r="A719" s="5" t="s">
        <v>838</v>
      </c>
      <c r="B719" s="6" t="s">
        <v>180</v>
      </c>
      <c r="C719" s="7">
        <v>10</v>
      </c>
      <c r="D719" s="8" t="s">
        <v>181</v>
      </c>
      <c r="E719" s="15" t="s">
        <v>16152</v>
      </c>
      <c r="F719" s="16" t="s">
        <v>6842</v>
      </c>
      <c r="G719" s="17">
        <v>18</v>
      </c>
    </row>
    <row r="720" spans="1:7" x14ac:dyDescent="0.3">
      <c r="A720" s="5" t="s">
        <v>838</v>
      </c>
      <c r="B720" s="6" t="s">
        <v>182</v>
      </c>
      <c r="C720" s="7">
        <v>10</v>
      </c>
      <c r="D720" s="8" t="s">
        <v>181</v>
      </c>
      <c r="E720" s="15" t="s">
        <v>16152</v>
      </c>
      <c r="F720" s="16" t="s">
        <v>636</v>
      </c>
      <c r="G720" s="17">
        <v>20</v>
      </c>
    </row>
    <row r="721" spans="1:7" x14ac:dyDescent="0.3">
      <c r="A721" s="5" t="s">
        <v>838</v>
      </c>
      <c r="B721" s="6" t="s">
        <v>183</v>
      </c>
      <c r="C721" s="7">
        <v>10</v>
      </c>
      <c r="D721" s="8" t="s">
        <v>5</v>
      </c>
      <c r="E721" s="15" t="s">
        <v>16152</v>
      </c>
      <c r="F721" s="16" t="s">
        <v>641</v>
      </c>
      <c r="G721" s="17">
        <v>25</v>
      </c>
    </row>
    <row r="722" spans="1:7" x14ac:dyDescent="0.3">
      <c r="A722" s="5" t="s">
        <v>838</v>
      </c>
      <c r="B722" s="6" t="s">
        <v>184</v>
      </c>
      <c r="C722" s="7">
        <v>10</v>
      </c>
      <c r="D722" s="8" t="s">
        <v>5</v>
      </c>
      <c r="E722" s="15" t="s">
        <v>16152</v>
      </c>
      <c r="F722" s="16" t="s">
        <v>10057</v>
      </c>
      <c r="G722" s="17">
        <v>18</v>
      </c>
    </row>
    <row r="723" spans="1:7" x14ac:dyDescent="0.3">
      <c r="A723" s="5" t="s">
        <v>838</v>
      </c>
      <c r="B723" s="6" t="s">
        <v>185</v>
      </c>
      <c r="C723" s="7">
        <v>10</v>
      </c>
      <c r="D723" s="8" t="s">
        <v>5</v>
      </c>
      <c r="E723" s="15" t="s">
        <v>16152</v>
      </c>
      <c r="F723" s="16" t="s">
        <v>638</v>
      </c>
      <c r="G723" s="17">
        <v>26</v>
      </c>
    </row>
    <row r="724" spans="1:7" x14ac:dyDescent="0.3">
      <c r="A724" s="5" t="s">
        <v>838</v>
      </c>
      <c r="B724" s="6" t="s">
        <v>186</v>
      </c>
      <c r="C724" s="7">
        <v>10</v>
      </c>
      <c r="D724" s="8" t="s">
        <v>5</v>
      </c>
      <c r="E724" s="15" t="s">
        <v>16152</v>
      </c>
      <c r="F724" s="16" t="s">
        <v>639</v>
      </c>
      <c r="G724" s="17">
        <v>29</v>
      </c>
    </row>
    <row r="725" spans="1:7" x14ac:dyDescent="0.3">
      <c r="A725" s="5" t="s">
        <v>838</v>
      </c>
      <c r="B725" s="6" t="s">
        <v>187</v>
      </c>
      <c r="C725" s="7">
        <v>10</v>
      </c>
      <c r="D725" s="8" t="s">
        <v>5</v>
      </c>
      <c r="E725" s="15" t="s">
        <v>16152</v>
      </c>
      <c r="F725" s="16" t="s">
        <v>4862</v>
      </c>
      <c r="G725" s="17">
        <v>39</v>
      </c>
    </row>
    <row r="726" spans="1:7" x14ac:dyDescent="0.3">
      <c r="A726" s="5" t="s">
        <v>838</v>
      </c>
      <c r="B726" s="6" t="s">
        <v>188</v>
      </c>
      <c r="C726" s="7">
        <v>10</v>
      </c>
      <c r="D726" s="8" t="s">
        <v>5</v>
      </c>
      <c r="E726" s="15" t="s">
        <v>16152</v>
      </c>
      <c r="F726" s="16" t="s">
        <v>175</v>
      </c>
      <c r="G726" s="17">
        <v>4</v>
      </c>
    </row>
    <row r="727" spans="1:7" x14ac:dyDescent="0.3">
      <c r="A727" s="5" t="s">
        <v>838</v>
      </c>
      <c r="B727" s="6" t="s">
        <v>189</v>
      </c>
      <c r="C727" s="7">
        <v>10</v>
      </c>
      <c r="D727" s="8" t="s">
        <v>5</v>
      </c>
      <c r="E727" s="15" t="s">
        <v>16152</v>
      </c>
      <c r="F727" s="16" t="s">
        <v>10065</v>
      </c>
      <c r="G727" s="17">
        <v>10</v>
      </c>
    </row>
    <row r="728" spans="1:7" x14ac:dyDescent="0.3">
      <c r="A728" s="5" t="s">
        <v>838</v>
      </c>
      <c r="B728" s="6" t="s">
        <v>190</v>
      </c>
      <c r="C728" s="7">
        <v>15</v>
      </c>
      <c r="D728" s="8" t="s">
        <v>5</v>
      </c>
      <c r="E728" s="15" t="s">
        <v>16152</v>
      </c>
      <c r="F728" s="16" t="s">
        <v>10064</v>
      </c>
      <c r="G728" s="17">
        <v>10</v>
      </c>
    </row>
    <row r="729" spans="1:7" x14ac:dyDescent="0.3">
      <c r="A729" s="5" t="s">
        <v>868</v>
      </c>
      <c r="B729" s="6" t="s">
        <v>516</v>
      </c>
      <c r="C729" s="7">
        <v>254</v>
      </c>
      <c r="D729" s="8" t="s">
        <v>517</v>
      </c>
      <c r="E729" s="15" t="s">
        <v>16152</v>
      </c>
      <c r="F729" s="16" t="s">
        <v>9967</v>
      </c>
      <c r="G729" s="17">
        <v>24</v>
      </c>
    </row>
    <row r="730" spans="1:7" x14ac:dyDescent="0.3">
      <c r="A730" s="5" t="s">
        <v>868</v>
      </c>
      <c r="B730" s="6" t="s">
        <v>518</v>
      </c>
      <c r="C730" s="7">
        <v>256</v>
      </c>
      <c r="D730" s="8" t="s">
        <v>519</v>
      </c>
      <c r="E730" s="15" t="s">
        <v>16152</v>
      </c>
      <c r="F730" s="16" t="s">
        <v>4579</v>
      </c>
      <c r="G730" s="17">
        <v>19</v>
      </c>
    </row>
    <row r="731" spans="1:7" x14ac:dyDescent="0.3">
      <c r="A731" s="5" t="s">
        <v>868</v>
      </c>
      <c r="B731" s="6" t="s">
        <v>520</v>
      </c>
      <c r="C731" s="7">
        <v>94</v>
      </c>
      <c r="D731" s="8" t="s">
        <v>521</v>
      </c>
      <c r="E731" s="15" t="s">
        <v>16152</v>
      </c>
      <c r="F731" s="16" t="s">
        <v>3859</v>
      </c>
      <c r="G731" s="17">
        <v>15</v>
      </c>
    </row>
    <row r="732" spans="1:7" x14ac:dyDescent="0.3">
      <c r="A732" s="5" t="s">
        <v>868</v>
      </c>
      <c r="B732" s="6" t="s">
        <v>522</v>
      </c>
      <c r="C732" s="7">
        <v>92</v>
      </c>
      <c r="D732" s="8" t="s">
        <v>523</v>
      </c>
      <c r="E732" s="15" t="s">
        <v>16152</v>
      </c>
      <c r="F732" s="16" t="s">
        <v>9991</v>
      </c>
      <c r="G732" s="17">
        <v>24</v>
      </c>
    </row>
    <row r="733" spans="1:7" x14ac:dyDescent="0.3">
      <c r="A733" s="5" t="s">
        <v>868</v>
      </c>
      <c r="B733" s="6" t="s">
        <v>524</v>
      </c>
      <c r="C733" s="7">
        <v>118</v>
      </c>
      <c r="D733" s="8" t="s">
        <v>525</v>
      </c>
      <c r="E733" s="15" t="s">
        <v>16152</v>
      </c>
      <c r="F733" s="16" t="s">
        <v>585</v>
      </c>
      <c r="G733" s="17">
        <v>27</v>
      </c>
    </row>
    <row r="734" spans="1:7" x14ac:dyDescent="0.3">
      <c r="A734" s="5" t="s">
        <v>868</v>
      </c>
      <c r="B734" s="6" t="s">
        <v>526</v>
      </c>
      <c r="C734" s="7">
        <v>110</v>
      </c>
      <c r="D734" s="8" t="s">
        <v>527</v>
      </c>
      <c r="E734" s="15" t="s">
        <v>16152</v>
      </c>
      <c r="F734" s="16" t="s">
        <v>24</v>
      </c>
      <c r="G734" s="17">
        <v>24</v>
      </c>
    </row>
    <row r="735" spans="1:7" x14ac:dyDescent="0.3">
      <c r="A735" s="5" t="s">
        <v>868</v>
      </c>
      <c r="B735" s="6" t="s">
        <v>528</v>
      </c>
      <c r="C735" s="7">
        <v>89.5</v>
      </c>
      <c r="D735" s="8" t="s">
        <v>529</v>
      </c>
      <c r="E735" s="15" t="s">
        <v>16152</v>
      </c>
      <c r="F735" s="16" t="s">
        <v>9992</v>
      </c>
      <c r="G735" s="17">
        <v>19</v>
      </c>
    </row>
    <row r="736" spans="1:7" x14ac:dyDescent="0.3">
      <c r="A736" s="5" t="s">
        <v>868</v>
      </c>
      <c r="B736" s="6" t="s">
        <v>530</v>
      </c>
      <c r="C736" s="7">
        <v>76</v>
      </c>
      <c r="D736" s="8" t="s">
        <v>531</v>
      </c>
      <c r="E736" s="15" t="s">
        <v>16152</v>
      </c>
      <c r="F736" s="16" t="s">
        <v>743</v>
      </c>
      <c r="G736" s="17">
        <v>27</v>
      </c>
    </row>
    <row r="737" spans="1:7" x14ac:dyDescent="0.3">
      <c r="A737" s="5" t="s">
        <v>868</v>
      </c>
      <c r="B737" s="6" t="s">
        <v>532</v>
      </c>
      <c r="C737" s="7">
        <v>127</v>
      </c>
      <c r="D737" s="8" t="s">
        <v>533</v>
      </c>
      <c r="E737" s="15" t="s">
        <v>16152</v>
      </c>
      <c r="F737" s="16" t="s">
        <v>586</v>
      </c>
      <c r="G737" s="17">
        <v>31</v>
      </c>
    </row>
    <row r="738" spans="1:7" x14ac:dyDescent="0.3">
      <c r="A738" s="5" t="s">
        <v>868</v>
      </c>
      <c r="B738" s="6" t="s">
        <v>534</v>
      </c>
      <c r="C738" s="7">
        <v>146</v>
      </c>
      <c r="D738" s="8" t="s">
        <v>535</v>
      </c>
      <c r="E738" s="15" t="s">
        <v>16152</v>
      </c>
      <c r="F738" s="16" t="s">
        <v>9960</v>
      </c>
      <c r="G738" s="17">
        <v>27</v>
      </c>
    </row>
    <row r="739" spans="1:7" x14ac:dyDescent="0.3">
      <c r="A739" s="5" t="s">
        <v>868</v>
      </c>
      <c r="B739" s="6" t="s">
        <v>536</v>
      </c>
      <c r="C739" s="7">
        <v>141</v>
      </c>
      <c r="D739" s="8" t="s">
        <v>537</v>
      </c>
      <c r="E739" s="15" t="s">
        <v>16152</v>
      </c>
      <c r="F739" s="16" t="s">
        <v>9962</v>
      </c>
      <c r="G739" s="17">
        <v>27</v>
      </c>
    </row>
    <row r="740" spans="1:7" x14ac:dyDescent="0.3">
      <c r="A740" s="5" t="s">
        <v>868</v>
      </c>
      <c r="B740" s="6" t="s">
        <v>538</v>
      </c>
      <c r="C740" s="7">
        <v>142</v>
      </c>
      <c r="D740" s="8" t="s">
        <v>539</v>
      </c>
      <c r="E740" s="15" t="s">
        <v>16152</v>
      </c>
      <c r="F740" s="16" t="s">
        <v>10063</v>
      </c>
      <c r="G740" s="17">
        <v>9</v>
      </c>
    </row>
    <row r="741" spans="1:7" x14ac:dyDescent="0.3">
      <c r="A741" s="5" t="s">
        <v>868</v>
      </c>
      <c r="B741" s="6" t="s">
        <v>540</v>
      </c>
      <c r="C741" s="7">
        <v>157</v>
      </c>
      <c r="D741" s="8" t="s">
        <v>541</v>
      </c>
      <c r="E741" s="15" t="s">
        <v>16152</v>
      </c>
      <c r="F741" s="16" t="s">
        <v>644</v>
      </c>
      <c r="G741" s="17">
        <v>51</v>
      </c>
    </row>
    <row r="742" spans="1:7" x14ac:dyDescent="0.3">
      <c r="A742" s="5" t="s">
        <v>868</v>
      </c>
      <c r="B742" s="6" t="s">
        <v>542</v>
      </c>
      <c r="C742" s="7">
        <v>176</v>
      </c>
      <c r="D742" s="8" t="s">
        <v>543</v>
      </c>
      <c r="E742" s="15" t="s">
        <v>16152</v>
      </c>
      <c r="F742" s="16" t="s">
        <v>10059</v>
      </c>
      <c r="G742" s="17">
        <v>57</v>
      </c>
    </row>
    <row r="743" spans="1:7" x14ac:dyDescent="0.3">
      <c r="A743" s="5" t="s">
        <v>868</v>
      </c>
      <c r="B743" s="6" t="s">
        <v>544</v>
      </c>
      <c r="C743" s="7">
        <v>176</v>
      </c>
      <c r="D743" s="8" t="s">
        <v>545</v>
      </c>
      <c r="E743" s="15" t="s">
        <v>16152</v>
      </c>
      <c r="F743" s="16" t="s">
        <v>10060</v>
      </c>
      <c r="G743" s="17">
        <v>65</v>
      </c>
    </row>
    <row r="744" spans="1:7" x14ac:dyDescent="0.3">
      <c r="A744" s="5" t="s">
        <v>868</v>
      </c>
      <c r="B744" s="6" t="s">
        <v>546</v>
      </c>
      <c r="C744" s="7">
        <v>212</v>
      </c>
      <c r="D744" s="8" t="s">
        <v>547</v>
      </c>
      <c r="E744" s="15" t="s">
        <v>16152</v>
      </c>
      <c r="F744" s="16" t="s">
        <v>10062</v>
      </c>
      <c r="G744" s="17">
        <v>4</v>
      </c>
    </row>
    <row r="745" spans="1:7" x14ac:dyDescent="0.3">
      <c r="A745" s="5" t="s">
        <v>868</v>
      </c>
      <c r="B745" s="6" t="s">
        <v>548</v>
      </c>
      <c r="C745" s="7">
        <v>194</v>
      </c>
      <c r="D745" s="8" t="s">
        <v>549</v>
      </c>
      <c r="E745" s="15" t="s">
        <v>16152</v>
      </c>
      <c r="F745" s="16" t="s">
        <v>5503</v>
      </c>
      <c r="G745" s="17">
        <v>5</v>
      </c>
    </row>
    <row r="746" spans="1:7" x14ac:dyDescent="0.3">
      <c r="A746" s="5" t="s">
        <v>868</v>
      </c>
      <c r="B746" s="6" t="s">
        <v>550</v>
      </c>
      <c r="C746" s="7">
        <v>175</v>
      </c>
      <c r="D746" s="8" t="s">
        <v>551</v>
      </c>
      <c r="E746" s="15" t="s">
        <v>16152</v>
      </c>
      <c r="F746" s="16" t="s">
        <v>10061</v>
      </c>
      <c r="G746" s="17">
        <v>4</v>
      </c>
    </row>
    <row r="747" spans="1:7" x14ac:dyDescent="0.3">
      <c r="A747" s="5" t="s">
        <v>868</v>
      </c>
      <c r="B747" s="6" t="s">
        <v>552</v>
      </c>
      <c r="C747" s="7">
        <v>232</v>
      </c>
      <c r="D747" s="8" t="s">
        <v>553</v>
      </c>
      <c r="E747" s="15" t="s">
        <v>16152</v>
      </c>
      <c r="F747" s="16" t="s">
        <v>188</v>
      </c>
      <c r="G747" s="17">
        <v>10</v>
      </c>
    </row>
    <row r="748" spans="1:7" x14ac:dyDescent="0.3">
      <c r="A748" s="5" t="s">
        <v>868</v>
      </c>
      <c r="B748" s="6" t="s">
        <v>554</v>
      </c>
      <c r="C748" s="7">
        <v>270</v>
      </c>
      <c r="D748" s="8" t="s">
        <v>555</v>
      </c>
      <c r="E748" s="15" t="s">
        <v>16152</v>
      </c>
      <c r="F748" s="16" t="s">
        <v>7806</v>
      </c>
      <c r="G748" s="17">
        <v>53</v>
      </c>
    </row>
    <row r="749" spans="1:7" x14ac:dyDescent="0.3">
      <c r="A749" s="5" t="s">
        <v>868</v>
      </c>
      <c r="B749" s="6" t="s">
        <v>556</v>
      </c>
      <c r="C749" s="7">
        <v>380</v>
      </c>
      <c r="D749" s="8" t="s">
        <v>557</v>
      </c>
      <c r="E749" s="15" t="s">
        <v>16152</v>
      </c>
      <c r="F749" s="16" t="s">
        <v>7807</v>
      </c>
      <c r="G749" s="17">
        <v>58</v>
      </c>
    </row>
    <row r="750" spans="1:7" x14ac:dyDescent="0.3">
      <c r="A750" s="5" t="s">
        <v>868</v>
      </c>
      <c r="B750" s="6" t="s">
        <v>558</v>
      </c>
      <c r="C750" s="7">
        <v>62</v>
      </c>
      <c r="D750" s="8" t="s">
        <v>559</v>
      </c>
      <c r="E750" s="15" t="s">
        <v>16152</v>
      </c>
      <c r="F750" s="16" t="s">
        <v>16</v>
      </c>
      <c r="G750" s="17">
        <v>23</v>
      </c>
    </row>
    <row r="751" spans="1:7" x14ac:dyDescent="0.3">
      <c r="A751" s="5" t="s">
        <v>868</v>
      </c>
      <c r="B751" s="6" t="s">
        <v>560</v>
      </c>
      <c r="C751" s="7">
        <v>49</v>
      </c>
      <c r="D751" s="8" t="s">
        <v>561</v>
      </c>
      <c r="E751" s="15" t="s">
        <v>16152</v>
      </c>
      <c r="F751" s="16" t="s">
        <v>172</v>
      </c>
      <c r="G751" s="17">
        <v>3</v>
      </c>
    </row>
    <row r="752" spans="1:7" x14ac:dyDescent="0.3">
      <c r="A752" s="5" t="s">
        <v>868</v>
      </c>
      <c r="B752" s="6" t="s">
        <v>562</v>
      </c>
      <c r="C752" s="7">
        <v>61</v>
      </c>
      <c r="D752" s="8" t="s">
        <v>563</v>
      </c>
      <c r="E752" s="15" t="s">
        <v>16152</v>
      </c>
      <c r="F752" s="16" t="s">
        <v>3327</v>
      </c>
      <c r="G752" s="17">
        <v>66</v>
      </c>
    </row>
    <row r="753" spans="1:7" x14ac:dyDescent="0.3">
      <c r="A753" s="5" t="s">
        <v>868</v>
      </c>
      <c r="B753" s="6" t="s">
        <v>564</v>
      </c>
      <c r="C753" s="7">
        <v>61</v>
      </c>
      <c r="D753" s="8" t="s">
        <v>565</v>
      </c>
      <c r="E753" s="15" t="s">
        <v>16152</v>
      </c>
      <c r="F753" s="16" t="s">
        <v>4352</v>
      </c>
      <c r="G753" s="17">
        <v>92</v>
      </c>
    </row>
    <row r="754" spans="1:7" x14ac:dyDescent="0.3">
      <c r="A754" s="5" t="s">
        <v>868</v>
      </c>
      <c r="B754" s="6" t="s">
        <v>566</v>
      </c>
      <c r="C754" s="7">
        <v>62.8</v>
      </c>
      <c r="D754" s="8" t="s">
        <v>567</v>
      </c>
      <c r="E754" s="15" t="s">
        <v>16152</v>
      </c>
      <c r="F754" s="16" t="s">
        <v>4354</v>
      </c>
      <c r="G754" s="17">
        <v>92</v>
      </c>
    </row>
    <row r="755" spans="1:7" x14ac:dyDescent="0.3">
      <c r="A755" s="5" t="s">
        <v>868</v>
      </c>
      <c r="B755" s="6" t="s">
        <v>568</v>
      </c>
      <c r="C755" s="7">
        <v>25</v>
      </c>
      <c r="D755" s="8" t="s">
        <v>5</v>
      </c>
      <c r="E755" s="15" t="s">
        <v>16152</v>
      </c>
      <c r="F755" s="16" t="s">
        <v>3349</v>
      </c>
      <c r="G755" s="17">
        <v>104</v>
      </c>
    </row>
    <row r="756" spans="1:7" x14ac:dyDescent="0.3">
      <c r="A756" s="5" t="s">
        <v>868</v>
      </c>
      <c r="B756" s="6" t="s">
        <v>569</v>
      </c>
      <c r="C756" s="7">
        <v>23</v>
      </c>
      <c r="D756" s="8" t="s">
        <v>570</v>
      </c>
      <c r="E756" s="15" t="s">
        <v>16152</v>
      </c>
      <c r="F756" s="16" t="s">
        <v>3351</v>
      </c>
      <c r="G756" s="17">
        <v>125</v>
      </c>
    </row>
    <row r="757" spans="1:7" x14ac:dyDescent="0.3">
      <c r="A757" s="5" t="s">
        <v>868</v>
      </c>
      <c r="B757" s="6" t="s">
        <v>571</v>
      </c>
      <c r="C757" s="7">
        <v>42</v>
      </c>
      <c r="D757" s="8" t="s">
        <v>5</v>
      </c>
      <c r="E757" s="15" t="s">
        <v>16152</v>
      </c>
      <c r="F757" s="16" t="s">
        <v>5970</v>
      </c>
      <c r="G757" s="17">
        <v>113</v>
      </c>
    </row>
    <row r="758" spans="1:7" x14ac:dyDescent="0.3">
      <c r="A758" s="5" t="s">
        <v>868</v>
      </c>
      <c r="B758" s="6" t="s">
        <v>579</v>
      </c>
      <c r="C758" s="7">
        <v>37</v>
      </c>
      <c r="D758" s="8" t="s">
        <v>103</v>
      </c>
      <c r="E758" s="15" t="s">
        <v>16152</v>
      </c>
      <c r="F758" s="16" t="s">
        <v>5972</v>
      </c>
      <c r="G758" s="17">
        <v>170</v>
      </c>
    </row>
    <row r="759" spans="1:7" x14ac:dyDescent="0.3">
      <c r="A759" s="5" t="s">
        <v>868</v>
      </c>
      <c r="B759" s="6" t="s">
        <v>582</v>
      </c>
      <c r="C759" s="7">
        <v>25.5</v>
      </c>
      <c r="D759" s="8" t="s">
        <v>5</v>
      </c>
      <c r="E759" s="15" t="s">
        <v>16152</v>
      </c>
      <c r="F759" s="16" t="s">
        <v>5974</v>
      </c>
      <c r="G759" s="17">
        <v>130</v>
      </c>
    </row>
    <row r="760" spans="1:7" x14ac:dyDescent="0.3">
      <c r="A760" s="5" t="s">
        <v>868</v>
      </c>
      <c r="B760" s="6" t="s">
        <v>583</v>
      </c>
      <c r="C760" s="7">
        <v>26</v>
      </c>
      <c r="D760" s="8" t="s">
        <v>5</v>
      </c>
      <c r="E760" s="15" t="s">
        <v>16152</v>
      </c>
      <c r="F760" s="16" t="s">
        <v>5976</v>
      </c>
      <c r="G760" s="17">
        <v>114</v>
      </c>
    </row>
    <row r="761" spans="1:7" x14ac:dyDescent="0.3">
      <c r="A761" s="5" t="s">
        <v>868</v>
      </c>
      <c r="B761" s="6" t="s">
        <v>584</v>
      </c>
      <c r="C761" s="7">
        <v>25</v>
      </c>
      <c r="D761" s="8" t="s">
        <v>5</v>
      </c>
      <c r="E761" s="15" t="s">
        <v>16152</v>
      </c>
      <c r="F761" s="16" t="s">
        <v>5978</v>
      </c>
      <c r="G761" s="17">
        <v>170</v>
      </c>
    </row>
    <row r="762" spans="1:7" x14ac:dyDescent="0.3">
      <c r="A762" s="5" t="s">
        <v>868</v>
      </c>
      <c r="B762" s="6" t="s">
        <v>585</v>
      </c>
      <c r="C762" s="7">
        <v>26</v>
      </c>
      <c r="D762" s="8" t="s">
        <v>5</v>
      </c>
      <c r="E762" s="15" t="s">
        <v>16152</v>
      </c>
      <c r="F762" s="16" t="s">
        <v>5980</v>
      </c>
      <c r="G762" s="17">
        <v>197</v>
      </c>
    </row>
    <row r="763" spans="1:7" x14ac:dyDescent="0.3">
      <c r="A763" s="5" t="s">
        <v>868</v>
      </c>
      <c r="B763" s="6" t="s">
        <v>586</v>
      </c>
      <c r="C763" s="7">
        <v>28</v>
      </c>
      <c r="D763" s="8" t="s">
        <v>5</v>
      </c>
      <c r="E763" s="15" t="s">
        <v>16152</v>
      </c>
      <c r="F763" s="16" t="s">
        <v>3329</v>
      </c>
      <c r="G763" s="17">
        <v>65</v>
      </c>
    </row>
    <row r="764" spans="1:7" x14ac:dyDescent="0.3">
      <c r="A764" s="5" t="s">
        <v>868</v>
      </c>
      <c r="B764" s="6" t="s">
        <v>587</v>
      </c>
      <c r="C764" s="7">
        <v>20</v>
      </c>
      <c r="D764" s="8" t="s">
        <v>5</v>
      </c>
      <c r="E764" s="15" t="s">
        <v>16152</v>
      </c>
      <c r="F764" s="16" t="s">
        <v>5982</v>
      </c>
      <c r="G764" s="17">
        <v>286</v>
      </c>
    </row>
    <row r="765" spans="1:7" x14ac:dyDescent="0.3">
      <c r="A765" s="5" t="s">
        <v>868</v>
      </c>
      <c r="B765" s="6" t="s">
        <v>588</v>
      </c>
      <c r="C765" s="7">
        <v>22</v>
      </c>
      <c r="D765" s="8" t="s">
        <v>5</v>
      </c>
      <c r="E765" s="15" t="s">
        <v>16152</v>
      </c>
      <c r="F765" s="16" t="s">
        <v>3331</v>
      </c>
      <c r="G765" s="17">
        <v>86</v>
      </c>
    </row>
    <row r="766" spans="1:7" x14ac:dyDescent="0.3">
      <c r="A766" s="5" t="s">
        <v>868</v>
      </c>
      <c r="B766" s="6" t="s">
        <v>589</v>
      </c>
      <c r="C766" s="7">
        <v>40</v>
      </c>
      <c r="D766" s="8" t="s">
        <v>590</v>
      </c>
      <c r="E766" s="15" t="s">
        <v>16152</v>
      </c>
      <c r="F766" s="16" t="s">
        <v>3333</v>
      </c>
      <c r="G766" s="17">
        <v>144</v>
      </c>
    </row>
    <row r="767" spans="1:7" x14ac:dyDescent="0.3">
      <c r="A767" s="5" t="s">
        <v>868</v>
      </c>
      <c r="B767" s="6" t="s">
        <v>591</v>
      </c>
      <c r="C767" s="7">
        <v>40</v>
      </c>
      <c r="D767" s="8" t="s">
        <v>592</v>
      </c>
      <c r="E767" s="15" t="s">
        <v>16152</v>
      </c>
      <c r="F767" s="16" t="s">
        <v>4344</v>
      </c>
      <c r="G767" s="17">
        <v>74</v>
      </c>
    </row>
    <row r="768" spans="1:7" x14ac:dyDescent="0.3">
      <c r="A768" s="5" t="s">
        <v>868</v>
      </c>
      <c r="B768" s="6" t="s">
        <v>593</v>
      </c>
      <c r="C768" s="7">
        <v>33</v>
      </c>
      <c r="D768" s="8" t="s">
        <v>592</v>
      </c>
      <c r="E768" s="15" t="s">
        <v>16152</v>
      </c>
      <c r="F768" s="16" t="s">
        <v>3337</v>
      </c>
      <c r="G768" s="17">
        <v>71</v>
      </c>
    </row>
    <row r="769" spans="1:7" x14ac:dyDescent="0.3">
      <c r="A769" s="5" t="s">
        <v>868</v>
      </c>
      <c r="B769" s="6" t="s">
        <v>594</v>
      </c>
      <c r="C769" s="7">
        <v>38</v>
      </c>
      <c r="D769" s="8" t="s">
        <v>592</v>
      </c>
      <c r="E769" s="15" t="s">
        <v>16152</v>
      </c>
      <c r="F769" s="16" t="s">
        <v>3339</v>
      </c>
      <c r="G769" s="17">
        <v>66</v>
      </c>
    </row>
    <row r="770" spans="1:7" x14ac:dyDescent="0.3">
      <c r="A770" s="5" t="s">
        <v>868</v>
      </c>
      <c r="B770" s="6" t="s">
        <v>595</v>
      </c>
      <c r="C770" s="7">
        <v>35</v>
      </c>
      <c r="D770" s="8" t="s">
        <v>596</v>
      </c>
      <c r="E770" s="15" t="s">
        <v>16152</v>
      </c>
      <c r="F770" s="16" t="s">
        <v>4348</v>
      </c>
      <c r="G770" s="17">
        <v>53</v>
      </c>
    </row>
    <row r="771" spans="1:7" x14ac:dyDescent="0.3">
      <c r="A771" s="5" t="s">
        <v>868</v>
      </c>
      <c r="B771" s="6" t="s">
        <v>597</v>
      </c>
      <c r="C771" s="7">
        <v>30</v>
      </c>
      <c r="D771" s="8" t="s">
        <v>592</v>
      </c>
      <c r="E771" s="15" t="s">
        <v>16152</v>
      </c>
      <c r="F771" s="16" t="s">
        <v>4350</v>
      </c>
      <c r="G771" s="17">
        <v>87</v>
      </c>
    </row>
    <row r="772" spans="1:7" x14ac:dyDescent="0.3">
      <c r="A772" s="5" t="s">
        <v>868</v>
      </c>
      <c r="B772" s="6" t="s">
        <v>598</v>
      </c>
      <c r="C772" s="7">
        <v>37</v>
      </c>
      <c r="D772" s="8" t="s">
        <v>599</v>
      </c>
      <c r="E772" s="15" t="s">
        <v>16217</v>
      </c>
      <c r="F772" s="16" t="s">
        <v>10482</v>
      </c>
      <c r="G772" s="17">
        <v>158</v>
      </c>
    </row>
    <row r="773" spans="1:7" x14ac:dyDescent="0.3">
      <c r="A773" s="5" t="s">
        <v>868</v>
      </c>
      <c r="B773" s="6" t="s">
        <v>600</v>
      </c>
      <c r="C773" s="7">
        <v>38</v>
      </c>
      <c r="D773" s="8" t="s">
        <v>590</v>
      </c>
      <c r="E773" s="15" t="s">
        <v>16217</v>
      </c>
      <c r="F773" s="16" t="s">
        <v>10476</v>
      </c>
      <c r="G773" s="17">
        <v>69</v>
      </c>
    </row>
    <row r="774" spans="1:7" x14ac:dyDescent="0.3">
      <c r="A774" s="5" t="s">
        <v>868</v>
      </c>
      <c r="B774" s="6" t="s">
        <v>601</v>
      </c>
      <c r="C774" s="7">
        <v>36</v>
      </c>
      <c r="D774" s="8" t="s">
        <v>599</v>
      </c>
      <c r="E774" s="15" t="s">
        <v>16217</v>
      </c>
      <c r="F774" s="16" t="s">
        <v>10478</v>
      </c>
      <c r="G774" s="17">
        <v>129</v>
      </c>
    </row>
    <row r="775" spans="1:7" x14ac:dyDescent="0.3">
      <c r="A775" s="5" t="s">
        <v>868</v>
      </c>
      <c r="B775" s="6" t="s">
        <v>602</v>
      </c>
      <c r="C775" s="7">
        <v>35</v>
      </c>
      <c r="D775" s="8" t="s">
        <v>592</v>
      </c>
      <c r="E775" s="15" t="s">
        <v>16217</v>
      </c>
      <c r="F775" s="16" t="s">
        <v>10470</v>
      </c>
      <c r="G775" s="17">
        <v>69</v>
      </c>
    </row>
    <row r="776" spans="1:7" x14ac:dyDescent="0.3">
      <c r="A776" s="5" t="s">
        <v>868</v>
      </c>
      <c r="B776" s="6" t="s">
        <v>603</v>
      </c>
      <c r="C776" s="7">
        <v>31.5</v>
      </c>
      <c r="D776" s="8" t="s">
        <v>590</v>
      </c>
      <c r="E776" s="15" t="s">
        <v>16217</v>
      </c>
      <c r="F776" s="16" t="s">
        <v>10480</v>
      </c>
      <c r="G776" s="17">
        <v>99</v>
      </c>
    </row>
    <row r="777" spans="1:7" x14ac:dyDescent="0.3">
      <c r="A777" s="5" t="s">
        <v>868</v>
      </c>
      <c r="B777" s="6" t="s">
        <v>604</v>
      </c>
      <c r="C777" s="7">
        <v>27</v>
      </c>
      <c r="D777" s="8" t="s">
        <v>592</v>
      </c>
      <c r="E777" s="15" t="s">
        <v>16217</v>
      </c>
      <c r="F777" s="16" t="s">
        <v>10468</v>
      </c>
      <c r="G777" s="17">
        <v>59</v>
      </c>
    </row>
    <row r="778" spans="1:7" x14ac:dyDescent="0.3">
      <c r="A778" s="5" t="s">
        <v>868</v>
      </c>
      <c r="B778" s="6" t="s">
        <v>605</v>
      </c>
      <c r="C778" s="7">
        <v>40</v>
      </c>
      <c r="D778" s="8" t="s">
        <v>103</v>
      </c>
      <c r="E778" s="15" t="s">
        <v>16217</v>
      </c>
      <c r="F778" s="16" t="s">
        <v>10472</v>
      </c>
      <c r="G778" s="17">
        <v>72</v>
      </c>
    </row>
    <row r="779" spans="1:7" x14ac:dyDescent="0.3">
      <c r="A779" s="5" t="s">
        <v>868</v>
      </c>
      <c r="B779" s="6" t="s">
        <v>606</v>
      </c>
      <c r="C779" s="7">
        <v>38</v>
      </c>
      <c r="D779" s="8" t="s">
        <v>607</v>
      </c>
      <c r="E779" s="15" t="s">
        <v>16217</v>
      </c>
      <c r="F779" s="16" t="s">
        <v>14233</v>
      </c>
      <c r="G779" s="17">
        <v>349</v>
      </c>
    </row>
    <row r="780" spans="1:7" x14ac:dyDescent="0.3">
      <c r="A780" s="5" t="s">
        <v>868</v>
      </c>
      <c r="B780" s="6" t="s">
        <v>608</v>
      </c>
      <c r="C780" s="7">
        <v>33</v>
      </c>
      <c r="D780" s="8" t="s">
        <v>103</v>
      </c>
      <c r="E780" s="15" t="s">
        <v>16217</v>
      </c>
      <c r="F780" s="16" t="s">
        <v>10486</v>
      </c>
      <c r="G780" s="17">
        <v>349</v>
      </c>
    </row>
    <row r="781" spans="1:7" x14ac:dyDescent="0.3">
      <c r="A781" s="5" t="s">
        <v>868</v>
      </c>
      <c r="B781" s="6" t="s">
        <v>609</v>
      </c>
      <c r="C781" s="7">
        <v>37</v>
      </c>
      <c r="D781" s="8" t="s">
        <v>610</v>
      </c>
      <c r="E781" s="15" t="s">
        <v>16217</v>
      </c>
      <c r="F781" s="16" t="s">
        <v>14232</v>
      </c>
      <c r="G781" s="17">
        <v>69</v>
      </c>
    </row>
    <row r="782" spans="1:7" x14ac:dyDescent="0.3">
      <c r="A782" s="5" t="s">
        <v>868</v>
      </c>
      <c r="B782" s="6" t="s">
        <v>611</v>
      </c>
      <c r="C782" s="7">
        <v>50</v>
      </c>
      <c r="D782" s="8" t="s">
        <v>103</v>
      </c>
      <c r="E782" s="15" t="s">
        <v>16217</v>
      </c>
      <c r="F782" s="16" t="s">
        <v>10474</v>
      </c>
      <c r="G782" s="17">
        <v>69</v>
      </c>
    </row>
    <row r="783" spans="1:7" x14ac:dyDescent="0.3">
      <c r="A783" s="5" t="s">
        <v>868</v>
      </c>
      <c r="B783" s="6" t="s">
        <v>612</v>
      </c>
      <c r="C783" s="7">
        <v>53</v>
      </c>
      <c r="D783" s="8" t="s">
        <v>103</v>
      </c>
      <c r="E783" s="15" t="s">
        <v>16217</v>
      </c>
      <c r="F783" s="16" t="s">
        <v>10484</v>
      </c>
      <c r="G783" s="17">
        <v>139</v>
      </c>
    </row>
    <row r="784" spans="1:7" x14ac:dyDescent="0.3">
      <c r="A784" s="5" t="s">
        <v>868</v>
      </c>
      <c r="B784" s="6" t="s">
        <v>613</v>
      </c>
      <c r="C784" s="7">
        <v>31</v>
      </c>
      <c r="D784" s="8" t="s">
        <v>103</v>
      </c>
      <c r="E784" s="15" t="s">
        <v>16163</v>
      </c>
      <c r="F784" s="16" t="s">
        <v>11699</v>
      </c>
      <c r="G784" s="17">
        <v>68</v>
      </c>
    </row>
    <row r="785" spans="1:7" x14ac:dyDescent="0.3">
      <c r="A785" s="5" t="s">
        <v>868</v>
      </c>
      <c r="B785" s="6" t="s">
        <v>614</v>
      </c>
      <c r="C785" s="7">
        <v>33</v>
      </c>
      <c r="D785" s="8" t="s">
        <v>103</v>
      </c>
      <c r="E785" s="15" t="s">
        <v>16163</v>
      </c>
      <c r="F785" s="16" t="s">
        <v>11697</v>
      </c>
      <c r="G785" s="17">
        <v>63</v>
      </c>
    </row>
    <row r="786" spans="1:7" x14ac:dyDescent="0.3">
      <c r="A786" s="5" t="s">
        <v>868</v>
      </c>
      <c r="B786" s="6" t="s">
        <v>615</v>
      </c>
      <c r="C786" s="7">
        <v>33</v>
      </c>
      <c r="D786" s="8" t="s">
        <v>103</v>
      </c>
      <c r="E786" s="15" t="s">
        <v>16163</v>
      </c>
      <c r="F786" s="16" t="s">
        <v>11687</v>
      </c>
      <c r="G786" s="17">
        <v>47</v>
      </c>
    </row>
    <row r="787" spans="1:7" x14ac:dyDescent="0.3">
      <c r="A787" s="5" t="s">
        <v>868</v>
      </c>
      <c r="B787" s="6" t="s">
        <v>616</v>
      </c>
      <c r="C787" s="7">
        <v>31</v>
      </c>
      <c r="D787" s="8" t="s">
        <v>103</v>
      </c>
      <c r="E787" s="15" t="s">
        <v>16163</v>
      </c>
      <c r="F787" s="16" t="s">
        <v>11685</v>
      </c>
      <c r="G787" s="17">
        <v>49</v>
      </c>
    </row>
    <row r="788" spans="1:7" x14ac:dyDescent="0.3">
      <c r="A788" s="5" t="s">
        <v>868</v>
      </c>
      <c r="B788" s="6" t="s">
        <v>617</v>
      </c>
      <c r="C788" s="7">
        <v>34</v>
      </c>
      <c r="D788" s="8" t="s">
        <v>618</v>
      </c>
      <c r="E788" s="15" t="s">
        <v>16163</v>
      </c>
      <c r="F788" s="16" t="s">
        <v>11691</v>
      </c>
      <c r="G788" s="17">
        <v>56</v>
      </c>
    </row>
    <row r="789" spans="1:7" x14ac:dyDescent="0.3">
      <c r="A789" s="5" t="s">
        <v>868</v>
      </c>
      <c r="B789" s="6" t="s">
        <v>619</v>
      </c>
      <c r="C789" s="7">
        <v>33</v>
      </c>
      <c r="D789" s="8" t="s">
        <v>103</v>
      </c>
      <c r="E789" s="15" t="s">
        <v>16163</v>
      </c>
      <c r="F789" s="16" t="s">
        <v>11695</v>
      </c>
      <c r="G789" s="17">
        <v>66</v>
      </c>
    </row>
    <row r="790" spans="1:7" x14ac:dyDescent="0.3">
      <c r="A790" s="5" t="s">
        <v>868</v>
      </c>
      <c r="B790" s="6" t="s">
        <v>620</v>
      </c>
      <c r="C790" s="7">
        <v>27</v>
      </c>
      <c r="D790" s="8" t="s">
        <v>103</v>
      </c>
      <c r="E790" s="15" t="s">
        <v>16163</v>
      </c>
      <c r="F790" s="16" t="s">
        <v>11689</v>
      </c>
      <c r="G790" s="17">
        <v>33</v>
      </c>
    </row>
    <row r="791" spans="1:7" x14ac:dyDescent="0.3">
      <c r="A791" s="5" t="s">
        <v>868</v>
      </c>
      <c r="B791" s="6" t="s">
        <v>621</v>
      </c>
      <c r="C791" s="7">
        <v>33</v>
      </c>
      <c r="D791" s="8" t="s">
        <v>103</v>
      </c>
      <c r="E791" s="15" t="s">
        <v>16163</v>
      </c>
      <c r="F791" s="16" t="s">
        <v>11693</v>
      </c>
      <c r="G791" s="17">
        <v>54</v>
      </c>
    </row>
    <row r="792" spans="1:7" x14ac:dyDescent="0.3">
      <c r="A792" s="5" t="s">
        <v>868</v>
      </c>
      <c r="B792" s="6" t="s">
        <v>622</v>
      </c>
      <c r="C792" s="7">
        <v>46</v>
      </c>
      <c r="D792" s="8" t="s">
        <v>623</v>
      </c>
      <c r="E792" s="15" t="s">
        <v>16163</v>
      </c>
      <c r="F792" s="16" t="s">
        <v>11683</v>
      </c>
      <c r="G792" s="17">
        <v>32</v>
      </c>
    </row>
    <row r="793" spans="1:7" x14ac:dyDescent="0.3">
      <c r="A793" s="5" t="s">
        <v>868</v>
      </c>
      <c r="B793" s="6" t="s">
        <v>624</v>
      </c>
      <c r="C793" s="7">
        <v>47</v>
      </c>
      <c r="D793" s="8" t="s">
        <v>623</v>
      </c>
      <c r="E793" s="15" t="s">
        <v>16163</v>
      </c>
      <c r="F793" s="16" t="s">
        <v>11663</v>
      </c>
      <c r="G793" s="17">
        <v>10</v>
      </c>
    </row>
    <row r="794" spans="1:7" x14ac:dyDescent="0.3">
      <c r="A794" s="5" t="s">
        <v>868</v>
      </c>
      <c r="B794" s="6" t="s">
        <v>625</v>
      </c>
      <c r="C794" s="7">
        <v>26</v>
      </c>
      <c r="D794" s="8" t="s">
        <v>626</v>
      </c>
      <c r="E794" s="15" t="s">
        <v>16163</v>
      </c>
      <c r="F794" s="16" t="s">
        <v>2748</v>
      </c>
      <c r="G794" s="17">
        <v>9</v>
      </c>
    </row>
    <row r="795" spans="1:7" x14ac:dyDescent="0.3">
      <c r="A795" s="5" t="s">
        <v>868</v>
      </c>
      <c r="B795" s="6" t="s">
        <v>627</v>
      </c>
      <c r="C795" s="7">
        <v>26</v>
      </c>
      <c r="D795" s="8" t="s">
        <v>626</v>
      </c>
      <c r="E795" s="15" t="s">
        <v>16163</v>
      </c>
      <c r="F795" s="16" t="s">
        <v>2749</v>
      </c>
      <c r="G795" s="17">
        <v>9</v>
      </c>
    </row>
    <row r="796" spans="1:7" x14ac:dyDescent="0.3">
      <c r="A796" s="5" t="s">
        <v>868</v>
      </c>
      <c r="B796" s="6" t="s">
        <v>628</v>
      </c>
      <c r="C796" s="7">
        <v>30</v>
      </c>
      <c r="D796" s="8" t="s">
        <v>629</v>
      </c>
      <c r="E796" s="15" t="s">
        <v>16163</v>
      </c>
      <c r="F796" s="16" t="s">
        <v>11662</v>
      </c>
      <c r="G796" s="17">
        <v>17</v>
      </c>
    </row>
    <row r="797" spans="1:7" x14ac:dyDescent="0.3">
      <c r="A797" s="5" t="s">
        <v>868</v>
      </c>
      <c r="B797" s="6" t="s">
        <v>630</v>
      </c>
      <c r="C797" s="7">
        <v>22</v>
      </c>
      <c r="D797" s="8" t="s">
        <v>626</v>
      </c>
      <c r="E797" s="15" t="s">
        <v>16163</v>
      </c>
      <c r="F797" s="16" t="s">
        <v>831</v>
      </c>
      <c r="G797" s="17">
        <v>9</v>
      </c>
    </row>
    <row r="798" spans="1:7" x14ac:dyDescent="0.3">
      <c r="A798" s="5" t="s">
        <v>868</v>
      </c>
      <c r="B798" s="6" t="s">
        <v>631</v>
      </c>
      <c r="C798" s="7">
        <v>20</v>
      </c>
      <c r="D798" s="8" t="s">
        <v>632</v>
      </c>
      <c r="E798" s="15" t="s">
        <v>16163</v>
      </c>
      <c r="F798" s="16" t="s">
        <v>11679</v>
      </c>
      <c r="G798" s="17">
        <v>47</v>
      </c>
    </row>
    <row r="799" spans="1:7" x14ac:dyDescent="0.3">
      <c r="A799" s="5" t="s">
        <v>868</v>
      </c>
      <c r="B799" s="6" t="s">
        <v>633</v>
      </c>
      <c r="C799" s="7">
        <v>21.5</v>
      </c>
      <c r="D799" s="8" t="s">
        <v>632</v>
      </c>
      <c r="E799" s="15" t="s">
        <v>16163</v>
      </c>
      <c r="F799" s="16" t="s">
        <v>11675</v>
      </c>
      <c r="G799" s="17">
        <v>35</v>
      </c>
    </row>
    <row r="800" spans="1:7" x14ac:dyDescent="0.3">
      <c r="A800" s="5" t="s">
        <v>868</v>
      </c>
      <c r="B800" s="6" t="s">
        <v>634</v>
      </c>
      <c r="C800" s="7">
        <v>20.5</v>
      </c>
      <c r="D800" s="8" t="s">
        <v>632</v>
      </c>
      <c r="E800" s="15" t="s">
        <v>16163</v>
      </c>
      <c r="F800" s="16" t="s">
        <v>11677</v>
      </c>
      <c r="G800" s="17">
        <v>57</v>
      </c>
    </row>
    <row r="801" spans="1:7" x14ac:dyDescent="0.3">
      <c r="A801" s="5" t="s">
        <v>868</v>
      </c>
      <c r="B801" s="6" t="s">
        <v>635</v>
      </c>
      <c r="C801" s="7">
        <v>20</v>
      </c>
      <c r="D801" s="8" t="s">
        <v>632</v>
      </c>
      <c r="E801" s="15" t="s">
        <v>16163</v>
      </c>
      <c r="F801" s="16" t="s">
        <v>11671</v>
      </c>
      <c r="G801" s="17">
        <v>51</v>
      </c>
    </row>
    <row r="802" spans="1:7" x14ac:dyDescent="0.3">
      <c r="A802" s="5" t="s">
        <v>868</v>
      </c>
      <c r="B802" s="6" t="s">
        <v>636</v>
      </c>
      <c r="C802" s="7">
        <v>19</v>
      </c>
      <c r="D802" s="8" t="s">
        <v>632</v>
      </c>
      <c r="E802" s="15" t="s">
        <v>16163</v>
      </c>
      <c r="F802" s="16" t="s">
        <v>11673</v>
      </c>
      <c r="G802" s="17">
        <v>57</v>
      </c>
    </row>
    <row r="803" spans="1:7" x14ac:dyDescent="0.3">
      <c r="A803" s="5" t="s">
        <v>868</v>
      </c>
      <c r="B803" s="6" t="s">
        <v>637</v>
      </c>
      <c r="C803" s="7">
        <v>23</v>
      </c>
      <c r="D803" s="8" t="s">
        <v>632</v>
      </c>
      <c r="E803" s="15" t="s">
        <v>16163</v>
      </c>
      <c r="F803" s="16" t="s">
        <v>11681</v>
      </c>
      <c r="G803" s="17">
        <v>34</v>
      </c>
    </row>
    <row r="804" spans="1:7" x14ac:dyDescent="0.3">
      <c r="A804" s="5" t="s">
        <v>868</v>
      </c>
      <c r="B804" s="6" t="s">
        <v>638</v>
      </c>
      <c r="C804" s="7">
        <v>23</v>
      </c>
      <c r="D804" s="8" t="s">
        <v>632</v>
      </c>
      <c r="E804" s="15" t="s">
        <v>16163</v>
      </c>
      <c r="F804" s="16" t="s">
        <v>11727</v>
      </c>
      <c r="G804" s="17">
        <v>23</v>
      </c>
    </row>
    <row r="805" spans="1:7" x14ac:dyDescent="0.3">
      <c r="A805" s="5" t="s">
        <v>868</v>
      </c>
      <c r="B805" s="6" t="s">
        <v>639</v>
      </c>
      <c r="C805" s="7">
        <v>23</v>
      </c>
      <c r="D805" s="8" t="s">
        <v>632</v>
      </c>
      <c r="E805" s="15" t="s">
        <v>16163</v>
      </c>
      <c r="F805" s="16" t="s">
        <v>11729</v>
      </c>
      <c r="G805" s="17">
        <v>24</v>
      </c>
    </row>
    <row r="806" spans="1:7" x14ac:dyDescent="0.3">
      <c r="A806" s="5" t="s">
        <v>868</v>
      </c>
      <c r="B806" s="6" t="s">
        <v>640</v>
      </c>
      <c r="C806" s="7">
        <v>23</v>
      </c>
      <c r="D806" s="8" t="s">
        <v>632</v>
      </c>
      <c r="E806" s="15" t="s">
        <v>16163</v>
      </c>
      <c r="F806" s="16" t="s">
        <v>11723</v>
      </c>
      <c r="G806" s="17">
        <v>28</v>
      </c>
    </row>
    <row r="807" spans="1:7" x14ac:dyDescent="0.3">
      <c r="A807" s="5" t="s">
        <v>868</v>
      </c>
      <c r="B807" s="6" t="s">
        <v>641</v>
      </c>
      <c r="C807" s="7">
        <v>22</v>
      </c>
      <c r="D807" s="8" t="s">
        <v>632</v>
      </c>
      <c r="E807" s="15" t="s">
        <v>16163</v>
      </c>
      <c r="F807" s="16" t="s">
        <v>11725</v>
      </c>
      <c r="G807" s="17">
        <v>17</v>
      </c>
    </row>
    <row r="808" spans="1:7" x14ac:dyDescent="0.3">
      <c r="A808" s="5" t="s">
        <v>868</v>
      </c>
      <c r="B808" s="6" t="s">
        <v>642</v>
      </c>
      <c r="C808" s="7">
        <v>16</v>
      </c>
      <c r="D808" s="8" t="s">
        <v>632</v>
      </c>
      <c r="E808" s="15" t="s">
        <v>16163</v>
      </c>
      <c r="F808" s="16" t="s">
        <v>11719</v>
      </c>
      <c r="G808" s="17">
        <v>24</v>
      </c>
    </row>
    <row r="809" spans="1:7" x14ac:dyDescent="0.3">
      <c r="A809" s="5" t="s">
        <v>868</v>
      </c>
      <c r="B809" s="6" t="s">
        <v>643</v>
      </c>
      <c r="C809" s="7">
        <v>20</v>
      </c>
      <c r="D809" s="8" t="s">
        <v>632</v>
      </c>
      <c r="E809" s="15" t="s">
        <v>16163</v>
      </c>
      <c r="F809" s="16" t="s">
        <v>11721</v>
      </c>
      <c r="G809" s="17">
        <v>25</v>
      </c>
    </row>
    <row r="810" spans="1:7" x14ac:dyDescent="0.3">
      <c r="A810" s="5" t="s">
        <v>868</v>
      </c>
      <c r="B810" s="6" t="s">
        <v>644</v>
      </c>
      <c r="C810" s="7">
        <v>82.5</v>
      </c>
      <c r="D810" s="8" t="s">
        <v>5</v>
      </c>
      <c r="E810" s="15" t="s">
        <v>16163</v>
      </c>
      <c r="F810" s="16" t="s">
        <v>11717</v>
      </c>
      <c r="G810" s="17">
        <v>28</v>
      </c>
    </row>
    <row r="811" spans="1:7" x14ac:dyDescent="0.3">
      <c r="A811" s="5" t="s">
        <v>868</v>
      </c>
      <c r="B811" s="6" t="s">
        <v>645</v>
      </c>
      <c r="C811" s="7">
        <v>55</v>
      </c>
      <c r="D811" s="8" t="s">
        <v>103</v>
      </c>
      <c r="E811" s="15" t="s">
        <v>16163</v>
      </c>
      <c r="F811" s="16" t="s">
        <v>11704</v>
      </c>
      <c r="G811" s="17">
        <v>18</v>
      </c>
    </row>
    <row r="812" spans="1:7" x14ac:dyDescent="0.3">
      <c r="A812" s="5" t="s">
        <v>868</v>
      </c>
      <c r="B812" s="6" t="s">
        <v>646</v>
      </c>
      <c r="C812" s="7">
        <v>55</v>
      </c>
      <c r="D812" s="8" t="s">
        <v>103</v>
      </c>
      <c r="E812" s="15" t="s">
        <v>16163</v>
      </c>
      <c r="F812" s="16" t="s">
        <v>11703</v>
      </c>
      <c r="G812" s="17">
        <v>17</v>
      </c>
    </row>
    <row r="813" spans="1:7" x14ac:dyDescent="0.3">
      <c r="A813" s="5" t="s">
        <v>868</v>
      </c>
      <c r="B813" s="6" t="s">
        <v>647</v>
      </c>
      <c r="C813" s="7">
        <v>48</v>
      </c>
      <c r="D813" s="8" t="s">
        <v>648</v>
      </c>
      <c r="E813" s="15" t="s">
        <v>16163</v>
      </c>
      <c r="F813" s="16" t="s">
        <v>11706</v>
      </c>
      <c r="G813" s="17">
        <v>25</v>
      </c>
    </row>
    <row r="814" spans="1:7" x14ac:dyDescent="0.3">
      <c r="A814" s="5" t="s">
        <v>868</v>
      </c>
      <c r="B814" s="6" t="s">
        <v>649</v>
      </c>
      <c r="C814" s="7">
        <v>42</v>
      </c>
      <c r="D814" s="8" t="s">
        <v>650</v>
      </c>
      <c r="E814" s="15" t="s">
        <v>16163</v>
      </c>
      <c r="F814" s="16" t="s">
        <v>11709</v>
      </c>
      <c r="G814" s="17">
        <v>21</v>
      </c>
    </row>
    <row r="815" spans="1:7" x14ac:dyDescent="0.3">
      <c r="A815" s="5" t="s">
        <v>868</v>
      </c>
      <c r="B815" s="6" t="s">
        <v>651</v>
      </c>
      <c r="C815" s="7">
        <v>48.5</v>
      </c>
      <c r="D815" s="8" t="s">
        <v>652</v>
      </c>
      <c r="E815" s="15" t="s">
        <v>16163</v>
      </c>
      <c r="F815" s="16" t="s">
        <v>11707</v>
      </c>
      <c r="G815" s="17">
        <v>16</v>
      </c>
    </row>
    <row r="816" spans="1:7" x14ac:dyDescent="0.3">
      <c r="A816" s="5" t="s">
        <v>868</v>
      </c>
      <c r="B816" s="6" t="s">
        <v>654</v>
      </c>
      <c r="C816" s="7">
        <v>52</v>
      </c>
      <c r="D816" s="8" t="s">
        <v>655</v>
      </c>
      <c r="E816" s="15" t="s">
        <v>16163</v>
      </c>
      <c r="F816" s="16" t="s">
        <v>11710</v>
      </c>
      <c r="G816" s="17">
        <v>16</v>
      </c>
    </row>
    <row r="817" spans="1:7" x14ac:dyDescent="0.3">
      <c r="A817" s="5" t="s">
        <v>868</v>
      </c>
      <c r="B817" s="6" t="s">
        <v>658</v>
      </c>
      <c r="C817" s="7">
        <v>53</v>
      </c>
      <c r="D817" s="8" t="s">
        <v>103</v>
      </c>
      <c r="E817" s="15" t="s">
        <v>16163</v>
      </c>
      <c r="F817" s="16" t="s">
        <v>11708</v>
      </c>
      <c r="G817" s="17">
        <v>24</v>
      </c>
    </row>
    <row r="818" spans="1:7" x14ac:dyDescent="0.3">
      <c r="A818" s="5" t="s">
        <v>868</v>
      </c>
      <c r="B818" s="6" t="s">
        <v>659</v>
      </c>
      <c r="C818" s="7">
        <v>5</v>
      </c>
      <c r="D818" s="8" t="s">
        <v>5</v>
      </c>
      <c r="E818" s="15" t="s">
        <v>16163</v>
      </c>
      <c r="F818" s="16" t="s">
        <v>11705</v>
      </c>
      <c r="G818" s="17">
        <v>20</v>
      </c>
    </row>
    <row r="819" spans="1:7" x14ac:dyDescent="0.3">
      <c r="A819" s="5" t="s">
        <v>868</v>
      </c>
      <c r="B819" s="6" t="s">
        <v>662</v>
      </c>
      <c r="C819" s="7">
        <v>4.5</v>
      </c>
      <c r="D819" s="8" t="s">
        <v>5</v>
      </c>
      <c r="E819" s="15" t="s">
        <v>16163</v>
      </c>
      <c r="F819" s="16" t="s">
        <v>11701</v>
      </c>
      <c r="G819" s="17">
        <v>24</v>
      </c>
    </row>
    <row r="820" spans="1:7" x14ac:dyDescent="0.3">
      <c r="A820" s="5" t="s">
        <v>868</v>
      </c>
      <c r="B820" s="6" t="s">
        <v>663</v>
      </c>
      <c r="C820" s="7">
        <v>4.5</v>
      </c>
      <c r="D820" s="8" t="s">
        <v>5</v>
      </c>
      <c r="E820" s="15" t="s">
        <v>16163</v>
      </c>
      <c r="F820" s="16" t="s">
        <v>11660</v>
      </c>
      <c r="G820" s="17">
        <v>48</v>
      </c>
    </row>
    <row r="821" spans="1:7" x14ac:dyDescent="0.3">
      <c r="A821" s="5" t="s">
        <v>868</v>
      </c>
      <c r="B821" s="6" t="s">
        <v>664</v>
      </c>
      <c r="C821" s="7">
        <v>4</v>
      </c>
      <c r="D821" s="8" t="s">
        <v>5</v>
      </c>
      <c r="E821" s="15" t="s">
        <v>16163</v>
      </c>
      <c r="F821" s="16" t="s">
        <v>4776</v>
      </c>
      <c r="G821" s="17">
        <v>8</v>
      </c>
    </row>
    <row r="822" spans="1:7" x14ac:dyDescent="0.3">
      <c r="A822" s="5" t="s">
        <v>868</v>
      </c>
      <c r="B822" s="6" t="s">
        <v>665</v>
      </c>
      <c r="C822" s="7">
        <v>3.5</v>
      </c>
      <c r="D822" s="8" t="s">
        <v>5</v>
      </c>
      <c r="E822" s="15" t="s">
        <v>16163</v>
      </c>
      <c r="F822" s="16" t="s">
        <v>11732</v>
      </c>
      <c r="G822" s="17">
        <v>8</v>
      </c>
    </row>
    <row r="823" spans="1:7" x14ac:dyDescent="0.3">
      <c r="A823" s="5" t="s">
        <v>869</v>
      </c>
      <c r="B823" s="6" t="s">
        <v>870</v>
      </c>
      <c r="C823" s="7">
        <v>32</v>
      </c>
      <c r="D823" s="8" t="s">
        <v>871</v>
      </c>
      <c r="E823" s="15" t="s">
        <v>16163</v>
      </c>
      <c r="F823" s="16" t="s">
        <v>11667</v>
      </c>
      <c r="G823" s="17">
        <v>60</v>
      </c>
    </row>
    <row r="824" spans="1:7" x14ac:dyDescent="0.3">
      <c r="A824" s="5" t="s">
        <v>869</v>
      </c>
      <c r="B824" s="6" t="s">
        <v>872</v>
      </c>
      <c r="C824" s="7">
        <v>32</v>
      </c>
      <c r="D824" s="8" t="s">
        <v>873</v>
      </c>
      <c r="E824" s="15" t="s">
        <v>16163</v>
      </c>
      <c r="F824" s="16" t="s">
        <v>11713</v>
      </c>
      <c r="G824" s="17">
        <v>22</v>
      </c>
    </row>
    <row r="825" spans="1:7" x14ac:dyDescent="0.3">
      <c r="A825" s="5" t="s">
        <v>869</v>
      </c>
      <c r="B825" s="6" t="s">
        <v>874</v>
      </c>
      <c r="C825" s="7">
        <v>32</v>
      </c>
      <c r="D825" s="8" t="s">
        <v>875</v>
      </c>
      <c r="E825" s="15" t="s">
        <v>16163</v>
      </c>
      <c r="F825" s="16" t="s">
        <v>11711</v>
      </c>
      <c r="G825" s="17">
        <v>25</v>
      </c>
    </row>
    <row r="826" spans="1:7" x14ac:dyDescent="0.3">
      <c r="A826" s="5" t="s">
        <v>869</v>
      </c>
      <c r="B826" s="6" t="s">
        <v>876</v>
      </c>
      <c r="C826" s="7">
        <v>32</v>
      </c>
      <c r="D826" s="8" t="s">
        <v>877</v>
      </c>
      <c r="E826" s="15" t="s">
        <v>16163</v>
      </c>
      <c r="F826" s="16" t="s">
        <v>11715</v>
      </c>
      <c r="G826" s="17">
        <v>25</v>
      </c>
    </row>
    <row r="827" spans="1:7" x14ac:dyDescent="0.3">
      <c r="A827" s="5" t="s">
        <v>869</v>
      </c>
      <c r="B827" s="6" t="s">
        <v>878</v>
      </c>
      <c r="C827" s="7">
        <v>32</v>
      </c>
      <c r="D827" s="8" t="s">
        <v>879</v>
      </c>
      <c r="E827" s="15" t="s">
        <v>16163</v>
      </c>
      <c r="F827" s="16" t="s">
        <v>11665</v>
      </c>
      <c r="G827" s="17">
        <v>48</v>
      </c>
    </row>
    <row r="828" spans="1:7" x14ac:dyDescent="0.3">
      <c r="A828" s="5" t="s">
        <v>869</v>
      </c>
      <c r="B828" s="6" t="s">
        <v>880</v>
      </c>
      <c r="C828" s="7">
        <v>79</v>
      </c>
      <c r="D828" s="8" t="s">
        <v>881</v>
      </c>
      <c r="E828" s="15" t="s">
        <v>16163</v>
      </c>
      <c r="F828" s="16" t="s">
        <v>11669</v>
      </c>
      <c r="G828" s="17">
        <v>33</v>
      </c>
    </row>
    <row r="829" spans="1:7" x14ac:dyDescent="0.3">
      <c r="A829" s="5" t="s">
        <v>869</v>
      </c>
      <c r="B829" s="6" t="s">
        <v>882</v>
      </c>
      <c r="C829" s="7">
        <v>109</v>
      </c>
      <c r="D829" s="8" t="s">
        <v>883</v>
      </c>
      <c r="E829" s="15" t="s">
        <v>16163</v>
      </c>
      <c r="F829" s="16" t="s">
        <v>680</v>
      </c>
      <c r="G829" s="17">
        <v>18</v>
      </c>
    </row>
    <row r="830" spans="1:7" x14ac:dyDescent="0.3">
      <c r="A830" s="5" t="s">
        <v>869</v>
      </c>
      <c r="B830" s="6" t="s">
        <v>884</v>
      </c>
      <c r="C830" s="7">
        <v>149</v>
      </c>
      <c r="D830" s="8" t="s">
        <v>885</v>
      </c>
      <c r="E830" s="15" t="s">
        <v>16163</v>
      </c>
      <c r="F830" s="16" t="s">
        <v>11664</v>
      </c>
      <c r="G830" s="17">
        <v>18</v>
      </c>
    </row>
    <row r="831" spans="1:7" x14ac:dyDescent="0.3">
      <c r="A831" s="5" t="s">
        <v>869</v>
      </c>
      <c r="B831" s="6" t="s">
        <v>886</v>
      </c>
      <c r="C831" s="7">
        <v>129</v>
      </c>
      <c r="D831" s="8" t="s">
        <v>887</v>
      </c>
      <c r="E831" s="15" t="s">
        <v>16163</v>
      </c>
      <c r="F831" s="16" t="s">
        <v>1510</v>
      </c>
      <c r="G831" s="17">
        <v>9</v>
      </c>
    </row>
    <row r="832" spans="1:7" x14ac:dyDescent="0.3">
      <c r="A832" s="5" t="s">
        <v>869</v>
      </c>
      <c r="B832" s="6" t="s">
        <v>888</v>
      </c>
      <c r="C832" s="7">
        <v>44</v>
      </c>
      <c r="D832" s="8" t="s">
        <v>889</v>
      </c>
      <c r="E832" s="15" t="s">
        <v>16163</v>
      </c>
      <c r="F832" s="16" t="s">
        <v>11658</v>
      </c>
      <c r="G832" s="17">
        <v>114</v>
      </c>
    </row>
    <row r="833" spans="1:7" x14ac:dyDescent="0.3">
      <c r="A833" s="5" t="s">
        <v>869</v>
      </c>
      <c r="B833" s="6" t="s">
        <v>890</v>
      </c>
      <c r="C833" s="7">
        <v>55</v>
      </c>
      <c r="D833" s="8" t="s">
        <v>891</v>
      </c>
      <c r="E833" s="15" t="s">
        <v>16163</v>
      </c>
      <c r="F833" s="16" t="s">
        <v>11650</v>
      </c>
      <c r="G833" s="17">
        <v>141</v>
      </c>
    </row>
    <row r="834" spans="1:7" x14ac:dyDescent="0.3">
      <c r="A834" s="5" t="s">
        <v>869</v>
      </c>
      <c r="B834" s="6" t="s">
        <v>892</v>
      </c>
      <c r="C834" s="7">
        <v>55</v>
      </c>
      <c r="D834" s="8" t="s">
        <v>893</v>
      </c>
      <c r="E834" s="15" t="s">
        <v>16163</v>
      </c>
      <c r="F834" s="16" t="s">
        <v>11652</v>
      </c>
      <c r="G834" s="17">
        <v>109</v>
      </c>
    </row>
    <row r="835" spans="1:7" x14ac:dyDescent="0.3">
      <c r="A835" s="5" t="s">
        <v>869</v>
      </c>
      <c r="B835" s="6" t="s">
        <v>894</v>
      </c>
      <c r="C835" s="7">
        <v>59</v>
      </c>
      <c r="D835" s="8" t="s">
        <v>895</v>
      </c>
      <c r="E835" s="15" t="s">
        <v>16163</v>
      </c>
      <c r="F835" s="16" t="s">
        <v>11654</v>
      </c>
      <c r="G835" s="17">
        <v>166</v>
      </c>
    </row>
    <row r="836" spans="1:7" x14ac:dyDescent="0.3">
      <c r="A836" s="5" t="s">
        <v>869</v>
      </c>
      <c r="B836" s="6" t="s">
        <v>896</v>
      </c>
      <c r="C836" s="7">
        <v>59</v>
      </c>
      <c r="D836" s="8" t="s">
        <v>897</v>
      </c>
      <c r="E836" s="15" t="s">
        <v>16163</v>
      </c>
      <c r="F836" s="16" t="s">
        <v>11656</v>
      </c>
      <c r="G836" s="17">
        <v>226</v>
      </c>
    </row>
    <row r="837" spans="1:7" x14ac:dyDescent="0.3">
      <c r="A837" s="5" t="s">
        <v>869</v>
      </c>
      <c r="B837" s="6" t="s">
        <v>898</v>
      </c>
      <c r="C837" s="7">
        <v>87</v>
      </c>
      <c r="D837" s="8" t="s">
        <v>899</v>
      </c>
      <c r="E837" s="15" t="s">
        <v>16163</v>
      </c>
      <c r="F837" s="16" t="s">
        <v>11640</v>
      </c>
      <c r="G837" s="17">
        <v>96</v>
      </c>
    </row>
    <row r="838" spans="1:7" x14ac:dyDescent="0.3">
      <c r="A838" s="5" t="s">
        <v>869</v>
      </c>
      <c r="B838" s="6" t="s">
        <v>900</v>
      </c>
      <c r="C838" s="7">
        <v>89</v>
      </c>
      <c r="D838" s="8" t="s">
        <v>901</v>
      </c>
      <c r="E838" s="15" t="s">
        <v>16163</v>
      </c>
      <c r="F838" s="16" t="s">
        <v>11642</v>
      </c>
      <c r="G838" s="17">
        <v>291</v>
      </c>
    </row>
    <row r="839" spans="1:7" x14ac:dyDescent="0.3">
      <c r="A839" s="5" t="s">
        <v>869</v>
      </c>
      <c r="B839" s="6" t="s">
        <v>902</v>
      </c>
      <c r="C839" s="7">
        <v>119</v>
      </c>
      <c r="D839" s="8" t="s">
        <v>903</v>
      </c>
      <c r="E839" s="15" t="s">
        <v>16163</v>
      </c>
      <c r="F839" s="16" t="s">
        <v>11644</v>
      </c>
      <c r="G839" s="17">
        <v>164</v>
      </c>
    </row>
    <row r="840" spans="1:7" x14ac:dyDescent="0.3">
      <c r="A840" s="5" t="s">
        <v>869</v>
      </c>
      <c r="B840" s="6" t="s">
        <v>904</v>
      </c>
      <c r="C840" s="7">
        <v>129</v>
      </c>
      <c r="D840" s="8" t="s">
        <v>905</v>
      </c>
      <c r="E840" s="15" t="s">
        <v>16163</v>
      </c>
      <c r="F840" s="16" t="s">
        <v>11648</v>
      </c>
      <c r="G840" s="17">
        <v>176</v>
      </c>
    </row>
    <row r="841" spans="1:7" x14ac:dyDescent="0.3">
      <c r="A841" s="5" t="s">
        <v>869</v>
      </c>
      <c r="B841" s="6" t="s">
        <v>906</v>
      </c>
      <c r="C841" s="7">
        <v>109</v>
      </c>
      <c r="D841" s="8" t="s">
        <v>905</v>
      </c>
      <c r="E841" s="15" t="s">
        <v>16163</v>
      </c>
      <c r="F841" s="16" t="s">
        <v>11646</v>
      </c>
      <c r="G841" s="17">
        <v>101</v>
      </c>
    </row>
    <row r="842" spans="1:7" x14ac:dyDescent="0.3">
      <c r="A842" s="5" t="s">
        <v>869</v>
      </c>
      <c r="B842" s="6" t="s">
        <v>907</v>
      </c>
      <c r="C842" s="7">
        <v>129</v>
      </c>
      <c r="D842" s="8" t="s">
        <v>908</v>
      </c>
      <c r="E842" s="15" t="s">
        <v>16123</v>
      </c>
      <c r="F842" s="16" t="s">
        <v>4172</v>
      </c>
      <c r="G842" s="17">
        <v>115</v>
      </c>
    </row>
    <row r="843" spans="1:7" x14ac:dyDescent="0.3">
      <c r="A843" s="5" t="s">
        <v>869</v>
      </c>
      <c r="B843" s="6" t="s">
        <v>909</v>
      </c>
      <c r="C843" s="7">
        <v>165</v>
      </c>
      <c r="D843" s="8" t="s">
        <v>910</v>
      </c>
      <c r="E843" s="15" t="s">
        <v>16123</v>
      </c>
      <c r="F843" s="16" t="s">
        <v>4164</v>
      </c>
      <c r="G843" s="17">
        <v>49</v>
      </c>
    </row>
    <row r="844" spans="1:7" x14ac:dyDescent="0.3">
      <c r="A844" s="5" t="s">
        <v>869</v>
      </c>
      <c r="B844" s="6" t="s">
        <v>911</v>
      </c>
      <c r="C844" s="7">
        <v>199</v>
      </c>
      <c r="D844" s="8" t="s">
        <v>912</v>
      </c>
      <c r="E844" s="15" t="s">
        <v>16123</v>
      </c>
      <c r="F844" s="16" t="s">
        <v>4146</v>
      </c>
      <c r="G844" s="17">
        <v>32</v>
      </c>
    </row>
    <row r="845" spans="1:7" x14ac:dyDescent="0.3">
      <c r="A845" s="5" t="s">
        <v>869</v>
      </c>
      <c r="B845" s="6" t="s">
        <v>913</v>
      </c>
      <c r="C845" s="7">
        <v>115</v>
      </c>
      <c r="D845" s="8" t="s">
        <v>914</v>
      </c>
      <c r="E845" s="15" t="s">
        <v>16123</v>
      </c>
      <c r="F845" s="16" t="s">
        <v>4148</v>
      </c>
      <c r="G845" s="17">
        <v>36</v>
      </c>
    </row>
    <row r="846" spans="1:7" x14ac:dyDescent="0.3">
      <c r="A846" s="5" t="s">
        <v>869</v>
      </c>
      <c r="B846" s="6" t="s">
        <v>915</v>
      </c>
      <c r="C846" s="7">
        <v>165</v>
      </c>
      <c r="D846" s="8" t="s">
        <v>916</v>
      </c>
      <c r="E846" s="15" t="s">
        <v>16123</v>
      </c>
      <c r="F846" s="16" t="s">
        <v>4145</v>
      </c>
      <c r="G846" s="17">
        <v>30</v>
      </c>
    </row>
    <row r="847" spans="1:7" x14ac:dyDescent="0.3">
      <c r="A847" s="5" t="s">
        <v>869</v>
      </c>
      <c r="B847" s="6" t="s">
        <v>917</v>
      </c>
      <c r="C847" s="7">
        <v>189</v>
      </c>
      <c r="D847" s="8" t="s">
        <v>918</v>
      </c>
      <c r="E847" s="15" t="s">
        <v>16123</v>
      </c>
      <c r="F847" s="16" t="s">
        <v>4144</v>
      </c>
      <c r="G847" s="17">
        <v>29</v>
      </c>
    </row>
    <row r="848" spans="1:7" x14ac:dyDescent="0.3">
      <c r="A848" s="5" t="s">
        <v>869</v>
      </c>
      <c r="B848" s="6" t="s">
        <v>919</v>
      </c>
      <c r="C848" s="7">
        <v>145</v>
      </c>
      <c r="D848" s="8" t="s">
        <v>920</v>
      </c>
      <c r="E848" s="15" t="s">
        <v>16123</v>
      </c>
      <c r="F848" s="16" t="s">
        <v>4143</v>
      </c>
      <c r="G848" s="17">
        <v>32</v>
      </c>
    </row>
    <row r="849" spans="1:7" x14ac:dyDescent="0.3">
      <c r="A849" s="5" t="s">
        <v>869</v>
      </c>
      <c r="B849" s="6" t="s">
        <v>921</v>
      </c>
      <c r="C849" s="7">
        <v>189</v>
      </c>
      <c r="D849" s="8" t="s">
        <v>922</v>
      </c>
      <c r="E849" s="15" t="s">
        <v>16123</v>
      </c>
      <c r="F849" s="16" t="s">
        <v>4149</v>
      </c>
      <c r="G849" s="17">
        <v>36</v>
      </c>
    </row>
    <row r="850" spans="1:7" x14ac:dyDescent="0.3">
      <c r="A850" s="5" t="s">
        <v>869</v>
      </c>
      <c r="B850" s="6" t="s">
        <v>923</v>
      </c>
      <c r="C850" s="7">
        <v>265</v>
      </c>
      <c r="D850" s="8" t="s">
        <v>924</v>
      </c>
      <c r="E850" s="15" t="s">
        <v>16123</v>
      </c>
      <c r="F850" s="16" t="s">
        <v>4150</v>
      </c>
      <c r="G850" s="17">
        <v>38</v>
      </c>
    </row>
    <row r="851" spans="1:7" x14ac:dyDescent="0.3">
      <c r="A851" s="5" t="s">
        <v>869</v>
      </c>
      <c r="B851" s="6" t="s">
        <v>925</v>
      </c>
      <c r="C851" s="7">
        <v>29</v>
      </c>
      <c r="D851" s="8" t="s">
        <v>926</v>
      </c>
      <c r="E851" s="15" t="s">
        <v>16123</v>
      </c>
      <c r="F851" s="16" t="s">
        <v>730</v>
      </c>
      <c r="G851" s="17">
        <v>14</v>
      </c>
    </row>
    <row r="852" spans="1:7" x14ac:dyDescent="0.3">
      <c r="A852" s="5" t="s">
        <v>869</v>
      </c>
      <c r="B852" s="6" t="s">
        <v>927</v>
      </c>
      <c r="C852" s="7">
        <v>31</v>
      </c>
      <c r="D852" s="8" t="s">
        <v>928</v>
      </c>
      <c r="E852" s="15" t="s">
        <v>16123</v>
      </c>
      <c r="F852" s="16" t="s">
        <v>4130</v>
      </c>
      <c r="G852" s="17">
        <v>21</v>
      </c>
    </row>
    <row r="853" spans="1:7" x14ac:dyDescent="0.3">
      <c r="A853" s="5" t="s">
        <v>869</v>
      </c>
      <c r="B853" s="6" t="s">
        <v>929</v>
      </c>
      <c r="C853" s="7">
        <v>32</v>
      </c>
      <c r="D853" s="8" t="s">
        <v>930</v>
      </c>
      <c r="E853" s="15" t="s">
        <v>16123</v>
      </c>
      <c r="F853" s="16" t="s">
        <v>4137</v>
      </c>
      <c r="G853" s="17">
        <v>20</v>
      </c>
    </row>
    <row r="854" spans="1:7" x14ac:dyDescent="0.3">
      <c r="A854" s="5" t="s">
        <v>869</v>
      </c>
      <c r="B854" s="6" t="s">
        <v>931</v>
      </c>
      <c r="C854" s="7">
        <v>31</v>
      </c>
      <c r="D854" s="8" t="s">
        <v>932</v>
      </c>
      <c r="E854" s="15" t="s">
        <v>16123</v>
      </c>
      <c r="F854" s="16" t="s">
        <v>4187</v>
      </c>
      <c r="G854" s="17">
        <v>31</v>
      </c>
    </row>
    <row r="855" spans="1:7" x14ac:dyDescent="0.3">
      <c r="A855" s="5" t="s">
        <v>869</v>
      </c>
      <c r="B855" s="6" t="s">
        <v>933</v>
      </c>
      <c r="C855" s="7">
        <v>35</v>
      </c>
      <c r="D855" s="8" t="s">
        <v>934</v>
      </c>
      <c r="E855" s="15" t="s">
        <v>16123</v>
      </c>
      <c r="F855" s="16" t="s">
        <v>4189</v>
      </c>
      <c r="G855" s="17">
        <v>38</v>
      </c>
    </row>
    <row r="856" spans="1:7" x14ac:dyDescent="0.3">
      <c r="A856" s="5" t="s">
        <v>869</v>
      </c>
      <c r="B856" s="6" t="s">
        <v>935</v>
      </c>
      <c r="C856" s="7">
        <v>39</v>
      </c>
      <c r="D856" s="8" t="s">
        <v>936</v>
      </c>
      <c r="E856" s="15" t="s">
        <v>16123</v>
      </c>
      <c r="F856" s="16" t="s">
        <v>4180</v>
      </c>
      <c r="G856" s="17">
        <v>6</v>
      </c>
    </row>
    <row r="857" spans="1:7" x14ac:dyDescent="0.3">
      <c r="A857" s="5" t="s">
        <v>869</v>
      </c>
      <c r="B857" s="6" t="s">
        <v>937</v>
      </c>
      <c r="C857" s="7">
        <v>44</v>
      </c>
      <c r="D857" s="8" t="s">
        <v>938</v>
      </c>
      <c r="E857" s="15" t="s">
        <v>16123</v>
      </c>
      <c r="F857" s="16" t="s">
        <v>4181</v>
      </c>
      <c r="G857" s="17">
        <v>6</v>
      </c>
    </row>
    <row r="858" spans="1:7" x14ac:dyDescent="0.3">
      <c r="A858" s="5" t="s">
        <v>869</v>
      </c>
      <c r="B858" s="6" t="s">
        <v>939</v>
      </c>
      <c r="C858" s="7">
        <v>34</v>
      </c>
      <c r="D858" s="8" t="s">
        <v>940</v>
      </c>
      <c r="E858" s="15" t="s">
        <v>16123</v>
      </c>
      <c r="F858" s="16" t="s">
        <v>4154</v>
      </c>
      <c r="G858" s="17">
        <v>38</v>
      </c>
    </row>
    <row r="859" spans="1:7" x14ac:dyDescent="0.3">
      <c r="A859" s="5" t="s">
        <v>869</v>
      </c>
      <c r="B859" s="6" t="s">
        <v>941</v>
      </c>
      <c r="C859" s="7">
        <v>36</v>
      </c>
      <c r="D859" s="8" t="s">
        <v>5</v>
      </c>
      <c r="E859" s="15" t="s">
        <v>16123</v>
      </c>
      <c r="F859" s="16" t="s">
        <v>4127</v>
      </c>
      <c r="G859" s="17">
        <v>19</v>
      </c>
    </row>
    <row r="860" spans="1:7" x14ac:dyDescent="0.3">
      <c r="A860" s="5" t="s">
        <v>869</v>
      </c>
      <c r="B860" s="6" t="s">
        <v>942</v>
      </c>
      <c r="C860" s="7">
        <v>32</v>
      </c>
      <c r="D860" s="8" t="s">
        <v>943</v>
      </c>
      <c r="E860" s="15" t="s">
        <v>16123</v>
      </c>
      <c r="F860" s="16" t="s">
        <v>295</v>
      </c>
      <c r="G860" s="17">
        <v>20</v>
      </c>
    </row>
    <row r="861" spans="1:7" x14ac:dyDescent="0.3">
      <c r="A861" s="5" t="s">
        <v>869</v>
      </c>
      <c r="B861" s="6" t="s">
        <v>944</v>
      </c>
      <c r="C861" s="7">
        <v>29</v>
      </c>
      <c r="D861" s="8" t="s">
        <v>945</v>
      </c>
      <c r="E861" s="15" t="s">
        <v>16123</v>
      </c>
      <c r="F861" s="16" t="s">
        <v>4176</v>
      </c>
      <c r="G861" s="17">
        <v>309</v>
      </c>
    </row>
    <row r="862" spans="1:7" x14ac:dyDescent="0.3">
      <c r="A862" s="5" t="s">
        <v>869</v>
      </c>
      <c r="B862" s="6" t="s">
        <v>946</v>
      </c>
      <c r="C862" s="7">
        <v>36</v>
      </c>
      <c r="D862" s="8" t="s">
        <v>947</v>
      </c>
      <c r="E862" s="15" t="s">
        <v>16123</v>
      </c>
      <c r="F862" s="16" t="s">
        <v>4111</v>
      </c>
      <c r="G862" s="17">
        <v>25</v>
      </c>
    </row>
    <row r="863" spans="1:7" x14ac:dyDescent="0.3">
      <c r="A863" s="5" t="s">
        <v>869</v>
      </c>
      <c r="B863" s="6" t="s">
        <v>948</v>
      </c>
      <c r="C863" s="7">
        <v>33</v>
      </c>
      <c r="D863" s="8" t="s">
        <v>949</v>
      </c>
      <c r="E863" s="15" t="s">
        <v>16123</v>
      </c>
      <c r="F863" s="16" t="s">
        <v>4122</v>
      </c>
      <c r="G863" s="17">
        <v>16</v>
      </c>
    </row>
    <row r="864" spans="1:7" x14ac:dyDescent="0.3">
      <c r="A864" s="5" t="s">
        <v>869</v>
      </c>
      <c r="B864" s="6" t="s">
        <v>950</v>
      </c>
      <c r="C864" s="7">
        <v>37</v>
      </c>
      <c r="D864" s="8" t="s">
        <v>951</v>
      </c>
      <c r="E864" s="15" t="s">
        <v>16123</v>
      </c>
      <c r="F864" s="16" t="s">
        <v>4131</v>
      </c>
      <c r="G864" s="17">
        <v>19</v>
      </c>
    </row>
    <row r="865" spans="1:7" x14ac:dyDescent="0.3">
      <c r="A865" s="5" t="s">
        <v>869</v>
      </c>
      <c r="B865" s="6" t="s">
        <v>952</v>
      </c>
      <c r="C865" s="7">
        <v>31</v>
      </c>
      <c r="D865" s="8" t="s">
        <v>953</v>
      </c>
      <c r="E865" s="15" t="s">
        <v>16123</v>
      </c>
      <c r="F865" s="16" t="s">
        <v>4141</v>
      </c>
      <c r="G865" s="17">
        <v>31</v>
      </c>
    </row>
    <row r="866" spans="1:7" x14ac:dyDescent="0.3">
      <c r="A866" s="5" t="s">
        <v>869</v>
      </c>
      <c r="B866" s="6" t="s">
        <v>954</v>
      </c>
      <c r="C866" s="7">
        <v>28</v>
      </c>
      <c r="D866" s="8" t="s">
        <v>955</v>
      </c>
      <c r="E866" s="15" t="s">
        <v>16123</v>
      </c>
      <c r="F866" s="16" t="s">
        <v>4125</v>
      </c>
      <c r="G866" s="17">
        <v>14</v>
      </c>
    </row>
    <row r="867" spans="1:7" x14ac:dyDescent="0.3">
      <c r="A867" s="5" t="s">
        <v>869</v>
      </c>
      <c r="B867" s="6" t="s">
        <v>956</v>
      </c>
      <c r="C867" s="7">
        <v>46</v>
      </c>
      <c r="D867" s="8" t="s">
        <v>957</v>
      </c>
      <c r="E867" s="15" t="s">
        <v>16123</v>
      </c>
      <c r="F867" s="16" t="s">
        <v>14</v>
      </c>
      <c r="G867" s="17">
        <v>20</v>
      </c>
    </row>
    <row r="868" spans="1:7" x14ac:dyDescent="0.3">
      <c r="A868" s="5" t="s">
        <v>869</v>
      </c>
      <c r="B868" s="6" t="s">
        <v>958</v>
      </c>
      <c r="C868" s="7">
        <v>23</v>
      </c>
      <c r="D868" s="8" t="s">
        <v>959</v>
      </c>
      <c r="E868" s="15" t="s">
        <v>16123</v>
      </c>
      <c r="F868" s="16" t="s">
        <v>4117</v>
      </c>
      <c r="G868" s="17">
        <v>25</v>
      </c>
    </row>
    <row r="869" spans="1:7" x14ac:dyDescent="0.3">
      <c r="A869" s="5" t="s">
        <v>869</v>
      </c>
      <c r="B869" s="6" t="s">
        <v>960</v>
      </c>
      <c r="C869" s="7">
        <v>26</v>
      </c>
      <c r="D869" s="8" t="s">
        <v>961</v>
      </c>
      <c r="E869" s="15" t="s">
        <v>16123</v>
      </c>
      <c r="F869" s="16" t="s">
        <v>16238</v>
      </c>
      <c r="G869" s="17">
        <v>31</v>
      </c>
    </row>
    <row r="870" spans="1:7" x14ac:dyDescent="0.3">
      <c r="A870" s="5" t="s">
        <v>869</v>
      </c>
      <c r="B870" s="6" t="s">
        <v>962</v>
      </c>
      <c r="C870" s="7">
        <v>24</v>
      </c>
      <c r="D870" s="8" t="s">
        <v>963</v>
      </c>
      <c r="E870" s="15" t="s">
        <v>16123</v>
      </c>
      <c r="F870" s="16" t="s">
        <v>4102</v>
      </c>
      <c r="G870" s="17">
        <v>38</v>
      </c>
    </row>
    <row r="871" spans="1:7" x14ac:dyDescent="0.3">
      <c r="A871" s="5" t="s">
        <v>869</v>
      </c>
      <c r="B871" s="6" t="s">
        <v>964</v>
      </c>
      <c r="C871" s="7">
        <v>25</v>
      </c>
      <c r="D871" s="8" t="s">
        <v>965</v>
      </c>
      <c r="E871" s="15" t="s">
        <v>16123</v>
      </c>
      <c r="F871" s="16" t="s">
        <v>16239</v>
      </c>
      <c r="G871" s="17">
        <v>31</v>
      </c>
    </row>
    <row r="872" spans="1:7" x14ac:dyDescent="0.3">
      <c r="A872" s="5" t="s">
        <v>869</v>
      </c>
      <c r="B872" s="6" t="s">
        <v>966</v>
      </c>
      <c r="C872" s="7">
        <v>30</v>
      </c>
      <c r="D872" s="8" t="s">
        <v>967</v>
      </c>
      <c r="E872" s="15" t="s">
        <v>16123</v>
      </c>
      <c r="F872" s="16" t="s">
        <v>4185</v>
      </c>
      <c r="G872" s="17">
        <v>38</v>
      </c>
    </row>
    <row r="873" spans="1:7" x14ac:dyDescent="0.3">
      <c r="A873" s="5" t="s">
        <v>869</v>
      </c>
      <c r="B873" s="6" t="s">
        <v>968</v>
      </c>
      <c r="C873" s="7">
        <v>32</v>
      </c>
      <c r="D873" s="8" t="s">
        <v>969</v>
      </c>
      <c r="E873" s="15" t="s">
        <v>16123</v>
      </c>
      <c r="F873" s="16" t="s">
        <v>4182</v>
      </c>
      <c r="G873" s="17">
        <v>6</v>
      </c>
    </row>
    <row r="874" spans="1:7" x14ac:dyDescent="0.3">
      <c r="A874" s="5" t="s">
        <v>869</v>
      </c>
      <c r="B874" s="6" t="s">
        <v>970</v>
      </c>
      <c r="C874" s="7">
        <v>40</v>
      </c>
      <c r="D874" s="8" t="s">
        <v>971</v>
      </c>
      <c r="E874" s="15" t="s">
        <v>16123</v>
      </c>
      <c r="F874" s="16" t="s">
        <v>4119</v>
      </c>
      <c r="G874" s="17">
        <v>15</v>
      </c>
    </row>
    <row r="875" spans="1:7" x14ac:dyDescent="0.3">
      <c r="A875" s="5" t="s">
        <v>869</v>
      </c>
      <c r="B875" s="6" t="s">
        <v>972</v>
      </c>
      <c r="C875" s="7">
        <v>37</v>
      </c>
      <c r="D875" s="8" t="s">
        <v>973</v>
      </c>
      <c r="E875" s="15" t="s">
        <v>16123</v>
      </c>
      <c r="F875" s="16" t="s">
        <v>4129</v>
      </c>
      <c r="G875" s="17">
        <v>17</v>
      </c>
    </row>
    <row r="876" spans="1:7" x14ac:dyDescent="0.3">
      <c r="A876" s="5" t="s">
        <v>869</v>
      </c>
      <c r="B876" s="6" t="s">
        <v>974</v>
      </c>
      <c r="C876" s="7">
        <v>34</v>
      </c>
      <c r="D876" s="8" t="s">
        <v>975</v>
      </c>
      <c r="E876" s="15" t="s">
        <v>16123</v>
      </c>
      <c r="F876" s="16" t="s">
        <v>4123</v>
      </c>
      <c r="G876" s="17">
        <v>15</v>
      </c>
    </row>
    <row r="877" spans="1:7" x14ac:dyDescent="0.3">
      <c r="A877" s="5" t="s">
        <v>869</v>
      </c>
      <c r="B877" s="6" t="s">
        <v>976</v>
      </c>
      <c r="C877" s="7">
        <v>35</v>
      </c>
      <c r="D877" s="8" t="s">
        <v>977</v>
      </c>
      <c r="E877" s="15" t="s">
        <v>16123</v>
      </c>
      <c r="F877" s="16" t="s">
        <v>4160</v>
      </c>
      <c r="G877" s="17">
        <v>28</v>
      </c>
    </row>
    <row r="878" spans="1:7" x14ac:dyDescent="0.3">
      <c r="A878" s="5" t="s">
        <v>869</v>
      </c>
      <c r="B878" s="6" t="s">
        <v>978</v>
      </c>
      <c r="C878" s="7">
        <v>24</v>
      </c>
      <c r="D878" s="8" t="s">
        <v>979</v>
      </c>
      <c r="E878" s="15" t="s">
        <v>16123</v>
      </c>
      <c r="F878" s="16" t="s">
        <v>4162</v>
      </c>
      <c r="G878" s="17">
        <v>43</v>
      </c>
    </row>
    <row r="879" spans="1:7" x14ac:dyDescent="0.3">
      <c r="A879" s="5" t="s">
        <v>869</v>
      </c>
      <c r="B879" s="6" t="s">
        <v>980</v>
      </c>
      <c r="C879" s="7">
        <v>27</v>
      </c>
      <c r="D879" s="8" t="s">
        <v>961</v>
      </c>
      <c r="E879" s="15" t="s">
        <v>16123</v>
      </c>
      <c r="F879" s="16" t="s">
        <v>3190</v>
      </c>
      <c r="G879" s="17">
        <v>16</v>
      </c>
    </row>
    <row r="880" spans="1:7" x14ac:dyDescent="0.3">
      <c r="A880" s="5" t="s">
        <v>869</v>
      </c>
      <c r="B880" s="6" t="s">
        <v>981</v>
      </c>
      <c r="C880" s="7">
        <v>30</v>
      </c>
      <c r="D880" s="8" t="s">
        <v>982</v>
      </c>
      <c r="E880" s="15" t="s">
        <v>16123</v>
      </c>
      <c r="F880" s="16" t="s">
        <v>4112</v>
      </c>
      <c r="G880" s="17">
        <v>24</v>
      </c>
    </row>
    <row r="881" spans="1:7" x14ac:dyDescent="0.3">
      <c r="A881" s="5" t="s">
        <v>869</v>
      </c>
      <c r="B881" s="6" t="s">
        <v>983</v>
      </c>
      <c r="C881" s="7">
        <v>32</v>
      </c>
      <c r="D881" s="8" t="s">
        <v>984</v>
      </c>
      <c r="E881" s="15" t="s">
        <v>16123</v>
      </c>
      <c r="F881" s="16" t="s">
        <v>4115</v>
      </c>
      <c r="G881" s="17">
        <v>17</v>
      </c>
    </row>
    <row r="882" spans="1:7" x14ac:dyDescent="0.3">
      <c r="A882" s="5" t="s">
        <v>869</v>
      </c>
      <c r="B882" s="6" t="s">
        <v>985</v>
      </c>
      <c r="C882" s="7">
        <v>40</v>
      </c>
      <c r="D882" s="8" t="s">
        <v>986</v>
      </c>
      <c r="E882" s="15" t="s">
        <v>16123</v>
      </c>
      <c r="F882" s="16" t="s">
        <v>4158</v>
      </c>
      <c r="G882" s="17">
        <v>52</v>
      </c>
    </row>
    <row r="883" spans="1:7" x14ac:dyDescent="0.3">
      <c r="A883" s="5" t="s">
        <v>869</v>
      </c>
      <c r="B883" s="6" t="s">
        <v>987</v>
      </c>
      <c r="C883" s="7">
        <v>37</v>
      </c>
      <c r="D883" s="8" t="s">
        <v>973</v>
      </c>
      <c r="E883" s="15" t="s">
        <v>16123</v>
      </c>
      <c r="F883" s="16" t="s">
        <v>4121</v>
      </c>
      <c r="G883" s="17">
        <v>13</v>
      </c>
    </row>
    <row r="884" spans="1:7" x14ac:dyDescent="0.3">
      <c r="A884" s="5" t="s">
        <v>869</v>
      </c>
      <c r="B884" s="6" t="s">
        <v>988</v>
      </c>
      <c r="C884" s="7">
        <v>34</v>
      </c>
      <c r="D884" s="8" t="s">
        <v>989</v>
      </c>
      <c r="E884" s="15" t="s">
        <v>16123</v>
      </c>
      <c r="F884" s="16" t="s">
        <v>4124</v>
      </c>
      <c r="G884" s="17">
        <v>13</v>
      </c>
    </row>
    <row r="885" spans="1:7" x14ac:dyDescent="0.3">
      <c r="A885" s="5" t="s">
        <v>869</v>
      </c>
      <c r="B885" s="6" t="s">
        <v>990</v>
      </c>
      <c r="C885" s="7">
        <v>35</v>
      </c>
      <c r="D885" s="8" t="s">
        <v>991</v>
      </c>
      <c r="E885" s="15" t="s">
        <v>16123</v>
      </c>
      <c r="F885" s="16" t="s">
        <v>4151</v>
      </c>
      <c r="G885" s="17">
        <v>26</v>
      </c>
    </row>
    <row r="886" spans="1:7" x14ac:dyDescent="0.3">
      <c r="A886" s="5" t="s">
        <v>869</v>
      </c>
      <c r="B886" s="6" t="s">
        <v>992</v>
      </c>
      <c r="C886" s="7">
        <v>24</v>
      </c>
      <c r="D886" s="8" t="s">
        <v>979</v>
      </c>
      <c r="E886" s="15" t="s">
        <v>16123</v>
      </c>
      <c r="F886" s="16" t="s">
        <v>4120</v>
      </c>
      <c r="G886" s="17">
        <v>15</v>
      </c>
    </row>
    <row r="887" spans="1:7" x14ac:dyDescent="0.3">
      <c r="A887" s="5" t="s">
        <v>869</v>
      </c>
      <c r="B887" s="6" t="s">
        <v>993</v>
      </c>
      <c r="C887" s="7">
        <v>27</v>
      </c>
      <c r="D887" s="8" t="s">
        <v>994</v>
      </c>
      <c r="E887" s="15" t="s">
        <v>16123</v>
      </c>
      <c r="F887" s="16" t="s">
        <v>16240</v>
      </c>
      <c r="G887" s="17">
        <v>26</v>
      </c>
    </row>
    <row r="888" spans="1:7" x14ac:dyDescent="0.3">
      <c r="A888" s="5" t="s">
        <v>869</v>
      </c>
      <c r="B888" s="6" t="s">
        <v>995</v>
      </c>
      <c r="C888" s="7">
        <v>31</v>
      </c>
      <c r="D888" s="8" t="s">
        <v>996</v>
      </c>
      <c r="E888" s="15" t="s">
        <v>16123</v>
      </c>
      <c r="F888" s="16" t="s">
        <v>4156</v>
      </c>
      <c r="G888" s="17">
        <v>38</v>
      </c>
    </row>
    <row r="889" spans="1:7" x14ac:dyDescent="0.3">
      <c r="A889" s="5" t="s">
        <v>869</v>
      </c>
      <c r="B889" s="6" t="s">
        <v>997</v>
      </c>
      <c r="C889" s="7">
        <v>33</v>
      </c>
      <c r="D889" s="8" t="s">
        <v>998</v>
      </c>
      <c r="E889" s="15" t="s">
        <v>16123</v>
      </c>
      <c r="F889" s="16" t="s">
        <v>4136</v>
      </c>
      <c r="G889" s="17">
        <v>18</v>
      </c>
    </row>
    <row r="890" spans="1:7" x14ac:dyDescent="0.3">
      <c r="A890" s="5" t="s">
        <v>869</v>
      </c>
      <c r="B890" s="6" t="s">
        <v>999</v>
      </c>
      <c r="C890" s="7">
        <v>33</v>
      </c>
      <c r="D890" s="8" t="s">
        <v>1000</v>
      </c>
      <c r="E890" s="15" t="s">
        <v>16123</v>
      </c>
      <c r="F890" s="16" t="s">
        <v>4136</v>
      </c>
      <c r="G890" s="17">
        <v>28</v>
      </c>
    </row>
    <row r="891" spans="1:7" x14ac:dyDescent="0.3">
      <c r="A891" s="5" t="s">
        <v>869</v>
      </c>
      <c r="B891" s="6" t="s">
        <v>1001</v>
      </c>
      <c r="C891" s="7">
        <v>38</v>
      </c>
      <c r="D891" s="8" t="s">
        <v>1002</v>
      </c>
      <c r="E891" s="15" t="s">
        <v>16123</v>
      </c>
      <c r="F891" s="16" t="s">
        <v>4140</v>
      </c>
      <c r="G891" s="17">
        <v>30</v>
      </c>
    </row>
    <row r="892" spans="1:7" x14ac:dyDescent="0.3">
      <c r="A892" s="5" t="s">
        <v>869</v>
      </c>
      <c r="B892" s="6" t="s">
        <v>1003</v>
      </c>
      <c r="C892" s="7">
        <v>35</v>
      </c>
      <c r="D892" s="8" t="s">
        <v>1004</v>
      </c>
      <c r="E892" s="15" t="s">
        <v>16123</v>
      </c>
      <c r="F892" s="16" t="s">
        <v>4128</v>
      </c>
      <c r="G892" s="17">
        <v>19</v>
      </c>
    </row>
    <row r="893" spans="1:7" x14ac:dyDescent="0.3">
      <c r="A893" s="5" t="s">
        <v>869</v>
      </c>
      <c r="B893" s="6" t="s">
        <v>1005</v>
      </c>
      <c r="C893" s="7">
        <v>41</v>
      </c>
      <c r="D893" s="8" t="s">
        <v>1006</v>
      </c>
      <c r="E893" s="15" t="s">
        <v>16123</v>
      </c>
      <c r="F893" s="16" t="s">
        <v>4138</v>
      </c>
      <c r="G893" s="17">
        <v>31</v>
      </c>
    </row>
    <row r="894" spans="1:7" x14ac:dyDescent="0.3">
      <c r="A894" s="5" t="s">
        <v>869</v>
      </c>
      <c r="B894" s="6" t="s">
        <v>1007</v>
      </c>
      <c r="C894" s="7">
        <v>30</v>
      </c>
      <c r="D894" s="8" t="s">
        <v>1008</v>
      </c>
      <c r="E894" s="15" t="s">
        <v>16123</v>
      </c>
      <c r="F894" s="16" t="s">
        <v>4132</v>
      </c>
      <c r="G894" s="17">
        <v>18</v>
      </c>
    </row>
    <row r="895" spans="1:7" x14ac:dyDescent="0.3">
      <c r="A895" s="5" t="s">
        <v>869</v>
      </c>
      <c r="B895" s="6" t="s">
        <v>1009</v>
      </c>
      <c r="C895" s="7">
        <v>31</v>
      </c>
      <c r="D895" s="8" t="s">
        <v>1010</v>
      </c>
      <c r="E895" s="15" t="s">
        <v>16123</v>
      </c>
      <c r="F895" s="16" t="s">
        <v>4139</v>
      </c>
      <c r="G895" s="17">
        <v>33</v>
      </c>
    </row>
    <row r="896" spans="1:7" x14ac:dyDescent="0.3">
      <c r="A896" s="5" t="s">
        <v>869</v>
      </c>
      <c r="B896" s="6" t="s">
        <v>1011</v>
      </c>
      <c r="C896" s="7">
        <v>35</v>
      </c>
      <c r="D896" s="8" t="s">
        <v>1012</v>
      </c>
      <c r="E896" s="15" t="s">
        <v>16123</v>
      </c>
      <c r="F896" s="16" t="s">
        <v>4178</v>
      </c>
      <c r="G896" s="17">
        <v>6</v>
      </c>
    </row>
    <row r="897" spans="1:7" x14ac:dyDescent="0.3">
      <c r="A897" s="5" t="s">
        <v>869</v>
      </c>
      <c r="B897" s="6" t="s">
        <v>1013</v>
      </c>
      <c r="C897" s="7">
        <v>26</v>
      </c>
      <c r="D897" s="8" t="s">
        <v>1014</v>
      </c>
      <c r="E897" s="15" t="s">
        <v>16123</v>
      </c>
      <c r="F897" s="16" t="s">
        <v>16241</v>
      </c>
      <c r="G897" s="17">
        <v>58</v>
      </c>
    </row>
    <row r="898" spans="1:7" x14ac:dyDescent="0.3">
      <c r="A898" s="5" t="s">
        <v>869</v>
      </c>
      <c r="B898" s="6" t="s">
        <v>1015</v>
      </c>
      <c r="C898" s="7">
        <v>25</v>
      </c>
      <c r="D898" s="8" t="s">
        <v>1016</v>
      </c>
      <c r="E898" s="15" t="s">
        <v>16123</v>
      </c>
      <c r="F898" s="16" t="s">
        <v>4126</v>
      </c>
      <c r="G898" s="17">
        <v>14</v>
      </c>
    </row>
    <row r="899" spans="1:7" x14ac:dyDescent="0.3">
      <c r="A899" s="5" t="s">
        <v>869</v>
      </c>
      <c r="B899" s="6" t="s">
        <v>1017</v>
      </c>
      <c r="C899" s="7">
        <v>28</v>
      </c>
      <c r="D899" s="8" t="s">
        <v>994</v>
      </c>
      <c r="E899" s="15" t="s">
        <v>16123</v>
      </c>
      <c r="F899" s="16" t="s">
        <v>4133</v>
      </c>
      <c r="G899" s="17">
        <v>28</v>
      </c>
    </row>
    <row r="900" spans="1:7" x14ac:dyDescent="0.3">
      <c r="A900" s="5" t="s">
        <v>869</v>
      </c>
      <c r="B900" s="6" t="s">
        <v>1018</v>
      </c>
      <c r="C900" s="7">
        <v>39</v>
      </c>
      <c r="D900" s="8" t="s">
        <v>1019</v>
      </c>
      <c r="E900" s="15" t="s">
        <v>16123</v>
      </c>
      <c r="F900" s="16" t="s">
        <v>4133</v>
      </c>
      <c r="G900" s="17">
        <v>19</v>
      </c>
    </row>
    <row r="901" spans="1:7" x14ac:dyDescent="0.3">
      <c r="A901" s="5" t="s">
        <v>869</v>
      </c>
      <c r="B901" s="6" t="s">
        <v>1020</v>
      </c>
      <c r="C901" s="7">
        <v>39</v>
      </c>
      <c r="D901" s="8" t="s">
        <v>1021</v>
      </c>
      <c r="E901" s="15" t="s">
        <v>16123</v>
      </c>
      <c r="F901" s="16" t="s">
        <v>4168</v>
      </c>
      <c r="G901" s="17">
        <v>96</v>
      </c>
    </row>
    <row r="902" spans="1:7" x14ac:dyDescent="0.3">
      <c r="A902" s="5" t="s">
        <v>869</v>
      </c>
      <c r="B902" s="6" t="s">
        <v>1022</v>
      </c>
      <c r="C902" s="7">
        <v>38</v>
      </c>
      <c r="D902" s="8" t="s">
        <v>1023</v>
      </c>
      <c r="E902" s="15" t="s">
        <v>16123</v>
      </c>
      <c r="F902" s="16" t="s">
        <v>4179</v>
      </c>
      <c r="G902" s="17">
        <v>6</v>
      </c>
    </row>
    <row r="903" spans="1:7" x14ac:dyDescent="0.3">
      <c r="A903" s="5" t="s">
        <v>869</v>
      </c>
      <c r="B903" s="6" t="s">
        <v>1024</v>
      </c>
      <c r="C903" s="7">
        <v>39</v>
      </c>
      <c r="D903" s="8" t="s">
        <v>1008</v>
      </c>
      <c r="E903" s="15" t="s">
        <v>16123</v>
      </c>
      <c r="F903" s="16" t="s">
        <v>4170</v>
      </c>
      <c r="G903" s="17">
        <v>100</v>
      </c>
    </row>
    <row r="904" spans="1:7" x14ac:dyDescent="0.3">
      <c r="A904" s="5" t="s">
        <v>869</v>
      </c>
      <c r="B904" s="6" t="s">
        <v>1025</v>
      </c>
      <c r="C904" s="7">
        <v>44</v>
      </c>
      <c r="D904" s="8" t="s">
        <v>1026</v>
      </c>
      <c r="E904" s="15" t="s">
        <v>16123</v>
      </c>
      <c r="F904" s="16" t="s">
        <v>4135</v>
      </c>
      <c r="G904" s="17">
        <v>17</v>
      </c>
    </row>
    <row r="905" spans="1:7" x14ac:dyDescent="0.3">
      <c r="A905" s="5" t="s">
        <v>869</v>
      </c>
      <c r="B905" s="6" t="s">
        <v>1027</v>
      </c>
      <c r="C905" s="7">
        <v>42</v>
      </c>
      <c r="D905" s="8" t="s">
        <v>1000</v>
      </c>
      <c r="E905" s="15" t="s">
        <v>16123</v>
      </c>
      <c r="F905" s="16" t="s">
        <v>4134</v>
      </c>
      <c r="G905" s="17">
        <v>17</v>
      </c>
    </row>
    <row r="906" spans="1:7" x14ac:dyDescent="0.3">
      <c r="A906" s="5" t="s">
        <v>869</v>
      </c>
      <c r="B906" s="6" t="s">
        <v>1028</v>
      </c>
      <c r="C906" s="7">
        <v>49</v>
      </c>
      <c r="D906" s="8" t="s">
        <v>1029</v>
      </c>
      <c r="E906" s="15" t="s">
        <v>16123</v>
      </c>
      <c r="F906" s="16" t="s">
        <v>16242</v>
      </c>
      <c r="G906" s="17">
        <v>33</v>
      </c>
    </row>
    <row r="907" spans="1:7" x14ac:dyDescent="0.3">
      <c r="A907" s="5" t="s">
        <v>869</v>
      </c>
      <c r="B907" s="6" t="s">
        <v>1030</v>
      </c>
      <c r="C907" s="7">
        <v>45</v>
      </c>
      <c r="D907" s="8" t="s">
        <v>1031</v>
      </c>
      <c r="E907" s="15" t="s">
        <v>16123</v>
      </c>
      <c r="F907" s="16" t="s">
        <v>16243</v>
      </c>
      <c r="G907" s="17">
        <v>195</v>
      </c>
    </row>
    <row r="908" spans="1:7" x14ac:dyDescent="0.3">
      <c r="A908" s="5" t="s">
        <v>869</v>
      </c>
      <c r="B908" s="6" t="s">
        <v>1032</v>
      </c>
      <c r="C908" s="7">
        <v>46</v>
      </c>
      <c r="D908" s="8" t="s">
        <v>1033</v>
      </c>
      <c r="E908" s="15" t="s">
        <v>16123</v>
      </c>
      <c r="F908" s="16" t="s">
        <v>4108</v>
      </c>
      <c r="G908" s="17">
        <v>20</v>
      </c>
    </row>
    <row r="909" spans="1:7" x14ac:dyDescent="0.3">
      <c r="A909" s="5" t="s">
        <v>869</v>
      </c>
      <c r="B909" s="6" t="s">
        <v>1034</v>
      </c>
      <c r="C909" s="7">
        <v>49</v>
      </c>
      <c r="D909" s="8" t="s">
        <v>1035</v>
      </c>
      <c r="E909" s="15" t="s">
        <v>16123</v>
      </c>
      <c r="F909" s="16" t="s">
        <v>4142</v>
      </c>
      <c r="G909" s="17">
        <v>34</v>
      </c>
    </row>
    <row r="910" spans="1:7" x14ac:dyDescent="0.3">
      <c r="A910" s="5" t="s">
        <v>869</v>
      </c>
      <c r="B910" s="6" t="s">
        <v>1036</v>
      </c>
      <c r="C910" s="7">
        <v>44</v>
      </c>
      <c r="D910" s="8" t="s">
        <v>1037</v>
      </c>
      <c r="E910" s="15" t="s">
        <v>16123</v>
      </c>
      <c r="F910" s="16" t="s">
        <v>16244</v>
      </c>
      <c r="G910" s="17">
        <v>28</v>
      </c>
    </row>
    <row r="911" spans="1:7" x14ac:dyDescent="0.3">
      <c r="A911" s="5" t="s">
        <v>869</v>
      </c>
      <c r="B911" s="6" t="s">
        <v>1038</v>
      </c>
      <c r="C911" s="7">
        <v>46</v>
      </c>
      <c r="D911" s="8" t="s">
        <v>1039</v>
      </c>
      <c r="E911" s="15" t="s">
        <v>16123</v>
      </c>
      <c r="F911" s="16" t="s">
        <v>2634</v>
      </c>
      <c r="G911" s="17">
        <v>35</v>
      </c>
    </row>
    <row r="912" spans="1:7" x14ac:dyDescent="0.3">
      <c r="A912" s="5" t="s">
        <v>869</v>
      </c>
      <c r="B912" s="6" t="s">
        <v>1040</v>
      </c>
      <c r="C912" s="7">
        <v>46</v>
      </c>
      <c r="D912" s="8" t="s">
        <v>1041</v>
      </c>
      <c r="E912" s="15" t="s">
        <v>16178</v>
      </c>
      <c r="F912" s="16" t="s">
        <v>2157</v>
      </c>
      <c r="G912" s="17">
        <v>39</v>
      </c>
    </row>
    <row r="913" spans="1:7" x14ac:dyDescent="0.3">
      <c r="A913" s="5" t="s">
        <v>869</v>
      </c>
      <c r="B913" s="6" t="s">
        <v>1042</v>
      </c>
      <c r="C913" s="7">
        <v>35</v>
      </c>
      <c r="D913" s="8" t="s">
        <v>1016</v>
      </c>
      <c r="E913" s="15" t="s">
        <v>16178</v>
      </c>
      <c r="F913" s="16" t="s">
        <v>2153</v>
      </c>
      <c r="G913" s="17">
        <v>29</v>
      </c>
    </row>
    <row r="914" spans="1:7" x14ac:dyDescent="0.3">
      <c r="A914" s="5" t="s">
        <v>869</v>
      </c>
      <c r="B914" s="6" t="s">
        <v>1043</v>
      </c>
      <c r="C914" s="7">
        <v>35</v>
      </c>
      <c r="D914" s="8" t="s">
        <v>1044</v>
      </c>
      <c r="E914" s="15" t="s">
        <v>16178</v>
      </c>
      <c r="F914" s="16" t="s">
        <v>14547</v>
      </c>
      <c r="G914" s="17">
        <v>12</v>
      </c>
    </row>
    <row r="915" spans="1:7" x14ac:dyDescent="0.3">
      <c r="A915" s="5" t="s">
        <v>869</v>
      </c>
      <c r="B915" s="6" t="s">
        <v>86</v>
      </c>
      <c r="C915" s="7">
        <v>19</v>
      </c>
      <c r="D915" s="8" t="s">
        <v>5</v>
      </c>
      <c r="E915" s="15" t="s">
        <v>16178</v>
      </c>
      <c r="F915" s="16" t="s">
        <v>778</v>
      </c>
      <c r="G915" s="17">
        <v>37</v>
      </c>
    </row>
    <row r="916" spans="1:7" x14ac:dyDescent="0.3">
      <c r="A916" s="5" t="s">
        <v>869</v>
      </c>
      <c r="B916" s="6" t="s">
        <v>1045</v>
      </c>
      <c r="C916" s="7">
        <v>20</v>
      </c>
      <c r="D916" s="8" t="s">
        <v>5</v>
      </c>
      <c r="E916" s="15" t="s">
        <v>16178</v>
      </c>
      <c r="F916" s="16" t="s">
        <v>15024</v>
      </c>
      <c r="G916" s="17">
        <v>42</v>
      </c>
    </row>
    <row r="917" spans="1:7" x14ac:dyDescent="0.3">
      <c r="A917" s="5" t="s">
        <v>869</v>
      </c>
      <c r="B917" s="6" t="s">
        <v>1046</v>
      </c>
      <c r="C917" s="7">
        <v>21</v>
      </c>
      <c r="D917" s="8" t="s">
        <v>5</v>
      </c>
      <c r="E917" s="15" t="s">
        <v>16178</v>
      </c>
      <c r="F917" s="16" t="s">
        <v>6778</v>
      </c>
      <c r="G917" s="17">
        <v>41</v>
      </c>
    </row>
    <row r="918" spans="1:7" x14ac:dyDescent="0.3">
      <c r="A918" s="5" t="s">
        <v>869</v>
      </c>
      <c r="B918" s="6" t="s">
        <v>1047</v>
      </c>
      <c r="C918" s="7">
        <v>20</v>
      </c>
      <c r="D918" s="8" t="s">
        <v>5</v>
      </c>
      <c r="E918" s="15" t="s">
        <v>16178</v>
      </c>
      <c r="F918" s="16" t="s">
        <v>15016</v>
      </c>
      <c r="G918" s="17">
        <v>180</v>
      </c>
    </row>
    <row r="919" spans="1:7" x14ac:dyDescent="0.3">
      <c r="A919" s="5" t="s">
        <v>869</v>
      </c>
      <c r="B919" s="6" t="s">
        <v>1048</v>
      </c>
      <c r="C919" s="7">
        <v>19</v>
      </c>
      <c r="D919" s="8" t="s">
        <v>5</v>
      </c>
      <c r="E919" s="15" t="s">
        <v>16178</v>
      </c>
      <c r="F919" s="16" t="s">
        <v>14549</v>
      </c>
      <c r="G919" s="17">
        <v>12</v>
      </c>
    </row>
    <row r="920" spans="1:7" x14ac:dyDescent="0.3">
      <c r="A920" s="5" t="s">
        <v>869</v>
      </c>
      <c r="B920" s="6" t="s">
        <v>88</v>
      </c>
      <c r="C920" s="7">
        <v>25</v>
      </c>
      <c r="D920" s="8" t="s">
        <v>5</v>
      </c>
      <c r="E920" s="15" t="s">
        <v>16178</v>
      </c>
      <c r="F920" s="16" t="s">
        <v>15018</v>
      </c>
      <c r="G920" s="17">
        <v>219</v>
      </c>
    </row>
    <row r="921" spans="1:7" x14ac:dyDescent="0.3">
      <c r="A921" s="5" t="s">
        <v>869</v>
      </c>
      <c r="B921" s="6" t="s">
        <v>91</v>
      </c>
      <c r="C921" s="7">
        <v>22</v>
      </c>
      <c r="D921" s="8" t="s">
        <v>5</v>
      </c>
      <c r="E921" s="15" t="s">
        <v>16178</v>
      </c>
      <c r="F921" s="16" t="s">
        <v>15061</v>
      </c>
      <c r="G921" s="17">
        <v>27</v>
      </c>
    </row>
    <row r="922" spans="1:7" x14ac:dyDescent="0.3">
      <c r="A922" s="5" t="s">
        <v>869</v>
      </c>
      <c r="B922" s="6" t="s">
        <v>1049</v>
      </c>
      <c r="C922" s="7">
        <v>28</v>
      </c>
      <c r="D922" s="8" t="s">
        <v>5</v>
      </c>
      <c r="E922" s="15" t="s">
        <v>16178</v>
      </c>
      <c r="F922" s="16" t="s">
        <v>15059</v>
      </c>
      <c r="G922" s="17">
        <v>45</v>
      </c>
    </row>
    <row r="923" spans="1:7" x14ac:dyDescent="0.3">
      <c r="A923" s="5" t="s">
        <v>869</v>
      </c>
      <c r="B923" s="6" t="s">
        <v>1050</v>
      </c>
      <c r="C923" s="7">
        <v>15</v>
      </c>
      <c r="D923" s="8" t="s">
        <v>5</v>
      </c>
      <c r="E923" s="15" t="s">
        <v>16178</v>
      </c>
      <c r="F923" s="16" t="s">
        <v>15054</v>
      </c>
      <c r="G923" s="17">
        <v>36</v>
      </c>
    </row>
    <row r="924" spans="1:7" x14ac:dyDescent="0.3">
      <c r="A924" s="5" t="s">
        <v>869</v>
      </c>
      <c r="B924" s="6" t="s">
        <v>1051</v>
      </c>
      <c r="C924" s="7">
        <v>15</v>
      </c>
      <c r="D924" s="8" t="s">
        <v>5</v>
      </c>
      <c r="E924" s="15" t="s">
        <v>16178</v>
      </c>
      <c r="F924" s="16" t="s">
        <v>15055</v>
      </c>
      <c r="G924" s="17">
        <v>32</v>
      </c>
    </row>
    <row r="925" spans="1:7" x14ac:dyDescent="0.3">
      <c r="A925" s="5" t="s">
        <v>869</v>
      </c>
      <c r="B925" s="6" t="s">
        <v>1052</v>
      </c>
      <c r="C925" s="7">
        <v>15</v>
      </c>
      <c r="D925" s="8" t="s">
        <v>5</v>
      </c>
      <c r="E925" s="15" t="s">
        <v>16178</v>
      </c>
      <c r="F925" s="16" t="s">
        <v>15060</v>
      </c>
      <c r="G925" s="17">
        <v>39</v>
      </c>
    </row>
    <row r="926" spans="1:7" x14ac:dyDescent="0.3">
      <c r="A926" s="5" t="s">
        <v>869</v>
      </c>
      <c r="B926" s="6" t="s">
        <v>82</v>
      </c>
      <c r="C926" s="7">
        <v>16</v>
      </c>
      <c r="D926" s="8" t="s">
        <v>5</v>
      </c>
      <c r="E926" s="15" t="s">
        <v>16178</v>
      </c>
      <c r="F926" s="16" t="s">
        <v>15058</v>
      </c>
      <c r="G926" s="17">
        <v>33</v>
      </c>
    </row>
    <row r="927" spans="1:7" x14ac:dyDescent="0.3">
      <c r="A927" s="5" t="s">
        <v>869</v>
      </c>
      <c r="B927" s="6" t="s">
        <v>643</v>
      </c>
      <c r="C927" s="7">
        <v>16</v>
      </c>
      <c r="D927" s="8" t="s">
        <v>5</v>
      </c>
      <c r="E927" s="15" t="s">
        <v>16178</v>
      </c>
      <c r="F927" s="16" t="s">
        <v>15056</v>
      </c>
      <c r="G927" s="17">
        <v>37</v>
      </c>
    </row>
    <row r="928" spans="1:7" x14ac:dyDescent="0.3">
      <c r="A928" s="5" t="s">
        <v>869</v>
      </c>
      <c r="B928" s="6" t="s">
        <v>1053</v>
      </c>
      <c r="C928" s="7">
        <v>16</v>
      </c>
      <c r="D928" s="8" t="s">
        <v>5</v>
      </c>
      <c r="E928" s="15" t="s">
        <v>16178</v>
      </c>
      <c r="F928" s="16" t="s">
        <v>15057</v>
      </c>
      <c r="G928" s="17">
        <v>39</v>
      </c>
    </row>
    <row r="929" spans="1:7" x14ac:dyDescent="0.3">
      <c r="A929" s="5" t="s">
        <v>869</v>
      </c>
      <c r="B929" s="6" t="s">
        <v>1054</v>
      </c>
      <c r="C929" s="7">
        <v>19</v>
      </c>
      <c r="D929" s="8" t="s">
        <v>5</v>
      </c>
      <c r="E929" s="15" t="s">
        <v>16178</v>
      </c>
      <c r="F929" s="16" t="s">
        <v>15072</v>
      </c>
      <c r="G929" s="17">
        <v>29</v>
      </c>
    </row>
    <row r="930" spans="1:7" x14ac:dyDescent="0.3">
      <c r="A930" s="5" t="s">
        <v>869</v>
      </c>
      <c r="B930" s="6" t="s">
        <v>1055</v>
      </c>
      <c r="C930" s="7">
        <v>20</v>
      </c>
      <c r="D930" s="8" t="s">
        <v>5</v>
      </c>
      <c r="E930" s="15" t="s">
        <v>16178</v>
      </c>
      <c r="F930" s="16" t="s">
        <v>15067</v>
      </c>
      <c r="G930" s="17">
        <v>33</v>
      </c>
    </row>
    <row r="931" spans="1:7" x14ac:dyDescent="0.3">
      <c r="A931" s="5" t="s">
        <v>869</v>
      </c>
      <c r="B931" s="6" t="s">
        <v>26</v>
      </c>
      <c r="C931" s="7">
        <v>21</v>
      </c>
      <c r="D931" s="8" t="s">
        <v>5</v>
      </c>
      <c r="E931" s="15" t="s">
        <v>16178</v>
      </c>
      <c r="F931" s="16" t="s">
        <v>15069</v>
      </c>
      <c r="G931" s="17">
        <v>32</v>
      </c>
    </row>
    <row r="932" spans="1:7" x14ac:dyDescent="0.3">
      <c r="A932" s="5" t="s">
        <v>869</v>
      </c>
      <c r="B932" s="6" t="s">
        <v>1056</v>
      </c>
      <c r="C932" s="7">
        <v>19</v>
      </c>
      <c r="D932" s="8" t="s">
        <v>5</v>
      </c>
      <c r="E932" s="15" t="s">
        <v>16178</v>
      </c>
      <c r="F932" s="16" t="s">
        <v>15070</v>
      </c>
      <c r="G932" s="17">
        <v>39</v>
      </c>
    </row>
    <row r="933" spans="1:7" x14ac:dyDescent="0.3">
      <c r="A933" s="5" t="s">
        <v>869</v>
      </c>
      <c r="B933" s="6" t="s">
        <v>1047</v>
      </c>
      <c r="C933" s="7">
        <v>20</v>
      </c>
      <c r="D933" s="8" t="s">
        <v>5</v>
      </c>
      <c r="E933" s="15" t="s">
        <v>16178</v>
      </c>
      <c r="F933" s="16" t="s">
        <v>15071</v>
      </c>
      <c r="G933" s="17">
        <v>39</v>
      </c>
    </row>
    <row r="934" spans="1:7" x14ac:dyDescent="0.3">
      <c r="A934" s="5" t="s">
        <v>869</v>
      </c>
      <c r="B934" s="6" t="s">
        <v>1057</v>
      </c>
      <c r="C934" s="7">
        <v>22</v>
      </c>
      <c r="D934" s="8" t="s">
        <v>5</v>
      </c>
      <c r="E934" s="15" t="s">
        <v>16178</v>
      </c>
      <c r="F934" s="16" t="s">
        <v>15068</v>
      </c>
      <c r="G934" s="17">
        <v>35</v>
      </c>
    </row>
    <row r="935" spans="1:7" x14ac:dyDescent="0.3">
      <c r="A935" s="5" t="s">
        <v>869</v>
      </c>
      <c r="B935" s="6" t="s">
        <v>1058</v>
      </c>
      <c r="C935" s="7">
        <v>23</v>
      </c>
      <c r="D935" s="8" t="s">
        <v>5</v>
      </c>
      <c r="E935" s="15" t="s">
        <v>16178</v>
      </c>
      <c r="F935" s="16" t="s">
        <v>10015</v>
      </c>
      <c r="G935" s="17">
        <v>33</v>
      </c>
    </row>
    <row r="936" spans="1:7" x14ac:dyDescent="0.3">
      <c r="A936" s="5" t="s">
        <v>869</v>
      </c>
      <c r="B936" s="6" t="s">
        <v>27</v>
      </c>
      <c r="C936" s="7">
        <v>21</v>
      </c>
      <c r="D936" s="8" t="s">
        <v>5</v>
      </c>
      <c r="E936" s="15" t="s">
        <v>16178</v>
      </c>
      <c r="F936" s="16" t="s">
        <v>15063</v>
      </c>
      <c r="G936" s="17">
        <v>32</v>
      </c>
    </row>
    <row r="937" spans="1:7" x14ac:dyDescent="0.3">
      <c r="A937" s="5" t="s">
        <v>869</v>
      </c>
      <c r="B937" s="6" t="s">
        <v>310</v>
      </c>
      <c r="C937" s="7">
        <v>15</v>
      </c>
      <c r="D937" s="8" t="s">
        <v>5</v>
      </c>
      <c r="E937" s="15" t="s">
        <v>16178</v>
      </c>
      <c r="F937" s="16" t="s">
        <v>10013</v>
      </c>
      <c r="G937" s="17">
        <v>36</v>
      </c>
    </row>
    <row r="938" spans="1:7" x14ac:dyDescent="0.3">
      <c r="A938" s="5" t="s">
        <v>869</v>
      </c>
      <c r="B938" s="6" t="s">
        <v>304</v>
      </c>
      <c r="C938" s="7">
        <v>15</v>
      </c>
      <c r="D938" s="8" t="s">
        <v>5</v>
      </c>
      <c r="E938" s="15" t="s">
        <v>16178</v>
      </c>
      <c r="F938" s="16" t="s">
        <v>15062</v>
      </c>
      <c r="G938" s="17">
        <v>37</v>
      </c>
    </row>
    <row r="939" spans="1:7" x14ac:dyDescent="0.3">
      <c r="A939" s="5" t="s">
        <v>869</v>
      </c>
      <c r="B939" s="6" t="s">
        <v>1059</v>
      </c>
      <c r="C939" s="7">
        <v>35</v>
      </c>
      <c r="D939" s="8" t="s">
        <v>1060</v>
      </c>
      <c r="E939" s="15" t="s">
        <v>16178</v>
      </c>
      <c r="F939" s="16" t="s">
        <v>15066</v>
      </c>
      <c r="G939" s="17">
        <v>39</v>
      </c>
    </row>
    <row r="940" spans="1:7" x14ac:dyDescent="0.3">
      <c r="A940" s="5" t="s">
        <v>869</v>
      </c>
      <c r="B940" s="6" t="s">
        <v>1061</v>
      </c>
      <c r="C940" s="7">
        <v>65</v>
      </c>
      <c r="D940" s="8" t="s">
        <v>1060</v>
      </c>
      <c r="E940" s="15" t="s">
        <v>16178</v>
      </c>
      <c r="F940" s="16" t="s">
        <v>15064</v>
      </c>
      <c r="G940" s="17">
        <v>39</v>
      </c>
    </row>
    <row r="941" spans="1:7" x14ac:dyDescent="0.3">
      <c r="A941" s="5" t="s">
        <v>869</v>
      </c>
      <c r="B941" s="6" t="s">
        <v>1062</v>
      </c>
      <c r="C941" s="7">
        <v>31</v>
      </c>
      <c r="D941" s="8" t="s">
        <v>1060</v>
      </c>
      <c r="E941" s="15" t="s">
        <v>16178</v>
      </c>
      <c r="F941" s="16" t="s">
        <v>15065</v>
      </c>
      <c r="G941" s="17">
        <v>39</v>
      </c>
    </row>
    <row r="942" spans="1:7" x14ac:dyDescent="0.3">
      <c r="A942" s="5" t="s">
        <v>869</v>
      </c>
      <c r="B942" s="6" t="s">
        <v>1063</v>
      </c>
      <c r="C942" s="7">
        <v>31</v>
      </c>
      <c r="D942" s="8" t="s">
        <v>1060</v>
      </c>
      <c r="E942" s="15" t="s">
        <v>16178</v>
      </c>
      <c r="F942" s="16" t="s">
        <v>15090</v>
      </c>
      <c r="G942" s="17">
        <v>11</v>
      </c>
    </row>
    <row r="943" spans="1:7" x14ac:dyDescent="0.3">
      <c r="A943" s="5" t="s">
        <v>869</v>
      </c>
      <c r="B943" s="6" t="s">
        <v>1064</v>
      </c>
      <c r="C943" s="7">
        <v>21</v>
      </c>
      <c r="D943" s="8" t="s">
        <v>1060</v>
      </c>
      <c r="E943" s="15" t="s">
        <v>16178</v>
      </c>
      <c r="F943" s="16" t="s">
        <v>374</v>
      </c>
      <c r="G943" s="17">
        <v>38</v>
      </c>
    </row>
    <row r="944" spans="1:7" x14ac:dyDescent="0.3">
      <c r="A944" s="5" t="s">
        <v>869</v>
      </c>
      <c r="B944" s="6" t="s">
        <v>1065</v>
      </c>
      <c r="C944" s="7">
        <v>43</v>
      </c>
      <c r="D944" s="8" t="s">
        <v>1066</v>
      </c>
      <c r="E944" s="15" t="s">
        <v>16178</v>
      </c>
      <c r="F944" s="16" t="s">
        <v>15074</v>
      </c>
      <c r="G944" s="17">
        <v>32</v>
      </c>
    </row>
    <row r="945" spans="1:7" x14ac:dyDescent="0.3">
      <c r="A945" s="5" t="s">
        <v>869</v>
      </c>
      <c r="B945" s="6" t="s">
        <v>1067</v>
      </c>
      <c r="C945" s="7">
        <v>79</v>
      </c>
      <c r="D945" s="8" t="s">
        <v>1066</v>
      </c>
      <c r="E945" s="15" t="s">
        <v>16178</v>
      </c>
      <c r="F945" s="16" t="s">
        <v>2199</v>
      </c>
      <c r="G945" s="17">
        <v>34</v>
      </c>
    </row>
    <row r="946" spans="1:7" x14ac:dyDescent="0.3">
      <c r="A946" s="5" t="s">
        <v>869</v>
      </c>
      <c r="B946" s="6" t="s">
        <v>1068</v>
      </c>
      <c r="C946" s="7">
        <v>43</v>
      </c>
      <c r="D946" s="8" t="s">
        <v>1060</v>
      </c>
      <c r="E946" s="15" t="s">
        <v>16178</v>
      </c>
      <c r="F946" s="16" t="s">
        <v>2200</v>
      </c>
      <c r="G946" s="17">
        <v>37</v>
      </c>
    </row>
    <row r="947" spans="1:7" x14ac:dyDescent="0.3">
      <c r="A947" s="5" t="s">
        <v>869</v>
      </c>
      <c r="B947" s="6" t="s">
        <v>1069</v>
      </c>
      <c r="C947" s="7">
        <v>26</v>
      </c>
      <c r="D947" s="8" t="s">
        <v>1070</v>
      </c>
      <c r="E947" s="15" t="s">
        <v>16178</v>
      </c>
      <c r="F947" s="16" t="s">
        <v>15010</v>
      </c>
      <c r="G947" s="17">
        <v>200</v>
      </c>
    </row>
    <row r="948" spans="1:7" x14ac:dyDescent="0.3">
      <c r="A948" s="5" t="s">
        <v>869</v>
      </c>
      <c r="B948" s="6" t="s">
        <v>1071</v>
      </c>
      <c r="C948" s="7">
        <v>23</v>
      </c>
      <c r="D948" s="8" t="s">
        <v>1070</v>
      </c>
      <c r="E948" s="15" t="s">
        <v>16178</v>
      </c>
      <c r="F948" s="16" t="s">
        <v>4736</v>
      </c>
      <c r="G948" s="17">
        <v>19</v>
      </c>
    </row>
    <row r="949" spans="1:7" x14ac:dyDescent="0.3">
      <c r="A949" s="5" t="s">
        <v>869</v>
      </c>
      <c r="B949" s="6" t="s">
        <v>1072</v>
      </c>
      <c r="C949" s="7">
        <v>25</v>
      </c>
      <c r="D949" s="8" t="s">
        <v>1060</v>
      </c>
      <c r="E949" s="15" t="s">
        <v>16178</v>
      </c>
      <c r="F949" s="16" t="s">
        <v>15048</v>
      </c>
      <c r="G949" s="17">
        <v>24</v>
      </c>
    </row>
    <row r="950" spans="1:7" x14ac:dyDescent="0.3">
      <c r="A950" s="5" t="s">
        <v>869</v>
      </c>
      <c r="B950" s="6" t="s">
        <v>283</v>
      </c>
      <c r="C950" s="7">
        <v>14</v>
      </c>
      <c r="D950" s="8" t="s">
        <v>1073</v>
      </c>
      <c r="E950" s="15" t="s">
        <v>16178</v>
      </c>
      <c r="F950" s="16" t="s">
        <v>4730</v>
      </c>
      <c r="G950" s="17">
        <v>24</v>
      </c>
    </row>
    <row r="951" spans="1:7" x14ac:dyDescent="0.3">
      <c r="A951" s="5" t="s">
        <v>869</v>
      </c>
      <c r="B951" s="6" t="s">
        <v>1074</v>
      </c>
      <c r="C951" s="7">
        <v>18</v>
      </c>
      <c r="D951" s="8" t="s">
        <v>1075</v>
      </c>
      <c r="E951" s="15" t="s">
        <v>16178</v>
      </c>
      <c r="F951" s="16" t="s">
        <v>15046</v>
      </c>
      <c r="G951" s="17">
        <v>19</v>
      </c>
    </row>
    <row r="952" spans="1:7" x14ac:dyDescent="0.3">
      <c r="A952" s="5" t="s">
        <v>869</v>
      </c>
      <c r="B952" s="6" t="s">
        <v>1076</v>
      </c>
      <c r="C952" s="7">
        <v>18</v>
      </c>
      <c r="D952" s="8" t="s">
        <v>1075</v>
      </c>
      <c r="E952" s="15" t="s">
        <v>16178</v>
      </c>
      <c r="F952" s="16" t="s">
        <v>4733</v>
      </c>
      <c r="G952" s="17">
        <v>18</v>
      </c>
    </row>
    <row r="953" spans="1:7" x14ac:dyDescent="0.3">
      <c r="A953" s="5" t="s">
        <v>869</v>
      </c>
      <c r="B953" s="6" t="s">
        <v>14</v>
      </c>
      <c r="C953" s="7">
        <v>16</v>
      </c>
      <c r="D953" s="8" t="s">
        <v>1077</v>
      </c>
      <c r="E953" s="15" t="s">
        <v>16178</v>
      </c>
      <c r="F953" s="16" t="s">
        <v>13779</v>
      </c>
      <c r="G953" s="17">
        <v>20</v>
      </c>
    </row>
    <row r="954" spans="1:7" x14ac:dyDescent="0.3">
      <c r="A954" s="5" t="s">
        <v>869</v>
      </c>
      <c r="B954" s="6" t="s">
        <v>16</v>
      </c>
      <c r="C954" s="7">
        <v>16</v>
      </c>
      <c r="D954" s="8" t="s">
        <v>1078</v>
      </c>
      <c r="E954" s="15" t="s">
        <v>16178</v>
      </c>
      <c r="F954" s="16" t="s">
        <v>15047</v>
      </c>
      <c r="G954" s="17">
        <v>16</v>
      </c>
    </row>
    <row r="955" spans="1:7" x14ac:dyDescent="0.3">
      <c r="A955" s="5" t="s">
        <v>869</v>
      </c>
      <c r="B955" s="6" t="s">
        <v>1079</v>
      </c>
      <c r="C955" s="7">
        <v>16</v>
      </c>
      <c r="D955" s="8" t="s">
        <v>1080</v>
      </c>
      <c r="E955" s="15" t="s">
        <v>16178</v>
      </c>
      <c r="F955" s="16" t="s">
        <v>15049</v>
      </c>
      <c r="G955" s="17">
        <v>19</v>
      </c>
    </row>
    <row r="956" spans="1:7" x14ac:dyDescent="0.3">
      <c r="A956" s="5" t="s">
        <v>869</v>
      </c>
      <c r="B956" s="6" t="s">
        <v>295</v>
      </c>
      <c r="C956" s="7">
        <v>16</v>
      </c>
      <c r="D956" s="8" t="s">
        <v>1081</v>
      </c>
      <c r="E956" s="15" t="s">
        <v>16178</v>
      </c>
      <c r="F956" s="16" t="s">
        <v>6178</v>
      </c>
      <c r="G956" s="17">
        <v>24</v>
      </c>
    </row>
    <row r="957" spans="1:7" x14ac:dyDescent="0.3">
      <c r="A957" s="5" t="s">
        <v>869</v>
      </c>
      <c r="B957" s="6" t="s">
        <v>1082</v>
      </c>
      <c r="C957" s="7">
        <v>22</v>
      </c>
      <c r="D957" s="8" t="s">
        <v>1083</v>
      </c>
      <c r="E957" s="15" t="s">
        <v>16178</v>
      </c>
      <c r="F957" s="16" t="s">
        <v>15045</v>
      </c>
      <c r="G957" s="17">
        <v>21</v>
      </c>
    </row>
    <row r="958" spans="1:7" x14ac:dyDescent="0.3">
      <c r="A958" s="5" t="s">
        <v>869</v>
      </c>
      <c r="B958" s="6" t="s">
        <v>1084</v>
      </c>
      <c r="C958" s="7">
        <v>39</v>
      </c>
      <c r="D958" s="8" t="s">
        <v>5</v>
      </c>
      <c r="E958" s="15" t="s">
        <v>16178</v>
      </c>
      <c r="F958" s="16" t="s">
        <v>6179</v>
      </c>
      <c r="G958" s="17">
        <v>26</v>
      </c>
    </row>
    <row r="959" spans="1:7" x14ac:dyDescent="0.3">
      <c r="A959" s="5" t="s">
        <v>869</v>
      </c>
      <c r="B959" s="6" t="s">
        <v>1085</v>
      </c>
      <c r="C959" s="7">
        <v>55</v>
      </c>
      <c r="D959" s="8" t="s">
        <v>5</v>
      </c>
      <c r="E959" s="15" t="s">
        <v>16178</v>
      </c>
      <c r="F959" s="16" t="s">
        <v>15014</v>
      </c>
      <c r="G959" s="17">
        <v>230</v>
      </c>
    </row>
    <row r="960" spans="1:7" x14ac:dyDescent="0.3">
      <c r="A960" s="5" t="s">
        <v>869</v>
      </c>
      <c r="B960" s="6" t="s">
        <v>1086</v>
      </c>
      <c r="C960" s="7">
        <v>43</v>
      </c>
      <c r="D960" s="8" t="s">
        <v>5</v>
      </c>
      <c r="E960" s="15" t="s">
        <v>16178</v>
      </c>
      <c r="F960" s="16" t="s">
        <v>11835</v>
      </c>
      <c r="G960" s="17">
        <v>55</v>
      </c>
    </row>
    <row r="961" spans="1:7" x14ac:dyDescent="0.3">
      <c r="A961" s="5" t="s">
        <v>869</v>
      </c>
      <c r="B961" s="6" t="s">
        <v>1087</v>
      </c>
      <c r="C961" s="7">
        <v>59</v>
      </c>
      <c r="D961" s="8" t="s">
        <v>5</v>
      </c>
      <c r="E961" s="15" t="s">
        <v>16178</v>
      </c>
      <c r="F961" s="16" t="s">
        <v>6310</v>
      </c>
      <c r="G961" s="17">
        <v>36</v>
      </c>
    </row>
    <row r="962" spans="1:7" x14ac:dyDescent="0.3">
      <c r="A962" s="5" t="s">
        <v>869</v>
      </c>
      <c r="B962" s="6" t="s">
        <v>1088</v>
      </c>
      <c r="C962" s="7">
        <v>39</v>
      </c>
      <c r="D962" s="8" t="s">
        <v>1089</v>
      </c>
      <c r="E962" s="15" t="s">
        <v>16178</v>
      </c>
      <c r="F962" s="16" t="s">
        <v>15002</v>
      </c>
      <c r="G962" s="17">
        <v>103</v>
      </c>
    </row>
    <row r="963" spans="1:7" x14ac:dyDescent="0.3">
      <c r="A963" s="5" t="s">
        <v>869</v>
      </c>
      <c r="B963" s="6" t="s">
        <v>1090</v>
      </c>
      <c r="C963" s="7">
        <v>46</v>
      </c>
      <c r="D963" s="8" t="s">
        <v>1091</v>
      </c>
      <c r="E963" s="15" t="s">
        <v>16178</v>
      </c>
      <c r="F963" s="16" t="s">
        <v>15008</v>
      </c>
      <c r="G963" s="17">
        <v>188</v>
      </c>
    </row>
    <row r="964" spans="1:7" x14ac:dyDescent="0.3">
      <c r="A964" s="5" t="s">
        <v>869</v>
      </c>
      <c r="B964" s="6" t="s">
        <v>1092</v>
      </c>
      <c r="C964" s="7">
        <v>39</v>
      </c>
      <c r="D964" s="8" t="s">
        <v>5</v>
      </c>
      <c r="E964" s="15" t="s">
        <v>16178</v>
      </c>
      <c r="F964" s="16" t="s">
        <v>14994</v>
      </c>
      <c r="G964" s="17">
        <v>64</v>
      </c>
    </row>
    <row r="965" spans="1:7" x14ac:dyDescent="0.3">
      <c r="A965" s="5" t="s">
        <v>869</v>
      </c>
      <c r="B965" s="6" t="s">
        <v>1093</v>
      </c>
      <c r="C965" s="7">
        <v>49</v>
      </c>
      <c r="D965" s="8" t="s">
        <v>1094</v>
      </c>
      <c r="E965" s="15" t="s">
        <v>16178</v>
      </c>
      <c r="F965" s="16" t="s">
        <v>15088</v>
      </c>
      <c r="G965" s="17">
        <v>9</v>
      </c>
    </row>
    <row r="966" spans="1:7" x14ac:dyDescent="0.3">
      <c r="A966" s="5" t="s">
        <v>869</v>
      </c>
      <c r="B966" s="6" t="s">
        <v>1095</v>
      </c>
      <c r="C966" s="7">
        <v>9</v>
      </c>
      <c r="D966" s="8" t="s">
        <v>5</v>
      </c>
      <c r="E966" s="15" t="s">
        <v>16178</v>
      </c>
      <c r="F966" s="16" t="s">
        <v>15089</v>
      </c>
      <c r="G966" s="17">
        <v>9</v>
      </c>
    </row>
    <row r="967" spans="1:7" x14ac:dyDescent="0.3">
      <c r="A967" s="5" t="s">
        <v>869</v>
      </c>
      <c r="B967" s="6" t="s">
        <v>1096</v>
      </c>
      <c r="C967" s="7">
        <v>5</v>
      </c>
      <c r="D967" s="8" t="s">
        <v>5</v>
      </c>
      <c r="E967" s="15" t="s">
        <v>16178</v>
      </c>
      <c r="F967" s="16" t="s">
        <v>10995</v>
      </c>
      <c r="G967" s="17">
        <v>45</v>
      </c>
    </row>
    <row r="968" spans="1:7" x14ac:dyDescent="0.3">
      <c r="A968" s="5" t="s">
        <v>869</v>
      </c>
      <c r="B968" s="6" t="s">
        <v>1097</v>
      </c>
      <c r="C968" s="7">
        <v>5</v>
      </c>
      <c r="D968" s="8" t="s">
        <v>5</v>
      </c>
      <c r="E968" s="15" t="s">
        <v>16178</v>
      </c>
      <c r="F968" s="16" t="s">
        <v>13618</v>
      </c>
      <c r="G968" s="17">
        <v>39</v>
      </c>
    </row>
    <row r="969" spans="1:7" x14ac:dyDescent="0.3">
      <c r="A969" s="5" t="s">
        <v>869</v>
      </c>
      <c r="B969" s="6" t="s">
        <v>1098</v>
      </c>
      <c r="C969" s="7">
        <v>5</v>
      </c>
      <c r="D969" s="8" t="s">
        <v>5</v>
      </c>
      <c r="E969" s="15" t="s">
        <v>16178</v>
      </c>
      <c r="F969" s="16" t="s">
        <v>384</v>
      </c>
      <c r="G969" s="17">
        <v>36</v>
      </c>
    </row>
    <row r="970" spans="1:7" x14ac:dyDescent="0.3">
      <c r="A970" s="5" t="s">
        <v>869</v>
      </c>
      <c r="B970" s="6" t="s">
        <v>1099</v>
      </c>
      <c r="C970" s="7">
        <v>5</v>
      </c>
      <c r="D970" s="8" t="s">
        <v>5</v>
      </c>
      <c r="E970" s="15" t="s">
        <v>16178</v>
      </c>
      <c r="F970" s="16" t="s">
        <v>2818</v>
      </c>
      <c r="G970" s="17">
        <v>18</v>
      </c>
    </row>
    <row r="971" spans="1:7" x14ac:dyDescent="0.3">
      <c r="A971" s="5" t="s">
        <v>869</v>
      </c>
      <c r="B971" s="6" t="s">
        <v>1100</v>
      </c>
      <c r="C971" s="7">
        <v>5</v>
      </c>
      <c r="D971" s="8" t="s">
        <v>5</v>
      </c>
      <c r="E971" s="15" t="s">
        <v>16178</v>
      </c>
      <c r="F971" s="16" t="s">
        <v>15081</v>
      </c>
      <c r="G971" s="17">
        <v>19</v>
      </c>
    </row>
    <row r="972" spans="1:7" x14ac:dyDescent="0.3">
      <c r="A972" s="5" t="s">
        <v>869</v>
      </c>
      <c r="B972" s="6" t="s">
        <v>1101</v>
      </c>
      <c r="C972" s="7">
        <v>5</v>
      </c>
      <c r="D972" s="8" t="s">
        <v>5</v>
      </c>
      <c r="E972" s="15" t="s">
        <v>16178</v>
      </c>
      <c r="F972" s="16" t="s">
        <v>15004</v>
      </c>
      <c r="G972" s="17">
        <v>135</v>
      </c>
    </row>
    <row r="973" spans="1:7" x14ac:dyDescent="0.3">
      <c r="A973" s="5" t="s">
        <v>869</v>
      </c>
      <c r="B973" s="6" t="s">
        <v>1102</v>
      </c>
      <c r="C973" s="7">
        <v>5</v>
      </c>
      <c r="D973" s="8" t="s">
        <v>5</v>
      </c>
      <c r="E973" s="15" t="s">
        <v>16178</v>
      </c>
      <c r="F973" s="16" t="s">
        <v>2889</v>
      </c>
      <c r="G973" s="17">
        <v>15</v>
      </c>
    </row>
    <row r="974" spans="1:7" x14ac:dyDescent="0.3">
      <c r="A974" s="5" t="s">
        <v>869</v>
      </c>
      <c r="B974" s="6" t="s">
        <v>1103</v>
      </c>
      <c r="C974" s="7">
        <v>5</v>
      </c>
      <c r="D974" s="8" t="s">
        <v>5</v>
      </c>
      <c r="E974" s="15" t="s">
        <v>16178</v>
      </c>
      <c r="F974" s="16" t="s">
        <v>14998</v>
      </c>
      <c r="G974" s="17">
        <v>89</v>
      </c>
    </row>
    <row r="975" spans="1:7" x14ac:dyDescent="0.3">
      <c r="A975" s="5" t="s">
        <v>869</v>
      </c>
      <c r="B975" s="6" t="s">
        <v>1104</v>
      </c>
      <c r="C975" s="7">
        <v>5</v>
      </c>
      <c r="D975" s="8" t="s">
        <v>5</v>
      </c>
      <c r="E975" s="15" t="s">
        <v>16178</v>
      </c>
      <c r="F975" s="16" t="s">
        <v>817</v>
      </c>
      <c r="G975" s="17">
        <v>75</v>
      </c>
    </row>
    <row r="976" spans="1:7" x14ac:dyDescent="0.3">
      <c r="A976" s="5" t="s">
        <v>869</v>
      </c>
      <c r="B976" s="6" t="s">
        <v>1105</v>
      </c>
      <c r="C976" s="7">
        <v>5</v>
      </c>
      <c r="D976" s="8" t="s">
        <v>5</v>
      </c>
      <c r="E976" s="15" t="s">
        <v>16178</v>
      </c>
      <c r="F976" s="16" t="s">
        <v>4726</v>
      </c>
      <c r="G976" s="17">
        <v>25</v>
      </c>
    </row>
    <row r="977" spans="1:7" x14ac:dyDescent="0.3">
      <c r="A977" s="5" t="s">
        <v>869</v>
      </c>
      <c r="B977" s="6" t="s">
        <v>1106</v>
      </c>
      <c r="C977" s="7">
        <v>5</v>
      </c>
      <c r="D977" s="8" t="s">
        <v>5</v>
      </c>
      <c r="E977" s="15" t="s">
        <v>16178</v>
      </c>
      <c r="F977" s="16" t="s">
        <v>582</v>
      </c>
      <c r="G977" s="17">
        <v>23</v>
      </c>
    </row>
    <row r="978" spans="1:7" x14ac:dyDescent="0.3">
      <c r="A978" s="5" t="s">
        <v>869</v>
      </c>
      <c r="B978" s="6" t="s">
        <v>1107</v>
      </c>
      <c r="C978" s="7">
        <v>5</v>
      </c>
      <c r="D978" s="8" t="s">
        <v>5</v>
      </c>
      <c r="E978" s="15" t="s">
        <v>16178</v>
      </c>
      <c r="F978" s="16" t="s">
        <v>7966</v>
      </c>
      <c r="G978" s="17">
        <v>25</v>
      </c>
    </row>
    <row r="979" spans="1:7" x14ac:dyDescent="0.3">
      <c r="A979" s="5" t="s">
        <v>869</v>
      </c>
      <c r="B979" s="6" t="s">
        <v>1108</v>
      </c>
      <c r="C979" s="7">
        <v>5</v>
      </c>
      <c r="D979" s="8" t="s">
        <v>5</v>
      </c>
      <c r="E979" s="15" t="s">
        <v>16178</v>
      </c>
      <c r="F979" s="16" t="s">
        <v>583</v>
      </c>
      <c r="G979" s="17">
        <v>26</v>
      </c>
    </row>
    <row r="980" spans="1:7" x14ac:dyDescent="0.3">
      <c r="A980" s="5" t="s">
        <v>869</v>
      </c>
      <c r="B980" s="6" t="s">
        <v>1109</v>
      </c>
      <c r="C980" s="7">
        <v>5</v>
      </c>
      <c r="D980" s="8" t="s">
        <v>5</v>
      </c>
      <c r="E980" s="15" t="s">
        <v>16178</v>
      </c>
      <c r="F980" s="16" t="s">
        <v>15073</v>
      </c>
      <c r="G980" s="17">
        <v>21</v>
      </c>
    </row>
    <row r="981" spans="1:7" x14ac:dyDescent="0.3">
      <c r="A981" s="5" t="s">
        <v>869</v>
      </c>
      <c r="B981" s="6" t="s">
        <v>1110</v>
      </c>
      <c r="C981" s="7">
        <v>11</v>
      </c>
      <c r="D981" s="8" t="s">
        <v>1111</v>
      </c>
      <c r="E981" s="15" t="s">
        <v>16178</v>
      </c>
      <c r="F981" s="16" t="s">
        <v>584</v>
      </c>
      <c r="G981" s="17">
        <v>26</v>
      </c>
    </row>
    <row r="982" spans="1:7" x14ac:dyDescent="0.3">
      <c r="A982" s="5" t="s">
        <v>869</v>
      </c>
      <c r="B982" s="6" t="s">
        <v>1112</v>
      </c>
      <c r="C982" s="7">
        <v>11</v>
      </c>
      <c r="D982" s="8" t="s">
        <v>1113</v>
      </c>
      <c r="E982" s="15" t="s">
        <v>16178</v>
      </c>
      <c r="F982" s="16" t="s">
        <v>6180</v>
      </c>
      <c r="G982" s="17">
        <v>26</v>
      </c>
    </row>
    <row r="983" spans="1:7" x14ac:dyDescent="0.3">
      <c r="A983" s="5" t="s">
        <v>869</v>
      </c>
      <c r="B983" s="6" t="s">
        <v>1114</v>
      </c>
      <c r="C983" s="7">
        <v>11</v>
      </c>
      <c r="D983" s="8" t="s">
        <v>1115</v>
      </c>
      <c r="E983" s="15" t="s">
        <v>16178</v>
      </c>
      <c r="F983" s="16" t="s">
        <v>14969</v>
      </c>
      <c r="G983" s="17">
        <v>47</v>
      </c>
    </row>
    <row r="984" spans="1:7" x14ac:dyDescent="0.3">
      <c r="A984" s="5" t="s">
        <v>869</v>
      </c>
      <c r="B984" s="6" t="s">
        <v>1116</v>
      </c>
      <c r="C984" s="7">
        <v>10</v>
      </c>
      <c r="D984" s="8" t="s">
        <v>5</v>
      </c>
      <c r="E984" s="15" t="s">
        <v>16178</v>
      </c>
      <c r="F984" s="16" t="s">
        <v>14967</v>
      </c>
      <c r="G984" s="17">
        <v>48</v>
      </c>
    </row>
    <row r="985" spans="1:7" x14ac:dyDescent="0.3">
      <c r="A985" s="5" t="s">
        <v>869</v>
      </c>
      <c r="B985" s="6" t="s">
        <v>1117</v>
      </c>
      <c r="C985" s="7">
        <v>12</v>
      </c>
      <c r="D985" s="8" t="s">
        <v>1118</v>
      </c>
      <c r="E985" s="15" t="s">
        <v>16178</v>
      </c>
      <c r="F985" s="16" t="s">
        <v>14965</v>
      </c>
      <c r="G985" s="17">
        <v>49</v>
      </c>
    </row>
    <row r="986" spans="1:7" x14ac:dyDescent="0.3">
      <c r="A986" s="5" t="s">
        <v>869</v>
      </c>
      <c r="B986" s="6" t="s">
        <v>837</v>
      </c>
      <c r="C986" s="7">
        <v>7</v>
      </c>
      <c r="D986" s="8" t="s">
        <v>1119</v>
      </c>
      <c r="E986" s="15" t="s">
        <v>16178</v>
      </c>
      <c r="F986" s="16" t="s">
        <v>15077</v>
      </c>
      <c r="G986" s="17">
        <v>30</v>
      </c>
    </row>
    <row r="987" spans="1:7" x14ac:dyDescent="0.3">
      <c r="A987" s="5" t="s">
        <v>869</v>
      </c>
      <c r="B987" s="6" t="s">
        <v>835</v>
      </c>
      <c r="C987" s="7">
        <v>7</v>
      </c>
      <c r="D987" s="8" t="s">
        <v>1119</v>
      </c>
      <c r="E987" s="15" t="s">
        <v>16178</v>
      </c>
      <c r="F987" s="16" t="s">
        <v>15078</v>
      </c>
      <c r="G987" s="17">
        <v>24</v>
      </c>
    </row>
    <row r="988" spans="1:7" x14ac:dyDescent="0.3">
      <c r="A988" s="5" t="s">
        <v>869</v>
      </c>
      <c r="B988" s="6" t="s">
        <v>1120</v>
      </c>
      <c r="C988" s="7">
        <v>8</v>
      </c>
      <c r="D988" s="8" t="s">
        <v>1121</v>
      </c>
      <c r="E988" s="15" t="s">
        <v>16178</v>
      </c>
      <c r="F988" s="16" t="s">
        <v>15076</v>
      </c>
      <c r="G988" s="17">
        <v>26</v>
      </c>
    </row>
    <row r="989" spans="1:7" x14ac:dyDescent="0.3">
      <c r="A989" s="5" t="s">
        <v>869</v>
      </c>
      <c r="B989" s="6" t="s">
        <v>1122</v>
      </c>
      <c r="C989" s="7">
        <v>8</v>
      </c>
      <c r="D989" s="8" t="s">
        <v>1121</v>
      </c>
      <c r="E989" s="15" t="s">
        <v>16178</v>
      </c>
      <c r="F989" s="16" t="s">
        <v>15075</v>
      </c>
      <c r="G989" s="17">
        <v>20</v>
      </c>
    </row>
    <row r="990" spans="1:7" x14ac:dyDescent="0.3">
      <c r="A990" s="5" t="s">
        <v>1123</v>
      </c>
      <c r="B990" s="6" t="s">
        <v>1124</v>
      </c>
      <c r="C990" s="7">
        <v>134</v>
      </c>
      <c r="D990" s="8" t="s">
        <v>1125</v>
      </c>
      <c r="E990" s="15" t="s">
        <v>16178</v>
      </c>
      <c r="F990" s="16" t="s">
        <v>378</v>
      </c>
      <c r="G990" s="17">
        <v>36</v>
      </c>
    </row>
    <row r="991" spans="1:7" x14ac:dyDescent="0.3">
      <c r="A991" s="5" t="s">
        <v>1123</v>
      </c>
      <c r="B991" s="6" t="s">
        <v>1126</v>
      </c>
      <c r="C991" s="7">
        <v>65</v>
      </c>
      <c r="D991" s="8" t="s">
        <v>1127</v>
      </c>
      <c r="E991" s="15" t="s">
        <v>16178</v>
      </c>
      <c r="F991" s="16" t="s">
        <v>14981</v>
      </c>
      <c r="G991" s="17">
        <v>46</v>
      </c>
    </row>
    <row r="992" spans="1:7" x14ac:dyDescent="0.3">
      <c r="A992" s="5" t="s">
        <v>1123</v>
      </c>
      <c r="B992" s="6" t="s">
        <v>1128</v>
      </c>
      <c r="C992" s="7">
        <v>92</v>
      </c>
      <c r="D992" s="8" t="s">
        <v>1129</v>
      </c>
      <c r="E992" s="15" t="s">
        <v>16178</v>
      </c>
      <c r="F992" s="16" t="s">
        <v>14979</v>
      </c>
      <c r="G992" s="17">
        <v>47</v>
      </c>
    </row>
    <row r="993" spans="1:7" x14ac:dyDescent="0.3">
      <c r="A993" s="5" t="s">
        <v>1123</v>
      </c>
      <c r="B993" s="6" t="s">
        <v>1130</v>
      </c>
      <c r="C993" s="7">
        <v>96</v>
      </c>
      <c r="D993" s="8" t="s">
        <v>1131</v>
      </c>
      <c r="E993" s="15" t="s">
        <v>16178</v>
      </c>
      <c r="F993" s="16" t="s">
        <v>14977</v>
      </c>
      <c r="G993" s="17">
        <v>48</v>
      </c>
    </row>
    <row r="994" spans="1:7" x14ac:dyDescent="0.3">
      <c r="A994" s="5" t="s">
        <v>1123</v>
      </c>
      <c r="B994" s="6" t="s">
        <v>1132</v>
      </c>
      <c r="C994" s="7">
        <v>100</v>
      </c>
      <c r="D994" s="8" t="s">
        <v>1133</v>
      </c>
      <c r="E994" s="15" t="s">
        <v>16178</v>
      </c>
      <c r="F994" s="16" t="s">
        <v>15021</v>
      </c>
      <c r="G994" s="17">
        <v>37</v>
      </c>
    </row>
    <row r="995" spans="1:7" x14ac:dyDescent="0.3">
      <c r="A995" s="5" t="s">
        <v>1123</v>
      </c>
      <c r="B995" s="6" t="s">
        <v>1134</v>
      </c>
      <c r="C995" s="7">
        <v>112</v>
      </c>
      <c r="D995" s="8" t="s">
        <v>1135</v>
      </c>
      <c r="E995" s="15" t="s">
        <v>16178</v>
      </c>
      <c r="F995" s="16" t="s">
        <v>14996</v>
      </c>
      <c r="G995" s="17">
        <v>68</v>
      </c>
    </row>
    <row r="996" spans="1:7" x14ac:dyDescent="0.3">
      <c r="A996" s="5" t="s">
        <v>1123</v>
      </c>
      <c r="B996" s="6" t="s">
        <v>1136</v>
      </c>
      <c r="C996" s="7">
        <v>112</v>
      </c>
      <c r="D996" s="8" t="s">
        <v>1137</v>
      </c>
      <c r="E996" s="15" t="s">
        <v>16178</v>
      </c>
      <c r="F996" s="16" t="s">
        <v>14992</v>
      </c>
      <c r="G996" s="17">
        <v>68</v>
      </c>
    </row>
    <row r="997" spans="1:7" x14ac:dyDescent="0.3">
      <c r="A997" s="5" t="s">
        <v>1123</v>
      </c>
      <c r="B997" s="6" t="s">
        <v>1138</v>
      </c>
      <c r="C997" s="7">
        <v>118</v>
      </c>
      <c r="D997" s="8" t="s">
        <v>1139</v>
      </c>
      <c r="E997" s="15" t="s">
        <v>16178</v>
      </c>
      <c r="F997" s="16" t="s">
        <v>5778</v>
      </c>
      <c r="G997" s="17">
        <v>44</v>
      </c>
    </row>
    <row r="998" spans="1:7" x14ac:dyDescent="0.3">
      <c r="A998" s="5" t="s">
        <v>1123</v>
      </c>
      <c r="B998" s="6" t="s">
        <v>1140</v>
      </c>
      <c r="C998" s="7">
        <v>152</v>
      </c>
      <c r="D998" s="8" t="s">
        <v>1141</v>
      </c>
      <c r="E998" s="15" t="s">
        <v>16178</v>
      </c>
      <c r="F998" s="16" t="s">
        <v>3425</v>
      </c>
      <c r="G998" s="17">
        <v>48</v>
      </c>
    </row>
    <row r="999" spans="1:7" x14ac:dyDescent="0.3">
      <c r="A999" s="5" t="s">
        <v>1123</v>
      </c>
      <c r="B999" s="6" t="s">
        <v>1142</v>
      </c>
      <c r="C999" s="7">
        <v>152</v>
      </c>
      <c r="D999" s="8" t="s">
        <v>1143</v>
      </c>
      <c r="E999" s="15" t="s">
        <v>16178</v>
      </c>
      <c r="F999" s="16" t="s">
        <v>15052</v>
      </c>
      <c r="G999" s="17">
        <v>80</v>
      </c>
    </row>
    <row r="1000" spans="1:7" x14ac:dyDescent="0.3">
      <c r="A1000" s="5" t="s">
        <v>1123</v>
      </c>
      <c r="B1000" s="6" t="s">
        <v>1144</v>
      </c>
      <c r="C1000" s="7">
        <v>200</v>
      </c>
      <c r="D1000" s="8" t="s">
        <v>1145</v>
      </c>
      <c r="E1000" s="15" t="s">
        <v>16178</v>
      </c>
      <c r="F1000" s="16" t="s">
        <v>15050</v>
      </c>
      <c r="G1000" s="17">
        <v>44</v>
      </c>
    </row>
    <row r="1001" spans="1:7" x14ac:dyDescent="0.3">
      <c r="A1001" s="5" t="s">
        <v>1123</v>
      </c>
      <c r="B1001" s="6" t="s">
        <v>1146</v>
      </c>
      <c r="C1001" s="7">
        <v>230</v>
      </c>
      <c r="D1001" s="8" t="s">
        <v>1147</v>
      </c>
      <c r="E1001" s="15" t="s">
        <v>16178</v>
      </c>
      <c r="F1001" s="16" t="s">
        <v>8744</v>
      </c>
      <c r="G1001" s="17">
        <v>44</v>
      </c>
    </row>
    <row r="1002" spans="1:7" x14ac:dyDescent="0.3">
      <c r="A1002" s="5" t="s">
        <v>1123</v>
      </c>
      <c r="B1002" s="6" t="s">
        <v>1148</v>
      </c>
      <c r="C1002" s="7">
        <v>290</v>
      </c>
      <c r="D1002" s="8" t="s">
        <v>1149</v>
      </c>
      <c r="E1002" s="15" t="s">
        <v>16178</v>
      </c>
      <c r="F1002" s="16" t="s">
        <v>15086</v>
      </c>
      <c r="G1002" s="17">
        <v>28</v>
      </c>
    </row>
    <row r="1003" spans="1:7" x14ac:dyDescent="0.3">
      <c r="A1003" s="5" t="s">
        <v>1123</v>
      </c>
      <c r="B1003" s="6" t="s">
        <v>1150</v>
      </c>
      <c r="C1003" s="7">
        <v>15</v>
      </c>
      <c r="D1003" s="8" t="s">
        <v>1151</v>
      </c>
      <c r="E1003" s="15" t="s">
        <v>16178</v>
      </c>
      <c r="F1003" s="16" t="s">
        <v>512</v>
      </c>
      <c r="G1003" s="17">
        <v>12</v>
      </c>
    </row>
    <row r="1004" spans="1:7" x14ac:dyDescent="0.3">
      <c r="A1004" s="5" t="s">
        <v>1123</v>
      </c>
      <c r="B1004" s="6" t="s">
        <v>1152</v>
      </c>
      <c r="C1004" s="7">
        <v>15</v>
      </c>
      <c r="D1004" s="8" t="s">
        <v>1153</v>
      </c>
      <c r="E1004" s="15" t="s">
        <v>16178</v>
      </c>
      <c r="F1004" s="16" t="s">
        <v>15000</v>
      </c>
      <c r="G1004" s="17">
        <v>85</v>
      </c>
    </row>
    <row r="1005" spans="1:7" x14ac:dyDescent="0.3">
      <c r="A1005" s="5" t="s">
        <v>1123</v>
      </c>
      <c r="B1005" s="6" t="s">
        <v>1154</v>
      </c>
      <c r="C1005" s="7">
        <v>17</v>
      </c>
      <c r="D1005" s="8" t="s">
        <v>1155</v>
      </c>
      <c r="E1005" s="15" t="s">
        <v>16178</v>
      </c>
      <c r="F1005" s="16" t="s">
        <v>15034</v>
      </c>
      <c r="G1005" s="17">
        <v>34</v>
      </c>
    </row>
    <row r="1006" spans="1:7" x14ac:dyDescent="0.3">
      <c r="A1006" s="5" t="s">
        <v>1123</v>
      </c>
      <c r="B1006" s="6" t="s">
        <v>1156</v>
      </c>
      <c r="C1006" s="7">
        <v>17</v>
      </c>
      <c r="D1006" s="8" t="s">
        <v>1157</v>
      </c>
      <c r="E1006" s="15" t="s">
        <v>16178</v>
      </c>
      <c r="F1006" s="16" t="s">
        <v>15036</v>
      </c>
      <c r="G1006" s="17">
        <v>37</v>
      </c>
    </row>
    <row r="1007" spans="1:7" x14ac:dyDescent="0.3">
      <c r="A1007" s="5" t="s">
        <v>1123</v>
      </c>
      <c r="B1007" s="6" t="s">
        <v>1158</v>
      </c>
      <c r="C1007" s="7">
        <v>17</v>
      </c>
      <c r="D1007" s="8" t="s">
        <v>1159</v>
      </c>
      <c r="E1007" s="15" t="s">
        <v>16178</v>
      </c>
      <c r="F1007" s="16" t="s">
        <v>12673</v>
      </c>
      <c r="G1007" s="17">
        <v>35</v>
      </c>
    </row>
    <row r="1008" spans="1:7" x14ac:dyDescent="0.3">
      <c r="A1008" s="5" t="s">
        <v>1123</v>
      </c>
      <c r="B1008" s="6" t="s">
        <v>1160</v>
      </c>
      <c r="C1008" s="7">
        <v>18</v>
      </c>
      <c r="D1008" s="8" t="s">
        <v>1161</v>
      </c>
      <c r="E1008" s="15" t="s">
        <v>16178</v>
      </c>
      <c r="F1008" s="16" t="s">
        <v>15032</v>
      </c>
      <c r="G1008" s="17">
        <v>36</v>
      </c>
    </row>
    <row r="1009" spans="1:7" x14ac:dyDescent="0.3">
      <c r="A1009" s="5" t="s">
        <v>1123</v>
      </c>
      <c r="B1009" s="6" t="s">
        <v>1162</v>
      </c>
      <c r="C1009" s="7">
        <v>18</v>
      </c>
      <c r="D1009" s="8" t="s">
        <v>1163</v>
      </c>
      <c r="E1009" s="15" t="s">
        <v>16178</v>
      </c>
      <c r="F1009" s="16" t="s">
        <v>625</v>
      </c>
      <c r="G1009" s="17">
        <v>43</v>
      </c>
    </row>
    <row r="1010" spans="1:7" x14ac:dyDescent="0.3">
      <c r="A1010" s="5" t="s">
        <v>1123</v>
      </c>
      <c r="B1010" s="6" t="s">
        <v>1164</v>
      </c>
      <c r="C1010" s="7">
        <v>18</v>
      </c>
      <c r="D1010" s="8" t="s">
        <v>1165</v>
      </c>
      <c r="E1010" s="15" t="s">
        <v>16178</v>
      </c>
      <c r="F1010" s="16" t="s">
        <v>627</v>
      </c>
      <c r="G1010" s="17">
        <v>48</v>
      </c>
    </row>
    <row r="1011" spans="1:7" x14ac:dyDescent="0.3">
      <c r="A1011" s="5" t="s">
        <v>1123</v>
      </c>
      <c r="B1011" s="6" t="s">
        <v>1166</v>
      </c>
      <c r="C1011" s="7">
        <v>18</v>
      </c>
      <c r="D1011" s="8" t="s">
        <v>1167</v>
      </c>
      <c r="E1011" s="15" t="s">
        <v>16178</v>
      </c>
      <c r="F1011" s="16" t="s">
        <v>15038</v>
      </c>
      <c r="G1011" s="17">
        <v>34</v>
      </c>
    </row>
    <row r="1012" spans="1:7" x14ac:dyDescent="0.3">
      <c r="A1012" s="5" t="s">
        <v>1123</v>
      </c>
      <c r="B1012" s="6" t="s">
        <v>1168</v>
      </c>
      <c r="C1012" s="7">
        <v>20</v>
      </c>
      <c r="D1012" s="8" t="s">
        <v>1169</v>
      </c>
      <c r="E1012" s="15" t="s">
        <v>16178</v>
      </c>
      <c r="F1012" s="16" t="s">
        <v>15042</v>
      </c>
      <c r="G1012" s="17">
        <v>39</v>
      </c>
    </row>
    <row r="1013" spans="1:7" x14ac:dyDescent="0.3">
      <c r="A1013" s="5" t="s">
        <v>1123</v>
      </c>
      <c r="B1013" s="6" t="s">
        <v>1170</v>
      </c>
      <c r="C1013" s="7">
        <v>23</v>
      </c>
      <c r="D1013" s="8" t="s">
        <v>1171</v>
      </c>
      <c r="E1013" s="15" t="s">
        <v>16178</v>
      </c>
      <c r="F1013" s="16" t="s">
        <v>15040</v>
      </c>
      <c r="G1013" s="17">
        <v>37</v>
      </c>
    </row>
    <row r="1014" spans="1:7" x14ac:dyDescent="0.3">
      <c r="A1014" s="5" t="s">
        <v>1123</v>
      </c>
      <c r="B1014" s="6" t="s">
        <v>1172</v>
      </c>
      <c r="C1014" s="7">
        <v>25</v>
      </c>
      <c r="D1014" s="8" t="s">
        <v>1173</v>
      </c>
      <c r="E1014" s="15" t="s">
        <v>16178</v>
      </c>
      <c r="F1014" s="16" t="s">
        <v>5032</v>
      </c>
      <c r="G1014" s="17">
        <v>24</v>
      </c>
    </row>
    <row r="1015" spans="1:7" x14ac:dyDescent="0.3">
      <c r="A1015" s="5" t="s">
        <v>1123</v>
      </c>
      <c r="B1015" s="6" t="s">
        <v>1174</v>
      </c>
      <c r="C1015" s="7">
        <v>15</v>
      </c>
      <c r="D1015" s="8" t="s">
        <v>1175</v>
      </c>
      <c r="E1015" s="15" t="s">
        <v>16178</v>
      </c>
      <c r="F1015" s="16" t="s">
        <v>15006</v>
      </c>
      <c r="G1015" s="17">
        <v>145</v>
      </c>
    </row>
    <row r="1016" spans="1:7" x14ac:dyDescent="0.3">
      <c r="A1016" s="5" t="s">
        <v>1123</v>
      </c>
      <c r="B1016" s="6" t="s">
        <v>1176</v>
      </c>
      <c r="C1016" s="7">
        <v>15</v>
      </c>
      <c r="D1016" s="8" t="s">
        <v>1177</v>
      </c>
      <c r="E1016" s="15" t="s">
        <v>16178</v>
      </c>
      <c r="F1016" s="16" t="s">
        <v>14984</v>
      </c>
      <c r="G1016" s="17">
        <v>46</v>
      </c>
    </row>
    <row r="1017" spans="1:7" x14ac:dyDescent="0.3">
      <c r="A1017" s="5" t="s">
        <v>1123</v>
      </c>
      <c r="B1017" s="6" t="s">
        <v>1178</v>
      </c>
      <c r="C1017" s="7">
        <v>15</v>
      </c>
      <c r="D1017" s="8" t="s">
        <v>1179</v>
      </c>
      <c r="E1017" s="15" t="s">
        <v>16178</v>
      </c>
      <c r="F1017" s="16" t="s">
        <v>14975</v>
      </c>
      <c r="G1017" s="17">
        <v>43</v>
      </c>
    </row>
    <row r="1018" spans="1:7" x14ac:dyDescent="0.3">
      <c r="A1018" s="5" t="s">
        <v>1123</v>
      </c>
      <c r="B1018" s="6" t="s">
        <v>1180</v>
      </c>
      <c r="C1018" s="7">
        <v>15</v>
      </c>
      <c r="D1018" s="8" t="s">
        <v>1181</v>
      </c>
      <c r="E1018" s="15" t="s">
        <v>16178</v>
      </c>
      <c r="F1018" s="16" t="s">
        <v>14973</v>
      </c>
      <c r="G1018" s="17">
        <v>44</v>
      </c>
    </row>
    <row r="1019" spans="1:7" x14ac:dyDescent="0.3">
      <c r="A1019" s="5" t="s">
        <v>1123</v>
      </c>
      <c r="B1019" s="6" t="s">
        <v>1182</v>
      </c>
      <c r="C1019" s="7">
        <v>16</v>
      </c>
      <c r="D1019" s="8" t="s">
        <v>1183</v>
      </c>
      <c r="E1019" s="15" t="s">
        <v>16178</v>
      </c>
      <c r="F1019" s="16" t="s">
        <v>14971</v>
      </c>
      <c r="G1019" s="17">
        <v>45</v>
      </c>
    </row>
    <row r="1020" spans="1:7" x14ac:dyDescent="0.3">
      <c r="A1020" s="5" t="s">
        <v>1123</v>
      </c>
      <c r="B1020" s="6" t="s">
        <v>1184</v>
      </c>
      <c r="C1020" s="7">
        <v>17</v>
      </c>
      <c r="D1020" s="8" t="s">
        <v>1185</v>
      </c>
      <c r="E1020" s="15" t="s">
        <v>16178</v>
      </c>
      <c r="F1020" s="16" t="s">
        <v>16</v>
      </c>
      <c r="G1020" s="17">
        <v>20</v>
      </c>
    </row>
    <row r="1021" spans="1:7" x14ac:dyDescent="0.3">
      <c r="A1021" s="5" t="s">
        <v>1123</v>
      </c>
      <c r="B1021" s="6" t="s">
        <v>1186</v>
      </c>
      <c r="C1021" s="7">
        <v>19</v>
      </c>
      <c r="D1021" s="8" t="s">
        <v>1187</v>
      </c>
      <c r="E1021" s="15" t="s">
        <v>16178</v>
      </c>
      <c r="F1021" s="16" t="s">
        <v>15084</v>
      </c>
      <c r="G1021" s="17">
        <v>26</v>
      </c>
    </row>
    <row r="1022" spans="1:7" x14ac:dyDescent="0.3">
      <c r="A1022" s="5" t="s">
        <v>1123</v>
      </c>
      <c r="B1022" s="6" t="s">
        <v>1188</v>
      </c>
      <c r="C1022" s="7">
        <v>19</v>
      </c>
      <c r="D1022" s="8" t="s">
        <v>1189</v>
      </c>
      <c r="E1022" s="15" t="s">
        <v>16178</v>
      </c>
      <c r="F1022" s="16" t="s">
        <v>15012</v>
      </c>
      <c r="G1022" s="17">
        <v>220</v>
      </c>
    </row>
    <row r="1023" spans="1:7" x14ac:dyDescent="0.3">
      <c r="A1023" s="5" t="s">
        <v>1123</v>
      </c>
      <c r="B1023" s="6" t="s">
        <v>1190</v>
      </c>
      <c r="C1023" s="7">
        <v>21</v>
      </c>
      <c r="D1023" s="8" t="s">
        <v>1191</v>
      </c>
      <c r="E1023" s="15" t="s">
        <v>16178</v>
      </c>
      <c r="F1023" s="16" t="s">
        <v>14989</v>
      </c>
      <c r="G1023" s="17">
        <v>154</v>
      </c>
    </row>
    <row r="1024" spans="1:7" x14ac:dyDescent="0.3">
      <c r="A1024" s="5" t="s">
        <v>1123</v>
      </c>
      <c r="B1024" s="6" t="s">
        <v>1192</v>
      </c>
      <c r="C1024" s="7">
        <v>23</v>
      </c>
      <c r="D1024" s="8" t="s">
        <v>1193</v>
      </c>
      <c r="E1024" s="15" t="s">
        <v>16192</v>
      </c>
      <c r="F1024" s="16" t="s">
        <v>3194</v>
      </c>
      <c r="G1024" s="17">
        <v>3</v>
      </c>
    </row>
    <row r="1025" spans="1:7" x14ac:dyDescent="0.3">
      <c r="A1025" s="5" t="s">
        <v>1123</v>
      </c>
      <c r="B1025" s="6" t="s">
        <v>1194</v>
      </c>
      <c r="C1025" s="7">
        <v>23</v>
      </c>
      <c r="D1025" s="8" t="s">
        <v>1195</v>
      </c>
      <c r="E1025" s="15" t="s">
        <v>16192</v>
      </c>
      <c r="F1025" s="16" t="s">
        <v>3196</v>
      </c>
      <c r="G1025" s="17">
        <v>3</v>
      </c>
    </row>
    <row r="1026" spans="1:7" x14ac:dyDescent="0.3">
      <c r="A1026" s="5" t="s">
        <v>1123</v>
      </c>
      <c r="B1026" s="6" t="s">
        <v>1196</v>
      </c>
      <c r="C1026" s="7">
        <v>28</v>
      </c>
      <c r="D1026" s="8" t="s">
        <v>1197</v>
      </c>
      <c r="E1026" s="15" t="s">
        <v>16192</v>
      </c>
      <c r="F1026" s="16" t="s">
        <v>3198</v>
      </c>
      <c r="G1026" s="17">
        <v>3</v>
      </c>
    </row>
    <row r="1027" spans="1:7" x14ac:dyDescent="0.3">
      <c r="A1027" s="5" t="s">
        <v>1123</v>
      </c>
      <c r="B1027" s="6" t="s">
        <v>1198</v>
      </c>
      <c r="C1027" s="7">
        <v>25</v>
      </c>
      <c r="D1027" s="8" t="s">
        <v>1199</v>
      </c>
      <c r="E1027" s="15" t="s">
        <v>16192</v>
      </c>
      <c r="F1027" s="16" t="s">
        <v>3197</v>
      </c>
      <c r="G1027" s="17">
        <v>3</v>
      </c>
    </row>
    <row r="1028" spans="1:7" x14ac:dyDescent="0.3">
      <c r="A1028" s="5" t="s">
        <v>1123</v>
      </c>
      <c r="B1028" s="6" t="s">
        <v>1200</v>
      </c>
      <c r="C1028" s="7">
        <v>25</v>
      </c>
      <c r="D1028" s="8" t="s">
        <v>1201</v>
      </c>
      <c r="E1028" s="15" t="s">
        <v>16192</v>
      </c>
      <c r="F1028" s="16" t="s">
        <v>295</v>
      </c>
      <c r="G1028" s="17">
        <v>11</v>
      </c>
    </row>
    <row r="1029" spans="1:7" x14ac:dyDescent="0.3">
      <c r="A1029" s="5" t="s">
        <v>1123</v>
      </c>
      <c r="B1029" s="6" t="s">
        <v>1202</v>
      </c>
      <c r="C1029" s="7">
        <v>27</v>
      </c>
      <c r="D1029" s="8" t="s">
        <v>1203</v>
      </c>
      <c r="E1029" s="15" t="s">
        <v>16192</v>
      </c>
      <c r="F1029" s="16" t="s">
        <v>952</v>
      </c>
      <c r="G1029" s="17">
        <v>24</v>
      </c>
    </row>
    <row r="1030" spans="1:7" x14ac:dyDescent="0.3">
      <c r="A1030" s="5" t="s">
        <v>1123</v>
      </c>
      <c r="B1030" s="6" t="s">
        <v>1204</v>
      </c>
      <c r="C1030" s="7">
        <v>33</v>
      </c>
      <c r="D1030" s="8" t="s">
        <v>1205</v>
      </c>
      <c r="E1030" s="15" t="s">
        <v>16192</v>
      </c>
      <c r="F1030" s="16" t="s">
        <v>948</v>
      </c>
      <c r="G1030" s="17">
        <v>26</v>
      </c>
    </row>
    <row r="1031" spans="1:7" x14ac:dyDescent="0.3">
      <c r="A1031" s="5" t="s">
        <v>1123</v>
      </c>
      <c r="B1031" s="6" t="s">
        <v>1206</v>
      </c>
      <c r="C1031" s="7">
        <v>34</v>
      </c>
      <c r="D1031" s="8" t="s">
        <v>1207</v>
      </c>
      <c r="E1031" s="15" t="s">
        <v>16192</v>
      </c>
      <c r="F1031" s="16" t="s">
        <v>950</v>
      </c>
      <c r="G1031" s="17">
        <v>29</v>
      </c>
    </row>
    <row r="1032" spans="1:7" x14ac:dyDescent="0.3">
      <c r="A1032" s="5" t="s">
        <v>1123</v>
      </c>
      <c r="B1032" s="6" t="s">
        <v>1208</v>
      </c>
      <c r="C1032" s="7">
        <v>34</v>
      </c>
      <c r="D1032" s="8" t="s">
        <v>1209</v>
      </c>
      <c r="E1032" s="15" t="s">
        <v>16192</v>
      </c>
      <c r="F1032" s="16" t="s">
        <v>925</v>
      </c>
      <c r="G1032" s="17">
        <v>24</v>
      </c>
    </row>
    <row r="1033" spans="1:7" x14ac:dyDescent="0.3">
      <c r="A1033" s="5" t="s">
        <v>1123</v>
      </c>
      <c r="B1033" s="6" t="s">
        <v>1210</v>
      </c>
      <c r="C1033" s="7">
        <v>33</v>
      </c>
      <c r="D1033" s="8" t="s">
        <v>1211</v>
      </c>
      <c r="E1033" s="15" t="s">
        <v>16192</v>
      </c>
      <c r="F1033" s="16" t="s">
        <v>3143</v>
      </c>
      <c r="G1033" s="17">
        <v>25</v>
      </c>
    </row>
    <row r="1034" spans="1:7" x14ac:dyDescent="0.3">
      <c r="A1034" s="5" t="s">
        <v>1123</v>
      </c>
      <c r="B1034" s="6" t="s">
        <v>1212</v>
      </c>
      <c r="C1034" s="7">
        <v>35</v>
      </c>
      <c r="D1034" s="8" t="s">
        <v>1213</v>
      </c>
      <c r="E1034" s="15" t="s">
        <v>16192</v>
      </c>
      <c r="F1034" s="16" t="s">
        <v>929</v>
      </c>
      <c r="G1034" s="17">
        <v>26</v>
      </c>
    </row>
    <row r="1035" spans="1:7" x14ac:dyDescent="0.3">
      <c r="A1035" s="5" t="s">
        <v>1123</v>
      </c>
      <c r="B1035" s="6" t="s">
        <v>1214</v>
      </c>
      <c r="C1035" s="7">
        <v>35</v>
      </c>
      <c r="D1035" s="8" t="s">
        <v>1213</v>
      </c>
      <c r="E1035" s="15" t="s">
        <v>16192</v>
      </c>
      <c r="F1035" s="16" t="s">
        <v>3139</v>
      </c>
      <c r="G1035" s="17">
        <v>25</v>
      </c>
    </row>
    <row r="1036" spans="1:7" x14ac:dyDescent="0.3">
      <c r="A1036" s="5" t="s">
        <v>1123</v>
      </c>
      <c r="B1036" s="6" t="s">
        <v>1215</v>
      </c>
      <c r="C1036" s="7">
        <v>35</v>
      </c>
      <c r="D1036" s="8" t="s">
        <v>1216</v>
      </c>
      <c r="E1036" s="15" t="s">
        <v>16192</v>
      </c>
      <c r="F1036" s="16" t="s">
        <v>3150</v>
      </c>
      <c r="G1036" s="17">
        <v>23</v>
      </c>
    </row>
    <row r="1037" spans="1:7" x14ac:dyDescent="0.3">
      <c r="A1037" s="5" t="s">
        <v>1123</v>
      </c>
      <c r="B1037" s="6" t="s">
        <v>1217</v>
      </c>
      <c r="C1037" s="7">
        <v>29</v>
      </c>
      <c r="D1037" s="8" t="s">
        <v>1218</v>
      </c>
      <c r="E1037" s="15" t="s">
        <v>16192</v>
      </c>
      <c r="F1037" s="16" t="s">
        <v>3152</v>
      </c>
      <c r="G1037" s="17">
        <v>24</v>
      </c>
    </row>
    <row r="1038" spans="1:7" x14ac:dyDescent="0.3">
      <c r="A1038" s="5" t="s">
        <v>1123</v>
      </c>
      <c r="B1038" s="6" t="s">
        <v>1219</v>
      </c>
      <c r="C1038" s="7">
        <v>34</v>
      </c>
      <c r="D1038" s="8" t="s">
        <v>1220</v>
      </c>
      <c r="E1038" s="15" t="s">
        <v>16192</v>
      </c>
      <c r="F1038" s="16" t="s">
        <v>964</v>
      </c>
      <c r="G1038" s="17">
        <v>21</v>
      </c>
    </row>
    <row r="1039" spans="1:7" x14ac:dyDescent="0.3">
      <c r="A1039" s="5" t="s">
        <v>1123</v>
      </c>
      <c r="B1039" s="6" t="s">
        <v>1221</v>
      </c>
      <c r="C1039" s="7">
        <v>27</v>
      </c>
      <c r="D1039" s="8" t="s">
        <v>1222</v>
      </c>
      <c r="E1039" s="15" t="s">
        <v>16192</v>
      </c>
      <c r="F1039" s="16" t="s">
        <v>962</v>
      </c>
      <c r="G1039" s="17">
        <v>20</v>
      </c>
    </row>
    <row r="1040" spans="1:7" x14ac:dyDescent="0.3">
      <c r="A1040" s="5" t="s">
        <v>1123</v>
      </c>
      <c r="B1040" s="6" t="s">
        <v>1223</v>
      </c>
      <c r="C1040" s="7">
        <v>28</v>
      </c>
      <c r="D1040" s="8" t="s">
        <v>1224</v>
      </c>
      <c r="E1040" s="15" t="s">
        <v>16192</v>
      </c>
      <c r="F1040" s="16" t="s">
        <v>3141</v>
      </c>
      <c r="G1040" s="17">
        <v>26</v>
      </c>
    </row>
    <row r="1041" spans="1:7" x14ac:dyDescent="0.3">
      <c r="A1041" s="5" t="s">
        <v>1123</v>
      </c>
      <c r="B1041" s="6" t="s">
        <v>1225</v>
      </c>
      <c r="C1041" s="7">
        <v>25</v>
      </c>
      <c r="D1041" s="8" t="s">
        <v>1226</v>
      </c>
      <c r="E1041" s="15" t="s">
        <v>16192</v>
      </c>
      <c r="F1041" s="16" t="s">
        <v>935</v>
      </c>
      <c r="G1041" s="17">
        <v>28</v>
      </c>
    </row>
    <row r="1042" spans="1:7" x14ac:dyDescent="0.3">
      <c r="A1042" s="5" t="s">
        <v>1123</v>
      </c>
      <c r="B1042" s="6" t="s">
        <v>1227</v>
      </c>
      <c r="C1042" s="7">
        <v>28</v>
      </c>
      <c r="D1042" s="8" t="s">
        <v>1228</v>
      </c>
      <c r="E1042" s="15" t="s">
        <v>16192</v>
      </c>
      <c r="F1042" s="16" t="s">
        <v>958</v>
      </c>
      <c r="G1042" s="17">
        <v>20</v>
      </c>
    </row>
    <row r="1043" spans="1:7" x14ac:dyDescent="0.3">
      <c r="A1043" s="5" t="s">
        <v>1123</v>
      </c>
      <c r="B1043" s="6" t="s">
        <v>1229</v>
      </c>
      <c r="C1043" s="7">
        <v>28</v>
      </c>
      <c r="D1043" s="8" t="s">
        <v>1230</v>
      </c>
      <c r="E1043" s="15" t="s">
        <v>16192</v>
      </c>
      <c r="F1043" s="16" t="s">
        <v>3154</v>
      </c>
      <c r="G1043" s="17">
        <v>28</v>
      </c>
    </row>
    <row r="1044" spans="1:7" x14ac:dyDescent="0.3">
      <c r="A1044" s="5" t="s">
        <v>1123</v>
      </c>
      <c r="B1044" s="6" t="s">
        <v>1231</v>
      </c>
      <c r="C1044" s="7">
        <v>33</v>
      </c>
      <c r="D1044" s="8" t="s">
        <v>1232</v>
      </c>
      <c r="E1044" s="15" t="s">
        <v>16192</v>
      </c>
      <c r="F1044" s="16" t="s">
        <v>1079</v>
      </c>
      <c r="G1044" s="17">
        <v>11</v>
      </c>
    </row>
    <row r="1045" spans="1:7" x14ac:dyDescent="0.3">
      <c r="A1045" s="5" t="s">
        <v>1123</v>
      </c>
      <c r="B1045" s="6" t="s">
        <v>1233</v>
      </c>
      <c r="C1045" s="7">
        <v>34</v>
      </c>
      <c r="D1045" s="8" t="s">
        <v>1234</v>
      </c>
      <c r="E1045" s="15" t="s">
        <v>16192</v>
      </c>
      <c r="F1045" s="16" t="s">
        <v>82</v>
      </c>
      <c r="G1045" s="17">
        <v>14</v>
      </c>
    </row>
    <row r="1046" spans="1:7" x14ac:dyDescent="0.3">
      <c r="A1046" s="5" t="s">
        <v>1123</v>
      </c>
      <c r="B1046" s="6" t="s">
        <v>1235</v>
      </c>
      <c r="C1046" s="7">
        <v>34</v>
      </c>
      <c r="D1046" s="8" t="s">
        <v>1236</v>
      </c>
      <c r="E1046" s="15" t="s">
        <v>16192</v>
      </c>
      <c r="F1046" s="16" t="s">
        <v>1050</v>
      </c>
      <c r="G1046" s="17">
        <v>13</v>
      </c>
    </row>
    <row r="1047" spans="1:7" x14ac:dyDescent="0.3">
      <c r="A1047" s="5" t="s">
        <v>1123</v>
      </c>
      <c r="B1047" s="6" t="s">
        <v>1237</v>
      </c>
      <c r="C1047" s="7">
        <v>31</v>
      </c>
      <c r="D1047" s="8" t="s">
        <v>1238</v>
      </c>
      <c r="E1047" s="15" t="s">
        <v>16192</v>
      </c>
      <c r="F1047" s="16" t="s">
        <v>86</v>
      </c>
      <c r="G1047" s="17">
        <v>16</v>
      </c>
    </row>
    <row r="1048" spans="1:7" x14ac:dyDescent="0.3">
      <c r="A1048" s="5" t="s">
        <v>1123</v>
      </c>
      <c r="B1048" s="6" t="s">
        <v>1239</v>
      </c>
      <c r="C1048" s="7">
        <v>33</v>
      </c>
      <c r="D1048" s="8" t="s">
        <v>1240</v>
      </c>
      <c r="E1048" s="15" t="s">
        <v>16192</v>
      </c>
      <c r="F1048" s="16" t="s">
        <v>1045</v>
      </c>
      <c r="G1048" s="17">
        <v>17</v>
      </c>
    </row>
    <row r="1049" spans="1:7" x14ac:dyDescent="0.3">
      <c r="A1049" s="5" t="s">
        <v>1123</v>
      </c>
      <c r="B1049" s="6" t="s">
        <v>1241</v>
      </c>
      <c r="C1049" s="7">
        <v>31</v>
      </c>
      <c r="D1049" s="8" t="s">
        <v>1242</v>
      </c>
      <c r="E1049" s="15" t="s">
        <v>16192</v>
      </c>
      <c r="F1049" s="16" t="s">
        <v>83</v>
      </c>
      <c r="G1049" s="17">
        <v>14</v>
      </c>
    </row>
    <row r="1050" spans="1:7" x14ac:dyDescent="0.3">
      <c r="A1050" s="5" t="s">
        <v>1123</v>
      </c>
      <c r="B1050" s="6" t="s">
        <v>1243</v>
      </c>
      <c r="C1050" s="7">
        <v>33</v>
      </c>
      <c r="D1050" s="8" t="s">
        <v>1244</v>
      </c>
      <c r="E1050" s="15" t="s">
        <v>16192</v>
      </c>
      <c r="F1050" s="16" t="s">
        <v>3180</v>
      </c>
      <c r="G1050" s="17">
        <v>15</v>
      </c>
    </row>
    <row r="1051" spans="1:7" x14ac:dyDescent="0.3">
      <c r="A1051" s="5" t="s">
        <v>1123</v>
      </c>
      <c r="B1051" s="6" t="s">
        <v>1245</v>
      </c>
      <c r="C1051" s="7">
        <v>34</v>
      </c>
      <c r="D1051" s="8" t="s">
        <v>1236</v>
      </c>
      <c r="E1051" s="15" t="s">
        <v>16192</v>
      </c>
      <c r="F1051" s="16" t="s">
        <v>1052</v>
      </c>
      <c r="G1051" s="17">
        <v>13</v>
      </c>
    </row>
    <row r="1052" spans="1:7" x14ac:dyDescent="0.3">
      <c r="A1052" s="5" t="s">
        <v>1123</v>
      </c>
      <c r="B1052" s="6" t="s">
        <v>1246</v>
      </c>
      <c r="C1052" s="7">
        <v>34</v>
      </c>
      <c r="D1052" s="8" t="s">
        <v>1247</v>
      </c>
      <c r="E1052" s="15" t="s">
        <v>16192</v>
      </c>
      <c r="F1052" s="16" t="s">
        <v>1053</v>
      </c>
      <c r="G1052" s="17">
        <v>14</v>
      </c>
    </row>
    <row r="1053" spans="1:7" x14ac:dyDescent="0.3">
      <c r="A1053" s="5" t="s">
        <v>1123</v>
      </c>
      <c r="B1053" s="6" t="s">
        <v>1248</v>
      </c>
      <c r="C1053" s="7">
        <v>35</v>
      </c>
      <c r="D1053" s="8" t="s">
        <v>1249</v>
      </c>
      <c r="E1053" s="15" t="s">
        <v>16192</v>
      </c>
      <c r="F1053" s="16" t="s">
        <v>88</v>
      </c>
      <c r="G1053" s="17">
        <v>18</v>
      </c>
    </row>
    <row r="1054" spans="1:7" x14ac:dyDescent="0.3">
      <c r="A1054" s="5" t="s">
        <v>1123</v>
      </c>
      <c r="B1054" s="6" t="s">
        <v>1250</v>
      </c>
      <c r="C1054" s="7">
        <v>29</v>
      </c>
      <c r="D1054" s="8" t="s">
        <v>1251</v>
      </c>
      <c r="E1054" s="15" t="s">
        <v>16192</v>
      </c>
      <c r="F1054" s="16" t="s">
        <v>14</v>
      </c>
      <c r="G1054" s="17">
        <v>11</v>
      </c>
    </row>
    <row r="1055" spans="1:7" x14ac:dyDescent="0.3">
      <c r="A1055" s="5" t="s">
        <v>1123</v>
      </c>
      <c r="B1055" s="6" t="s">
        <v>1252</v>
      </c>
      <c r="C1055" s="7">
        <v>37</v>
      </c>
      <c r="D1055" s="8" t="s">
        <v>1253</v>
      </c>
      <c r="E1055" s="15" t="s">
        <v>16192</v>
      </c>
      <c r="F1055" s="16" t="s">
        <v>3190</v>
      </c>
      <c r="G1055" s="17">
        <v>11</v>
      </c>
    </row>
    <row r="1056" spans="1:7" x14ac:dyDescent="0.3">
      <c r="A1056" s="5" t="s">
        <v>1123</v>
      </c>
      <c r="B1056" s="6" t="s">
        <v>1254</v>
      </c>
      <c r="C1056" s="7">
        <v>26</v>
      </c>
      <c r="D1056" s="8" t="s">
        <v>1255</v>
      </c>
      <c r="E1056" s="15" t="s">
        <v>16192</v>
      </c>
      <c r="F1056" s="16" t="s">
        <v>3192</v>
      </c>
      <c r="G1056" s="17">
        <v>14</v>
      </c>
    </row>
    <row r="1057" spans="1:7" x14ac:dyDescent="0.3">
      <c r="A1057" s="5" t="s">
        <v>1123</v>
      </c>
      <c r="B1057" s="6" t="s">
        <v>1256</v>
      </c>
      <c r="C1057" s="7">
        <v>30</v>
      </c>
      <c r="D1057" s="8" t="s">
        <v>1257</v>
      </c>
      <c r="E1057" s="15" t="s">
        <v>16192</v>
      </c>
      <c r="F1057" s="16" t="s">
        <v>304</v>
      </c>
      <c r="G1057" s="17">
        <v>13</v>
      </c>
    </row>
    <row r="1058" spans="1:7" x14ac:dyDescent="0.3">
      <c r="A1058" s="5" t="s">
        <v>1123</v>
      </c>
      <c r="B1058" s="6" t="s">
        <v>1258</v>
      </c>
      <c r="C1058" s="7">
        <v>33</v>
      </c>
      <c r="D1058" s="8" t="s">
        <v>1259</v>
      </c>
      <c r="E1058" s="15" t="s">
        <v>16192</v>
      </c>
      <c r="F1058" s="16" t="s">
        <v>27</v>
      </c>
      <c r="G1058" s="17">
        <v>16</v>
      </c>
    </row>
    <row r="1059" spans="1:7" x14ac:dyDescent="0.3">
      <c r="A1059" s="5" t="s">
        <v>1123</v>
      </c>
      <c r="B1059" s="6" t="s">
        <v>1260</v>
      </c>
      <c r="C1059" s="7">
        <v>30</v>
      </c>
      <c r="D1059" s="8" t="s">
        <v>1261</v>
      </c>
      <c r="E1059" s="15" t="s">
        <v>16192</v>
      </c>
      <c r="F1059" s="16" t="s">
        <v>307</v>
      </c>
      <c r="G1059" s="17">
        <v>16</v>
      </c>
    </row>
    <row r="1060" spans="1:7" x14ac:dyDescent="0.3">
      <c r="A1060" s="5" t="s">
        <v>1123</v>
      </c>
      <c r="B1060" s="6" t="s">
        <v>1262</v>
      </c>
      <c r="C1060" s="7">
        <v>38</v>
      </c>
      <c r="D1060" s="8" t="s">
        <v>1263</v>
      </c>
      <c r="E1060" s="15" t="s">
        <v>16192</v>
      </c>
      <c r="F1060" s="16" t="s">
        <v>1055</v>
      </c>
      <c r="G1060" s="17">
        <v>17</v>
      </c>
    </row>
    <row r="1061" spans="1:7" x14ac:dyDescent="0.3">
      <c r="A1061" s="5" t="s">
        <v>1123</v>
      </c>
      <c r="B1061" s="6" t="s">
        <v>1264</v>
      </c>
      <c r="C1061" s="7">
        <v>39</v>
      </c>
      <c r="D1061" s="8" t="s">
        <v>1265</v>
      </c>
      <c r="E1061" s="15" t="s">
        <v>16192</v>
      </c>
      <c r="F1061" s="16" t="s">
        <v>25</v>
      </c>
      <c r="G1061" s="17">
        <v>18</v>
      </c>
    </row>
    <row r="1062" spans="1:7" x14ac:dyDescent="0.3">
      <c r="A1062" s="5" t="s">
        <v>1123</v>
      </c>
      <c r="B1062" s="6" t="s">
        <v>1266</v>
      </c>
      <c r="C1062" s="7">
        <v>39</v>
      </c>
      <c r="D1062" s="8" t="s">
        <v>1267</v>
      </c>
      <c r="E1062" s="15" t="s">
        <v>16192</v>
      </c>
      <c r="F1062" s="16" t="s">
        <v>26</v>
      </c>
      <c r="G1062" s="17">
        <v>18</v>
      </c>
    </row>
    <row r="1063" spans="1:7" x14ac:dyDescent="0.3">
      <c r="A1063" s="5" t="s">
        <v>1123</v>
      </c>
      <c r="B1063" s="6" t="s">
        <v>1268</v>
      </c>
      <c r="C1063" s="7">
        <v>38</v>
      </c>
      <c r="D1063" s="8" t="s">
        <v>1269</v>
      </c>
      <c r="E1063" s="15" t="s">
        <v>16192</v>
      </c>
      <c r="F1063" s="16" t="s">
        <v>1415</v>
      </c>
      <c r="G1063" s="17">
        <v>13</v>
      </c>
    </row>
    <row r="1064" spans="1:7" x14ac:dyDescent="0.3">
      <c r="A1064" s="5" t="s">
        <v>1123</v>
      </c>
      <c r="B1064" s="6" t="s">
        <v>1270</v>
      </c>
      <c r="C1064" s="7">
        <v>38</v>
      </c>
      <c r="D1064" s="8" t="s">
        <v>1271</v>
      </c>
      <c r="E1064" s="15" t="s">
        <v>16192</v>
      </c>
      <c r="F1064" s="16" t="s">
        <v>3185</v>
      </c>
      <c r="G1064" s="17">
        <v>31</v>
      </c>
    </row>
    <row r="1065" spans="1:7" x14ac:dyDescent="0.3">
      <c r="A1065" s="5" t="s">
        <v>1123</v>
      </c>
      <c r="B1065" s="6" t="s">
        <v>1272</v>
      </c>
      <c r="C1065" s="7">
        <v>38</v>
      </c>
      <c r="D1065" s="8" t="s">
        <v>1273</v>
      </c>
      <c r="E1065" s="15" t="s">
        <v>16192</v>
      </c>
      <c r="F1065" s="16" t="s">
        <v>3116</v>
      </c>
      <c r="G1065" s="17">
        <v>47</v>
      </c>
    </row>
    <row r="1066" spans="1:7" x14ac:dyDescent="0.3">
      <c r="A1066" s="5" t="s">
        <v>1123</v>
      </c>
      <c r="B1066" s="6" t="s">
        <v>1274</v>
      </c>
      <c r="C1066" s="7">
        <v>36</v>
      </c>
      <c r="D1066" s="8" t="s">
        <v>1275</v>
      </c>
      <c r="E1066" s="15" t="s">
        <v>16192</v>
      </c>
      <c r="F1066" s="16" t="s">
        <v>3130</v>
      </c>
      <c r="G1066" s="17">
        <v>159</v>
      </c>
    </row>
    <row r="1067" spans="1:7" x14ac:dyDescent="0.3">
      <c r="A1067" s="5" t="s">
        <v>1123</v>
      </c>
      <c r="B1067" s="6" t="s">
        <v>1276</v>
      </c>
      <c r="C1067" s="7">
        <v>39</v>
      </c>
      <c r="D1067" s="8" t="s">
        <v>1277</v>
      </c>
      <c r="E1067" s="15" t="s">
        <v>16192</v>
      </c>
      <c r="F1067" s="16" t="s">
        <v>3118</v>
      </c>
      <c r="G1067" s="17">
        <v>52</v>
      </c>
    </row>
    <row r="1068" spans="1:7" x14ac:dyDescent="0.3">
      <c r="A1068" s="5" t="s">
        <v>1123</v>
      </c>
      <c r="B1068" s="6" t="s">
        <v>1278</v>
      </c>
      <c r="C1068" s="7">
        <v>28</v>
      </c>
      <c r="D1068" s="8" t="s">
        <v>1279</v>
      </c>
      <c r="E1068" s="15" t="s">
        <v>16192</v>
      </c>
      <c r="F1068" s="16" t="s">
        <v>3126</v>
      </c>
      <c r="G1068" s="17">
        <v>96</v>
      </c>
    </row>
    <row r="1069" spans="1:7" x14ac:dyDescent="0.3">
      <c r="A1069" s="5" t="s">
        <v>1123</v>
      </c>
      <c r="B1069" s="6" t="s">
        <v>1280</v>
      </c>
      <c r="C1069" s="7">
        <v>37</v>
      </c>
      <c r="D1069" s="8" t="s">
        <v>1281</v>
      </c>
      <c r="E1069" s="15" t="s">
        <v>16192</v>
      </c>
      <c r="F1069" s="16" t="s">
        <v>3120</v>
      </c>
      <c r="G1069" s="17">
        <v>74</v>
      </c>
    </row>
    <row r="1070" spans="1:7" x14ac:dyDescent="0.3">
      <c r="A1070" s="5" t="s">
        <v>1123</v>
      </c>
      <c r="B1070" s="6" t="s">
        <v>1282</v>
      </c>
      <c r="C1070" s="7">
        <v>37</v>
      </c>
      <c r="D1070" s="8" t="s">
        <v>1283</v>
      </c>
      <c r="E1070" s="15" t="s">
        <v>16192</v>
      </c>
      <c r="F1070" s="16" t="s">
        <v>3136</v>
      </c>
      <c r="G1070" s="17">
        <v>239</v>
      </c>
    </row>
    <row r="1071" spans="1:7" x14ac:dyDescent="0.3">
      <c r="A1071" s="5" t="s">
        <v>1123</v>
      </c>
      <c r="B1071" s="6" t="s">
        <v>1284</v>
      </c>
      <c r="C1071" s="7">
        <v>39</v>
      </c>
      <c r="D1071" s="8" t="s">
        <v>1285</v>
      </c>
      <c r="E1071" s="15" t="s">
        <v>16192</v>
      </c>
      <c r="F1071" s="16" t="s">
        <v>3134</v>
      </c>
      <c r="G1071" s="17">
        <v>165</v>
      </c>
    </row>
    <row r="1072" spans="1:7" x14ac:dyDescent="0.3">
      <c r="A1072" s="5" t="s">
        <v>1123</v>
      </c>
      <c r="B1072" s="6" t="s">
        <v>1286</v>
      </c>
      <c r="C1072" s="7">
        <v>37</v>
      </c>
      <c r="D1072" s="8" t="s">
        <v>1287</v>
      </c>
      <c r="E1072" s="15" t="s">
        <v>16192</v>
      </c>
      <c r="F1072" s="16" t="s">
        <v>3114</v>
      </c>
      <c r="G1072" s="17">
        <v>40</v>
      </c>
    </row>
    <row r="1073" spans="1:7" x14ac:dyDescent="0.3">
      <c r="A1073" s="5" t="s">
        <v>1123</v>
      </c>
      <c r="B1073" s="6" t="s">
        <v>1288</v>
      </c>
      <c r="C1073" s="7">
        <v>37</v>
      </c>
      <c r="D1073" s="8" t="s">
        <v>1289</v>
      </c>
      <c r="E1073" s="15" t="s">
        <v>16192</v>
      </c>
      <c r="F1073" s="16" t="s">
        <v>3128</v>
      </c>
      <c r="G1073" s="17">
        <v>139</v>
      </c>
    </row>
    <row r="1074" spans="1:7" x14ac:dyDescent="0.3">
      <c r="A1074" s="5" t="s">
        <v>1123</v>
      </c>
      <c r="B1074" s="6" t="s">
        <v>1290</v>
      </c>
      <c r="C1074" s="7">
        <v>37</v>
      </c>
      <c r="D1074" s="8" t="s">
        <v>1291</v>
      </c>
      <c r="E1074" s="15" t="s">
        <v>16192</v>
      </c>
      <c r="F1074" s="16" t="s">
        <v>3132</v>
      </c>
      <c r="G1074" s="17">
        <v>126</v>
      </c>
    </row>
    <row r="1075" spans="1:7" x14ac:dyDescent="0.3">
      <c r="A1075" s="5" t="s">
        <v>1123</v>
      </c>
      <c r="B1075" s="6" t="s">
        <v>1292</v>
      </c>
      <c r="C1075" s="7">
        <v>38</v>
      </c>
      <c r="D1075" s="8" t="s">
        <v>1293</v>
      </c>
      <c r="E1075" s="15" t="s">
        <v>16192</v>
      </c>
      <c r="F1075" s="16" t="s">
        <v>3112</v>
      </c>
      <c r="G1075" s="17">
        <v>44</v>
      </c>
    </row>
    <row r="1076" spans="1:7" x14ac:dyDescent="0.3">
      <c r="A1076" s="5" t="s">
        <v>1123</v>
      </c>
      <c r="B1076" s="6" t="s">
        <v>1294</v>
      </c>
      <c r="C1076" s="7">
        <v>39</v>
      </c>
      <c r="D1076" s="8" t="s">
        <v>1295</v>
      </c>
      <c r="E1076" s="15" t="s">
        <v>16192</v>
      </c>
      <c r="F1076" s="16" t="s">
        <v>3122</v>
      </c>
      <c r="G1076" s="17">
        <v>75</v>
      </c>
    </row>
    <row r="1077" spans="1:7" x14ac:dyDescent="0.3">
      <c r="A1077" s="5" t="s">
        <v>1123</v>
      </c>
      <c r="B1077" s="6" t="s">
        <v>1296</v>
      </c>
      <c r="C1077" s="7">
        <v>40</v>
      </c>
      <c r="D1077" s="8" t="s">
        <v>1297</v>
      </c>
      <c r="E1077" s="15" t="s">
        <v>16192</v>
      </c>
      <c r="F1077" s="16" t="s">
        <v>3124</v>
      </c>
      <c r="G1077" s="17">
        <v>99</v>
      </c>
    </row>
    <row r="1078" spans="1:7" x14ac:dyDescent="0.3">
      <c r="A1078" s="5" t="s">
        <v>1123</v>
      </c>
      <c r="B1078" s="6" t="s">
        <v>1298</v>
      </c>
      <c r="C1078" s="7">
        <v>32</v>
      </c>
      <c r="D1078" s="8" t="s">
        <v>1299</v>
      </c>
      <c r="E1078" s="15" t="s">
        <v>16192</v>
      </c>
      <c r="F1078" s="16" t="s">
        <v>3110</v>
      </c>
      <c r="G1078" s="17">
        <v>34</v>
      </c>
    </row>
    <row r="1079" spans="1:7" x14ac:dyDescent="0.3">
      <c r="A1079" s="5" t="s">
        <v>1123</v>
      </c>
      <c r="B1079" s="6" t="s">
        <v>1300</v>
      </c>
      <c r="C1079" s="7">
        <v>36</v>
      </c>
      <c r="D1079" s="8" t="s">
        <v>1301</v>
      </c>
      <c r="E1079" s="15" t="s">
        <v>16192</v>
      </c>
      <c r="F1079" s="16" t="s">
        <v>663</v>
      </c>
      <c r="G1079" s="17">
        <v>3</v>
      </c>
    </row>
    <row r="1080" spans="1:7" x14ac:dyDescent="0.3">
      <c r="A1080" s="5" t="s">
        <v>1123</v>
      </c>
      <c r="B1080" s="6" t="s">
        <v>1302</v>
      </c>
      <c r="C1080" s="7">
        <v>39</v>
      </c>
      <c r="D1080" s="8" t="s">
        <v>1303</v>
      </c>
      <c r="E1080" s="15" t="s">
        <v>16192</v>
      </c>
      <c r="F1080" s="16" t="s">
        <v>3195</v>
      </c>
      <c r="G1080" s="17">
        <v>3</v>
      </c>
    </row>
    <row r="1081" spans="1:7" x14ac:dyDescent="0.3">
      <c r="A1081" s="5" t="s">
        <v>1123</v>
      </c>
      <c r="B1081" s="6" t="s">
        <v>1136</v>
      </c>
      <c r="C1081" s="7">
        <v>112</v>
      </c>
      <c r="D1081" s="8" t="s">
        <v>1304</v>
      </c>
      <c r="E1081" s="15" t="s">
        <v>16192</v>
      </c>
      <c r="F1081" s="16" t="s">
        <v>1098</v>
      </c>
      <c r="G1081" s="17">
        <v>3</v>
      </c>
    </row>
    <row r="1082" spans="1:7" x14ac:dyDescent="0.3">
      <c r="A1082" s="5" t="s">
        <v>1123</v>
      </c>
      <c r="B1082" s="6" t="s">
        <v>1200</v>
      </c>
      <c r="C1082" s="7">
        <v>25</v>
      </c>
      <c r="D1082" s="8" t="s">
        <v>1305</v>
      </c>
      <c r="E1082" s="15" t="s">
        <v>16192</v>
      </c>
      <c r="F1082" s="16" t="s">
        <v>1096</v>
      </c>
      <c r="G1082" s="17">
        <v>3</v>
      </c>
    </row>
    <row r="1083" spans="1:7" x14ac:dyDescent="0.3">
      <c r="A1083" s="5" t="s">
        <v>1123</v>
      </c>
      <c r="B1083" s="6" t="s">
        <v>1229</v>
      </c>
      <c r="C1083" s="7">
        <v>28</v>
      </c>
      <c r="D1083" s="8" t="s">
        <v>1306</v>
      </c>
      <c r="E1083" s="15" t="s">
        <v>16192</v>
      </c>
      <c r="F1083" s="16" t="s">
        <v>3182</v>
      </c>
      <c r="G1083" s="17">
        <v>30</v>
      </c>
    </row>
    <row r="1084" spans="1:7" x14ac:dyDescent="0.3">
      <c r="A1084" s="5" t="s">
        <v>1123</v>
      </c>
      <c r="B1084" s="6" t="s">
        <v>1227</v>
      </c>
      <c r="C1084" s="7">
        <v>28</v>
      </c>
      <c r="D1084" s="8" t="s">
        <v>1307</v>
      </c>
      <c r="E1084" s="15" t="s">
        <v>16192</v>
      </c>
      <c r="F1084" s="16" t="s">
        <v>3183</v>
      </c>
      <c r="G1084" s="17">
        <v>42</v>
      </c>
    </row>
    <row r="1085" spans="1:7" x14ac:dyDescent="0.3">
      <c r="A1085" s="5" t="s">
        <v>1123</v>
      </c>
      <c r="B1085" s="6" t="s">
        <v>1308</v>
      </c>
      <c r="C1085" s="7">
        <v>36</v>
      </c>
      <c r="D1085" s="8" t="s">
        <v>1275</v>
      </c>
      <c r="E1085" s="15" t="s">
        <v>16192</v>
      </c>
      <c r="F1085" s="16" t="s">
        <v>1030</v>
      </c>
      <c r="G1085" s="17">
        <v>34</v>
      </c>
    </row>
    <row r="1086" spans="1:7" x14ac:dyDescent="0.3">
      <c r="A1086" s="5" t="s">
        <v>1123</v>
      </c>
      <c r="B1086" s="6" t="s">
        <v>1284</v>
      </c>
      <c r="C1086" s="7">
        <v>39</v>
      </c>
      <c r="D1086" s="8" t="s">
        <v>1285</v>
      </c>
      <c r="E1086" s="15" t="s">
        <v>16192</v>
      </c>
      <c r="F1086" s="16" t="s">
        <v>1032</v>
      </c>
      <c r="G1086" s="17">
        <v>36</v>
      </c>
    </row>
    <row r="1087" spans="1:7" x14ac:dyDescent="0.3">
      <c r="A1087" s="5" t="s">
        <v>1123</v>
      </c>
      <c r="B1087" s="6" t="s">
        <v>1176</v>
      </c>
      <c r="C1087" s="7">
        <v>15</v>
      </c>
      <c r="D1087" s="8" t="s">
        <v>1309</v>
      </c>
      <c r="E1087" s="15" t="s">
        <v>16192</v>
      </c>
      <c r="F1087" s="16" t="s">
        <v>1034</v>
      </c>
      <c r="G1087" s="17">
        <v>41</v>
      </c>
    </row>
    <row r="1088" spans="1:7" x14ac:dyDescent="0.3">
      <c r="A1088" s="5" t="s">
        <v>1123</v>
      </c>
      <c r="B1088" s="6" t="s">
        <v>1174</v>
      </c>
      <c r="C1088" s="7">
        <v>15</v>
      </c>
      <c r="D1088" s="8" t="s">
        <v>1175</v>
      </c>
      <c r="E1088" s="15" t="s">
        <v>16192</v>
      </c>
      <c r="F1088" s="16" t="s">
        <v>3168</v>
      </c>
      <c r="G1088" s="17">
        <v>32</v>
      </c>
    </row>
    <row r="1089" spans="1:7" x14ac:dyDescent="0.3">
      <c r="A1089" s="5" t="s">
        <v>1123</v>
      </c>
      <c r="B1089" s="6" t="s">
        <v>1180</v>
      </c>
      <c r="C1089" s="7">
        <v>15</v>
      </c>
      <c r="D1089" s="8" t="s">
        <v>1181</v>
      </c>
      <c r="E1089" s="15" t="s">
        <v>16192</v>
      </c>
      <c r="F1089" s="16" t="s">
        <v>1020</v>
      </c>
      <c r="G1089" s="17">
        <v>32</v>
      </c>
    </row>
    <row r="1090" spans="1:7" x14ac:dyDescent="0.3">
      <c r="A1090" s="5" t="s">
        <v>1123</v>
      </c>
      <c r="B1090" s="6" t="s">
        <v>1182</v>
      </c>
      <c r="C1090" s="7">
        <v>16</v>
      </c>
      <c r="D1090" s="8" t="s">
        <v>1183</v>
      </c>
      <c r="E1090" s="15" t="s">
        <v>16192</v>
      </c>
      <c r="F1090" s="16" t="s">
        <v>3176</v>
      </c>
      <c r="G1090" s="17">
        <v>46</v>
      </c>
    </row>
    <row r="1091" spans="1:7" x14ac:dyDescent="0.3">
      <c r="A1091" s="5" t="s">
        <v>1123</v>
      </c>
      <c r="B1091" s="6" t="s">
        <v>1154</v>
      </c>
      <c r="C1091" s="7">
        <v>17</v>
      </c>
      <c r="D1091" s="8" t="s">
        <v>1155</v>
      </c>
      <c r="E1091" s="15" t="s">
        <v>16192</v>
      </c>
      <c r="F1091" s="16" t="s">
        <v>3172</v>
      </c>
      <c r="G1091" s="17">
        <v>37</v>
      </c>
    </row>
    <row r="1092" spans="1:7" x14ac:dyDescent="0.3">
      <c r="A1092" s="5" t="s">
        <v>1123</v>
      </c>
      <c r="B1092" s="6" t="s">
        <v>1310</v>
      </c>
      <c r="C1092" s="7">
        <v>22</v>
      </c>
      <c r="D1092" s="8" t="s">
        <v>1311</v>
      </c>
      <c r="E1092" s="15" t="s">
        <v>16192</v>
      </c>
      <c r="F1092" s="16" t="s">
        <v>3174</v>
      </c>
      <c r="G1092" s="17">
        <v>38</v>
      </c>
    </row>
    <row r="1093" spans="1:7" x14ac:dyDescent="0.3">
      <c r="A1093" s="5" t="s">
        <v>1123</v>
      </c>
      <c r="B1093" s="6" t="s">
        <v>1312</v>
      </c>
      <c r="C1093" s="7">
        <v>26</v>
      </c>
      <c r="D1093" s="8" t="s">
        <v>1313</v>
      </c>
      <c r="E1093" s="15" t="s">
        <v>16192</v>
      </c>
      <c r="F1093" s="16" t="s">
        <v>1003</v>
      </c>
      <c r="G1093" s="17">
        <v>28</v>
      </c>
    </row>
    <row r="1094" spans="1:7" x14ac:dyDescent="0.3">
      <c r="A1094" s="5" t="s">
        <v>1123</v>
      </c>
      <c r="B1094" s="6" t="s">
        <v>1314</v>
      </c>
      <c r="C1094" s="7">
        <v>30</v>
      </c>
      <c r="D1094" s="8" t="s">
        <v>1315</v>
      </c>
      <c r="E1094" s="15" t="s">
        <v>16192</v>
      </c>
      <c r="F1094" s="16" t="s">
        <v>995</v>
      </c>
      <c r="G1094" s="17">
        <v>26</v>
      </c>
    </row>
    <row r="1095" spans="1:7" x14ac:dyDescent="0.3">
      <c r="A1095" s="5" t="s">
        <v>1123</v>
      </c>
      <c r="B1095" s="6" t="s">
        <v>1316</v>
      </c>
      <c r="C1095" s="7">
        <v>14</v>
      </c>
      <c r="D1095" s="8" t="s">
        <v>1317</v>
      </c>
      <c r="E1095" s="15" t="s">
        <v>16192</v>
      </c>
      <c r="F1095" s="16" t="s">
        <v>997</v>
      </c>
      <c r="G1095" s="17">
        <v>27</v>
      </c>
    </row>
    <row r="1096" spans="1:7" x14ac:dyDescent="0.3">
      <c r="A1096" s="5" t="s">
        <v>1123</v>
      </c>
      <c r="B1096" s="6" t="s">
        <v>1318</v>
      </c>
      <c r="C1096" s="7">
        <v>14</v>
      </c>
      <c r="D1096" s="8" t="s">
        <v>1319</v>
      </c>
      <c r="E1096" s="15" t="s">
        <v>16192</v>
      </c>
      <c r="F1096" s="16" t="s">
        <v>3164</v>
      </c>
      <c r="G1096" s="17">
        <v>25</v>
      </c>
    </row>
    <row r="1097" spans="1:7" x14ac:dyDescent="0.3">
      <c r="A1097" s="5" t="s">
        <v>1123</v>
      </c>
      <c r="B1097" s="6" t="s">
        <v>1320</v>
      </c>
      <c r="C1097" s="7">
        <v>14</v>
      </c>
      <c r="D1097" s="8" t="s">
        <v>1321</v>
      </c>
      <c r="E1097" s="15" t="s">
        <v>16192</v>
      </c>
      <c r="F1097" s="16" t="s">
        <v>1013</v>
      </c>
      <c r="G1097" s="17">
        <v>22</v>
      </c>
    </row>
    <row r="1098" spans="1:7" x14ac:dyDescent="0.3">
      <c r="A1098" s="5" t="s">
        <v>1123</v>
      </c>
      <c r="B1098" s="6" t="s">
        <v>1322</v>
      </c>
      <c r="C1098" s="7">
        <v>15</v>
      </c>
      <c r="D1098" s="8" t="s">
        <v>1323</v>
      </c>
      <c r="E1098" s="15" t="s">
        <v>16192</v>
      </c>
      <c r="F1098" s="16" t="s">
        <v>3162</v>
      </c>
      <c r="G1098" s="17">
        <v>28</v>
      </c>
    </row>
    <row r="1099" spans="1:7" x14ac:dyDescent="0.3">
      <c r="A1099" s="5" t="s">
        <v>1123</v>
      </c>
      <c r="B1099" s="6" t="s">
        <v>1324</v>
      </c>
      <c r="C1099" s="7">
        <v>16</v>
      </c>
      <c r="D1099" s="8" t="s">
        <v>1325</v>
      </c>
      <c r="E1099" s="15" t="s">
        <v>16192</v>
      </c>
      <c r="F1099" s="16" t="s">
        <v>1015</v>
      </c>
      <c r="G1099" s="17">
        <v>22</v>
      </c>
    </row>
    <row r="1100" spans="1:7" x14ac:dyDescent="0.3">
      <c r="A1100" s="5" t="s">
        <v>1123</v>
      </c>
      <c r="B1100" s="6" t="s">
        <v>1326</v>
      </c>
      <c r="C1100" s="7">
        <v>45</v>
      </c>
      <c r="D1100" s="8" t="s">
        <v>1327</v>
      </c>
      <c r="E1100" s="15" t="s">
        <v>16192</v>
      </c>
      <c r="F1100" s="16" t="s">
        <v>16</v>
      </c>
      <c r="G1100" s="17">
        <v>11</v>
      </c>
    </row>
    <row r="1101" spans="1:7" x14ac:dyDescent="0.3">
      <c r="A1101" s="5" t="s">
        <v>1123</v>
      </c>
      <c r="B1101" s="6" t="s">
        <v>1328</v>
      </c>
      <c r="C1101" s="7">
        <v>48</v>
      </c>
      <c r="D1101" s="8" t="s">
        <v>1329</v>
      </c>
      <c r="E1101" s="15" t="s">
        <v>16192</v>
      </c>
      <c r="F1101" s="16" t="s">
        <v>3098</v>
      </c>
      <c r="G1101" s="17">
        <v>30</v>
      </c>
    </row>
    <row r="1102" spans="1:7" x14ac:dyDescent="0.3">
      <c r="A1102" s="5" t="s">
        <v>1123</v>
      </c>
      <c r="B1102" s="6" t="s">
        <v>1314</v>
      </c>
      <c r="C1102" s="7">
        <v>38</v>
      </c>
      <c r="D1102" s="8" t="s">
        <v>1330</v>
      </c>
      <c r="E1102" s="15" t="s">
        <v>16192</v>
      </c>
      <c r="F1102" s="16" t="s">
        <v>3100</v>
      </c>
      <c r="G1102" s="17">
        <v>31</v>
      </c>
    </row>
    <row r="1103" spans="1:7" x14ac:dyDescent="0.3">
      <c r="A1103" s="5" t="s">
        <v>1123</v>
      </c>
      <c r="B1103" s="6" t="s">
        <v>1326</v>
      </c>
      <c r="C1103" s="7">
        <v>45</v>
      </c>
      <c r="D1103" s="8" t="s">
        <v>1327</v>
      </c>
      <c r="E1103" s="15" t="s">
        <v>16192</v>
      </c>
      <c r="F1103" s="16" t="s">
        <v>3102</v>
      </c>
      <c r="G1103" s="17">
        <v>32</v>
      </c>
    </row>
    <row r="1104" spans="1:7" x14ac:dyDescent="0.3">
      <c r="A1104" s="5" t="s">
        <v>1123</v>
      </c>
      <c r="B1104" s="6" t="s">
        <v>1310</v>
      </c>
      <c r="C1104" s="7">
        <v>22</v>
      </c>
      <c r="D1104" s="8" t="s">
        <v>1311</v>
      </c>
      <c r="E1104" s="15" t="s">
        <v>16192</v>
      </c>
      <c r="F1104" s="16" t="s">
        <v>3104</v>
      </c>
      <c r="G1104" s="17">
        <v>34</v>
      </c>
    </row>
    <row r="1105" spans="1:7" x14ac:dyDescent="0.3">
      <c r="A1105" s="5" t="s">
        <v>1123</v>
      </c>
      <c r="B1105" s="6" t="s">
        <v>1331</v>
      </c>
      <c r="C1105" s="7">
        <v>30</v>
      </c>
      <c r="D1105" s="8" t="s">
        <v>1332</v>
      </c>
      <c r="E1105" s="15" t="s">
        <v>16192</v>
      </c>
      <c r="F1105" s="16" t="s">
        <v>3106</v>
      </c>
      <c r="G1105" s="17">
        <v>29</v>
      </c>
    </row>
    <row r="1106" spans="1:7" x14ac:dyDescent="0.3">
      <c r="A1106" s="5" t="s">
        <v>1123</v>
      </c>
      <c r="B1106" s="6" t="s">
        <v>1333</v>
      </c>
      <c r="C1106" s="7">
        <v>30</v>
      </c>
      <c r="D1106" s="8" t="s">
        <v>1334</v>
      </c>
      <c r="E1106" s="15" t="s">
        <v>16192</v>
      </c>
      <c r="F1106" s="16" t="s">
        <v>3108</v>
      </c>
      <c r="G1106" s="17">
        <v>27</v>
      </c>
    </row>
    <row r="1107" spans="1:7" x14ac:dyDescent="0.3">
      <c r="A1107" s="5" t="s">
        <v>1123</v>
      </c>
      <c r="B1107" s="6" t="s">
        <v>1312</v>
      </c>
      <c r="C1107" s="7">
        <v>26</v>
      </c>
      <c r="D1107" s="8" t="s">
        <v>1313</v>
      </c>
      <c r="E1107" s="15" t="s">
        <v>16179</v>
      </c>
      <c r="F1107" s="16" t="s">
        <v>15221</v>
      </c>
      <c r="G1107" s="17">
        <v>46.9</v>
      </c>
    </row>
    <row r="1108" spans="1:7" x14ac:dyDescent="0.3">
      <c r="A1108" s="5" t="s">
        <v>1123</v>
      </c>
      <c r="B1108" s="6" t="s">
        <v>1335</v>
      </c>
      <c r="C1108" s="7">
        <v>38</v>
      </c>
      <c r="D1108" s="8" t="s">
        <v>1336</v>
      </c>
      <c r="E1108" s="15" t="s">
        <v>16179</v>
      </c>
      <c r="F1108" s="16" t="s">
        <v>15229</v>
      </c>
      <c r="G1108" s="17">
        <v>47.5</v>
      </c>
    </row>
    <row r="1109" spans="1:7" x14ac:dyDescent="0.3">
      <c r="A1109" s="5" t="s">
        <v>1123</v>
      </c>
      <c r="B1109" s="6" t="s">
        <v>1337</v>
      </c>
      <c r="C1109" s="7">
        <v>40</v>
      </c>
      <c r="D1109" s="8" t="s">
        <v>1338</v>
      </c>
      <c r="E1109" s="15" t="s">
        <v>16179</v>
      </c>
      <c r="F1109" s="16" t="s">
        <v>15217</v>
      </c>
      <c r="G1109" s="17">
        <v>48.8</v>
      </c>
    </row>
    <row r="1110" spans="1:7" x14ac:dyDescent="0.3">
      <c r="A1110" s="5" t="s">
        <v>1123</v>
      </c>
      <c r="B1110" s="6" t="s">
        <v>1339</v>
      </c>
      <c r="C1110" s="7">
        <v>20</v>
      </c>
      <c r="D1110" s="8" t="s">
        <v>5</v>
      </c>
      <c r="E1110" s="15" t="s">
        <v>16179</v>
      </c>
      <c r="F1110" s="16" t="s">
        <v>15183</v>
      </c>
      <c r="G1110" s="17">
        <v>18.5</v>
      </c>
    </row>
    <row r="1111" spans="1:7" x14ac:dyDescent="0.3">
      <c r="A1111" s="5" t="s">
        <v>1123</v>
      </c>
      <c r="B1111" s="6" t="s">
        <v>1340</v>
      </c>
      <c r="C1111" s="7">
        <v>25</v>
      </c>
      <c r="D1111" s="8" t="s">
        <v>5</v>
      </c>
      <c r="E1111" s="15" t="s">
        <v>16179</v>
      </c>
      <c r="F1111" s="16" t="s">
        <v>12638</v>
      </c>
      <c r="G1111" s="17">
        <v>18.2</v>
      </c>
    </row>
    <row r="1112" spans="1:7" x14ac:dyDescent="0.3">
      <c r="A1112" s="5" t="s">
        <v>1123</v>
      </c>
      <c r="B1112" s="6" t="s">
        <v>1341</v>
      </c>
      <c r="C1112" s="7">
        <v>26</v>
      </c>
      <c r="D1112" s="8" t="s">
        <v>5</v>
      </c>
      <c r="E1112" s="15" t="s">
        <v>16179</v>
      </c>
      <c r="F1112" s="16" t="s">
        <v>15298</v>
      </c>
      <c r="G1112" s="17">
        <v>34.5</v>
      </c>
    </row>
    <row r="1113" spans="1:7" x14ac:dyDescent="0.3">
      <c r="A1113" s="5" t="s">
        <v>1123</v>
      </c>
      <c r="B1113" s="6" t="s">
        <v>1342</v>
      </c>
      <c r="C1113" s="7">
        <v>25</v>
      </c>
      <c r="D1113" s="8" t="s">
        <v>5</v>
      </c>
      <c r="E1113" s="15" t="s">
        <v>16179</v>
      </c>
      <c r="F1113" s="16" t="s">
        <v>10464</v>
      </c>
      <c r="G1113" s="17">
        <v>53.8</v>
      </c>
    </row>
    <row r="1114" spans="1:7" x14ac:dyDescent="0.3">
      <c r="A1114" s="5" t="s">
        <v>1123</v>
      </c>
      <c r="B1114" s="6" t="s">
        <v>1343</v>
      </c>
      <c r="C1114" s="7">
        <v>30</v>
      </c>
      <c r="D1114" s="8" t="s">
        <v>5</v>
      </c>
      <c r="E1114" s="15" t="s">
        <v>16179</v>
      </c>
      <c r="F1114" s="16" t="s">
        <v>15098</v>
      </c>
      <c r="G1114" s="17">
        <v>22.02</v>
      </c>
    </row>
    <row r="1115" spans="1:7" x14ac:dyDescent="0.3">
      <c r="A1115" s="5" t="s">
        <v>1123</v>
      </c>
      <c r="B1115" s="6" t="s">
        <v>1344</v>
      </c>
      <c r="C1115" s="7">
        <v>18</v>
      </c>
      <c r="D1115" s="8" t="s">
        <v>1345</v>
      </c>
      <c r="E1115" s="15" t="s">
        <v>16179</v>
      </c>
      <c r="F1115" s="16" t="s">
        <v>6685</v>
      </c>
      <c r="G1115" s="17">
        <v>10.029999999999999</v>
      </c>
    </row>
    <row r="1116" spans="1:7" x14ac:dyDescent="0.3">
      <c r="A1116" s="5" t="s">
        <v>1123</v>
      </c>
      <c r="B1116" s="6" t="s">
        <v>1346</v>
      </c>
      <c r="C1116" s="7">
        <v>18</v>
      </c>
      <c r="D1116" s="8" t="s">
        <v>1347</v>
      </c>
      <c r="E1116" s="15" t="s">
        <v>16179</v>
      </c>
      <c r="F1116" s="16" t="s">
        <v>15166</v>
      </c>
      <c r="G1116" s="17">
        <v>13.9</v>
      </c>
    </row>
    <row r="1117" spans="1:7" x14ac:dyDescent="0.3">
      <c r="A1117" s="5" t="s">
        <v>1123</v>
      </c>
      <c r="B1117" s="6" t="s">
        <v>1348</v>
      </c>
      <c r="C1117" s="7">
        <v>22</v>
      </c>
      <c r="D1117" s="8" t="s">
        <v>1349</v>
      </c>
      <c r="E1117" s="15" t="s">
        <v>16179</v>
      </c>
      <c r="F1117" s="16" t="s">
        <v>15300</v>
      </c>
      <c r="G1117" s="17">
        <v>37.5</v>
      </c>
    </row>
    <row r="1118" spans="1:7" x14ac:dyDescent="0.3">
      <c r="A1118" s="5" t="s">
        <v>1123</v>
      </c>
      <c r="B1118" s="6" t="s">
        <v>1350</v>
      </c>
      <c r="C1118" s="7">
        <v>20</v>
      </c>
      <c r="D1118" s="8" t="s">
        <v>1351</v>
      </c>
      <c r="E1118" s="15" t="s">
        <v>16179</v>
      </c>
      <c r="F1118" s="16" t="s">
        <v>15290</v>
      </c>
      <c r="G1118" s="17">
        <v>34.5</v>
      </c>
    </row>
    <row r="1119" spans="1:7" x14ac:dyDescent="0.3">
      <c r="A1119" s="5" t="s">
        <v>1123</v>
      </c>
      <c r="B1119" s="6" t="s">
        <v>1352</v>
      </c>
      <c r="C1119" s="7">
        <v>24</v>
      </c>
      <c r="D1119" s="8" t="s">
        <v>1353</v>
      </c>
      <c r="E1119" s="15" t="s">
        <v>16179</v>
      </c>
      <c r="F1119" s="16" t="s">
        <v>15345</v>
      </c>
      <c r="G1119" s="17">
        <v>62.5</v>
      </c>
    </row>
    <row r="1120" spans="1:7" x14ac:dyDescent="0.3">
      <c r="A1120" s="5" t="s">
        <v>1123</v>
      </c>
      <c r="B1120" s="6" t="s">
        <v>1354</v>
      </c>
      <c r="C1120" s="7">
        <v>24</v>
      </c>
      <c r="D1120" s="8" t="s">
        <v>1355</v>
      </c>
      <c r="E1120" s="15" t="s">
        <v>16179</v>
      </c>
      <c r="F1120" s="16" t="s">
        <v>15343</v>
      </c>
      <c r="G1120" s="17">
        <v>62.5</v>
      </c>
    </row>
    <row r="1121" spans="1:7" x14ac:dyDescent="0.3">
      <c r="A1121" s="5" t="s">
        <v>1123</v>
      </c>
      <c r="B1121" s="6" t="s">
        <v>1356</v>
      </c>
      <c r="C1121" s="7">
        <v>30</v>
      </c>
      <c r="D1121" s="8" t="s">
        <v>1357</v>
      </c>
      <c r="E1121" s="15" t="s">
        <v>16179</v>
      </c>
      <c r="F1121" s="16" t="s">
        <v>15334</v>
      </c>
      <c r="G1121" s="17">
        <v>59.8</v>
      </c>
    </row>
    <row r="1122" spans="1:7" x14ac:dyDescent="0.3">
      <c r="A1122" s="5" t="s">
        <v>1123</v>
      </c>
      <c r="B1122" s="6" t="s">
        <v>1358</v>
      </c>
      <c r="C1122" s="7">
        <v>30</v>
      </c>
      <c r="D1122" s="8" t="s">
        <v>1359</v>
      </c>
      <c r="E1122" s="15" t="s">
        <v>16179</v>
      </c>
      <c r="F1122" s="16" t="s">
        <v>15339</v>
      </c>
      <c r="G1122" s="17">
        <v>58.7</v>
      </c>
    </row>
    <row r="1123" spans="1:7" x14ac:dyDescent="0.3">
      <c r="A1123" s="5" t="s">
        <v>1123</v>
      </c>
      <c r="B1123" s="6" t="s">
        <v>1360</v>
      </c>
      <c r="C1123" s="7">
        <v>36</v>
      </c>
      <c r="D1123" s="8" t="s">
        <v>1361</v>
      </c>
      <c r="E1123" s="15" t="s">
        <v>16179</v>
      </c>
      <c r="F1123" s="16" t="s">
        <v>15335</v>
      </c>
      <c r="G1123" s="17">
        <v>58.8</v>
      </c>
    </row>
    <row r="1124" spans="1:7" x14ac:dyDescent="0.3">
      <c r="A1124" s="5" t="s">
        <v>1123</v>
      </c>
      <c r="B1124" s="6" t="s">
        <v>1362</v>
      </c>
      <c r="C1124" s="7">
        <v>26</v>
      </c>
      <c r="D1124" s="8" t="s">
        <v>1363</v>
      </c>
      <c r="E1124" s="15" t="s">
        <v>16179</v>
      </c>
      <c r="F1124" s="16" t="s">
        <v>15336</v>
      </c>
      <c r="G1124" s="17">
        <v>59.8</v>
      </c>
    </row>
    <row r="1125" spans="1:7" x14ac:dyDescent="0.3">
      <c r="A1125" s="5" t="s">
        <v>1123</v>
      </c>
      <c r="B1125" s="6" t="s">
        <v>1364</v>
      </c>
      <c r="C1125" s="7">
        <v>28</v>
      </c>
      <c r="D1125" s="8" t="s">
        <v>1365</v>
      </c>
      <c r="E1125" s="15" t="s">
        <v>16179</v>
      </c>
      <c r="F1125" s="16" t="s">
        <v>15337</v>
      </c>
      <c r="G1125" s="17">
        <v>59.8</v>
      </c>
    </row>
    <row r="1126" spans="1:7" x14ac:dyDescent="0.3">
      <c r="A1126" s="5" t="s">
        <v>1123</v>
      </c>
      <c r="B1126" s="6" t="s">
        <v>1316</v>
      </c>
      <c r="C1126" s="7">
        <v>17</v>
      </c>
      <c r="D1126" s="8" t="s">
        <v>1317</v>
      </c>
      <c r="E1126" s="15" t="s">
        <v>16179</v>
      </c>
      <c r="F1126" s="16" t="s">
        <v>15099</v>
      </c>
      <c r="G1126" s="17">
        <v>29.67</v>
      </c>
    </row>
    <row r="1127" spans="1:7" x14ac:dyDescent="0.3">
      <c r="A1127" s="5" t="s">
        <v>1123</v>
      </c>
      <c r="B1127" s="6" t="s">
        <v>1318</v>
      </c>
      <c r="C1127" s="7">
        <v>14</v>
      </c>
      <c r="D1127" s="8" t="s">
        <v>5</v>
      </c>
      <c r="E1127" s="15" t="s">
        <v>16179</v>
      </c>
      <c r="F1127" s="16" t="s">
        <v>15107</v>
      </c>
      <c r="G1127" s="17">
        <v>31.88</v>
      </c>
    </row>
    <row r="1128" spans="1:7" x14ac:dyDescent="0.3">
      <c r="A1128" s="5" t="s">
        <v>1123</v>
      </c>
      <c r="B1128" s="6" t="s">
        <v>1320</v>
      </c>
      <c r="C1128" s="7">
        <v>17</v>
      </c>
      <c r="D1128" s="8" t="s">
        <v>1321</v>
      </c>
      <c r="E1128" s="15" t="s">
        <v>16179</v>
      </c>
      <c r="F1128" s="16" t="s">
        <v>15108</v>
      </c>
      <c r="G1128" s="17">
        <v>31.37</v>
      </c>
    </row>
    <row r="1129" spans="1:7" x14ac:dyDescent="0.3">
      <c r="A1129" s="5" t="s">
        <v>1123</v>
      </c>
      <c r="B1129" s="6" t="s">
        <v>1322</v>
      </c>
      <c r="C1129" s="7">
        <v>17</v>
      </c>
      <c r="D1129" s="8" t="s">
        <v>1323</v>
      </c>
      <c r="E1129" s="15" t="s">
        <v>16179</v>
      </c>
      <c r="F1129" s="16" t="s">
        <v>15375</v>
      </c>
      <c r="G1129" s="17">
        <v>25.5</v>
      </c>
    </row>
    <row r="1130" spans="1:7" x14ac:dyDescent="0.3">
      <c r="A1130" s="5" t="s">
        <v>1123</v>
      </c>
      <c r="B1130" s="6" t="s">
        <v>1366</v>
      </c>
      <c r="C1130" s="7">
        <v>18</v>
      </c>
      <c r="D1130" s="8" t="s">
        <v>1367</v>
      </c>
      <c r="E1130" s="15" t="s">
        <v>16179</v>
      </c>
      <c r="F1130" s="16" t="s">
        <v>15295</v>
      </c>
      <c r="G1130" s="17">
        <v>35.9</v>
      </c>
    </row>
    <row r="1131" spans="1:7" x14ac:dyDescent="0.3">
      <c r="A1131" s="5" t="s">
        <v>1123</v>
      </c>
      <c r="B1131" s="6" t="s">
        <v>1324</v>
      </c>
      <c r="C1131" s="7">
        <v>17</v>
      </c>
      <c r="D1131" s="8" t="s">
        <v>1325</v>
      </c>
      <c r="E1131" s="15" t="s">
        <v>16179</v>
      </c>
      <c r="F1131" s="16" t="s">
        <v>15296</v>
      </c>
      <c r="G1131" s="17">
        <v>26.5</v>
      </c>
    </row>
    <row r="1132" spans="1:7" x14ac:dyDescent="0.3">
      <c r="A1132" s="5" t="s">
        <v>1123</v>
      </c>
      <c r="B1132" s="6" t="s">
        <v>1368</v>
      </c>
      <c r="C1132" s="7">
        <v>8</v>
      </c>
      <c r="D1132" s="8" t="s">
        <v>5</v>
      </c>
      <c r="E1132" s="15" t="s">
        <v>16179</v>
      </c>
      <c r="F1132" s="16" t="s">
        <v>15299</v>
      </c>
      <c r="G1132" s="17">
        <v>34.5</v>
      </c>
    </row>
    <row r="1133" spans="1:7" x14ac:dyDescent="0.3">
      <c r="A1133" s="5" t="s">
        <v>1123</v>
      </c>
      <c r="B1133" s="6" t="s">
        <v>1369</v>
      </c>
      <c r="C1133" s="7">
        <v>5</v>
      </c>
      <c r="D1133" s="8" t="s">
        <v>5</v>
      </c>
      <c r="E1133" s="15" t="s">
        <v>16179</v>
      </c>
      <c r="F1133" s="16" t="s">
        <v>15314</v>
      </c>
      <c r="G1133" s="17">
        <v>58.7</v>
      </c>
    </row>
    <row r="1134" spans="1:7" x14ac:dyDescent="0.3">
      <c r="A1134" s="5" t="s">
        <v>1123</v>
      </c>
      <c r="B1134" s="6" t="s">
        <v>1370</v>
      </c>
      <c r="C1134" s="7">
        <v>4</v>
      </c>
      <c r="D1134" s="8" t="s">
        <v>5</v>
      </c>
      <c r="E1134" s="15" t="s">
        <v>16179</v>
      </c>
      <c r="F1134" s="16" t="s">
        <v>15322</v>
      </c>
      <c r="G1134" s="17">
        <v>46.9</v>
      </c>
    </row>
    <row r="1135" spans="1:7" x14ac:dyDescent="0.3">
      <c r="A1135" s="5" t="s">
        <v>1123</v>
      </c>
      <c r="B1135" s="6" t="s">
        <v>1371</v>
      </c>
      <c r="C1135" s="7">
        <v>5</v>
      </c>
      <c r="D1135" s="8" t="s">
        <v>5</v>
      </c>
      <c r="E1135" s="15" t="s">
        <v>16179</v>
      </c>
      <c r="F1135" s="16" t="s">
        <v>15323</v>
      </c>
      <c r="G1135" s="17">
        <v>45.9</v>
      </c>
    </row>
    <row r="1136" spans="1:7" x14ac:dyDescent="0.3">
      <c r="A1136" s="5" t="s">
        <v>1123</v>
      </c>
      <c r="B1136" s="6" t="s">
        <v>1372</v>
      </c>
      <c r="C1136" s="7">
        <v>2</v>
      </c>
      <c r="D1136" s="8" t="s">
        <v>5</v>
      </c>
      <c r="E1136" s="15" t="s">
        <v>16179</v>
      </c>
      <c r="F1136" s="16" t="s">
        <v>15254</v>
      </c>
      <c r="G1136" s="17">
        <v>39.799999999999997</v>
      </c>
    </row>
    <row r="1137" spans="1:7" x14ac:dyDescent="0.3">
      <c r="A1137" s="5" t="s">
        <v>1123</v>
      </c>
      <c r="B1137" s="6" t="s">
        <v>1373</v>
      </c>
      <c r="C1137" s="7">
        <v>3</v>
      </c>
      <c r="D1137" s="8" t="s">
        <v>5</v>
      </c>
      <c r="E1137" s="15" t="s">
        <v>16179</v>
      </c>
      <c r="F1137" s="16" t="s">
        <v>15368</v>
      </c>
      <c r="G1137" s="17">
        <v>26.9</v>
      </c>
    </row>
    <row r="1138" spans="1:7" x14ac:dyDescent="0.3">
      <c r="A1138" s="5" t="s">
        <v>1123</v>
      </c>
      <c r="B1138" s="6" t="s">
        <v>1374</v>
      </c>
      <c r="C1138" s="7">
        <v>3</v>
      </c>
      <c r="D1138" s="8" t="s">
        <v>5</v>
      </c>
      <c r="E1138" s="15" t="s">
        <v>16179</v>
      </c>
      <c r="F1138" s="16" t="s">
        <v>15092</v>
      </c>
      <c r="G1138" s="17">
        <v>10.97</v>
      </c>
    </row>
    <row r="1139" spans="1:7" x14ac:dyDescent="0.3">
      <c r="A1139" s="5" t="s">
        <v>1123</v>
      </c>
      <c r="B1139" s="6" t="s">
        <v>1375</v>
      </c>
      <c r="C1139" s="7">
        <v>4</v>
      </c>
      <c r="D1139" s="8" t="s">
        <v>5</v>
      </c>
      <c r="E1139" s="15" t="s">
        <v>16179</v>
      </c>
      <c r="F1139" s="16" t="s">
        <v>15301</v>
      </c>
      <c r="G1139" s="17">
        <v>42.7</v>
      </c>
    </row>
    <row r="1140" spans="1:7" x14ac:dyDescent="0.3">
      <c r="A1140" s="5" t="s">
        <v>1123</v>
      </c>
      <c r="B1140" s="6" t="s">
        <v>1376</v>
      </c>
      <c r="C1140" s="7">
        <v>4</v>
      </c>
      <c r="D1140" s="8" t="s">
        <v>5</v>
      </c>
      <c r="E1140" s="15" t="s">
        <v>16179</v>
      </c>
      <c r="F1140" s="16" t="s">
        <v>15302</v>
      </c>
      <c r="G1140" s="17">
        <v>42.7</v>
      </c>
    </row>
    <row r="1141" spans="1:7" x14ac:dyDescent="0.3">
      <c r="A1141" s="5" t="s">
        <v>1123</v>
      </c>
      <c r="B1141" s="6" t="s">
        <v>1377</v>
      </c>
      <c r="C1141" s="7">
        <v>6</v>
      </c>
      <c r="D1141" s="8" t="s">
        <v>5</v>
      </c>
      <c r="E1141" s="15" t="s">
        <v>16179</v>
      </c>
      <c r="F1141" s="16" t="s">
        <v>15140</v>
      </c>
      <c r="G1141" s="17">
        <v>14.03</v>
      </c>
    </row>
    <row r="1142" spans="1:7" x14ac:dyDescent="0.3">
      <c r="A1142" s="5" t="s">
        <v>1123</v>
      </c>
      <c r="B1142" s="6" t="s">
        <v>1378</v>
      </c>
      <c r="C1142" s="7">
        <v>6</v>
      </c>
      <c r="D1142" s="8" t="s">
        <v>5</v>
      </c>
      <c r="E1142" s="15" t="s">
        <v>16179</v>
      </c>
      <c r="F1142" s="16" t="s">
        <v>3552</v>
      </c>
      <c r="G1142" s="17">
        <v>11.9</v>
      </c>
    </row>
    <row r="1143" spans="1:7" x14ac:dyDescent="0.3">
      <c r="A1143" s="5" t="s">
        <v>1379</v>
      </c>
      <c r="B1143" s="6" t="s">
        <v>1380</v>
      </c>
      <c r="C1143" s="7">
        <v>39</v>
      </c>
      <c r="D1143" s="8" t="s">
        <v>1381</v>
      </c>
      <c r="E1143" s="15" t="s">
        <v>16179</v>
      </c>
      <c r="F1143" s="16" t="s">
        <v>15278</v>
      </c>
      <c r="G1143" s="17">
        <v>28.8</v>
      </c>
    </row>
    <row r="1144" spans="1:7" x14ac:dyDescent="0.3">
      <c r="A1144" s="5" t="s">
        <v>1379</v>
      </c>
      <c r="B1144" s="6" t="s">
        <v>1382</v>
      </c>
      <c r="C1144" s="7">
        <v>65</v>
      </c>
      <c r="D1144" s="8" t="s">
        <v>1383</v>
      </c>
      <c r="E1144" s="15" t="s">
        <v>16179</v>
      </c>
      <c r="F1144" s="16" t="s">
        <v>3570</v>
      </c>
      <c r="G1144" s="17">
        <v>44.8</v>
      </c>
    </row>
    <row r="1145" spans="1:7" x14ac:dyDescent="0.3">
      <c r="A1145" s="5" t="s">
        <v>1379</v>
      </c>
      <c r="B1145" s="6" t="s">
        <v>1384</v>
      </c>
      <c r="C1145" s="7">
        <v>59</v>
      </c>
      <c r="D1145" s="8" t="s">
        <v>1385</v>
      </c>
      <c r="E1145" s="15" t="s">
        <v>16179</v>
      </c>
      <c r="F1145" s="16" t="s">
        <v>15282</v>
      </c>
      <c r="G1145" s="17">
        <v>49.7</v>
      </c>
    </row>
    <row r="1146" spans="1:7" x14ac:dyDescent="0.3">
      <c r="A1146" s="5" t="s">
        <v>1379</v>
      </c>
      <c r="B1146" s="6" t="s">
        <v>1386</v>
      </c>
      <c r="C1146" s="7">
        <v>69</v>
      </c>
      <c r="D1146" s="8" t="s">
        <v>1387</v>
      </c>
      <c r="E1146" s="15" t="s">
        <v>16179</v>
      </c>
      <c r="F1146" s="16" t="s">
        <v>15093</v>
      </c>
      <c r="G1146" s="17">
        <v>15.05</v>
      </c>
    </row>
    <row r="1147" spans="1:7" x14ac:dyDescent="0.3">
      <c r="A1147" s="5" t="s">
        <v>1379</v>
      </c>
      <c r="B1147" s="6" t="s">
        <v>1388</v>
      </c>
      <c r="C1147" s="7">
        <v>99</v>
      </c>
      <c r="D1147" s="8" t="s">
        <v>1389</v>
      </c>
      <c r="E1147" s="15" t="s">
        <v>16179</v>
      </c>
      <c r="F1147" s="16" t="s">
        <v>15333</v>
      </c>
      <c r="G1147" s="17">
        <v>84.5</v>
      </c>
    </row>
    <row r="1148" spans="1:7" x14ac:dyDescent="0.3">
      <c r="A1148" s="5" t="s">
        <v>1379</v>
      </c>
      <c r="B1148" s="6" t="s">
        <v>1390</v>
      </c>
      <c r="C1148" s="7">
        <v>139</v>
      </c>
      <c r="D1148" s="8" t="s">
        <v>1391</v>
      </c>
      <c r="E1148" s="15" t="s">
        <v>16179</v>
      </c>
      <c r="F1148" s="16" t="s">
        <v>15138</v>
      </c>
      <c r="G1148" s="17">
        <v>32.979999999999997</v>
      </c>
    </row>
    <row r="1149" spans="1:7" x14ac:dyDescent="0.3">
      <c r="A1149" s="5" t="s">
        <v>1379</v>
      </c>
      <c r="B1149" s="6" t="s">
        <v>1392</v>
      </c>
      <c r="C1149" s="7">
        <v>179</v>
      </c>
      <c r="D1149" s="8" t="s">
        <v>1393</v>
      </c>
      <c r="E1149" s="15" t="s">
        <v>16179</v>
      </c>
      <c r="F1149" s="16" t="s">
        <v>15315</v>
      </c>
      <c r="G1149" s="17">
        <v>58.5</v>
      </c>
    </row>
    <row r="1150" spans="1:7" x14ac:dyDescent="0.3">
      <c r="A1150" s="5" t="s">
        <v>1379</v>
      </c>
      <c r="B1150" s="6" t="s">
        <v>1394</v>
      </c>
      <c r="C1150" s="7">
        <v>199</v>
      </c>
      <c r="D1150" s="8" t="s">
        <v>1395</v>
      </c>
      <c r="E1150" s="15" t="s">
        <v>16179</v>
      </c>
      <c r="F1150" s="16" t="s">
        <v>15312</v>
      </c>
      <c r="G1150" s="17">
        <v>59.5</v>
      </c>
    </row>
    <row r="1151" spans="1:7" x14ac:dyDescent="0.3">
      <c r="A1151" s="5" t="s">
        <v>1379</v>
      </c>
      <c r="B1151" s="6" t="s">
        <v>1396</v>
      </c>
      <c r="C1151" s="7">
        <v>229</v>
      </c>
      <c r="D1151" s="8" t="s">
        <v>1397</v>
      </c>
      <c r="E1151" s="15" t="s">
        <v>16179</v>
      </c>
      <c r="F1151" s="16" t="s">
        <v>15311</v>
      </c>
      <c r="G1151" s="17">
        <v>59.8</v>
      </c>
    </row>
    <row r="1152" spans="1:7" x14ac:dyDescent="0.3">
      <c r="A1152" s="5" t="s">
        <v>1379</v>
      </c>
      <c r="B1152" s="6" t="s">
        <v>1398</v>
      </c>
      <c r="C1152" s="7">
        <v>249</v>
      </c>
      <c r="D1152" s="8" t="s">
        <v>1399</v>
      </c>
      <c r="E1152" s="15" t="s">
        <v>16179</v>
      </c>
      <c r="F1152" s="16" t="s">
        <v>15106</v>
      </c>
      <c r="G1152" s="17">
        <v>30.52</v>
      </c>
    </row>
    <row r="1153" spans="1:7" x14ac:dyDescent="0.3">
      <c r="A1153" s="5" t="s">
        <v>1379</v>
      </c>
      <c r="B1153" s="6" t="s">
        <v>1400</v>
      </c>
      <c r="C1153" s="7">
        <v>149</v>
      </c>
      <c r="D1153" s="8" t="s">
        <v>1401</v>
      </c>
      <c r="E1153" s="15" t="s">
        <v>16179</v>
      </c>
      <c r="F1153" s="16" t="s">
        <v>15095</v>
      </c>
      <c r="G1153" s="17">
        <v>11.56</v>
      </c>
    </row>
    <row r="1154" spans="1:7" x14ac:dyDescent="0.3">
      <c r="A1154" s="5" t="s">
        <v>1379</v>
      </c>
      <c r="B1154" s="6" t="s">
        <v>295</v>
      </c>
      <c r="C1154" s="7">
        <v>19</v>
      </c>
      <c r="D1154" s="8" t="s">
        <v>5</v>
      </c>
      <c r="E1154" s="15" t="s">
        <v>16179</v>
      </c>
      <c r="F1154" s="16" t="s">
        <v>15370</v>
      </c>
      <c r="G1154" s="17">
        <v>25.7</v>
      </c>
    </row>
    <row r="1155" spans="1:7" x14ac:dyDescent="0.3">
      <c r="A1155" s="5" t="s">
        <v>1379</v>
      </c>
      <c r="B1155" s="6" t="s">
        <v>1402</v>
      </c>
      <c r="C1155" s="7">
        <v>19</v>
      </c>
      <c r="D1155" s="8" t="s">
        <v>5</v>
      </c>
      <c r="E1155" s="15" t="s">
        <v>16179</v>
      </c>
      <c r="F1155" s="16" t="s">
        <v>15176</v>
      </c>
      <c r="G1155" s="17">
        <v>22.7</v>
      </c>
    </row>
    <row r="1156" spans="1:7" x14ac:dyDescent="0.3">
      <c r="A1156" s="5" t="s">
        <v>1379</v>
      </c>
      <c r="B1156" s="6" t="s">
        <v>1403</v>
      </c>
      <c r="C1156" s="7">
        <v>24</v>
      </c>
      <c r="D1156" s="8" t="s">
        <v>5</v>
      </c>
      <c r="E1156" s="15" t="s">
        <v>16179</v>
      </c>
      <c r="F1156" s="16" t="s">
        <v>15227</v>
      </c>
      <c r="G1156" s="17">
        <v>52.8</v>
      </c>
    </row>
    <row r="1157" spans="1:7" x14ac:dyDescent="0.3">
      <c r="A1157" s="5" t="s">
        <v>1379</v>
      </c>
      <c r="B1157" s="6" t="s">
        <v>1404</v>
      </c>
      <c r="C1157" s="7">
        <v>29</v>
      </c>
      <c r="D1157" s="8" t="s">
        <v>5</v>
      </c>
      <c r="E1157" s="15" t="s">
        <v>16179</v>
      </c>
      <c r="F1157" s="16" t="s">
        <v>15242</v>
      </c>
      <c r="G1157" s="17">
        <v>43.8</v>
      </c>
    </row>
    <row r="1158" spans="1:7" x14ac:dyDescent="0.3">
      <c r="A1158" s="5" t="s">
        <v>1379</v>
      </c>
      <c r="B1158" s="6" t="s">
        <v>696</v>
      </c>
      <c r="C1158" s="7">
        <v>20</v>
      </c>
      <c r="D1158" s="8" t="s">
        <v>1405</v>
      </c>
      <c r="E1158" s="15" t="s">
        <v>16179</v>
      </c>
      <c r="F1158" s="16" t="s">
        <v>15240</v>
      </c>
      <c r="G1158" s="17">
        <v>54.9</v>
      </c>
    </row>
    <row r="1159" spans="1:7" x14ac:dyDescent="0.3">
      <c r="A1159" s="5" t="s">
        <v>1379</v>
      </c>
      <c r="B1159" s="6" t="s">
        <v>1406</v>
      </c>
      <c r="C1159" s="7">
        <v>24</v>
      </c>
      <c r="D1159" s="8" t="s">
        <v>1407</v>
      </c>
      <c r="E1159" s="15" t="s">
        <v>16179</v>
      </c>
      <c r="F1159" s="16" t="s">
        <v>15250</v>
      </c>
      <c r="G1159" s="17">
        <v>54.9</v>
      </c>
    </row>
    <row r="1160" spans="1:7" x14ac:dyDescent="0.3">
      <c r="A1160" s="5" t="s">
        <v>1379</v>
      </c>
      <c r="B1160" s="6" t="s">
        <v>680</v>
      </c>
      <c r="C1160" s="7">
        <v>19</v>
      </c>
      <c r="D1160" s="8" t="s">
        <v>1408</v>
      </c>
      <c r="E1160" s="15" t="s">
        <v>16179</v>
      </c>
      <c r="F1160" s="16" t="s">
        <v>15157</v>
      </c>
      <c r="G1160" s="17">
        <v>18.7</v>
      </c>
    </row>
    <row r="1161" spans="1:7" x14ac:dyDescent="0.3">
      <c r="A1161" s="5" t="s">
        <v>1379</v>
      </c>
      <c r="B1161" s="6" t="s">
        <v>14</v>
      </c>
      <c r="C1161" s="7">
        <v>19</v>
      </c>
      <c r="D1161" s="8" t="s">
        <v>5</v>
      </c>
      <c r="E1161" s="15" t="s">
        <v>16179</v>
      </c>
      <c r="F1161" s="16" t="s">
        <v>15191</v>
      </c>
      <c r="G1161" s="17">
        <v>23.8</v>
      </c>
    </row>
    <row r="1162" spans="1:7" x14ac:dyDescent="0.3">
      <c r="A1162" s="5" t="s">
        <v>1379</v>
      </c>
      <c r="B1162" s="6" t="s">
        <v>1409</v>
      </c>
      <c r="C1162" s="7">
        <v>32</v>
      </c>
      <c r="D1162" s="8" t="s">
        <v>1410</v>
      </c>
      <c r="E1162" s="15" t="s">
        <v>16179</v>
      </c>
      <c r="F1162" s="16" t="s">
        <v>15248</v>
      </c>
      <c r="G1162" s="17">
        <v>47.5</v>
      </c>
    </row>
    <row r="1163" spans="1:7" x14ac:dyDescent="0.3">
      <c r="A1163" s="5" t="s">
        <v>1379</v>
      </c>
      <c r="B1163" s="6" t="s">
        <v>1411</v>
      </c>
      <c r="C1163" s="7">
        <v>49</v>
      </c>
      <c r="D1163" s="8" t="s">
        <v>5</v>
      </c>
      <c r="E1163" s="15" t="s">
        <v>16179</v>
      </c>
      <c r="F1163" s="16" t="s">
        <v>15202</v>
      </c>
      <c r="G1163" s="17">
        <v>35.9</v>
      </c>
    </row>
    <row r="1164" spans="1:7" x14ac:dyDescent="0.3">
      <c r="A1164" s="5" t="s">
        <v>1379</v>
      </c>
      <c r="B1164" s="6" t="s">
        <v>1412</v>
      </c>
      <c r="C1164" s="7">
        <v>59</v>
      </c>
      <c r="D1164" s="8" t="s">
        <v>5</v>
      </c>
      <c r="E1164" s="15" t="s">
        <v>16179</v>
      </c>
      <c r="F1164" s="16" t="s">
        <v>15168</v>
      </c>
      <c r="G1164" s="17">
        <v>19.8</v>
      </c>
    </row>
    <row r="1165" spans="1:7" x14ac:dyDescent="0.3">
      <c r="A1165" s="5" t="s">
        <v>1379</v>
      </c>
      <c r="B1165" s="6" t="s">
        <v>1413</v>
      </c>
      <c r="C1165" s="7">
        <v>59</v>
      </c>
      <c r="D1165" s="8" t="s">
        <v>5</v>
      </c>
      <c r="E1165" s="15" t="s">
        <v>16179</v>
      </c>
      <c r="F1165" s="16" t="s">
        <v>15233</v>
      </c>
      <c r="G1165" s="17">
        <v>57.6</v>
      </c>
    </row>
    <row r="1166" spans="1:7" x14ac:dyDescent="0.3">
      <c r="A1166" s="5" t="s">
        <v>1379</v>
      </c>
      <c r="B1166" s="6" t="s">
        <v>1414</v>
      </c>
      <c r="C1166" s="7">
        <v>79</v>
      </c>
      <c r="D1166" s="8" t="s">
        <v>5</v>
      </c>
      <c r="E1166" s="15" t="s">
        <v>16179</v>
      </c>
      <c r="F1166" s="16" t="s">
        <v>15359</v>
      </c>
      <c r="G1166" s="17">
        <v>41.7</v>
      </c>
    </row>
    <row r="1167" spans="1:7" x14ac:dyDescent="0.3">
      <c r="A1167" s="5" t="s">
        <v>1379</v>
      </c>
      <c r="B1167" s="6" t="s">
        <v>1415</v>
      </c>
      <c r="C1167" s="7">
        <v>17</v>
      </c>
      <c r="D1167" s="8" t="s">
        <v>5</v>
      </c>
      <c r="E1167" s="15" t="s">
        <v>16179</v>
      </c>
      <c r="F1167" s="16" t="s">
        <v>15113</v>
      </c>
      <c r="G1167" s="17">
        <v>31.03</v>
      </c>
    </row>
    <row r="1168" spans="1:7" x14ac:dyDescent="0.3">
      <c r="A1168" s="5" t="s">
        <v>1379</v>
      </c>
      <c r="B1168" s="6" t="s">
        <v>1416</v>
      </c>
      <c r="C1168" s="7">
        <v>17</v>
      </c>
      <c r="D1168" s="8" t="s">
        <v>5</v>
      </c>
      <c r="E1168" s="15" t="s">
        <v>16179</v>
      </c>
      <c r="F1168" s="16" t="s">
        <v>15112</v>
      </c>
      <c r="G1168" s="17">
        <v>27.63</v>
      </c>
    </row>
    <row r="1169" spans="1:7" x14ac:dyDescent="0.3">
      <c r="A1169" s="5" t="s">
        <v>1379</v>
      </c>
      <c r="B1169" s="6" t="s">
        <v>1417</v>
      </c>
      <c r="C1169" s="7">
        <v>18</v>
      </c>
      <c r="D1169" s="8" t="s">
        <v>5</v>
      </c>
      <c r="E1169" s="15" t="s">
        <v>16179</v>
      </c>
      <c r="F1169" s="16" t="s">
        <v>15111</v>
      </c>
      <c r="G1169" s="17">
        <v>30.18</v>
      </c>
    </row>
    <row r="1170" spans="1:7" x14ac:dyDescent="0.3">
      <c r="A1170" s="5" t="s">
        <v>1379</v>
      </c>
      <c r="B1170" s="6" t="s">
        <v>1418</v>
      </c>
      <c r="C1170" s="7">
        <v>18</v>
      </c>
      <c r="D1170" s="8" t="s">
        <v>5</v>
      </c>
      <c r="E1170" s="15" t="s">
        <v>16179</v>
      </c>
      <c r="F1170" s="16" t="s">
        <v>15252</v>
      </c>
      <c r="G1170" s="17">
        <v>44.5</v>
      </c>
    </row>
    <row r="1171" spans="1:7" x14ac:dyDescent="0.3">
      <c r="A1171" s="5" t="s">
        <v>1379</v>
      </c>
      <c r="B1171" s="6" t="s">
        <v>1419</v>
      </c>
      <c r="C1171" s="7">
        <v>19</v>
      </c>
      <c r="D1171" s="8" t="s">
        <v>5</v>
      </c>
      <c r="E1171" s="15" t="s">
        <v>16179</v>
      </c>
      <c r="F1171" s="16" t="s">
        <v>15344</v>
      </c>
      <c r="G1171" s="17">
        <v>69.5</v>
      </c>
    </row>
    <row r="1172" spans="1:7" x14ac:dyDescent="0.3">
      <c r="A1172" s="5" t="s">
        <v>1379</v>
      </c>
      <c r="B1172" s="6" t="s">
        <v>1420</v>
      </c>
      <c r="C1172" s="7">
        <v>22</v>
      </c>
      <c r="D1172" s="8" t="s">
        <v>5</v>
      </c>
      <c r="E1172" s="15" t="s">
        <v>16179</v>
      </c>
      <c r="F1172" s="16" t="s">
        <v>15346</v>
      </c>
      <c r="G1172" s="17">
        <v>89</v>
      </c>
    </row>
    <row r="1173" spans="1:7" x14ac:dyDescent="0.3">
      <c r="A1173" s="5" t="s">
        <v>1379</v>
      </c>
      <c r="B1173" s="6" t="s">
        <v>1421</v>
      </c>
      <c r="C1173" s="7">
        <v>24</v>
      </c>
      <c r="D1173" s="8" t="s">
        <v>5</v>
      </c>
      <c r="E1173" s="15" t="s">
        <v>16179</v>
      </c>
      <c r="F1173" s="16" t="s">
        <v>15340</v>
      </c>
      <c r="G1173" s="17">
        <v>85</v>
      </c>
    </row>
    <row r="1174" spans="1:7" x14ac:dyDescent="0.3">
      <c r="A1174" s="5" t="s">
        <v>1379</v>
      </c>
      <c r="B1174" s="6" t="s">
        <v>1422</v>
      </c>
      <c r="C1174" s="7">
        <v>21</v>
      </c>
      <c r="D1174" s="8" t="s">
        <v>5</v>
      </c>
      <c r="E1174" s="15" t="s">
        <v>16179</v>
      </c>
      <c r="F1174" s="16" t="s">
        <v>15341</v>
      </c>
      <c r="G1174" s="17">
        <v>65.5</v>
      </c>
    </row>
    <row r="1175" spans="1:7" x14ac:dyDescent="0.3">
      <c r="A1175" s="5" t="s">
        <v>1379</v>
      </c>
      <c r="B1175" s="6" t="s">
        <v>1423</v>
      </c>
      <c r="C1175" s="7">
        <v>19</v>
      </c>
      <c r="D1175" s="8" t="s">
        <v>5</v>
      </c>
      <c r="E1175" s="15" t="s">
        <v>16179</v>
      </c>
      <c r="F1175" s="16" t="s">
        <v>15291</v>
      </c>
      <c r="G1175" s="17">
        <v>34.5</v>
      </c>
    </row>
    <row r="1176" spans="1:7" x14ac:dyDescent="0.3">
      <c r="A1176" s="5" t="s">
        <v>1379</v>
      </c>
      <c r="B1176" s="6" t="s">
        <v>1424</v>
      </c>
      <c r="C1176" s="7">
        <v>22</v>
      </c>
      <c r="D1176" s="8" t="s">
        <v>5</v>
      </c>
      <c r="E1176" s="15" t="s">
        <v>16179</v>
      </c>
      <c r="F1176" s="16" t="s">
        <v>15100</v>
      </c>
      <c r="G1176" s="17">
        <v>31.03</v>
      </c>
    </row>
    <row r="1177" spans="1:7" x14ac:dyDescent="0.3">
      <c r="A1177" s="5" t="s">
        <v>1379</v>
      </c>
      <c r="B1177" s="6" t="s">
        <v>1425</v>
      </c>
      <c r="C1177" s="7">
        <v>23</v>
      </c>
      <c r="D1177" s="8" t="s">
        <v>5</v>
      </c>
      <c r="E1177" s="15" t="s">
        <v>16179</v>
      </c>
      <c r="F1177" s="16" t="s">
        <v>15286</v>
      </c>
      <c r="G1177" s="17">
        <v>46.6</v>
      </c>
    </row>
    <row r="1178" spans="1:7" x14ac:dyDescent="0.3">
      <c r="A1178" s="5" t="s">
        <v>1379</v>
      </c>
      <c r="B1178" s="6" t="s">
        <v>1426</v>
      </c>
      <c r="C1178" s="7">
        <v>25</v>
      </c>
      <c r="D1178" s="8" t="s">
        <v>5</v>
      </c>
      <c r="E1178" s="15" t="s">
        <v>16179</v>
      </c>
      <c r="F1178" s="16" t="s">
        <v>3525</v>
      </c>
      <c r="G1178" s="17">
        <v>13.9</v>
      </c>
    </row>
    <row r="1179" spans="1:7" x14ac:dyDescent="0.3">
      <c r="A1179" s="5" t="s">
        <v>1379</v>
      </c>
      <c r="B1179" s="6" t="s">
        <v>1427</v>
      </c>
      <c r="C1179" s="7">
        <v>30</v>
      </c>
      <c r="D1179" s="8" t="s">
        <v>1428</v>
      </c>
      <c r="E1179" s="15" t="s">
        <v>16179</v>
      </c>
      <c r="F1179" s="16" t="s">
        <v>15174</v>
      </c>
      <c r="G1179" s="17">
        <v>23.5</v>
      </c>
    </row>
    <row r="1180" spans="1:7" x14ac:dyDescent="0.3">
      <c r="A1180" s="5" t="s">
        <v>1379</v>
      </c>
      <c r="B1180" s="6" t="s">
        <v>1429</v>
      </c>
      <c r="C1180" s="7">
        <v>29</v>
      </c>
      <c r="D1180" s="8" t="s">
        <v>5</v>
      </c>
      <c r="E1180" s="15" t="s">
        <v>16179</v>
      </c>
      <c r="F1180" s="16" t="s">
        <v>15172</v>
      </c>
      <c r="G1180" s="17">
        <v>14.8</v>
      </c>
    </row>
    <row r="1181" spans="1:7" x14ac:dyDescent="0.3">
      <c r="A1181" s="5" t="s">
        <v>1379</v>
      </c>
      <c r="B1181" s="6" t="s">
        <v>1430</v>
      </c>
      <c r="C1181" s="7">
        <v>26</v>
      </c>
      <c r="D1181" s="8" t="s">
        <v>5</v>
      </c>
      <c r="E1181" s="15" t="s">
        <v>16179</v>
      </c>
      <c r="F1181" s="16" t="s">
        <v>15185</v>
      </c>
      <c r="G1181" s="17">
        <v>19.899999999999999</v>
      </c>
    </row>
    <row r="1182" spans="1:7" x14ac:dyDescent="0.3">
      <c r="A1182" s="5" t="s">
        <v>1379</v>
      </c>
      <c r="B1182" s="6" t="s">
        <v>1431</v>
      </c>
      <c r="C1182" s="7">
        <v>32</v>
      </c>
      <c r="D1182" s="8" t="s">
        <v>5</v>
      </c>
      <c r="E1182" s="15" t="s">
        <v>16179</v>
      </c>
      <c r="F1182" s="16" t="s">
        <v>15170</v>
      </c>
      <c r="G1182" s="17">
        <v>11.8</v>
      </c>
    </row>
    <row r="1183" spans="1:7" x14ac:dyDescent="0.3">
      <c r="A1183" s="5" t="s">
        <v>1379</v>
      </c>
      <c r="B1183" s="6" t="s">
        <v>1432</v>
      </c>
      <c r="C1183" s="7">
        <v>34</v>
      </c>
      <c r="D1183" s="8" t="s">
        <v>5</v>
      </c>
      <c r="E1183" s="15" t="s">
        <v>16179</v>
      </c>
      <c r="F1183" s="16" t="s">
        <v>15332</v>
      </c>
      <c r="G1183" s="17">
        <v>77.8</v>
      </c>
    </row>
    <row r="1184" spans="1:7" x14ac:dyDescent="0.3">
      <c r="A1184" s="5" t="s">
        <v>1379</v>
      </c>
      <c r="B1184" s="6" t="s">
        <v>1433</v>
      </c>
      <c r="C1184" s="7">
        <v>30</v>
      </c>
      <c r="D1184" s="8" t="s">
        <v>1434</v>
      </c>
      <c r="E1184" s="15" t="s">
        <v>16179</v>
      </c>
      <c r="F1184" s="16" t="s">
        <v>15326</v>
      </c>
      <c r="G1184" s="17">
        <v>46.8</v>
      </c>
    </row>
    <row r="1185" spans="1:7" x14ac:dyDescent="0.3">
      <c r="A1185" s="5" t="s">
        <v>1379</v>
      </c>
      <c r="B1185" s="6" t="s">
        <v>1435</v>
      </c>
      <c r="C1185" s="7">
        <v>31</v>
      </c>
      <c r="D1185" s="8" t="s">
        <v>1436</v>
      </c>
      <c r="E1185" s="15" t="s">
        <v>16179</v>
      </c>
      <c r="F1185" s="16" t="s">
        <v>15338</v>
      </c>
      <c r="G1185" s="17">
        <v>77.8</v>
      </c>
    </row>
    <row r="1186" spans="1:7" x14ac:dyDescent="0.3">
      <c r="A1186" s="5" t="s">
        <v>1379</v>
      </c>
      <c r="B1186" s="6" t="s">
        <v>1437</v>
      </c>
      <c r="C1186" s="7">
        <v>35</v>
      </c>
      <c r="D1186" s="8" t="s">
        <v>1438</v>
      </c>
      <c r="E1186" s="15" t="s">
        <v>16179</v>
      </c>
      <c r="F1186" s="16" t="s">
        <v>15215</v>
      </c>
      <c r="G1186" s="17">
        <v>39.5</v>
      </c>
    </row>
    <row r="1187" spans="1:7" x14ac:dyDescent="0.3">
      <c r="A1187" s="5" t="s">
        <v>1379</v>
      </c>
      <c r="B1187" s="6" t="s">
        <v>1439</v>
      </c>
      <c r="C1187" s="7">
        <v>36</v>
      </c>
      <c r="D1187" s="8" t="s">
        <v>1438</v>
      </c>
      <c r="E1187" s="15" t="s">
        <v>16179</v>
      </c>
      <c r="F1187" s="16" t="s">
        <v>15180</v>
      </c>
      <c r="G1187" s="17">
        <v>13.5</v>
      </c>
    </row>
    <row r="1188" spans="1:7" x14ac:dyDescent="0.3">
      <c r="A1188" s="5" t="s">
        <v>1379</v>
      </c>
      <c r="B1188" s="6" t="s">
        <v>1440</v>
      </c>
      <c r="C1188" s="7">
        <v>37</v>
      </c>
      <c r="D1188" s="8" t="s">
        <v>1441</v>
      </c>
      <c r="E1188" s="15" t="s">
        <v>16179</v>
      </c>
      <c r="F1188" s="16" t="s">
        <v>15244</v>
      </c>
      <c r="G1188" s="17">
        <v>42.7</v>
      </c>
    </row>
    <row r="1189" spans="1:7" x14ac:dyDescent="0.3">
      <c r="A1189" s="5" t="s">
        <v>1379</v>
      </c>
      <c r="B1189" s="6" t="s">
        <v>1442</v>
      </c>
      <c r="C1189" s="7">
        <v>37</v>
      </c>
      <c r="D1189" s="8" t="s">
        <v>734</v>
      </c>
      <c r="E1189" s="15" t="s">
        <v>16179</v>
      </c>
      <c r="F1189" s="16" t="s">
        <v>15104</v>
      </c>
      <c r="G1189" s="17">
        <v>36.130000000000003</v>
      </c>
    </row>
    <row r="1190" spans="1:7" x14ac:dyDescent="0.3">
      <c r="A1190" s="5" t="s">
        <v>1379</v>
      </c>
      <c r="B1190" s="6" t="s">
        <v>1443</v>
      </c>
      <c r="C1190" s="7">
        <v>37</v>
      </c>
      <c r="D1190" s="8" t="s">
        <v>1444</v>
      </c>
      <c r="E1190" s="15" t="s">
        <v>16179</v>
      </c>
      <c r="F1190" s="16" t="s">
        <v>15309</v>
      </c>
      <c r="G1190" s="17">
        <v>62.5</v>
      </c>
    </row>
    <row r="1191" spans="1:7" x14ac:dyDescent="0.3">
      <c r="A1191" s="5" t="s">
        <v>1379</v>
      </c>
      <c r="B1191" s="6" t="s">
        <v>1445</v>
      </c>
      <c r="C1191" s="7">
        <v>38</v>
      </c>
      <c r="D1191" s="8" t="s">
        <v>1446</v>
      </c>
      <c r="E1191" s="15" t="s">
        <v>16179</v>
      </c>
      <c r="F1191" s="16" t="s">
        <v>15303</v>
      </c>
      <c r="G1191" s="17">
        <v>62.5</v>
      </c>
    </row>
    <row r="1192" spans="1:7" x14ac:dyDescent="0.3">
      <c r="A1192" s="5" t="s">
        <v>1379</v>
      </c>
      <c r="B1192" s="6" t="s">
        <v>1447</v>
      </c>
      <c r="C1192" s="7">
        <v>38</v>
      </c>
      <c r="D1192" s="8" t="s">
        <v>1448</v>
      </c>
      <c r="E1192" s="15" t="s">
        <v>16179</v>
      </c>
      <c r="F1192" s="16" t="s">
        <v>15304</v>
      </c>
      <c r="G1192" s="17">
        <v>62.5</v>
      </c>
    </row>
    <row r="1193" spans="1:7" x14ac:dyDescent="0.3">
      <c r="A1193" s="5" t="s">
        <v>1379</v>
      </c>
      <c r="B1193" s="6" t="s">
        <v>1449</v>
      </c>
      <c r="C1193" s="7">
        <v>40</v>
      </c>
      <c r="D1193" s="8" t="s">
        <v>1450</v>
      </c>
      <c r="E1193" s="15" t="s">
        <v>16179</v>
      </c>
      <c r="F1193" s="16" t="s">
        <v>15105</v>
      </c>
      <c r="G1193" s="17">
        <v>31.03</v>
      </c>
    </row>
    <row r="1194" spans="1:7" x14ac:dyDescent="0.3">
      <c r="A1194" s="5" t="s">
        <v>1379</v>
      </c>
      <c r="B1194" s="6" t="s">
        <v>1451</v>
      </c>
      <c r="C1194" s="7">
        <v>32</v>
      </c>
      <c r="D1194" s="8" t="s">
        <v>1452</v>
      </c>
      <c r="E1194" s="15" t="s">
        <v>16179</v>
      </c>
      <c r="F1194" s="16" t="s">
        <v>15306</v>
      </c>
      <c r="G1194" s="17">
        <v>55.5</v>
      </c>
    </row>
    <row r="1195" spans="1:7" x14ac:dyDescent="0.3">
      <c r="A1195" s="5" t="s">
        <v>1379</v>
      </c>
      <c r="B1195" s="6" t="s">
        <v>1453</v>
      </c>
      <c r="C1195" s="7">
        <v>40</v>
      </c>
      <c r="D1195" s="8" t="s">
        <v>1454</v>
      </c>
      <c r="E1195" s="15" t="s">
        <v>16179</v>
      </c>
      <c r="F1195" s="16" t="s">
        <v>15330</v>
      </c>
      <c r="G1195" s="17">
        <v>46.9</v>
      </c>
    </row>
    <row r="1196" spans="1:7" x14ac:dyDescent="0.3">
      <c r="A1196" s="5" t="s">
        <v>1379</v>
      </c>
      <c r="B1196" s="6" t="s">
        <v>1455</v>
      </c>
      <c r="C1196" s="7">
        <v>42</v>
      </c>
      <c r="D1196" s="8" t="s">
        <v>1456</v>
      </c>
      <c r="E1196" s="15" t="s">
        <v>16179</v>
      </c>
      <c r="F1196" s="16" t="s">
        <v>15320</v>
      </c>
      <c r="G1196" s="17">
        <v>44.8</v>
      </c>
    </row>
    <row r="1197" spans="1:7" x14ac:dyDescent="0.3">
      <c r="A1197" s="5" t="s">
        <v>1379</v>
      </c>
      <c r="B1197" s="6" t="s">
        <v>1457</v>
      </c>
      <c r="C1197" s="7">
        <v>45</v>
      </c>
      <c r="D1197" s="8" t="s">
        <v>1458</v>
      </c>
      <c r="E1197" s="15" t="s">
        <v>16179</v>
      </c>
      <c r="F1197" s="16" t="s">
        <v>15328</v>
      </c>
      <c r="G1197" s="17">
        <v>46.5</v>
      </c>
    </row>
    <row r="1198" spans="1:7" x14ac:dyDescent="0.3">
      <c r="A1198" s="5" t="s">
        <v>1379</v>
      </c>
      <c r="B1198" s="6" t="s">
        <v>1459</v>
      </c>
      <c r="C1198" s="7">
        <v>43</v>
      </c>
      <c r="D1198" s="8" t="s">
        <v>1460</v>
      </c>
      <c r="E1198" s="15" t="s">
        <v>16179</v>
      </c>
      <c r="F1198" s="16" t="s">
        <v>15318</v>
      </c>
      <c r="G1198" s="17">
        <v>41.5</v>
      </c>
    </row>
    <row r="1199" spans="1:7" x14ac:dyDescent="0.3">
      <c r="A1199" s="5" t="s">
        <v>1379</v>
      </c>
      <c r="B1199" s="6" t="s">
        <v>1461</v>
      </c>
      <c r="C1199" s="7">
        <v>44</v>
      </c>
      <c r="D1199" s="8" t="s">
        <v>1462</v>
      </c>
      <c r="E1199" s="15" t="s">
        <v>16179</v>
      </c>
      <c r="F1199" s="16" t="s">
        <v>15317</v>
      </c>
      <c r="G1199" s="17">
        <v>41.5</v>
      </c>
    </row>
    <row r="1200" spans="1:7" x14ac:dyDescent="0.3">
      <c r="A1200" s="5" t="s">
        <v>1379</v>
      </c>
      <c r="B1200" s="6" t="s">
        <v>1463</v>
      </c>
      <c r="C1200" s="7">
        <v>47</v>
      </c>
      <c r="D1200" s="8" t="s">
        <v>1464</v>
      </c>
      <c r="E1200" s="15" t="s">
        <v>16179</v>
      </c>
      <c r="F1200" s="16" t="s">
        <v>15319</v>
      </c>
      <c r="G1200" s="17">
        <v>43.7</v>
      </c>
    </row>
    <row r="1201" spans="1:7" x14ac:dyDescent="0.3">
      <c r="A1201" s="5" t="s">
        <v>1379</v>
      </c>
      <c r="B1201" s="6" t="s">
        <v>1465</v>
      </c>
      <c r="C1201" s="7">
        <v>44</v>
      </c>
      <c r="D1201" s="8" t="s">
        <v>1466</v>
      </c>
      <c r="E1201" s="15" t="s">
        <v>16179</v>
      </c>
      <c r="F1201" s="16" t="s">
        <v>15325</v>
      </c>
      <c r="G1201" s="17">
        <v>46.8</v>
      </c>
    </row>
    <row r="1202" spans="1:7" x14ac:dyDescent="0.3">
      <c r="A1202" s="5" t="s">
        <v>1379</v>
      </c>
      <c r="B1202" s="6" t="s">
        <v>1467</v>
      </c>
      <c r="C1202" s="7">
        <v>44</v>
      </c>
      <c r="D1202" s="8" t="s">
        <v>1468</v>
      </c>
      <c r="E1202" s="15" t="s">
        <v>16179</v>
      </c>
      <c r="F1202" s="16" t="s">
        <v>15321</v>
      </c>
      <c r="G1202" s="17">
        <v>48.9</v>
      </c>
    </row>
    <row r="1203" spans="1:7" x14ac:dyDescent="0.3">
      <c r="A1203" s="5" t="s">
        <v>1379</v>
      </c>
      <c r="B1203" s="6" t="s">
        <v>1469</v>
      </c>
      <c r="C1203" s="7">
        <v>47</v>
      </c>
      <c r="D1203" s="8" t="s">
        <v>1470</v>
      </c>
      <c r="E1203" s="15" t="s">
        <v>16179</v>
      </c>
      <c r="F1203" s="16" t="s">
        <v>15329</v>
      </c>
      <c r="G1203" s="17">
        <v>44.7</v>
      </c>
    </row>
    <row r="1204" spans="1:7" x14ac:dyDescent="0.3">
      <c r="A1204" s="5" t="s">
        <v>1379</v>
      </c>
      <c r="B1204" s="6" t="s">
        <v>1471</v>
      </c>
      <c r="C1204" s="7">
        <v>28</v>
      </c>
      <c r="D1204" s="8" t="s">
        <v>1472</v>
      </c>
      <c r="E1204" s="15" t="s">
        <v>16179</v>
      </c>
      <c r="F1204" s="16" t="s">
        <v>15331</v>
      </c>
      <c r="G1204" s="17">
        <v>47.7</v>
      </c>
    </row>
    <row r="1205" spans="1:7" x14ac:dyDescent="0.3">
      <c r="A1205" s="5" t="s">
        <v>1379</v>
      </c>
      <c r="B1205" s="6" t="s">
        <v>1473</v>
      </c>
      <c r="C1205" s="7">
        <v>32</v>
      </c>
      <c r="D1205" s="8" t="s">
        <v>1474</v>
      </c>
      <c r="E1205" s="15" t="s">
        <v>16179</v>
      </c>
      <c r="F1205" s="16" t="s">
        <v>15219</v>
      </c>
      <c r="G1205" s="17">
        <v>44.7</v>
      </c>
    </row>
    <row r="1206" spans="1:7" x14ac:dyDescent="0.3">
      <c r="A1206" s="5" t="s">
        <v>1379</v>
      </c>
      <c r="B1206" s="6" t="s">
        <v>1475</v>
      </c>
      <c r="C1206" s="7">
        <v>32</v>
      </c>
      <c r="D1206" s="8" t="s">
        <v>1476</v>
      </c>
      <c r="E1206" s="15" t="s">
        <v>16179</v>
      </c>
      <c r="F1206" s="16" t="s">
        <v>15135</v>
      </c>
      <c r="G1206" s="17">
        <v>16.829999999999998</v>
      </c>
    </row>
    <row r="1207" spans="1:7" x14ac:dyDescent="0.3">
      <c r="A1207" s="5" t="s">
        <v>1379</v>
      </c>
      <c r="B1207" s="6" t="s">
        <v>1477</v>
      </c>
      <c r="C1207" s="7">
        <v>33</v>
      </c>
      <c r="D1207" s="8" t="s">
        <v>764</v>
      </c>
      <c r="E1207" s="15" t="s">
        <v>16179</v>
      </c>
      <c r="F1207" s="16" t="s">
        <v>15134</v>
      </c>
      <c r="G1207" s="17">
        <v>19.98</v>
      </c>
    </row>
    <row r="1208" spans="1:7" x14ac:dyDescent="0.3">
      <c r="A1208" s="5" t="s">
        <v>1379</v>
      </c>
      <c r="B1208" s="6" t="s">
        <v>1478</v>
      </c>
      <c r="C1208" s="7">
        <v>35</v>
      </c>
      <c r="D1208" s="8" t="s">
        <v>1479</v>
      </c>
      <c r="E1208" s="15" t="s">
        <v>16179</v>
      </c>
      <c r="F1208" s="16" t="s">
        <v>15124</v>
      </c>
      <c r="G1208" s="17">
        <v>16.66</v>
      </c>
    </row>
    <row r="1209" spans="1:7" x14ac:dyDescent="0.3">
      <c r="A1209" s="5" t="s">
        <v>1379</v>
      </c>
      <c r="B1209" s="6" t="s">
        <v>1480</v>
      </c>
      <c r="C1209" s="7">
        <v>36</v>
      </c>
      <c r="D1209" s="8" t="s">
        <v>1481</v>
      </c>
      <c r="E1209" s="15" t="s">
        <v>16179</v>
      </c>
      <c r="F1209" s="16" t="s">
        <v>15307</v>
      </c>
      <c r="G1209" s="17">
        <v>59.7</v>
      </c>
    </row>
    <row r="1210" spans="1:7" x14ac:dyDescent="0.3">
      <c r="A1210" s="5" t="s">
        <v>1379</v>
      </c>
      <c r="B1210" s="6" t="s">
        <v>1482</v>
      </c>
      <c r="C1210" s="7">
        <v>35</v>
      </c>
      <c r="D1210" s="8" t="s">
        <v>1483</v>
      </c>
      <c r="E1210" s="15" t="s">
        <v>16179</v>
      </c>
      <c r="F1210" s="16" t="s">
        <v>15308</v>
      </c>
      <c r="G1210" s="17">
        <v>59.8</v>
      </c>
    </row>
    <row r="1211" spans="1:7" x14ac:dyDescent="0.3">
      <c r="A1211" s="5" t="s">
        <v>1379</v>
      </c>
      <c r="B1211" s="6" t="s">
        <v>1484</v>
      </c>
      <c r="C1211" s="7">
        <v>36</v>
      </c>
      <c r="D1211" s="8" t="s">
        <v>1485</v>
      </c>
      <c r="E1211" s="15" t="s">
        <v>16179</v>
      </c>
      <c r="F1211" s="16" t="s">
        <v>3551</v>
      </c>
      <c r="G1211" s="17">
        <v>13.8</v>
      </c>
    </row>
    <row r="1212" spans="1:7" x14ac:dyDescent="0.3">
      <c r="A1212" s="5" t="s">
        <v>1379</v>
      </c>
      <c r="B1212" s="6" t="s">
        <v>1486</v>
      </c>
      <c r="C1212" s="7">
        <v>38</v>
      </c>
      <c r="D1212" s="8" t="s">
        <v>1487</v>
      </c>
      <c r="E1212" s="15" t="s">
        <v>16179</v>
      </c>
      <c r="F1212" s="16" t="s">
        <v>15274</v>
      </c>
      <c r="G1212" s="17">
        <v>31.5</v>
      </c>
    </row>
    <row r="1213" spans="1:7" x14ac:dyDescent="0.3">
      <c r="A1213" s="5" t="s">
        <v>1379</v>
      </c>
      <c r="B1213" s="6" t="s">
        <v>1488</v>
      </c>
      <c r="C1213" s="7">
        <v>40</v>
      </c>
      <c r="D1213" s="8" t="s">
        <v>1489</v>
      </c>
      <c r="E1213" s="15" t="s">
        <v>16179</v>
      </c>
      <c r="F1213" s="16" t="s">
        <v>4793</v>
      </c>
      <c r="G1213" s="17">
        <v>49.5</v>
      </c>
    </row>
    <row r="1214" spans="1:7" x14ac:dyDescent="0.3">
      <c r="A1214" s="5" t="s">
        <v>1379</v>
      </c>
      <c r="B1214" s="6" t="s">
        <v>1490</v>
      </c>
      <c r="C1214" s="7">
        <v>37</v>
      </c>
      <c r="D1214" s="8" t="s">
        <v>1491</v>
      </c>
      <c r="E1214" s="15" t="s">
        <v>16179</v>
      </c>
      <c r="F1214" s="16" t="s">
        <v>15354</v>
      </c>
      <c r="G1214" s="17">
        <v>28.5</v>
      </c>
    </row>
    <row r="1215" spans="1:7" x14ac:dyDescent="0.3">
      <c r="A1215" s="5" t="s">
        <v>1379</v>
      </c>
      <c r="B1215" s="6" t="s">
        <v>1492</v>
      </c>
      <c r="C1215" s="7">
        <v>38</v>
      </c>
      <c r="D1215" s="8" t="s">
        <v>1493</v>
      </c>
      <c r="E1215" s="15" t="s">
        <v>16179</v>
      </c>
      <c r="F1215" s="16" t="s">
        <v>15353</v>
      </c>
      <c r="G1215" s="17">
        <v>24.9</v>
      </c>
    </row>
    <row r="1216" spans="1:7" x14ac:dyDescent="0.3">
      <c r="A1216" s="5" t="s">
        <v>1379</v>
      </c>
      <c r="B1216" s="6" t="s">
        <v>1494</v>
      </c>
      <c r="C1216" s="7">
        <v>35</v>
      </c>
      <c r="D1216" s="8" t="s">
        <v>1495</v>
      </c>
      <c r="E1216" s="15" t="s">
        <v>16179</v>
      </c>
      <c r="F1216" s="16" t="s">
        <v>15361</v>
      </c>
      <c r="G1216" s="17">
        <v>45.6</v>
      </c>
    </row>
    <row r="1217" spans="1:7" x14ac:dyDescent="0.3">
      <c r="A1217" s="5" t="s">
        <v>1379</v>
      </c>
      <c r="B1217" s="6" t="s">
        <v>1496</v>
      </c>
      <c r="C1217" s="7">
        <v>52</v>
      </c>
      <c r="D1217" s="8" t="s">
        <v>1497</v>
      </c>
      <c r="E1217" s="15" t="s">
        <v>16179</v>
      </c>
      <c r="F1217" s="16" t="s">
        <v>15358</v>
      </c>
      <c r="G1217" s="17">
        <v>42.7</v>
      </c>
    </row>
    <row r="1218" spans="1:7" x14ac:dyDescent="0.3">
      <c r="A1218" s="5" t="s">
        <v>1379</v>
      </c>
      <c r="B1218" s="6" t="s">
        <v>1498</v>
      </c>
      <c r="C1218" s="7">
        <v>49</v>
      </c>
      <c r="D1218" s="8" t="s">
        <v>1499</v>
      </c>
      <c r="E1218" s="15" t="s">
        <v>16179</v>
      </c>
      <c r="F1218" s="16" t="s">
        <v>15197</v>
      </c>
      <c r="G1218" s="17">
        <v>27.5</v>
      </c>
    </row>
    <row r="1219" spans="1:7" x14ac:dyDescent="0.3">
      <c r="A1219" s="5" t="s">
        <v>1379</v>
      </c>
      <c r="B1219" s="6" t="s">
        <v>1500</v>
      </c>
      <c r="C1219" s="7">
        <v>42</v>
      </c>
      <c r="D1219" s="8" t="s">
        <v>1501</v>
      </c>
      <c r="E1219" s="15" t="s">
        <v>16179</v>
      </c>
      <c r="F1219" s="16" t="s">
        <v>15357</v>
      </c>
      <c r="G1219" s="17">
        <v>43.9</v>
      </c>
    </row>
    <row r="1220" spans="1:7" x14ac:dyDescent="0.3">
      <c r="A1220" s="5" t="s">
        <v>1379</v>
      </c>
      <c r="B1220" s="6" t="s">
        <v>1502</v>
      </c>
      <c r="C1220" s="7">
        <v>43</v>
      </c>
      <c r="D1220" s="8" t="s">
        <v>1503</v>
      </c>
      <c r="E1220" s="15" t="s">
        <v>16179</v>
      </c>
      <c r="F1220" s="16" t="s">
        <v>15355</v>
      </c>
      <c r="G1220" s="17">
        <v>39.9</v>
      </c>
    </row>
    <row r="1221" spans="1:7" x14ac:dyDescent="0.3">
      <c r="A1221" s="5" t="s">
        <v>1379</v>
      </c>
      <c r="B1221" s="6" t="s">
        <v>1504</v>
      </c>
      <c r="C1221" s="7">
        <v>45</v>
      </c>
      <c r="D1221" s="8" t="s">
        <v>5</v>
      </c>
      <c r="E1221" s="15" t="s">
        <v>16179</v>
      </c>
      <c r="F1221" s="16" t="s">
        <v>15369</v>
      </c>
      <c r="G1221" s="17">
        <v>26.5</v>
      </c>
    </row>
    <row r="1222" spans="1:7" x14ac:dyDescent="0.3">
      <c r="A1222" s="5" t="s">
        <v>1379</v>
      </c>
      <c r="B1222" s="6" t="s">
        <v>1505</v>
      </c>
      <c r="C1222" s="7">
        <v>45</v>
      </c>
      <c r="D1222" s="8" t="s">
        <v>1506</v>
      </c>
      <c r="E1222" s="15" t="s">
        <v>16179</v>
      </c>
      <c r="F1222" s="16" t="s">
        <v>15200</v>
      </c>
      <c r="G1222" s="17">
        <v>35.5</v>
      </c>
    </row>
    <row r="1223" spans="1:7" x14ac:dyDescent="0.3">
      <c r="A1223" s="5" t="s">
        <v>1379</v>
      </c>
      <c r="B1223" s="6" t="s">
        <v>1507</v>
      </c>
      <c r="C1223" s="7">
        <v>8</v>
      </c>
      <c r="D1223" s="8" t="s">
        <v>5</v>
      </c>
      <c r="E1223" s="15" t="s">
        <v>16179</v>
      </c>
      <c r="F1223" s="16" t="s">
        <v>15293</v>
      </c>
      <c r="G1223" s="17">
        <v>37.5</v>
      </c>
    </row>
    <row r="1224" spans="1:7" x14ac:dyDescent="0.3">
      <c r="A1224" s="5" t="s">
        <v>1379</v>
      </c>
      <c r="B1224" s="6" t="s">
        <v>1508</v>
      </c>
      <c r="C1224" s="7">
        <v>6</v>
      </c>
      <c r="D1224" s="8" t="s">
        <v>1509</v>
      </c>
      <c r="E1224" s="15" t="s">
        <v>16179</v>
      </c>
      <c r="F1224" s="16" t="s">
        <v>15365</v>
      </c>
      <c r="G1224" s="17">
        <v>24.8</v>
      </c>
    </row>
    <row r="1225" spans="1:7" x14ac:dyDescent="0.3">
      <c r="A1225" s="5" t="s">
        <v>1379</v>
      </c>
      <c r="B1225" s="6" t="s">
        <v>831</v>
      </c>
      <c r="C1225" s="7">
        <v>6</v>
      </c>
      <c r="D1225" s="8" t="s">
        <v>1509</v>
      </c>
      <c r="E1225" s="15" t="s">
        <v>16179</v>
      </c>
      <c r="F1225" s="16" t="s">
        <v>15366</v>
      </c>
      <c r="G1225" s="17">
        <v>23.5</v>
      </c>
    </row>
    <row r="1226" spans="1:7" x14ac:dyDescent="0.3">
      <c r="A1226" s="5" t="s">
        <v>1379</v>
      </c>
      <c r="B1226" s="6" t="s">
        <v>1510</v>
      </c>
      <c r="C1226" s="7">
        <v>6</v>
      </c>
      <c r="D1226" s="8" t="s">
        <v>1509</v>
      </c>
      <c r="E1226" s="15" t="s">
        <v>16179</v>
      </c>
      <c r="F1226" s="16" t="s">
        <v>15367</v>
      </c>
      <c r="G1226" s="17">
        <v>26.9</v>
      </c>
    </row>
    <row r="1227" spans="1:7" x14ac:dyDescent="0.3">
      <c r="A1227" s="5" t="s">
        <v>1379</v>
      </c>
      <c r="B1227" s="6" t="s">
        <v>1511</v>
      </c>
      <c r="C1227" s="7">
        <v>6</v>
      </c>
      <c r="D1227" s="8" t="s">
        <v>1512</v>
      </c>
      <c r="E1227" s="15" t="s">
        <v>16179</v>
      </c>
      <c r="F1227" s="16" t="s">
        <v>15207</v>
      </c>
      <c r="G1227" s="17">
        <v>38.5</v>
      </c>
    </row>
    <row r="1228" spans="1:7" x14ac:dyDescent="0.3">
      <c r="A1228" s="5" t="s">
        <v>1379</v>
      </c>
      <c r="B1228" s="6" t="s">
        <v>1513</v>
      </c>
      <c r="C1228" s="7">
        <v>6</v>
      </c>
      <c r="D1228" s="8" t="s">
        <v>1512</v>
      </c>
      <c r="E1228" s="15" t="s">
        <v>16179</v>
      </c>
      <c r="F1228" s="16" t="s">
        <v>15316</v>
      </c>
      <c r="G1228" s="17">
        <v>59.7</v>
      </c>
    </row>
    <row r="1229" spans="1:7" x14ac:dyDescent="0.3">
      <c r="A1229" s="5" t="s">
        <v>1379</v>
      </c>
      <c r="B1229" s="6" t="s">
        <v>1514</v>
      </c>
      <c r="C1229" s="7">
        <v>12</v>
      </c>
      <c r="D1229" s="8" t="s">
        <v>1512</v>
      </c>
      <c r="E1229" s="15" t="s">
        <v>16179</v>
      </c>
      <c r="F1229" s="16" t="s">
        <v>15313</v>
      </c>
      <c r="G1229" s="17">
        <v>59.8</v>
      </c>
    </row>
    <row r="1230" spans="1:7" x14ac:dyDescent="0.3">
      <c r="A1230" s="5" t="s">
        <v>1379</v>
      </c>
      <c r="B1230" s="6" t="s">
        <v>1515</v>
      </c>
      <c r="C1230" s="7">
        <v>14</v>
      </c>
      <c r="D1230" s="8" t="s">
        <v>1509</v>
      </c>
      <c r="E1230" s="15" t="s">
        <v>16179</v>
      </c>
      <c r="F1230" s="16" t="s">
        <v>15238</v>
      </c>
      <c r="G1230" s="17">
        <v>49.6</v>
      </c>
    </row>
    <row r="1231" spans="1:7" x14ac:dyDescent="0.3">
      <c r="A1231" s="5" t="s">
        <v>1516</v>
      </c>
      <c r="B1231" s="6" t="s">
        <v>1517</v>
      </c>
      <c r="C1231" s="7">
        <v>55</v>
      </c>
      <c r="D1231" s="8" t="s">
        <v>1518</v>
      </c>
      <c r="E1231" s="15" t="s">
        <v>16179</v>
      </c>
      <c r="F1231" s="16" t="s">
        <v>15364</v>
      </c>
      <c r="G1231" s="17">
        <v>15.9</v>
      </c>
    </row>
    <row r="1232" spans="1:7" x14ac:dyDescent="0.3">
      <c r="A1232" s="5" t="s">
        <v>1516</v>
      </c>
      <c r="B1232" s="6" t="s">
        <v>1519</v>
      </c>
      <c r="C1232" s="7">
        <v>55</v>
      </c>
      <c r="D1232" s="8" t="s">
        <v>1520</v>
      </c>
      <c r="E1232" s="15" t="s">
        <v>16179</v>
      </c>
      <c r="F1232" s="16" t="s">
        <v>15362</v>
      </c>
      <c r="G1232" s="17">
        <v>15.9</v>
      </c>
    </row>
    <row r="1233" spans="1:7" x14ac:dyDescent="0.3">
      <c r="A1233" s="5" t="s">
        <v>1516</v>
      </c>
      <c r="B1233" s="6" t="s">
        <v>1521</v>
      </c>
      <c r="C1233" s="7">
        <v>49</v>
      </c>
      <c r="D1233" s="8" t="s">
        <v>1522</v>
      </c>
      <c r="E1233" s="15" t="s">
        <v>16179</v>
      </c>
      <c r="F1233" s="16" t="s">
        <v>15363</v>
      </c>
      <c r="G1233" s="17">
        <v>15.9</v>
      </c>
    </row>
    <row r="1234" spans="1:7" x14ac:dyDescent="0.3">
      <c r="A1234" s="5" t="s">
        <v>1516</v>
      </c>
      <c r="B1234" s="6" t="s">
        <v>1523</v>
      </c>
      <c r="C1234" s="7">
        <v>62</v>
      </c>
      <c r="D1234" s="8" t="s">
        <v>1524</v>
      </c>
      <c r="E1234" s="15" t="s">
        <v>16179</v>
      </c>
      <c r="F1234" s="16" t="s">
        <v>15292</v>
      </c>
      <c r="G1234" s="17">
        <v>34.5</v>
      </c>
    </row>
    <row r="1235" spans="1:7" x14ac:dyDescent="0.3">
      <c r="A1235" s="5" t="s">
        <v>1516</v>
      </c>
      <c r="B1235" s="6" t="s">
        <v>1525</v>
      </c>
      <c r="C1235" s="7">
        <v>27</v>
      </c>
      <c r="D1235" s="8" t="s">
        <v>5</v>
      </c>
      <c r="E1235" s="15" t="s">
        <v>16179</v>
      </c>
      <c r="F1235" s="16" t="s">
        <v>15294</v>
      </c>
      <c r="G1235" s="17">
        <v>35.9</v>
      </c>
    </row>
    <row r="1236" spans="1:7" x14ac:dyDescent="0.3">
      <c r="A1236" s="5" t="s">
        <v>1516</v>
      </c>
      <c r="B1236" s="6" t="s">
        <v>1526</v>
      </c>
      <c r="C1236" s="7">
        <v>24</v>
      </c>
      <c r="D1236" s="8" t="s">
        <v>5</v>
      </c>
      <c r="E1236" s="15" t="s">
        <v>16179</v>
      </c>
      <c r="F1236" s="16" t="s">
        <v>15324</v>
      </c>
      <c r="G1236" s="17">
        <v>47.5</v>
      </c>
    </row>
    <row r="1237" spans="1:7" x14ac:dyDescent="0.3">
      <c r="A1237" s="5" t="s">
        <v>1516</v>
      </c>
      <c r="B1237" s="6" t="s">
        <v>1527</v>
      </c>
      <c r="C1237" s="7">
        <v>26</v>
      </c>
      <c r="D1237" s="8" t="s">
        <v>1528</v>
      </c>
      <c r="E1237" s="15" t="s">
        <v>16179</v>
      </c>
      <c r="F1237" s="16" t="s">
        <v>15211</v>
      </c>
      <c r="G1237" s="17">
        <v>42.7</v>
      </c>
    </row>
    <row r="1238" spans="1:7" x14ac:dyDescent="0.3">
      <c r="A1238" s="5" t="s">
        <v>1516</v>
      </c>
      <c r="B1238" s="6" t="s">
        <v>1529</v>
      </c>
      <c r="C1238" s="7">
        <v>34</v>
      </c>
      <c r="D1238" s="8" t="s">
        <v>5</v>
      </c>
      <c r="E1238" s="15" t="s">
        <v>16179</v>
      </c>
      <c r="F1238" s="16" t="s">
        <v>15213</v>
      </c>
      <c r="G1238" s="17">
        <v>41.8</v>
      </c>
    </row>
    <row r="1239" spans="1:7" x14ac:dyDescent="0.3">
      <c r="A1239" s="5" t="s">
        <v>1516</v>
      </c>
      <c r="B1239" s="6" t="s">
        <v>1530</v>
      </c>
      <c r="C1239" s="7">
        <v>48</v>
      </c>
      <c r="D1239" s="8" t="s">
        <v>5</v>
      </c>
      <c r="E1239" s="15" t="s">
        <v>16179</v>
      </c>
      <c r="F1239" s="16" t="s">
        <v>15209</v>
      </c>
      <c r="G1239" s="17">
        <v>35.799999999999997</v>
      </c>
    </row>
    <row r="1240" spans="1:7" x14ac:dyDescent="0.3">
      <c r="A1240" s="5" t="s">
        <v>1516</v>
      </c>
      <c r="B1240" s="6" t="s">
        <v>1531</v>
      </c>
      <c r="C1240" s="7">
        <v>51</v>
      </c>
      <c r="D1240" s="8" t="s">
        <v>5</v>
      </c>
      <c r="E1240" s="15" t="s">
        <v>16179</v>
      </c>
      <c r="F1240" s="16" t="s">
        <v>15342</v>
      </c>
      <c r="G1240" s="17">
        <v>62.5</v>
      </c>
    </row>
    <row r="1241" spans="1:7" x14ac:dyDescent="0.3">
      <c r="A1241" s="5" t="s">
        <v>1516</v>
      </c>
      <c r="B1241" s="6" t="s">
        <v>1532</v>
      </c>
      <c r="C1241" s="7">
        <v>22</v>
      </c>
      <c r="D1241" s="8" t="s">
        <v>5</v>
      </c>
      <c r="E1241" s="15" t="s">
        <v>16179</v>
      </c>
      <c r="F1241" s="16" t="s">
        <v>15127</v>
      </c>
      <c r="G1241" s="17">
        <v>22.87</v>
      </c>
    </row>
    <row r="1242" spans="1:7" x14ac:dyDescent="0.3">
      <c r="A1242" s="5" t="s">
        <v>1516</v>
      </c>
      <c r="B1242" s="6" t="s">
        <v>1533</v>
      </c>
      <c r="C1242" s="7">
        <v>22</v>
      </c>
      <c r="D1242" s="8" t="s">
        <v>5</v>
      </c>
      <c r="E1242" s="15" t="s">
        <v>16179</v>
      </c>
      <c r="F1242" s="16" t="s">
        <v>15132</v>
      </c>
      <c r="G1242" s="17">
        <v>16.829999999999998</v>
      </c>
    </row>
    <row r="1243" spans="1:7" x14ac:dyDescent="0.3">
      <c r="A1243" s="5" t="s">
        <v>1516</v>
      </c>
      <c r="B1243" s="6" t="s">
        <v>1534</v>
      </c>
      <c r="C1243" s="7">
        <v>22</v>
      </c>
      <c r="D1243" s="8" t="s">
        <v>5</v>
      </c>
      <c r="E1243" s="15" t="s">
        <v>16179</v>
      </c>
      <c r="F1243" s="16" t="s">
        <v>15305</v>
      </c>
      <c r="G1243" s="17">
        <v>62.5</v>
      </c>
    </row>
    <row r="1244" spans="1:7" x14ac:dyDescent="0.3">
      <c r="A1244" s="5" t="s">
        <v>1516</v>
      </c>
      <c r="B1244" s="6" t="s">
        <v>1535</v>
      </c>
      <c r="C1244" s="7">
        <v>26</v>
      </c>
      <c r="D1244" s="8" t="s">
        <v>5</v>
      </c>
      <c r="E1244" s="15" t="s">
        <v>16179</v>
      </c>
      <c r="F1244" s="16" t="s">
        <v>15327</v>
      </c>
      <c r="G1244" s="17">
        <v>46.9</v>
      </c>
    </row>
    <row r="1245" spans="1:7" x14ac:dyDescent="0.3">
      <c r="A1245" s="5" t="s">
        <v>1516</v>
      </c>
      <c r="B1245" s="6" t="s">
        <v>1536</v>
      </c>
      <c r="C1245" s="7">
        <v>31</v>
      </c>
      <c r="D1245" s="8" t="s">
        <v>5</v>
      </c>
      <c r="E1245" s="15" t="s">
        <v>16179</v>
      </c>
      <c r="F1245" s="16" t="s">
        <v>15350</v>
      </c>
      <c r="G1245" s="17">
        <v>20.6</v>
      </c>
    </row>
    <row r="1246" spans="1:7" x14ac:dyDescent="0.3">
      <c r="A1246" s="5" t="s">
        <v>1516</v>
      </c>
      <c r="B1246" s="6" t="s">
        <v>1537</v>
      </c>
      <c r="C1246" s="7">
        <v>27</v>
      </c>
      <c r="D1246" s="8" t="s">
        <v>5</v>
      </c>
      <c r="E1246" s="15" t="s">
        <v>16179</v>
      </c>
      <c r="F1246" s="16" t="s">
        <v>15371</v>
      </c>
      <c r="G1246" s="17">
        <v>26.8</v>
      </c>
    </row>
    <row r="1247" spans="1:7" x14ac:dyDescent="0.3">
      <c r="A1247" s="5" t="s">
        <v>1516</v>
      </c>
      <c r="B1247" s="6" t="s">
        <v>1538</v>
      </c>
      <c r="C1247" s="7">
        <v>23</v>
      </c>
      <c r="D1247" s="8" t="s">
        <v>5</v>
      </c>
      <c r="E1247" s="15" t="s">
        <v>16179</v>
      </c>
      <c r="F1247" s="16" t="s">
        <v>15310</v>
      </c>
      <c r="G1247" s="17">
        <v>85</v>
      </c>
    </row>
    <row r="1248" spans="1:7" x14ac:dyDescent="0.3">
      <c r="A1248" s="5" t="s">
        <v>1516</v>
      </c>
      <c r="B1248" s="6" t="s">
        <v>1539</v>
      </c>
      <c r="C1248" s="7">
        <v>24</v>
      </c>
      <c r="D1248" s="8" t="s">
        <v>5</v>
      </c>
      <c r="E1248" s="15" t="s">
        <v>16179</v>
      </c>
      <c r="F1248" s="16" t="s">
        <v>15109</v>
      </c>
      <c r="G1248" s="17">
        <v>33.83</v>
      </c>
    </row>
    <row r="1249" spans="1:7" x14ac:dyDescent="0.3">
      <c r="A1249" s="5" t="s">
        <v>1516</v>
      </c>
      <c r="B1249" s="6" t="s">
        <v>1540</v>
      </c>
      <c r="C1249" s="7">
        <v>43</v>
      </c>
      <c r="D1249" s="8" t="s">
        <v>1541</v>
      </c>
      <c r="E1249" s="15" t="s">
        <v>16179</v>
      </c>
      <c r="F1249" s="16" t="s">
        <v>15347</v>
      </c>
      <c r="G1249" s="17">
        <v>13.5</v>
      </c>
    </row>
    <row r="1250" spans="1:7" x14ac:dyDescent="0.3">
      <c r="A1250" s="5" t="s">
        <v>1516</v>
      </c>
      <c r="B1250" s="6" t="s">
        <v>1542</v>
      </c>
      <c r="C1250" s="7">
        <v>31</v>
      </c>
      <c r="D1250" s="8" t="s">
        <v>1543</v>
      </c>
      <c r="E1250" s="15" t="s">
        <v>16179</v>
      </c>
      <c r="F1250" s="16" t="s">
        <v>15352</v>
      </c>
      <c r="G1250" s="17">
        <v>39.799999999999997</v>
      </c>
    </row>
    <row r="1251" spans="1:7" x14ac:dyDescent="0.3">
      <c r="A1251" s="5" t="s">
        <v>1516</v>
      </c>
      <c r="B1251" s="6" t="s">
        <v>1544</v>
      </c>
      <c r="C1251" s="7">
        <v>29</v>
      </c>
      <c r="D1251" s="8" t="s">
        <v>5</v>
      </c>
      <c r="E1251" s="15" t="s">
        <v>16179</v>
      </c>
      <c r="F1251" s="16" t="s">
        <v>15351</v>
      </c>
      <c r="G1251" s="17">
        <v>39.799999999999997</v>
      </c>
    </row>
    <row r="1252" spans="1:7" x14ac:dyDescent="0.3">
      <c r="A1252" s="5" t="s">
        <v>1516</v>
      </c>
      <c r="B1252" s="6" t="s">
        <v>1545</v>
      </c>
      <c r="C1252" s="7">
        <v>48</v>
      </c>
      <c r="D1252" s="8" t="s">
        <v>5</v>
      </c>
      <c r="E1252" s="15" t="s">
        <v>16179</v>
      </c>
      <c r="F1252" s="16" t="s">
        <v>15349</v>
      </c>
      <c r="G1252" s="17">
        <v>19.8</v>
      </c>
    </row>
    <row r="1253" spans="1:7" x14ac:dyDescent="0.3">
      <c r="A1253" s="5" t="s">
        <v>1516</v>
      </c>
      <c r="B1253" s="6" t="s">
        <v>1546</v>
      </c>
      <c r="C1253" s="7">
        <v>54</v>
      </c>
      <c r="D1253" s="8" t="s">
        <v>5</v>
      </c>
      <c r="E1253" s="15" t="s">
        <v>16179</v>
      </c>
      <c r="F1253" s="16" t="s">
        <v>15348</v>
      </c>
      <c r="G1253" s="17">
        <v>19.5</v>
      </c>
    </row>
    <row r="1254" spans="1:7" x14ac:dyDescent="0.3">
      <c r="A1254" s="5" t="s">
        <v>1516</v>
      </c>
      <c r="B1254" s="6" t="s">
        <v>1547</v>
      </c>
      <c r="C1254" s="7">
        <v>49</v>
      </c>
      <c r="D1254" s="8" t="s">
        <v>5</v>
      </c>
      <c r="E1254" s="15" t="s">
        <v>16179</v>
      </c>
      <c r="F1254" s="16" t="s">
        <v>15223</v>
      </c>
      <c r="G1254" s="17">
        <v>49.8</v>
      </c>
    </row>
    <row r="1255" spans="1:7" x14ac:dyDescent="0.3">
      <c r="A1255" s="5" t="s">
        <v>1516</v>
      </c>
      <c r="B1255" s="6" t="s">
        <v>1548</v>
      </c>
      <c r="C1255" s="7">
        <v>53</v>
      </c>
      <c r="D1255" s="8" t="s">
        <v>5</v>
      </c>
      <c r="E1255" s="15" t="s">
        <v>16179</v>
      </c>
      <c r="F1255" s="16" t="s">
        <v>15193</v>
      </c>
      <c r="G1255" s="17">
        <v>24.7</v>
      </c>
    </row>
    <row r="1256" spans="1:7" x14ac:dyDescent="0.3">
      <c r="A1256" s="5" t="s">
        <v>1516</v>
      </c>
      <c r="B1256" s="6" t="s">
        <v>1549</v>
      </c>
      <c r="C1256" s="7">
        <v>99</v>
      </c>
      <c r="D1256" s="8" t="s">
        <v>1550</v>
      </c>
      <c r="E1256" s="15" t="s">
        <v>16179</v>
      </c>
      <c r="F1256" s="16" t="s">
        <v>15187</v>
      </c>
      <c r="G1256" s="17">
        <v>22.5</v>
      </c>
    </row>
    <row r="1257" spans="1:7" x14ac:dyDescent="0.3">
      <c r="A1257" s="5" t="s">
        <v>1516</v>
      </c>
      <c r="B1257" s="6" t="s">
        <v>1551</v>
      </c>
      <c r="C1257" s="7">
        <v>125</v>
      </c>
      <c r="D1257" s="8" t="s">
        <v>1552</v>
      </c>
      <c r="E1257" s="15" t="s">
        <v>16179</v>
      </c>
      <c r="F1257" s="16" t="s">
        <v>15280</v>
      </c>
      <c r="G1257" s="17">
        <v>34.799999999999997</v>
      </c>
    </row>
    <row r="1258" spans="1:7" x14ac:dyDescent="0.3">
      <c r="A1258" s="5" t="s">
        <v>1516</v>
      </c>
      <c r="B1258" s="6" t="s">
        <v>1553</v>
      </c>
      <c r="C1258" s="7">
        <v>145</v>
      </c>
      <c r="D1258" s="8" t="s">
        <v>1554</v>
      </c>
      <c r="E1258" s="15" t="s">
        <v>16179</v>
      </c>
      <c r="F1258" s="16" t="s">
        <v>5955</v>
      </c>
      <c r="G1258" s="17">
        <v>21.5</v>
      </c>
    </row>
    <row r="1259" spans="1:7" x14ac:dyDescent="0.3">
      <c r="A1259" s="5" t="s">
        <v>1516</v>
      </c>
      <c r="B1259" s="6" t="s">
        <v>1555</v>
      </c>
      <c r="C1259" s="7">
        <v>169</v>
      </c>
      <c r="D1259" s="8" t="s">
        <v>1556</v>
      </c>
      <c r="E1259" s="15" t="s">
        <v>16179</v>
      </c>
      <c r="F1259" s="16" t="s">
        <v>15155</v>
      </c>
      <c r="G1259" s="17">
        <v>10.9</v>
      </c>
    </row>
    <row r="1260" spans="1:7" x14ac:dyDescent="0.3">
      <c r="A1260" s="5" t="s">
        <v>1516</v>
      </c>
      <c r="B1260" s="6" t="s">
        <v>1557</v>
      </c>
      <c r="C1260" s="7">
        <v>225</v>
      </c>
      <c r="D1260" s="8" t="s">
        <v>1558</v>
      </c>
      <c r="E1260" s="15" t="s">
        <v>16179</v>
      </c>
      <c r="F1260" s="16" t="s">
        <v>15272</v>
      </c>
      <c r="G1260" s="17">
        <v>23.5</v>
      </c>
    </row>
    <row r="1261" spans="1:7" x14ac:dyDescent="0.3">
      <c r="A1261" s="5" t="s">
        <v>1516</v>
      </c>
      <c r="B1261" s="6" t="s">
        <v>1559</v>
      </c>
      <c r="C1261" s="7">
        <v>250</v>
      </c>
      <c r="D1261" s="8" t="s">
        <v>1560</v>
      </c>
      <c r="E1261" s="15" t="s">
        <v>16179</v>
      </c>
      <c r="F1261" s="16" t="s">
        <v>12166</v>
      </c>
      <c r="G1261" s="17">
        <v>49.5</v>
      </c>
    </row>
    <row r="1262" spans="1:7" x14ac:dyDescent="0.3">
      <c r="A1262" s="5" t="s">
        <v>1516</v>
      </c>
      <c r="B1262" s="6" t="s">
        <v>1561</v>
      </c>
      <c r="C1262" s="7">
        <v>290</v>
      </c>
      <c r="D1262" s="8" t="s">
        <v>1562</v>
      </c>
      <c r="E1262" s="15" t="s">
        <v>16179</v>
      </c>
      <c r="F1262" s="16" t="s">
        <v>15145</v>
      </c>
      <c r="G1262" s="17">
        <v>30.35</v>
      </c>
    </row>
    <row r="1263" spans="1:7" x14ac:dyDescent="0.3">
      <c r="A1263" s="5" t="s">
        <v>1516</v>
      </c>
      <c r="B1263" s="6" t="s">
        <v>1563</v>
      </c>
      <c r="C1263" s="7">
        <v>130</v>
      </c>
      <c r="D1263" s="8" t="s">
        <v>1564</v>
      </c>
      <c r="E1263" s="15" t="s">
        <v>16179</v>
      </c>
      <c r="F1263" s="16" t="s">
        <v>15147</v>
      </c>
      <c r="G1263" s="17">
        <v>33.92</v>
      </c>
    </row>
    <row r="1264" spans="1:7" x14ac:dyDescent="0.3">
      <c r="A1264" s="5" t="s">
        <v>1516</v>
      </c>
      <c r="B1264" s="6" t="s">
        <v>1565</v>
      </c>
      <c r="C1264" s="7">
        <v>250</v>
      </c>
      <c r="D1264" s="8" t="s">
        <v>1566</v>
      </c>
      <c r="E1264" s="15" t="s">
        <v>16179</v>
      </c>
      <c r="F1264" s="16" t="s">
        <v>15154</v>
      </c>
      <c r="G1264" s="17">
        <v>25.08</v>
      </c>
    </row>
    <row r="1265" spans="1:7" x14ac:dyDescent="0.3">
      <c r="A1265" s="5" t="s">
        <v>1516</v>
      </c>
      <c r="B1265" s="6" t="s">
        <v>1567</v>
      </c>
      <c r="C1265" s="7">
        <v>101</v>
      </c>
      <c r="D1265" s="8" t="s">
        <v>1568</v>
      </c>
      <c r="E1265" s="15" t="s">
        <v>16179</v>
      </c>
      <c r="F1265" s="16" t="s">
        <v>15153</v>
      </c>
      <c r="G1265" s="17">
        <v>32.979999999999997</v>
      </c>
    </row>
    <row r="1266" spans="1:7" x14ac:dyDescent="0.3">
      <c r="A1266" s="5" t="s">
        <v>1516</v>
      </c>
      <c r="B1266" s="6" t="s">
        <v>1569</v>
      </c>
      <c r="C1266" s="7">
        <v>165</v>
      </c>
      <c r="D1266" s="8" t="s">
        <v>1570</v>
      </c>
      <c r="E1266" s="15" t="s">
        <v>16179</v>
      </c>
      <c r="F1266" s="16" t="s">
        <v>6333</v>
      </c>
      <c r="G1266" s="17">
        <v>31.37</v>
      </c>
    </row>
    <row r="1267" spans="1:7" x14ac:dyDescent="0.3">
      <c r="A1267" s="5" t="s">
        <v>1516</v>
      </c>
      <c r="B1267" s="6" t="s">
        <v>1571</v>
      </c>
      <c r="C1267" s="7">
        <v>139</v>
      </c>
      <c r="D1267" s="8" t="s">
        <v>1572</v>
      </c>
      <c r="E1267" s="15" t="s">
        <v>16179</v>
      </c>
      <c r="F1267" s="16" t="s">
        <v>15373</v>
      </c>
      <c r="G1267" s="17">
        <v>26.8</v>
      </c>
    </row>
    <row r="1268" spans="1:7" x14ac:dyDescent="0.3">
      <c r="A1268" s="5" t="s">
        <v>1516</v>
      </c>
      <c r="B1268" s="6" t="s">
        <v>1573</v>
      </c>
      <c r="C1268" s="7">
        <v>199</v>
      </c>
      <c r="D1268" s="8" t="s">
        <v>1574</v>
      </c>
      <c r="E1268" s="15" t="s">
        <v>16179</v>
      </c>
      <c r="F1268" s="16" t="s">
        <v>15260</v>
      </c>
      <c r="G1268" s="17">
        <v>86</v>
      </c>
    </row>
    <row r="1269" spans="1:7" x14ac:dyDescent="0.3">
      <c r="A1269" s="5" t="s">
        <v>1516</v>
      </c>
      <c r="B1269" s="6" t="s">
        <v>1575</v>
      </c>
      <c r="C1269" s="7">
        <v>115</v>
      </c>
      <c r="D1269" s="8" t="s">
        <v>1576</v>
      </c>
      <c r="E1269" s="15" t="s">
        <v>16179</v>
      </c>
      <c r="F1269" s="16" t="s">
        <v>15256</v>
      </c>
      <c r="G1269" s="17">
        <v>79</v>
      </c>
    </row>
    <row r="1270" spans="1:7" x14ac:dyDescent="0.3">
      <c r="A1270" s="5" t="s">
        <v>1516</v>
      </c>
      <c r="B1270" s="6" t="s">
        <v>1577</v>
      </c>
      <c r="C1270" s="7">
        <v>102</v>
      </c>
      <c r="D1270" s="8" t="s">
        <v>1578</v>
      </c>
      <c r="E1270" s="15" t="s">
        <v>16179</v>
      </c>
      <c r="F1270" s="16" t="s">
        <v>15262</v>
      </c>
      <c r="G1270" s="17">
        <v>125</v>
      </c>
    </row>
    <row r="1271" spans="1:7" x14ac:dyDescent="0.3">
      <c r="A1271" s="5" t="s">
        <v>1516</v>
      </c>
      <c r="B1271" s="6" t="s">
        <v>1579</v>
      </c>
      <c r="C1271" s="7">
        <v>95</v>
      </c>
      <c r="D1271" s="8" t="s">
        <v>1580</v>
      </c>
      <c r="E1271" s="15" t="s">
        <v>16179</v>
      </c>
      <c r="F1271" s="16" t="s">
        <v>15264</v>
      </c>
      <c r="G1271" s="17">
        <v>195</v>
      </c>
    </row>
    <row r="1272" spans="1:7" x14ac:dyDescent="0.3">
      <c r="A1272" s="5" t="s">
        <v>1516</v>
      </c>
      <c r="B1272" s="6" t="s">
        <v>1581</v>
      </c>
      <c r="C1272" s="7">
        <v>135</v>
      </c>
      <c r="D1272" s="8" t="s">
        <v>1582</v>
      </c>
      <c r="E1272" s="15" t="s">
        <v>16179</v>
      </c>
      <c r="F1272" s="16" t="s">
        <v>15258</v>
      </c>
      <c r="G1272" s="17">
        <v>69</v>
      </c>
    </row>
    <row r="1273" spans="1:7" x14ac:dyDescent="0.3">
      <c r="A1273" s="5" t="s">
        <v>1516</v>
      </c>
      <c r="B1273" s="6" t="s">
        <v>1583</v>
      </c>
      <c r="C1273" s="7">
        <v>85</v>
      </c>
      <c r="D1273" s="8" t="s">
        <v>1584</v>
      </c>
      <c r="E1273" s="15" t="s">
        <v>16179</v>
      </c>
      <c r="F1273" s="16" t="s">
        <v>15268</v>
      </c>
      <c r="G1273" s="17">
        <v>115</v>
      </c>
    </row>
    <row r="1274" spans="1:7" x14ac:dyDescent="0.3">
      <c r="A1274" s="5" t="s">
        <v>1516</v>
      </c>
      <c r="B1274" s="6" t="s">
        <v>1585</v>
      </c>
      <c r="C1274" s="7">
        <v>130</v>
      </c>
      <c r="D1274" s="8" t="s">
        <v>1586</v>
      </c>
      <c r="E1274" s="15" t="s">
        <v>16179</v>
      </c>
      <c r="F1274" s="16" t="s">
        <v>15266</v>
      </c>
      <c r="G1274" s="17">
        <v>185</v>
      </c>
    </row>
    <row r="1275" spans="1:7" x14ac:dyDescent="0.3">
      <c r="A1275" s="5" t="s">
        <v>1516</v>
      </c>
      <c r="B1275" s="6" t="s">
        <v>1587</v>
      </c>
      <c r="C1275" s="7">
        <v>30</v>
      </c>
      <c r="D1275" s="8" t="s">
        <v>5</v>
      </c>
      <c r="E1275" s="15" t="s">
        <v>16179</v>
      </c>
      <c r="F1275" s="16" t="s">
        <v>15270</v>
      </c>
      <c r="G1275" s="17">
        <v>250</v>
      </c>
    </row>
    <row r="1276" spans="1:7" x14ac:dyDescent="0.3">
      <c r="A1276" s="5" t="s">
        <v>1516</v>
      </c>
      <c r="B1276" s="6" t="s">
        <v>1588</v>
      </c>
      <c r="C1276" s="7">
        <v>30</v>
      </c>
      <c r="D1276" s="8" t="s">
        <v>5</v>
      </c>
      <c r="E1276" s="15" t="s">
        <v>16179</v>
      </c>
      <c r="F1276" s="16" t="s">
        <v>15204</v>
      </c>
      <c r="G1276" s="17">
        <v>36.9</v>
      </c>
    </row>
    <row r="1277" spans="1:7" x14ac:dyDescent="0.3">
      <c r="A1277" s="5" t="s">
        <v>1516</v>
      </c>
      <c r="B1277" s="6" t="s">
        <v>1589</v>
      </c>
      <c r="C1277" s="7">
        <v>29</v>
      </c>
      <c r="D1277" s="8" t="s">
        <v>5</v>
      </c>
      <c r="E1277" s="15" t="s">
        <v>16179</v>
      </c>
      <c r="F1277" s="16" t="s">
        <v>15231</v>
      </c>
      <c r="G1277" s="17">
        <v>38.68</v>
      </c>
    </row>
    <row r="1278" spans="1:7" x14ac:dyDescent="0.3">
      <c r="A1278" s="5" t="s">
        <v>1516</v>
      </c>
      <c r="B1278" s="6" t="s">
        <v>1590</v>
      </c>
      <c r="C1278" s="7">
        <v>35</v>
      </c>
      <c r="D1278" s="8" t="s">
        <v>5</v>
      </c>
      <c r="E1278" s="15" t="s">
        <v>16179</v>
      </c>
      <c r="F1278" s="16" t="s">
        <v>15102</v>
      </c>
      <c r="G1278" s="17">
        <v>31.03</v>
      </c>
    </row>
    <row r="1279" spans="1:7" x14ac:dyDescent="0.3">
      <c r="A1279" s="5" t="s">
        <v>1516</v>
      </c>
      <c r="B1279" s="6" t="s">
        <v>1591</v>
      </c>
      <c r="C1279" s="7">
        <v>34</v>
      </c>
      <c r="D1279" s="8" t="s">
        <v>5</v>
      </c>
      <c r="E1279" s="15" t="s">
        <v>16179</v>
      </c>
      <c r="F1279" s="16" t="s">
        <v>15103</v>
      </c>
      <c r="G1279" s="17">
        <v>36.130000000000003</v>
      </c>
    </row>
    <row r="1280" spans="1:7" x14ac:dyDescent="0.3">
      <c r="A1280" s="5" t="s">
        <v>1516</v>
      </c>
      <c r="B1280" s="6" t="s">
        <v>310</v>
      </c>
      <c r="C1280" s="7">
        <v>22</v>
      </c>
      <c r="D1280" s="8" t="s">
        <v>5</v>
      </c>
      <c r="E1280" s="15" t="s">
        <v>16179</v>
      </c>
      <c r="F1280" s="16" t="s">
        <v>15356</v>
      </c>
      <c r="G1280" s="17">
        <v>42.7</v>
      </c>
    </row>
    <row r="1281" spans="1:7" x14ac:dyDescent="0.3">
      <c r="A1281" s="5" t="s">
        <v>1516</v>
      </c>
      <c r="B1281" s="6" t="s">
        <v>304</v>
      </c>
      <c r="C1281" s="7">
        <v>23</v>
      </c>
      <c r="D1281" s="8" t="s">
        <v>5</v>
      </c>
      <c r="E1281" s="15" t="s">
        <v>16179</v>
      </c>
      <c r="F1281" s="16" t="s">
        <v>15246</v>
      </c>
      <c r="G1281" s="17">
        <v>43.8</v>
      </c>
    </row>
    <row r="1282" spans="1:7" x14ac:dyDescent="0.3">
      <c r="A1282" s="5" t="s">
        <v>1516</v>
      </c>
      <c r="B1282" s="6" t="s">
        <v>305</v>
      </c>
      <c r="C1282" s="7">
        <v>22</v>
      </c>
      <c r="D1282" s="8" t="s">
        <v>5</v>
      </c>
      <c r="E1282" s="15" t="s">
        <v>16179</v>
      </c>
      <c r="F1282" s="16" t="s">
        <v>12633</v>
      </c>
      <c r="G1282" s="17">
        <v>33.799999999999997</v>
      </c>
    </row>
    <row r="1283" spans="1:7" x14ac:dyDescent="0.3">
      <c r="A1283" s="5" t="s">
        <v>1516</v>
      </c>
      <c r="B1283" s="6" t="s">
        <v>1592</v>
      </c>
      <c r="C1283" s="7">
        <v>30</v>
      </c>
      <c r="D1283" s="8" t="s">
        <v>5</v>
      </c>
      <c r="E1283" s="15" t="s">
        <v>16179</v>
      </c>
      <c r="F1283" s="16" t="s">
        <v>15149</v>
      </c>
      <c r="G1283" s="17">
        <v>19.98</v>
      </c>
    </row>
    <row r="1284" spans="1:7" x14ac:dyDescent="0.3">
      <c r="A1284" s="5" t="s">
        <v>1516</v>
      </c>
      <c r="B1284" s="6" t="s">
        <v>307</v>
      </c>
      <c r="C1284" s="7">
        <v>30</v>
      </c>
      <c r="D1284" s="8" t="s">
        <v>5</v>
      </c>
      <c r="E1284" s="15" t="s">
        <v>16179</v>
      </c>
      <c r="F1284" s="16" t="s">
        <v>15120</v>
      </c>
      <c r="G1284" s="17">
        <v>25.25</v>
      </c>
    </row>
    <row r="1285" spans="1:7" x14ac:dyDescent="0.3">
      <c r="A1285" s="5" t="s">
        <v>1516</v>
      </c>
      <c r="B1285" s="6" t="s">
        <v>1055</v>
      </c>
      <c r="C1285" s="7">
        <v>31</v>
      </c>
      <c r="D1285" s="8" t="s">
        <v>5</v>
      </c>
      <c r="E1285" s="15" t="s">
        <v>16179</v>
      </c>
      <c r="F1285" s="16" t="s">
        <v>15143</v>
      </c>
      <c r="G1285" s="17">
        <v>44.8</v>
      </c>
    </row>
    <row r="1286" spans="1:7" x14ac:dyDescent="0.3">
      <c r="A1286" s="5" t="s">
        <v>1516</v>
      </c>
      <c r="B1286" s="6" t="s">
        <v>25</v>
      </c>
      <c r="C1286" s="7">
        <v>34</v>
      </c>
      <c r="D1286" s="8" t="s">
        <v>5</v>
      </c>
      <c r="E1286" s="15" t="s">
        <v>16179</v>
      </c>
      <c r="F1286" s="16" t="s">
        <v>15141</v>
      </c>
      <c r="G1286" s="17">
        <v>49.9</v>
      </c>
    </row>
    <row r="1287" spans="1:7" x14ac:dyDescent="0.3">
      <c r="A1287" s="5" t="s">
        <v>1516</v>
      </c>
      <c r="B1287" s="6" t="s">
        <v>1058</v>
      </c>
      <c r="C1287" s="7">
        <v>36</v>
      </c>
      <c r="D1287" s="8" t="s">
        <v>5</v>
      </c>
      <c r="E1287" s="15" t="s">
        <v>16179</v>
      </c>
      <c r="F1287" s="16" t="s">
        <v>5956</v>
      </c>
      <c r="G1287" s="17">
        <v>23.5</v>
      </c>
    </row>
    <row r="1288" spans="1:7" x14ac:dyDescent="0.3">
      <c r="A1288" s="5" t="s">
        <v>1516</v>
      </c>
      <c r="B1288" s="6" t="s">
        <v>27</v>
      </c>
      <c r="C1288" s="7">
        <v>31</v>
      </c>
      <c r="D1288" s="8" t="s">
        <v>5</v>
      </c>
      <c r="E1288" s="15" t="s">
        <v>16179</v>
      </c>
      <c r="F1288" s="16" t="s">
        <v>15164</v>
      </c>
      <c r="G1288" s="17">
        <v>17.8</v>
      </c>
    </row>
    <row r="1289" spans="1:7" x14ac:dyDescent="0.3">
      <c r="A1289" s="5" t="s">
        <v>1516</v>
      </c>
      <c r="B1289" s="6" t="s">
        <v>26</v>
      </c>
      <c r="C1289" s="7">
        <v>34</v>
      </c>
      <c r="D1289" s="8" t="s">
        <v>5</v>
      </c>
      <c r="E1289" s="15" t="s">
        <v>16179</v>
      </c>
      <c r="F1289" s="16" t="s">
        <v>15122</v>
      </c>
      <c r="G1289" s="17">
        <v>25.08</v>
      </c>
    </row>
    <row r="1290" spans="1:7" x14ac:dyDescent="0.3">
      <c r="A1290" s="5" t="s">
        <v>1516</v>
      </c>
      <c r="B1290" s="6" t="s">
        <v>633</v>
      </c>
      <c r="C1290" s="7">
        <v>20</v>
      </c>
      <c r="D1290" s="8" t="s">
        <v>5</v>
      </c>
      <c r="E1290" s="15" t="s">
        <v>16179</v>
      </c>
      <c r="F1290" s="16" t="s">
        <v>15123</v>
      </c>
      <c r="G1290" s="17">
        <v>23.38</v>
      </c>
    </row>
    <row r="1291" spans="1:7" x14ac:dyDescent="0.3">
      <c r="A1291" s="5" t="s">
        <v>1516</v>
      </c>
      <c r="B1291" s="6" t="s">
        <v>634</v>
      </c>
      <c r="C1291" s="7">
        <v>20</v>
      </c>
      <c r="D1291" s="8" t="s">
        <v>5</v>
      </c>
      <c r="E1291" s="15" t="s">
        <v>16179</v>
      </c>
      <c r="F1291" s="16" t="s">
        <v>15161</v>
      </c>
      <c r="G1291" s="17">
        <v>8.9</v>
      </c>
    </row>
    <row r="1292" spans="1:7" x14ac:dyDescent="0.3">
      <c r="A1292" s="5" t="s">
        <v>1516</v>
      </c>
      <c r="B1292" s="6" t="s">
        <v>712</v>
      </c>
      <c r="C1292" s="7">
        <v>20</v>
      </c>
      <c r="D1292" s="8" t="s">
        <v>5</v>
      </c>
      <c r="E1292" s="15" t="s">
        <v>16179</v>
      </c>
      <c r="F1292" s="16" t="s">
        <v>15225</v>
      </c>
      <c r="G1292" s="17">
        <v>49.5</v>
      </c>
    </row>
    <row r="1293" spans="1:7" x14ac:dyDescent="0.3">
      <c r="A1293" s="5" t="s">
        <v>1516</v>
      </c>
      <c r="B1293" s="6" t="s">
        <v>643</v>
      </c>
      <c r="C1293" s="7">
        <v>16</v>
      </c>
      <c r="D1293" s="8" t="s">
        <v>5</v>
      </c>
      <c r="E1293" s="15" t="s">
        <v>16179</v>
      </c>
      <c r="F1293" s="16" t="s">
        <v>15284</v>
      </c>
      <c r="G1293" s="17">
        <v>45.9</v>
      </c>
    </row>
    <row r="1294" spans="1:7" x14ac:dyDescent="0.3">
      <c r="A1294" s="5" t="s">
        <v>1516</v>
      </c>
      <c r="B1294" s="6" t="s">
        <v>642</v>
      </c>
      <c r="C1294" s="7">
        <v>20</v>
      </c>
      <c r="D1294" s="8" t="s">
        <v>5</v>
      </c>
      <c r="E1294" s="15" t="s">
        <v>16179</v>
      </c>
      <c r="F1294" s="16" t="s">
        <v>3543</v>
      </c>
      <c r="G1294" s="17">
        <v>27.5</v>
      </c>
    </row>
    <row r="1295" spans="1:7" x14ac:dyDescent="0.3">
      <c r="A1295" s="5" t="s">
        <v>1516</v>
      </c>
      <c r="B1295" s="6" t="s">
        <v>1593</v>
      </c>
      <c r="C1295" s="7">
        <v>20</v>
      </c>
      <c r="D1295" s="8" t="s">
        <v>5</v>
      </c>
      <c r="E1295" s="15" t="s">
        <v>16179</v>
      </c>
      <c r="F1295" s="16" t="s">
        <v>3555</v>
      </c>
      <c r="G1295" s="17">
        <v>15.9</v>
      </c>
    </row>
    <row r="1296" spans="1:7" x14ac:dyDescent="0.3">
      <c r="A1296" s="5" t="s">
        <v>1516</v>
      </c>
      <c r="B1296" s="6" t="s">
        <v>1594</v>
      </c>
      <c r="C1296" s="7">
        <v>21</v>
      </c>
      <c r="D1296" s="8" t="s">
        <v>5</v>
      </c>
      <c r="E1296" s="15" t="s">
        <v>16179</v>
      </c>
      <c r="F1296" s="16" t="s">
        <v>15276</v>
      </c>
      <c r="G1296" s="17">
        <v>39.799999999999997</v>
      </c>
    </row>
    <row r="1297" spans="1:7" x14ac:dyDescent="0.3">
      <c r="A1297" s="5" t="s">
        <v>1516</v>
      </c>
      <c r="B1297" s="6" t="s">
        <v>637</v>
      </c>
      <c r="C1297" s="7">
        <v>29</v>
      </c>
      <c r="D1297" s="8" t="s">
        <v>5</v>
      </c>
      <c r="E1297" s="15" t="s">
        <v>16179</v>
      </c>
      <c r="F1297" s="16" t="s">
        <v>15236</v>
      </c>
      <c r="G1297" s="17">
        <v>55.5</v>
      </c>
    </row>
    <row r="1298" spans="1:7" x14ac:dyDescent="0.3">
      <c r="A1298" s="5" t="s">
        <v>1516</v>
      </c>
      <c r="B1298" s="6" t="s">
        <v>1595</v>
      </c>
      <c r="C1298" s="7">
        <v>24</v>
      </c>
      <c r="D1298" s="8" t="s">
        <v>5</v>
      </c>
      <c r="E1298" s="15" t="s">
        <v>16179</v>
      </c>
      <c r="F1298" s="16" t="s">
        <v>15178</v>
      </c>
      <c r="G1298" s="17">
        <v>12.7</v>
      </c>
    </row>
    <row r="1299" spans="1:7" x14ac:dyDescent="0.3">
      <c r="A1299" s="5" t="s">
        <v>1516</v>
      </c>
      <c r="B1299" s="6" t="s">
        <v>1596</v>
      </c>
      <c r="C1299" s="7">
        <v>30</v>
      </c>
      <c r="D1299" s="8" t="s">
        <v>5</v>
      </c>
      <c r="E1299" s="15" t="s">
        <v>16179</v>
      </c>
      <c r="F1299" s="16" t="s">
        <v>15195</v>
      </c>
      <c r="G1299" s="17">
        <v>22.8</v>
      </c>
    </row>
    <row r="1300" spans="1:7" x14ac:dyDescent="0.3">
      <c r="A1300" s="5" t="s">
        <v>1516</v>
      </c>
      <c r="B1300" s="6" t="s">
        <v>638</v>
      </c>
      <c r="C1300" s="7">
        <v>30</v>
      </c>
      <c r="D1300" s="8" t="s">
        <v>5</v>
      </c>
      <c r="E1300" s="15" t="s">
        <v>16179</v>
      </c>
      <c r="F1300" s="16" t="s">
        <v>15151</v>
      </c>
      <c r="G1300" s="17">
        <v>31.88</v>
      </c>
    </row>
    <row r="1301" spans="1:7" x14ac:dyDescent="0.3">
      <c r="A1301" s="5" t="s">
        <v>1516</v>
      </c>
      <c r="B1301" s="6" t="s">
        <v>639</v>
      </c>
      <c r="C1301" s="7">
        <v>32</v>
      </c>
      <c r="D1301" s="8" t="s">
        <v>5</v>
      </c>
      <c r="E1301" s="15" t="s">
        <v>16179</v>
      </c>
      <c r="F1301" s="16" t="s">
        <v>15297</v>
      </c>
      <c r="G1301" s="17">
        <v>27.8</v>
      </c>
    </row>
    <row r="1302" spans="1:7" x14ac:dyDescent="0.3">
      <c r="A1302" s="5" t="s">
        <v>1516</v>
      </c>
      <c r="B1302" s="6" t="s">
        <v>1597</v>
      </c>
      <c r="C1302" s="7">
        <v>39</v>
      </c>
      <c r="D1302" s="8" t="s">
        <v>1598</v>
      </c>
      <c r="E1302" s="15" t="s">
        <v>16179</v>
      </c>
      <c r="F1302" s="16" t="s">
        <v>15114</v>
      </c>
      <c r="G1302" s="17">
        <v>25.25</v>
      </c>
    </row>
    <row r="1303" spans="1:7" x14ac:dyDescent="0.3">
      <c r="A1303" s="5" t="s">
        <v>1516</v>
      </c>
      <c r="B1303" s="6" t="s">
        <v>1599</v>
      </c>
      <c r="C1303" s="7">
        <v>39</v>
      </c>
      <c r="D1303" s="8" t="s">
        <v>1600</v>
      </c>
      <c r="E1303" s="15" t="s">
        <v>16179</v>
      </c>
      <c r="F1303" s="16" t="s">
        <v>15116</v>
      </c>
      <c r="G1303" s="17">
        <v>13.52</v>
      </c>
    </row>
    <row r="1304" spans="1:7" x14ac:dyDescent="0.3">
      <c r="A1304" s="5" t="s">
        <v>1516</v>
      </c>
      <c r="B1304" s="6" t="s">
        <v>1601</v>
      </c>
      <c r="C1304" s="7">
        <v>41</v>
      </c>
      <c r="D1304" s="8" t="s">
        <v>1602</v>
      </c>
      <c r="E1304" s="15" t="s">
        <v>16179</v>
      </c>
      <c r="F1304" s="16" t="s">
        <v>15118</v>
      </c>
      <c r="G1304" s="17">
        <v>21.17</v>
      </c>
    </row>
    <row r="1305" spans="1:7" x14ac:dyDescent="0.3">
      <c r="A1305" s="5" t="s">
        <v>1516</v>
      </c>
      <c r="B1305" s="6" t="s">
        <v>1603</v>
      </c>
      <c r="C1305" s="7">
        <v>39</v>
      </c>
      <c r="D1305" s="8" t="s">
        <v>1604</v>
      </c>
      <c r="E1305" s="15" t="s">
        <v>16179</v>
      </c>
      <c r="F1305" s="16" t="s">
        <v>15133</v>
      </c>
      <c r="G1305" s="17">
        <v>20.149999999999999</v>
      </c>
    </row>
    <row r="1306" spans="1:7" x14ac:dyDescent="0.3">
      <c r="A1306" s="5" t="s">
        <v>1516</v>
      </c>
      <c r="B1306" s="6" t="s">
        <v>1605</v>
      </c>
      <c r="C1306" s="7">
        <v>48</v>
      </c>
      <c r="D1306" s="8" t="s">
        <v>1606</v>
      </c>
      <c r="E1306" s="15" t="s">
        <v>16179</v>
      </c>
      <c r="F1306" s="16" t="s">
        <v>11108</v>
      </c>
      <c r="G1306" s="17">
        <v>25.25</v>
      </c>
    </row>
    <row r="1307" spans="1:7" x14ac:dyDescent="0.3">
      <c r="A1307" s="5" t="s">
        <v>1516</v>
      </c>
      <c r="B1307" s="6" t="s">
        <v>1607</v>
      </c>
      <c r="C1307" s="7">
        <v>49</v>
      </c>
      <c r="D1307" s="8" t="s">
        <v>1606</v>
      </c>
      <c r="E1307" s="15" t="s">
        <v>16179</v>
      </c>
      <c r="F1307" s="16" t="s">
        <v>15121</v>
      </c>
      <c r="G1307" s="17">
        <v>24.48</v>
      </c>
    </row>
    <row r="1308" spans="1:7" x14ac:dyDescent="0.3">
      <c r="A1308" s="5" t="s">
        <v>1516</v>
      </c>
      <c r="B1308" s="6" t="s">
        <v>761</v>
      </c>
      <c r="C1308" s="7">
        <v>33</v>
      </c>
      <c r="D1308" s="8" t="s">
        <v>1608</v>
      </c>
      <c r="E1308" s="15" t="s">
        <v>16179</v>
      </c>
      <c r="F1308" s="16" t="s">
        <v>9843</v>
      </c>
      <c r="G1308" s="17">
        <v>21.17</v>
      </c>
    </row>
    <row r="1309" spans="1:7" x14ac:dyDescent="0.3">
      <c r="A1309" s="5" t="s">
        <v>1516</v>
      </c>
      <c r="B1309" s="6" t="s">
        <v>1609</v>
      </c>
      <c r="C1309" s="7">
        <v>34</v>
      </c>
      <c r="D1309" s="8" t="s">
        <v>1610</v>
      </c>
      <c r="E1309" s="15" t="s">
        <v>16179</v>
      </c>
      <c r="F1309" s="16" t="s">
        <v>15130</v>
      </c>
      <c r="G1309" s="17">
        <v>22.7</v>
      </c>
    </row>
    <row r="1310" spans="1:7" x14ac:dyDescent="0.3">
      <c r="A1310" s="5" t="s">
        <v>1516</v>
      </c>
      <c r="B1310" s="6" t="s">
        <v>1611</v>
      </c>
      <c r="C1310" s="7">
        <v>32</v>
      </c>
      <c r="D1310" s="8" t="s">
        <v>1612</v>
      </c>
      <c r="E1310" s="15" t="s">
        <v>16179</v>
      </c>
      <c r="F1310" s="16" t="s">
        <v>15125</v>
      </c>
      <c r="G1310" s="17">
        <v>25.42</v>
      </c>
    </row>
    <row r="1311" spans="1:7" x14ac:dyDescent="0.3">
      <c r="A1311" s="5" t="s">
        <v>1516</v>
      </c>
      <c r="B1311" s="6" t="s">
        <v>1613</v>
      </c>
      <c r="C1311" s="7">
        <v>35</v>
      </c>
      <c r="D1311" s="8" t="s">
        <v>1614</v>
      </c>
      <c r="E1311" s="15" t="s">
        <v>16179</v>
      </c>
      <c r="F1311" s="16" t="s">
        <v>15128</v>
      </c>
      <c r="G1311" s="17">
        <v>19.47</v>
      </c>
    </row>
    <row r="1312" spans="1:7" x14ac:dyDescent="0.3">
      <c r="A1312" s="5" t="s">
        <v>1516</v>
      </c>
      <c r="B1312" s="6" t="s">
        <v>1615</v>
      </c>
      <c r="C1312" s="7">
        <v>39</v>
      </c>
      <c r="D1312" s="8" t="s">
        <v>1616</v>
      </c>
      <c r="E1312" s="15" t="s">
        <v>16179</v>
      </c>
      <c r="F1312" s="16" t="s">
        <v>15129</v>
      </c>
      <c r="G1312" s="17">
        <v>19.47</v>
      </c>
    </row>
    <row r="1313" spans="1:7" x14ac:dyDescent="0.3">
      <c r="A1313" s="5" t="s">
        <v>1516</v>
      </c>
      <c r="B1313" s="6" t="s">
        <v>1617</v>
      </c>
      <c r="C1313" s="7">
        <v>39</v>
      </c>
      <c r="D1313" s="8" t="s">
        <v>1618</v>
      </c>
      <c r="E1313" s="15" t="s">
        <v>16179</v>
      </c>
      <c r="F1313" s="16" t="s">
        <v>15131</v>
      </c>
      <c r="G1313" s="17">
        <v>19.38</v>
      </c>
    </row>
    <row r="1314" spans="1:7" x14ac:dyDescent="0.3">
      <c r="A1314" s="5" t="s">
        <v>1516</v>
      </c>
      <c r="B1314" s="6" t="s">
        <v>1619</v>
      </c>
      <c r="C1314" s="7">
        <v>40</v>
      </c>
      <c r="D1314" s="8" t="s">
        <v>1620</v>
      </c>
      <c r="E1314" s="15" t="s">
        <v>16179</v>
      </c>
      <c r="F1314" s="16" t="s">
        <v>15126</v>
      </c>
      <c r="G1314" s="17">
        <v>21.76</v>
      </c>
    </row>
    <row r="1315" spans="1:7" x14ac:dyDescent="0.3">
      <c r="A1315" s="5" t="s">
        <v>1516</v>
      </c>
      <c r="B1315" s="6" t="s">
        <v>1621</v>
      </c>
      <c r="C1315" s="7">
        <v>40</v>
      </c>
      <c r="D1315" s="8" t="s">
        <v>1622</v>
      </c>
      <c r="E1315" s="15" t="s">
        <v>16226</v>
      </c>
      <c r="F1315" s="16" t="s">
        <v>12807</v>
      </c>
      <c r="G1315" s="17">
        <v>17</v>
      </c>
    </row>
    <row r="1316" spans="1:7" x14ac:dyDescent="0.3">
      <c r="A1316" s="5" t="s">
        <v>1516</v>
      </c>
      <c r="B1316" s="6" t="s">
        <v>1623</v>
      </c>
      <c r="C1316" s="7">
        <v>39</v>
      </c>
      <c r="D1316" s="8" t="s">
        <v>1616</v>
      </c>
      <c r="E1316" s="15" t="s">
        <v>16226</v>
      </c>
      <c r="F1316" s="16" t="s">
        <v>12638</v>
      </c>
      <c r="G1316" s="17">
        <v>19</v>
      </c>
    </row>
    <row r="1317" spans="1:7" x14ac:dyDescent="0.3">
      <c r="A1317" s="5" t="s">
        <v>1516</v>
      </c>
      <c r="B1317" s="6" t="s">
        <v>1624</v>
      </c>
      <c r="C1317" s="7">
        <v>36</v>
      </c>
      <c r="D1317" s="8" t="s">
        <v>1625</v>
      </c>
      <c r="E1317" s="15" t="s">
        <v>16226</v>
      </c>
      <c r="F1317" s="16" t="s">
        <v>12800</v>
      </c>
      <c r="G1317" s="17">
        <v>17</v>
      </c>
    </row>
    <row r="1318" spans="1:7" x14ac:dyDescent="0.3">
      <c r="A1318" s="5" t="s">
        <v>1516</v>
      </c>
      <c r="B1318" s="6" t="s">
        <v>1626</v>
      </c>
      <c r="C1318" s="7">
        <v>36</v>
      </c>
      <c r="D1318" s="8" t="s">
        <v>1627</v>
      </c>
      <c r="E1318" s="15" t="s">
        <v>16226</v>
      </c>
      <c r="F1318" s="16" t="s">
        <v>7645</v>
      </c>
      <c r="G1318" s="17">
        <v>17</v>
      </c>
    </row>
    <row r="1319" spans="1:7" x14ac:dyDescent="0.3">
      <c r="A1319" s="5" t="s">
        <v>1516</v>
      </c>
      <c r="B1319" s="6" t="s">
        <v>1628</v>
      </c>
      <c r="C1319" s="7">
        <v>41</v>
      </c>
      <c r="D1319" s="8" t="s">
        <v>1629</v>
      </c>
      <c r="E1319" s="15" t="s">
        <v>16226</v>
      </c>
      <c r="F1319" s="16" t="s">
        <v>12781</v>
      </c>
      <c r="G1319" s="17">
        <v>27</v>
      </c>
    </row>
    <row r="1320" spans="1:7" x14ac:dyDescent="0.3">
      <c r="A1320" s="5" t="s">
        <v>1516</v>
      </c>
      <c r="B1320" s="6" t="s">
        <v>1630</v>
      </c>
      <c r="C1320" s="7">
        <v>41</v>
      </c>
      <c r="D1320" s="8" t="s">
        <v>1631</v>
      </c>
      <c r="E1320" s="15" t="s">
        <v>16226</v>
      </c>
      <c r="F1320" s="16" t="s">
        <v>3926</v>
      </c>
      <c r="G1320" s="17">
        <v>33</v>
      </c>
    </row>
    <row r="1321" spans="1:7" x14ac:dyDescent="0.3">
      <c r="A1321" s="5" t="s">
        <v>1516</v>
      </c>
      <c r="B1321" s="6" t="s">
        <v>1632</v>
      </c>
      <c r="C1321" s="7">
        <v>39</v>
      </c>
      <c r="D1321" s="8" t="s">
        <v>1633</v>
      </c>
      <c r="E1321" s="15" t="s">
        <v>16226</v>
      </c>
      <c r="F1321" s="16" t="s">
        <v>12786</v>
      </c>
      <c r="G1321" s="17">
        <v>29</v>
      </c>
    </row>
    <row r="1322" spans="1:7" x14ac:dyDescent="0.3">
      <c r="A1322" s="5" t="s">
        <v>1516</v>
      </c>
      <c r="B1322" s="6" t="s">
        <v>1634</v>
      </c>
      <c r="C1322" s="7">
        <v>42</v>
      </c>
      <c r="D1322" s="8" t="s">
        <v>1635</v>
      </c>
      <c r="E1322" s="15" t="s">
        <v>16226</v>
      </c>
      <c r="F1322" s="16" t="s">
        <v>3932</v>
      </c>
      <c r="G1322" s="17">
        <v>34</v>
      </c>
    </row>
    <row r="1323" spans="1:7" x14ac:dyDescent="0.3">
      <c r="A1323" s="5" t="s">
        <v>1516</v>
      </c>
      <c r="B1323" s="6" t="s">
        <v>1636</v>
      </c>
      <c r="C1323" s="7">
        <v>32</v>
      </c>
      <c r="D1323" s="8" t="s">
        <v>1637</v>
      </c>
      <c r="E1323" s="15" t="s">
        <v>16226</v>
      </c>
      <c r="F1323" s="16" t="s">
        <v>12717</v>
      </c>
      <c r="G1323" s="17">
        <v>37</v>
      </c>
    </row>
    <row r="1324" spans="1:7" x14ac:dyDescent="0.3">
      <c r="A1324" s="5" t="s">
        <v>1516</v>
      </c>
      <c r="B1324" s="6" t="s">
        <v>1638</v>
      </c>
      <c r="C1324" s="7">
        <v>33</v>
      </c>
      <c r="D1324" s="8" t="s">
        <v>1639</v>
      </c>
      <c r="E1324" s="15" t="s">
        <v>16226</v>
      </c>
      <c r="F1324" s="16" t="s">
        <v>3566</v>
      </c>
      <c r="G1324" s="17">
        <v>29</v>
      </c>
    </row>
    <row r="1325" spans="1:7" x14ac:dyDescent="0.3">
      <c r="A1325" s="5" t="s">
        <v>1516</v>
      </c>
      <c r="B1325" s="6" t="s">
        <v>1640</v>
      </c>
      <c r="C1325" s="7">
        <v>31</v>
      </c>
      <c r="D1325" s="8" t="s">
        <v>1641</v>
      </c>
      <c r="E1325" s="15" t="s">
        <v>16226</v>
      </c>
      <c r="F1325" s="16" t="s">
        <v>16088</v>
      </c>
      <c r="G1325" s="17">
        <v>36</v>
      </c>
    </row>
    <row r="1326" spans="1:7" x14ac:dyDescent="0.3">
      <c r="A1326" s="5" t="s">
        <v>1516</v>
      </c>
      <c r="B1326" s="6" t="s">
        <v>1642</v>
      </c>
      <c r="C1326" s="7">
        <v>46</v>
      </c>
      <c r="D1326" s="8" t="s">
        <v>1643</v>
      </c>
      <c r="E1326" s="15" t="s">
        <v>16226</v>
      </c>
      <c r="F1326" s="16" t="s">
        <v>12789</v>
      </c>
      <c r="G1326" s="17">
        <v>36</v>
      </c>
    </row>
    <row r="1327" spans="1:7" x14ac:dyDescent="0.3">
      <c r="A1327" s="5" t="s">
        <v>1516</v>
      </c>
      <c r="B1327" s="6" t="s">
        <v>1644</v>
      </c>
      <c r="C1327" s="7">
        <v>51</v>
      </c>
      <c r="D1327" s="8" t="s">
        <v>1643</v>
      </c>
      <c r="E1327" s="15" t="s">
        <v>16226</v>
      </c>
      <c r="F1327" s="16" t="s">
        <v>12773</v>
      </c>
      <c r="G1327" s="17">
        <v>23</v>
      </c>
    </row>
    <row r="1328" spans="1:7" x14ac:dyDescent="0.3">
      <c r="A1328" s="5" t="s">
        <v>1516</v>
      </c>
      <c r="B1328" s="6" t="s">
        <v>1645</v>
      </c>
      <c r="C1328" s="7">
        <v>40</v>
      </c>
      <c r="D1328" s="8" t="s">
        <v>1646</v>
      </c>
      <c r="E1328" s="15" t="s">
        <v>16226</v>
      </c>
      <c r="F1328" s="16" t="s">
        <v>12792</v>
      </c>
      <c r="G1328" s="17">
        <v>32</v>
      </c>
    </row>
    <row r="1329" spans="1:7" x14ac:dyDescent="0.3">
      <c r="A1329" s="5" t="s">
        <v>1516</v>
      </c>
      <c r="B1329" s="6" t="s">
        <v>1647</v>
      </c>
      <c r="C1329" s="7">
        <v>39</v>
      </c>
      <c r="D1329" s="8" t="s">
        <v>1648</v>
      </c>
      <c r="E1329" s="15" t="s">
        <v>16226</v>
      </c>
      <c r="F1329" s="16" t="s">
        <v>12779</v>
      </c>
      <c r="G1329" s="17">
        <v>27</v>
      </c>
    </row>
    <row r="1330" spans="1:7" x14ac:dyDescent="0.3">
      <c r="A1330" s="5" t="s">
        <v>1516</v>
      </c>
      <c r="B1330" s="6" t="s">
        <v>1649</v>
      </c>
      <c r="C1330" s="7">
        <v>40</v>
      </c>
      <c r="D1330" s="8" t="s">
        <v>1650</v>
      </c>
      <c r="E1330" s="15" t="s">
        <v>16226</v>
      </c>
      <c r="F1330" s="16" t="s">
        <v>12771</v>
      </c>
      <c r="G1330" s="17">
        <v>20</v>
      </c>
    </row>
    <row r="1331" spans="1:7" x14ac:dyDescent="0.3">
      <c r="A1331" s="5" t="s">
        <v>1516</v>
      </c>
      <c r="B1331" s="6" t="s">
        <v>1651</v>
      </c>
      <c r="C1331" s="7">
        <v>41</v>
      </c>
      <c r="D1331" s="8" t="s">
        <v>1652</v>
      </c>
      <c r="E1331" s="15" t="s">
        <v>16226</v>
      </c>
      <c r="F1331" s="16" t="s">
        <v>12783</v>
      </c>
      <c r="G1331" s="17">
        <v>27</v>
      </c>
    </row>
    <row r="1332" spans="1:7" x14ac:dyDescent="0.3">
      <c r="A1332" s="5" t="s">
        <v>1516</v>
      </c>
      <c r="B1332" s="6" t="s">
        <v>1653</v>
      </c>
      <c r="C1332" s="7">
        <v>39</v>
      </c>
      <c r="D1332" s="8" t="s">
        <v>1654</v>
      </c>
      <c r="E1332" s="15" t="s">
        <v>16226</v>
      </c>
      <c r="F1332" s="16" t="s">
        <v>12642</v>
      </c>
      <c r="G1332" s="17">
        <v>21</v>
      </c>
    </row>
    <row r="1333" spans="1:7" x14ac:dyDescent="0.3">
      <c r="A1333" s="5" t="s">
        <v>1516</v>
      </c>
      <c r="B1333" s="6" t="s">
        <v>1655</v>
      </c>
      <c r="C1333" s="7">
        <v>39</v>
      </c>
      <c r="D1333" s="8" t="s">
        <v>1656</v>
      </c>
      <c r="E1333" s="15" t="s">
        <v>16226</v>
      </c>
      <c r="F1333" s="16" t="s">
        <v>12685</v>
      </c>
      <c r="G1333" s="17">
        <v>31</v>
      </c>
    </row>
    <row r="1334" spans="1:7" x14ac:dyDescent="0.3">
      <c r="A1334" s="5" t="s">
        <v>1516</v>
      </c>
      <c r="B1334" s="6" t="s">
        <v>1657</v>
      </c>
      <c r="C1334" s="7">
        <v>39</v>
      </c>
      <c r="D1334" s="8" t="s">
        <v>1648</v>
      </c>
      <c r="E1334" s="15" t="s">
        <v>16226</v>
      </c>
      <c r="F1334" s="16" t="s">
        <v>3545</v>
      </c>
      <c r="G1334" s="17">
        <v>21</v>
      </c>
    </row>
    <row r="1335" spans="1:7" x14ac:dyDescent="0.3">
      <c r="A1335" s="5" t="s">
        <v>1516</v>
      </c>
      <c r="B1335" s="6" t="s">
        <v>1658</v>
      </c>
      <c r="C1335" s="7">
        <v>39</v>
      </c>
      <c r="D1335" s="8" t="s">
        <v>1659</v>
      </c>
      <c r="E1335" s="15" t="s">
        <v>16226</v>
      </c>
      <c r="F1335" s="16" t="s">
        <v>1409</v>
      </c>
      <c r="G1335" s="17">
        <v>26</v>
      </c>
    </row>
    <row r="1336" spans="1:7" x14ac:dyDescent="0.3">
      <c r="A1336" s="5" t="s">
        <v>1516</v>
      </c>
      <c r="B1336" s="6" t="s">
        <v>1660</v>
      </c>
      <c r="C1336" s="7">
        <v>41</v>
      </c>
      <c r="D1336" s="8" t="s">
        <v>1648</v>
      </c>
      <c r="E1336" s="15" t="s">
        <v>16226</v>
      </c>
      <c r="F1336" s="16" t="s">
        <v>12721</v>
      </c>
      <c r="G1336" s="17">
        <v>44</v>
      </c>
    </row>
    <row r="1337" spans="1:7" x14ac:dyDescent="0.3">
      <c r="A1337" s="5" t="s">
        <v>1516</v>
      </c>
      <c r="B1337" s="6" t="s">
        <v>1661</v>
      </c>
      <c r="C1337" s="7">
        <v>37</v>
      </c>
      <c r="D1337" s="8" t="s">
        <v>1662</v>
      </c>
      <c r="E1337" s="15" t="s">
        <v>16226</v>
      </c>
      <c r="F1337" s="16" t="s">
        <v>12703</v>
      </c>
      <c r="G1337" s="17">
        <v>32</v>
      </c>
    </row>
    <row r="1338" spans="1:7" x14ac:dyDescent="0.3">
      <c r="A1338" s="5" t="s">
        <v>1516</v>
      </c>
      <c r="B1338" s="6" t="s">
        <v>1663</v>
      </c>
      <c r="C1338" s="7">
        <v>45</v>
      </c>
      <c r="D1338" s="8" t="s">
        <v>1662</v>
      </c>
      <c r="E1338" s="15" t="s">
        <v>16226</v>
      </c>
      <c r="F1338" s="16" t="s">
        <v>12707</v>
      </c>
      <c r="G1338" s="17">
        <v>33</v>
      </c>
    </row>
    <row r="1339" spans="1:7" x14ac:dyDescent="0.3">
      <c r="A1339" s="5" t="s">
        <v>1516</v>
      </c>
      <c r="B1339" s="6" t="s">
        <v>1664</v>
      </c>
      <c r="C1339" s="7">
        <v>55</v>
      </c>
      <c r="D1339" s="8" t="s">
        <v>1662</v>
      </c>
      <c r="E1339" s="15" t="s">
        <v>16226</v>
      </c>
      <c r="F1339" s="16" t="s">
        <v>12624</v>
      </c>
      <c r="G1339" s="17">
        <v>50</v>
      </c>
    </row>
    <row r="1340" spans="1:7" x14ac:dyDescent="0.3">
      <c r="A1340" s="5" t="s">
        <v>1516</v>
      </c>
      <c r="B1340" s="6" t="s">
        <v>1665</v>
      </c>
      <c r="C1340" s="7">
        <v>37</v>
      </c>
      <c r="D1340" s="8" t="s">
        <v>1666</v>
      </c>
      <c r="E1340" s="15" t="s">
        <v>16226</v>
      </c>
      <c r="F1340" s="16" t="s">
        <v>295</v>
      </c>
      <c r="G1340" s="17">
        <v>24</v>
      </c>
    </row>
    <row r="1341" spans="1:7" x14ac:dyDescent="0.3">
      <c r="A1341" s="5" t="s">
        <v>1516</v>
      </c>
      <c r="B1341" s="6" t="s">
        <v>1667</v>
      </c>
      <c r="C1341" s="7">
        <v>45</v>
      </c>
      <c r="D1341" s="8" t="s">
        <v>1666</v>
      </c>
      <c r="E1341" s="15" t="s">
        <v>16226</v>
      </c>
      <c r="F1341" s="16" t="s">
        <v>12804</v>
      </c>
      <c r="G1341" s="17">
        <v>17</v>
      </c>
    </row>
    <row r="1342" spans="1:7" x14ac:dyDescent="0.3">
      <c r="A1342" s="5" t="s">
        <v>1516</v>
      </c>
      <c r="B1342" s="6" t="s">
        <v>1668</v>
      </c>
      <c r="C1342" s="7">
        <v>55</v>
      </c>
      <c r="D1342" s="8" t="s">
        <v>1666</v>
      </c>
      <c r="E1342" s="15" t="s">
        <v>16226</v>
      </c>
      <c r="F1342" s="16" t="s">
        <v>12713</v>
      </c>
      <c r="G1342" s="17">
        <v>33</v>
      </c>
    </row>
    <row r="1343" spans="1:7" x14ac:dyDescent="0.3">
      <c r="A1343" s="5" t="s">
        <v>1516</v>
      </c>
      <c r="B1343" s="6" t="s">
        <v>1669</v>
      </c>
      <c r="C1343" s="7">
        <v>45</v>
      </c>
      <c r="D1343" s="8" t="s">
        <v>1670</v>
      </c>
      <c r="E1343" s="15" t="s">
        <v>16226</v>
      </c>
      <c r="F1343" s="16" t="s">
        <v>12763</v>
      </c>
      <c r="G1343" s="17">
        <v>32</v>
      </c>
    </row>
    <row r="1344" spans="1:7" x14ac:dyDescent="0.3">
      <c r="A1344" s="5" t="s">
        <v>1516</v>
      </c>
      <c r="B1344" s="6" t="s">
        <v>1671</v>
      </c>
      <c r="C1344" s="7">
        <v>51</v>
      </c>
      <c r="D1344" s="8" t="s">
        <v>1670</v>
      </c>
      <c r="E1344" s="15" t="s">
        <v>16226</v>
      </c>
      <c r="F1344" s="16" t="s">
        <v>12761</v>
      </c>
      <c r="G1344" s="17">
        <v>48</v>
      </c>
    </row>
    <row r="1345" spans="1:7" x14ac:dyDescent="0.3">
      <c r="A1345" s="5" t="s">
        <v>1516</v>
      </c>
      <c r="B1345" s="6" t="s">
        <v>1672</v>
      </c>
      <c r="C1345" s="7">
        <v>37</v>
      </c>
      <c r="D1345" s="8" t="s">
        <v>1673</v>
      </c>
      <c r="E1345" s="15" t="s">
        <v>16226</v>
      </c>
      <c r="F1345" s="16" t="s">
        <v>12741</v>
      </c>
      <c r="G1345" s="17">
        <v>38</v>
      </c>
    </row>
    <row r="1346" spans="1:7" x14ac:dyDescent="0.3">
      <c r="A1346" s="5" t="s">
        <v>1516</v>
      </c>
      <c r="B1346" s="6" t="s">
        <v>1674</v>
      </c>
      <c r="C1346" s="7">
        <v>37</v>
      </c>
      <c r="D1346" s="8" t="s">
        <v>1673</v>
      </c>
      <c r="E1346" s="15" t="s">
        <v>16226</v>
      </c>
      <c r="F1346" s="16" t="s">
        <v>12747</v>
      </c>
      <c r="G1346" s="17">
        <v>39</v>
      </c>
    </row>
    <row r="1347" spans="1:7" x14ac:dyDescent="0.3">
      <c r="A1347" s="5" t="s">
        <v>1516</v>
      </c>
      <c r="B1347" s="6" t="s">
        <v>1675</v>
      </c>
      <c r="C1347" s="7">
        <v>37</v>
      </c>
      <c r="D1347" s="8" t="s">
        <v>1673</v>
      </c>
      <c r="E1347" s="15" t="s">
        <v>16226</v>
      </c>
      <c r="F1347" s="16" t="s">
        <v>12749</v>
      </c>
      <c r="G1347" s="17">
        <v>42</v>
      </c>
    </row>
    <row r="1348" spans="1:7" x14ac:dyDescent="0.3">
      <c r="A1348" s="5" t="s">
        <v>1516</v>
      </c>
      <c r="B1348" s="6" t="s">
        <v>1676</v>
      </c>
      <c r="C1348" s="7">
        <v>37</v>
      </c>
      <c r="D1348" s="8" t="s">
        <v>5</v>
      </c>
      <c r="E1348" s="15" t="s">
        <v>16226</v>
      </c>
      <c r="F1348" s="16" t="s">
        <v>12755</v>
      </c>
      <c r="G1348" s="17">
        <v>46</v>
      </c>
    </row>
    <row r="1349" spans="1:7" x14ac:dyDescent="0.3">
      <c r="A1349" s="5" t="s">
        <v>1516</v>
      </c>
      <c r="B1349" s="6" t="s">
        <v>1677</v>
      </c>
      <c r="C1349" s="7">
        <v>45</v>
      </c>
      <c r="D1349" s="8" t="s">
        <v>5</v>
      </c>
      <c r="E1349" s="15" t="s">
        <v>16226</v>
      </c>
      <c r="F1349" s="16" t="s">
        <v>12757</v>
      </c>
      <c r="G1349" s="17">
        <v>46</v>
      </c>
    </row>
    <row r="1350" spans="1:7" x14ac:dyDescent="0.3">
      <c r="A1350" s="5" t="s">
        <v>1516</v>
      </c>
      <c r="B1350" s="6" t="s">
        <v>1678</v>
      </c>
      <c r="C1350" s="7">
        <v>55</v>
      </c>
      <c r="D1350" s="8" t="s">
        <v>5</v>
      </c>
      <c r="E1350" s="15" t="s">
        <v>16226</v>
      </c>
      <c r="F1350" s="16" t="s">
        <v>12759</v>
      </c>
      <c r="G1350" s="17">
        <v>47</v>
      </c>
    </row>
    <row r="1351" spans="1:7" x14ac:dyDescent="0.3">
      <c r="A1351" s="5" t="s">
        <v>1516</v>
      </c>
      <c r="B1351" s="6" t="s">
        <v>1679</v>
      </c>
      <c r="C1351" s="7">
        <v>51</v>
      </c>
      <c r="D1351" s="8" t="s">
        <v>1680</v>
      </c>
      <c r="E1351" s="15" t="s">
        <v>16226</v>
      </c>
      <c r="F1351" s="16" t="s">
        <v>8771</v>
      </c>
      <c r="G1351" s="17">
        <v>42</v>
      </c>
    </row>
    <row r="1352" spans="1:7" x14ac:dyDescent="0.3">
      <c r="A1352" s="5" t="s">
        <v>1516</v>
      </c>
      <c r="B1352" s="6" t="s">
        <v>1681</v>
      </c>
      <c r="C1352" s="7">
        <v>52</v>
      </c>
      <c r="D1352" s="8" t="s">
        <v>1680</v>
      </c>
      <c r="E1352" s="15" t="s">
        <v>16226</v>
      </c>
      <c r="F1352" s="16" t="s">
        <v>12745</v>
      </c>
      <c r="G1352" s="17">
        <v>42</v>
      </c>
    </row>
    <row r="1353" spans="1:7" x14ac:dyDescent="0.3">
      <c r="A1353" s="5" t="s">
        <v>1516</v>
      </c>
      <c r="B1353" s="6" t="s">
        <v>1682</v>
      </c>
      <c r="C1353" s="7">
        <v>52</v>
      </c>
      <c r="D1353" s="8" t="s">
        <v>1683</v>
      </c>
      <c r="E1353" s="15" t="s">
        <v>16226</v>
      </c>
      <c r="F1353" s="16" t="s">
        <v>12751</v>
      </c>
      <c r="G1353" s="17">
        <v>42</v>
      </c>
    </row>
    <row r="1354" spans="1:7" x14ac:dyDescent="0.3">
      <c r="A1354" s="5" t="s">
        <v>1516</v>
      </c>
      <c r="B1354" s="6" t="s">
        <v>1684</v>
      </c>
      <c r="C1354" s="7">
        <v>54</v>
      </c>
      <c r="D1354" s="8" t="s">
        <v>1683</v>
      </c>
      <c r="E1354" s="15" t="s">
        <v>16226</v>
      </c>
      <c r="F1354" s="16" t="s">
        <v>12753</v>
      </c>
      <c r="G1354" s="17">
        <v>42</v>
      </c>
    </row>
    <row r="1355" spans="1:7" x14ac:dyDescent="0.3">
      <c r="A1355" s="5" t="s">
        <v>1516</v>
      </c>
      <c r="B1355" s="6" t="s">
        <v>1685</v>
      </c>
      <c r="C1355" s="7">
        <v>55</v>
      </c>
      <c r="D1355" s="8" t="s">
        <v>1648</v>
      </c>
      <c r="E1355" s="15" t="s">
        <v>16226</v>
      </c>
      <c r="F1355" s="16" t="s">
        <v>8769</v>
      </c>
      <c r="G1355" s="17">
        <v>38</v>
      </c>
    </row>
    <row r="1356" spans="1:7" x14ac:dyDescent="0.3">
      <c r="A1356" s="5" t="s">
        <v>1516</v>
      </c>
      <c r="B1356" s="6" t="s">
        <v>1686</v>
      </c>
      <c r="C1356" s="7">
        <v>45</v>
      </c>
      <c r="D1356" s="8" t="s">
        <v>1687</v>
      </c>
      <c r="E1356" s="15" t="s">
        <v>16226</v>
      </c>
      <c r="F1356" s="16" t="s">
        <v>12739</v>
      </c>
      <c r="G1356" s="17">
        <v>37</v>
      </c>
    </row>
    <row r="1357" spans="1:7" x14ac:dyDescent="0.3">
      <c r="A1357" s="5" t="s">
        <v>1516</v>
      </c>
      <c r="B1357" s="6" t="s">
        <v>1688</v>
      </c>
      <c r="C1357" s="7">
        <v>45</v>
      </c>
      <c r="D1357" s="8" t="s">
        <v>1689</v>
      </c>
      <c r="E1357" s="15" t="s">
        <v>16226</v>
      </c>
      <c r="F1357" s="16" t="s">
        <v>12737</v>
      </c>
      <c r="G1357" s="17">
        <v>30</v>
      </c>
    </row>
    <row r="1358" spans="1:7" x14ac:dyDescent="0.3">
      <c r="A1358" s="5" t="s">
        <v>1516</v>
      </c>
      <c r="B1358" s="6" t="s">
        <v>1690</v>
      </c>
      <c r="C1358" s="7">
        <v>58</v>
      </c>
      <c r="D1358" s="8" t="s">
        <v>1691</v>
      </c>
      <c r="E1358" s="15" t="s">
        <v>16226</v>
      </c>
      <c r="F1358" s="16" t="s">
        <v>10400</v>
      </c>
      <c r="G1358" s="17">
        <v>35</v>
      </c>
    </row>
    <row r="1359" spans="1:7" x14ac:dyDescent="0.3">
      <c r="A1359" s="5" t="s">
        <v>1516</v>
      </c>
      <c r="B1359" s="6" t="s">
        <v>1692</v>
      </c>
      <c r="C1359" s="7">
        <v>58</v>
      </c>
      <c r="D1359" s="8" t="s">
        <v>1693</v>
      </c>
      <c r="E1359" s="15" t="s">
        <v>16226</v>
      </c>
      <c r="F1359" s="16" t="s">
        <v>12665</v>
      </c>
      <c r="G1359" s="17">
        <v>30</v>
      </c>
    </row>
    <row r="1360" spans="1:7" x14ac:dyDescent="0.3">
      <c r="A1360" s="5" t="s">
        <v>1516</v>
      </c>
      <c r="B1360" s="6" t="s">
        <v>1694</v>
      </c>
      <c r="C1360" s="7">
        <v>58</v>
      </c>
      <c r="D1360" s="8" t="s">
        <v>1695</v>
      </c>
      <c r="E1360" s="15" t="s">
        <v>16226</v>
      </c>
      <c r="F1360" s="16" t="s">
        <v>12663</v>
      </c>
      <c r="G1360" s="17">
        <v>30</v>
      </c>
    </row>
    <row r="1361" spans="1:7" x14ac:dyDescent="0.3">
      <c r="A1361" s="5" t="s">
        <v>1516</v>
      </c>
      <c r="B1361" s="6" t="s">
        <v>1696</v>
      </c>
      <c r="C1361" s="7">
        <v>33</v>
      </c>
      <c r="D1361" s="8" t="s">
        <v>1697</v>
      </c>
      <c r="E1361" s="15" t="s">
        <v>16226</v>
      </c>
      <c r="F1361" s="16" t="s">
        <v>12667</v>
      </c>
      <c r="G1361" s="17">
        <v>28</v>
      </c>
    </row>
    <row r="1362" spans="1:7" x14ac:dyDescent="0.3">
      <c r="A1362" s="5" t="s">
        <v>1516</v>
      </c>
      <c r="B1362" s="6" t="s">
        <v>1698</v>
      </c>
      <c r="C1362" s="7">
        <v>41</v>
      </c>
      <c r="D1362" s="8" t="s">
        <v>1616</v>
      </c>
      <c r="E1362" s="15" t="s">
        <v>16226</v>
      </c>
      <c r="F1362" s="16" t="s">
        <v>6189</v>
      </c>
      <c r="G1362" s="17">
        <v>26</v>
      </c>
    </row>
    <row r="1363" spans="1:7" x14ac:dyDescent="0.3">
      <c r="A1363" s="5" t="s">
        <v>1516</v>
      </c>
      <c r="B1363" s="6" t="s">
        <v>1699</v>
      </c>
      <c r="C1363" s="7">
        <v>41</v>
      </c>
      <c r="D1363" s="8" t="s">
        <v>1700</v>
      </c>
      <c r="E1363" s="15" t="s">
        <v>16226</v>
      </c>
      <c r="F1363" s="16" t="s">
        <v>12796</v>
      </c>
      <c r="G1363" s="17">
        <v>25</v>
      </c>
    </row>
    <row r="1364" spans="1:7" x14ac:dyDescent="0.3">
      <c r="A1364" s="5" t="s">
        <v>1516</v>
      </c>
      <c r="B1364" s="6" t="s">
        <v>1701</v>
      </c>
      <c r="C1364" s="7">
        <v>42</v>
      </c>
      <c r="D1364" s="8" t="s">
        <v>1700</v>
      </c>
      <c r="E1364" s="15" t="s">
        <v>16226</v>
      </c>
      <c r="F1364" s="16" t="s">
        <v>12639</v>
      </c>
      <c r="G1364" s="17">
        <v>19</v>
      </c>
    </row>
    <row r="1365" spans="1:7" x14ac:dyDescent="0.3">
      <c r="A1365" s="5" t="s">
        <v>1516</v>
      </c>
      <c r="B1365" s="6" t="s">
        <v>1702</v>
      </c>
      <c r="C1365" s="7">
        <v>42</v>
      </c>
      <c r="D1365" s="8" t="s">
        <v>1703</v>
      </c>
      <c r="E1365" s="15" t="s">
        <v>16226</v>
      </c>
      <c r="F1365" s="16" t="s">
        <v>12699</v>
      </c>
      <c r="G1365" s="17">
        <v>29</v>
      </c>
    </row>
    <row r="1366" spans="1:7" x14ac:dyDescent="0.3">
      <c r="A1366" s="5" t="s">
        <v>1516</v>
      </c>
      <c r="B1366" s="6" t="s">
        <v>1704</v>
      </c>
      <c r="C1366" s="7">
        <v>64</v>
      </c>
      <c r="D1366" s="8" t="s">
        <v>1705</v>
      </c>
      <c r="E1366" s="15" t="s">
        <v>16226</v>
      </c>
      <c r="F1366" s="16" t="s">
        <v>12620</v>
      </c>
      <c r="G1366" s="17">
        <v>47</v>
      </c>
    </row>
    <row r="1367" spans="1:7" x14ac:dyDescent="0.3">
      <c r="A1367" s="5" t="s">
        <v>1516</v>
      </c>
      <c r="B1367" s="6" t="s">
        <v>1706</v>
      </c>
      <c r="C1367" s="7">
        <v>42</v>
      </c>
      <c r="D1367" s="8" t="s">
        <v>5</v>
      </c>
      <c r="E1367" s="15" t="s">
        <v>16226</v>
      </c>
      <c r="F1367" s="16" t="s">
        <v>175</v>
      </c>
      <c r="G1367" s="17">
        <v>5</v>
      </c>
    </row>
    <row r="1368" spans="1:7" x14ac:dyDescent="0.3">
      <c r="A1368" s="5" t="s">
        <v>1516</v>
      </c>
      <c r="B1368" s="6" t="s">
        <v>1707</v>
      </c>
      <c r="C1368" s="7">
        <v>34</v>
      </c>
      <c r="D1368" s="8" t="s">
        <v>1708</v>
      </c>
      <c r="E1368" s="15" t="s">
        <v>16226</v>
      </c>
      <c r="F1368" s="16" t="s">
        <v>12626</v>
      </c>
      <c r="G1368" s="17">
        <v>52</v>
      </c>
    </row>
    <row r="1369" spans="1:7" x14ac:dyDescent="0.3">
      <c r="A1369" s="5" t="s">
        <v>1516</v>
      </c>
      <c r="B1369" s="6" t="s">
        <v>1709</v>
      </c>
      <c r="C1369" s="7">
        <v>49</v>
      </c>
      <c r="D1369" s="8" t="s">
        <v>1710</v>
      </c>
      <c r="E1369" s="15" t="s">
        <v>16226</v>
      </c>
      <c r="F1369" s="16" t="s">
        <v>12777</v>
      </c>
      <c r="G1369" s="17">
        <v>30</v>
      </c>
    </row>
    <row r="1370" spans="1:7" x14ac:dyDescent="0.3">
      <c r="A1370" s="5" t="s">
        <v>1516</v>
      </c>
      <c r="B1370" s="6" t="s">
        <v>1711</v>
      </c>
      <c r="C1370" s="7">
        <v>52</v>
      </c>
      <c r="D1370" s="8" t="s">
        <v>1710</v>
      </c>
      <c r="E1370" s="15" t="s">
        <v>16226</v>
      </c>
      <c r="F1370" s="16" t="s">
        <v>12636</v>
      </c>
      <c r="G1370" s="17">
        <v>18</v>
      </c>
    </row>
    <row r="1371" spans="1:7" x14ac:dyDescent="0.3">
      <c r="A1371" s="5" t="s">
        <v>1516</v>
      </c>
      <c r="B1371" s="6" t="s">
        <v>1712</v>
      </c>
      <c r="C1371" s="7">
        <v>51</v>
      </c>
      <c r="D1371" s="8" t="s">
        <v>1713</v>
      </c>
      <c r="E1371" s="15" t="s">
        <v>16226</v>
      </c>
      <c r="F1371" s="16" t="s">
        <v>3525</v>
      </c>
      <c r="G1371" s="17">
        <v>18</v>
      </c>
    </row>
    <row r="1372" spans="1:7" x14ac:dyDescent="0.3">
      <c r="A1372" s="5" t="s">
        <v>1516</v>
      </c>
      <c r="B1372" s="6" t="s">
        <v>1714</v>
      </c>
      <c r="C1372" s="7">
        <v>51</v>
      </c>
      <c r="D1372" s="8" t="s">
        <v>1715</v>
      </c>
      <c r="E1372" s="15" t="s">
        <v>16226</v>
      </c>
      <c r="F1372" s="16" t="s">
        <v>7535</v>
      </c>
      <c r="G1372" s="17">
        <v>17</v>
      </c>
    </row>
    <row r="1373" spans="1:7" x14ac:dyDescent="0.3">
      <c r="A1373" s="5" t="s">
        <v>1516</v>
      </c>
      <c r="B1373" s="6" t="s">
        <v>1716</v>
      </c>
      <c r="C1373" s="7">
        <v>53</v>
      </c>
      <c r="D1373" s="8" t="s">
        <v>1717</v>
      </c>
      <c r="E1373" s="15" t="s">
        <v>16226</v>
      </c>
      <c r="F1373" s="16" t="s">
        <v>12611</v>
      </c>
      <c r="G1373" s="17">
        <v>20.5</v>
      </c>
    </row>
    <row r="1374" spans="1:7" x14ac:dyDescent="0.3">
      <c r="A1374" s="5" t="s">
        <v>1516</v>
      </c>
      <c r="B1374" s="6" t="s">
        <v>1718</v>
      </c>
      <c r="C1374" s="7">
        <v>55</v>
      </c>
      <c r="D1374" s="8" t="s">
        <v>1719</v>
      </c>
      <c r="E1374" s="15" t="s">
        <v>16226</v>
      </c>
      <c r="F1374" s="16" t="s">
        <v>12725</v>
      </c>
      <c r="G1374" s="17">
        <v>42</v>
      </c>
    </row>
    <row r="1375" spans="1:7" x14ac:dyDescent="0.3">
      <c r="A1375" s="5" t="s">
        <v>1516</v>
      </c>
      <c r="B1375" s="6" t="s">
        <v>1720</v>
      </c>
      <c r="C1375" s="7">
        <v>35</v>
      </c>
      <c r="D1375" s="8" t="s">
        <v>5</v>
      </c>
      <c r="E1375" s="15" t="s">
        <v>16226</v>
      </c>
      <c r="F1375" s="16" t="s">
        <v>12723</v>
      </c>
      <c r="G1375" s="17">
        <v>41</v>
      </c>
    </row>
    <row r="1376" spans="1:7" x14ac:dyDescent="0.3">
      <c r="A1376" s="5" t="s">
        <v>1516</v>
      </c>
      <c r="B1376" s="6" t="s">
        <v>1721</v>
      </c>
      <c r="C1376" s="7">
        <v>35</v>
      </c>
      <c r="D1376" s="8" t="s">
        <v>5</v>
      </c>
      <c r="E1376" s="15" t="s">
        <v>16226</v>
      </c>
      <c r="F1376" s="16" t="s">
        <v>12632</v>
      </c>
      <c r="G1376" s="17">
        <v>72</v>
      </c>
    </row>
    <row r="1377" spans="1:7" x14ac:dyDescent="0.3">
      <c r="A1377" s="5" t="s">
        <v>1516</v>
      </c>
      <c r="B1377" s="6" t="s">
        <v>1722</v>
      </c>
      <c r="C1377" s="7">
        <v>37</v>
      </c>
      <c r="D1377" s="8" t="s">
        <v>5</v>
      </c>
      <c r="E1377" s="15" t="s">
        <v>16226</v>
      </c>
      <c r="F1377" s="16" t="s">
        <v>12535</v>
      </c>
      <c r="G1377" s="17">
        <v>38</v>
      </c>
    </row>
    <row r="1378" spans="1:7" x14ac:dyDescent="0.3">
      <c r="A1378" s="5" t="s">
        <v>1516</v>
      </c>
      <c r="B1378" s="6" t="s">
        <v>1723</v>
      </c>
      <c r="C1378" s="7">
        <v>36</v>
      </c>
      <c r="D1378" s="8" t="s">
        <v>5</v>
      </c>
      <c r="E1378" s="15" t="s">
        <v>16226</v>
      </c>
      <c r="F1378" s="16" t="s">
        <v>12537</v>
      </c>
      <c r="G1378" s="17">
        <v>41</v>
      </c>
    </row>
    <row r="1379" spans="1:7" x14ac:dyDescent="0.3">
      <c r="A1379" s="5" t="s">
        <v>1516</v>
      </c>
      <c r="B1379" s="6" t="s">
        <v>1724</v>
      </c>
      <c r="C1379" s="7">
        <v>4</v>
      </c>
      <c r="D1379" s="8" t="s">
        <v>5</v>
      </c>
      <c r="E1379" s="15" t="s">
        <v>16226</v>
      </c>
      <c r="F1379" s="16" t="s">
        <v>12539</v>
      </c>
      <c r="G1379" s="17">
        <v>50</v>
      </c>
    </row>
    <row r="1380" spans="1:7" x14ac:dyDescent="0.3">
      <c r="A1380" s="5" t="s">
        <v>1516</v>
      </c>
      <c r="B1380" s="6" t="s">
        <v>175</v>
      </c>
      <c r="C1380" s="7">
        <v>4.99</v>
      </c>
      <c r="D1380" s="8" t="s">
        <v>5</v>
      </c>
      <c r="E1380" s="15" t="s">
        <v>16226</v>
      </c>
      <c r="F1380" s="16" t="s">
        <v>12541</v>
      </c>
      <c r="G1380" s="17">
        <v>57</v>
      </c>
    </row>
    <row r="1381" spans="1:7" x14ac:dyDescent="0.3">
      <c r="A1381" s="5" t="s">
        <v>1516</v>
      </c>
      <c r="B1381" s="6" t="s">
        <v>172</v>
      </c>
      <c r="C1381" s="7">
        <v>4.99</v>
      </c>
      <c r="D1381" s="8" t="s">
        <v>5</v>
      </c>
      <c r="E1381" s="15" t="s">
        <v>16226</v>
      </c>
      <c r="F1381" s="16" t="s">
        <v>12689</v>
      </c>
      <c r="G1381" s="17">
        <v>35</v>
      </c>
    </row>
    <row r="1382" spans="1:7" x14ac:dyDescent="0.3">
      <c r="A1382" s="5" t="s">
        <v>1516</v>
      </c>
      <c r="B1382" s="6" t="s">
        <v>502</v>
      </c>
      <c r="C1382" s="7">
        <v>3.99</v>
      </c>
      <c r="D1382" s="8" t="s">
        <v>5</v>
      </c>
      <c r="E1382" s="15" t="s">
        <v>16226</v>
      </c>
      <c r="F1382" s="16" t="s">
        <v>12687</v>
      </c>
      <c r="G1382" s="17">
        <v>35</v>
      </c>
    </row>
    <row r="1383" spans="1:7" x14ac:dyDescent="0.3">
      <c r="A1383" s="5" t="s">
        <v>1516</v>
      </c>
      <c r="B1383" s="6" t="s">
        <v>1725</v>
      </c>
      <c r="C1383" s="7">
        <v>3.99</v>
      </c>
      <c r="D1383" s="8" t="s">
        <v>5</v>
      </c>
      <c r="E1383" s="15" t="s">
        <v>16226</v>
      </c>
      <c r="F1383" s="16" t="s">
        <v>12729</v>
      </c>
      <c r="G1383" s="17">
        <v>43</v>
      </c>
    </row>
    <row r="1384" spans="1:7" x14ac:dyDescent="0.3">
      <c r="A1384" s="5" t="s">
        <v>1516</v>
      </c>
      <c r="B1384" s="6" t="s">
        <v>1726</v>
      </c>
      <c r="C1384" s="7">
        <v>5.99</v>
      </c>
      <c r="D1384" s="8" t="s">
        <v>5</v>
      </c>
      <c r="E1384" s="15" t="s">
        <v>16226</v>
      </c>
      <c r="F1384" s="16" t="s">
        <v>12735</v>
      </c>
      <c r="G1384" s="17">
        <v>42</v>
      </c>
    </row>
    <row r="1385" spans="1:7" x14ac:dyDescent="0.3">
      <c r="A1385" s="5" t="s">
        <v>1516</v>
      </c>
      <c r="B1385" s="6" t="s">
        <v>1727</v>
      </c>
      <c r="C1385" s="7">
        <v>3.99</v>
      </c>
      <c r="D1385" s="8" t="s">
        <v>5</v>
      </c>
      <c r="E1385" s="15" t="s">
        <v>16226</v>
      </c>
      <c r="F1385" s="16" t="s">
        <v>6321</v>
      </c>
      <c r="G1385" s="17">
        <v>48</v>
      </c>
    </row>
    <row r="1386" spans="1:7" x14ac:dyDescent="0.3">
      <c r="A1386" s="5" t="s">
        <v>1516</v>
      </c>
      <c r="B1386" s="6" t="s">
        <v>1728</v>
      </c>
      <c r="C1386" s="7">
        <v>3.99</v>
      </c>
      <c r="D1386" s="8" t="s">
        <v>5</v>
      </c>
      <c r="E1386" s="15" t="s">
        <v>16226</v>
      </c>
      <c r="F1386" s="16" t="s">
        <v>12767</v>
      </c>
      <c r="G1386" s="17">
        <v>34</v>
      </c>
    </row>
    <row r="1387" spans="1:7" x14ac:dyDescent="0.3">
      <c r="A1387" s="5" t="s">
        <v>1516</v>
      </c>
      <c r="B1387" s="6" t="s">
        <v>1729</v>
      </c>
      <c r="C1387" s="7">
        <v>8</v>
      </c>
      <c r="D1387" s="8" t="s">
        <v>5</v>
      </c>
      <c r="E1387" s="15" t="s">
        <v>16226</v>
      </c>
      <c r="F1387" s="16" t="s">
        <v>12683</v>
      </c>
      <c r="G1387" s="17">
        <v>32</v>
      </c>
    </row>
    <row r="1388" spans="1:7" x14ac:dyDescent="0.3">
      <c r="A1388" s="5" t="s">
        <v>1516</v>
      </c>
      <c r="B1388" s="6" t="s">
        <v>1730</v>
      </c>
      <c r="C1388" s="7">
        <v>10</v>
      </c>
      <c r="D1388" s="8" t="s">
        <v>5</v>
      </c>
      <c r="E1388" s="15" t="s">
        <v>16226</v>
      </c>
      <c r="F1388" s="16" t="s">
        <v>12709</v>
      </c>
      <c r="G1388" s="17">
        <v>32</v>
      </c>
    </row>
    <row r="1389" spans="1:7" x14ac:dyDescent="0.3">
      <c r="A1389" s="5" t="s">
        <v>1516</v>
      </c>
      <c r="B1389" s="6" t="s">
        <v>1731</v>
      </c>
      <c r="C1389" s="7">
        <v>10</v>
      </c>
      <c r="D1389" s="8" t="s">
        <v>5</v>
      </c>
      <c r="E1389" s="15" t="s">
        <v>16226</v>
      </c>
      <c r="F1389" s="16" t="s">
        <v>12631</v>
      </c>
      <c r="G1389" s="17">
        <v>51</v>
      </c>
    </row>
    <row r="1390" spans="1:7" x14ac:dyDescent="0.3">
      <c r="A1390" s="5" t="s">
        <v>1516</v>
      </c>
      <c r="B1390" s="6" t="s">
        <v>1732</v>
      </c>
      <c r="C1390" s="7">
        <v>10</v>
      </c>
      <c r="D1390" s="8" t="s">
        <v>5</v>
      </c>
      <c r="E1390" s="15" t="s">
        <v>16226</v>
      </c>
      <c r="F1390" s="16" t="s">
        <v>3190</v>
      </c>
      <c r="G1390" s="17">
        <v>17.5</v>
      </c>
    </row>
    <row r="1391" spans="1:7" x14ac:dyDescent="0.3">
      <c r="A1391" s="5" t="s">
        <v>1516</v>
      </c>
      <c r="B1391" s="6" t="s">
        <v>1733</v>
      </c>
      <c r="C1391" s="7">
        <v>10</v>
      </c>
      <c r="D1391" s="8" t="s">
        <v>5</v>
      </c>
      <c r="E1391" s="15" t="s">
        <v>16226</v>
      </c>
      <c r="F1391" s="16" t="s">
        <v>3364</v>
      </c>
      <c r="G1391" s="17">
        <v>19</v>
      </c>
    </row>
    <row r="1392" spans="1:7" x14ac:dyDescent="0.3">
      <c r="A1392" s="5" t="s">
        <v>1516</v>
      </c>
      <c r="B1392" s="6" t="s">
        <v>1734</v>
      </c>
      <c r="C1392" s="7">
        <v>8</v>
      </c>
      <c r="D1392" s="8" t="s">
        <v>5</v>
      </c>
      <c r="E1392" s="15" t="s">
        <v>16226</v>
      </c>
      <c r="F1392" s="16" t="s">
        <v>1882</v>
      </c>
      <c r="G1392" s="17">
        <v>21</v>
      </c>
    </row>
    <row r="1393" spans="1:7" x14ac:dyDescent="0.3">
      <c r="A1393" s="5" t="s">
        <v>1516</v>
      </c>
      <c r="B1393" s="6" t="s">
        <v>1735</v>
      </c>
      <c r="C1393" s="7">
        <v>8</v>
      </c>
      <c r="D1393" s="8" t="s">
        <v>5</v>
      </c>
      <c r="E1393" s="15" t="s">
        <v>16226</v>
      </c>
      <c r="F1393" s="16" t="s">
        <v>2813</v>
      </c>
      <c r="G1393" s="17">
        <v>19</v>
      </c>
    </row>
    <row r="1394" spans="1:7" x14ac:dyDescent="0.3">
      <c r="A1394" s="5" t="s">
        <v>1516</v>
      </c>
      <c r="B1394" s="6" t="s">
        <v>1736</v>
      </c>
      <c r="C1394" s="7">
        <v>18</v>
      </c>
      <c r="D1394" s="8" t="s">
        <v>5</v>
      </c>
      <c r="E1394" s="15" t="s">
        <v>16226</v>
      </c>
      <c r="F1394" s="16" t="s">
        <v>9387</v>
      </c>
      <c r="G1394" s="17">
        <v>21</v>
      </c>
    </row>
    <row r="1395" spans="1:7" x14ac:dyDescent="0.3">
      <c r="A1395" s="5" t="s">
        <v>1516</v>
      </c>
      <c r="B1395" s="6" t="s">
        <v>1737</v>
      </c>
      <c r="C1395" s="7">
        <v>35</v>
      </c>
      <c r="D1395" s="8" t="s">
        <v>5</v>
      </c>
      <c r="E1395" s="15" t="s">
        <v>16226</v>
      </c>
      <c r="F1395" s="16" t="s">
        <v>1884</v>
      </c>
      <c r="G1395" s="17">
        <v>21</v>
      </c>
    </row>
    <row r="1396" spans="1:7" x14ac:dyDescent="0.3">
      <c r="A1396" s="5" t="s">
        <v>1738</v>
      </c>
      <c r="B1396" s="6" t="s">
        <v>1739</v>
      </c>
      <c r="C1396" s="7">
        <v>240</v>
      </c>
      <c r="D1396" s="8" t="s">
        <v>1740</v>
      </c>
      <c r="E1396" s="15" t="s">
        <v>16226</v>
      </c>
      <c r="F1396" s="16" t="s">
        <v>12651</v>
      </c>
      <c r="G1396" s="17">
        <v>21</v>
      </c>
    </row>
    <row r="1397" spans="1:7" x14ac:dyDescent="0.3">
      <c r="A1397" s="5" t="s">
        <v>1738</v>
      </c>
      <c r="B1397" s="6" t="s">
        <v>1741</v>
      </c>
      <c r="C1397" s="7">
        <v>470</v>
      </c>
      <c r="D1397" s="8" t="s">
        <v>1742</v>
      </c>
      <c r="E1397" s="15" t="s">
        <v>16226</v>
      </c>
      <c r="F1397" s="16" t="s">
        <v>12655</v>
      </c>
      <c r="G1397" s="17">
        <v>18</v>
      </c>
    </row>
    <row r="1398" spans="1:7" x14ac:dyDescent="0.3">
      <c r="A1398" s="5" t="s">
        <v>1738</v>
      </c>
      <c r="B1398" s="6" t="s">
        <v>1743</v>
      </c>
      <c r="C1398" s="7">
        <v>55</v>
      </c>
      <c r="D1398" s="8" t="s">
        <v>1744</v>
      </c>
      <c r="E1398" s="15" t="s">
        <v>16226</v>
      </c>
      <c r="F1398" s="16" t="s">
        <v>1880</v>
      </c>
      <c r="G1398" s="17">
        <v>20</v>
      </c>
    </row>
    <row r="1399" spans="1:7" x14ac:dyDescent="0.3">
      <c r="A1399" s="5" t="s">
        <v>1738</v>
      </c>
      <c r="B1399" s="6" t="s">
        <v>1745</v>
      </c>
      <c r="C1399" s="7">
        <v>140</v>
      </c>
      <c r="D1399" s="8" t="s">
        <v>1746</v>
      </c>
      <c r="E1399" s="15" t="s">
        <v>16226</v>
      </c>
      <c r="F1399" s="16" t="s">
        <v>3960</v>
      </c>
      <c r="G1399" s="17">
        <v>21</v>
      </c>
    </row>
    <row r="1400" spans="1:7" x14ac:dyDescent="0.3">
      <c r="A1400" s="5" t="s">
        <v>1738</v>
      </c>
      <c r="B1400" s="6" t="s">
        <v>1747</v>
      </c>
      <c r="C1400" s="7">
        <v>160</v>
      </c>
      <c r="D1400" s="8" t="s">
        <v>1748</v>
      </c>
      <c r="E1400" s="15" t="s">
        <v>16226</v>
      </c>
      <c r="F1400" s="16" t="s">
        <v>12653</v>
      </c>
      <c r="G1400" s="17">
        <v>21</v>
      </c>
    </row>
    <row r="1401" spans="1:7" x14ac:dyDescent="0.3">
      <c r="A1401" s="5" t="s">
        <v>1738</v>
      </c>
      <c r="B1401" s="6" t="s">
        <v>1749</v>
      </c>
      <c r="C1401" s="7">
        <v>160</v>
      </c>
      <c r="D1401" s="8" t="s">
        <v>1750</v>
      </c>
      <c r="E1401" s="15" t="s">
        <v>16226</v>
      </c>
      <c r="F1401" s="16" t="s">
        <v>12653</v>
      </c>
      <c r="G1401" s="17">
        <v>26</v>
      </c>
    </row>
    <row r="1402" spans="1:7" x14ac:dyDescent="0.3">
      <c r="A1402" s="5" t="s">
        <v>1738</v>
      </c>
      <c r="B1402" s="6" t="s">
        <v>1751</v>
      </c>
      <c r="C1402" s="7">
        <v>85</v>
      </c>
      <c r="D1402" s="8" t="s">
        <v>1752</v>
      </c>
      <c r="E1402" s="15" t="s">
        <v>16226</v>
      </c>
      <c r="F1402" s="16" t="s">
        <v>12648</v>
      </c>
      <c r="G1402" s="17">
        <v>17</v>
      </c>
    </row>
    <row r="1403" spans="1:7" x14ac:dyDescent="0.3">
      <c r="A1403" s="5" t="s">
        <v>1738</v>
      </c>
      <c r="B1403" s="6" t="s">
        <v>1753</v>
      </c>
      <c r="C1403" s="7">
        <v>85</v>
      </c>
      <c r="D1403" s="8" t="s">
        <v>1754</v>
      </c>
      <c r="E1403" s="15" t="s">
        <v>16226</v>
      </c>
      <c r="F1403" s="16" t="s">
        <v>1886</v>
      </c>
      <c r="G1403" s="17">
        <v>26</v>
      </c>
    </row>
    <row r="1404" spans="1:7" x14ac:dyDescent="0.3">
      <c r="A1404" s="5" t="s">
        <v>1738</v>
      </c>
      <c r="B1404" s="6" t="s">
        <v>1755</v>
      </c>
      <c r="C1404" s="7">
        <v>85</v>
      </c>
      <c r="D1404" s="8" t="s">
        <v>1756</v>
      </c>
      <c r="E1404" s="15" t="s">
        <v>16226</v>
      </c>
      <c r="F1404" s="16" t="s">
        <v>1886</v>
      </c>
      <c r="G1404" s="17">
        <v>21</v>
      </c>
    </row>
    <row r="1405" spans="1:7" x14ac:dyDescent="0.3">
      <c r="A1405" s="5" t="s">
        <v>1738</v>
      </c>
      <c r="B1405" s="6" t="s">
        <v>1757</v>
      </c>
      <c r="C1405" s="7">
        <v>120</v>
      </c>
      <c r="D1405" s="8" t="s">
        <v>1758</v>
      </c>
      <c r="E1405" s="15" t="s">
        <v>16226</v>
      </c>
      <c r="F1405" s="16" t="s">
        <v>3636</v>
      </c>
      <c r="G1405" s="17">
        <v>17</v>
      </c>
    </row>
    <row r="1406" spans="1:7" x14ac:dyDescent="0.3">
      <c r="A1406" s="5" t="s">
        <v>1738</v>
      </c>
      <c r="B1406" s="6" t="s">
        <v>1759</v>
      </c>
      <c r="C1406" s="7">
        <v>155</v>
      </c>
      <c r="D1406" s="8" t="s">
        <v>1760</v>
      </c>
      <c r="E1406" s="15" t="s">
        <v>16226</v>
      </c>
      <c r="F1406" s="16" t="s">
        <v>3527</v>
      </c>
      <c r="G1406" s="17">
        <v>18</v>
      </c>
    </row>
    <row r="1407" spans="1:7" x14ac:dyDescent="0.3">
      <c r="A1407" s="5" t="s">
        <v>1738</v>
      </c>
      <c r="B1407" s="6" t="s">
        <v>1761</v>
      </c>
      <c r="C1407" s="7">
        <v>295</v>
      </c>
      <c r="D1407" s="8" t="s">
        <v>1762</v>
      </c>
      <c r="E1407" s="15" t="s">
        <v>16226</v>
      </c>
      <c r="F1407" s="16" t="s">
        <v>12659</v>
      </c>
      <c r="G1407" s="17">
        <v>34</v>
      </c>
    </row>
    <row r="1408" spans="1:7" x14ac:dyDescent="0.3">
      <c r="A1408" s="5" t="s">
        <v>1738</v>
      </c>
      <c r="B1408" s="6" t="s">
        <v>1763</v>
      </c>
      <c r="C1408" s="7">
        <v>535</v>
      </c>
      <c r="D1408" s="8" t="s">
        <v>1764</v>
      </c>
      <c r="E1408" s="15" t="s">
        <v>16226</v>
      </c>
      <c r="F1408" s="16" t="s">
        <v>12661</v>
      </c>
      <c r="G1408" s="17">
        <v>33</v>
      </c>
    </row>
    <row r="1409" spans="1:7" x14ac:dyDescent="0.3">
      <c r="A1409" s="5" t="s">
        <v>1738</v>
      </c>
      <c r="B1409" s="6" t="s">
        <v>1765</v>
      </c>
      <c r="C1409" s="7">
        <v>70</v>
      </c>
      <c r="D1409" s="8" t="s">
        <v>1766</v>
      </c>
      <c r="E1409" s="15" t="s">
        <v>16226</v>
      </c>
      <c r="F1409" s="16" t="s">
        <v>1859</v>
      </c>
      <c r="G1409" s="17">
        <v>31</v>
      </c>
    </row>
    <row r="1410" spans="1:7" x14ac:dyDescent="0.3">
      <c r="A1410" s="5" t="s">
        <v>1738</v>
      </c>
      <c r="B1410" s="6" t="s">
        <v>1767</v>
      </c>
      <c r="C1410" s="7">
        <v>190</v>
      </c>
      <c r="D1410" s="8" t="s">
        <v>1768</v>
      </c>
      <c r="E1410" s="15" t="s">
        <v>16226</v>
      </c>
      <c r="F1410" s="16" t="s">
        <v>12731</v>
      </c>
      <c r="G1410" s="17">
        <v>44</v>
      </c>
    </row>
    <row r="1411" spans="1:7" x14ac:dyDescent="0.3">
      <c r="A1411" s="5" t="s">
        <v>1738</v>
      </c>
      <c r="B1411" s="6" t="s">
        <v>1769</v>
      </c>
      <c r="C1411" s="7">
        <v>80</v>
      </c>
      <c r="D1411" s="8" t="s">
        <v>1770</v>
      </c>
      <c r="E1411" s="15" t="s">
        <v>16226</v>
      </c>
      <c r="F1411" s="16" t="s">
        <v>2874</v>
      </c>
      <c r="G1411" s="17">
        <v>8</v>
      </c>
    </row>
    <row r="1412" spans="1:7" x14ac:dyDescent="0.3">
      <c r="A1412" s="5" t="s">
        <v>1738</v>
      </c>
      <c r="B1412" s="6" t="s">
        <v>1771</v>
      </c>
      <c r="C1412" s="7">
        <v>80</v>
      </c>
      <c r="D1412" s="8" t="s">
        <v>1772</v>
      </c>
      <c r="E1412" s="15" t="s">
        <v>16226</v>
      </c>
      <c r="F1412" s="16" t="s">
        <v>12640</v>
      </c>
      <c r="G1412" s="17">
        <v>18</v>
      </c>
    </row>
    <row r="1413" spans="1:7" x14ac:dyDescent="0.3">
      <c r="A1413" s="5" t="s">
        <v>1738</v>
      </c>
      <c r="B1413" s="6" t="s">
        <v>1773</v>
      </c>
      <c r="C1413" s="7">
        <v>90</v>
      </c>
      <c r="D1413" s="8" t="s">
        <v>1774</v>
      </c>
      <c r="E1413" s="15" t="s">
        <v>16226</v>
      </c>
      <c r="F1413" s="16" t="s">
        <v>12775</v>
      </c>
      <c r="G1413" s="17">
        <v>32</v>
      </c>
    </row>
    <row r="1414" spans="1:7" x14ac:dyDescent="0.3">
      <c r="A1414" s="5" t="s">
        <v>1738</v>
      </c>
      <c r="B1414" s="6" t="s">
        <v>1775</v>
      </c>
      <c r="C1414" s="7">
        <v>90</v>
      </c>
      <c r="D1414" s="8" t="s">
        <v>1776</v>
      </c>
      <c r="E1414" s="15" t="s">
        <v>16226</v>
      </c>
      <c r="F1414" s="16" t="s">
        <v>12794</v>
      </c>
      <c r="G1414" s="17">
        <v>25</v>
      </c>
    </row>
    <row r="1415" spans="1:7" x14ac:dyDescent="0.3">
      <c r="A1415" s="5" t="s">
        <v>1738</v>
      </c>
      <c r="B1415" s="6" t="s">
        <v>1777</v>
      </c>
      <c r="C1415" s="7">
        <v>105</v>
      </c>
      <c r="D1415" s="8" t="s">
        <v>1778</v>
      </c>
      <c r="E1415" s="15" t="s">
        <v>16226</v>
      </c>
      <c r="F1415" s="16" t="s">
        <v>12644</v>
      </c>
      <c r="G1415" s="17">
        <v>20</v>
      </c>
    </row>
    <row r="1416" spans="1:7" x14ac:dyDescent="0.3">
      <c r="A1416" s="5" t="s">
        <v>1738</v>
      </c>
      <c r="B1416" s="6" t="s">
        <v>1779</v>
      </c>
      <c r="C1416" s="7">
        <v>120</v>
      </c>
      <c r="D1416" s="8" t="s">
        <v>1780</v>
      </c>
      <c r="E1416" s="15" t="s">
        <v>16226</v>
      </c>
      <c r="F1416" s="16" t="s">
        <v>5955</v>
      </c>
      <c r="G1416" s="17">
        <v>20</v>
      </c>
    </row>
    <row r="1417" spans="1:7" x14ac:dyDescent="0.3">
      <c r="A1417" s="5" t="s">
        <v>1738</v>
      </c>
      <c r="B1417" s="6" t="s">
        <v>1781</v>
      </c>
      <c r="C1417" s="7">
        <v>140</v>
      </c>
      <c r="D1417" s="8" t="s">
        <v>1782</v>
      </c>
      <c r="E1417" s="15" t="s">
        <v>16226</v>
      </c>
      <c r="F1417" s="16" t="s">
        <v>12603</v>
      </c>
      <c r="G1417" s="17">
        <v>20.5</v>
      </c>
    </row>
    <row r="1418" spans="1:7" x14ac:dyDescent="0.3">
      <c r="A1418" s="5" t="s">
        <v>1738</v>
      </c>
      <c r="B1418" s="6" t="s">
        <v>1783</v>
      </c>
      <c r="C1418" s="7">
        <v>135</v>
      </c>
      <c r="D1418" s="8" t="s">
        <v>1784</v>
      </c>
      <c r="E1418" s="15" t="s">
        <v>16226</v>
      </c>
      <c r="F1418" s="16" t="s">
        <v>12622</v>
      </c>
      <c r="G1418" s="17">
        <v>50</v>
      </c>
    </row>
    <row r="1419" spans="1:7" x14ac:dyDescent="0.3">
      <c r="A1419" s="5" t="s">
        <v>1738</v>
      </c>
      <c r="B1419" s="6" t="s">
        <v>1785</v>
      </c>
      <c r="C1419" s="7">
        <v>145</v>
      </c>
      <c r="D1419" s="8" t="s">
        <v>1786</v>
      </c>
      <c r="E1419" s="15" t="s">
        <v>16226</v>
      </c>
      <c r="F1419" s="16" t="s">
        <v>12727</v>
      </c>
      <c r="G1419" s="17">
        <v>41</v>
      </c>
    </row>
    <row r="1420" spans="1:7" x14ac:dyDescent="0.3">
      <c r="A1420" s="5" t="s">
        <v>1738</v>
      </c>
      <c r="B1420" s="6" t="s">
        <v>1787</v>
      </c>
      <c r="C1420" s="7">
        <v>145</v>
      </c>
      <c r="D1420" s="8" t="s">
        <v>1788</v>
      </c>
      <c r="E1420" s="15" t="s">
        <v>16226</v>
      </c>
      <c r="F1420" s="16" t="s">
        <v>12733</v>
      </c>
      <c r="G1420" s="17">
        <v>41</v>
      </c>
    </row>
    <row r="1421" spans="1:7" x14ac:dyDescent="0.3">
      <c r="A1421" s="5" t="s">
        <v>1738</v>
      </c>
      <c r="B1421" s="6" t="s">
        <v>1789</v>
      </c>
      <c r="C1421" s="7">
        <v>140</v>
      </c>
      <c r="D1421" s="8" t="s">
        <v>1790</v>
      </c>
      <c r="E1421" s="15" t="s">
        <v>16226</v>
      </c>
      <c r="F1421" s="16" t="s">
        <v>8741</v>
      </c>
      <c r="G1421" s="17">
        <v>48</v>
      </c>
    </row>
    <row r="1422" spans="1:7" x14ac:dyDescent="0.3">
      <c r="A1422" s="5" t="s">
        <v>1738</v>
      </c>
      <c r="B1422" s="6" t="s">
        <v>1791</v>
      </c>
      <c r="C1422" s="7">
        <v>185</v>
      </c>
      <c r="D1422" s="8" t="s">
        <v>1792</v>
      </c>
      <c r="E1422" s="15" t="s">
        <v>16226</v>
      </c>
      <c r="F1422" s="16" t="s">
        <v>12691</v>
      </c>
      <c r="G1422" s="17">
        <v>35</v>
      </c>
    </row>
    <row r="1423" spans="1:7" x14ac:dyDescent="0.3">
      <c r="A1423" s="5" t="s">
        <v>1738</v>
      </c>
      <c r="B1423" s="6" t="s">
        <v>1793</v>
      </c>
      <c r="C1423" s="7">
        <v>375</v>
      </c>
      <c r="D1423" s="8" t="s">
        <v>1794</v>
      </c>
      <c r="E1423" s="15" t="s">
        <v>16226</v>
      </c>
      <c r="F1423" s="16" t="s">
        <v>12769</v>
      </c>
      <c r="G1423" s="17">
        <v>34</v>
      </c>
    </row>
    <row r="1424" spans="1:7" x14ac:dyDescent="0.3">
      <c r="A1424" s="5" t="s">
        <v>1738</v>
      </c>
      <c r="B1424" s="6" t="s">
        <v>1795</v>
      </c>
      <c r="C1424" s="7">
        <v>625</v>
      </c>
      <c r="D1424" s="8" t="s">
        <v>1796</v>
      </c>
      <c r="E1424" s="15" t="s">
        <v>16226</v>
      </c>
      <c r="F1424" s="16" t="s">
        <v>12705</v>
      </c>
      <c r="G1424" s="17">
        <v>32</v>
      </c>
    </row>
    <row r="1425" spans="1:7" x14ac:dyDescent="0.3">
      <c r="A1425" s="5" t="s">
        <v>1738</v>
      </c>
      <c r="B1425" s="6" t="s">
        <v>1797</v>
      </c>
      <c r="C1425" s="7">
        <v>20</v>
      </c>
      <c r="D1425" s="8" t="s">
        <v>5</v>
      </c>
      <c r="E1425" s="15" t="s">
        <v>16226</v>
      </c>
      <c r="F1425" s="16" t="s">
        <v>12765</v>
      </c>
      <c r="G1425" s="17">
        <v>33</v>
      </c>
    </row>
    <row r="1426" spans="1:7" x14ac:dyDescent="0.3">
      <c r="A1426" s="5" t="s">
        <v>1738</v>
      </c>
      <c r="B1426" s="6" t="s">
        <v>1798</v>
      </c>
      <c r="C1426" s="7">
        <v>20</v>
      </c>
      <c r="D1426" s="8" t="s">
        <v>5</v>
      </c>
      <c r="E1426" s="15" t="s">
        <v>16226</v>
      </c>
      <c r="F1426" s="16" t="s">
        <v>12681</v>
      </c>
      <c r="G1426" s="17">
        <v>29</v>
      </c>
    </row>
    <row r="1427" spans="1:7" x14ac:dyDescent="0.3">
      <c r="A1427" s="5" t="s">
        <v>1738</v>
      </c>
      <c r="B1427" s="6" t="s">
        <v>1799</v>
      </c>
      <c r="C1427" s="7">
        <v>15</v>
      </c>
      <c r="D1427" s="8" t="s">
        <v>1512</v>
      </c>
      <c r="E1427" s="15" t="s">
        <v>16226</v>
      </c>
      <c r="F1427" s="16" t="s">
        <v>12630</v>
      </c>
      <c r="G1427" s="17">
        <v>36</v>
      </c>
    </row>
    <row r="1428" spans="1:7" x14ac:dyDescent="0.3">
      <c r="A1428" s="5" t="s">
        <v>1738</v>
      </c>
      <c r="B1428" s="6" t="s">
        <v>1800</v>
      </c>
      <c r="C1428" s="7">
        <v>15</v>
      </c>
      <c r="D1428" s="8" t="s">
        <v>5</v>
      </c>
      <c r="E1428" s="15" t="s">
        <v>16226</v>
      </c>
      <c r="F1428" s="16" t="s">
        <v>2577</v>
      </c>
      <c r="G1428" s="17">
        <v>5</v>
      </c>
    </row>
    <row r="1429" spans="1:7" x14ac:dyDescent="0.3">
      <c r="A1429" s="5" t="s">
        <v>1738</v>
      </c>
      <c r="B1429" s="6" t="s">
        <v>1801</v>
      </c>
      <c r="C1429" s="7">
        <v>15</v>
      </c>
      <c r="D1429" s="8" t="s">
        <v>5</v>
      </c>
      <c r="E1429" s="15" t="s">
        <v>16226</v>
      </c>
      <c r="F1429" s="16" t="s">
        <v>2068</v>
      </c>
      <c r="G1429" s="17">
        <v>3</v>
      </c>
    </row>
    <row r="1430" spans="1:7" x14ac:dyDescent="0.3">
      <c r="A1430" s="5" t="s">
        <v>1738</v>
      </c>
      <c r="B1430" s="6" t="s">
        <v>1802</v>
      </c>
      <c r="C1430" s="7">
        <v>15</v>
      </c>
      <c r="D1430" s="8" t="s">
        <v>5</v>
      </c>
      <c r="E1430" s="15" t="s">
        <v>16226</v>
      </c>
      <c r="F1430" s="16" t="s">
        <v>12701</v>
      </c>
      <c r="G1430" s="17">
        <v>31</v>
      </c>
    </row>
    <row r="1431" spans="1:7" x14ac:dyDescent="0.3">
      <c r="A1431" s="5" t="s">
        <v>1738</v>
      </c>
      <c r="B1431" s="6" t="s">
        <v>1803</v>
      </c>
      <c r="C1431" s="7">
        <v>15</v>
      </c>
      <c r="D1431" s="8" t="s">
        <v>5</v>
      </c>
      <c r="E1431" s="15" t="s">
        <v>16226</v>
      </c>
      <c r="F1431" s="16" t="s">
        <v>12593</v>
      </c>
      <c r="G1431" s="17">
        <v>17</v>
      </c>
    </row>
    <row r="1432" spans="1:7" x14ac:dyDescent="0.3">
      <c r="A1432" s="5" t="s">
        <v>1738</v>
      </c>
      <c r="B1432" s="6" t="s">
        <v>1804</v>
      </c>
      <c r="C1432" s="7">
        <v>20</v>
      </c>
      <c r="D1432" s="8" t="s">
        <v>5</v>
      </c>
      <c r="E1432" s="15" t="s">
        <v>16226</v>
      </c>
      <c r="F1432" s="16" t="s">
        <v>12633</v>
      </c>
      <c r="G1432" s="17">
        <v>15</v>
      </c>
    </row>
    <row r="1433" spans="1:7" x14ac:dyDescent="0.3">
      <c r="A1433" s="5" t="s">
        <v>1738</v>
      </c>
      <c r="B1433" s="6" t="s">
        <v>1805</v>
      </c>
      <c r="C1433" s="7">
        <v>20</v>
      </c>
      <c r="D1433" s="8" t="s">
        <v>5</v>
      </c>
      <c r="E1433" s="15" t="s">
        <v>16226</v>
      </c>
      <c r="F1433" s="16" t="s">
        <v>12669</v>
      </c>
      <c r="G1433" s="17">
        <v>34</v>
      </c>
    </row>
    <row r="1434" spans="1:7" x14ac:dyDescent="0.3">
      <c r="A1434" s="5" t="s">
        <v>1738</v>
      </c>
      <c r="B1434" s="6" t="s">
        <v>1806</v>
      </c>
      <c r="C1434" s="7">
        <v>20</v>
      </c>
      <c r="D1434" s="8" t="s">
        <v>5</v>
      </c>
      <c r="E1434" s="15" t="s">
        <v>16226</v>
      </c>
      <c r="F1434" s="16" t="s">
        <v>12671</v>
      </c>
      <c r="G1434" s="17">
        <v>34</v>
      </c>
    </row>
    <row r="1435" spans="1:7" x14ac:dyDescent="0.3">
      <c r="A1435" s="5" t="s">
        <v>1738</v>
      </c>
      <c r="B1435" s="6" t="s">
        <v>1807</v>
      </c>
      <c r="C1435" s="7">
        <v>20</v>
      </c>
      <c r="D1435" s="8" t="s">
        <v>5</v>
      </c>
      <c r="E1435" s="15" t="s">
        <v>16226</v>
      </c>
      <c r="F1435" s="16" t="s">
        <v>12675</v>
      </c>
      <c r="G1435" s="17">
        <v>34</v>
      </c>
    </row>
    <row r="1436" spans="1:7" x14ac:dyDescent="0.3">
      <c r="A1436" s="5" t="s">
        <v>1738</v>
      </c>
      <c r="B1436" s="6" t="s">
        <v>1808</v>
      </c>
      <c r="C1436" s="7">
        <v>20</v>
      </c>
      <c r="D1436" s="8" t="s">
        <v>5</v>
      </c>
      <c r="E1436" s="15" t="s">
        <v>16226</v>
      </c>
      <c r="F1436" s="16" t="s">
        <v>12673</v>
      </c>
      <c r="G1436" s="17">
        <v>34</v>
      </c>
    </row>
    <row r="1437" spans="1:7" x14ac:dyDescent="0.3">
      <c r="A1437" s="5" t="s">
        <v>1738</v>
      </c>
      <c r="B1437" s="6" t="s">
        <v>1809</v>
      </c>
      <c r="C1437" s="7">
        <v>20</v>
      </c>
      <c r="D1437" s="8" t="s">
        <v>5</v>
      </c>
      <c r="E1437" s="15" t="s">
        <v>16226</v>
      </c>
      <c r="F1437" s="16" t="s">
        <v>12715</v>
      </c>
      <c r="G1437" s="17">
        <v>44</v>
      </c>
    </row>
    <row r="1438" spans="1:7" x14ac:dyDescent="0.3">
      <c r="A1438" s="5" t="s">
        <v>1738</v>
      </c>
      <c r="B1438" s="6" t="s">
        <v>1810</v>
      </c>
      <c r="C1438" s="7">
        <v>25</v>
      </c>
      <c r="D1438" s="8" t="s">
        <v>5</v>
      </c>
      <c r="E1438" s="15" t="s">
        <v>16226</v>
      </c>
      <c r="F1438" s="16" t="s">
        <v>12677</v>
      </c>
      <c r="G1438" s="17">
        <v>35</v>
      </c>
    </row>
    <row r="1439" spans="1:7" x14ac:dyDescent="0.3">
      <c r="A1439" s="5" t="s">
        <v>1738</v>
      </c>
      <c r="B1439" s="6" t="s">
        <v>1811</v>
      </c>
      <c r="C1439" s="7">
        <v>25</v>
      </c>
      <c r="D1439" s="8" t="s">
        <v>5</v>
      </c>
      <c r="E1439" s="15" t="s">
        <v>16226</v>
      </c>
      <c r="F1439" s="16" t="s">
        <v>5956</v>
      </c>
      <c r="G1439" s="17">
        <v>21</v>
      </c>
    </row>
    <row r="1440" spans="1:7" x14ac:dyDescent="0.3">
      <c r="A1440" s="5" t="s">
        <v>1738</v>
      </c>
      <c r="B1440" s="6" t="s">
        <v>1812</v>
      </c>
      <c r="C1440" s="7">
        <v>27</v>
      </c>
      <c r="D1440" s="8" t="s">
        <v>5</v>
      </c>
      <c r="E1440" s="15" t="s">
        <v>16226</v>
      </c>
      <c r="F1440" s="16" t="s">
        <v>12616</v>
      </c>
      <c r="G1440" s="17">
        <v>46</v>
      </c>
    </row>
    <row r="1441" spans="1:7" x14ac:dyDescent="0.3">
      <c r="A1441" s="5" t="s">
        <v>1738</v>
      </c>
      <c r="B1441" s="6" t="s">
        <v>1813</v>
      </c>
      <c r="C1441" s="7">
        <v>27</v>
      </c>
      <c r="D1441" s="8" t="s">
        <v>5</v>
      </c>
      <c r="E1441" s="15" t="s">
        <v>16226</v>
      </c>
      <c r="F1441" s="16" t="s">
        <v>2822</v>
      </c>
      <c r="G1441" s="17">
        <v>28.5</v>
      </c>
    </row>
    <row r="1442" spans="1:7" x14ac:dyDescent="0.3">
      <c r="A1442" s="5" t="s">
        <v>1738</v>
      </c>
      <c r="B1442" s="6" t="s">
        <v>1814</v>
      </c>
      <c r="C1442" s="7">
        <v>30</v>
      </c>
      <c r="D1442" s="8" t="s">
        <v>5</v>
      </c>
      <c r="E1442" s="15" t="s">
        <v>16226</v>
      </c>
      <c r="F1442" s="16" t="s">
        <v>12600</v>
      </c>
      <c r="G1442" s="17">
        <v>26</v>
      </c>
    </row>
    <row r="1443" spans="1:7" x14ac:dyDescent="0.3">
      <c r="A1443" s="5" t="s">
        <v>1738</v>
      </c>
      <c r="B1443" s="6" t="s">
        <v>1815</v>
      </c>
      <c r="C1443" s="7">
        <v>30</v>
      </c>
      <c r="D1443" s="8" t="s">
        <v>5</v>
      </c>
      <c r="E1443" s="15" t="s">
        <v>16226</v>
      </c>
      <c r="F1443" s="16" t="s">
        <v>12618</v>
      </c>
      <c r="G1443" s="17">
        <v>46</v>
      </c>
    </row>
    <row r="1444" spans="1:7" x14ac:dyDescent="0.3">
      <c r="A1444" s="5" t="s">
        <v>1738</v>
      </c>
      <c r="B1444" s="6" t="s">
        <v>1816</v>
      </c>
      <c r="C1444" s="7">
        <v>55</v>
      </c>
      <c r="D1444" s="8" t="s">
        <v>1817</v>
      </c>
      <c r="E1444" s="15" t="s">
        <v>16226</v>
      </c>
      <c r="F1444" s="16" t="s">
        <v>12628</v>
      </c>
      <c r="G1444" s="17">
        <v>46</v>
      </c>
    </row>
    <row r="1445" spans="1:7" x14ac:dyDescent="0.3">
      <c r="A1445" s="5" t="s">
        <v>1738</v>
      </c>
      <c r="B1445" s="6" t="s">
        <v>1818</v>
      </c>
      <c r="C1445" s="7">
        <v>55</v>
      </c>
      <c r="D1445" s="8" t="s">
        <v>1819</v>
      </c>
      <c r="E1445" s="15" t="s">
        <v>16226</v>
      </c>
      <c r="F1445" s="16" t="s">
        <v>12614</v>
      </c>
      <c r="G1445" s="17">
        <v>46</v>
      </c>
    </row>
    <row r="1446" spans="1:7" x14ac:dyDescent="0.3">
      <c r="A1446" s="5" t="s">
        <v>1738</v>
      </c>
      <c r="B1446" s="6" t="s">
        <v>1820</v>
      </c>
      <c r="C1446" s="7">
        <v>55</v>
      </c>
      <c r="D1446" s="8" t="s">
        <v>1821</v>
      </c>
      <c r="E1446" s="15" t="s">
        <v>16226</v>
      </c>
      <c r="F1446" s="16" t="s">
        <v>12697</v>
      </c>
      <c r="G1446" s="17">
        <v>28</v>
      </c>
    </row>
    <row r="1447" spans="1:7" x14ac:dyDescent="0.3">
      <c r="A1447" s="5" t="s">
        <v>1738</v>
      </c>
      <c r="B1447" s="6" t="s">
        <v>1822</v>
      </c>
      <c r="C1447" s="7">
        <v>55</v>
      </c>
      <c r="D1447" s="8" t="s">
        <v>1823</v>
      </c>
      <c r="E1447" s="15" t="s">
        <v>16226</v>
      </c>
      <c r="F1447" s="16" t="s">
        <v>12607</v>
      </c>
      <c r="G1447" s="17">
        <v>20.5</v>
      </c>
    </row>
    <row r="1448" spans="1:7" x14ac:dyDescent="0.3">
      <c r="A1448" s="5" t="s">
        <v>1738</v>
      </c>
      <c r="B1448" s="6" t="s">
        <v>1824</v>
      </c>
      <c r="C1448" s="7">
        <v>40</v>
      </c>
      <c r="D1448" s="8" t="s">
        <v>1825</v>
      </c>
      <c r="E1448" s="15" t="s">
        <v>16226</v>
      </c>
      <c r="F1448" s="16" t="s">
        <v>12711</v>
      </c>
      <c r="G1448" s="17">
        <v>33</v>
      </c>
    </row>
    <row r="1449" spans="1:7" x14ac:dyDescent="0.3">
      <c r="A1449" s="5" t="s">
        <v>1738</v>
      </c>
      <c r="B1449" s="6" t="s">
        <v>1826</v>
      </c>
      <c r="C1449" s="7">
        <v>40</v>
      </c>
      <c r="D1449" s="8" t="s">
        <v>1827</v>
      </c>
      <c r="E1449" s="15" t="s">
        <v>16226</v>
      </c>
      <c r="F1449" s="16" t="s">
        <v>12798</v>
      </c>
      <c r="G1449" s="17">
        <v>25</v>
      </c>
    </row>
    <row r="1450" spans="1:7" x14ac:dyDescent="0.3">
      <c r="A1450" s="5" t="s">
        <v>1738</v>
      </c>
      <c r="B1450" s="6" t="s">
        <v>1828</v>
      </c>
      <c r="C1450" s="7">
        <v>45</v>
      </c>
      <c r="D1450" s="8" t="s">
        <v>1829</v>
      </c>
      <c r="E1450" s="15" t="s">
        <v>16226</v>
      </c>
      <c r="F1450" s="16" t="s">
        <v>3543</v>
      </c>
      <c r="G1450" s="17">
        <v>21</v>
      </c>
    </row>
    <row r="1451" spans="1:7" x14ac:dyDescent="0.3">
      <c r="A1451" s="5" t="s">
        <v>1738</v>
      </c>
      <c r="B1451" s="6" t="s">
        <v>1830</v>
      </c>
      <c r="C1451" s="7">
        <v>45</v>
      </c>
      <c r="D1451" s="8" t="s">
        <v>1831</v>
      </c>
      <c r="E1451" s="15" t="s">
        <v>16226</v>
      </c>
      <c r="F1451" s="16" t="s">
        <v>12693</v>
      </c>
      <c r="G1451" s="17">
        <v>38</v>
      </c>
    </row>
    <row r="1452" spans="1:7" x14ac:dyDescent="0.3">
      <c r="A1452" s="5" t="s">
        <v>1738</v>
      </c>
      <c r="B1452" s="6" t="s">
        <v>1832</v>
      </c>
      <c r="C1452" s="7">
        <v>45</v>
      </c>
      <c r="D1452" s="8" t="s">
        <v>1833</v>
      </c>
      <c r="E1452" s="15" t="s">
        <v>16226</v>
      </c>
      <c r="F1452" s="16" t="s">
        <v>16</v>
      </c>
      <c r="G1452" s="17">
        <v>17</v>
      </c>
    </row>
    <row r="1453" spans="1:7" x14ac:dyDescent="0.3">
      <c r="A1453" s="5" t="s">
        <v>1738</v>
      </c>
      <c r="B1453" s="6" t="s">
        <v>1834</v>
      </c>
      <c r="C1453" s="7">
        <v>50</v>
      </c>
      <c r="D1453" s="8" t="s">
        <v>1835</v>
      </c>
      <c r="E1453" s="15" t="s">
        <v>16226</v>
      </c>
      <c r="F1453" s="16" t="s">
        <v>12605</v>
      </c>
      <c r="G1453" s="17">
        <v>28.5</v>
      </c>
    </row>
    <row r="1454" spans="1:7" x14ac:dyDescent="0.3">
      <c r="A1454" s="5" t="s">
        <v>1738</v>
      </c>
      <c r="B1454" s="6" t="s">
        <v>1836</v>
      </c>
      <c r="C1454" s="7">
        <v>50</v>
      </c>
      <c r="D1454" s="8" t="s">
        <v>1837</v>
      </c>
      <c r="E1454" s="15" t="s">
        <v>16226</v>
      </c>
      <c r="F1454" s="16" t="s">
        <v>12609</v>
      </c>
      <c r="G1454" s="17">
        <v>20.5</v>
      </c>
    </row>
    <row r="1455" spans="1:7" x14ac:dyDescent="0.3">
      <c r="A1455" s="5" t="s">
        <v>1738</v>
      </c>
      <c r="B1455" s="6" t="s">
        <v>1838</v>
      </c>
      <c r="C1455" s="7">
        <v>55</v>
      </c>
      <c r="D1455" s="8" t="s">
        <v>1839</v>
      </c>
      <c r="E1455" s="15" t="s">
        <v>16226</v>
      </c>
      <c r="F1455" s="16" t="s">
        <v>172</v>
      </c>
      <c r="G1455" s="17">
        <v>3</v>
      </c>
    </row>
    <row r="1456" spans="1:7" x14ac:dyDescent="0.3">
      <c r="A1456" s="5" t="s">
        <v>1738</v>
      </c>
      <c r="B1456" s="6" t="s">
        <v>1840</v>
      </c>
      <c r="C1456" s="7">
        <v>55</v>
      </c>
      <c r="D1456" s="8" t="s">
        <v>1841</v>
      </c>
      <c r="E1456" s="15" t="s">
        <v>16226</v>
      </c>
      <c r="F1456" s="16" t="s">
        <v>12679</v>
      </c>
      <c r="G1456" s="17">
        <v>26</v>
      </c>
    </row>
    <row r="1457" spans="1:7" x14ac:dyDescent="0.3">
      <c r="A1457" s="5" t="s">
        <v>1738</v>
      </c>
      <c r="B1457" s="6" t="s">
        <v>1842</v>
      </c>
      <c r="C1457" s="7">
        <v>40</v>
      </c>
      <c r="D1457" s="8" t="s">
        <v>1843</v>
      </c>
      <c r="E1457" s="15" t="s">
        <v>16226</v>
      </c>
      <c r="F1457" s="16" t="s">
        <v>12695</v>
      </c>
      <c r="G1457" s="17">
        <v>27</v>
      </c>
    </row>
    <row r="1458" spans="1:7" x14ac:dyDescent="0.3">
      <c r="A1458" s="5" t="s">
        <v>1738</v>
      </c>
      <c r="B1458" s="6" t="s">
        <v>1844</v>
      </c>
      <c r="C1458" s="7">
        <v>35</v>
      </c>
      <c r="D1458" s="8" t="s">
        <v>1845</v>
      </c>
      <c r="E1458" s="15" t="s">
        <v>16226</v>
      </c>
      <c r="F1458" s="16" t="s">
        <v>12719</v>
      </c>
      <c r="G1458" s="17">
        <v>39</v>
      </c>
    </row>
    <row r="1459" spans="1:7" x14ac:dyDescent="0.3">
      <c r="A1459" s="5" t="s">
        <v>1738</v>
      </c>
      <c r="B1459" s="6" t="s">
        <v>1846</v>
      </c>
      <c r="C1459" s="7">
        <v>40</v>
      </c>
      <c r="D1459" s="8" t="s">
        <v>1847</v>
      </c>
      <c r="E1459" s="15" t="s">
        <v>16226</v>
      </c>
      <c r="F1459" s="16" t="s">
        <v>12802</v>
      </c>
      <c r="G1459" s="17">
        <v>17</v>
      </c>
    </row>
    <row r="1460" spans="1:7" x14ac:dyDescent="0.3">
      <c r="A1460" s="5" t="s">
        <v>1738</v>
      </c>
      <c r="B1460" s="6" t="s">
        <v>1848</v>
      </c>
      <c r="C1460" s="7">
        <v>50</v>
      </c>
      <c r="D1460" s="8" t="s">
        <v>1849</v>
      </c>
      <c r="E1460" s="15" t="s">
        <v>16226</v>
      </c>
      <c r="F1460" s="16" t="s">
        <v>12575</v>
      </c>
      <c r="G1460" s="17">
        <v>107</v>
      </c>
    </row>
    <row r="1461" spans="1:7" x14ac:dyDescent="0.3">
      <c r="A1461" s="5" t="s">
        <v>1738</v>
      </c>
      <c r="B1461" s="6" t="s">
        <v>1850</v>
      </c>
      <c r="C1461" s="7">
        <v>45</v>
      </c>
      <c r="D1461" s="8" t="s">
        <v>1851</v>
      </c>
      <c r="E1461" s="15" t="s">
        <v>16226</v>
      </c>
      <c r="F1461" s="16" t="s">
        <v>12561</v>
      </c>
      <c r="G1461" s="17">
        <v>75</v>
      </c>
    </row>
    <row r="1462" spans="1:7" x14ac:dyDescent="0.3">
      <c r="A1462" s="5" t="s">
        <v>1738</v>
      </c>
      <c r="B1462" s="6" t="s">
        <v>1852</v>
      </c>
      <c r="C1462" s="7">
        <v>50</v>
      </c>
      <c r="D1462" s="8" t="s">
        <v>1853</v>
      </c>
      <c r="E1462" s="15" t="s">
        <v>16226</v>
      </c>
      <c r="F1462" s="16" t="s">
        <v>12578</v>
      </c>
      <c r="G1462" s="17">
        <v>165</v>
      </c>
    </row>
    <row r="1463" spans="1:7" x14ac:dyDescent="0.3">
      <c r="A1463" s="5" t="s">
        <v>1738</v>
      </c>
      <c r="B1463" s="6" t="s">
        <v>1854</v>
      </c>
      <c r="C1463" s="7">
        <v>54</v>
      </c>
      <c r="D1463" s="8" t="s">
        <v>1855</v>
      </c>
      <c r="E1463" s="15" t="s">
        <v>16226</v>
      </c>
      <c r="F1463" s="16" t="s">
        <v>12555</v>
      </c>
      <c r="G1463" s="17">
        <v>59</v>
      </c>
    </row>
    <row r="1464" spans="1:7" x14ac:dyDescent="0.3">
      <c r="A1464" s="5" t="s">
        <v>1738</v>
      </c>
      <c r="B1464" s="6" t="s">
        <v>1856</v>
      </c>
      <c r="C1464" s="7">
        <v>35</v>
      </c>
      <c r="D1464" s="8" t="s">
        <v>1857</v>
      </c>
      <c r="E1464" s="15" t="s">
        <v>16226</v>
      </c>
      <c r="F1464" s="16" t="s">
        <v>12553</v>
      </c>
      <c r="G1464" s="17">
        <v>51</v>
      </c>
    </row>
    <row r="1465" spans="1:7" x14ac:dyDescent="0.3">
      <c r="A1465" s="5" t="s">
        <v>1738</v>
      </c>
      <c r="B1465" s="6" t="s">
        <v>749</v>
      </c>
      <c r="C1465" s="7">
        <v>40</v>
      </c>
      <c r="D1465" s="8" t="s">
        <v>1858</v>
      </c>
      <c r="E1465" s="15" t="s">
        <v>16226</v>
      </c>
      <c r="F1465" s="16" t="s">
        <v>12567</v>
      </c>
      <c r="G1465" s="17">
        <v>78</v>
      </c>
    </row>
    <row r="1466" spans="1:7" x14ac:dyDescent="0.3">
      <c r="A1466" s="5" t="s">
        <v>1738</v>
      </c>
      <c r="B1466" s="6" t="s">
        <v>1859</v>
      </c>
      <c r="C1466" s="7">
        <v>40</v>
      </c>
      <c r="D1466" s="8" t="s">
        <v>1860</v>
      </c>
      <c r="E1466" s="15" t="s">
        <v>16226</v>
      </c>
      <c r="F1466" s="16" t="s">
        <v>12543</v>
      </c>
      <c r="G1466" s="17">
        <v>125</v>
      </c>
    </row>
    <row r="1467" spans="1:7" x14ac:dyDescent="0.3">
      <c r="A1467" s="5" t="s">
        <v>1738</v>
      </c>
      <c r="B1467" s="6" t="s">
        <v>1861</v>
      </c>
      <c r="C1467" s="7">
        <v>42</v>
      </c>
      <c r="D1467" s="8" t="s">
        <v>1862</v>
      </c>
      <c r="E1467" s="15" t="s">
        <v>16226</v>
      </c>
      <c r="F1467" s="16" t="s">
        <v>12545</v>
      </c>
      <c r="G1467" s="17">
        <v>135</v>
      </c>
    </row>
    <row r="1468" spans="1:7" x14ac:dyDescent="0.3">
      <c r="A1468" s="5" t="s">
        <v>1738</v>
      </c>
      <c r="B1468" s="6" t="s">
        <v>1863</v>
      </c>
      <c r="C1468" s="7">
        <v>40</v>
      </c>
      <c r="D1468" s="8" t="s">
        <v>1864</v>
      </c>
      <c r="E1468" s="15" t="s">
        <v>16226</v>
      </c>
      <c r="F1468" s="16" t="s">
        <v>12586</v>
      </c>
      <c r="G1468" s="17">
        <v>220</v>
      </c>
    </row>
    <row r="1469" spans="1:7" x14ac:dyDescent="0.3">
      <c r="A1469" s="5" t="s">
        <v>1738</v>
      </c>
      <c r="B1469" s="6" t="s">
        <v>1630</v>
      </c>
      <c r="C1469" s="7">
        <v>45</v>
      </c>
      <c r="D1469" s="8" t="s">
        <v>1865</v>
      </c>
      <c r="E1469" s="15" t="s">
        <v>16226</v>
      </c>
      <c r="F1469" s="16" t="s">
        <v>12571</v>
      </c>
      <c r="G1469" s="17">
        <v>85</v>
      </c>
    </row>
    <row r="1470" spans="1:7" x14ac:dyDescent="0.3">
      <c r="A1470" s="5" t="s">
        <v>1738</v>
      </c>
      <c r="B1470" s="6" t="s">
        <v>1599</v>
      </c>
      <c r="C1470" s="7">
        <v>40</v>
      </c>
      <c r="D1470" s="8" t="s">
        <v>1866</v>
      </c>
      <c r="E1470" s="15" t="s">
        <v>16226</v>
      </c>
      <c r="F1470" s="16" t="s">
        <v>12549</v>
      </c>
      <c r="G1470" s="17">
        <v>209</v>
      </c>
    </row>
    <row r="1471" spans="1:7" x14ac:dyDescent="0.3">
      <c r="A1471" s="5" t="s">
        <v>1738</v>
      </c>
      <c r="B1471" s="6" t="s">
        <v>1867</v>
      </c>
      <c r="C1471" s="7">
        <v>45</v>
      </c>
      <c r="D1471" s="8" t="s">
        <v>1868</v>
      </c>
      <c r="E1471" s="15" t="s">
        <v>16226</v>
      </c>
      <c r="F1471" s="16" t="s">
        <v>12584</v>
      </c>
      <c r="G1471" s="17">
        <v>64</v>
      </c>
    </row>
    <row r="1472" spans="1:7" x14ac:dyDescent="0.3">
      <c r="A1472" s="5" t="s">
        <v>1738</v>
      </c>
      <c r="B1472" s="6" t="s">
        <v>1869</v>
      </c>
      <c r="C1472" s="7">
        <v>50</v>
      </c>
      <c r="D1472" s="8" t="s">
        <v>1870</v>
      </c>
      <c r="E1472" s="15" t="s">
        <v>16226</v>
      </c>
      <c r="F1472" s="16" t="s">
        <v>12565</v>
      </c>
      <c r="G1472" s="17">
        <v>63</v>
      </c>
    </row>
    <row r="1473" spans="1:7" x14ac:dyDescent="0.3">
      <c r="A1473" s="5" t="s">
        <v>1738</v>
      </c>
      <c r="B1473" s="6" t="s">
        <v>1871</v>
      </c>
      <c r="C1473" s="7">
        <v>50</v>
      </c>
      <c r="D1473" s="8" t="s">
        <v>1872</v>
      </c>
      <c r="E1473" s="15" t="s">
        <v>16226</v>
      </c>
      <c r="F1473" s="16" t="s">
        <v>12569</v>
      </c>
      <c r="G1473" s="17">
        <v>78</v>
      </c>
    </row>
    <row r="1474" spans="1:7" x14ac:dyDescent="0.3">
      <c r="A1474" s="5" t="s">
        <v>1738</v>
      </c>
      <c r="B1474" s="6" t="s">
        <v>1873</v>
      </c>
      <c r="C1474" s="7">
        <v>50</v>
      </c>
      <c r="D1474" s="8" t="s">
        <v>1874</v>
      </c>
      <c r="E1474" s="15" t="s">
        <v>16226</v>
      </c>
      <c r="F1474" s="16" t="s">
        <v>12582</v>
      </c>
      <c r="G1474" s="17">
        <v>61</v>
      </c>
    </row>
    <row r="1475" spans="1:7" x14ac:dyDescent="0.3">
      <c r="A1475" s="5" t="s">
        <v>1738</v>
      </c>
      <c r="B1475" s="6" t="s">
        <v>1875</v>
      </c>
      <c r="C1475" s="7">
        <v>50</v>
      </c>
      <c r="D1475" s="8" t="s">
        <v>1876</v>
      </c>
      <c r="E1475" s="15" t="s">
        <v>16226</v>
      </c>
      <c r="F1475" s="16" t="s">
        <v>12559</v>
      </c>
      <c r="G1475" s="17">
        <v>85</v>
      </c>
    </row>
    <row r="1476" spans="1:7" x14ac:dyDescent="0.3">
      <c r="A1476" s="5" t="s">
        <v>1738</v>
      </c>
      <c r="B1476" s="6" t="s">
        <v>587</v>
      </c>
      <c r="C1476" s="7">
        <v>20</v>
      </c>
      <c r="D1476" s="8" t="s">
        <v>1877</v>
      </c>
      <c r="E1476" s="15" t="s">
        <v>16226</v>
      </c>
      <c r="F1476" s="16" t="s">
        <v>3515</v>
      </c>
      <c r="G1476" s="17">
        <v>107</v>
      </c>
    </row>
    <row r="1477" spans="1:7" x14ac:dyDescent="0.3">
      <c r="A1477" s="5" t="s">
        <v>1738</v>
      </c>
      <c r="B1477" s="6" t="s">
        <v>1878</v>
      </c>
      <c r="C1477" s="7">
        <v>20</v>
      </c>
      <c r="D1477" s="8" t="s">
        <v>1879</v>
      </c>
      <c r="E1477" s="15" t="s">
        <v>16226</v>
      </c>
      <c r="F1477" s="16" t="s">
        <v>12551</v>
      </c>
      <c r="G1477" s="17">
        <v>48</v>
      </c>
    </row>
    <row r="1478" spans="1:7" x14ac:dyDescent="0.3">
      <c r="A1478" s="5" t="s">
        <v>1738</v>
      </c>
      <c r="B1478" s="6" t="s">
        <v>1880</v>
      </c>
      <c r="C1478" s="7">
        <v>25</v>
      </c>
      <c r="D1478" s="8" t="s">
        <v>1881</v>
      </c>
      <c r="E1478" s="15" t="s">
        <v>16226</v>
      </c>
      <c r="F1478" s="16" t="s">
        <v>12557</v>
      </c>
      <c r="G1478" s="17">
        <v>64</v>
      </c>
    </row>
    <row r="1479" spans="1:7" x14ac:dyDescent="0.3">
      <c r="A1479" s="5" t="s">
        <v>1738</v>
      </c>
      <c r="B1479" s="6" t="s">
        <v>1882</v>
      </c>
      <c r="C1479" s="7">
        <v>27</v>
      </c>
      <c r="D1479" s="8" t="s">
        <v>1883</v>
      </c>
      <c r="E1479" s="15" t="s">
        <v>16226</v>
      </c>
      <c r="F1479" s="16" t="s">
        <v>12588</v>
      </c>
      <c r="G1479" s="17">
        <v>148</v>
      </c>
    </row>
    <row r="1480" spans="1:7" x14ac:dyDescent="0.3">
      <c r="A1480" s="5" t="s">
        <v>1738</v>
      </c>
      <c r="B1480" s="6" t="s">
        <v>1884</v>
      </c>
      <c r="C1480" s="7">
        <v>27</v>
      </c>
      <c r="D1480" s="8" t="s">
        <v>1885</v>
      </c>
      <c r="E1480" s="15" t="s">
        <v>16226</v>
      </c>
      <c r="F1480" s="16" t="s">
        <v>12573</v>
      </c>
      <c r="G1480" s="17">
        <v>63</v>
      </c>
    </row>
    <row r="1481" spans="1:7" x14ac:dyDescent="0.3">
      <c r="A1481" s="5" t="s">
        <v>1738</v>
      </c>
      <c r="B1481" s="6" t="s">
        <v>1886</v>
      </c>
      <c r="C1481" s="7">
        <v>28</v>
      </c>
      <c r="D1481" s="8" t="s">
        <v>1887</v>
      </c>
      <c r="E1481" s="15" t="s">
        <v>16226</v>
      </c>
      <c r="F1481" s="16" t="s">
        <v>12580</v>
      </c>
      <c r="G1481" s="17">
        <v>64</v>
      </c>
    </row>
    <row r="1482" spans="1:7" x14ac:dyDescent="0.3">
      <c r="A1482" s="5" t="s">
        <v>1738</v>
      </c>
      <c r="B1482" s="6" t="s">
        <v>1888</v>
      </c>
      <c r="C1482" s="7">
        <v>40</v>
      </c>
      <c r="D1482" s="8" t="s">
        <v>1889</v>
      </c>
      <c r="E1482" s="15" t="s">
        <v>16226</v>
      </c>
      <c r="F1482" s="16" t="s">
        <v>12563</v>
      </c>
      <c r="G1482" s="17">
        <v>82</v>
      </c>
    </row>
    <row r="1483" spans="1:7" x14ac:dyDescent="0.3">
      <c r="A1483" s="5" t="s">
        <v>1738</v>
      </c>
      <c r="B1483" s="6" t="s">
        <v>1890</v>
      </c>
      <c r="C1483" s="7">
        <v>40</v>
      </c>
      <c r="D1483" s="8" t="s">
        <v>1891</v>
      </c>
      <c r="E1483" s="15" t="s">
        <v>16226</v>
      </c>
      <c r="F1483" s="16" t="s">
        <v>12547</v>
      </c>
      <c r="G1483" s="17">
        <v>265</v>
      </c>
    </row>
    <row r="1484" spans="1:7" x14ac:dyDescent="0.3">
      <c r="A1484" s="5" t="s">
        <v>1738</v>
      </c>
      <c r="B1484" s="6" t="s">
        <v>1892</v>
      </c>
      <c r="C1484" s="7">
        <v>25</v>
      </c>
      <c r="D1484" s="8" t="s">
        <v>1893</v>
      </c>
      <c r="E1484" s="15" t="s">
        <v>16235</v>
      </c>
      <c r="F1484" s="16" t="s">
        <v>16245</v>
      </c>
      <c r="G1484" s="17">
        <v>39</v>
      </c>
    </row>
    <row r="1485" spans="1:7" x14ac:dyDescent="0.3">
      <c r="A1485" s="5" t="s">
        <v>1738</v>
      </c>
      <c r="B1485" s="6" t="s">
        <v>1894</v>
      </c>
      <c r="C1485" s="7">
        <v>26</v>
      </c>
      <c r="D1485" s="8" t="s">
        <v>1895</v>
      </c>
      <c r="E1485" s="15" t="s">
        <v>16235</v>
      </c>
      <c r="F1485" s="16" t="s">
        <v>16246</v>
      </c>
      <c r="G1485" s="17">
        <v>45</v>
      </c>
    </row>
    <row r="1486" spans="1:7" x14ac:dyDescent="0.3">
      <c r="A1486" s="5" t="s">
        <v>1738</v>
      </c>
      <c r="B1486" s="6" t="s">
        <v>1896</v>
      </c>
      <c r="C1486" s="7">
        <v>26</v>
      </c>
      <c r="D1486" s="8" t="s">
        <v>1897</v>
      </c>
      <c r="E1486" s="15" t="s">
        <v>16235</v>
      </c>
      <c r="F1486" s="16" t="s">
        <v>14581</v>
      </c>
      <c r="G1486" s="17">
        <v>15</v>
      </c>
    </row>
    <row r="1487" spans="1:7" x14ac:dyDescent="0.3">
      <c r="A1487" s="5" t="s">
        <v>1738</v>
      </c>
      <c r="B1487" s="6" t="s">
        <v>1898</v>
      </c>
      <c r="C1487" s="7">
        <v>30</v>
      </c>
      <c r="D1487" s="8" t="s">
        <v>1899</v>
      </c>
      <c r="E1487" s="15" t="s">
        <v>16235</v>
      </c>
      <c r="F1487" s="16" t="s">
        <v>730</v>
      </c>
      <c r="G1487" s="17">
        <v>14</v>
      </c>
    </row>
    <row r="1488" spans="1:7" x14ac:dyDescent="0.3">
      <c r="A1488" s="5" t="s">
        <v>1738</v>
      </c>
      <c r="B1488" s="6" t="s">
        <v>1900</v>
      </c>
      <c r="C1488" s="7">
        <v>30</v>
      </c>
      <c r="D1488" s="8" t="s">
        <v>1901</v>
      </c>
      <c r="E1488" s="15" t="s">
        <v>16235</v>
      </c>
      <c r="F1488" s="16" t="s">
        <v>14639</v>
      </c>
      <c r="G1488" s="17">
        <v>32</v>
      </c>
    </row>
    <row r="1489" spans="1:7" x14ac:dyDescent="0.3">
      <c r="A1489" s="5" t="s">
        <v>1738</v>
      </c>
      <c r="B1489" s="6" t="s">
        <v>1079</v>
      </c>
      <c r="C1489" s="7">
        <v>25</v>
      </c>
      <c r="D1489" s="8" t="s">
        <v>1902</v>
      </c>
      <c r="E1489" s="15" t="s">
        <v>16235</v>
      </c>
      <c r="F1489" s="16" t="s">
        <v>14641</v>
      </c>
      <c r="G1489" s="17">
        <v>34</v>
      </c>
    </row>
    <row r="1490" spans="1:7" x14ac:dyDescent="0.3">
      <c r="A1490" s="5" t="s">
        <v>1738</v>
      </c>
      <c r="B1490" s="6" t="s">
        <v>1903</v>
      </c>
      <c r="C1490" s="7">
        <v>120</v>
      </c>
      <c r="D1490" s="8" t="s">
        <v>1904</v>
      </c>
      <c r="E1490" s="15" t="s">
        <v>16235</v>
      </c>
      <c r="F1490" s="16" t="s">
        <v>14637</v>
      </c>
      <c r="G1490" s="17">
        <v>32</v>
      </c>
    </row>
    <row r="1491" spans="1:7" x14ac:dyDescent="0.3">
      <c r="A1491" s="5" t="s">
        <v>1738</v>
      </c>
      <c r="B1491" s="6" t="s">
        <v>1905</v>
      </c>
      <c r="C1491" s="7">
        <v>5</v>
      </c>
      <c r="D1491" s="8" t="s">
        <v>5</v>
      </c>
      <c r="E1491" s="15" t="s">
        <v>16235</v>
      </c>
      <c r="F1491" s="16" t="s">
        <v>14566</v>
      </c>
      <c r="G1491" s="17">
        <v>40</v>
      </c>
    </row>
    <row r="1492" spans="1:7" x14ac:dyDescent="0.3">
      <c r="A1492" s="5" t="s">
        <v>1738</v>
      </c>
      <c r="B1492" s="6" t="s">
        <v>1906</v>
      </c>
      <c r="C1492" s="7">
        <v>5</v>
      </c>
      <c r="D1492" s="8" t="s">
        <v>5</v>
      </c>
      <c r="E1492" s="15" t="s">
        <v>16235</v>
      </c>
      <c r="F1492" s="16" t="s">
        <v>14596</v>
      </c>
      <c r="G1492" s="17">
        <v>32</v>
      </c>
    </row>
    <row r="1493" spans="1:7" x14ac:dyDescent="0.3">
      <c r="A1493" s="5" t="s">
        <v>1738</v>
      </c>
      <c r="B1493" s="6" t="s">
        <v>1907</v>
      </c>
      <c r="C1493" s="7">
        <v>5</v>
      </c>
      <c r="D1493" s="8" t="s">
        <v>5</v>
      </c>
      <c r="E1493" s="15" t="s">
        <v>16235</v>
      </c>
      <c r="F1493" s="16" t="s">
        <v>14670</v>
      </c>
      <c r="G1493" s="17">
        <v>55</v>
      </c>
    </row>
    <row r="1494" spans="1:7" x14ac:dyDescent="0.3">
      <c r="A1494" s="5" t="s">
        <v>1738</v>
      </c>
      <c r="B1494" s="6" t="s">
        <v>1908</v>
      </c>
      <c r="C1494" s="7">
        <v>5</v>
      </c>
      <c r="D1494" s="8" t="s">
        <v>5</v>
      </c>
      <c r="E1494" s="15" t="s">
        <v>16235</v>
      </c>
      <c r="F1494" s="16" t="s">
        <v>14672</v>
      </c>
      <c r="G1494" s="17">
        <v>59</v>
      </c>
    </row>
    <row r="1495" spans="1:7" x14ac:dyDescent="0.3">
      <c r="A1495" s="5" t="s">
        <v>1738</v>
      </c>
      <c r="B1495" s="6" t="s">
        <v>1909</v>
      </c>
      <c r="C1495" s="7">
        <v>2</v>
      </c>
      <c r="D1495" s="8" t="s">
        <v>5</v>
      </c>
      <c r="E1495" s="15" t="s">
        <v>16235</v>
      </c>
      <c r="F1495" s="16" t="s">
        <v>14701</v>
      </c>
      <c r="G1495" s="17">
        <v>52</v>
      </c>
    </row>
    <row r="1496" spans="1:7" x14ac:dyDescent="0.3">
      <c r="A1496" s="5" t="s">
        <v>1910</v>
      </c>
      <c r="B1496" s="6" t="s">
        <v>1911</v>
      </c>
      <c r="C1496" s="7">
        <v>119</v>
      </c>
      <c r="D1496" s="8" t="s">
        <v>1912</v>
      </c>
      <c r="E1496" s="15" t="s">
        <v>16235</v>
      </c>
      <c r="F1496" s="16" t="s">
        <v>683</v>
      </c>
      <c r="G1496" s="17">
        <v>16</v>
      </c>
    </row>
    <row r="1497" spans="1:7" x14ac:dyDescent="0.3">
      <c r="A1497" s="5" t="s">
        <v>1910</v>
      </c>
      <c r="B1497" s="6" t="s">
        <v>1913</v>
      </c>
      <c r="C1497" s="7">
        <v>109</v>
      </c>
      <c r="D1497" s="8" t="s">
        <v>1914</v>
      </c>
      <c r="E1497" s="15" t="s">
        <v>16235</v>
      </c>
      <c r="F1497" s="16" t="s">
        <v>14633</v>
      </c>
      <c r="G1497" s="17">
        <v>28</v>
      </c>
    </row>
    <row r="1498" spans="1:7" x14ac:dyDescent="0.3">
      <c r="A1498" s="5" t="s">
        <v>1910</v>
      </c>
      <c r="B1498" s="6" t="s">
        <v>1915</v>
      </c>
      <c r="C1498" s="7">
        <v>47</v>
      </c>
      <c r="D1498" s="8" t="s">
        <v>1916</v>
      </c>
      <c r="E1498" s="15" t="s">
        <v>16235</v>
      </c>
      <c r="F1498" s="16" t="s">
        <v>14631</v>
      </c>
      <c r="G1498" s="17">
        <v>30</v>
      </c>
    </row>
    <row r="1499" spans="1:7" x14ac:dyDescent="0.3">
      <c r="A1499" s="5" t="s">
        <v>1910</v>
      </c>
      <c r="B1499" s="6" t="s">
        <v>1917</v>
      </c>
      <c r="C1499" s="7">
        <v>55</v>
      </c>
      <c r="D1499" s="8" t="s">
        <v>1918</v>
      </c>
      <c r="E1499" s="15" t="s">
        <v>16235</v>
      </c>
      <c r="F1499" s="16" t="s">
        <v>14635</v>
      </c>
      <c r="G1499" s="17">
        <v>28</v>
      </c>
    </row>
    <row r="1500" spans="1:7" x14ac:dyDescent="0.3">
      <c r="A1500" s="5" t="s">
        <v>1910</v>
      </c>
      <c r="B1500" s="6" t="s">
        <v>1919</v>
      </c>
      <c r="C1500" s="7">
        <v>65</v>
      </c>
      <c r="D1500" s="8" t="s">
        <v>1920</v>
      </c>
      <c r="E1500" s="15" t="s">
        <v>16235</v>
      </c>
      <c r="F1500" s="16" t="s">
        <v>14629</v>
      </c>
      <c r="G1500" s="17">
        <v>30</v>
      </c>
    </row>
    <row r="1501" spans="1:7" x14ac:dyDescent="0.3">
      <c r="A1501" s="5" t="s">
        <v>1910</v>
      </c>
      <c r="B1501" s="6" t="s">
        <v>1921</v>
      </c>
      <c r="C1501" s="7">
        <v>75</v>
      </c>
      <c r="D1501" s="8" t="s">
        <v>1922</v>
      </c>
      <c r="E1501" s="15" t="s">
        <v>16235</v>
      </c>
      <c r="F1501" s="16" t="s">
        <v>14587</v>
      </c>
      <c r="G1501" s="17">
        <v>36</v>
      </c>
    </row>
    <row r="1502" spans="1:7" x14ac:dyDescent="0.3">
      <c r="A1502" s="5" t="s">
        <v>1910</v>
      </c>
      <c r="B1502" s="6" t="s">
        <v>1923</v>
      </c>
      <c r="C1502" s="7">
        <v>95</v>
      </c>
      <c r="D1502" s="8" t="s">
        <v>1924</v>
      </c>
      <c r="E1502" s="15" t="s">
        <v>16235</v>
      </c>
      <c r="F1502" s="16" t="s">
        <v>14610</v>
      </c>
      <c r="G1502" s="17">
        <v>36</v>
      </c>
    </row>
    <row r="1503" spans="1:7" x14ac:dyDescent="0.3">
      <c r="A1503" s="5" t="s">
        <v>1910</v>
      </c>
      <c r="B1503" s="6" t="s">
        <v>1925</v>
      </c>
      <c r="C1503" s="7">
        <v>109</v>
      </c>
      <c r="D1503" s="8" t="s">
        <v>1926</v>
      </c>
      <c r="E1503" s="15" t="s">
        <v>16235</v>
      </c>
      <c r="F1503" s="16" t="s">
        <v>14708</v>
      </c>
      <c r="G1503" s="17">
        <v>65</v>
      </c>
    </row>
    <row r="1504" spans="1:7" x14ac:dyDescent="0.3">
      <c r="A1504" s="5" t="s">
        <v>1910</v>
      </c>
      <c r="B1504" s="6" t="s">
        <v>1927</v>
      </c>
      <c r="C1504" s="7">
        <v>139</v>
      </c>
      <c r="D1504" s="8" t="s">
        <v>1928</v>
      </c>
      <c r="E1504" s="15" t="s">
        <v>16235</v>
      </c>
      <c r="F1504" s="16" t="s">
        <v>14710</v>
      </c>
      <c r="G1504" s="17">
        <v>65</v>
      </c>
    </row>
    <row r="1505" spans="1:7" x14ac:dyDescent="0.3">
      <c r="A1505" s="5" t="s">
        <v>1910</v>
      </c>
      <c r="B1505" s="6" t="s">
        <v>1929</v>
      </c>
      <c r="C1505" s="7">
        <v>155</v>
      </c>
      <c r="D1505" s="8" t="s">
        <v>1930</v>
      </c>
      <c r="E1505" s="15" t="s">
        <v>16235</v>
      </c>
      <c r="F1505" s="16" t="s">
        <v>3549</v>
      </c>
      <c r="G1505" s="17">
        <v>20</v>
      </c>
    </row>
    <row r="1506" spans="1:7" x14ac:dyDescent="0.3">
      <c r="A1506" s="5" t="s">
        <v>1910</v>
      </c>
      <c r="B1506" s="6" t="s">
        <v>1931</v>
      </c>
      <c r="C1506" s="7">
        <v>175</v>
      </c>
      <c r="D1506" s="8" t="s">
        <v>1932</v>
      </c>
      <c r="E1506" s="15" t="s">
        <v>16235</v>
      </c>
      <c r="F1506" s="16" t="s">
        <v>3549</v>
      </c>
      <c r="G1506" s="17">
        <v>35</v>
      </c>
    </row>
    <row r="1507" spans="1:7" x14ac:dyDescent="0.3">
      <c r="A1507" s="5" t="s">
        <v>1910</v>
      </c>
      <c r="B1507" s="6" t="s">
        <v>1933</v>
      </c>
      <c r="C1507" s="7">
        <v>235</v>
      </c>
      <c r="D1507" s="8" t="s">
        <v>1934</v>
      </c>
      <c r="E1507" s="15" t="s">
        <v>16235</v>
      </c>
      <c r="F1507" s="16" t="s">
        <v>3549</v>
      </c>
      <c r="G1507" s="17">
        <v>34</v>
      </c>
    </row>
    <row r="1508" spans="1:7" x14ac:dyDescent="0.3">
      <c r="A1508" s="5" t="s">
        <v>1910</v>
      </c>
      <c r="B1508" s="6" t="s">
        <v>1935</v>
      </c>
      <c r="C1508" s="7">
        <v>329</v>
      </c>
      <c r="D1508" s="8" t="s">
        <v>1936</v>
      </c>
      <c r="E1508" s="15" t="s">
        <v>16235</v>
      </c>
      <c r="F1508" s="16" t="s">
        <v>14580</v>
      </c>
      <c r="G1508" s="17">
        <v>20</v>
      </c>
    </row>
    <row r="1509" spans="1:7" x14ac:dyDescent="0.3">
      <c r="A1509" s="5" t="s">
        <v>1910</v>
      </c>
      <c r="B1509" s="6" t="s">
        <v>1937</v>
      </c>
      <c r="C1509" s="7">
        <v>75</v>
      </c>
      <c r="D1509" s="8" t="s">
        <v>1938</v>
      </c>
      <c r="E1509" s="15" t="s">
        <v>16235</v>
      </c>
      <c r="F1509" s="16" t="s">
        <v>14580</v>
      </c>
      <c r="G1509" s="17">
        <v>35</v>
      </c>
    </row>
    <row r="1510" spans="1:7" x14ac:dyDescent="0.3">
      <c r="A1510" s="5" t="s">
        <v>1910</v>
      </c>
      <c r="B1510" s="6" t="s">
        <v>100</v>
      </c>
      <c r="C1510" s="7">
        <v>36</v>
      </c>
      <c r="D1510" s="8" t="s">
        <v>1939</v>
      </c>
      <c r="E1510" s="15" t="s">
        <v>16235</v>
      </c>
      <c r="F1510" s="16" t="s">
        <v>14580</v>
      </c>
      <c r="G1510" s="17">
        <v>34</v>
      </c>
    </row>
    <row r="1511" spans="1:7" x14ac:dyDescent="0.3">
      <c r="A1511" s="5" t="s">
        <v>1910</v>
      </c>
      <c r="B1511" s="6" t="s">
        <v>1940</v>
      </c>
      <c r="C1511" s="7">
        <v>45</v>
      </c>
      <c r="D1511" s="8" t="s">
        <v>5</v>
      </c>
      <c r="E1511" s="15" t="s">
        <v>16235</v>
      </c>
      <c r="F1511" s="16" t="s">
        <v>14578</v>
      </c>
      <c r="G1511" s="17">
        <v>20</v>
      </c>
    </row>
    <row r="1512" spans="1:7" x14ac:dyDescent="0.3">
      <c r="A1512" s="5" t="s">
        <v>1910</v>
      </c>
      <c r="B1512" s="6" t="s">
        <v>1941</v>
      </c>
      <c r="C1512" s="7">
        <v>32</v>
      </c>
      <c r="D1512" s="8" t="s">
        <v>5</v>
      </c>
      <c r="E1512" s="15" t="s">
        <v>16235</v>
      </c>
      <c r="F1512" s="16" t="s">
        <v>14575</v>
      </c>
      <c r="G1512" s="17">
        <v>22</v>
      </c>
    </row>
    <row r="1513" spans="1:7" x14ac:dyDescent="0.3">
      <c r="A1513" s="5" t="s">
        <v>1910</v>
      </c>
      <c r="B1513" s="6" t="s">
        <v>1942</v>
      </c>
      <c r="C1513" s="7">
        <v>37</v>
      </c>
      <c r="D1513" s="8" t="s">
        <v>5</v>
      </c>
      <c r="E1513" s="15" t="s">
        <v>16235</v>
      </c>
      <c r="F1513" s="16" t="s">
        <v>14577</v>
      </c>
      <c r="G1513" s="17">
        <v>24</v>
      </c>
    </row>
    <row r="1514" spans="1:7" x14ac:dyDescent="0.3">
      <c r="A1514" s="5" t="s">
        <v>1910</v>
      </c>
      <c r="B1514" s="6" t="s">
        <v>1943</v>
      </c>
      <c r="C1514" s="7">
        <v>39</v>
      </c>
      <c r="D1514" s="8" t="s">
        <v>5</v>
      </c>
      <c r="E1514" s="15" t="s">
        <v>16235</v>
      </c>
      <c r="F1514" s="16" t="s">
        <v>175</v>
      </c>
      <c r="G1514" s="17">
        <v>5</v>
      </c>
    </row>
    <row r="1515" spans="1:7" x14ac:dyDescent="0.3">
      <c r="A1515" s="5" t="s">
        <v>1910</v>
      </c>
      <c r="B1515" s="6" t="s">
        <v>1944</v>
      </c>
      <c r="C1515" s="7">
        <v>42</v>
      </c>
      <c r="D1515" s="8" t="s">
        <v>5</v>
      </c>
      <c r="E1515" s="15" t="s">
        <v>16235</v>
      </c>
      <c r="F1515" s="16" t="s">
        <v>14602</v>
      </c>
      <c r="G1515" s="17">
        <v>40</v>
      </c>
    </row>
    <row r="1516" spans="1:7" x14ac:dyDescent="0.3">
      <c r="A1516" s="5" t="s">
        <v>1910</v>
      </c>
      <c r="B1516" s="6" t="s">
        <v>1945</v>
      </c>
      <c r="C1516" s="7">
        <v>43</v>
      </c>
      <c r="D1516" s="8" t="s">
        <v>5</v>
      </c>
      <c r="E1516" s="15" t="s">
        <v>16235</v>
      </c>
      <c r="F1516" s="16" t="s">
        <v>14604</v>
      </c>
      <c r="G1516" s="17">
        <v>36</v>
      </c>
    </row>
    <row r="1517" spans="1:7" x14ac:dyDescent="0.3">
      <c r="A1517" s="5" t="s">
        <v>1910</v>
      </c>
      <c r="B1517" s="6" t="s">
        <v>1946</v>
      </c>
      <c r="C1517" s="7">
        <v>37</v>
      </c>
      <c r="D1517" s="8" t="s">
        <v>5</v>
      </c>
      <c r="E1517" s="15" t="s">
        <v>16235</v>
      </c>
      <c r="F1517" s="16" t="s">
        <v>14604</v>
      </c>
      <c r="G1517" s="17">
        <v>55</v>
      </c>
    </row>
    <row r="1518" spans="1:7" x14ac:dyDescent="0.3">
      <c r="A1518" s="5" t="s">
        <v>1910</v>
      </c>
      <c r="B1518" s="6" t="s">
        <v>1947</v>
      </c>
      <c r="C1518" s="7">
        <v>40</v>
      </c>
      <c r="D1518" s="8" t="s">
        <v>5</v>
      </c>
      <c r="E1518" s="15" t="s">
        <v>16235</v>
      </c>
      <c r="F1518" s="16" t="s">
        <v>6222</v>
      </c>
      <c r="G1518" s="17">
        <v>32</v>
      </c>
    </row>
    <row r="1519" spans="1:7" x14ac:dyDescent="0.3">
      <c r="A1519" s="5" t="s">
        <v>1910</v>
      </c>
      <c r="B1519" s="6" t="s">
        <v>1948</v>
      </c>
      <c r="C1519" s="7">
        <v>40</v>
      </c>
      <c r="D1519" s="8" t="s">
        <v>5</v>
      </c>
      <c r="E1519" s="15" t="s">
        <v>16235</v>
      </c>
      <c r="F1519" s="16" t="s">
        <v>6222</v>
      </c>
      <c r="G1519" s="17">
        <v>34</v>
      </c>
    </row>
    <row r="1520" spans="1:7" x14ac:dyDescent="0.3">
      <c r="A1520" s="5" t="s">
        <v>1910</v>
      </c>
      <c r="B1520" s="6" t="s">
        <v>1949</v>
      </c>
      <c r="C1520" s="7">
        <v>55</v>
      </c>
      <c r="D1520" s="8" t="s">
        <v>1950</v>
      </c>
      <c r="E1520" s="15" t="s">
        <v>16235</v>
      </c>
      <c r="F1520" s="16" t="s">
        <v>14618</v>
      </c>
      <c r="G1520" s="17">
        <v>36</v>
      </c>
    </row>
    <row r="1521" spans="1:7" x14ac:dyDescent="0.3">
      <c r="A1521" s="5" t="s">
        <v>1910</v>
      </c>
      <c r="B1521" s="6" t="s">
        <v>1951</v>
      </c>
      <c r="C1521" s="7">
        <v>37</v>
      </c>
      <c r="D1521" s="8" t="s">
        <v>1952</v>
      </c>
      <c r="E1521" s="15" t="s">
        <v>16235</v>
      </c>
      <c r="F1521" s="16" t="s">
        <v>14619</v>
      </c>
      <c r="G1521" s="17">
        <v>38</v>
      </c>
    </row>
    <row r="1522" spans="1:7" x14ac:dyDescent="0.3">
      <c r="A1522" s="5" t="s">
        <v>1910</v>
      </c>
      <c r="B1522" s="6" t="s">
        <v>1953</v>
      </c>
      <c r="C1522" s="7">
        <v>37</v>
      </c>
      <c r="D1522" s="8" t="s">
        <v>1954</v>
      </c>
      <c r="E1522" s="15" t="s">
        <v>16235</v>
      </c>
      <c r="F1522" s="16" t="s">
        <v>14</v>
      </c>
      <c r="G1522" s="17">
        <v>18</v>
      </c>
    </row>
    <row r="1523" spans="1:7" x14ac:dyDescent="0.3">
      <c r="A1523" s="5" t="s">
        <v>1910</v>
      </c>
      <c r="B1523" s="6" t="s">
        <v>1955</v>
      </c>
      <c r="C1523" s="7">
        <v>37</v>
      </c>
      <c r="D1523" s="8" t="s">
        <v>1956</v>
      </c>
      <c r="E1523" s="15" t="s">
        <v>16235</v>
      </c>
      <c r="F1523" s="16" t="s">
        <v>8217</v>
      </c>
      <c r="G1523" s="17">
        <v>22</v>
      </c>
    </row>
    <row r="1524" spans="1:7" x14ac:dyDescent="0.3">
      <c r="A1524" s="5" t="s">
        <v>1910</v>
      </c>
      <c r="B1524" s="6" t="s">
        <v>1948</v>
      </c>
      <c r="C1524" s="7">
        <v>40</v>
      </c>
      <c r="D1524" s="8" t="s">
        <v>5</v>
      </c>
      <c r="E1524" s="15" t="s">
        <v>16235</v>
      </c>
      <c r="F1524" s="16" t="s">
        <v>8217</v>
      </c>
      <c r="G1524" s="17">
        <v>24</v>
      </c>
    </row>
    <row r="1525" spans="1:7" x14ac:dyDescent="0.3">
      <c r="A1525" s="5" t="s">
        <v>1910</v>
      </c>
      <c r="B1525" s="6" t="s">
        <v>1957</v>
      </c>
      <c r="C1525" s="7">
        <v>40</v>
      </c>
      <c r="D1525" s="8" t="s">
        <v>1958</v>
      </c>
      <c r="E1525" s="15" t="s">
        <v>16235</v>
      </c>
      <c r="F1525" s="16" t="s">
        <v>6225</v>
      </c>
      <c r="G1525" s="17">
        <v>38</v>
      </c>
    </row>
    <row r="1526" spans="1:7" x14ac:dyDescent="0.3">
      <c r="A1526" s="5" t="s">
        <v>1910</v>
      </c>
      <c r="B1526" s="6" t="s">
        <v>1959</v>
      </c>
      <c r="C1526" s="7">
        <v>27</v>
      </c>
      <c r="D1526" s="8" t="s">
        <v>1960</v>
      </c>
      <c r="E1526" s="15" t="s">
        <v>16235</v>
      </c>
      <c r="F1526" s="16" t="s">
        <v>6225</v>
      </c>
      <c r="G1526" s="17">
        <v>50</v>
      </c>
    </row>
    <row r="1527" spans="1:7" x14ac:dyDescent="0.3">
      <c r="A1527" s="5" t="s">
        <v>1910</v>
      </c>
      <c r="B1527" s="6" t="s">
        <v>1961</v>
      </c>
      <c r="C1527" s="7">
        <v>30</v>
      </c>
      <c r="D1527" s="8" t="s">
        <v>1962</v>
      </c>
      <c r="E1527" s="15" t="s">
        <v>16235</v>
      </c>
      <c r="F1527" s="16" t="s">
        <v>14561</v>
      </c>
      <c r="G1527" s="17">
        <v>55</v>
      </c>
    </row>
    <row r="1528" spans="1:7" x14ac:dyDescent="0.3">
      <c r="A1528" s="5" t="s">
        <v>1910</v>
      </c>
      <c r="B1528" s="6" t="s">
        <v>1963</v>
      </c>
      <c r="C1528" s="7">
        <v>38</v>
      </c>
      <c r="D1528" s="8" t="s">
        <v>1964</v>
      </c>
      <c r="E1528" s="15" t="s">
        <v>16235</v>
      </c>
      <c r="F1528" s="16" t="s">
        <v>14654</v>
      </c>
      <c r="G1528" s="17">
        <v>55</v>
      </c>
    </row>
    <row r="1529" spans="1:7" x14ac:dyDescent="0.3">
      <c r="A1529" s="5" t="s">
        <v>1910</v>
      </c>
      <c r="B1529" s="6" t="s">
        <v>1965</v>
      </c>
      <c r="C1529" s="7">
        <v>42</v>
      </c>
      <c r="D1529" s="8" t="s">
        <v>1966</v>
      </c>
      <c r="E1529" s="15" t="s">
        <v>16235</v>
      </c>
      <c r="F1529" s="16" t="s">
        <v>14656</v>
      </c>
      <c r="G1529" s="17">
        <v>55</v>
      </c>
    </row>
    <row r="1530" spans="1:7" x14ac:dyDescent="0.3">
      <c r="A1530" s="5" t="s">
        <v>1910</v>
      </c>
      <c r="B1530" s="6" t="s">
        <v>1967</v>
      </c>
      <c r="C1530" s="7">
        <v>38</v>
      </c>
      <c r="D1530" s="8" t="s">
        <v>5</v>
      </c>
      <c r="E1530" s="15" t="s">
        <v>16235</v>
      </c>
      <c r="F1530" s="16" t="s">
        <v>14658</v>
      </c>
      <c r="G1530" s="17">
        <v>55</v>
      </c>
    </row>
    <row r="1531" spans="1:7" x14ac:dyDescent="0.3">
      <c r="A1531" s="5" t="s">
        <v>1910</v>
      </c>
      <c r="B1531" s="6" t="s">
        <v>1968</v>
      </c>
      <c r="C1531" s="7">
        <v>47</v>
      </c>
      <c r="D1531" s="8" t="s">
        <v>5</v>
      </c>
      <c r="E1531" s="15" t="s">
        <v>16235</v>
      </c>
      <c r="F1531" s="16" t="s">
        <v>14660</v>
      </c>
      <c r="G1531" s="17">
        <v>55</v>
      </c>
    </row>
    <row r="1532" spans="1:7" x14ac:dyDescent="0.3">
      <c r="A1532" s="5" t="s">
        <v>1910</v>
      </c>
      <c r="B1532" s="6" t="s">
        <v>1969</v>
      </c>
      <c r="C1532" s="7">
        <v>12</v>
      </c>
      <c r="D1532" s="8" t="s">
        <v>5</v>
      </c>
      <c r="E1532" s="15" t="s">
        <v>16235</v>
      </c>
      <c r="F1532" s="16" t="s">
        <v>14662</v>
      </c>
      <c r="G1532" s="17">
        <v>55</v>
      </c>
    </row>
    <row r="1533" spans="1:7" x14ac:dyDescent="0.3">
      <c r="A1533" s="5" t="s">
        <v>1910</v>
      </c>
      <c r="B1533" s="6" t="s">
        <v>1970</v>
      </c>
      <c r="C1533" s="7">
        <v>12</v>
      </c>
      <c r="D1533" s="8" t="s">
        <v>5</v>
      </c>
      <c r="E1533" s="15" t="s">
        <v>16235</v>
      </c>
      <c r="F1533" s="16" t="s">
        <v>14664</v>
      </c>
      <c r="G1533" s="17">
        <v>59</v>
      </c>
    </row>
    <row r="1534" spans="1:7" x14ac:dyDescent="0.3">
      <c r="A1534" s="5" t="s">
        <v>1910</v>
      </c>
      <c r="B1534" s="6" t="s">
        <v>1971</v>
      </c>
      <c r="C1534" s="7">
        <v>22</v>
      </c>
      <c r="D1534" s="8" t="s">
        <v>5</v>
      </c>
      <c r="E1534" s="15" t="s">
        <v>16235</v>
      </c>
      <c r="F1534" s="16" t="s">
        <v>14666</v>
      </c>
      <c r="G1534" s="17">
        <v>59</v>
      </c>
    </row>
    <row r="1535" spans="1:7" x14ac:dyDescent="0.3">
      <c r="A1535" s="5" t="s">
        <v>1910</v>
      </c>
      <c r="B1535" s="6" t="s">
        <v>1972</v>
      </c>
      <c r="C1535" s="7">
        <v>19</v>
      </c>
      <c r="D1535" s="8" t="s">
        <v>5</v>
      </c>
      <c r="E1535" s="15" t="s">
        <v>16235</v>
      </c>
      <c r="F1535" s="16" t="s">
        <v>14668</v>
      </c>
      <c r="G1535" s="17">
        <v>65</v>
      </c>
    </row>
    <row r="1536" spans="1:7" x14ac:dyDescent="0.3">
      <c r="A1536" s="5" t="s">
        <v>1910</v>
      </c>
      <c r="B1536" s="6" t="s">
        <v>1973</v>
      </c>
      <c r="C1536" s="7">
        <v>30</v>
      </c>
      <c r="D1536" s="8" t="s">
        <v>5</v>
      </c>
      <c r="E1536" s="15" t="s">
        <v>16235</v>
      </c>
      <c r="F1536" s="16" t="s">
        <v>14714</v>
      </c>
      <c r="G1536" s="17">
        <v>12</v>
      </c>
    </row>
    <row r="1537" spans="1:7" x14ac:dyDescent="0.3">
      <c r="A1537" s="5" t="s">
        <v>1910</v>
      </c>
      <c r="B1537" s="6" t="s">
        <v>1974</v>
      </c>
      <c r="C1537" s="7">
        <v>37</v>
      </c>
      <c r="D1537" s="8" t="s">
        <v>5</v>
      </c>
      <c r="E1537" s="15" t="s">
        <v>16235</v>
      </c>
      <c r="F1537" s="16" t="s">
        <v>645</v>
      </c>
      <c r="G1537" s="17">
        <v>20</v>
      </c>
    </row>
    <row r="1538" spans="1:7" x14ac:dyDescent="0.3">
      <c r="A1538" s="5" t="s">
        <v>1910</v>
      </c>
      <c r="B1538" s="6" t="s">
        <v>1975</v>
      </c>
      <c r="C1538" s="7">
        <v>17</v>
      </c>
      <c r="D1538" s="8" t="s">
        <v>5</v>
      </c>
      <c r="E1538" s="15" t="s">
        <v>16235</v>
      </c>
      <c r="F1538" s="16" t="s">
        <v>645</v>
      </c>
      <c r="G1538" s="17">
        <v>45</v>
      </c>
    </row>
    <row r="1539" spans="1:7" x14ac:dyDescent="0.3">
      <c r="A1539" s="5" t="s">
        <v>1910</v>
      </c>
      <c r="B1539" s="6" t="s">
        <v>1976</v>
      </c>
      <c r="C1539" s="7">
        <v>31</v>
      </c>
      <c r="D1539" s="8" t="s">
        <v>1977</v>
      </c>
      <c r="E1539" s="15" t="s">
        <v>16235</v>
      </c>
      <c r="F1539" s="16" t="s">
        <v>645</v>
      </c>
      <c r="G1539" s="17">
        <v>35</v>
      </c>
    </row>
    <row r="1540" spans="1:7" x14ac:dyDescent="0.3">
      <c r="A1540" s="5" t="s">
        <v>1910</v>
      </c>
      <c r="B1540" s="6" t="s">
        <v>1978</v>
      </c>
      <c r="C1540" s="7">
        <v>31</v>
      </c>
      <c r="D1540" s="8" t="s">
        <v>1979</v>
      </c>
      <c r="E1540" s="15" t="s">
        <v>16235</v>
      </c>
      <c r="F1540" s="16" t="s">
        <v>14574</v>
      </c>
      <c r="G1540" s="17">
        <v>22</v>
      </c>
    </row>
    <row r="1541" spans="1:7" x14ac:dyDescent="0.3">
      <c r="A1541" s="5" t="s">
        <v>1910</v>
      </c>
      <c r="B1541" s="6" t="s">
        <v>1980</v>
      </c>
      <c r="C1541" s="7">
        <v>31</v>
      </c>
      <c r="D1541" s="8" t="s">
        <v>1981</v>
      </c>
      <c r="E1541" s="15" t="s">
        <v>16235</v>
      </c>
      <c r="F1541" s="16" t="s">
        <v>14573</v>
      </c>
      <c r="G1541" s="17">
        <v>22</v>
      </c>
    </row>
    <row r="1542" spans="1:7" x14ac:dyDescent="0.3">
      <c r="A1542" s="5" t="s">
        <v>1910</v>
      </c>
      <c r="B1542" s="6" t="s">
        <v>1982</v>
      </c>
      <c r="C1542" s="7">
        <v>31</v>
      </c>
      <c r="D1542" s="8" t="s">
        <v>1983</v>
      </c>
      <c r="E1542" s="15" t="s">
        <v>16235</v>
      </c>
      <c r="F1542" s="16" t="s">
        <v>8511</v>
      </c>
      <c r="G1542" s="17">
        <v>20</v>
      </c>
    </row>
    <row r="1543" spans="1:7" x14ac:dyDescent="0.3">
      <c r="A1543" s="5" t="s">
        <v>1910</v>
      </c>
      <c r="B1543" s="6" t="s">
        <v>1984</v>
      </c>
      <c r="C1543" s="7">
        <v>37</v>
      </c>
      <c r="D1543" s="8" t="s">
        <v>1985</v>
      </c>
      <c r="E1543" s="15" t="s">
        <v>16235</v>
      </c>
      <c r="F1543" s="16" t="s">
        <v>8511</v>
      </c>
      <c r="G1543" s="17">
        <v>36</v>
      </c>
    </row>
    <row r="1544" spans="1:7" x14ac:dyDescent="0.3">
      <c r="A1544" s="5" t="s">
        <v>1910</v>
      </c>
      <c r="B1544" s="6" t="s">
        <v>1986</v>
      </c>
      <c r="C1544" s="7">
        <v>37</v>
      </c>
      <c r="D1544" s="8" t="s">
        <v>1987</v>
      </c>
      <c r="E1544" s="15" t="s">
        <v>16235</v>
      </c>
      <c r="F1544" s="16" t="s">
        <v>14608</v>
      </c>
      <c r="G1544" s="17">
        <v>46</v>
      </c>
    </row>
    <row r="1545" spans="1:7" x14ac:dyDescent="0.3">
      <c r="A1545" s="5" t="s">
        <v>1910</v>
      </c>
      <c r="B1545" s="6" t="s">
        <v>1988</v>
      </c>
      <c r="C1545" s="7">
        <v>34</v>
      </c>
      <c r="D1545" s="8" t="s">
        <v>1989</v>
      </c>
      <c r="E1545" s="15" t="s">
        <v>16235</v>
      </c>
      <c r="F1545" s="16" t="s">
        <v>14592</v>
      </c>
      <c r="G1545" s="17">
        <v>34</v>
      </c>
    </row>
    <row r="1546" spans="1:7" x14ac:dyDescent="0.3">
      <c r="A1546" s="5" t="s">
        <v>1910</v>
      </c>
      <c r="B1546" s="6" t="s">
        <v>1990</v>
      </c>
      <c r="C1546" s="7">
        <v>31</v>
      </c>
      <c r="D1546" s="8" t="s">
        <v>1991</v>
      </c>
      <c r="E1546" s="15" t="s">
        <v>16235</v>
      </c>
      <c r="F1546" s="16" t="s">
        <v>14586</v>
      </c>
      <c r="G1546" s="17">
        <v>40</v>
      </c>
    </row>
    <row r="1547" spans="1:7" x14ac:dyDescent="0.3">
      <c r="A1547" s="5" t="s">
        <v>1910</v>
      </c>
      <c r="B1547" s="6" t="s">
        <v>1992</v>
      </c>
      <c r="C1547" s="7">
        <v>31</v>
      </c>
      <c r="D1547" s="8" t="s">
        <v>1993</v>
      </c>
      <c r="E1547" s="15" t="s">
        <v>16235</v>
      </c>
      <c r="F1547" s="16" t="s">
        <v>14590</v>
      </c>
      <c r="G1547" s="17">
        <v>38</v>
      </c>
    </row>
    <row r="1548" spans="1:7" x14ac:dyDescent="0.3">
      <c r="A1548" s="5" t="s">
        <v>1910</v>
      </c>
      <c r="B1548" s="6" t="s">
        <v>1994</v>
      </c>
      <c r="C1548" s="7">
        <v>37</v>
      </c>
      <c r="D1548" s="8" t="s">
        <v>1995</v>
      </c>
      <c r="E1548" s="15" t="s">
        <v>16235</v>
      </c>
      <c r="F1548" s="16" t="s">
        <v>14590</v>
      </c>
      <c r="G1548" s="17">
        <v>48</v>
      </c>
    </row>
    <row r="1549" spans="1:7" x14ac:dyDescent="0.3">
      <c r="A1549" s="5" t="s">
        <v>1910</v>
      </c>
      <c r="B1549" s="6" t="s">
        <v>1996</v>
      </c>
      <c r="C1549" s="7">
        <v>30</v>
      </c>
      <c r="D1549" s="8" t="s">
        <v>1997</v>
      </c>
      <c r="E1549" s="15" t="s">
        <v>16235</v>
      </c>
      <c r="F1549" s="16" t="s">
        <v>14569</v>
      </c>
      <c r="G1549" s="17">
        <v>65</v>
      </c>
    </row>
    <row r="1550" spans="1:7" x14ac:dyDescent="0.3">
      <c r="A1550" s="5" t="s">
        <v>1910</v>
      </c>
      <c r="B1550" s="6" t="s">
        <v>1998</v>
      </c>
      <c r="C1550" s="7">
        <v>34</v>
      </c>
      <c r="D1550" s="8" t="s">
        <v>1999</v>
      </c>
      <c r="E1550" s="15" t="s">
        <v>16235</v>
      </c>
      <c r="F1550" s="16" t="s">
        <v>14579</v>
      </c>
      <c r="G1550" s="17">
        <v>14</v>
      </c>
    </row>
    <row r="1551" spans="1:7" x14ac:dyDescent="0.3">
      <c r="A1551" s="5" t="s">
        <v>1910</v>
      </c>
      <c r="B1551" s="6" t="s">
        <v>2000</v>
      </c>
      <c r="C1551" s="7">
        <v>31</v>
      </c>
      <c r="D1551" s="8" t="s">
        <v>2001</v>
      </c>
      <c r="E1551" s="15" t="s">
        <v>16235</v>
      </c>
      <c r="F1551" s="16" t="s">
        <v>14579</v>
      </c>
      <c r="G1551" s="17">
        <v>15</v>
      </c>
    </row>
    <row r="1552" spans="1:7" x14ac:dyDescent="0.3">
      <c r="A1552" s="5" t="s">
        <v>1910</v>
      </c>
      <c r="B1552" s="6" t="s">
        <v>2002</v>
      </c>
      <c r="C1552" s="7">
        <v>34</v>
      </c>
      <c r="D1552" s="8" t="s">
        <v>2003</v>
      </c>
      <c r="E1552" s="15" t="s">
        <v>16235</v>
      </c>
      <c r="F1552" s="16" t="s">
        <v>3526</v>
      </c>
      <c r="G1552" s="17">
        <v>15</v>
      </c>
    </row>
    <row r="1553" spans="1:7" x14ac:dyDescent="0.3">
      <c r="A1553" s="5" t="s">
        <v>1910</v>
      </c>
      <c r="B1553" s="6" t="s">
        <v>2004</v>
      </c>
      <c r="C1553" s="7">
        <v>31</v>
      </c>
      <c r="D1553" s="8" t="s">
        <v>2005</v>
      </c>
      <c r="E1553" s="15" t="s">
        <v>16235</v>
      </c>
      <c r="F1553" s="16" t="s">
        <v>3636</v>
      </c>
      <c r="G1553" s="17">
        <v>15</v>
      </c>
    </row>
    <row r="1554" spans="1:7" x14ac:dyDescent="0.3">
      <c r="A1554" s="5" t="s">
        <v>1910</v>
      </c>
      <c r="B1554" s="6" t="s">
        <v>2006</v>
      </c>
      <c r="C1554" s="7">
        <v>30</v>
      </c>
      <c r="D1554" s="8" t="s">
        <v>1991</v>
      </c>
      <c r="E1554" s="15" t="s">
        <v>16235</v>
      </c>
      <c r="F1554" s="16" t="s">
        <v>14582</v>
      </c>
      <c r="G1554" s="17">
        <v>38</v>
      </c>
    </row>
    <row r="1555" spans="1:7" x14ac:dyDescent="0.3">
      <c r="A1555" s="5" t="s">
        <v>1910</v>
      </c>
      <c r="B1555" s="6" t="s">
        <v>2007</v>
      </c>
      <c r="C1555" s="7">
        <v>31</v>
      </c>
      <c r="D1555" s="8" t="s">
        <v>2008</v>
      </c>
      <c r="E1555" s="15" t="s">
        <v>16235</v>
      </c>
      <c r="F1555" s="16" t="s">
        <v>14567</v>
      </c>
      <c r="G1555" s="17">
        <v>30</v>
      </c>
    </row>
    <row r="1556" spans="1:7" x14ac:dyDescent="0.3">
      <c r="A1556" s="5" t="s">
        <v>1910</v>
      </c>
      <c r="B1556" s="6" t="s">
        <v>2009</v>
      </c>
      <c r="C1556" s="7">
        <v>29</v>
      </c>
      <c r="D1556" s="8" t="s">
        <v>2010</v>
      </c>
      <c r="E1556" s="15" t="s">
        <v>16235</v>
      </c>
      <c r="F1556" s="16" t="s">
        <v>14691</v>
      </c>
      <c r="G1556" s="17">
        <v>56</v>
      </c>
    </row>
    <row r="1557" spans="1:7" x14ac:dyDescent="0.3">
      <c r="A1557" s="5" t="s">
        <v>1910</v>
      </c>
      <c r="B1557" s="6" t="s">
        <v>2011</v>
      </c>
      <c r="C1557" s="7">
        <v>37</v>
      </c>
      <c r="D1557" s="8" t="s">
        <v>5</v>
      </c>
      <c r="E1557" s="15" t="s">
        <v>16235</v>
      </c>
      <c r="F1557" s="16" t="s">
        <v>14747</v>
      </c>
      <c r="G1557" s="17">
        <v>2</v>
      </c>
    </row>
    <row r="1558" spans="1:7" x14ac:dyDescent="0.3">
      <c r="A1558" s="5" t="s">
        <v>1910</v>
      </c>
      <c r="B1558" s="6" t="s">
        <v>2012</v>
      </c>
      <c r="C1558" s="7">
        <v>37</v>
      </c>
      <c r="D1558" s="8" t="s">
        <v>5</v>
      </c>
      <c r="E1558" s="15" t="s">
        <v>16235</v>
      </c>
      <c r="F1558" s="16" t="s">
        <v>14748</v>
      </c>
      <c r="G1558" s="17">
        <v>8</v>
      </c>
    </row>
    <row r="1559" spans="1:7" x14ac:dyDescent="0.3">
      <c r="A1559" s="5" t="s">
        <v>1910</v>
      </c>
      <c r="B1559" s="6" t="s">
        <v>2013</v>
      </c>
      <c r="C1559" s="7">
        <v>37</v>
      </c>
      <c r="D1559" s="8" t="s">
        <v>5</v>
      </c>
      <c r="E1559" s="15" t="s">
        <v>16235</v>
      </c>
      <c r="F1559" s="16" t="s">
        <v>14607</v>
      </c>
      <c r="G1559" s="17">
        <v>30</v>
      </c>
    </row>
    <row r="1560" spans="1:7" x14ac:dyDescent="0.3">
      <c r="A1560" s="5" t="s">
        <v>1910</v>
      </c>
      <c r="B1560" s="6" t="s">
        <v>1947</v>
      </c>
      <c r="C1560" s="7">
        <v>40</v>
      </c>
      <c r="D1560" s="8" t="s">
        <v>5</v>
      </c>
      <c r="E1560" s="15" t="s">
        <v>16235</v>
      </c>
      <c r="F1560" s="16" t="s">
        <v>14683</v>
      </c>
      <c r="G1560" s="17">
        <v>54</v>
      </c>
    </row>
    <row r="1561" spans="1:7" x14ac:dyDescent="0.3">
      <c r="A1561" s="5" t="s">
        <v>1910</v>
      </c>
      <c r="B1561" s="6" t="s">
        <v>2014</v>
      </c>
      <c r="C1561" s="7">
        <v>40</v>
      </c>
      <c r="D1561" s="8" t="s">
        <v>5</v>
      </c>
      <c r="E1561" s="15" t="s">
        <v>16235</v>
      </c>
      <c r="F1561" s="16" t="s">
        <v>14685</v>
      </c>
      <c r="G1561" s="17">
        <v>52</v>
      </c>
    </row>
    <row r="1562" spans="1:7" x14ac:dyDescent="0.3">
      <c r="A1562" s="5" t="s">
        <v>1910</v>
      </c>
      <c r="B1562" s="6" t="s">
        <v>2015</v>
      </c>
      <c r="C1562" s="7">
        <v>40</v>
      </c>
      <c r="D1562" s="8" t="s">
        <v>5</v>
      </c>
      <c r="E1562" s="15" t="s">
        <v>16235</v>
      </c>
      <c r="F1562" s="16" t="s">
        <v>14689</v>
      </c>
      <c r="G1562" s="17">
        <v>52</v>
      </c>
    </row>
    <row r="1563" spans="1:7" x14ac:dyDescent="0.3">
      <c r="A1563" s="5" t="s">
        <v>1910</v>
      </c>
      <c r="B1563" s="6" t="s">
        <v>2016</v>
      </c>
      <c r="C1563" s="7">
        <v>37</v>
      </c>
      <c r="D1563" s="8" t="s">
        <v>5</v>
      </c>
      <c r="E1563" s="15" t="s">
        <v>16235</v>
      </c>
      <c r="F1563" s="16" t="s">
        <v>14675</v>
      </c>
      <c r="G1563" s="17">
        <v>59</v>
      </c>
    </row>
    <row r="1564" spans="1:7" x14ac:dyDescent="0.3">
      <c r="A1564" s="5" t="s">
        <v>1910</v>
      </c>
      <c r="B1564" s="6" t="s">
        <v>2017</v>
      </c>
      <c r="C1564" s="7">
        <v>41</v>
      </c>
      <c r="D1564" s="8" t="s">
        <v>5</v>
      </c>
      <c r="E1564" s="15" t="s">
        <v>16235</v>
      </c>
      <c r="F1564" s="16" t="s">
        <v>14572</v>
      </c>
      <c r="G1564" s="17">
        <v>110</v>
      </c>
    </row>
    <row r="1565" spans="1:7" x14ac:dyDescent="0.3">
      <c r="A1565" s="5" t="s">
        <v>1910</v>
      </c>
      <c r="B1565" s="6" t="s">
        <v>2018</v>
      </c>
      <c r="C1565" s="7">
        <v>41</v>
      </c>
      <c r="D1565" s="8" t="s">
        <v>5</v>
      </c>
      <c r="E1565" s="15" t="s">
        <v>16235</v>
      </c>
      <c r="F1565" s="16" t="s">
        <v>14679</v>
      </c>
      <c r="G1565" s="17">
        <v>65</v>
      </c>
    </row>
    <row r="1566" spans="1:7" x14ac:dyDescent="0.3">
      <c r="A1566" s="5" t="s">
        <v>1910</v>
      </c>
      <c r="B1566" s="6" t="s">
        <v>2019</v>
      </c>
      <c r="C1566" s="7">
        <v>41</v>
      </c>
      <c r="D1566" s="8" t="s">
        <v>5</v>
      </c>
      <c r="E1566" s="15" t="s">
        <v>16235</v>
      </c>
      <c r="F1566" s="16" t="s">
        <v>14571</v>
      </c>
      <c r="G1566" s="17">
        <v>70</v>
      </c>
    </row>
    <row r="1567" spans="1:7" x14ac:dyDescent="0.3">
      <c r="A1567" s="5" t="s">
        <v>1910</v>
      </c>
      <c r="B1567" s="6" t="s">
        <v>2020</v>
      </c>
      <c r="C1567" s="7">
        <v>35</v>
      </c>
      <c r="D1567" s="8" t="s">
        <v>5</v>
      </c>
      <c r="E1567" s="15" t="s">
        <v>16235</v>
      </c>
      <c r="F1567" s="16" t="s">
        <v>14712</v>
      </c>
      <c r="G1567" s="17">
        <v>59</v>
      </c>
    </row>
    <row r="1568" spans="1:7" x14ac:dyDescent="0.3">
      <c r="A1568" s="5" t="s">
        <v>1910</v>
      </c>
      <c r="B1568" s="6" t="s">
        <v>2021</v>
      </c>
      <c r="C1568" s="7">
        <v>38</v>
      </c>
      <c r="D1568" s="8" t="s">
        <v>5</v>
      </c>
      <c r="E1568" s="15" t="s">
        <v>16235</v>
      </c>
      <c r="F1568" s="16" t="s">
        <v>2577</v>
      </c>
      <c r="G1568" s="17">
        <v>5</v>
      </c>
    </row>
    <row r="1569" spans="1:7" x14ac:dyDescent="0.3">
      <c r="A1569" s="5" t="s">
        <v>1910</v>
      </c>
      <c r="B1569" s="6" t="s">
        <v>24</v>
      </c>
      <c r="C1569" s="7">
        <v>24</v>
      </c>
      <c r="D1569" s="8" t="s">
        <v>5</v>
      </c>
      <c r="E1569" s="15" t="s">
        <v>16235</v>
      </c>
      <c r="F1569" s="16" t="s">
        <v>14749</v>
      </c>
      <c r="G1569" s="17">
        <v>5</v>
      </c>
    </row>
    <row r="1570" spans="1:7" x14ac:dyDescent="0.3">
      <c r="A1570" s="5" t="s">
        <v>1910</v>
      </c>
      <c r="B1570" s="6" t="s">
        <v>2022</v>
      </c>
      <c r="C1570" s="7">
        <v>26</v>
      </c>
      <c r="D1570" s="8" t="s">
        <v>5</v>
      </c>
      <c r="E1570" s="15" t="s">
        <v>16235</v>
      </c>
      <c r="F1570" s="16" t="s">
        <v>1905</v>
      </c>
      <c r="G1570" s="17">
        <v>2</v>
      </c>
    </row>
    <row r="1571" spans="1:7" x14ac:dyDescent="0.3">
      <c r="A1571" s="5" t="s">
        <v>1910</v>
      </c>
      <c r="B1571" s="6" t="s">
        <v>2023</v>
      </c>
      <c r="C1571" s="7">
        <v>28</v>
      </c>
      <c r="D1571" s="8" t="s">
        <v>5</v>
      </c>
      <c r="E1571" s="15" t="s">
        <v>16235</v>
      </c>
      <c r="F1571" s="16" t="s">
        <v>8516</v>
      </c>
      <c r="G1571" s="17">
        <v>18</v>
      </c>
    </row>
    <row r="1572" spans="1:7" x14ac:dyDescent="0.3">
      <c r="A1572" s="5" t="s">
        <v>1910</v>
      </c>
      <c r="B1572" s="6" t="s">
        <v>2024</v>
      </c>
      <c r="C1572" s="7">
        <v>30</v>
      </c>
      <c r="D1572" s="8" t="s">
        <v>5</v>
      </c>
      <c r="E1572" s="15" t="s">
        <v>16235</v>
      </c>
      <c r="F1572" s="16" t="s">
        <v>8516</v>
      </c>
      <c r="G1572" s="17">
        <v>35</v>
      </c>
    </row>
    <row r="1573" spans="1:7" x14ac:dyDescent="0.3">
      <c r="A1573" s="5" t="s">
        <v>1910</v>
      </c>
      <c r="B1573" s="6" t="s">
        <v>586</v>
      </c>
      <c r="C1573" s="7">
        <v>28</v>
      </c>
      <c r="D1573" s="8" t="s">
        <v>5</v>
      </c>
      <c r="E1573" s="15" t="s">
        <v>16235</v>
      </c>
      <c r="F1573" s="16" t="s">
        <v>8516</v>
      </c>
      <c r="G1573" s="17">
        <v>30</v>
      </c>
    </row>
    <row r="1574" spans="1:7" x14ac:dyDescent="0.3">
      <c r="A1574" s="5" t="s">
        <v>1910</v>
      </c>
      <c r="B1574" s="6" t="s">
        <v>2025</v>
      </c>
      <c r="C1574" s="7">
        <v>30</v>
      </c>
      <c r="D1574" s="8" t="s">
        <v>5</v>
      </c>
      <c r="E1574" s="15" t="s">
        <v>16235</v>
      </c>
      <c r="F1574" s="16" t="s">
        <v>14606</v>
      </c>
      <c r="G1574" s="17">
        <v>29</v>
      </c>
    </row>
    <row r="1575" spans="1:7" x14ac:dyDescent="0.3">
      <c r="A1575" s="5" t="s">
        <v>1910</v>
      </c>
      <c r="B1575" s="6" t="s">
        <v>2026</v>
      </c>
      <c r="C1575" s="7">
        <v>18</v>
      </c>
      <c r="D1575" s="8" t="s">
        <v>5</v>
      </c>
      <c r="E1575" s="15" t="s">
        <v>16235</v>
      </c>
      <c r="F1575" s="16" t="s">
        <v>14622</v>
      </c>
      <c r="G1575" s="17">
        <v>30</v>
      </c>
    </row>
    <row r="1576" spans="1:7" x14ac:dyDescent="0.3">
      <c r="A1576" s="5" t="s">
        <v>1910</v>
      </c>
      <c r="B1576" s="6" t="s">
        <v>2027</v>
      </c>
      <c r="C1576" s="7">
        <v>20</v>
      </c>
      <c r="D1576" s="8" t="s">
        <v>5</v>
      </c>
      <c r="E1576" s="15" t="s">
        <v>16235</v>
      </c>
      <c r="F1576" s="16" t="s">
        <v>14699</v>
      </c>
      <c r="G1576" s="17">
        <v>59</v>
      </c>
    </row>
    <row r="1577" spans="1:7" x14ac:dyDescent="0.3">
      <c r="A1577" s="5" t="s">
        <v>1910</v>
      </c>
      <c r="B1577" s="6" t="s">
        <v>2028</v>
      </c>
      <c r="C1577" s="7">
        <v>20</v>
      </c>
      <c r="D1577" s="8" t="s">
        <v>5</v>
      </c>
      <c r="E1577" s="15" t="s">
        <v>16235</v>
      </c>
      <c r="F1577" s="16" t="s">
        <v>14703</v>
      </c>
      <c r="G1577" s="17">
        <v>65</v>
      </c>
    </row>
    <row r="1578" spans="1:7" x14ac:dyDescent="0.3">
      <c r="A1578" s="5" t="s">
        <v>1910</v>
      </c>
      <c r="B1578" s="6" t="s">
        <v>1941</v>
      </c>
      <c r="C1578" s="7">
        <v>31</v>
      </c>
      <c r="D1578" s="8" t="s">
        <v>5</v>
      </c>
      <c r="E1578" s="15" t="s">
        <v>16235</v>
      </c>
      <c r="F1578" s="16" t="s">
        <v>14705</v>
      </c>
      <c r="G1578" s="17">
        <v>65</v>
      </c>
    </row>
    <row r="1579" spans="1:7" x14ac:dyDescent="0.3">
      <c r="A1579" s="5" t="s">
        <v>1910</v>
      </c>
      <c r="B1579" s="6" t="s">
        <v>2029</v>
      </c>
      <c r="C1579" s="7">
        <v>23</v>
      </c>
      <c r="D1579" s="8" t="s">
        <v>5</v>
      </c>
      <c r="E1579" s="15" t="s">
        <v>16235</v>
      </c>
      <c r="F1579" s="16" t="s">
        <v>6204</v>
      </c>
      <c r="G1579" s="17">
        <v>15</v>
      </c>
    </row>
    <row r="1580" spans="1:7" x14ac:dyDescent="0.3">
      <c r="A1580" s="5" t="s">
        <v>1910</v>
      </c>
      <c r="B1580" s="6" t="s">
        <v>81</v>
      </c>
      <c r="C1580" s="7">
        <v>16</v>
      </c>
      <c r="D1580" s="8" t="s">
        <v>5</v>
      </c>
      <c r="E1580" s="15" t="s">
        <v>16235</v>
      </c>
      <c r="F1580" s="16" t="s">
        <v>14620</v>
      </c>
      <c r="G1580" s="17">
        <v>30</v>
      </c>
    </row>
    <row r="1581" spans="1:7" x14ac:dyDescent="0.3">
      <c r="A1581" s="5" t="s">
        <v>1910</v>
      </c>
      <c r="B1581" s="6" t="s">
        <v>2030</v>
      </c>
      <c r="C1581" s="7">
        <v>18</v>
      </c>
      <c r="D1581" s="8" t="s">
        <v>5</v>
      </c>
      <c r="E1581" s="15" t="s">
        <v>16235</v>
      </c>
      <c r="F1581" s="16" t="s">
        <v>14568</v>
      </c>
      <c r="G1581" s="17">
        <v>55</v>
      </c>
    </row>
    <row r="1582" spans="1:7" x14ac:dyDescent="0.3">
      <c r="A1582" s="5" t="s">
        <v>1910</v>
      </c>
      <c r="B1582" s="6" t="s">
        <v>2031</v>
      </c>
      <c r="C1582" s="7">
        <v>15</v>
      </c>
      <c r="D1582" s="8" t="s">
        <v>5</v>
      </c>
      <c r="E1582" s="15" t="s">
        <v>16235</v>
      </c>
      <c r="F1582" s="16" t="s">
        <v>14616</v>
      </c>
      <c r="G1582" s="17">
        <v>50</v>
      </c>
    </row>
    <row r="1583" spans="1:7" x14ac:dyDescent="0.3">
      <c r="A1583" s="5" t="s">
        <v>1910</v>
      </c>
      <c r="B1583" s="6" t="s">
        <v>2032</v>
      </c>
      <c r="C1583" s="7">
        <v>15</v>
      </c>
      <c r="D1583" s="8" t="s">
        <v>5</v>
      </c>
      <c r="E1583" s="15" t="s">
        <v>16235</v>
      </c>
      <c r="F1583" s="16" t="s">
        <v>14617</v>
      </c>
      <c r="G1583" s="17">
        <v>45</v>
      </c>
    </row>
    <row r="1584" spans="1:7" x14ac:dyDescent="0.3">
      <c r="A1584" s="5" t="s">
        <v>1910</v>
      </c>
      <c r="B1584" s="6" t="s">
        <v>2033</v>
      </c>
      <c r="C1584" s="7">
        <v>17</v>
      </c>
      <c r="D1584" s="8" t="s">
        <v>5</v>
      </c>
      <c r="E1584" s="15" t="s">
        <v>16235</v>
      </c>
      <c r="F1584" s="16" t="s">
        <v>14615</v>
      </c>
      <c r="G1584" s="17">
        <v>45</v>
      </c>
    </row>
    <row r="1585" spans="1:7" x14ac:dyDescent="0.3">
      <c r="A1585" s="5" t="s">
        <v>1910</v>
      </c>
      <c r="B1585" s="6" t="s">
        <v>2034</v>
      </c>
      <c r="C1585" s="7">
        <v>39</v>
      </c>
      <c r="D1585" s="8" t="s">
        <v>2035</v>
      </c>
      <c r="E1585" s="15" t="s">
        <v>16235</v>
      </c>
      <c r="F1585" s="16" t="s">
        <v>625</v>
      </c>
      <c r="G1585" s="17">
        <v>45</v>
      </c>
    </row>
    <row r="1586" spans="1:7" x14ac:dyDescent="0.3">
      <c r="A1586" s="5" t="s">
        <v>1910</v>
      </c>
      <c r="B1586" s="6" t="s">
        <v>2036</v>
      </c>
      <c r="C1586" s="7">
        <v>15</v>
      </c>
      <c r="D1586" s="8" t="s">
        <v>5</v>
      </c>
      <c r="E1586" s="15" t="s">
        <v>16235</v>
      </c>
      <c r="F1586" s="16" t="s">
        <v>14611</v>
      </c>
      <c r="G1586" s="17">
        <v>38</v>
      </c>
    </row>
    <row r="1587" spans="1:7" x14ac:dyDescent="0.3">
      <c r="A1587" s="5" t="s">
        <v>1910</v>
      </c>
      <c r="B1587" s="6" t="s">
        <v>1406</v>
      </c>
      <c r="C1587" s="7">
        <v>16</v>
      </c>
      <c r="D1587" s="8" t="s">
        <v>5</v>
      </c>
      <c r="E1587" s="15" t="s">
        <v>16235</v>
      </c>
      <c r="F1587" s="16" t="s">
        <v>627</v>
      </c>
      <c r="G1587" s="17">
        <v>50</v>
      </c>
    </row>
    <row r="1588" spans="1:7" x14ac:dyDescent="0.3">
      <c r="A1588" s="5" t="s">
        <v>1910</v>
      </c>
      <c r="B1588" s="6" t="s">
        <v>2037</v>
      </c>
      <c r="C1588" s="7">
        <v>25</v>
      </c>
      <c r="D1588" s="8" t="s">
        <v>2038</v>
      </c>
      <c r="E1588" s="15" t="s">
        <v>16235</v>
      </c>
      <c r="F1588" s="16" t="s">
        <v>101</v>
      </c>
      <c r="G1588" s="17">
        <v>42</v>
      </c>
    </row>
    <row r="1589" spans="1:7" x14ac:dyDescent="0.3">
      <c r="A1589" s="5" t="s">
        <v>1910</v>
      </c>
      <c r="B1589" s="6" t="s">
        <v>2039</v>
      </c>
      <c r="C1589" s="7">
        <v>27</v>
      </c>
      <c r="D1589" s="8" t="s">
        <v>5</v>
      </c>
      <c r="E1589" s="15" t="s">
        <v>16235</v>
      </c>
      <c r="F1589" s="16" t="s">
        <v>14612</v>
      </c>
      <c r="G1589" s="17">
        <v>40</v>
      </c>
    </row>
    <row r="1590" spans="1:7" x14ac:dyDescent="0.3">
      <c r="A1590" s="5" t="s">
        <v>1910</v>
      </c>
      <c r="B1590" s="6" t="s">
        <v>2040</v>
      </c>
      <c r="C1590" s="7">
        <v>27</v>
      </c>
      <c r="D1590" s="8" t="s">
        <v>5</v>
      </c>
      <c r="E1590" s="15" t="s">
        <v>16235</v>
      </c>
      <c r="F1590" s="16" t="s">
        <v>14614</v>
      </c>
      <c r="G1590" s="17">
        <v>42</v>
      </c>
    </row>
    <row r="1591" spans="1:7" x14ac:dyDescent="0.3">
      <c r="A1591" s="5" t="s">
        <v>1910</v>
      </c>
      <c r="B1591" s="6" t="s">
        <v>2041</v>
      </c>
      <c r="C1591" s="7">
        <v>12</v>
      </c>
      <c r="D1591" s="8" t="s">
        <v>5</v>
      </c>
      <c r="E1591" s="15" t="s">
        <v>16235</v>
      </c>
      <c r="F1591" s="16" t="s">
        <v>14613</v>
      </c>
      <c r="G1591" s="17">
        <v>42</v>
      </c>
    </row>
    <row r="1592" spans="1:7" x14ac:dyDescent="0.3">
      <c r="A1592" s="5" t="s">
        <v>1910</v>
      </c>
      <c r="B1592" s="6" t="s">
        <v>2042</v>
      </c>
      <c r="C1592" s="7">
        <v>12</v>
      </c>
      <c r="D1592" s="8" t="s">
        <v>5</v>
      </c>
      <c r="E1592" s="15" t="s">
        <v>16235</v>
      </c>
      <c r="F1592" s="16" t="s">
        <v>14564</v>
      </c>
      <c r="G1592" s="17">
        <v>60</v>
      </c>
    </row>
    <row r="1593" spans="1:7" x14ac:dyDescent="0.3">
      <c r="A1593" s="5" t="s">
        <v>1910</v>
      </c>
      <c r="B1593" s="6" t="s">
        <v>2043</v>
      </c>
      <c r="C1593" s="7">
        <v>12</v>
      </c>
      <c r="D1593" s="8" t="s">
        <v>5</v>
      </c>
      <c r="E1593" s="15" t="s">
        <v>16235</v>
      </c>
      <c r="F1593" s="16" t="s">
        <v>14681</v>
      </c>
      <c r="G1593" s="17">
        <v>60</v>
      </c>
    </row>
    <row r="1594" spans="1:7" x14ac:dyDescent="0.3">
      <c r="A1594" s="5" t="s">
        <v>1910</v>
      </c>
      <c r="B1594" s="6" t="s">
        <v>2044</v>
      </c>
      <c r="C1594" s="7">
        <v>12</v>
      </c>
      <c r="D1594" s="8" t="s">
        <v>5</v>
      </c>
      <c r="E1594" s="15" t="s">
        <v>16235</v>
      </c>
      <c r="F1594" s="16" t="s">
        <v>630</v>
      </c>
      <c r="G1594" s="17">
        <v>16</v>
      </c>
    </row>
    <row r="1595" spans="1:7" x14ac:dyDescent="0.3">
      <c r="A1595" s="5" t="s">
        <v>1910</v>
      </c>
      <c r="B1595" s="6" t="s">
        <v>2045</v>
      </c>
      <c r="C1595" s="7">
        <v>14</v>
      </c>
      <c r="D1595" s="8" t="s">
        <v>5</v>
      </c>
      <c r="E1595" s="15" t="s">
        <v>16235</v>
      </c>
      <c r="F1595" s="16" t="s">
        <v>14693</v>
      </c>
      <c r="G1595" s="17">
        <v>55</v>
      </c>
    </row>
    <row r="1596" spans="1:7" x14ac:dyDescent="0.3">
      <c r="A1596" s="5" t="s">
        <v>1910</v>
      </c>
      <c r="B1596" s="6" t="s">
        <v>2046</v>
      </c>
      <c r="C1596" s="7">
        <v>14</v>
      </c>
      <c r="D1596" s="8" t="s">
        <v>5</v>
      </c>
      <c r="E1596" s="15" t="s">
        <v>16235</v>
      </c>
      <c r="F1596" s="16" t="s">
        <v>14695</v>
      </c>
      <c r="G1596" s="17">
        <v>52</v>
      </c>
    </row>
    <row r="1597" spans="1:7" x14ac:dyDescent="0.3">
      <c r="A1597" s="5" t="s">
        <v>1910</v>
      </c>
      <c r="B1597" s="6" t="s">
        <v>2047</v>
      </c>
      <c r="C1597" s="7">
        <v>14</v>
      </c>
      <c r="D1597" s="8" t="s">
        <v>5</v>
      </c>
      <c r="E1597" s="15" t="s">
        <v>16235</v>
      </c>
      <c r="F1597" s="16" t="s">
        <v>14697</v>
      </c>
      <c r="G1597" s="17">
        <v>59</v>
      </c>
    </row>
    <row r="1598" spans="1:7" x14ac:dyDescent="0.3">
      <c r="A1598" s="5" t="s">
        <v>1910</v>
      </c>
      <c r="B1598" s="6" t="s">
        <v>2048</v>
      </c>
      <c r="C1598" s="7">
        <v>14</v>
      </c>
      <c r="D1598" s="8" t="s">
        <v>5</v>
      </c>
      <c r="E1598" s="15" t="s">
        <v>16235</v>
      </c>
      <c r="F1598" s="16" t="s">
        <v>14677</v>
      </c>
      <c r="G1598" s="17">
        <v>59</v>
      </c>
    </row>
    <row r="1599" spans="1:7" x14ac:dyDescent="0.3">
      <c r="A1599" s="5" t="s">
        <v>1910</v>
      </c>
      <c r="B1599" s="6" t="s">
        <v>2049</v>
      </c>
      <c r="C1599" s="7">
        <v>14</v>
      </c>
      <c r="D1599" s="8" t="s">
        <v>5</v>
      </c>
      <c r="E1599" s="15" t="s">
        <v>16235</v>
      </c>
      <c r="F1599" s="16" t="s">
        <v>646</v>
      </c>
      <c r="G1599" s="17">
        <v>22</v>
      </c>
    </row>
    <row r="1600" spans="1:7" x14ac:dyDescent="0.3">
      <c r="A1600" s="5" t="s">
        <v>1910</v>
      </c>
      <c r="B1600" s="6" t="s">
        <v>2050</v>
      </c>
      <c r="C1600" s="7">
        <v>29</v>
      </c>
      <c r="D1600" s="8" t="s">
        <v>5</v>
      </c>
      <c r="E1600" s="15" t="s">
        <v>16235</v>
      </c>
      <c r="F1600" s="16" t="s">
        <v>646</v>
      </c>
      <c r="G1600" s="17">
        <v>39</v>
      </c>
    </row>
    <row r="1601" spans="1:7" x14ac:dyDescent="0.3">
      <c r="A1601" s="5" t="s">
        <v>1910</v>
      </c>
      <c r="B1601" s="6" t="s">
        <v>2051</v>
      </c>
      <c r="C1601" s="7">
        <v>29</v>
      </c>
      <c r="D1601" s="8" t="s">
        <v>5</v>
      </c>
      <c r="E1601" s="15" t="s">
        <v>16235</v>
      </c>
      <c r="F1601" s="16" t="s">
        <v>646</v>
      </c>
      <c r="G1601" s="17">
        <v>38</v>
      </c>
    </row>
    <row r="1602" spans="1:7" x14ac:dyDescent="0.3">
      <c r="A1602" s="5" t="s">
        <v>1910</v>
      </c>
      <c r="B1602" s="6" t="s">
        <v>2052</v>
      </c>
      <c r="C1602" s="7">
        <v>29</v>
      </c>
      <c r="D1602" s="8" t="s">
        <v>5</v>
      </c>
      <c r="E1602" s="15" t="s">
        <v>16235</v>
      </c>
      <c r="F1602" s="16" t="s">
        <v>14576</v>
      </c>
      <c r="G1602" s="17">
        <v>24</v>
      </c>
    </row>
    <row r="1603" spans="1:7" x14ac:dyDescent="0.3">
      <c r="A1603" s="5" t="s">
        <v>1910</v>
      </c>
      <c r="B1603" s="6" t="s">
        <v>2053</v>
      </c>
      <c r="C1603" s="7">
        <v>29</v>
      </c>
      <c r="D1603" s="8" t="s">
        <v>5</v>
      </c>
      <c r="E1603" s="15" t="s">
        <v>16235</v>
      </c>
      <c r="F1603" s="16" t="s">
        <v>3536</v>
      </c>
      <c r="G1603" s="17">
        <v>17</v>
      </c>
    </row>
    <row r="1604" spans="1:7" x14ac:dyDescent="0.3">
      <c r="A1604" s="5" t="s">
        <v>1910</v>
      </c>
      <c r="B1604" s="6" t="s">
        <v>2054</v>
      </c>
      <c r="C1604" s="7">
        <v>30</v>
      </c>
      <c r="D1604" s="8" t="s">
        <v>5</v>
      </c>
      <c r="E1604" s="15" t="s">
        <v>16235</v>
      </c>
      <c r="F1604" s="16" t="s">
        <v>6210</v>
      </c>
      <c r="G1604" s="17">
        <v>55</v>
      </c>
    </row>
    <row r="1605" spans="1:7" x14ac:dyDescent="0.3">
      <c r="A1605" s="5" t="s">
        <v>1910</v>
      </c>
      <c r="B1605" s="6" t="s">
        <v>2055</v>
      </c>
      <c r="C1605" s="7">
        <v>30</v>
      </c>
      <c r="D1605" s="8" t="s">
        <v>5</v>
      </c>
      <c r="E1605" s="15" t="s">
        <v>16235</v>
      </c>
      <c r="F1605" s="16" t="s">
        <v>14648</v>
      </c>
      <c r="G1605" s="17">
        <v>42</v>
      </c>
    </row>
    <row r="1606" spans="1:7" x14ac:dyDescent="0.3">
      <c r="A1606" s="5" t="s">
        <v>1910</v>
      </c>
      <c r="B1606" s="6" t="s">
        <v>2056</v>
      </c>
      <c r="C1606" s="7">
        <v>30</v>
      </c>
      <c r="D1606" s="8" t="s">
        <v>5</v>
      </c>
      <c r="E1606" s="15" t="s">
        <v>16235</v>
      </c>
      <c r="F1606" s="16" t="s">
        <v>14645</v>
      </c>
      <c r="G1606" s="17">
        <v>42</v>
      </c>
    </row>
    <row r="1607" spans="1:7" x14ac:dyDescent="0.3">
      <c r="A1607" s="5" t="s">
        <v>1910</v>
      </c>
      <c r="B1607" s="6" t="s">
        <v>2057</v>
      </c>
      <c r="C1607" s="7">
        <v>30</v>
      </c>
      <c r="D1607" s="8" t="s">
        <v>5</v>
      </c>
      <c r="E1607" s="15" t="s">
        <v>16235</v>
      </c>
      <c r="F1607" s="16" t="s">
        <v>14646</v>
      </c>
      <c r="G1607" s="17">
        <v>44</v>
      </c>
    </row>
    <row r="1608" spans="1:7" x14ac:dyDescent="0.3">
      <c r="A1608" s="5" t="s">
        <v>1910</v>
      </c>
      <c r="B1608" s="6" t="s">
        <v>2058</v>
      </c>
      <c r="C1608" s="7">
        <v>45</v>
      </c>
      <c r="D1608" s="8" t="s">
        <v>2059</v>
      </c>
      <c r="E1608" s="15" t="s">
        <v>16235</v>
      </c>
      <c r="F1608" s="16" t="s">
        <v>14652</v>
      </c>
      <c r="G1608" s="17">
        <v>42</v>
      </c>
    </row>
    <row r="1609" spans="1:7" x14ac:dyDescent="0.3">
      <c r="A1609" s="5" t="s">
        <v>1910</v>
      </c>
      <c r="B1609" s="6" t="s">
        <v>2060</v>
      </c>
      <c r="C1609" s="7">
        <v>59</v>
      </c>
      <c r="D1609" s="8" t="s">
        <v>2061</v>
      </c>
      <c r="E1609" s="15" t="s">
        <v>16235</v>
      </c>
      <c r="F1609" s="16" t="s">
        <v>14650</v>
      </c>
      <c r="G1609" s="17">
        <v>42</v>
      </c>
    </row>
    <row r="1610" spans="1:7" x14ac:dyDescent="0.3">
      <c r="A1610" s="5" t="s">
        <v>1910</v>
      </c>
      <c r="B1610" s="6" t="s">
        <v>2062</v>
      </c>
      <c r="C1610" s="7">
        <v>119</v>
      </c>
      <c r="D1610" s="8" t="s">
        <v>2063</v>
      </c>
      <c r="E1610" s="15" t="s">
        <v>16235</v>
      </c>
      <c r="F1610" s="16" t="s">
        <v>14643</v>
      </c>
      <c r="G1610" s="17">
        <v>40</v>
      </c>
    </row>
    <row r="1611" spans="1:7" x14ac:dyDescent="0.3">
      <c r="A1611" s="5" t="s">
        <v>1910</v>
      </c>
      <c r="B1611" s="6" t="s">
        <v>2064</v>
      </c>
      <c r="C1611" s="7">
        <v>19</v>
      </c>
      <c r="D1611" s="8" t="s">
        <v>2065</v>
      </c>
      <c r="E1611" s="15" t="s">
        <v>16235</v>
      </c>
      <c r="F1611" s="16" t="s">
        <v>16</v>
      </c>
      <c r="G1611" s="17">
        <v>16</v>
      </c>
    </row>
    <row r="1612" spans="1:7" x14ac:dyDescent="0.3">
      <c r="A1612" s="5" t="s">
        <v>1910</v>
      </c>
      <c r="B1612" s="6" t="s">
        <v>2066</v>
      </c>
      <c r="C1612" s="7">
        <v>19</v>
      </c>
      <c r="D1612" s="8" t="s">
        <v>2067</v>
      </c>
      <c r="E1612" s="15" t="s">
        <v>16235</v>
      </c>
      <c r="F1612" s="16" t="s">
        <v>14563</v>
      </c>
      <c r="G1612" s="17">
        <v>40</v>
      </c>
    </row>
    <row r="1613" spans="1:7" x14ac:dyDescent="0.3">
      <c r="A1613" s="5" t="s">
        <v>1910</v>
      </c>
      <c r="B1613" s="6" t="s">
        <v>2068</v>
      </c>
      <c r="C1613" s="7">
        <v>4</v>
      </c>
      <c r="D1613" s="8" t="s">
        <v>5</v>
      </c>
      <c r="E1613" s="15" t="s">
        <v>16235</v>
      </c>
      <c r="F1613" s="16" t="s">
        <v>172</v>
      </c>
      <c r="G1613" s="17">
        <v>3</v>
      </c>
    </row>
    <row r="1614" spans="1:7" x14ac:dyDescent="0.3">
      <c r="A1614" s="5" t="s">
        <v>1910</v>
      </c>
      <c r="B1614" s="6" t="s">
        <v>2069</v>
      </c>
      <c r="C1614" s="7">
        <v>4</v>
      </c>
      <c r="D1614" s="8" t="s">
        <v>5</v>
      </c>
      <c r="E1614" s="15" t="s">
        <v>16235</v>
      </c>
      <c r="F1614" s="16" t="s">
        <v>3544</v>
      </c>
      <c r="G1614" s="17">
        <v>25</v>
      </c>
    </row>
    <row r="1615" spans="1:7" x14ac:dyDescent="0.3">
      <c r="A1615" s="5" t="s">
        <v>1910</v>
      </c>
      <c r="B1615" s="6" t="s">
        <v>2070</v>
      </c>
      <c r="C1615" s="7">
        <v>4</v>
      </c>
      <c r="D1615" s="8" t="s">
        <v>5</v>
      </c>
      <c r="E1615" s="15" t="s">
        <v>16235</v>
      </c>
      <c r="F1615" s="16" t="s">
        <v>14600</v>
      </c>
      <c r="G1615" s="17">
        <v>40</v>
      </c>
    </row>
    <row r="1616" spans="1:7" x14ac:dyDescent="0.3">
      <c r="A1616" s="5" t="s">
        <v>1910</v>
      </c>
      <c r="B1616" s="6" t="s">
        <v>2071</v>
      </c>
      <c r="C1616" s="7">
        <v>4</v>
      </c>
      <c r="D1616" s="8" t="s">
        <v>5</v>
      </c>
      <c r="E1616" s="15" t="s">
        <v>16235</v>
      </c>
      <c r="F1616" s="16" t="s">
        <v>14598</v>
      </c>
      <c r="G1616" s="17">
        <v>40</v>
      </c>
    </row>
    <row r="1617" spans="1:7" x14ac:dyDescent="0.3">
      <c r="A1617" s="5" t="s">
        <v>1910</v>
      </c>
      <c r="B1617" s="6" t="s">
        <v>175</v>
      </c>
      <c r="C1617" s="7">
        <v>4</v>
      </c>
      <c r="D1617" s="8" t="s">
        <v>5</v>
      </c>
      <c r="E1617" s="15" t="s">
        <v>16235</v>
      </c>
      <c r="F1617" s="16" t="s">
        <v>14746</v>
      </c>
      <c r="G1617" s="17">
        <v>6</v>
      </c>
    </row>
    <row r="1618" spans="1:7" x14ac:dyDescent="0.3">
      <c r="A1618" s="5" t="s">
        <v>1910</v>
      </c>
      <c r="B1618" s="6" t="s">
        <v>172</v>
      </c>
      <c r="C1618" s="7">
        <v>4</v>
      </c>
      <c r="D1618" s="8" t="s">
        <v>5</v>
      </c>
      <c r="E1618" s="15" t="s">
        <v>16235</v>
      </c>
      <c r="F1618" s="16" t="s">
        <v>14745</v>
      </c>
      <c r="G1618" s="17">
        <v>6</v>
      </c>
    </row>
    <row r="1619" spans="1:7" x14ac:dyDescent="0.3">
      <c r="A1619" s="5" t="s">
        <v>1910</v>
      </c>
      <c r="B1619" s="6" t="s">
        <v>1514</v>
      </c>
      <c r="C1619" s="7">
        <v>8</v>
      </c>
      <c r="D1619" s="8" t="s">
        <v>2072</v>
      </c>
      <c r="E1619" s="15" t="s">
        <v>16235</v>
      </c>
      <c r="F1619" s="16" t="s">
        <v>12859</v>
      </c>
      <c r="G1619" s="17">
        <v>45</v>
      </c>
    </row>
    <row r="1620" spans="1:7" x14ac:dyDescent="0.3">
      <c r="A1620" s="5" t="s">
        <v>1910</v>
      </c>
      <c r="B1620" s="6" t="s">
        <v>2073</v>
      </c>
      <c r="C1620" s="7">
        <v>8</v>
      </c>
      <c r="D1620" s="8" t="s">
        <v>5</v>
      </c>
      <c r="E1620" s="15" t="s">
        <v>16235</v>
      </c>
      <c r="F1620" s="16" t="s">
        <v>14731</v>
      </c>
      <c r="G1620" s="17">
        <v>80</v>
      </c>
    </row>
    <row r="1621" spans="1:7" x14ac:dyDescent="0.3">
      <c r="A1621" s="5" t="s">
        <v>1910</v>
      </c>
      <c r="B1621" s="6" t="s">
        <v>2074</v>
      </c>
      <c r="C1621" s="7">
        <v>10</v>
      </c>
      <c r="D1621" s="8" t="s">
        <v>2075</v>
      </c>
      <c r="E1621" s="15" t="s">
        <v>16235</v>
      </c>
      <c r="F1621" s="16" t="s">
        <v>14733</v>
      </c>
      <c r="G1621" s="17">
        <v>210</v>
      </c>
    </row>
    <row r="1622" spans="1:7" x14ac:dyDescent="0.3">
      <c r="A1622" s="5" t="s">
        <v>1910</v>
      </c>
      <c r="B1622" s="6" t="s">
        <v>2076</v>
      </c>
      <c r="C1622" s="7">
        <v>10</v>
      </c>
      <c r="D1622" s="8" t="s">
        <v>2075</v>
      </c>
      <c r="E1622" s="15" t="s">
        <v>16235</v>
      </c>
      <c r="F1622" s="16" t="s">
        <v>14735</v>
      </c>
      <c r="G1622" s="17">
        <v>175</v>
      </c>
    </row>
    <row r="1623" spans="1:7" x14ac:dyDescent="0.3">
      <c r="A1623" s="5" t="s">
        <v>1910</v>
      </c>
      <c r="B1623" s="6" t="s">
        <v>2077</v>
      </c>
      <c r="C1623" s="7">
        <v>10</v>
      </c>
      <c r="D1623" s="8" t="s">
        <v>2075</v>
      </c>
      <c r="E1623" s="15" t="s">
        <v>16235</v>
      </c>
      <c r="F1623" s="16" t="s">
        <v>14737</v>
      </c>
      <c r="G1623" s="17">
        <v>125</v>
      </c>
    </row>
    <row r="1624" spans="1:7" x14ac:dyDescent="0.3">
      <c r="A1624" s="5" t="s">
        <v>1910</v>
      </c>
      <c r="B1624" s="6" t="s">
        <v>2078</v>
      </c>
      <c r="C1624" s="7">
        <v>10</v>
      </c>
      <c r="D1624" s="8" t="s">
        <v>1528</v>
      </c>
      <c r="E1624" s="15" t="s">
        <v>16235</v>
      </c>
      <c r="F1624" s="16" t="s">
        <v>14739</v>
      </c>
      <c r="G1624" s="17">
        <v>110</v>
      </c>
    </row>
    <row r="1625" spans="1:7" x14ac:dyDescent="0.3">
      <c r="A1625" s="5" t="s">
        <v>1910</v>
      </c>
      <c r="B1625" s="6" t="s">
        <v>2079</v>
      </c>
      <c r="C1625" s="7">
        <v>10</v>
      </c>
      <c r="D1625" s="8" t="s">
        <v>1528</v>
      </c>
      <c r="E1625" s="15" t="s">
        <v>16235</v>
      </c>
      <c r="F1625" s="16" t="s">
        <v>14741</v>
      </c>
      <c r="G1625" s="17">
        <v>95</v>
      </c>
    </row>
    <row r="1626" spans="1:7" x14ac:dyDescent="0.3">
      <c r="A1626" s="5" t="s">
        <v>1910</v>
      </c>
      <c r="B1626" s="6" t="s">
        <v>2080</v>
      </c>
      <c r="C1626" s="7">
        <v>10</v>
      </c>
      <c r="D1626" s="8" t="s">
        <v>1528</v>
      </c>
      <c r="E1626" s="15" t="s">
        <v>16235</v>
      </c>
      <c r="F1626" s="16" t="s">
        <v>14743</v>
      </c>
      <c r="G1626" s="17">
        <v>220</v>
      </c>
    </row>
    <row r="1627" spans="1:7" x14ac:dyDescent="0.3">
      <c r="A1627" s="5" t="s">
        <v>1910</v>
      </c>
      <c r="B1627" s="6" t="s">
        <v>2081</v>
      </c>
      <c r="C1627" s="7">
        <v>12</v>
      </c>
      <c r="D1627" s="8" t="s">
        <v>2082</v>
      </c>
      <c r="E1627" s="15" t="s">
        <v>16235</v>
      </c>
      <c r="F1627" s="16" t="s">
        <v>14687</v>
      </c>
      <c r="G1627" s="17">
        <v>160</v>
      </c>
    </row>
    <row r="1628" spans="1:7" x14ac:dyDescent="0.3">
      <c r="A1628" s="5" t="s">
        <v>1910</v>
      </c>
      <c r="B1628" s="6" t="s">
        <v>2083</v>
      </c>
      <c r="C1628" s="7">
        <v>12</v>
      </c>
      <c r="D1628" s="8" t="s">
        <v>2082</v>
      </c>
      <c r="E1628" s="15" t="s">
        <v>16235</v>
      </c>
      <c r="F1628" s="16" t="s">
        <v>14720</v>
      </c>
      <c r="G1628" s="17">
        <v>80</v>
      </c>
    </row>
    <row r="1629" spans="1:7" x14ac:dyDescent="0.3">
      <c r="A1629" s="5" t="s">
        <v>1910</v>
      </c>
      <c r="B1629" s="6" t="s">
        <v>2084</v>
      </c>
      <c r="C1629" s="7">
        <v>12</v>
      </c>
      <c r="D1629" s="8" t="s">
        <v>2082</v>
      </c>
      <c r="E1629" s="15" t="s">
        <v>16235</v>
      </c>
      <c r="F1629" s="16" t="s">
        <v>12867</v>
      </c>
      <c r="G1629" s="17">
        <v>110</v>
      </c>
    </row>
    <row r="1630" spans="1:7" x14ac:dyDescent="0.3">
      <c r="A1630" s="5" t="s">
        <v>1910</v>
      </c>
      <c r="B1630" s="6" t="s">
        <v>2085</v>
      </c>
      <c r="C1630" s="7">
        <v>12</v>
      </c>
      <c r="D1630" s="8" t="s">
        <v>2082</v>
      </c>
      <c r="E1630" s="15" t="s">
        <v>16235</v>
      </c>
      <c r="F1630" s="16" t="s">
        <v>14723</v>
      </c>
      <c r="G1630" s="17">
        <v>130</v>
      </c>
    </row>
    <row r="1631" spans="1:7" x14ac:dyDescent="0.3">
      <c r="A1631" s="5" t="s">
        <v>1910</v>
      </c>
      <c r="B1631" s="6" t="s">
        <v>2086</v>
      </c>
      <c r="C1631" s="7">
        <v>12</v>
      </c>
      <c r="D1631" s="8" t="s">
        <v>2082</v>
      </c>
      <c r="E1631" s="15" t="s">
        <v>16235</v>
      </c>
      <c r="F1631" s="16" t="s">
        <v>14725</v>
      </c>
      <c r="G1631" s="17">
        <v>120</v>
      </c>
    </row>
    <row r="1632" spans="1:7" x14ac:dyDescent="0.3">
      <c r="A1632" s="5" t="s">
        <v>1910</v>
      </c>
      <c r="B1632" s="6" t="s">
        <v>2087</v>
      </c>
      <c r="C1632" s="7">
        <v>12</v>
      </c>
      <c r="D1632" s="8" t="s">
        <v>2082</v>
      </c>
      <c r="E1632" s="15" t="s">
        <v>16235</v>
      </c>
      <c r="F1632" s="16" t="s">
        <v>14727</v>
      </c>
      <c r="G1632" s="17">
        <v>155</v>
      </c>
    </row>
    <row r="1633" spans="1:7" x14ac:dyDescent="0.3">
      <c r="A1633" s="5" t="s">
        <v>1910</v>
      </c>
      <c r="B1633" s="6" t="s">
        <v>2088</v>
      </c>
      <c r="C1633" s="7">
        <v>12</v>
      </c>
      <c r="D1633" s="8" t="s">
        <v>2082</v>
      </c>
      <c r="E1633" s="15" t="s">
        <v>16235</v>
      </c>
      <c r="F1633" s="16" t="s">
        <v>14729</v>
      </c>
      <c r="G1633" s="17">
        <v>210</v>
      </c>
    </row>
    <row r="1634" spans="1:7" x14ac:dyDescent="0.3">
      <c r="A1634" s="5" t="s">
        <v>1910</v>
      </c>
      <c r="B1634" s="6" t="s">
        <v>2089</v>
      </c>
      <c r="C1634" s="7">
        <v>12</v>
      </c>
      <c r="D1634" s="8" t="s">
        <v>2082</v>
      </c>
      <c r="E1634" s="15" t="s">
        <v>16235</v>
      </c>
      <c r="F1634" s="16" t="s">
        <v>698</v>
      </c>
      <c r="G1634" s="17">
        <v>16</v>
      </c>
    </row>
    <row r="1635" spans="1:7" x14ac:dyDescent="0.3">
      <c r="A1635" s="5" t="s">
        <v>1910</v>
      </c>
      <c r="B1635" s="6" t="s">
        <v>2090</v>
      </c>
      <c r="C1635" s="7">
        <v>6</v>
      </c>
      <c r="D1635" s="8" t="s">
        <v>5</v>
      </c>
      <c r="E1635" s="15" t="s">
        <v>16235</v>
      </c>
      <c r="F1635" s="16" t="s">
        <v>2099</v>
      </c>
      <c r="G1635" s="17">
        <v>15</v>
      </c>
    </row>
    <row r="1636" spans="1:7" x14ac:dyDescent="0.3">
      <c r="A1636" s="5" t="s">
        <v>2091</v>
      </c>
      <c r="B1636" s="6" t="s">
        <v>2092</v>
      </c>
      <c r="C1636" s="7">
        <v>38</v>
      </c>
      <c r="D1636" s="8" t="s">
        <v>2093</v>
      </c>
      <c r="E1636" s="15" t="s">
        <v>16235</v>
      </c>
      <c r="F1636" s="16" t="s">
        <v>14570</v>
      </c>
      <c r="G1636" s="17">
        <v>30</v>
      </c>
    </row>
    <row r="1637" spans="1:7" x14ac:dyDescent="0.3">
      <c r="A1637" s="5" t="s">
        <v>2091</v>
      </c>
      <c r="B1637" s="6" t="s">
        <v>2094</v>
      </c>
      <c r="C1637" s="7">
        <v>39</v>
      </c>
      <c r="D1637" s="8" t="s">
        <v>2095</v>
      </c>
      <c r="E1637" s="15" t="s">
        <v>16183</v>
      </c>
      <c r="F1637" s="16" t="s">
        <v>15868</v>
      </c>
      <c r="G1637" s="17">
        <v>90</v>
      </c>
    </row>
    <row r="1638" spans="1:7" x14ac:dyDescent="0.3">
      <c r="A1638" s="5" t="s">
        <v>2091</v>
      </c>
      <c r="B1638" s="6" t="s">
        <v>2096</v>
      </c>
      <c r="C1638" s="7">
        <v>39</v>
      </c>
      <c r="D1638" s="8" t="s">
        <v>2097</v>
      </c>
      <c r="E1638" s="15" t="s">
        <v>16183</v>
      </c>
      <c r="F1638" s="16" t="s">
        <v>15778</v>
      </c>
      <c r="G1638" s="17">
        <v>32</v>
      </c>
    </row>
    <row r="1639" spans="1:7" x14ac:dyDescent="0.3">
      <c r="A1639" s="5" t="s">
        <v>2091</v>
      </c>
      <c r="B1639" s="6" t="s">
        <v>698</v>
      </c>
      <c r="C1639" s="7">
        <v>18</v>
      </c>
      <c r="D1639" s="8" t="s">
        <v>5</v>
      </c>
      <c r="E1639" s="15" t="s">
        <v>16183</v>
      </c>
      <c r="F1639" s="16" t="s">
        <v>15782</v>
      </c>
      <c r="G1639" s="17">
        <v>29</v>
      </c>
    </row>
    <row r="1640" spans="1:7" x14ac:dyDescent="0.3">
      <c r="A1640" s="5" t="s">
        <v>2091</v>
      </c>
      <c r="B1640" s="6" t="s">
        <v>2098</v>
      </c>
      <c r="C1640" s="7">
        <v>21</v>
      </c>
      <c r="D1640" s="8" t="s">
        <v>5</v>
      </c>
      <c r="E1640" s="15" t="s">
        <v>16183</v>
      </c>
      <c r="F1640" s="16" t="s">
        <v>15780</v>
      </c>
      <c r="G1640" s="17">
        <v>33</v>
      </c>
    </row>
    <row r="1641" spans="1:7" x14ac:dyDescent="0.3">
      <c r="A1641" s="5" t="s">
        <v>2091</v>
      </c>
      <c r="B1641" s="6" t="s">
        <v>2099</v>
      </c>
      <c r="C1641" s="7">
        <v>14</v>
      </c>
      <c r="D1641" s="8" t="s">
        <v>5</v>
      </c>
      <c r="E1641" s="15" t="s">
        <v>16183</v>
      </c>
      <c r="F1641" s="16" t="s">
        <v>15882</v>
      </c>
      <c r="G1641" s="17">
        <v>3</v>
      </c>
    </row>
    <row r="1642" spans="1:7" x14ac:dyDescent="0.3">
      <c r="A1642" s="5" t="s">
        <v>2091</v>
      </c>
      <c r="B1642" s="6" t="s">
        <v>2100</v>
      </c>
      <c r="C1642" s="7">
        <v>27</v>
      </c>
      <c r="D1642" s="8" t="s">
        <v>5</v>
      </c>
      <c r="E1642" s="15" t="s">
        <v>16183</v>
      </c>
      <c r="F1642" s="16" t="s">
        <v>15788</v>
      </c>
      <c r="G1642" s="17">
        <v>43</v>
      </c>
    </row>
    <row r="1643" spans="1:7" x14ac:dyDescent="0.3">
      <c r="A1643" s="5" t="s">
        <v>2091</v>
      </c>
      <c r="B1643" s="6" t="s">
        <v>2101</v>
      </c>
      <c r="C1643" s="7">
        <v>45</v>
      </c>
      <c r="D1643" s="8" t="s">
        <v>5</v>
      </c>
      <c r="E1643" s="15" t="s">
        <v>16183</v>
      </c>
      <c r="F1643" s="16" t="s">
        <v>15878</v>
      </c>
      <c r="G1643" s="17">
        <v>210</v>
      </c>
    </row>
    <row r="1644" spans="1:7" x14ac:dyDescent="0.3">
      <c r="A1644" s="5" t="s">
        <v>2091</v>
      </c>
      <c r="B1644" s="6" t="s">
        <v>625</v>
      </c>
      <c r="C1644" s="7">
        <v>35</v>
      </c>
      <c r="D1644" s="8" t="s">
        <v>5</v>
      </c>
      <c r="E1644" s="15" t="s">
        <v>16183</v>
      </c>
      <c r="F1644" s="16" t="s">
        <v>16247</v>
      </c>
      <c r="G1644" s="17">
        <v>35</v>
      </c>
    </row>
    <row r="1645" spans="1:7" x14ac:dyDescent="0.3">
      <c r="A1645" s="5" t="s">
        <v>2091</v>
      </c>
      <c r="B1645" s="6" t="s">
        <v>627</v>
      </c>
      <c r="C1645" s="7">
        <v>39</v>
      </c>
      <c r="D1645" s="8" t="s">
        <v>5</v>
      </c>
      <c r="E1645" s="15" t="s">
        <v>16183</v>
      </c>
      <c r="F1645" s="16" t="s">
        <v>15826</v>
      </c>
      <c r="G1645" s="17">
        <v>39</v>
      </c>
    </row>
    <row r="1646" spans="1:7" x14ac:dyDescent="0.3">
      <c r="A1646" s="5" t="s">
        <v>2091</v>
      </c>
      <c r="B1646" s="6" t="s">
        <v>16</v>
      </c>
      <c r="C1646" s="7">
        <v>13</v>
      </c>
      <c r="D1646" s="8" t="s">
        <v>5</v>
      </c>
      <c r="E1646" s="15" t="s">
        <v>16183</v>
      </c>
      <c r="F1646" s="16" t="s">
        <v>15832</v>
      </c>
      <c r="G1646" s="17">
        <v>26</v>
      </c>
    </row>
    <row r="1647" spans="1:7" x14ac:dyDescent="0.3">
      <c r="A1647" s="5" t="s">
        <v>2091</v>
      </c>
      <c r="B1647" s="6" t="s">
        <v>14</v>
      </c>
      <c r="C1647" s="7">
        <v>13</v>
      </c>
      <c r="D1647" s="8" t="s">
        <v>5</v>
      </c>
      <c r="E1647" s="15" t="s">
        <v>16183</v>
      </c>
      <c r="F1647" s="16" t="s">
        <v>15824</v>
      </c>
      <c r="G1647" s="17">
        <v>28</v>
      </c>
    </row>
    <row r="1648" spans="1:7" x14ac:dyDescent="0.3">
      <c r="A1648" s="5" t="s">
        <v>2091</v>
      </c>
      <c r="B1648" s="6" t="s">
        <v>2102</v>
      </c>
      <c r="C1648" s="7">
        <v>18</v>
      </c>
      <c r="D1648" s="8" t="s">
        <v>5</v>
      </c>
      <c r="E1648" s="15" t="s">
        <v>16183</v>
      </c>
      <c r="F1648" s="16" t="s">
        <v>16248</v>
      </c>
      <c r="G1648" s="17">
        <v>38</v>
      </c>
    </row>
    <row r="1649" spans="1:7" x14ac:dyDescent="0.3">
      <c r="A1649" s="5" t="s">
        <v>2091</v>
      </c>
      <c r="B1649" s="6" t="s">
        <v>2103</v>
      </c>
      <c r="C1649" s="7">
        <v>29</v>
      </c>
      <c r="D1649" s="8" t="s">
        <v>5</v>
      </c>
      <c r="E1649" s="15" t="s">
        <v>16183</v>
      </c>
      <c r="F1649" s="16" t="s">
        <v>15828</v>
      </c>
      <c r="G1649" s="17">
        <v>28</v>
      </c>
    </row>
    <row r="1650" spans="1:7" x14ac:dyDescent="0.3">
      <c r="A1650" s="5" t="s">
        <v>2091</v>
      </c>
      <c r="B1650" s="6" t="s">
        <v>2104</v>
      </c>
      <c r="C1650" s="7">
        <v>29</v>
      </c>
      <c r="D1650" s="8" t="s">
        <v>5</v>
      </c>
      <c r="E1650" s="15" t="s">
        <v>16183</v>
      </c>
      <c r="F1650" s="16" t="s">
        <v>15830</v>
      </c>
      <c r="G1650" s="17">
        <v>30</v>
      </c>
    </row>
    <row r="1651" spans="1:7" x14ac:dyDescent="0.3">
      <c r="A1651" s="5" t="s">
        <v>2091</v>
      </c>
      <c r="B1651" s="6" t="s">
        <v>2105</v>
      </c>
      <c r="C1651" s="7">
        <v>22</v>
      </c>
      <c r="D1651" s="8" t="s">
        <v>5</v>
      </c>
      <c r="E1651" s="15" t="s">
        <v>16183</v>
      </c>
      <c r="F1651" s="16" t="s">
        <v>15818</v>
      </c>
      <c r="G1651" s="17">
        <v>37</v>
      </c>
    </row>
    <row r="1652" spans="1:7" x14ac:dyDescent="0.3">
      <c r="A1652" s="5" t="s">
        <v>2091</v>
      </c>
      <c r="B1652" s="6" t="s">
        <v>2106</v>
      </c>
      <c r="C1652" s="7">
        <v>19</v>
      </c>
      <c r="D1652" s="8" t="s">
        <v>5</v>
      </c>
      <c r="E1652" s="15" t="s">
        <v>16183</v>
      </c>
      <c r="F1652" s="16" t="s">
        <v>15822</v>
      </c>
      <c r="G1652" s="17">
        <v>31</v>
      </c>
    </row>
    <row r="1653" spans="1:7" x14ac:dyDescent="0.3">
      <c r="A1653" s="5" t="s">
        <v>2091</v>
      </c>
      <c r="B1653" s="6" t="s">
        <v>2107</v>
      </c>
      <c r="C1653" s="7">
        <v>29</v>
      </c>
      <c r="D1653" s="8" t="s">
        <v>5</v>
      </c>
      <c r="E1653" s="15" t="s">
        <v>16183</v>
      </c>
      <c r="F1653" s="16" t="s">
        <v>15808</v>
      </c>
      <c r="G1653" s="17">
        <v>36</v>
      </c>
    </row>
    <row r="1654" spans="1:7" x14ac:dyDescent="0.3">
      <c r="A1654" s="5" t="s">
        <v>2091</v>
      </c>
      <c r="B1654" s="6" t="s">
        <v>2108</v>
      </c>
      <c r="C1654" s="7">
        <v>25</v>
      </c>
      <c r="D1654" s="8" t="s">
        <v>2109</v>
      </c>
      <c r="E1654" s="15" t="s">
        <v>16183</v>
      </c>
      <c r="F1654" s="16" t="s">
        <v>15847</v>
      </c>
      <c r="G1654" s="17">
        <v>20</v>
      </c>
    </row>
    <row r="1655" spans="1:7" x14ac:dyDescent="0.3">
      <c r="A1655" s="5" t="s">
        <v>2091</v>
      </c>
      <c r="B1655" s="6" t="s">
        <v>2110</v>
      </c>
      <c r="C1655" s="7">
        <v>28</v>
      </c>
      <c r="D1655" s="8" t="s">
        <v>2111</v>
      </c>
      <c r="E1655" s="15" t="s">
        <v>16183</v>
      </c>
      <c r="F1655" s="16" t="s">
        <v>15851</v>
      </c>
      <c r="G1655" s="17">
        <v>18</v>
      </c>
    </row>
    <row r="1656" spans="1:7" x14ac:dyDescent="0.3">
      <c r="A1656" s="5" t="s">
        <v>2091</v>
      </c>
      <c r="B1656" s="6" t="s">
        <v>2112</v>
      </c>
      <c r="C1656" s="7">
        <v>28</v>
      </c>
      <c r="D1656" s="8" t="s">
        <v>2113</v>
      </c>
      <c r="E1656" s="15" t="s">
        <v>16183</v>
      </c>
      <c r="F1656" s="16" t="s">
        <v>15849</v>
      </c>
      <c r="G1656" s="17">
        <v>18</v>
      </c>
    </row>
    <row r="1657" spans="1:7" x14ac:dyDescent="0.3">
      <c r="A1657" s="5" t="s">
        <v>2091</v>
      </c>
      <c r="B1657" s="6" t="s">
        <v>2114</v>
      </c>
      <c r="C1657" s="7">
        <v>29</v>
      </c>
      <c r="D1657" s="8" t="s">
        <v>2115</v>
      </c>
      <c r="E1657" s="15" t="s">
        <v>16183</v>
      </c>
      <c r="F1657" s="16" t="s">
        <v>15848</v>
      </c>
      <c r="G1657" s="17">
        <v>19</v>
      </c>
    </row>
    <row r="1658" spans="1:7" x14ac:dyDescent="0.3">
      <c r="A1658" s="5" t="s">
        <v>2091</v>
      </c>
      <c r="B1658" s="6" t="s">
        <v>2116</v>
      </c>
      <c r="C1658" s="7">
        <v>22</v>
      </c>
      <c r="D1658" s="8" t="s">
        <v>2117</v>
      </c>
      <c r="E1658" s="15" t="s">
        <v>16183</v>
      </c>
      <c r="F1658" s="16" t="s">
        <v>15846</v>
      </c>
      <c r="G1658" s="17">
        <v>20</v>
      </c>
    </row>
    <row r="1659" spans="1:7" x14ac:dyDescent="0.3">
      <c r="A1659" s="5" t="s">
        <v>2091</v>
      </c>
      <c r="B1659" s="6" t="s">
        <v>2118</v>
      </c>
      <c r="C1659" s="7">
        <v>37</v>
      </c>
      <c r="D1659" s="8" t="s">
        <v>2119</v>
      </c>
      <c r="E1659" s="15" t="s">
        <v>16183</v>
      </c>
      <c r="F1659" s="16" t="s">
        <v>15850</v>
      </c>
      <c r="G1659" s="17">
        <v>18</v>
      </c>
    </row>
    <row r="1660" spans="1:7" x14ac:dyDescent="0.3">
      <c r="A1660" s="5" t="s">
        <v>2091</v>
      </c>
      <c r="B1660" s="6" t="s">
        <v>2120</v>
      </c>
      <c r="C1660" s="7">
        <v>33</v>
      </c>
      <c r="D1660" s="8" t="s">
        <v>2121</v>
      </c>
      <c r="E1660" s="15" t="s">
        <v>16183</v>
      </c>
      <c r="F1660" s="16" t="s">
        <v>15880</v>
      </c>
      <c r="G1660" s="17">
        <v>3</v>
      </c>
    </row>
    <row r="1661" spans="1:7" x14ac:dyDescent="0.3">
      <c r="A1661" s="5" t="s">
        <v>2091</v>
      </c>
      <c r="B1661" s="6" t="s">
        <v>2122</v>
      </c>
      <c r="C1661" s="7">
        <v>21</v>
      </c>
      <c r="D1661" s="8" t="s">
        <v>965</v>
      </c>
      <c r="E1661" s="15" t="s">
        <v>16183</v>
      </c>
      <c r="F1661" s="16" t="s">
        <v>15838</v>
      </c>
      <c r="G1661" s="17">
        <v>37</v>
      </c>
    </row>
    <row r="1662" spans="1:7" x14ac:dyDescent="0.3">
      <c r="A1662" s="5" t="s">
        <v>2091</v>
      </c>
      <c r="B1662" s="6" t="s">
        <v>2123</v>
      </c>
      <c r="C1662" s="7">
        <v>27</v>
      </c>
      <c r="D1662" s="8" t="s">
        <v>2124</v>
      </c>
      <c r="E1662" s="15" t="s">
        <v>16183</v>
      </c>
      <c r="F1662" s="16" t="s">
        <v>15840</v>
      </c>
      <c r="G1662" s="17">
        <v>36</v>
      </c>
    </row>
    <row r="1663" spans="1:7" x14ac:dyDescent="0.3">
      <c r="A1663" s="5" t="s">
        <v>2091</v>
      </c>
      <c r="B1663" s="6" t="s">
        <v>2125</v>
      </c>
      <c r="C1663" s="7">
        <v>33</v>
      </c>
      <c r="D1663" s="8" t="s">
        <v>2126</v>
      </c>
      <c r="E1663" s="15" t="s">
        <v>16183</v>
      </c>
      <c r="F1663" s="16" t="s">
        <v>15844</v>
      </c>
      <c r="G1663" s="17">
        <v>41</v>
      </c>
    </row>
    <row r="1664" spans="1:7" x14ac:dyDescent="0.3">
      <c r="A1664" s="5" t="s">
        <v>2091</v>
      </c>
      <c r="B1664" s="6" t="s">
        <v>2127</v>
      </c>
      <c r="C1664" s="7">
        <v>28</v>
      </c>
      <c r="D1664" s="8" t="s">
        <v>2128</v>
      </c>
      <c r="E1664" s="15" t="s">
        <v>16183</v>
      </c>
      <c r="F1664" s="16" t="s">
        <v>15883</v>
      </c>
      <c r="G1664" s="17">
        <v>7</v>
      </c>
    </row>
    <row r="1665" spans="1:7" x14ac:dyDescent="0.3">
      <c r="A1665" s="5" t="s">
        <v>2091</v>
      </c>
      <c r="B1665" s="6" t="s">
        <v>2129</v>
      </c>
      <c r="C1665" s="7">
        <v>33</v>
      </c>
      <c r="D1665" s="8" t="s">
        <v>2130</v>
      </c>
      <c r="E1665" s="15" t="s">
        <v>16183</v>
      </c>
      <c r="F1665" s="16" t="s">
        <v>15804</v>
      </c>
      <c r="G1665" s="17">
        <v>38</v>
      </c>
    </row>
    <row r="1666" spans="1:7" x14ac:dyDescent="0.3">
      <c r="A1666" s="5" t="s">
        <v>2091</v>
      </c>
      <c r="B1666" s="6" t="s">
        <v>2131</v>
      </c>
      <c r="C1666" s="7">
        <v>24</v>
      </c>
      <c r="D1666" s="8" t="s">
        <v>2132</v>
      </c>
      <c r="E1666" s="15" t="s">
        <v>16183</v>
      </c>
      <c r="F1666" s="16" t="s">
        <v>15874</v>
      </c>
      <c r="G1666" s="17">
        <v>42</v>
      </c>
    </row>
    <row r="1667" spans="1:7" x14ac:dyDescent="0.3">
      <c r="A1667" s="5" t="s">
        <v>2091</v>
      </c>
      <c r="B1667" s="6" t="s">
        <v>2133</v>
      </c>
      <c r="C1667" s="7">
        <v>24</v>
      </c>
      <c r="D1667" s="8" t="s">
        <v>2134</v>
      </c>
      <c r="E1667" s="15" t="s">
        <v>16183</v>
      </c>
      <c r="F1667" s="16" t="s">
        <v>1731</v>
      </c>
      <c r="G1667" s="17">
        <v>10</v>
      </c>
    </row>
    <row r="1668" spans="1:7" x14ac:dyDescent="0.3">
      <c r="A1668" s="5" t="s">
        <v>2091</v>
      </c>
      <c r="B1668" s="6" t="s">
        <v>2135</v>
      </c>
      <c r="C1668" s="7">
        <v>28</v>
      </c>
      <c r="D1668" s="8" t="s">
        <v>2136</v>
      </c>
      <c r="E1668" s="15" t="s">
        <v>16183</v>
      </c>
      <c r="F1668" s="16" t="s">
        <v>15794</v>
      </c>
      <c r="G1668" s="17">
        <v>44</v>
      </c>
    </row>
    <row r="1669" spans="1:7" x14ac:dyDescent="0.3">
      <c r="A1669" s="5" t="s">
        <v>2091</v>
      </c>
      <c r="B1669" s="6" t="s">
        <v>2137</v>
      </c>
      <c r="C1669" s="7">
        <v>28</v>
      </c>
      <c r="D1669" s="8" t="s">
        <v>2138</v>
      </c>
      <c r="E1669" s="15" t="s">
        <v>16183</v>
      </c>
      <c r="F1669" s="16" t="s">
        <v>15876</v>
      </c>
      <c r="G1669" s="17">
        <v>155</v>
      </c>
    </row>
    <row r="1670" spans="1:7" x14ac:dyDescent="0.3">
      <c r="A1670" s="5" t="s">
        <v>2091</v>
      </c>
      <c r="B1670" s="6" t="s">
        <v>2139</v>
      </c>
      <c r="C1670" s="7">
        <v>25</v>
      </c>
      <c r="D1670" s="8" t="s">
        <v>2140</v>
      </c>
      <c r="E1670" s="15" t="s">
        <v>16183</v>
      </c>
      <c r="F1670" s="16" t="s">
        <v>1730</v>
      </c>
      <c r="G1670" s="17">
        <v>10</v>
      </c>
    </row>
    <row r="1671" spans="1:7" x14ac:dyDescent="0.3">
      <c r="A1671" s="5" t="s">
        <v>2091</v>
      </c>
      <c r="B1671" s="6" t="s">
        <v>2141</v>
      </c>
      <c r="C1671" s="7">
        <v>30</v>
      </c>
      <c r="D1671" s="8" t="s">
        <v>2142</v>
      </c>
      <c r="E1671" s="15" t="s">
        <v>16183</v>
      </c>
      <c r="F1671" s="16" t="s">
        <v>2455</v>
      </c>
      <c r="G1671" s="17">
        <v>10</v>
      </c>
    </row>
    <row r="1672" spans="1:7" x14ac:dyDescent="0.3">
      <c r="A1672" s="5" t="s">
        <v>2091</v>
      </c>
      <c r="B1672" s="6" t="s">
        <v>2143</v>
      </c>
      <c r="C1672" s="7">
        <v>30</v>
      </c>
      <c r="D1672" s="8" t="s">
        <v>2144</v>
      </c>
      <c r="E1672" s="15" t="s">
        <v>16183</v>
      </c>
      <c r="F1672" s="16" t="s">
        <v>15774</v>
      </c>
      <c r="G1672" s="17">
        <v>34</v>
      </c>
    </row>
    <row r="1673" spans="1:7" x14ac:dyDescent="0.3">
      <c r="A1673" s="5" t="s">
        <v>2091</v>
      </c>
      <c r="B1673" s="6" t="s">
        <v>2145</v>
      </c>
      <c r="C1673" s="7">
        <v>33</v>
      </c>
      <c r="D1673" s="8" t="s">
        <v>2146</v>
      </c>
      <c r="E1673" s="15" t="s">
        <v>16183</v>
      </c>
      <c r="F1673" s="16" t="s">
        <v>15770</v>
      </c>
      <c r="G1673" s="17">
        <v>35</v>
      </c>
    </row>
    <row r="1674" spans="1:7" x14ac:dyDescent="0.3">
      <c r="A1674" s="5" t="s">
        <v>2091</v>
      </c>
      <c r="B1674" s="6" t="s">
        <v>2147</v>
      </c>
      <c r="C1674" s="7">
        <v>40</v>
      </c>
      <c r="D1674" s="8" t="s">
        <v>2148</v>
      </c>
      <c r="E1674" s="15" t="s">
        <v>16183</v>
      </c>
      <c r="F1674" s="16" t="s">
        <v>15776</v>
      </c>
      <c r="G1674" s="17">
        <v>39</v>
      </c>
    </row>
    <row r="1675" spans="1:7" x14ac:dyDescent="0.3">
      <c r="A1675" s="5" t="s">
        <v>2091</v>
      </c>
      <c r="B1675" s="6" t="s">
        <v>2149</v>
      </c>
      <c r="C1675" s="7">
        <v>33</v>
      </c>
      <c r="D1675" s="8" t="s">
        <v>2150</v>
      </c>
      <c r="E1675" s="15" t="s">
        <v>16183</v>
      </c>
      <c r="F1675" s="16" t="s">
        <v>15870</v>
      </c>
      <c r="G1675" s="17">
        <v>120</v>
      </c>
    </row>
    <row r="1676" spans="1:7" x14ac:dyDescent="0.3">
      <c r="A1676" s="5" t="s">
        <v>2091</v>
      </c>
      <c r="B1676" s="6" t="s">
        <v>2151</v>
      </c>
      <c r="C1676" s="7">
        <v>30</v>
      </c>
      <c r="D1676" s="8" t="s">
        <v>2152</v>
      </c>
      <c r="E1676" s="15" t="s">
        <v>16183</v>
      </c>
      <c r="F1676" s="16" t="s">
        <v>15772</v>
      </c>
      <c r="G1676" s="17">
        <v>41</v>
      </c>
    </row>
    <row r="1677" spans="1:7" x14ac:dyDescent="0.3">
      <c r="A1677" s="5" t="s">
        <v>2091</v>
      </c>
      <c r="B1677" s="6" t="s">
        <v>2153</v>
      </c>
      <c r="C1677" s="7">
        <v>24</v>
      </c>
      <c r="D1677" s="8" t="s">
        <v>2154</v>
      </c>
      <c r="E1677" s="15" t="s">
        <v>16183</v>
      </c>
      <c r="F1677" s="16" t="s">
        <v>2920</v>
      </c>
      <c r="G1677" s="17">
        <v>30</v>
      </c>
    </row>
    <row r="1678" spans="1:7" x14ac:dyDescent="0.3">
      <c r="A1678" s="5" t="s">
        <v>2091</v>
      </c>
      <c r="B1678" s="6" t="s">
        <v>2155</v>
      </c>
      <c r="C1678" s="7">
        <v>27</v>
      </c>
      <c r="D1678" s="8" t="s">
        <v>2156</v>
      </c>
      <c r="E1678" s="15" t="s">
        <v>16183</v>
      </c>
      <c r="F1678" s="16" t="s">
        <v>2926</v>
      </c>
      <c r="G1678" s="17">
        <v>30</v>
      </c>
    </row>
    <row r="1679" spans="1:7" x14ac:dyDescent="0.3">
      <c r="A1679" s="5" t="s">
        <v>2091</v>
      </c>
      <c r="B1679" s="6" t="s">
        <v>2157</v>
      </c>
      <c r="C1679" s="7">
        <v>45</v>
      </c>
      <c r="D1679" s="8" t="s">
        <v>2158</v>
      </c>
      <c r="E1679" s="15" t="s">
        <v>16183</v>
      </c>
      <c r="F1679" s="16" t="s">
        <v>15865</v>
      </c>
      <c r="G1679" s="17">
        <v>28</v>
      </c>
    </row>
    <row r="1680" spans="1:7" x14ac:dyDescent="0.3">
      <c r="A1680" s="5" t="s">
        <v>2091</v>
      </c>
      <c r="B1680" s="6" t="s">
        <v>2159</v>
      </c>
      <c r="C1680" s="7">
        <v>40</v>
      </c>
      <c r="D1680" s="8" t="s">
        <v>2160</v>
      </c>
      <c r="E1680" s="15" t="s">
        <v>16183</v>
      </c>
      <c r="F1680" s="16" t="s">
        <v>2924</v>
      </c>
      <c r="G1680" s="17">
        <v>30</v>
      </c>
    </row>
    <row r="1681" spans="1:7" x14ac:dyDescent="0.3">
      <c r="A1681" s="5" t="s">
        <v>2091</v>
      </c>
      <c r="B1681" s="6" t="s">
        <v>2161</v>
      </c>
      <c r="C1681" s="7">
        <v>45</v>
      </c>
      <c r="D1681" s="8" t="s">
        <v>2162</v>
      </c>
      <c r="E1681" s="15" t="s">
        <v>16183</v>
      </c>
      <c r="F1681" s="16" t="s">
        <v>15806</v>
      </c>
      <c r="G1681" s="17">
        <v>38</v>
      </c>
    </row>
    <row r="1682" spans="1:7" x14ac:dyDescent="0.3">
      <c r="A1682" s="5" t="s">
        <v>2091</v>
      </c>
      <c r="B1682" s="6" t="s">
        <v>2163</v>
      </c>
      <c r="C1682" s="7">
        <v>45</v>
      </c>
      <c r="D1682" s="8" t="s">
        <v>2164</v>
      </c>
      <c r="E1682" s="15" t="s">
        <v>16183</v>
      </c>
      <c r="F1682" s="16" t="s">
        <v>15842</v>
      </c>
      <c r="G1682" s="17">
        <v>40</v>
      </c>
    </row>
    <row r="1683" spans="1:7" x14ac:dyDescent="0.3">
      <c r="A1683" s="5" t="s">
        <v>2091</v>
      </c>
      <c r="B1683" s="6" t="s">
        <v>2018</v>
      </c>
      <c r="C1683" s="7">
        <v>45</v>
      </c>
      <c r="D1683" s="8" t="s">
        <v>2165</v>
      </c>
      <c r="E1683" s="15" t="s">
        <v>16183</v>
      </c>
      <c r="F1683" s="16" t="s">
        <v>15881</v>
      </c>
      <c r="G1683" s="17">
        <v>5</v>
      </c>
    </row>
    <row r="1684" spans="1:7" x14ac:dyDescent="0.3">
      <c r="A1684" s="5" t="s">
        <v>2091</v>
      </c>
      <c r="B1684" s="6" t="s">
        <v>2166</v>
      </c>
      <c r="C1684" s="7">
        <v>40</v>
      </c>
      <c r="D1684" s="8" t="s">
        <v>2167</v>
      </c>
      <c r="E1684" s="15" t="s">
        <v>16183</v>
      </c>
      <c r="F1684" s="16" t="s">
        <v>5503</v>
      </c>
      <c r="G1684" s="17">
        <v>5</v>
      </c>
    </row>
    <row r="1685" spans="1:7" x14ac:dyDescent="0.3">
      <c r="A1685" s="5" t="s">
        <v>2091</v>
      </c>
      <c r="B1685" s="6" t="s">
        <v>2168</v>
      </c>
      <c r="C1685" s="7">
        <v>45</v>
      </c>
      <c r="D1685" s="8" t="s">
        <v>2169</v>
      </c>
      <c r="E1685" s="15" t="s">
        <v>16183</v>
      </c>
      <c r="F1685" s="16" t="s">
        <v>15854</v>
      </c>
      <c r="G1685" s="17">
        <v>40</v>
      </c>
    </row>
    <row r="1686" spans="1:7" x14ac:dyDescent="0.3">
      <c r="A1686" s="5" t="s">
        <v>2091</v>
      </c>
      <c r="B1686" s="6" t="s">
        <v>2170</v>
      </c>
      <c r="C1686" s="7">
        <v>30</v>
      </c>
      <c r="D1686" s="8" t="s">
        <v>2171</v>
      </c>
      <c r="E1686" s="15" t="s">
        <v>16183</v>
      </c>
      <c r="F1686" s="16" t="s">
        <v>15856</v>
      </c>
      <c r="G1686" s="17">
        <v>40</v>
      </c>
    </row>
    <row r="1687" spans="1:7" x14ac:dyDescent="0.3">
      <c r="A1687" s="5" t="s">
        <v>2091</v>
      </c>
      <c r="B1687" s="6" t="s">
        <v>2172</v>
      </c>
      <c r="C1687" s="7">
        <v>45</v>
      </c>
      <c r="D1687" s="8" t="s">
        <v>2173</v>
      </c>
      <c r="E1687" s="15" t="s">
        <v>16183</v>
      </c>
      <c r="F1687" s="16" t="s">
        <v>15852</v>
      </c>
      <c r="G1687" s="17">
        <v>40</v>
      </c>
    </row>
    <row r="1688" spans="1:7" x14ac:dyDescent="0.3">
      <c r="A1688" s="5" t="s">
        <v>2091</v>
      </c>
      <c r="B1688" s="6" t="s">
        <v>2174</v>
      </c>
      <c r="C1688" s="7">
        <v>50</v>
      </c>
      <c r="D1688" s="8" t="s">
        <v>2175</v>
      </c>
      <c r="E1688" s="15" t="s">
        <v>16183</v>
      </c>
      <c r="F1688" s="16" t="s">
        <v>15858</v>
      </c>
      <c r="G1688" s="17">
        <v>40</v>
      </c>
    </row>
    <row r="1689" spans="1:7" x14ac:dyDescent="0.3">
      <c r="A1689" s="5" t="s">
        <v>2091</v>
      </c>
      <c r="B1689" s="6" t="s">
        <v>2176</v>
      </c>
      <c r="C1689" s="7">
        <v>50</v>
      </c>
      <c r="D1689" s="8" t="s">
        <v>2177</v>
      </c>
      <c r="E1689" s="15" t="s">
        <v>16183</v>
      </c>
      <c r="F1689" s="16" t="s">
        <v>15792</v>
      </c>
      <c r="G1689" s="17">
        <v>46</v>
      </c>
    </row>
    <row r="1690" spans="1:7" x14ac:dyDescent="0.3">
      <c r="A1690" s="5" t="s">
        <v>2091</v>
      </c>
      <c r="B1690" s="6" t="s">
        <v>2178</v>
      </c>
      <c r="C1690" s="7">
        <v>22</v>
      </c>
      <c r="D1690" s="8" t="s">
        <v>5</v>
      </c>
      <c r="E1690" s="15" t="s">
        <v>16183</v>
      </c>
      <c r="F1690" s="16" t="s">
        <v>15802</v>
      </c>
      <c r="G1690" s="17">
        <v>30</v>
      </c>
    </row>
    <row r="1691" spans="1:7" x14ac:dyDescent="0.3">
      <c r="A1691" s="5" t="s">
        <v>2091</v>
      </c>
      <c r="B1691" s="6" t="s">
        <v>638</v>
      </c>
      <c r="C1691" s="7">
        <v>20</v>
      </c>
      <c r="D1691" s="8" t="s">
        <v>5</v>
      </c>
      <c r="E1691" s="15" t="s">
        <v>16183</v>
      </c>
      <c r="F1691" s="16" t="s">
        <v>15798</v>
      </c>
      <c r="G1691" s="17">
        <v>31</v>
      </c>
    </row>
    <row r="1692" spans="1:7" x14ac:dyDescent="0.3">
      <c r="A1692" s="5" t="s">
        <v>2091</v>
      </c>
      <c r="B1692" s="6" t="s">
        <v>637</v>
      </c>
      <c r="C1692" s="7">
        <v>18</v>
      </c>
      <c r="D1692" s="8" t="s">
        <v>5</v>
      </c>
      <c r="E1692" s="15" t="s">
        <v>16183</v>
      </c>
      <c r="F1692" s="16" t="s">
        <v>15796</v>
      </c>
      <c r="G1692" s="17">
        <v>31</v>
      </c>
    </row>
    <row r="1693" spans="1:7" x14ac:dyDescent="0.3">
      <c r="A1693" s="5" t="s">
        <v>2091</v>
      </c>
      <c r="B1693" s="6" t="s">
        <v>633</v>
      </c>
      <c r="C1693" s="7">
        <v>14</v>
      </c>
      <c r="D1693" s="8" t="s">
        <v>5</v>
      </c>
      <c r="E1693" s="15" t="s">
        <v>16183</v>
      </c>
      <c r="F1693" s="16" t="s">
        <v>15800</v>
      </c>
      <c r="G1693" s="17">
        <v>29</v>
      </c>
    </row>
    <row r="1694" spans="1:7" x14ac:dyDescent="0.3">
      <c r="A1694" s="5" t="s">
        <v>2091</v>
      </c>
      <c r="B1694" s="6" t="s">
        <v>2179</v>
      </c>
      <c r="C1694" s="7">
        <v>14</v>
      </c>
      <c r="D1694" s="8" t="s">
        <v>5</v>
      </c>
      <c r="E1694" s="15" t="s">
        <v>16183</v>
      </c>
      <c r="F1694" s="16" t="s">
        <v>16249</v>
      </c>
      <c r="G1694" s="17">
        <v>29</v>
      </c>
    </row>
    <row r="1695" spans="1:7" x14ac:dyDescent="0.3">
      <c r="A1695" s="5" t="s">
        <v>2091</v>
      </c>
      <c r="B1695" s="6" t="s">
        <v>635</v>
      </c>
      <c r="C1695" s="7">
        <v>16</v>
      </c>
      <c r="D1695" s="8" t="s">
        <v>5</v>
      </c>
      <c r="E1695" s="15" t="s">
        <v>16183</v>
      </c>
      <c r="F1695" s="16" t="s">
        <v>15784</v>
      </c>
      <c r="G1695" s="17">
        <v>42</v>
      </c>
    </row>
    <row r="1696" spans="1:7" x14ac:dyDescent="0.3">
      <c r="A1696" s="5" t="s">
        <v>2091</v>
      </c>
      <c r="B1696" s="6" t="s">
        <v>2180</v>
      </c>
      <c r="C1696" s="7">
        <v>14</v>
      </c>
      <c r="D1696" s="8" t="s">
        <v>5</v>
      </c>
      <c r="E1696" s="15" t="s">
        <v>16183</v>
      </c>
      <c r="F1696" s="16" t="s">
        <v>15834</v>
      </c>
      <c r="G1696" s="17">
        <v>36</v>
      </c>
    </row>
    <row r="1697" spans="1:7" x14ac:dyDescent="0.3">
      <c r="A1697" s="5" t="s">
        <v>2091</v>
      </c>
      <c r="B1697" s="6" t="s">
        <v>714</v>
      </c>
      <c r="C1697" s="7">
        <v>15</v>
      </c>
      <c r="D1697" s="8" t="s">
        <v>5</v>
      </c>
      <c r="E1697" s="15" t="s">
        <v>16183</v>
      </c>
      <c r="F1697" s="16" t="s">
        <v>15872</v>
      </c>
      <c r="G1697" s="17">
        <v>120</v>
      </c>
    </row>
    <row r="1698" spans="1:7" x14ac:dyDescent="0.3">
      <c r="A1698" s="5" t="s">
        <v>2091</v>
      </c>
      <c r="B1698" s="6" t="s">
        <v>2181</v>
      </c>
      <c r="C1698" s="7">
        <v>20</v>
      </c>
      <c r="D1698" s="8" t="s">
        <v>5</v>
      </c>
      <c r="E1698" s="15" t="s">
        <v>16183</v>
      </c>
      <c r="F1698" s="16" t="s">
        <v>15812</v>
      </c>
      <c r="G1698" s="17">
        <v>40</v>
      </c>
    </row>
    <row r="1699" spans="1:7" x14ac:dyDescent="0.3">
      <c r="A1699" s="5" t="s">
        <v>2091</v>
      </c>
      <c r="B1699" s="6" t="s">
        <v>2182</v>
      </c>
      <c r="C1699" s="7">
        <v>17</v>
      </c>
      <c r="D1699" s="8" t="s">
        <v>5</v>
      </c>
      <c r="E1699" s="15" t="s">
        <v>16183</v>
      </c>
      <c r="F1699" s="16" t="s">
        <v>15810</v>
      </c>
      <c r="G1699" s="17">
        <v>29</v>
      </c>
    </row>
    <row r="1700" spans="1:7" x14ac:dyDescent="0.3">
      <c r="A1700" s="5" t="s">
        <v>2091</v>
      </c>
      <c r="B1700" s="6" t="s">
        <v>2183</v>
      </c>
      <c r="C1700" s="7">
        <v>20</v>
      </c>
      <c r="D1700" s="8" t="s">
        <v>5</v>
      </c>
      <c r="E1700" s="15" t="s">
        <v>16183</v>
      </c>
      <c r="F1700" s="16" t="s">
        <v>15814</v>
      </c>
      <c r="G1700" s="17">
        <v>42</v>
      </c>
    </row>
    <row r="1701" spans="1:7" x14ac:dyDescent="0.3">
      <c r="A1701" s="5" t="s">
        <v>2091</v>
      </c>
      <c r="B1701" s="6" t="s">
        <v>2184</v>
      </c>
      <c r="C1701" s="7">
        <v>18</v>
      </c>
      <c r="D1701" s="8" t="s">
        <v>5</v>
      </c>
      <c r="E1701" s="15" t="s">
        <v>16183</v>
      </c>
      <c r="F1701" s="16" t="s">
        <v>10213</v>
      </c>
      <c r="G1701" s="17">
        <v>3</v>
      </c>
    </row>
    <row r="1702" spans="1:7" x14ac:dyDescent="0.3">
      <c r="A1702" s="5" t="s">
        <v>2091</v>
      </c>
      <c r="B1702" s="6" t="s">
        <v>2185</v>
      </c>
      <c r="C1702" s="7">
        <v>23</v>
      </c>
      <c r="D1702" s="8" t="s">
        <v>5</v>
      </c>
      <c r="E1702" s="15" t="s">
        <v>16183</v>
      </c>
      <c r="F1702" s="16" t="s">
        <v>15885</v>
      </c>
      <c r="G1702" s="17">
        <v>5</v>
      </c>
    </row>
    <row r="1703" spans="1:7" x14ac:dyDescent="0.3">
      <c r="A1703" s="5" t="s">
        <v>2091</v>
      </c>
      <c r="B1703" s="6" t="s">
        <v>24</v>
      </c>
      <c r="C1703" s="7">
        <v>9</v>
      </c>
      <c r="D1703" s="8" t="s">
        <v>5</v>
      </c>
      <c r="E1703" s="15" t="s">
        <v>16183</v>
      </c>
      <c r="F1703" s="16" t="s">
        <v>15884</v>
      </c>
      <c r="G1703" s="17">
        <v>5</v>
      </c>
    </row>
    <row r="1704" spans="1:7" x14ac:dyDescent="0.3">
      <c r="A1704" s="5" t="s">
        <v>2091</v>
      </c>
      <c r="B1704" s="6" t="s">
        <v>743</v>
      </c>
      <c r="C1704" s="7">
        <v>10</v>
      </c>
      <c r="D1704" s="8" t="s">
        <v>5</v>
      </c>
      <c r="E1704" s="15" t="s">
        <v>16183</v>
      </c>
      <c r="F1704" s="16" t="s">
        <v>15860</v>
      </c>
      <c r="G1704" s="17">
        <v>39</v>
      </c>
    </row>
    <row r="1705" spans="1:7" x14ac:dyDescent="0.3">
      <c r="A1705" s="5" t="s">
        <v>2091</v>
      </c>
      <c r="B1705" s="6" t="s">
        <v>586</v>
      </c>
      <c r="C1705" s="7">
        <v>11</v>
      </c>
      <c r="D1705" s="8" t="s">
        <v>5</v>
      </c>
      <c r="E1705" s="15" t="s">
        <v>16183</v>
      </c>
      <c r="F1705" s="16" t="s">
        <v>15836</v>
      </c>
      <c r="G1705" s="17">
        <v>30</v>
      </c>
    </row>
    <row r="1706" spans="1:7" x14ac:dyDescent="0.3">
      <c r="A1706" s="5" t="s">
        <v>2091</v>
      </c>
      <c r="B1706" s="6" t="s">
        <v>585</v>
      </c>
      <c r="C1706" s="7">
        <v>9</v>
      </c>
      <c r="D1706" s="8" t="s">
        <v>5</v>
      </c>
      <c r="E1706" s="15" t="s">
        <v>16183</v>
      </c>
      <c r="F1706" s="16" t="s">
        <v>15786</v>
      </c>
      <c r="G1706" s="17">
        <v>43</v>
      </c>
    </row>
    <row r="1707" spans="1:7" x14ac:dyDescent="0.3">
      <c r="A1707" s="5" t="s">
        <v>2091</v>
      </c>
      <c r="B1707" s="6" t="s">
        <v>588</v>
      </c>
      <c r="C1707" s="7">
        <v>7</v>
      </c>
      <c r="D1707" s="8" t="s">
        <v>5</v>
      </c>
      <c r="E1707" s="15" t="s">
        <v>16183</v>
      </c>
      <c r="F1707" s="16" t="s">
        <v>15790</v>
      </c>
      <c r="G1707" s="17">
        <v>43</v>
      </c>
    </row>
    <row r="1708" spans="1:7" x14ac:dyDescent="0.3">
      <c r="A1708" s="5" t="s">
        <v>2091</v>
      </c>
      <c r="B1708" s="6" t="s">
        <v>587</v>
      </c>
      <c r="C1708" s="7">
        <v>8</v>
      </c>
      <c r="D1708" s="8" t="s">
        <v>5</v>
      </c>
      <c r="E1708" s="15" t="s">
        <v>16204</v>
      </c>
      <c r="F1708" s="16" t="s">
        <v>7213</v>
      </c>
      <c r="G1708" s="17">
        <v>9</v>
      </c>
    </row>
    <row r="1709" spans="1:7" x14ac:dyDescent="0.3">
      <c r="A1709" s="5" t="s">
        <v>2091</v>
      </c>
      <c r="B1709" s="6" t="s">
        <v>2186</v>
      </c>
      <c r="C1709" s="7">
        <v>8</v>
      </c>
      <c r="D1709" s="8" t="s">
        <v>5</v>
      </c>
      <c r="E1709" s="15" t="s">
        <v>16204</v>
      </c>
      <c r="F1709" s="16" t="s">
        <v>7200</v>
      </c>
      <c r="G1709" s="17">
        <v>20</v>
      </c>
    </row>
    <row r="1710" spans="1:7" x14ac:dyDescent="0.3">
      <c r="A1710" s="5" t="s">
        <v>2091</v>
      </c>
      <c r="B1710" s="6" t="s">
        <v>744</v>
      </c>
      <c r="C1710" s="7">
        <v>10</v>
      </c>
      <c r="D1710" s="8" t="s">
        <v>5</v>
      </c>
      <c r="E1710" s="15" t="s">
        <v>16204</v>
      </c>
      <c r="F1710" s="16" t="s">
        <v>6969</v>
      </c>
      <c r="G1710" s="17">
        <v>26</v>
      </c>
    </row>
    <row r="1711" spans="1:7" x14ac:dyDescent="0.3">
      <c r="A1711" s="5" t="s">
        <v>2091</v>
      </c>
      <c r="B1711" s="6" t="s">
        <v>2187</v>
      </c>
      <c r="C1711" s="7">
        <v>11</v>
      </c>
      <c r="D1711" s="8" t="s">
        <v>5</v>
      </c>
      <c r="E1711" s="15" t="s">
        <v>16204</v>
      </c>
      <c r="F1711" s="16" t="s">
        <v>7051</v>
      </c>
      <c r="G1711" s="17">
        <v>45</v>
      </c>
    </row>
    <row r="1712" spans="1:7" x14ac:dyDescent="0.3">
      <c r="A1712" s="5" t="s">
        <v>2091</v>
      </c>
      <c r="B1712" s="6" t="s">
        <v>2188</v>
      </c>
      <c r="C1712" s="7">
        <v>80</v>
      </c>
      <c r="D1712" s="8" t="s">
        <v>2189</v>
      </c>
      <c r="E1712" s="15" t="s">
        <v>16204</v>
      </c>
      <c r="F1712" s="16" t="s">
        <v>7222</v>
      </c>
      <c r="G1712" s="17">
        <v>14</v>
      </c>
    </row>
    <row r="1713" spans="1:7" x14ac:dyDescent="0.3">
      <c r="A1713" s="5" t="s">
        <v>2091</v>
      </c>
      <c r="B1713" s="6" t="s">
        <v>2190</v>
      </c>
      <c r="C1713" s="7">
        <v>25</v>
      </c>
      <c r="D1713" s="8" t="s">
        <v>5</v>
      </c>
      <c r="E1713" s="15" t="s">
        <v>16204</v>
      </c>
      <c r="F1713" s="16" t="s">
        <v>7193</v>
      </c>
      <c r="G1713" s="17">
        <v>25</v>
      </c>
    </row>
    <row r="1714" spans="1:7" x14ac:dyDescent="0.3">
      <c r="A1714" s="5" t="s">
        <v>2091</v>
      </c>
      <c r="B1714" s="6" t="s">
        <v>2191</v>
      </c>
      <c r="C1714" s="7">
        <v>30</v>
      </c>
      <c r="D1714" s="8" t="s">
        <v>5</v>
      </c>
      <c r="E1714" s="15" t="s">
        <v>16204</v>
      </c>
      <c r="F1714" s="16" t="s">
        <v>7055</v>
      </c>
      <c r="G1714" s="17">
        <v>48</v>
      </c>
    </row>
    <row r="1715" spans="1:7" x14ac:dyDescent="0.3">
      <c r="A1715" s="5" t="s">
        <v>2091</v>
      </c>
      <c r="B1715" s="6" t="s">
        <v>2192</v>
      </c>
      <c r="C1715" s="7">
        <v>20</v>
      </c>
      <c r="D1715" s="8" t="s">
        <v>5</v>
      </c>
      <c r="E1715" s="15" t="s">
        <v>16204</v>
      </c>
      <c r="F1715" s="16" t="s">
        <v>7195</v>
      </c>
      <c r="G1715" s="17">
        <v>28</v>
      </c>
    </row>
    <row r="1716" spans="1:7" x14ac:dyDescent="0.3">
      <c r="A1716" s="5" t="s">
        <v>2091</v>
      </c>
      <c r="B1716" s="6" t="s">
        <v>2193</v>
      </c>
      <c r="C1716" s="7">
        <v>30</v>
      </c>
      <c r="D1716" s="8" t="s">
        <v>5</v>
      </c>
      <c r="E1716" s="15" t="s">
        <v>16204</v>
      </c>
      <c r="F1716" s="16" t="s">
        <v>7118</v>
      </c>
      <c r="G1716" s="17">
        <v>32</v>
      </c>
    </row>
    <row r="1717" spans="1:7" x14ac:dyDescent="0.3">
      <c r="A1717" s="5" t="s">
        <v>2091</v>
      </c>
      <c r="B1717" s="6" t="s">
        <v>2194</v>
      </c>
      <c r="C1717" s="7">
        <v>23</v>
      </c>
      <c r="D1717" s="8" t="s">
        <v>5</v>
      </c>
      <c r="E1717" s="15" t="s">
        <v>16204</v>
      </c>
      <c r="F1717" s="16" t="s">
        <v>7043</v>
      </c>
      <c r="G1717" s="17">
        <v>52</v>
      </c>
    </row>
    <row r="1718" spans="1:7" x14ac:dyDescent="0.3">
      <c r="A1718" s="5" t="s">
        <v>2091</v>
      </c>
      <c r="B1718" s="6" t="s">
        <v>2195</v>
      </c>
      <c r="C1718" s="7">
        <v>25</v>
      </c>
      <c r="D1718" s="8" t="s">
        <v>5</v>
      </c>
      <c r="E1718" s="15" t="s">
        <v>16204</v>
      </c>
      <c r="F1718" s="16" t="s">
        <v>7137</v>
      </c>
      <c r="G1718" s="17">
        <v>39</v>
      </c>
    </row>
    <row r="1719" spans="1:7" x14ac:dyDescent="0.3">
      <c r="A1719" s="5" t="s">
        <v>2091</v>
      </c>
      <c r="B1719" s="6" t="s">
        <v>2196</v>
      </c>
      <c r="C1719" s="7">
        <v>152</v>
      </c>
      <c r="D1719" s="8" t="s">
        <v>2197</v>
      </c>
      <c r="E1719" s="15" t="s">
        <v>16204</v>
      </c>
      <c r="F1719" s="16" t="s">
        <v>5911</v>
      </c>
      <c r="G1719" s="17">
        <v>49</v>
      </c>
    </row>
    <row r="1720" spans="1:7" x14ac:dyDescent="0.3">
      <c r="A1720" s="5" t="s">
        <v>2091</v>
      </c>
      <c r="B1720" s="6" t="s">
        <v>2198</v>
      </c>
      <c r="C1720" s="7">
        <v>9</v>
      </c>
      <c r="D1720" s="8" t="s">
        <v>5</v>
      </c>
      <c r="E1720" s="15" t="s">
        <v>16204</v>
      </c>
      <c r="F1720" s="16" t="s">
        <v>7028</v>
      </c>
      <c r="G1720" s="17">
        <v>42</v>
      </c>
    </row>
    <row r="1721" spans="1:7" x14ac:dyDescent="0.3">
      <c r="A1721" s="5" t="s">
        <v>2091</v>
      </c>
      <c r="B1721" s="6" t="s">
        <v>2199</v>
      </c>
      <c r="C1721" s="7">
        <v>11</v>
      </c>
      <c r="D1721" s="8" t="s">
        <v>5</v>
      </c>
      <c r="E1721" s="15" t="s">
        <v>16204</v>
      </c>
      <c r="F1721" s="16" t="s">
        <v>7119</v>
      </c>
      <c r="G1721" s="17">
        <v>36</v>
      </c>
    </row>
    <row r="1722" spans="1:7" x14ac:dyDescent="0.3">
      <c r="A1722" s="5" t="s">
        <v>2091</v>
      </c>
      <c r="B1722" s="6" t="s">
        <v>2200</v>
      </c>
      <c r="C1722" s="7">
        <v>12</v>
      </c>
      <c r="D1722" s="8" t="s">
        <v>5</v>
      </c>
      <c r="E1722" s="15" t="s">
        <v>16204</v>
      </c>
      <c r="F1722" s="16" t="s">
        <v>7033</v>
      </c>
      <c r="G1722" s="17">
        <v>44</v>
      </c>
    </row>
    <row r="1723" spans="1:7" x14ac:dyDescent="0.3">
      <c r="A1723" s="5" t="s">
        <v>2091</v>
      </c>
      <c r="B1723" s="6" t="s">
        <v>2201</v>
      </c>
      <c r="C1723" s="7">
        <v>8</v>
      </c>
      <c r="D1723" s="8" t="s">
        <v>5</v>
      </c>
      <c r="E1723" s="15" t="s">
        <v>16204</v>
      </c>
      <c r="F1723" s="16" t="s">
        <v>7035</v>
      </c>
      <c r="G1723" s="17">
        <v>44</v>
      </c>
    </row>
    <row r="1724" spans="1:7" x14ac:dyDescent="0.3">
      <c r="A1724" s="5" t="s">
        <v>2091</v>
      </c>
      <c r="B1724" s="6" t="s">
        <v>2202</v>
      </c>
      <c r="C1724" s="7">
        <v>11</v>
      </c>
      <c r="D1724" s="8" t="s">
        <v>5</v>
      </c>
      <c r="E1724" s="15" t="s">
        <v>16204</v>
      </c>
      <c r="F1724" s="16" t="s">
        <v>7131</v>
      </c>
      <c r="G1724" s="17">
        <v>36</v>
      </c>
    </row>
    <row r="1725" spans="1:7" x14ac:dyDescent="0.3">
      <c r="A1725" s="5" t="s">
        <v>2091</v>
      </c>
      <c r="B1725" s="6" t="s">
        <v>2203</v>
      </c>
      <c r="C1725" s="7">
        <v>8</v>
      </c>
      <c r="D1725" s="8" t="s">
        <v>5</v>
      </c>
      <c r="E1725" s="15" t="s">
        <v>16204</v>
      </c>
      <c r="F1725" s="16" t="s">
        <v>6898</v>
      </c>
      <c r="G1725" s="17">
        <v>13</v>
      </c>
    </row>
    <row r="1726" spans="1:7" x14ac:dyDescent="0.3">
      <c r="A1726" s="5" t="s">
        <v>2091</v>
      </c>
      <c r="B1726" s="6" t="s">
        <v>2204</v>
      </c>
      <c r="C1726" s="7">
        <v>15</v>
      </c>
      <c r="D1726" s="8" t="s">
        <v>5</v>
      </c>
      <c r="E1726" s="15" t="s">
        <v>16204</v>
      </c>
      <c r="F1726" s="16" t="s">
        <v>7143</v>
      </c>
      <c r="G1726" s="17">
        <v>79</v>
      </c>
    </row>
    <row r="1727" spans="1:7" x14ac:dyDescent="0.3">
      <c r="A1727" s="5" t="s">
        <v>2091</v>
      </c>
      <c r="B1727" s="6" t="s">
        <v>2205</v>
      </c>
      <c r="C1727" s="7">
        <v>10</v>
      </c>
      <c r="D1727" s="8" t="s">
        <v>5</v>
      </c>
      <c r="E1727" s="15" t="s">
        <v>16204</v>
      </c>
      <c r="F1727" s="16" t="s">
        <v>6941</v>
      </c>
      <c r="G1727" s="17">
        <v>20</v>
      </c>
    </row>
    <row r="1728" spans="1:7" x14ac:dyDescent="0.3">
      <c r="A1728" s="5" t="s">
        <v>2091</v>
      </c>
      <c r="B1728" s="6" t="s">
        <v>2206</v>
      </c>
      <c r="C1728" s="7">
        <v>13</v>
      </c>
      <c r="D1728" s="8" t="s">
        <v>5</v>
      </c>
      <c r="E1728" s="15" t="s">
        <v>16204</v>
      </c>
      <c r="F1728" s="16" t="s">
        <v>7041</v>
      </c>
      <c r="G1728" s="17">
        <v>45</v>
      </c>
    </row>
    <row r="1729" spans="1:7" x14ac:dyDescent="0.3">
      <c r="A1729" s="5" t="s">
        <v>2091</v>
      </c>
      <c r="B1729" s="6" t="s">
        <v>2207</v>
      </c>
      <c r="C1729" s="7">
        <v>96</v>
      </c>
      <c r="D1729" s="8" t="s">
        <v>2208</v>
      </c>
      <c r="E1729" s="15" t="s">
        <v>16204</v>
      </c>
      <c r="F1729" s="16" t="s">
        <v>7066</v>
      </c>
      <c r="G1729" s="17">
        <v>52</v>
      </c>
    </row>
    <row r="1730" spans="1:7" x14ac:dyDescent="0.3">
      <c r="A1730" s="5" t="s">
        <v>2091</v>
      </c>
      <c r="B1730" s="6" t="s">
        <v>2209</v>
      </c>
      <c r="C1730" s="7">
        <v>93</v>
      </c>
      <c r="D1730" s="8" t="s">
        <v>2210</v>
      </c>
      <c r="E1730" s="15" t="s">
        <v>16204</v>
      </c>
      <c r="F1730" s="16" t="s">
        <v>7101</v>
      </c>
      <c r="G1730" s="17">
        <v>45</v>
      </c>
    </row>
    <row r="1731" spans="1:7" x14ac:dyDescent="0.3">
      <c r="A1731" s="5" t="s">
        <v>2091</v>
      </c>
      <c r="B1731" s="6" t="s">
        <v>2211</v>
      </c>
      <c r="C1731" s="7">
        <v>108</v>
      </c>
      <c r="D1731" s="8" t="s">
        <v>2212</v>
      </c>
      <c r="E1731" s="15" t="s">
        <v>16204</v>
      </c>
      <c r="F1731" s="16" t="s">
        <v>7060</v>
      </c>
      <c r="G1731" s="17">
        <v>52</v>
      </c>
    </row>
    <row r="1732" spans="1:7" x14ac:dyDescent="0.3">
      <c r="A1732" s="5" t="s">
        <v>2091</v>
      </c>
      <c r="B1732" s="6" t="s">
        <v>2213</v>
      </c>
      <c r="C1732" s="7">
        <v>125</v>
      </c>
      <c r="D1732" s="8" t="s">
        <v>2214</v>
      </c>
      <c r="E1732" s="15" t="s">
        <v>16204</v>
      </c>
      <c r="F1732" s="16" t="s">
        <v>7109</v>
      </c>
      <c r="G1732" s="17">
        <v>46</v>
      </c>
    </row>
    <row r="1733" spans="1:7" x14ac:dyDescent="0.3">
      <c r="A1733" s="5" t="s">
        <v>2091</v>
      </c>
      <c r="B1733" s="6" t="s">
        <v>2215</v>
      </c>
      <c r="C1733" s="7">
        <v>126</v>
      </c>
      <c r="D1733" s="8" t="s">
        <v>2216</v>
      </c>
      <c r="E1733" s="15" t="s">
        <v>16204</v>
      </c>
      <c r="F1733" s="16" t="s">
        <v>7064</v>
      </c>
      <c r="G1733" s="17">
        <v>54</v>
      </c>
    </row>
    <row r="1734" spans="1:7" x14ac:dyDescent="0.3">
      <c r="A1734" s="5" t="s">
        <v>2091</v>
      </c>
      <c r="B1734" s="6" t="s">
        <v>2217</v>
      </c>
      <c r="C1734" s="7">
        <v>120</v>
      </c>
      <c r="D1734" s="8" t="s">
        <v>2218</v>
      </c>
      <c r="E1734" s="15" t="s">
        <v>16204</v>
      </c>
      <c r="F1734" s="16" t="s">
        <v>2632</v>
      </c>
      <c r="G1734" s="17">
        <v>58</v>
      </c>
    </row>
    <row r="1735" spans="1:7" x14ac:dyDescent="0.3">
      <c r="A1735" s="5" t="s">
        <v>2091</v>
      </c>
      <c r="B1735" s="6" t="s">
        <v>2219</v>
      </c>
      <c r="C1735" s="7">
        <v>130</v>
      </c>
      <c r="D1735" s="8" t="s">
        <v>2220</v>
      </c>
      <c r="E1735" s="15" t="s">
        <v>16204</v>
      </c>
      <c r="F1735" s="16" t="s">
        <v>7062</v>
      </c>
      <c r="G1735" s="17">
        <v>52</v>
      </c>
    </row>
    <row r="1736" spans="1:7" x14ac:dyDescent="0.3">
      <c r="A1736" s="5" t="s">
        <v>2091</v>
      </c>
      <c r="B1736" s="6" t="s">
        <v>2221</v>
      </c>
      <c r="C1736" s="7">
        <v>250</v>
      </c>
      <c r="D1736" s="8" t="s">
        <v>2222</v>
      </c>
      <c r="E1736" s="15" t="s">
        <v>16204</v>
      </c>
      <c r="F1736" s="16" t="s">
        <v>6904</v>
      </c>
      <c r="G1736" s="17">
        <v>22</v>
      </c>
    </row>
    <row r="1737" spans="1:7" x14ac:dyDescent="0.3">
      <c r="A1737" s="5" t="s">
        <v>2091</v>
      </c>
      <c r="B1737" s="6" t="s">
        <v>2223</v>
      </c>
      <c r="C1737" s="7">
        <v>126</v>
      </c>
      <c r="D1737" s="8" t="s">
        <v>2224</v>
      </c>
      <c r="E1737" s="15" t="s">
        <v>16204</v>
      </c>
      <c r="F1737" s="16" t="s">
        <v>6912</v>
      </c>
      <c r="G1737" s="17">
        <v>18</v>
      </c>
    </row>
    <row r="1738" spans="1:7" x14ac:dyDescent="0.3">
      <c r="A1738" s="5" t="s">
        <v>2091</v>
      </c>
      <c r="B1738" s="6" t="s">
        <v>2225</v>
      </c>
      <c r="C1738" s="7">
        <v>80</v>
      </c>
      <c r="D1738" s="8" t="s">
        <v>2226</v>
      </c>
      <c r="E1738" s="15" t="s">
        <v>16204</v>
      </c>
      <c r="F1738" s="16" t="s">
        <v>7082</v>
      </c>
      <c r="G1738" s="17">
        <v>49</v>
      </c>
    </row>
    <row r="1739" spans="1:7" x14ac:dyDescent="0.3">
      <c r="A1739" s="5" t="s">
        <v>2091</v>
      </c>
      <c r="B1739" s="6" t="s">
        <v>2227</v>
      </c>
      <c r="C1739" s="7">
        <v>108</v>
      </c>
      <c r="D1739" s="8" t="s">
        <v>2228</v>
      </c>
      <c r="E1739" s="15" t="s">
        <v>16204</v>
      </c>
      <c r="F1739" s="16" t="s">
        <v>7020</v>
      </c>
      <c r="G1739" s="17">
        <v>36</v>
      </c>
    </row>
    <row r="1740" spans="1:7" x14ac:dyDescent="0.3">
      <c r="A1740" s="5" t="s">
        <v>2091</v>
      </c>
      <c r="B1740" s="6" t="s">
        <v>2229</v>
      </c>
      <c r="C1740" s="7">
        <v>71</v>
      </c>
      <c r="D1740" s="8" t="s">
        <v>2230</v>
      </c>
      <c r="E1740" s="15" t="s">
        <v>16204</v>
      </c>
      <c r="F1740" s="16" t="s">
        <v>7022</v>
      </c>
      <c r="G1740" s="17">
        <v>39</v>
      </c>
    </row>
    <row r="1741" spans="1:7" x14ac:dyDescent="0.3">
      <c r="A1741" s="5" t="s">
        <v>2091</v>
      </c>
      <c r="B1741" s="6" t="s">
        <v>2231</v>
      </c>
      <c r="C1741" s="7">
        <v>99</v>
      </c>
      <c r="D1741" s="8" t="s">
        <v>2232</v>
      </c>
      <c r="E1741" s="15" t="s">
        <v>16204</v>
      </c>
      <c r="F1741" s="16" t="s">
        <v>7031</v>
      </c>
      <c r="G1741" s="17">
        <v>42</v>
      </c>
    </row>
    <row r="1742" spans="1:7" x14ac:dyDescent="0.3">
      <c r="A1742" s="5" t="s">
        <v>2091</v>
      </c>
      <c r="B1742" s="6" t="s">
        <v>2233</v>
      </c>
      <c r="C1742" s="7">
        <v>165</v>
      </c>
      <c r="D1742" s="8" t="s">
        <v>2234</v>
      </c>
      <c r="E1742" s="15" t="s">
        <v>16204</v>
      </c>
      <c r="F1742" s="16" t="s">
        <v>7026</v>
      </c>
      <c r="G1742" s="17">
        <v>43</v>
      </c>
    </row>
    <row r="1743" spans="1:7" x14ac:dyDescent="0.3">
      <c r="A1743" s="5" t="s">
        <v>2091</v>
      </c>
      <c r="B1743" s="6" t="s">
        <v>2235</v>
      </c>
      <c r="C1743" s="7">
        <v>165</v>
      </c>
      <c r="D1743" s="8" t="s">
        <v>2236</v>
      </c>
      <c r="E1743" s="15" t="s">
        <v>16204</v>
      </c>
      <c r="F1743" s="16" t="s">
        <v>7080</v>
      </c>
      <c r="G1743" s="17">
        <v>49</v>
      </c>
    </row>
    <row r="1744" spans="1:7" x14ac:dyDescent="0.3">
      <c r="A1744" s="5" t="s">
        <v>2091</v>
      </c>
      <c r="B1744" s="6" t="s">
        <v>2237</v>
      </c>
      <c r="C1744" s="7">
        <v>64</v>
      </c>
      <c r="D1744" s="8" t="s">
        <v>2238</v>
      </c>
      <c r="E1744" s="15" t="s">
        <v>16204</v>
      </c>
      <c r="F1744" s="16" t="s">
        <v>7127</v>
      </c>
      <c r="G1744" s="17">
        <v>50</v>
      </c>
    </row>
    <row r="1745" spans="1:7" x14ac:dyDescent="0.3">
      <c r="A1745" s="5" t="s">
        <v>2091</v>
      </c>
      <c r="B1745" s="6" t="s">
        <v>2239</v>
      </c>
      <c r="C1745" s="7">
        <v>64</v>
      </c>
      <c r="D1745" s="8" t="s">
        <v>2240</v>
      </c>
      <c r="E1745" s="15" t="s">
        <v>16204</v>
      </c>
      <c r="F1745" s="16" t="s">
        <v>7024</v>
      </c>
      <c r="G1745" s="17">
        <v>39</v>
      </c>
    </row>
    <row r="1746" spans="1:7" x14ac:dyDescent="0.3">
      <c r="A1746" s="5" t="s">
        <v>2091</v>
      </c>
      <c r="B1746" s="6" t="s">
        <v>2241</v>
      </c>
      <c r="C1746" s="7">
        <v>75</v>
      </c>
      <c r="D1746" s="8" t="s">
        <v>2242</v>
      </c>
      <c r="E1746" s="15" t="s">
        <v>16204</v>
      </c>
      <c r="F1746" s="16" t="s">
        <v>7107</v>
      </c>
      <c r="G1746" s="17">
        <v>42</v>
      </c>
    </row>
    <row r="1747" spans="1:7" x14ac:dyDescent="0.3">
      <c r="A1747" s="5" t="s">
        <v>2091</v>
      </c>
      <c r="B1747" s="6" t="s">
        <v>2243</v>
      </c>
      <c r="C1747" s="7">
        <v>55</v>
      </c>
      <c r="D1747" s="8" t="s">
        <v>2244</v>
      </c>
      <c r="E1747" s="15" t="s">
        <v>16204</v>
      </c>
      <c r="F1747" s="16" t="s">
        <v>6964</v>
      </c>
      <c r="G1747" s="17">
        <v>25</v>
      </c>
    </row>
    <row r="1748" spans="1:7" x14ac:dyDescent="0.3">
      <c r="A1748" s="5" t="s">
        <v>2091</v>
      </c>
      <c r="B1748" s="6" t="s">
        <v>2245</v>
      </c>
      <c r="C1748" s="7">
        <v>86</v>
      </c>
      <c r="D1748" s="8" t="s">
        <v>2246</v>
      </c>
      <c r="E1748" s="15" t="s">
        <v>16204</v>
      </c>
      <c r="F1748" s="16" t="s">
        <v>6965</v>
      </c>
      <c r="G1748" s="17">
        <v>30</v>
      </c>
    </row>
    <row r="1749" spans="1:7" x14ac:dyDescent="0.3">
      <c r="A1749" s="5" t="s">
        <v>2091</v>
      </c>
      <c r="B1749" s="6" t="s">
        <v>2247</v>
      </c>
      <c r="C1749" s="7">
        <v>220</v>
      </c>
      <c r="D1749" s="8" t="s">
        <v>2248</v>
      </c>
      <c r="E1749" s="15" t="s">
        <v>16204</v>
      </c>
      <c r="F1749" s="16" t="s">
        <v>6966</v>
      </c>
      <c r="G1749" s="17">
        <v>28</v>
      </c>
    </row>
    <row r="1750" spans="1:7" x14ac:dyDescent="0.3">
      <c r="A1750" s="5" t="s">
        <v>2091</v>
      </c>
      <c r="B1750" s="6" t="s">
        <v>2249</v>
      </c>
      <c r="C1750" s="7">
        <v>330</v>
      </c>
      <c r="D1750" s="8" t="s">
        <v>2250</v>
      </c>
      <c r="E1750" s="15" t="s">
        <v>16204</v>
      </c>
      <c r="F1750" s="16" t="s">
        <v>7145</v>
      </c>
      <c r="G1750" s="17">
        <v>65</v>
      </c>
    </row>
    <row r="1751" spans="1:7" x14ac:dyDescent="0.3">
      <c r="A1751" s="5" t="s">
        <v>2091</v>
      </c>
      <c r="B1751" s="6" t="s">
        <v>1095</v>
      </c>
      <c r="C1751" s="7">
        <v>5</v>
      </c>
      <c r="D1751" s="8" t="s">
        <v>5</v>
      </c>
      <c r="E1751" s="15" t="s">
        <v>16204</v>
      </c>
      <c r="F1751" s="16" t="s">
        <v>7086</v>
      </c>
      <c r="G1751" s="17">
        <v>44</v>
      </c>
    </row>
    <row r="1752" spans="1:7" x14ac:dyDescent="0.3">
      <c r="A1752" s="5" t="s">
        <v>2091</v>
      </c>
      <c r="B1752" s="6" t="s">
        <v>2251</v>
      </c>
      <c r="C1752" s="7">
        <v>5</v>
      </c>
      <c r="D1752" s="8" t="s">
        <v>5</v>
      </c>
      <c r="E1752" s="15" t="s">
        <v>16204</v>
      </c>
      <c r="F1752" s="16" t="s">
        <v>7007</v>
      </c>
      <c r="G1752" s="17">
        <v>22</v>
      </c>
    </row>
    <row r="1753" spans="1:7" x14ac:dyDescent="0.3">
      <c r="A1753" s="5" t="s">
        <v>2091</v>
      </c>
      <c r="B1753" s="6" t="s">
        <v>2252</v>
      </c>
      <c r="C1753" s="7">
        <v>4</v>
      </c>
      <c r="D1753" s="8" t="s">
        <v>5</v>
      </c>
      <c r="E1753" s="15" t="s">
        <v>16204</v>
      </c>
      <c r="F1753" s="16" t="s">
        <v>7017</v>
      </c>
      <c r="G1753" s="17">
        <v>31</v>
      </c>
    </row>
    <row r="1754" spans="1:7" x14ac:dyDescent="0.3">
      <c r="A1754" s="5" t="s">
        <v>2091</v>
      </c>
      <c r="B1754" s="6" t="s">
        <v>1098</v>
      </c>
      <c r="C1754" s="7">
        <v>4</v>
      </c>
      <c r="D1754" s="8" t="s">
        <v>5</v>
      </c>
      <c r="E1754" s="15" t="s">
        <v>16204</v>
      </c>
      <c r="F1754" s="16" t="s">
        <v>7012</v>
      </c>
      <c r="G1754" s="17">
        <v>26</v>
      </c>
    </row>
    <row r="1755" spans="1:7" x14ac:dyDescent="0.3">
      <c r="A1755" s="5" t="s">
        <v>2091</v>
      </c>
      <c r="B1755" s="6" t="s">
        <v>660</v>
      </c>
      <c r="C1755" s="7">
        <v>4</v>
      </c>
      <c r="D1755" s="8" t="s">
        <v>5</v>
      </c>
      <c r="E1755" s="15" t="s">
        <v>16204</v>
      </c>
      <c r="F1755" s="16" t="s">
        <v>7008</v>
      </c>
      <c r="G1755" s="17">
        <v>20</v>
      </c>
    </row>
    <row r="1756" spans="1:7" x14ac:dyDescent="0.3">
      <c r="A1756" s="5" t="s">
        <v>2091</v>
      </c>
      <c r="B1756" s="6" t="s">
        <v>2253</v>
      </c>
      <c r="C1756" s="7">
        <v>4</v>
      </c>
      <c r="D1756" s="8" t="s">
        <v>5</v>
      </c>
      <c r="E1756" s="15" t="s">
        <v>16204</v>
      </c>
      <c r="F1756" s="16" t="s">
        <v>7003</v>
      </c>
      <c r="G1756" s="17">
        <v>19</v>
      </c>
    </row>
    <row r="1757" spans="1:7" x14ac:dyDescent="0.3">
      <c r="A1757" s="5" t="s">
        <v>2091</v>
      </c>
      <c r="B1757" s="6" t="s">
        <v>172</v>
      </c>
      <c r="C1757" s="7">
        <v>4</v>
      </c>
      <c r="D1757" s="8" t="s">
        <v>5</v>
      </c>
      <c r="E1757" s="15" t="s">
        <v>16204</v>
      </c>
      <c r="F1757" s="16" t="s">
        <v>7005</v>
      </c>
      <c r="G1757" s="17">
        <v>19</v>
      </c>
    </row>
    <row r="1758" spans="1:7" x14ac:dyDescent="0.3">
      <c r="A1758" s="5" t="s">
        <v>2091</v>
      </c>
      <c r="B1758" s="6" t="s">
        <v>175</v>
      </c>
      <c r="C1758" s="7">
        <v>5</v>
      </c>
      <c r="D1758" s="8" t="s">
        <v>5</v>
      </c>
      <c r="E1758" s="15" t="s">
        <v>16204</v>
      </c>
      <c r="F1758" s="16" t="s">
        <v>7010</v>
      </c>
      <c r="G1758" s="17">
        <v>25</v>
      </c>
    </row>
    <row r="1759" spans="1:7" x14ac:dyDescent="0.3">
      <c r="A1759" s="5" t="s">
        <v>2091</v>
      </c>
      <c r="B1759" s="6" t="s">
        <v>2254</v>
      </c>
      <c r="C1759" s="7">
        <v>5</v>
      </c>
      <c r="D1759" s="8" t="s">
        <v>5</v>
      </c>
      <c r="E1759" s="15" t="s">
        <v>16204</v>
      </c>
      <c r="F1759" s="16" t="s">
        <v>7015</v>
      </c>
      <c r="G1759" s="17">
        <v>32</v>
      </c>
    </row>
    <row r="1760" spans="1:7" x14ac:dyDescent="0.3">
      <c r="A1760" s="5" t="s">
        <v>2091</v>
      </c>
      <c r="B1760" s="6" t="s">
        <v>2068</v>
      </c>
      <c r="C1760" s="7">
        <v>3</v>
      </c>
      <c r="D1760" s="8" t="s">
        <v>5</v>
      </c>
      <c r="E1760" s="15" t="s">
        <v>16204</v>
      </c>
      <c r="F1760" s="16" t="s">
        <v>7001</v>
      </c>
      <c r="G1760" s="17">
        <v>18</v>
      </c>
    </row>
    <row r="1761" spans="1:7" x14ac:dyDescent="0.3">
      <c r="A1761" s="5" t="s">
        <v>2091</v>
      </c>
      <c r="B1761" s="6" t="s">
        <v>2255</v>
      </c>
      <c r="C1761" s="7">
        <v>7</v>
      </c>
      <c r="D1761" s="8" t="s">
        <v>5</v>
      </c>
      <c r="E1761" s="15" t="s">
        <v>16204</v>
      </c>
      <c r="F1761" s="16" t="s">
        <v>7009</v>
      </c>
      <c r="G1761" s="17">
        <v>24</v>
      </c>
    </row>
    <row r="1762" spans="1:7" x14ac:dyDescent="0.3">
      <c r="A1762" s="5" t="s">
        <v>2091</v>
      </c>
      <c r="B1762" s="6" t="s">
        <v>2256</v>
      </c>
      <c r="C1762" s="7">
        <v>7</v>
      </c>
      <c r="D1762" s="8" t="s">
        <v>5</v>
      </c>
      <c r="E1762" s="15" t="s">
        <v>16204</v>
      </c>
      <c r="F1762" s="16" t="s">
        <v>7014</v>
      </c>
      <c r="G1762" s="17">
        <v>29</v>
      </c>
    </row>
    <row r="1763" spans="1:7" x14ac:dyDescent="0.3">
      <c r="A1763" s="5" t="s">
        <v>2091</v>
      </c>
      <c r="B1763" s="6" t="s">
        <v>2257</v>
      </c>
      <c r="C1763" s="7">
        <v>7</v>
      </c>
      <c r="D1763" s="8" t="s">
        <v>5</v>
      </c>
      <c r="E1763" s="15" t="s">
        <v>16204</v>
      </c>
      <c r="F1763" s="16" t="s">
        <v>7018</v>
      </c>
      <c r="G1763" s="17">
        <v>32</v>
      </c>
    </row>
    <row r="1764" spans="1:7" x14ac:dyDescent="0.3">
      <c r="A1764" s="5" t="s">
        <v>2091</v>
      </c>
      <c r="B1764" s="6" t="s">
        <v>2258</v>
      </c>
      <c r="C1764" s="7">
        <v>7</v>
      </c>
      <c r="D1764" s="8" t="s">
        <v>5</v>
      </c>
      <c r="E1764" s="15" t="s">
        <v>16204</v>
      </c>
      <c r="F1764" s="16" t="s">
        <v>7068</v>
      </c>
      <c r="G1764" s="17">
        <v>46</v>
      </c>
    </row>
    <row r="1765" spans="1:7" x14ac:dyDescent="0.3">
      <c r="A1765" s="5" t="s">
        <v>2091</v>
      </c>
      <c r="B1765" s="6" t="s">
        <v>2259</v>
      </c>
      <c r="C1765" s="7">
        <v>6</v>
      </c>
      <c r="D1765" s="8" t="s">
        <v>5</v>
      </c>
      <c r="E1765" s="15" t="s">
        <v>16204</v>
      </c>
      <c r="F1765" s="16" t="s">
        <v>6971</v>
      </c>
      <c r="G1765" s="17">
        <v>40</v>
      </c>
    </row>
    <row r="1766" spans="1:7" x14ac:dyDescent="0.3">
      <c r="A1766" s="5" t="s">
        <v>2091</v>
      </c>
      <c r="B1766" s="6" t="s">
        <v>2260</v>
      </c>
      <c r="C1766" s="7">
        <v>6</v>
      </c>
      <c r="D1766" s="8" t="s">
        <v>5</v>
      </c>
      <c r="E1766" s="15" t="s">
        <v>16204</v>
      </c>
      <c r="F1766" s="16" t="s">
        <v>175</v>
      </c>
      <c r="G1766" s="17">
        <v>7</v>
      </c>
    </row>
    <row r="1767" spans="1:7" x14ac:dyDescent="0.3">
      <c r="A1767" s="5" t="s">
        <v>2091</v>
      </c>
      <c r="B1767" s="6" t="s">
        <v>2261</v>
      </c>
      <c r="C1767" s="7">
        <v>10</v>
      </c>
      <c r="D1767" s="8" t="s">
        <v>5</v>
      </c>
      <c r="E1767" s="15" t="s">
        <v>16204</v>
      </c>
      <c r="F1767" s="16" t="s">
        <v>7037</v>
      </c>
      <c r="G1767" s="17">
        <v>59</v>
      </c>
    </row>
    <row r="1768" spans="1:7" x14ac:dyDescent="0.3">
      <c r="A1768" s="5" t="s">
        <v>2091</v>
      </c>
      <c r="B1768" s="6" t="s">
        <v>2262</v>
      </c>
      <c r="C1768" s="7">
        <v>10</v>
      </c>
      <c r="D1768" s="8" t="s">
        <v>5</v>
      </c>
      <c r="E1768" s="15" t="s">
        <v>16204</v>
      </c>
      <c r="F1768" s="16" t="s">
        <v>6902</v>
      </c>
      <c r="G1768" s="17">
        <v>30</v>
      </c>
    </row>
    <row r="1769" spans="1:7" x14ac:dyDescent="0.3">
      <c r="A1769" s="5" t="s">
        <v>2091</v>
      </c>
      <c r="B1769" s="6" t="s">
        <v>2263</v>
      </c>
      <c r="C1769" s="7">
        <v>10</v>
      </c>
      <c r="D1769" s="8" t="s">
        <v>5</v>
      </c>
      <c r="E1769" s="15" t="s">
        <v>16204</v>
      </c>
      <c r="F1769" s="16" t="s">
        <v>6900</v>
      </c>
      <c r="G1769" s="17">
        <v>28</v>
      </c>
    </row>
    <row r="1770" spans="1:7" x14ac:dyDescent="0.3">
      <c r="A1770" s="5" t="s">
        <v>2264</v>
      </c>
      <c r="B1770" s="6" t="s">
        <v>2265</v>
      </c>
      <c r="C1770" s="7">
        <v>52.5</v>
      </c>
      <c r="D1770" s="8" t="s">
        <v>2266</v>
      </c>
      <c r="E1770" s="15" t="s">
        <v>16204</v>
      </c>
      <c r="F1770" s="16" t="s">
        <v>7058</v>
      </c>
      <c r="G1770" s="17">
        <v>30</v>
      </c>
    </row>
    <row r="1771" spans="1:7" x14ac:dyDescent="0.3">
      <c r="A1771" s="5" t="s">
        <v>2264</v>
      </c>
      <c r="B1771" s="6" t="s">
        <v>2267</v>
      </c>
      <c r="C1771" s="7">
        <v>52.5</v>
      </c>
      <c r="D1771" s="8" t="s">
        <v>2268</v>
      </c>
      <c r="E1771" s="15" t="s">
        <v>16204</v>
      </c>
      <c r="F1771" s="16" t="s">
        <v>7111</v>
      </c>
      <c r="G1771" s="17">
        <v>35</v>
      </c>
    </row>
    <row r="1772" spans="1:7" x14ac:dyDescent="0.3">
      <c r="A1772" s="5" t="s">
        <v>2264</v>
      </c>
      <c r="B1772" s="6" t="s">
        <v>2269</v>
      </c>
      <c r="C1772" s="7">
        <v>52.5</v>
      </c>
      <c r="D1772" s="8" t="s">
        <v>2270</v>
      </c>
      <c r="E1772" s="15" t="s">
        <v>16204</v>
      </c>
      <c r="F1772" s="16" t="s">
        <v>7111</v>
      </c>
      <c r="G1772" s="17">
        <v>28</v>
      </c>
    </row>
    <row r="1773" spans="1:7" x14ac:dyDescent="0.3">
      <c r="A1773" s="5" t="s">
        <v>2264</v>
      </c>
      <c r="B1773" s="6" t="s">
        <v>2271</v>
      </c>
      <c r="C1773" s="7">
        <v>52.5</v>
      </c>
      <c r="D1773" s="8" t="s">
        <v>2272</v>
      </c>
      <c r="E1773" s="15" t="s">
        <v>16204</v>
      </c>
      <c r="F1773" s="16" t="s">
        <v>7089</v>
      </c>
      <c r="G1773" s="17">
        <v>35</v>
      </c>
    </row>
    <row r="1774" spans="1:7" x14ac:dyDescent="0.3">
      <c r="A1774" s="5" t="s">
        <v>2264</v>
      </c>
      <c r="B1774" s="6" t="s">
        <v>2273</v>
      </c>
      <c r="C1774" s="7">
        <v>48.9</v>
      </c>
      <c r="D1774" s="8" t="s">
        <v>2274</v>
      </c>
      <c r="E1774" s="15" t="s">
        <v>16204</v>
      </c>
      <c r="F1774" s="16" t="s">
        <v>6939</v>
      </c>
      <c r="G1774" s="17">
        <v>20</v>
      </c>
    </row>
    <row r="1775" spans="1:7" x14ac:dyDescent="0.3">
      <c r="A1775" s="5" t="s">
        <v>2264</v>
      </c>
      <c r="B1775" s="6" t="s">
        <v>2275</v>
      </c>
      <c r="C1775" s="7">
        <v>58.1</v>
      </c>
      <c r="D1775" s="8" t="s">
        <v>2276</v>
      </c>
      <c r="E1775" s="15" t="s">
        <v>16204</v>
      </c>
      <c r="F1775" s="16" t="s">
        <v>6932</v>
      </c>
      <c r="G1775" s="17">
        <v>32</v>
      </c>
    </row>
    <row r="1776" spans="1:7" x14ac:dyDescent="0.3">
      <c r="A1776" s="5" t="s">
        <v>2264</v>
      </c>
      <c r="B1776" s="6" t="s">
        <v>2277</v>
      </c>
      <c r="C1776" s="7">
        <v>74.3</v>
      </c>
      <c r="D1776" s="8" t="s">
        <v>2278</v>
      </c>
      <c r="E1776" s="15" t="s">
        <v>16204</v>
      </c>
      <c r="F1776" s="16" t="s">
        <v>7219</v>
      </c>
      <c r="G1776" s="17">
        <v>9</v>
      </c>
    </row>
    <row r="1777" spans="1:7" x14ac:dyDescent="0.3">
      <c r="A1777" s="5" t="s">
        <v>2264</v>
      </c>
      <c r="B1777" s="6" t="s">
        <v>2279</v>
      </c>
      <c r="C1777" s="7">
        <v>78.2</v>
      </c>
      <c r="D1777" s="8" t="s">
        <v>2280</v>
      </c>
      <c r="E1777" s="15" t="s">
        <v>16204</v>
      </c>
      <c r="F1777" s="16" t="s">
        <v>7217</v>
      </c>
      <c r="G1777" s="17">
        <v>9</v>
      </c>
    </row>
    <row r="1778" spans="1:7" x14ac:dyDescent="0.3">
      <c r="A1778" s="5" t="s">
        <v>2264</v>
      </c>
      <c r="B1778" s="6" t="s">
        <v>2281</v>
      </c>
      <c r="C1778" s="7">
        <v>78.2</v>
      </c>
      <c r="D1778" s="8" t="s">
        <v>2282</v>
      </c>
      <c r="E1778" s="15" t="s">
        <v>16204</v>
      </c>
      <c r="F1778" s="16" t="s">
        <v>7218</v>
      </c>
      <c r="G1778" s="17">
        <v>9</v>
      </c>
    </row>
    <row r="1779" spans="1:7" x14ac:dyDescent="0.3">
      <c r="A1779" s="5" t="s">
        <v>2264</v>
      </c>
      <c r="B1779" s="6" t="s">
        <v>2283</v>
      </c>
      <c r="C1779" s="7">
        <v>88.1</v>
      </c>
      <c r="D1779" s="8" t="s">
        <v>2284</v>
      </c>
      <c r="E1779" s="15" t="s">
        <v>16204</v>
      </c>
      <c r="F1779" s="16" t="s">
        <v>7141</v>
      </c>
      <c r="G1779" s="17">
        <v>83</v>
      </c>
    </row>
    <row r="1780" spans="1:7" x14ac:dyDescent="0.3">
      <c r="A1780" s="5" t="s">
        <v>2264</v>
      </c>
      <c r="B1780" s="6" t="s">
        <v>2285</v>
      </c>
      <c r="C1780" s="7">
        <v>97.8</v>
      </c>
      <c r="D1780" s="8" t="s">
        <v>2286</v>
      </c>
      <c r="E1780" s="15" t="s">
        <v>16204</v>
      </c>
      <c r="F1780" s="16" t="s">
        <v>7125</v>
      </c>
      <c r="G1780" s="17">
        <v>49</v>
      </c>
    </row>
    <row r="1781" spans="1:7" x14ac:dyDescent="0.3">
      <c r="A1781" s="5" t="s">
        <v>2264</v>
      </c>
      <c r="B1781" s="6" t="s">
        <v>2287</v>
      </c>
      <c r="C1781" s="7">
        <v>137.1</v>
      </c>
      <c r="D1781" s="8" t="s">
        <v>2288</v>
      </c>
      <c r="E1781" s="15" t="s">
        <v>16204</v>
      </c>
      <c r="F1781" s="16" t="s">
        <v>7097</v>
      </c>
      <c r="G1781" s="17">
        <v>43</v>
      </c>
    </row>
    <row r="1782" spans="1:7" x14ac:dyDescent="0.3">
      <c r="A1782" s="5" t="s">
        <v>2264</v>
      </c>
      <c r="B1782" s="6" t="s">
        <v>2289</v>
      </c>
      <c r="C1782" s="7">
        <v>249</v>
      </c>
      <c r="D1782" s="8" t="s">
        <v>2290</v>
      </c>
      <c r="E1782" s="15" t="s">
        <v>16204</v>
      </c>
      <c r="F1782" s="16" t="s">
        <v>7214</v>
      </c>
      <c r="G1782" s="17">
        <v>9</v>
      </c>
    </row>
    <row r="1783" spans="1:7" x14ac:dyDescent="0.3">
      <c r="A1783" s="5" t="s">
        <v>2264</v>
      </c>
      <c r="B1783" s="6" t="s">
        <v>2291</v>
      </c>
      <c r="C1783" s="7">
        <v>249</v>
      </c>
      <c r="D1783" s="8" t="s">
        <v>2292</v>
      </c>
      <c r="E1783" s="15" t="s">
        <v>16204</v>
      </c>
      <c r="F1783" s="16" t="s">
        <v>6908</v>
      </c>
      <c r="G1783" s="17">
        <v>13</v>
      </c>
    </row>
    <row r="1784" spans="1:7" x14ac:dyDescent="0.3">
      <c r="A1784" s="5" t="s">
        <v>2264</v>
      </c>
      <c r="B1784" s="6" t="s">
        <v>2293</v>
      </c>
      <c r="C1784" s="7">
        <v>229</v>
      </c>
      <c r="D1784" s="8" t="s">
        <v>2294</v>
      </c>
      <c r="E1784" s="15" t="s">
        <v>16204</v>
      </c>
      <c r="F1784" s="16" t="s">
        <v>6910</v>
      </c>
      <c r="G1784" s="17">
        <v>18</v>
      </c>
    </row>
    <row r="1785" spans="1:7" x14ac:dyDescent="0.3">
      <c r="A1785" s="5" t="s">
        <v>2264</v>
      </c>
      <c r="B1785" s="6" t="s">
        <v>2295</v>
      </c>
      <c r="C1785" s="7">
        <v>329</v>
      </c>
      <c r="D1785" s="8" t="s">
        <v>2296</v>
      </c>
      <c r="E1785" s="15" t="s">
        <v>16204</v>
      </c>
      <c r="F1785" s="16" t="s">
        <v>7220</v>
      </c>
      <c r="G1785" s="17">
        <v>9</v>
      </c>
    </row>
    <row r="1786" spans="1:7" x14ac:dyDescent="0.3">
      <c r="A1786" s="5" t="s">
        <v>2264</v>
      </c>
      <c r="B1786" s="6" t="s">
        <v>2297</v>
      </c>
      <c r="C1786" s="7">
        <v>195.5</v>
      </c>
      <c r="D1786" s="8" t="s">
        <v>2298</v>
      </c>
      <c r="E1786" s="15" t="s">
        <v>16204</v>
      </c>
      <c r="F1786" s="16" t="s">
        <v>6961</v>
      </c>
      <c r="G1786" s="17">
        <v>15</v>
      </c>
    </row>
    <row r="1787" spans="1:7" x14ac:dyDescent="0.3">
      <c r="A1787" s="5" t="s">
        <v>2264</v>
      </c>
      <c r="B1787" s="6" t="s">
        <v>2299</v>
      </c>
      <c r="C1787" s="7">
        <v>108.4</v>
      </c>
      <c r="D1787" s="8" t="s">
        <v>2300</v>
      </c>
      <c r="E1787" s="15" t="s">
        <v>16204</v>
      </c>
      <c r="F1787" s="16" t="s">
        <v>6945</v>
      </c>
      <c r="G1787" s="17">
        <v>26</v>
      </c>
    </row>
    <row r="1788" spans="1:7" x14ac:dyDescent="0.3">
      <c r="A1788" s="5" t="s">
        <v>2264</v>
      </c>
      <c r="B1788" s="6" t="s">
        <v>2301</v>
      </c>
      <c r="C1788" s="7">
        <v>73.3</v>
      </c>
      <c r="D1788" s="8" t="s">
        <v>2302</v>
      </c>
      <c r="E1788" s="15" t="s">
        <v>16204</v>
      </c>
      <c r="F1788" s="16" t="s">
        <v>6949</v>
      </c>
      <c r="G1788" s="17">
        <v>23</v>
      </c>
    </row>
    <row r="1789" spans="1:7" x14ac:dyDescent="0.3">
      <c r="A1789" s="5" t="s">
        <v>2264</v>
      </c>
      <c r="B1789" s="6" t="s">
        <v>2303</v>
      </c>
      <c r="C1789" s="7">
        <v>108.4</v>
      </c>
      <c r="D1789" s="8" t="s">
        <v>2304</v>
      </c>
      <c r="E1789" s="15" t="s">
        <v>16204</v>
      </c>
      <c r="F1789" s="16" t="s">
        <v>6950</v>
      </c>
      <c r="G1789" s="17">
        <v>28</v>
      </c>
    </row>
    <row r="1790" spans="1:7" x14ac:dyDescent="0.3">
      <c r="A1790" s="5" t="s">
        <v>2264</v>
      </c>
      <c r="B1790" s="6" t="s">
        <v>2305</v>
      </c>
      <c r="C1790" s="7">
        <v>130.19999999999999</v>
      </c>
      <c r="D1790" s="8" t="s">
        <v>2306</v>
      </c>
      <c r="E1790" s="15" t="s">
        <v>16204</v>
      </c>
      <c r="F1790" s="16" t="s">
        <v>6952</v>
      </c>
      <c r="G1790" s="17">
        <v>25</v>
      </c>
    </row>
    <row r="1791" spans="1:7" x14ac:dyDescent="0.3">
      <c r="A1791" s="5" t="s">
        <v>2264</v>
      </c>
      <c r="B1791" s="6" t="s">
        <v>2307</v>
      </c>
      <c r="C1791" s="7">
        <v>135.69999999999999</v>
      </c>
      <c r="D1791" s="8" t="s">
        <v>2308</v>
      </c>
      <c r="E1791" s="15" t="s">
        <v>16204</v>
      </c>
      <c r="F1791" s="16" t="s">
        <v>6962</v>
      </c>
      <c r="G1791" s="17">
        <v>22</v>
      </c>
    </row>
    <row r="1792" spans="1:7" x14ac:dyDescent="0.3">
      <c r="A1792" s="5" t="s">
        <v>2264</v>
      </c>
      <c r="B1792" s="6" t="s">
        <v>2309</v>
      </c>
      <c r="C1792" s="7">
        <v>199.4</v>
      </c>
      <c r="D1792" s="8" t="s">
        <v>2310</v>
      </c>
      <c r="E1792" s="15" t="s">
        <v>16204</v>
      </c>
      <c r="F1792" s="16" t="s">
        <v>6956</v>
      </c>
      <c r="G1792" s="17">
        <v>28</v>
      </c>
    </row>
    <row r="1793" spans="1:7" x14ac:dyDescent="0.3">
      <c r="A1793" s="5" t="s">
        <v>2264</v>
      </c>
      <c r="B1793" s="6" t="s">
        <v>2311</v>
      </c>
      <c r="C1793" s="7">
        <v>199.4</v>
      </c>
      <c r="D1793" s="8" t="s">
        <v>2312</v>
      </c>
      <c r="E1793" s="15" t="s">
        <v>16204</v>
      </c>
      <c r="F1793" s="16" t="s">
        <v>6960</v>
      </c>
      <c r="G1793" s="17">
        <v>31</v>
      </c>
    </row>
    <row r="1794" spans="1:7" x14ac:dyDescent="0.3">
      <c r="A1794" s="5" t="s">
        <v>2264</v>
      </c>
      <c r="B1794" s="6" t="s">
        <v>2313</v>
      </c>
      <c r="C1794" s="7">
        <v>199.4</v>
      </c>
      <c r="D1794" s="8" t="s">
        <v>2314</v>
      </c>
      <c r="E1794" s="15" t="s">
        <v>16204</v>
      </c>
      <c r="F1794" s="16" t="s">
        <v>6957</v>
      </c>
      <c r="G1794" s="17">
        <v>21</v>
      </c>
    </row>
    <row r="1795" spans="1:7" x14ac:dyDescent="0.3">
      <c r="A1795" s="5" t="s">
        <v>2264</v>
      </c>
      <c r="B1795" s="6" t="s">
        <v>2315</v>
      </c>
      <c r="C1795" s="7">
        <v>183.4</v>
      </c>
      <c r="D1795" s="8" t="s">
        <v>2316</v>
      </c>
      <c r="E1795" s="15" t="s">
        <v>16204</v>
      </c>
      <c r="F1795" s="16" t="s">
        <v>6954</v>
      </c>
      <c r="G1795" s="17">
        <v>30</v>
      </c>
    </row>
    <row r="1796" spans="1:7" x14ac:dyDescent="0.3">
      <c r="A1796" s="5" t="s">
        <v>2264</v>
      </c>
      <c r="B1796" s="6" t="s">
        <v>2317</v>
      </c>
      <c r="C1796" s="7">
        <v>195.9</v>
      </c>
      <c r="D1796" s="8" t="s">
        <v>2318</v>
      </c>
      <c r="E1796" s="15" t="s">
        <v>16204</v>
      </c>
      <c r="F1796" s="16" t="s">
        <v>6958</v>
      </c>
      <c r="G1796" s="17">
        <v>18</v>
      </c>
    </row>
    <row r="1797" spans="1:7" x14ac:dyDescent="0.3">
      <c r="A1797" s="5" t="s">
        <v>2264</v>
      </c>
      <c r="B1797" s="6" t="s">
        <v>2319</v>
      </c>
      <c r="C1797" s="7">
        <v>270</v>
      </c>
      <c r="D1797" s="8" t="s">
        <v>2320</v>
      </c>
      <c r="E1797" s="15" t="s">
        <v>16204</v>
      </c>
      <c r="F1797" s="16" t="s">
        <v>6947</v>
      </c>
      <c r="G1797" s="17">
        <v>28</v>
      </c>
    </row>
    <row r="1798" spans="1:7" x14ac:dyDescent="0.3">
      <c r="A1798" s="5" t="s">
        <v>2264</v>
      </c>
      <c r="B1798" s="6" t="s">
        <v>2321</v>
      </c>
      <c r="C1798" s="7">
        <v>293.89999999999998</v>
      </c>
      <c r="D1798" s="8" t="s">
        <v>2322</v>
      </c>
      <c r="E1798" s="15" t="s">
        <v>16204</v>
      </c>
      <c r="F1798" s="16" t="s">
        <v>7072</v>
      </c>
      <c r="G1798" s="17">
        <v>53</v>
      </c>
    </row>
    <row r="1799" spans="1:7" x14ac:dyDescent="0.3">
      <c r="A1799" s="5" t="s">
        <v>2264</v>
      </c>
      <c r="B1799" s="6" t="s">
        <v>2323</v>
      </c>
      <c r="C1799" s="7">
        <v>273.3</v>
      </c>
      <c r="D1799" s="8" t="s">
        <v>2324</v>
      </c>
      <c r="E1799" s="15" t="s">
        <v>16204</v>
      </c>
      <c r="F1799" s="16" t="s">
        <v>6936</v>
      </c>
      <c r="G1799" s="17">
        <v>20</v>
      </c>
    </row>
    <row r="1800" spans="1:7" x14ac:dyDescent="0.3">
      <c r="A1800" s="5" t="s">
        <v>2264</v>
      </c>
      <c r="B1800" s="6" t="s">
        <v>2325</v>
      </c>
      <c r="C1800" s="7">
        <v>302.5</v>
      </c>
      <c r="D1800" s="8" t="s">
        <v>2326</v>
      </c>
      <c r="E1800" s="15" t="s">
        <v>16204</v>
      </c>
      <c r="F1800" s="16" t="s">
        <v>7194</v>
      </c>
      <c r="G1800" s="17">
        <v>20</v>
      </c>
    </row>
    <row r="1801" spans="1:7" x14ac:dyDescent="0.3">
      <c r="A1801" s="5" t="s">
        <v>2264</v>
      </c>
      <c r="B1801" s="6" t="s">
        <v>2327</v>
      </c>
      <c r="C1801" s="7">
        <v>304.89999999999998</v>
      </c>
      <c r="D1801" s="8" t="s">
        <v>2328</v>
      </c>
      <c r="E1801" s="15" t="s">
        <v>16204</v>
      </c>
      <c r="F1801" s="16" t="s">
        <v>7212</v>
      </c>
      <c r="G1801" s="17">
        <v>9</v>
      </c>
    </row>
    <row r="1802" spans="1:7" x14ac:dyDescent="0.3">
      <c r="A1802" s="5" t="s">
        <v>2264</v>
      </c>
      <c r="B1802" s="6" t="s">
        <v>2329</v>
      </c>
      <c r="C1802" s="7">
        <v>391.5</v>
      </c>
      <c r="D1802" s="8" t="s">
        <v>2330</v>
      </c>
      <c r="E1802" s="15" t="s">
        <v>16204</v>
      </c>
      <c r="F1802" s="16" t="s">
        <v>2881</v>
      </c>
      <c r="G1802" s="17">
        <v>9</v>
      </c>
    </row>
    <row r="1803" spans="1:7" x14ac:dyDescent="0.3">
      <c r="A1803" s="5" t="s">
        <v>2264</v>
      </c>
      <c r="B1803" s="6" t="s">
        <v>2331</v>
      </c>
      <c r="C1803" s="7">
        <v>522.29999999999995</v>
      </c>
      <c r="D1803" s="8" t="s">
        <v>2332</v>
      </c>
      <c r="E1803" s="15" t="s">
        <v>16204</v>
      </c>
      <c r="F1803" s="16" t="s">
        <v>7121</v>
      </c>
      <c r="G1803" s="17">
        <v>42</v>
      </c>
    </row>
    <row r="1804" spans="1:7" x14ac:dyDescent="0.3">
      <c r="A1804" s="5" t="s">
        <v>2264</v>
      </c>
      <c r="B1804" s="6" t="s">
        <v>2333</v>
      </c>
      <c r="C1804" s="7">
        <v>590</v>
      </c>
      <c r="D1804" s="8" t="s">
        <v>2334</v>
      </c>
      <c r="E1804" s="15" t="s">
        <v>16204</v>
      </c>
      <c r="F1804" s="16" t="s">
        <v>7045</v>
      </c>
      <c r="G1804" s="17">
        <v>50</v>
      </c>
    </row>
    <row r="1805" spans="1:7" x14ac:dyDescent="0.3">
      <c r="A1805" s="5" t="s">
        <v>2264</v>
      </c>
      <c r="B1805" s="6" t="s">
        <v>2335</v>
      </c>
      <c r="C1805" s="7">
        <v>73.900000000000006</v>
      </c>
      <c r="D1805" s="8" t="s">
        <v>2336</v>
      </c>
      <c r="E1805" s="15" t="s">
        <v>16204</v>
      </c>
      <c r="F1805" s="16" t="s">
        <v>7070</v>
      </c>
      <c r="G1805" s="17">
        <v>53</v>
      </c>
    </row>
    <row r="1806" spans="1:7" x14ac:dyDescent="0.3">
      <c r="A1806" s="5" t="s">
        <v>2264</v>
      </c>
      <c r="B1806" s="6" t="s">
        <v>2337</v>
      </c>
      <c r="C1806" s="7">
        <v>90.1</v>
      </c>
      <c r="D1806" s="8" t="s">
        <v>2338</v>
      </c>
      <c r="E1806" s="15" t="s">
        <v>16204</v>
      </c>
      <c r="F1806" s="16" t="s">
        <v>6922</v>
      </c>
      <c r="G1806" s="17">
        <v>36</v>
      </c>
    </row>
    <row r="1807" spans="1:7" x14ac:dyDescent="0.3">
      <c r="A1807" s="5" t="s">
        <v>2264</v>
      </c>
      <c r="B1807" s="6" t="s">
        <v>2339</v>
      </c>
      <c r="C1807" s="7">
        <v>55.8</v>
      </c>
      <c r="D1807" s="8" t="s">
        <v>2340</v>
      </c>
      <c r="E1807" s="15" t="s">
        <v>16204</v>
      </c>
      <c r="F1807" s="16" t="s">
        <v>6924</v>
      </c>
      <c r="G1807" s="17">
        <v>38</v>
      </c>
    </row>
    <row r="1808" spans="1:7" x14ac:dyDescent="0.3">
      <c r="A1808" s="5" t="s">
        <v>2264</v>
      </c>
      <c r="B1808" s="6" t="s">
        <v>2341</v>
      </c>
      <c r="C1808" s="7">
        <v>57.2</v>
      </c>
      <c r="D1808" s="8" t="s">
        <v>2342</v>
      </c>
      <c r="E1808" s="15" t="s">
        <v>16204</v>
      </c>
      <c r="F1808" s="16" t="s">
        <v>7103</v>
      </c>
      <c r="G1808" s="17">
        <v>46</v>
      </c>
    </row>
    <row r="1809" spans="1:7" x14ac:dyDescent="0.3">
      <c r="A1809" s="5" t="s">
        <v>2264</v>
      </c>
      <c r="B1809" s="6" t="s">
        <v>2343</v>
      </c>
      <c r="C1809" s="7">
        <v>70</v>
      </c>
      <c r="D1809" s="8" t="s">
        <v>2344</v>
      </c>
      <c r="E1809" s="15" t="s">
        <v>16204</v>
      </c>
      <c r="F1809" s="16" t="s">
        <v>7221</v>
      </c>
      <c r="G1809" s="17">
        <v>9</v>
      </c>
    </row>
    <row r="1810" spans="1:7" x14ac:dyDescent="0.3">
      <c r="A1810" s="5" t="s">
        <v>2264</v>
      </c>
      <c r="B1810" s="6" t="s">
        <v>2345</v>
      </c>
      <c r="C1810" s="7">
        <v>71.900000000000006</v>
      </c>
      <c r="D1810" s="8" t="s">
        <v>2346</v>
      </c>
      <c r="E1810" s="15" t="s">
        <v>16204</v>
      </c>
      <c r="F1810" s="16" t="s">
        <v>7105</v>
      </c>
      <c r="G1810" s="17">
        <v>46</v>
      </c>
    </row>
    <row r="1811" spans="1:7" x14ac:dyDescent="0.3">
      <c r="A1811" s="5" t="s">
        <v>2264</v>
      </c>
      <c r="B1811" s="6" t="s">
        <v>2347</v>
      </c>
      <c r="C1811" s="7">
        <v>74.400000000000006</v>
      </c>
      <c r="D1811" s="8" t="s">
        <v>2348</v>
      </c>
      <c r="E1811" s="15" t="s">
        <v>16204</v>
      </c>
      <c r="F1811" s="16" t="s">
        <v>2874</v>
      </c>
      <c r="G1811" s="17">
        <v>8</v>
      </c>
    </row>
    <row r="1812" spans="1:7" x14ac:dyDescent="0.3">
      <c r="A1812" s="5" t="s">
        <v>2264</v>
      </c>
      <c r="B1812" s="6" t="s">
        <v>2349</v>
      </c>
      <c r="C1812" s="7">
        <v>87.8</v>
      </c>
      <c r="D1812" s="8" t="s">
        <v>2350</v>
      </c>
      <c r="E1812" s="15" t="s">
        <v>16204</v>
      </c>
      <c r="F1812" s="16" t="s">
        <v>7205</v>
      </c>
      <c r="G1812" s="17">
        <v>20</v>
      </c>
    </row>
    <row r="1813" spans="1:7" x14ac:dyDescent="0.3">
      <c r="A1813" s="5" t="s">
        <v>2264</v>
      </c>
      <c r="B1813" s="6" t="s">
        <v>2351</v>
      </c>
      <c r="C1813" s="7">
        <v>89.6</v>
      </c>
      <c r="D1813" s="8" t="s">
        <v>2352</v>
      </c>
      <c r="E1813" s="15" t="s">
        <v>16204</v>
      </c>
      <c r="F1813" s="16" t="s">
        <v>6967</v>
      </c>
      <c r="G1813" s="17">
        <v>25</v>
      </c>
    </row>
    <row r="1814" spans="1:7" x14ac:dyDescent="0.3">
      <c r="A1814" s="5" t="s">
        <v>2264</v>
      </c>
      <c r="B1814" s="6" t="s">
        <v>2353</v>
      </c>
      <c r="C1814" s="7">
        <v>89.5</v>
      </c>
      <c r="D1814" s="8" t="s">
        <v>2354</v>
      </c>
      <c r="E1814" s="15" t="s">
        <v>16204</v>
      </c>
      <c r="F1814" s="16" t="s">
        <v>7091</v>
      </c>
      <c r="G1814" s="17">
        <v>48</v>
      </c>
    </row>
    <row r="1815" spans="1:7" x14ac:dyDescent="0.3">
      <c r="A1815" s="5" t="s">
        <v>2264</v>
      </c>
      <c r="B1815" s="6" t="s">
        <v>2355</v>
      </c>
      <c r="C1815" s="7">
        <v>90.1</v>
      </c>
      <c r="D1815" s="8" t="s">
        <v>2356</v>
      </c>
      <c r="E1815" s="15" t="s">
        <v>16204</v>
      </c>
      <c r="F1815" s="16" t="s">
        <v>6926</v>
      </c>
      <c r="G1815" s="17">
        <v>26</v>
      </c>
    </row>
    <row r="1816" spans="1:7" x14ac:dyDescent="0.3">
      <c r="A1816" s="5" t="s">
        <v>2264</v>
      </c>
      <c r="B1816" s="6" t="s">
        <v>2357</v>
      </c>
      <c r="C1816" s="7">
        <v>90.1</v>
      </c>
      <c r="D1816" s="8" t="s">
        <v>2358</v>
      </c>
      <c r="E1816" s="15" t="s">
        <v>16204</v>
      </c>
      <c r="F1816" s="16" t="s">
        <v>7076</v>
      </c>
      <c r="G1816" s="17">
        <v>51</v>
      </c>
    </row>
    <row r="1817" spans="1:7" x14ac:dyDescent="0.3">
      <c r="A1817" s="5" t="s">
        <v>2264</v>
      </c>
      <c r="B1817" s="6" t="s">
        <v>424</v>
      </c>
      <c r="C1817" s="7">
        <v>90.1</v>
      </c>
      <c r="D1817" s="8" t="s">
        <v>2359</v>
      </c>
      <c r="E1817" s="15" t="s">
        <v>16204</v>
      </c>
      <c r="F1817" s="16" t="s">
        <v>7133</v>
      </c>
      <c r="G1817" s="17">
        <v>39</v>
      </c>
    </row>
    <row r="1818" spans="1:7" x14ac:dyDescent="0.3">
      <c r="A1818" s="5" t="s">
        <v>2264</v>
      </c>
      <c r="B1818" s="6" t="s">
        <v>2360</v>
      </c>
      <c r="C1818" s="7">
        <v>92.1</v>
      </c>
      <c r="D1818" s="8" t="s">
        <v>5</v>
      </c>
      <c r="E1818" s="15" t="s">
        <v>16204</v>
      </c>
      <c r="F1818" s="16" t="s">
        <v>7139</v>
      </c>
      <c r="G1818" s="17">
        <v>71</v>
      </c>
    </row>
    <row r="1819" spans="1:7" x14ac:dyDescent="0.3">
      <c r="A1819" s="5" t="s">
        <v>2264</v>
      </c>
      <c r="B1819" s="6" t="s">
        <v>2361</v>
      </c>
      <c r="C1819" s="7">
        <v>82.7</v>
      </c>
      <c r="D1819" s="8" t="s">
        <v>2362</v>
      </c>
      <c r="E1819" s="15" t="s">
        <v>16204</v>
      </c>
      <c r="F1819" s="16" t="s">
        <v>7155</v>
      </c>
      <c r="G1819" s="17">
        <v>175</v>
      </c>
    </row>
    <row r="1820" spans="1:7" x14ac:dyDescent="0.3">
      <c r="A1820" s="5" t="s">
        <v>2264</v>
      </c>
      <c r="B1820" s="6" t="s">
        <v>2363</v>
      </c>
      <c r="C1820" s="7">
        <v>84.7</v>
      </c>
      <c r="D1820" s="8" t="s">
        <v>2364</v>
      </c>
      <c r="E1820" s="15" t="s">
        <v>16204</v>
      </c>
      <c r="F1820" s="16" t="s">
        <v>7153</v>
      </c>
      <c r="G1820" s="17">
        <v>105</v>
      </c>
    </row>
    <row r="1821" spans="1:7" x14ac:dyDescent="0.3">
      <c r="A1821" s="5" t="s">
        <v>2264</v>
      </c>
      <c r="B1821" s="6" t="s">
        <v>2365</v>
      </c>
      <c r="C1821" s="7">
        <v>85.3</v>
      </c>
      <c r="D1821" s="8" t="s">
        <v>2366</v>
      </c>
      <c r="E1821" s="15" t="s">
        <v>16204</v>
      </c>
      <c r="F1821" s="16" t="s">
        <v>7151</v>
      </c>
      <c r="G1821" s="17">
        <v>71</v>
      </c>
    </row>
    <row r="1822" spans="1:7" x14ac:dyDescent="0.3">
      <c r="A1822" s="5" t="s">
        <v>2264</v>
      </c>
      <c r="B1822" s="6" t="s">
        <v>2367</v>
      </c>
      <c r="C1822" s="7">
        <v>84.7</v>
      </c>
      <c r="D1822" s="8" t="s">
        <v>2368</v>
      </c>
      <c r="E1822" s="15" t="s">
        <v>16204</v>
      </c>
      <c r="F1822" s="16" t="s">
        <v>7216</v>
      </c>
      <c r="G1822" s="17">
        <v>9</v>
      </c>
    </row>
    <row r="1823" spans="1:7" x14ac:dyDescent="0.3">
      <c r="A1823" s="5" t="s">
        <v>2264</v>
      </c>
      <c r="B1823" s="6" t="s">
        <v>2369</v>
      </c>
      <c r="C1823" s="7">
        <v>86.1</v>
      </c>
      <c r="D1823" s="8" t="s">
        <v>2370</v>
      </c>
      <c r="E1823" s="15" t="s">
        <v>16204</v>
      </c>
      <c r="F1823" s="16" t="s">
        <v>7215</v>
      </c>
      <c r="G1823" s="17">
        <v>9</v>
      </c>
    </row>
    <row r="1824" spans="1:7" x14ac:dyDescent="0.3">
      <c r="A1824" s="5" t="s">
        <v>2264</v>
      </c>
      <c r="B1824" s="6" t="s">
        <v>2371</v>
      </c>
      <c r="C1824" s="7">
        <v>92.7</v>
      </c>
      <c r="D1824" s="8" t="s">
        <v>2372</v>
      </c>
      <c r="E1824" s="15" t="s">
        <v>16204</v>
      </c>
      <c r="F1824" s="16" t="s">
        <v>6916</v>
      </c>
      <c r="G1824" s="17">
        <v>27</v>
      </c>
    </row>
    <row r="1825" spans="1:7" x14ac:dyDescent="0.3">
      <c r="A1825" s="5" t="s">
        <v>2264</v>
      </c>
      <c r="B1825" s="6" t="s">
        <v>2373</v>
      </c>
      <c r="C1825" s="7">
        <v>97.6</v>
      </c>
      <c r="D1825" s="8" t="s">
        <v>2374</v>
      </c>
      <c r="E1825" s="15" t="s">
        <v>16204</v>
      </c>
      <c r="F1825" s="16" t="s">
        <v>6918</v>
      </c>
      <c r="G1825" s="17">
        <v>25</v>
      </c>
    </row>
    <row r="1826" spans="1:7" x14ac:dyDescent="0.3">
      <c r="A1826" s="5" t="s">
        <v>2264</v>
      </c>
      <c r="B1826" s="6" t="s">
        <v>2375</v>
      </c>
      <c r="C1826" s="7">
        <v>52.7</v>
      </c>
      <c r="D1826" s="8" t="s">
        <v>2376</v>
      </c>
      <c r="E1826" s="15" t="s">
        <v>16204</v>
      </c>
      <c r="F1826" s="16" t="s">
        <v>6937</v>
      </c>
      <c r="G1826" s="17">
        <v>26</v>
      </c>
    </row>
    <row r="1827" spans="1:7" x14ac:dyDescent="0.3">
      <c r="A1827" s="5" t="s">
        <v>2264</v>
      </c>
      <c r="B1827" s="6" t="s">
        <v>2377</v>
      </c>
      <c r="C1827" s="7">
        <v>52.7</v>
      </c>
      <c r="D1827" s="8" t="s">
        <v>2378</v>
      </c>
      <c r="E1827" s="15" t="s">
        <v>16204</v>
      </c>
      <c r="F1827" s="16" t="s">
        <v>6906</v>
      </c>
      <c r="G1827" s="17">
        <v>36</v>
      </c>
    </row>
    <row r="1828" spans="1:7" x14ac:dyDescent="0.3">
      <c r="A1828" s="5" t="s">
        <v>2264</v>
      </c>
      <c r="B1828" s="6" t="s">
        <v>2379</v>
      </c>
      <c r="C1828" s="7">
        <v>52.7</v>
      </c>
      <c r="D1828" s="8" t="s">
        <v>2380</v>
      </c>
      <c r="E1828" s="15" t="s">
        <v>16204</v>
      </c>
      <c r="F1828" s="16" t="s">
        <v>7135</v>
      </c>
      <c r="G1828" s="17">
        <v>39</v>
      </c>
    </row>
    <row r="1829" spans="1:7" x14ac:dyDescent="0.3">
      <c r="A1829" s="5" t="s">
        <v>2264</v>
      </c>
      <c r="B1829" s="6" t="s">
        <v>2381</v>
      </c>
      <c r="C1829" s="7">
        <v>26</v>
      </c>
      <c r="D1829" s="8" t="s">
        <v>2382</v>
      </c>
      <c r="E1829" s="15" t="s">
        <v>16204</v>
      </c>
      <c r="F1829" s="16" t="s">
        <v>7057</v>
      </c>
      <c r="G1829" s="17">
        <v>30</v>
      </c>
    </row>
    <row r="1830" spans="1:7" x14ac:dyDescent="0.3">
      <c r="A1830" s="5" t="s">
        <v>2264</v>
      </c>
      <c r="B1830" s="6" t="s">
        <v>14</v>
      </c>
      <c r="C1830" s="7">
        <v>26</v>
      </c>
      <c r="D1830" s="8" t="s">
        <v>5</v>
      </c>
      <c r="E1830" s="15" t="s">
        <v>16204</v>
      </c>
      <c r="F1830" s="16" t="s">
        <v>7207</v>
      </c>
      <c r="G1830" s="17">
        <v>17</v>
      </c>
    </row>
    <row r="1831" spans="1:7" x14ac:dyDescent="0.3">
      <c r="A1831" s="5" t="s">
        <v>2264</v>
      </c>
      <c r="B1831" s="6" t="s">
        <v>1079</v>
      </c>
      <c r="C1831" s="7">
        <v>26</v>
      </c>
      <c r="D1831" s="8" t="s">
        <v>5</v>
      </c>
      <c r="E1831" s="15" t="s">
        <v>16204</v>
      </c>
      <c r="F1831" s="16" t="s">
        <v>7206</v>
      </c>
      <c r="G1831" s="17">
        <v>17</v>
      </c>
    </row>
    <row r="1832" spans="1:7" x14ac:dyDescent="0.3">
      <c r="A1832" s="5" t="s">
        <v>2264</v>
      </c>
      <c r="B1832" s="6" t="s">
        <v>2383</v>
      </c>
      <c r="C1832" s="7">
        <v>26</v>
      </c>
      <c r="D1832" s="8" t="s">
        <v>5</v>
      </c>
      <c r="E1832" s="15" t="s">
        <v>16204</v>
      </c>
      <c r="F1832" s="16" t="s">
        <v>2876</v>
      </c>
      <c r="G1832" s="17">
        <v>6</v>
      </c>
    </row>
    <row r="1833" spans="1:7" x14ac:dyDescent="0.3">
      <c r="A1833" s="5" t="s">
        <v>2264</v>
      </c>
      <c r="B1833" s="6" t="s">
        <v>2384</v>
      </c>
      <c r="C1833" s="7">
        <v>27.3</v>
      </c>
      <c r="D1833" s="8" t="s">
        <v>5</v>
      </c>
      <c r="E1833" s="15" t="s">
        <v>16204</v>
      </c>
      <c r="F1833" s="16" t="s">
        <v>2875</v>
      </c>
      <c r="G1833" s="17">
        <v>6</v>
      </c>
    </row>
    <row r="1834" spans="1:7" x14ac:dyDescent="0.3">
      <c r="A1834" s="5" t="s">
        <v>2264</v>
      </c>
      <c r="B1834" s="6" t="s">
        <v>2385</v>
      </c>
      <c r="C1834" s="7">
        <v>41.1</v>
      </c>
      <c r="D1834" s="8" t="s">
        <v>5</v>
      </c>
      <c r="E1834" s="15" t="s">
        <v>16204</v>
      </c>
      <c r="F1834" s="16" t="s">
        <v>7129</v>
      </c>
      <c r="G1834" s="17">
        <v>55</v>
      </c>
    </row>
    <row r="1835" spans="1:7" x14ac:dyDescent="0.3">
      <c r="A1835" s="5" t="s">
        <v>2264</v>
      </c>
      <c r="B1835" s="6" t="s">
        <v>2386</v>
      </c>
      <c r="C1835" s="7">
        <v>30.6</v>
      </c>
      <c r="D1835" s="8" t="s">
        <v>5</v>
      </c>
      <c r="E1835" s="15" t="s">
        <v>16204</v>
      </c>
      <c r="F1835" s="16" t="s">
        <v>6943</v>
      </c>
      <c r="G1835" s="17">
        <v>52</v>
      </c>
    </row>
    <row r="1836" spans="1:7" x14ac:dyDescent="0.3">
      <c r="A1836" s="5" t="s">
        <v>2264</v>
      </c>
      <c r="B1836" s="6" t="s">
        <v>2387</v>
      </c>
      <c r="C1836" s="7">
        <v>74.3</v>
      </c>
      <c r="D1836" s="8" t="s">
        <v>5</v>
      </c>
      <c r="E1836" s="15" t="s">
        <v>16204</v>
      </c>
      <c r="F1836" s="16" t="s">
        <v>6928</v>
      </c>
      <c r="G1836" s="17">
        <v>26</v>
      </c>
    </row>
    <row r="1837" spans="1:7" x14ac:dyDescent="0.3">
      <c r="A1837" s="5" t="s">
        <v>2264</v>
      </c>
      <c r="B1837" s="6" t="s">
        <v>2388</v>
      </c>
      <c r="C1837" s="7">
        <v>78.2</v>
      </c>
      <c r="D1837" s="8" t="s">
        <v>5</v>
      </c>
      <c r="E1837" s="15" t="s">
        <v>16204</v>
      </c>
      <c r="F1837" s="16" t="s">
        <v>7147</v>
      </c>
      <c r="G1837" s="17">
        <v>85</v>
      </c>
    </row>
    <row r="1838" spans="1:7" x14ac:dyDescent="0.3">
      <c r="A1838" s="5" t="s">
        <v>2264</v>
      </c>
      <c r="B1838" s="6" t="s">
        <v>2389</v>
      </c>
      <c r="C1838" s="7">
        <v>44.2</v>
      </c>
      <c r="D1838" s="8" t="s">
        <v>2390</v>
      </c>
      <c r="E1838" s="15" t="s">
        <v>16204</v>
      </c>
      <c r="F1838" s="16" t="s">
        <v>7149</v>
      </c>
      <c r="G1838" s="17">
        <v>159</v>
      </c>
    </row>
    <row r="1839" spans="1:7" x14ac:dyDescent="0.3">
      <c r="A1839" s="5" t="s">
        <v>2264</v>
      </c>
      <c r="B1839" s="6" t="s">
        <v>2391</v>
      </c>
      <c r="C1839" s="7">
        <v>24</v>
      </c>
      <c r="D1839" s="8" t="s">
        <v>5</v>
      </c>
      <c r="E1839" s="15" t="s">
        <v>16204</v>
      </c>
      <c r="F1839" s="16" t="s">
        <v>7171</v>
      </c>
      <c r="G1839" s="17">
        <v>280</v>
      </c>
    </row>
    <row r="1840" spans="1:7" x14ac:dyDescent="0.3">
      <c r="A1840" s="5" t="s">
        <v>2264</v>
      </c>
      <c r="B1840" s="6" t="s">
        <v>2392</v>
      </c>
      <c r="C1840" s="7">
        <v>24</v>
      </c>
      <c r="D1840" s="8" t="s">
        <v>5</v>
      </c>
      <c r="E1840" s="15" t="s">
        <v>16204</v>
      </c>
      <c r="F1840" s="16" t="s">
        <v>7163</v>
      </c>
      <c r="G1840" s="17">
        <v>97</v>
      </c>
    </row>
    <row r="1841" spans="1:7" x14ac:dyDescent="0.3">
      <c r="A1841" s="5" t="s">
        <v>2264</v>
      </c>
      <c r="B1841" s="6" t="s">
        <v>2393</v>
      </c>
      <c r="C1841" s="7">
        <v>24</v>
      </c>
      <c r="D1841" s="8" t="s">
        <v>5</v>
      </c>
      <c r="E1841" s="15" t="s">
        <v>16204</v>
      </c>
      <c r="F1841" s="16" t="s">
        <v>7161</v>
      </c>
      <c r="G1841" s="17">
        <v>94</v>
      </c>
    </row>
    <row r="1842" spans="1:7" x14ac:dyDescent="0.3">
      <c r="A1842" s="5" t="s">
        <v>2264</v>
      </c>
      <c r="B1842" s="6" t="s">
        <v>2394</v>
      </c>
      <c r="C1842" s="7">
        <v>24</v>
      </c>
      <c r="D1842" s="8" t="s">
        <v>5</v>
      </c>
      <c r="E1842" s="15" t="s">
        <v>16204</v>
      </c>
      <c r="F1842" s="16" t="s">
        <v>7165</v>
      </c>
      <c r="G1842" s="17">
        <v>140</v>
      </c>
    </row>
    <row r="1843" spans="1:7" x14ac:dyDescent="0.3">
      <c r="A1843" s="5" t="s">
        <v>2264</v>
      </c>
      <c r="B1843" s="6" t="s">
        <v>2395</v>
      </c>
      <c r="C1843" s="7">
        <v>34.6</v>
      </c>
      <c r="D1843" s="8" t="s">
        <v>2396</v>
      </c>
      <c r="E1843" s="15" t="s">
        <v>16204</v>
      </c>
      <c r="F1843" s="16" t="s">
        <v>7169</v>
      </c>
      <c r="G1843" s="17">
        <v>240</v>
      </c>
    </row>
    <row r="1844" spans="1:7" x14ac:dyDescent="0.3">
      <c r="A1844" s="5" t="s">
        <v>2264</v>
      </c>
      <c r="B1844" s="6" t="s">
        <v>2397</v>
      </c>
      <c r="C1844" s="7">
        <v>34.6</v>
      </c>
      <c r="D1844" s="8" t="s">
        <v>2398</v>
      </c>
      <c r="E1844" s="15" t="s">
        <v>16204</v>
      </c>
      <c r="F1844" s="16" t="s">
        <v>7159</v>
      </c>
      <c r="G1844" s="17">
        <v>70</v>
      </c>
    </row>
    <row r="1845" spans="1:7" x14ac:dyDescent="0.3">
      <c r="A1845" s="5" t="s">
        <v>2264</v>
      </c>
      <c r="B1845" s="6" t="s">
        <v>2399</v>
      </c>
      <c r="C1845" s="7">
        <v>34.6</v>
      </c>
      <c r="D1845" s="8" t="s">
        <v>2400</v>
      </c>
      <c r="E1845" s="15" t="s">
        <v>16204</v>
      </c>
      <c r="F1845" s="16" t="s">
        <v>7167</v>
      </c>
      <c r="G1845" s="17">
        <v>185</v>
      </c>
    </row>
    <row r="1846" spans="1:7" x14ac:dyDescent="0.3">
      <c r="A1846" s="5" t="s">
        <v>2264</v>
      </c>
      <c r="B1846" s="6" t="s">
        <v>2401</v>
      </c>
      <c r="C1846" s="7">
        <v>33.700000000000003</v>
      </c>
      <c r="D1846" s="8" t="s">
        <v>5</v>
      </c>
      <c r="E1846" s="15" t="s">
        <v>16204</v>
      </c>
      <c r="F1846" s="16" t="s">
        <v>7157</v>
      </c>
      <c r="G1846" s="17">
        <v>60</v>
      </c>
    </row>
    <row r="1847" spans="1:7" x14ac:dyDescent="0.3">
      <c r="A1847" s="5" t="s">
        <v>2264</v>
      </c>
      <c r="B1847" s="6" t="s">
        <v>2402</v>
      </c>
      <c r="C1847" s="7">
        <v>33.700000000000003</v>
      </c>
      <c r="D1847" s="8" t="s">
        <v>5</v>
      </c>
      <c r="E1847" s="15" t="s">
        <v>16204</v>
      </c>
      <c r="F1847" s="16" t="s">
        <v>7123</v>
      </c>
      <c r="G1847" s="17">
        <v>49</v>
      </c>
    </row>
    <row r="1848" spans="1:7" x14ac:dyDescent="0.3">
      <c r="A1848" s="5" t="s">
        <v>2264</v>
      </c>
      <c r="B1848" s="6" t="s">
        <v>2403</v>
      </c>
      <c r="C1848" s="7">
        <v>33.700000000000003</v>
      </c>
      <c r="D1848" s="8" t="s">
        <v>5</v>
      </c>
      <c r="E1848" s="15" t="s">
        <v>16204</v>
      </c>
      <c r="F1848" s="16" t="s">
        <v>7087</v>
      </c>
      <c r="G1848" s="17">
        <v>49</v>
      </c>
    </row>
    <row r="1849" spans="1:7" x14ac:dyDescent="0.3">
      <c r="A1849" s="5" t="s">
        <v>2264</v>
      </c>
      <c r="B1849" s="6" t="s">
        <v>2404</v>
      </c>
      <c r="C1849" s="7">
        <v>33.700000000000003</v>
      </c>
      <c r="D1849" s="8" t="s">
        <v>5</v>
      </c>
      <c r="E1849" s="15" t="s">
        <v>16204</v>
      </c>
      <c r="F1849" s="16" t="s">
        <v>7117</v>
      </c>
      <c r="G1849" s="17">
        <v>31</v>
      </c>
    </row>
    <row r="1850" spans="1:7" x14ac:dyDescent="0.3">
      <c r="A1850" s="5" t="s">
        <v>2264</v>
      </c>
      <c r="B1850" s="6" t="s">
        <v>2405</v>
      </c>
      <c r="C1850" s="7">
        <v>33.700000000000003</v>
      </c>
      <c r="D1850" s="8" t="s">
        <v>5</v>
      </c>
      <c r="E1850" s="15" t="s">
        <v>16204</v>
      </c>
      <c r="F1850" s="16" t="s">
        <v>7084</v>
      </c>
      <c r="G1850" s="17">
        <v>48</v>
      </c>
    </row>
    <row r="1851" spans="1:7" x14ac:dyDescent="0.3">
      <c r="A1851" s="5" t="s">
        <v>2264</v>
      </c>
      <c r="B1851" s="6" t="s">
        <v>2406</v>
      </c>
      <c r="C1851" s="7">
        <v>57.8</v>
      </c>
      <c r="D1851" s="8" t="s">
        <v>2407</v>
      </c>
      <c r="E1851" s="15" t="s">
        <v>16204</v>
      </c>
      <c r="F1851" s="16" t="s">
        <v>6930</v>
      </c>
      <c r="G1851" s="17">
        <v>34</v>
      </c>
    </row>
    <row r="1852" spans="1:7" x14ac:dyDescent="0.3">
      <c r="A1852" s="5" t="s">
        <v>2264</v>
      </c>
      <c r="B1852" s="6" t="s">
        <v>2408</v>
      </c>
      <c r="C1852" s="7">
        <v>57.8</v>
      </c>
      <c r="D1852" s="8" t="s">
        <v>2407</v>
      </c>
      <c r="E1852" s="15" t="s">
        <v>16204</v>
      </c>
      <c r="F1852" s="16" t="s">
        <v>7210</v>
      </c>
      <c r="G1852" s="17">
        <v>9</v>
      </c>
    </row>
    <row r="1853" spans="1:7" x14ac:dyDescent="0.3">
      <c r="A1853" s="5" t="s">
        <v>2264</v>
      </c>
      <c r="B1853" s="6" t="s">
        <v>2409</v>
      </c>
      <c r="C1853" s="7">
        <v>57.8</v>
      </c>
      <c r="D1853" s="8" t="s">
        <v>2407</v>
      </c>
      <c r="E1853" s="15" t="s">
        <v>16204</v>
      </c>
      <c r="F1853" s="16" t="s">
        <v>7211</v>
      </c>
      <c r="G1853" s="17">
        <v>9</v>
      </c>
    </row>
    <row r="1854" spans="1:7" x14ac:dyDescent="0.3">
      <c r="A1854" s="5" t="s">
        <v>2264</v>
      </c>
      <c r="B1854" s="6" t="s">
        <v>2410</v>
      </c>
      <c r="C1854" s="7">
        <v>57.8</v>
      </c>
      <c r="D1854" s="8" t="s">
        <v>2411</v>
      </c>
      <c r="E1854" s="15" t="s">
        <v>16204</v>
      </c>
      <c r="F1854" s="16" t="s">
        <v>7209</v>
      </c>
      <c r="G1854" s="17">
        <v>9</v>
      </c>
    </row>
    <row r="1855" spans="1:7" x14ac:dyDescent="0.3">
      <c r="A1855" s="5" t="s">
        <v>2264</v>
      </c>
      <c r="B1855" s="6" t="s">
        <v>2412</v>
      </c>
      <c r="C1855" s="7">
        <v>57.8</v>
      </c>
      <c r="D1855" s="8" t="s">
        <v>2413</v>
      </c>
      <c r="E1855" s="15" t="s">
        <v>16204</v>
      </c>
      <c r="F1855" s="16" t="s">
        <v>7208</v>
      </c>
      <c r="G1855" s="17">
        <v>9</v>
      </c>
    </row>
    <row r="1856" spans="1:7" x14ac:dyDescent="0.3">
      <c r="A1856" s="5" t="s">
        <v>2264</v>
      </c>
      <c r="B1856" s="6" t="s">
        <v>2414</v>
      </c>
      <c r="C1856" s="7">
        <v>57.8</v>
      </c>
      <c r="D1856" s="8" t="s">
        <v>2415</v>
      </c>
      <c r="E1856" s="15" t="s">
        <v>16204</v>
      </c>
      <c r="F1856" s="16" t="s">
        <v>6920</v>
      </c>
      <c r="G1856" s="17">
        <v>18</v>
      </c>
    </row>
    <row r="1857" spans="1:7" x14ac:dyDescent="0.3">
      <c r="A1857" s="5" t="s">
        <v>2264</v>
      </c>
      <c r="B1857" s="6" t="s">
        <v>2416</v>
      </c>
      <c r="C1857" s="7">
        <v>51.2</v>
      </c>
      <c r="D1857" s="8" t="s">
        <v>2417</v>
      </c>
      <c r="E1857" s="15" t="s">
        <v>16204</v>
      </c>
      <c r="F1857" s="16" t="s">
        <v>7053</v>
      </c>
      <c r="G1857" s="17">
        <v>45</v>
      </c>
    </row>
    <row r="1858" spans="1:7" x14ac:dyDescent="0.3">
      <c r="A1858" s="5" t="s">
        <v>2264</v>
      </c>
      <c r="B1858" s="6" t="s">
        <v>2418</v>
      </c>
      <c r="C1858" s="7">
        <v>51.2</v>
      </c>
      <c r="D1858" s="8" t="s">
        <v>2419</v>
      </c>
      <c r="E1858" s="15" t="s">
        <v>16204</v>
      </c>
      <c r="F1858" s="16" t="s">
        <v>7049</v>
      </c>
      <c r="G1858" s="17">
        <v>40</v>
      </c>
    </row>
    <row r="1859" spans="1:7" x14ac:dyDescent="0.3">
      <c r="A1859" s="5" t="s">
        <v>2264</v>
      </c>
      <c r="B1859" s="6" t="s">
        <v>2420</v>
      </c>
      <c r="C1859" s="7">
        <v>51.2</v>
      </c>
      <c r="D1859" s="8" t="s">
        <v>2421</v>
      </c>
      <c r="E1859" s="15" t="s">
        <v>16204</v>
      </c>
      <c r="F1859" s="16" t="s">
        <v>7115</v>
      </c>
      <c r="G1859" s="17">
        <v>40</v>
      </c>
    </row>
    <row r="1860" spans="1:7" x14ac:dyDescent="0.3">
      <c r="A1860" s="5" t="s">
        <v>2264</v>
      </c>
      <c r="B1860" s="6" t="s">
        <v>2422</v>
      </c>
      <c r="C1860" s="7">
        <v>51.2</v>
      </c>
      <c r="D1860" s="8" t="s">
        <v>2423</v>
      </c>
      <c r="E1860" s="15" t="s">
        <v>16204</v>
      </c>
      <c r="F1860" s="16" t="s">
        <v>7099</v>
      </c>
      <c r="G1860" s="17">
        <v>42</v>
      </c>
    </row>
    <row r="1861" spans="1:7" x14ac:dyDescent="0.3">
      <c r="A1861" s="5" t="s">
        <v>2264</v>
      </c>
      <c r="B1861" s="6" t="s">
        <v>2424</v>
      </c>
      <c r="C1861" s="7">
        <v>51.2</v>
      </c>
      <c r="D1861" s="8" t="s">
        <v>2417</v>
      </c>
      <c r="E1861" s="15" t="s">
        <v>16204</v>
      </c>
      <c r="F1861" s="16" t="s">
        <v>7078</v>
      </c>
      <c r="G1861" s="17">
        <v>59</v>
      </c>
    </row>
    <row r="1862" spans="1:7" x14ac:dyDescent="0.3">
      <c r="A1862" s="5" t="s">
        <v>2264</v>
      </c>
      <c r="B1862" s="6" t="s">
        <v>2425</v>
      </c>
      <c r="C1862" s="7">
        <v>51.2</v>
      </c>
      <c r="D1862" s="8" t="s">
        <v>2426</v>
      </c>
      <c r="E1862" s="15" t="s">
        <v>16204</v>
      </c>
      <c r="F1862" s="16" t="s">
        <v>7074</v>
      </c>
      <c r="G1862" s="17">
        <v>79</v>
      </c>
    </row>
    <row r="1863" spans="1:7" x14ac:dyDescent="0.3">
      <c r="A1863" s="5" t="s">
        <v>2264</v>
      </c>
      <c r="B1863" s="6" t="s">
        <v>2427</v>
      </c>
      <c r="C1863" s="7">
        <v>47.8</v>
      </c>
      <c r="D1863" s="8" t="s">
        <v>2428</v>
      </c>
      <c r="E1863" s="15" t="s">
        <v>16204</v>
      </c>
      <c r="F1863" s="16" t="s">
        <v>6973</v>
      </c>
      <c r="G1863" s="17">
        <v>38</v>
      </c>
    </row>
    <row r="1864" spans="1:7" x14ac:dyDescent="0.3">
      <c r="A1864" s="5" t="s">
        <v>2264</v>
      </c>
      <c r="B1864" s="6" t="s">
        <v>2429</v>
      </c>
      <c r="C1864" s="7">
        <v>47.8</v>
      </c>
      <c r="D1864" s="8" t="s">
        <v>2430</v>
      </c>
      <c r="E1864" s="15" t="s">
        <v>16204</v>
      </c>
      <c r="F1864" s="16" t="s">
        <v>6987</v>
      </c>
      <c r="G1864" s="17">
        <v>38</v>
      </c>
    </row>
    <row r="1865" spans="1:7" x14ac:dyDescent="0.3">
      <c r="A1865" s="5" t="s">
        <v>2264</v>
      </c>
      <c r="B1865" s="6" t="s">
        <v>2431</v>
      </c>
      <c r="C1865" s="7">
        <v>47.8</v>
      </c>
      <c r="D1865" s="8" t="s">
        <v>2432</v>
      </c>
      <c r="E1865" s="15" t="s">
        <v>16204</v>
      </c>
      <c r="F1865" s="16" t="s">
        <v>6975</v>
      </c>
      <c r="G1865" s="17">
        <v>44</v>
      </c>
    </row>
    <row r="1866" spans="1:7" x14ac:dyDescent="0.3">
      <c r="A1866" s="5" t="s">
        <v>2264</v>
      </c>
      <c r="B1866" s="6" t="s">
        <v>2433</v>
      </c>
      <c r="C1866" s="7">
        <v>47.8</v>
      </c>
      <c r="D1866" s="8" t="s">
        <v>2434</v>
      </c>
      <c r="E1866" s="15" t="s">
        <v>16204</v>
      </c>
      <c r="F1866" s="16" t="s">
        <v>6977</v>
      </c>
      <c r="G1866" s="17">
        <v>36</v>
      </c>
    </row>
    <row r="1867" spans="1:7" x14ac:dyDescent="0.3">
      <c r="A1867" s="5" t="s">
        <v>2264</v>
      </c>
      <c r="B1867" s="6" t="s">
        <v>2435</v>
      </c>
      <c r="C1867" s="7">
        <v>46.6</v>
      </c>
      <c r="D1867" s="8" t="s">
        <v>5</v>
      </c>
      <c r="E1867" s="15" t="s">
        <v>16204</v>
      </c>
      <c r="F1867" s="16" t="s">
        <v>6981</v>
      </c>
      <c r="G1867" s="17">
        <v>42</v>
      </c>
    </row>
    <row r="1868" spans="1:7" x14ac:dyDescent="0.3">
      <c r="A1868" s="5" t="s">
        <v>2264</v>
      </c>
      <c r="B1868" s="6" t="s">
        <v>2436</v>
      </c>
      <c r="C1868" s="7">
        <v>46.6</v>
      </c>
      <c r="D1868" s="8" t="s">
        <v>5</v>
      </c>
      <c r="E1868" s="15" t="s">
        <v>16204</v>
      </c>
      <c r="F1868" s="16" t="s">
        <v>6999</v>
      </c>
      <c r="G1868" s="17">
        <v>43</v>
      </c>
    </row>
    <row r="1869" spans="1:7" x14ac:dyDescent="0.3">
      <c r="A1869" s="5" t="s">
        <v>2264</v>
      </c>
      <c r="B1869" s="6" t="s">
        <v>2437</v>
      </c>
      <c r="C1869" s="7">
        <v>46.6</v>
      </c>
      <c r="D1869" s="8" t="s">
        <v>2438</v>
      </c>
      <c r="E1869" s="15" t="s">
        <v>16204</v>
      </c>
      <c r="F1869" s="16" t="s">
        <v>6983</v>
      </c>
      <c r="G1869" s="17">
        <v>39</v>
      </c>
    </row>
    <row r="1870" spans="1:7" x14ac:dyDescent="0.3">
      <c r="A1870" s="5" t="s">
        <v>2264</v>
      </c>
      <c r="B1870" s="6" t="s">
        <v>2439</v>
      </c>
      <c r="C1870" s="7">
        <v>46.6</v>
      </c>
      <c r="D1870" s="8" t="s">
        <v>2440</v>
      </c>
      <c r="E1870" s="15" t="s">
        <v>16204</v>
      </c>
      <c r="F1870" s="16" t="s">
        <v>6993</v>
      </c>
      <c r="G1870" s="17">
        <v>37</v>
      </c>
    </row>
    <row r="1871" spans="1:7" x14ac:dyDescent="0.3">
      <c r="A1871" s="5" t="s">
        <v>2264</v>
      </c>
      <c r="B1871" s="6" t="s">
        <v>2441</v>
      </c>
      <c r="C1871" s="7">
        <v>67.8</v>
      </c>
      <c r="D1871" s="8" t="s">
        <v>2442</v>
      </c>
      <c r="E1871" s="15" t="s">
        <v>16204</v>
      </c>
      <c r="F1871" s="16" t="s">
        <v>6989</v>
      </c>
      <c r="G1871" s="17">
        <v>46</v>
      </c>
    </row>
    <row r="1872" spans="1:7" x14ac:dyDescent="0.3">
      <c r="A1872" s="5" t="s">
        <v>2264</v>
      </c>
      <c r="B1872" s="6" t="s">
        <v>2443</v>
      </c>
      <c r="C1872" s="7">
        <v>154.80000000000001</v>
      </c>
      <c r="D1872" s="8" t="s">
        <v>2444</v>
      </c>
      <c r="E1872" s="15" t="s">
        <v>16204</v>
      </c>
      <c r="F1872" s="16" t="s">
        <v>6991</v>
      </c>
      <c r="G1872" s="17">
        <v>42</v>
      </c>
    </row>
    <row r="1873" spans="1:7" x14ac:dyDescent="0.3">
      <c r="A1873" s="5" t="s">
        <v>2264</v>
      </c>
      <c r="B1873" s="6" t="s">
        <v>1095</v>
      </c>
      <c r="C1873" s="7">
        <v>10</v>
      </c>
      <c r="D1873" s="8" t="s">
        <v>2445</v>
      </c>
      <c r="E1873" s="15" t="s">
        <v>16204</v>
      </c>
      <c r="F1873" s="16" t="s">
        <v>6979</v>
      </c>
      <c r="G1873" s="17">
        <v>49</v>
      </c>
    </row>
    <row r="1874" spans="1:7" x14ac:dyDescent="0.3">
      <c r="A1874" s="5" t="s">
        <v>2264</v>
      </c>
      <c r="B1874" s="6" t="s">
        <v>2446</v>
      </c>
      <c r="C1874" s="7">
        <v>5</v>
      </c>
      <c r="D1874" s="8" t="s">
        <v>2447</v>
      </c>
      <c r="E1874" s="15" t="s">
        <v>16204</v>
      </c>
      <c r="F1874" s="16" t="s">
        <v>6985</v>
      </c>
      <c r="G1874" s="17">
        <v>45</v>
      </c>
    </row>
    <row r="1875" spans="1:7" x14ac:dyDescent="0.3">
      <c r="A1875" s="5" t="s">
        <v>2264</v>
      </c>
      <c r="B1875" s="6" t="s">
        <v>664</v>
      </c>
      <c r="C1875" s="7">
        <v>8</v>
      </c>
      <c r="D1875" s="8" t="s">
        <v>2448</v>
      </c>
      <c r="E1875" s="15" t="s">
        <v>16204</v>
      </c>
      <c r="F1875" s="16" t="s">
        <v>6995</v>
      </c>
      <c r="G1875" s="17">
        <v>32</v>
      </c>
    </row>
    <row r="1876" spans="1:7" x14ac:dyDescent="0.3">
      <c r="A1876" s="5" t="s">
        <v>2264</v>
      </c>
      <c r="B1876" s="6" t="s">
        <v>665</v>
      </c>
      <c r="C1876" s="7">
        <v>5</v>
      </c>
      <c r="D1876" s="8" t="s">
        <v>2449</v>
      </c>
      <c r="E1876" s="15" t="s">
        <v>16204</v>
      </c>
      <c r="F1876" s="16" t="s">
        <v>6997</v>
      </c>
      <c r="G1876" s="17">
        <v>35</v>
      </c>
    </row>
    <row r="1877" spans="1:7" x14ac:dyDescent="0.3">
      <c r="A1877" s="5" t="s">
        <v>2264</v>
      </c>
      <c r="B1877" s="6" t="s">
        <v>2254</v>
      </c>
      <c r="C1877" s="7">
        <v>8</v>
      </c>
      <c r="D1877" s="8" t="s">
        <v>2450</v>
      </c>
      <c r="E1877" s="15" t="s">
        <v>16204</v>
      </c>
      <c r="F1877" s="16" t="s">
        <v>6914</v>
      </c>
      <c r="G1877" s="17">
        <v>20</v>
      </c>
    </row>
    <row r="1878" spans="1:7" x14ac:dyDescent="0.3">
      <c r="A1878" s="5" t="s">
        <v>2264</v>
      </c>
      <c r="B1878" s="6" t="s">
        <v>660</v>
      </c>
      <c r="C1878" s="7">
        <v>8</v>
      </c>
      <c r="D1878" s="8" t="s">
        <v>2450</v>
      </c>
      <c r="E1878" s="15" t="s">
        <v>16204</v>
      </c>
      <c r="F1878" s="16" t="s">
        <v>172</v>
      </c>
      <c r="G1878" s="17">
        <v>5</v>
      </c>
    </row>
    <row r="1879" spans="1:7" x14ac:dyDescent="0.3">
      <c r="A1879" s="5" t="s">
        <v>2264</v>
      </c>
      <c r="B1879" s="6" t="s">
        <v>2451</v>
      </c>
      <c r="C1879" s="7">
        <v>8</v>
      </c>
      <c r="D1879" s="8" t="s">
        <v>2450</v>
      </c>
      <c r="E1879" s="15" t="s">
        <v>16204</v>
      </c>
      <c r="F1879" s="16" t="s">
        <v>7203</v>
      </c>
      <c r="G1879" s="17">
        <v>8</v>
      </c>
    </row>
    <row r="1880" spans="1:7" x14ac:dyDescent="0.3">
      <c r="A1880" s="5" t="s">
        <v>2264</v>
      </c>
      <c r="B1880" s="6" t="s">
        <v>1098</v>
      </c>
      <c r="C1880" s="7">
        <v>8</v>
      </c>
      <c r="D1880" s="8" t="s">
        <v>2450</v>
      </c>
      <c r="E1880" s="15" t="s">
        <v>16204</v>
      </c>
      <c r="F1880" s="16" t="s">
        <v>7204</v>
      </c>
      <c r="G1880" s="17">
        <v>15</v>
      </c>
    </row>
    <row r="1881" spans="1:7" x14ac:dyDescent="0.3">
      <c r="A1881" s="5" t="s">
        <v>2264</v>
      </c>
      <c r="B1881" s="6" t="s">
        <v>2452</v>
      </c>
      <c r="C1881" s="7">
        <v>16.989999999999998</v>
      </c>
      <c r="D1881" s="8" t="s">
        <v>2453</v>
      </c>
      <c r="E1881" s="15" t="s">
        <v>16204</v>
      </c>
      <c r="F1881" s="16" t="s">
        <v>7201</v>
      </c>
      <c r="G1881" s="17">
        <v>8</v>
      </c>
    </row>
    <row r="1882" spans="1:7" x14ac:dyDescent="0.3">
      <c r="A1882" s="5" t="s">
        <v>2264</v>
      </c>
      <c r="B1882" s="6" t="s">
        <v>1730</v>
      </c>
      <c r="C1882" s="7">
        <v>12.9</v>
      </c>
      <c r="D1882" s="8" t="s">
        <v>5</v>
      </c>
      <c r="E1882" s="15" t="s">
        <v>16204</v>
      </c>
      <c r="F1882" s="16" t="s">
        <v>7202</v>
      </c>
      <c r="G1882" s="17">
        <v>11</v>
      </c>
    </row>
    <row r="1883" spans="1:7" x14ac:dyDescent="0.3">
      <c r="A1883" s="5" t="s">
        <v>2264</v>
      </c>
      <c r="B1883" s="6" t="s">
        <v>2454</v>
      </c>
      <c r="C1883" s="7">
        <v>12.9</v>
      </c>
      <c r="D1883" s="8" t="s">
        <v>5</v>
      </c>
      <c r="E1883" s="15" t="s">
        <v>16204</v>
      </c>
      <c r="F1883" s="16" t="s">
        <v>7198</v>
      </c>
      <c r="G1883" s="17">
        <v>8</v>
      </c>
    </row>
    <row r="1884" spans="1:7" x14ac:dyDescent="0.3">
      <c r="A1884" s="5" t="s">
        <v>2264</v>
      </c>
      <c r="B1884" s="6" t="s">
        <v>2455</v>
      </c>
      <c r="C1884" s="7">
        <v>12.9</v>
      </c>
      <c r="D1884" s="8" t="s">
        <v>5</v>
      </c>
      <c r="E1884" s="15" t="s">
        <v>16204</v>
      </c>
      <c r="F1884" s="16" t="s">
        <v>7199</v>
      </c>
      <c r="G1884" s="17">
        <v>15</v>
      </c>
    </row>
    <row r="1885" spans="1:7" x14ac:dyDescent="0.3">
      <c r="A1885" s="5" t="s">
        <v>2264</v>
      </c>
      <c r="B1885" s="6" t="s">
        <v>2456</v>
      </c>
      <c r="C1885" s="7">
        <v>11.9</v>
      </c>
      <c r="D1885" s="8" t="s">
        <v>5</v>
      </c>
      <c r="E1885" s="15" t="s">
        <v>16204</v>
      </c>
      <c r="F1885" s="16" t="s">
        <v>7196</v>
      </c>
      <c r="G1885" s="17">
        <v>8</v>
      </c>
    </row>
    <row r="1886" spans="1:7" x14ac:dyDescent="0.3">
      <c r="A1886" s="5" t="s">
        <v>2264</v>
      </c>
      <c r="B1886" s="6" t="s">
        <v>2457</v>
      </c>
      <c r="C1886" s="7">
        <v>11.9</v>
      </c>
      <c r="D1886" s="8" t="s">
        <v>5</v>
      </c>
      <c r="E1886" s="15" t="s">
        <v>16204</v>
      </c>
      <c r="F1886" s="16" t="s">
        <v>7197</v>
      </c>
      <c r="G1886" s="17">
        <v>11</v>
      </c>
    </row>
    <row r="1887" spans="1:7" x14ac:dyDescent="0.3">
      <c r="A1887" s="5" t="s">
        <v>2458</v>
      </c>
      <c r="B1887" s="6" t="s">
        <v>2459</v>
      </c>
      <c r="C1887" s="7">
        <v>55</v>
      </c>
      <c r="D1887" s="8" t="s">
        <v>5</v>
      </c>
      <c r="E1887" s="15" t="s">
        <v>16204</v>
      </c>
      <c r="F1887" s="16" t="s">
        <v>7039</v>
      </c>
      <c r="G1887" s="17">
        <v>59</v>
      </c>
    </row>
    <row r="1888" spans="1:7" x14ac:dyDescent="0.3">
      <c r="A1888" s="5" t="s">
        <v>2458</v>
      </c>
      <c r="B1888" s="6" t="s">
        <v>2460</v>
      </c>
      <c r="C1888" s="7">
        <v>29</v>
      </c>
      <c r="D1888" s="8" t="s">
        <v>2461</v>
      </c>
      <c r="E1888" s="15" t="s">
        <v>16204</v>
      </c>
      <c r="F1888" s="16" t="s">
        <v>7095</v>
      </c>
      <c r="G1888" s="17">
        <v>38</v>
      </c>
    </row>
    <row r="1889" spans="1:7" x14ac:dyDescent="0.3">
      <c r="A1889" s="5" t="s">
        <v>2458</v>
      </c>
      <c r="B1889" s="6" t="s">
        <v>2462</v>
      </c>
      <c r="C1889" s="7">
        <v>29</v>
      </c>
      <c r="D1889" s="8" t="s">
        <v>2463</v>
      </c>
      <c r="E1889" s="15" t="s">
        <v>16204</v>
      </c>
      <c r="F1889" s="16" t="s">
        <v>4785</v>
      </c>
      <c r="G1889" s="17">
        <v>20</v>
      </c>
    </row>
    <row r="1890" spans="1:7" x14ac:dyDescent="0.3">
      <c r="A1890" s="5" t="s">
        <v>2458</v>
      </c>
      <c r="B1890" s="6" t="s">
        <v>2464</v>
      </c>
      <c r="C1890" s="7">
        <v>31</v>
      </c>
      <c r="D1890" s="8" t="s">
        <v>2465</v>
      </c>
      <c r="E1890" s="15" t="s">
        <v>16204</v>
      </c>
      <c r="F1890" s="16" t="s">
        <v>7093</v>
      </c>
      <c r="G1890" s="17">
        <v>35</v>
      </c>
    </row>
    <row r="1891" spans="1:7" x14ac:dyDescent="0.3">
      <c r="A1891" s="5" t="s">
        <v>2458</v>
      </c>
      <c r="B1891" s="6" t="s">
        <v>2466</v>
      </c>
      <c r="C1891" s="7">
        <v>35</v>
      </c>
      <c r="D1891" s="8" t="s">
        <v>2467</v>
      </c>
      <c r="E1891" s="15" t="s">
        <v>16204</v>
      </c>
      <c r="F1891" s="16" t="s">
        <v>7113</v>
      </c>
      <c r="G1891" s="17">
        <v>35</v>
      </c>
    </row>
    <row r="1892" spans="1:7" x14ac:dyDescent="0.3">
      <c r="A1892" s="5" t="s">
        <v>2458</v>
      </c>
      <c r="B1892" s="6" t="s">
        <v>2468</v>
      </c>
      <c r="C1892" s="7">
        <v>37</v>
      </c>
      <c r="D1892" s="8" t="s">
        <v>2469</v>
      </c>
      <c r="E1892" s="15" t="s">
        <v>16204</v>
      </c>
      <c r="F1892" s="16" t="s">
        <v>7113</v>
      </c>
      <c r="G1892" s="17">
        <v>28</v>
      </c>
    </row>
    <row r="1893" spans="1:7" x14ac:dyDescent="0.3">
      <c r="A1893" s="5" t="s">
        <v>2458</v>
      </c>
      <c r="B1893" s="6" t="s">
        <v>2470</v>
      </c>
      <c r="C1893" s="7">
        <v>28</v>
      </c>
      <c r="D1893" s="8" t="s">
        <v>2471</v>
      </c>
      <c r="E1893" s="15" t="s">
        <v>16204</v>
      </c>
      <c r="F1893" s="16" t="s">
        <v>6934</v>
      </c>
      <c r="G1893" s="17">
        <v>28</v>
      </c>
    </row>
    <row r="1894" spans="1:7" x14ac:dyDescent="0.3">
      <c r="A1894" s="5" t="s">
        <v>2458</v>
      </c>
      <c r="B1894" s="6" t="s">
        <v>2472</v>
      </c>
      <c r="C1894" s="7">
        <v>27</v>
      </c>
      <c r="D1894" s="8" t="s">
        <v>2471</v>
      </c>
      <c r="E1894" s="15" t="s">
        <v>16204</v>
      </c>
      <c r="F1894" s="16" t="s">
        <v>7047</v>
      </c>
      <c r="G1894" s="17">
        <v>45</v>
      </c>
    </row>
    <row r="1895" spans="1:7" x14ac:dyDescent="0.3">
      <c r="A1895" s="5" t="s">
        <v>2458</v>
      </c>
      <c r="B1895" s="6" t="s">
        <v>2473</v>
      </c>
      <c r="C1895" s="7">
        <v>26</v>
      </c>
      <c r="D1895" s="8" t="s">
        <v>2474</v>
      </c>
      <c r="E1895" s="15" t="s">
        <v>16204</v>
      </c>
      <c r="F1895" s="16" t="s">
        <v>7189</v>
      </c>
      <c r="G1895" s="17">
        <v>289</v>
      </c>
    </row>
    <row r="1896" spans="1:7" x14ac:dyDescent="0.3">
      <c r="A1896" s="5" t="s">
        <v>2458</v>
      </c>
      <c r="B1896" s="6" t="s">
        <v>2475</v>
      </c>
      <c r="C1896" s="7">
        <v>35</v>
      </c>
      <c r="D1896" s="8" t="s">
        <v>2476</v>
      </c>
      <c r="E1896" s="15" t="s">
        <v>16204</v>
      </c>
      <c r="F1896" s="16" t="s">
        <v>7191</v>
      </c>
      <c r="G1896" s="17">
        <v>319</v>
      </c>
    </row>
    <row r="1897" spans="1:7" x14ac:dyDescent="0.3">
      <c r="A1897" s="5" t="s">
        <v>2458</v>
      </c>
      <c r="B1897" s="6" t="s">
        <v>2477</v>
      </c>
      <c r="C1897" s="7">
        <v>31</v>
      </c>
      <c r="D1897" s="8" t="s">
        <v>2478</v>
      </c>
      <c r="E1897" s="15" t="s">
        <v>16204</v>
      </c>
      <c r="F1897" s="16" t="s">
        <v>7185</v>
      </c>
      <c r="G1897" s="17">
        <v>220</v>
      </c>
    </row>
    <row r="1898" spans="1:7" x14ac:dyDescent="0.3">
      <c r="A1898" s="5" t="s">
        <v>2458</v>
      </c>
      <c r="B1898" s="6" t="s">
        <v>769</v>
      </c>
      <c r="C1898" s="7">
        <v>36</v>
      </c>
      <c r="D1898" s="8" t="s">
        <v>2479</v>
      </c>
      <c r="E1898" s="15" t="s">
        <v>16204</v>
      </c>
      <c r="F1898" s="16" t="s">
        <v>7187</v>
      </c>
      <c r="G1898" s="17">
        <v>240</v>
      </c>
    </row>
    <row r="1899" spans="1:7" x14ac:dyDescent="0.3">
      <c r="A1899" s="5" t="s">
        <v>2458</v>
      </c>
      <c r="B1899" s="6" t="s">
        <v>773</v>
      </c>
      <c r="C1899" s="7">
        <v>44</v>
      </c>
      <c r="D1899" s="8" t="s">
        <v>2480</v>
      </c>
      <c r="E1899" s="15" t="s">
        <v>16204</v>
      </c>
      <c r="F1899" s="16" t="s">
        <v>7177</v>
      </c>
      <c r="G1899" s="17">
        <v>95</v>
      </c>
    </row>
    <row r="1900" spans="1:7" x14ac:dyDescent="0.3">
      <c r="A1900" s="5" t="s">
        <v>2458</v>
      </c>
      <c r="B1900" s="6" t="s">
        <v>2481</v>
      </c>
      <c r="C1900" s="7">
        <v>35</v>
      </c>
      <c r="D1900" s="8" t="s">
        <v>2482</v>
      </c>
      <c r="E1900" s="15" t="s">
        <v>16204</v>
      </c>
      <c r="F1900" s="16" t="s">
        <v>7179</v>
      </c>
      <c r="G1900" s="17">
        <v>135</v>
      </c>
    </row>
    <row r="1901" spans="1:7" x14ac:dyDescent="0.3">
      <c r="A1901" s="5" t="s">
        <v>2458</v>
      </c>
      <c r="B1901" s="6" t="s">
        <v>2483</v>
      </c>
      <c r="C1901" s="7">
        <v>46</v>
      </c>
      <c r="D1901" s="8" t="s">
        <v>2484</v>
      </c>
      <c r="E1901" s="15" t="s">
        <v>16204</v>
      </c>
      <c r="F1901" s="16" t="s">
        <v>7183</v>
      </c>
      <c r="G1901" s="17">
        <v>180</v>
      </c>
    </row>
    <row r="1902" spans="1:7" x14ac:dyDescent="0.3">
      <c r="A1902" s="5" t="s">
        <v>2458</v>
      </c>
      <c r="B1902" s="6" t="s">
        <v>2485</v>
      </c>
      <c r="C1902" s="7">
        <v>44</v>
      </c>
      <c r="D1902" s="8" t="s">
        <v>2486</v>
      </c>
      <c r="E1902" s="15" t="s">
        <v>16204</v>
      </c>
      <c r="F1902" s="16" t="s">
        <v>7173</v>
      </c>
      <c r="G1902" s="17">
        <v>40</v>
      </c>
    </row>
    <row r="1903" spans="1:7" x14ac:dyDescent="0.3">
      <c r="A1903" s="5" t="s">
        <v>2458</v>
      </c>
      <c r="B1903" s="6" t="s">
        <v>1630</v>
      </c>
      <c r="C1903" s="7">
        <v>39</v>
      </c>
      <c r="D1903" s="8" t="s">
        <v>2487</v>
      </c>
      <c r="E1903" s="15" t="s">
        <v>16204</v>
      </c>
      <c r="F1903" s="16" t="s">
        <v>7181</v>
      </c>
      <c r="G1903" s="17">
        <v>149</v>
      </c>
    </row>
    <row r="1904" spans="1:7" x14ac:dyDescent="0.3">
      <c r="A1904" s="5" t="s">
        <v>2458</v>
      </c>
      <c r="B1904" s="6" t="s">
        <v>1611</v>
      </c>
      <c r="C1904" s="7">
        <v>25</v>
      </c>
      <c r="D1904" s="8" t="s">
        <v>2488</v>
      </c>
      <c r="E1904" s="15" t="s">
        <v>16204</v>
      </c>
      <c r="F1904" s="16" t="s">
        <v>7175</v>
      </c>
      <c r="G1904" s="17">
        <v>70</v>
      </c>
    </row>
    <row r="1905" spans="1:7" x14ac:dyDescent="0.3">
      <c r="A1905" s="5" t="s">
        <v>2458</v>
      </c>
      <c r="B1905" s="6" t="s">
        <v>2489</v>
      </c>
      <c r="C1905" s="7">
        <v>25</v>
      </c>
      <c r="D1905" s="8" t="s">
        <v>2490</v>
      </c>
      <c r="E1905" s="15" t="s">
        <v>16194</v>
      </c>
      <c r="F1905" s="16" t="s">
        <v>3423</v>
      </c>
      <c r="G1905" s="17">
        <v>13.7</v>
      </c>
    </row>
    <row r="1906" spans="1:7" x14ac:dyDescent="0.3">
      <c r="A1906" s="5" t="s">
        <v>2458</v>
      </c>
      <c r="B1906" s="6" t="s">
        <v>2491</v>
      </c>
      <c r="C1906" s="7">
        <v>39</v>
      </c>
      <c r="D1906" s="8" t="s">
        <v>2492</v>
      </c>
      <c r="E1906" s="15" t="s">
        <v>16194</v>
      </c>
      <c r="F1906" s="16" t="s">
        <v>3435</v>
      </c>
      <c r="G1906" s="17">
        <v>15.2</v>
      </c>
    </row>
    <row r="1907" spans="1:7" x14ac:dyDescent="0.3">
      <c r="A1907" s="5" t="s">
        <v>2458</v>
      </c>
      <c r="B1907" s="6" t="s">
        <v>2493</v>
      </c>
      <c r="C1907" s="7">
        <v>49</v>
      </c>
      <c r="D1907" s="8" t="s">
        <v>2494</v>
      </c>
      <c r="E1907" s="15" t="s">
        <v>16194</v>
      </c>
      <c r="F1907" s="16" t="s">
        <v>14</v>
      </c>
      <c r="G1907" s="17">
        <v>8.9</v>
      </c>
    </row>
    <row r="1908" spans="1:7" x14ac:dyDescent="0.3">
      <c r="A1908" s="5" t="s">
        <v>2458</v>
      </c>
      <c r="B1908" s="6" t="s">
        <v>2495</v>
      </c>
      <c r="C1908" s="7">
        <v>39</v>
      </c>
      <c r="D1908" s="8" t="s">
        <v>2496</v>
      </c>
      <c r="E1908" s="15" t="s">
        <v>16194</v>
      </c>
      <c r="F1908" s="16" t="s">
        <v>3429</v>
      </c>
      <c r="G1908" s="17">
        <v>18.5</v>
      </c>
    </row>
    <row r="1909" spans="1:7" x14ac:dyDescent="0.3">
      <c r="A1909" s="5" t="s">
        <v>2458</v>
      </c>
      <c r="B1909" s="6" t="s">
        <v>2497</v>
      </c>
      <c r="C1909" s="7">
        <v>28</v>
      </c>
      <c r="D1909" s="8" t="s">
        <v>2498</v>
      </c>
      <c r="E1909" s="15" t="s">
        <v>16194</v>
      </c>
      <c r="F1909" s="16" t="s">
        <v>3425</v>
      </c>
      <c r="G1909" s="17">
        <v>17.2</v>
      </c>
    </row>
    <row r="1910" spans="1:7" x14ac:dyDescent="0.3">
      <c r="A1910" s="5" t="s">
        <v>2458</v>
      </c>
      <c r="B1910" s="6" t="s">
        <v>2499</v>
      </c>
      <c r="C1910" s="7">
        <v>37</v>
      </c>
      <c r="D1910" s="8" t="s">
        <v>2498</v>
      </c>
      <c r="E1910" s="15" t="s">
        <v>16194</v>
      </c>
      <c r="F1910" s="16" t="s">
        <v>3433</v>
      </c>
      <c r="G1910" s="17">
        <v>18.7</v>
      </c>
    </row>
    <row r="1911" spans="1:7" x14ac:dyDescent="0.3">
      <c r="A1911" s="5" t="s">
        <v>2458</v>
      </c>
      <c r="B1911" s="6" t="s">
        <v>2500</v>
      </c>
      <c r="C1911" s="7">
        <v>35</v>
      </c>
      <c r="D1911" s="8" t="s">
        <v>2501</v>
      </c>
      <c r="E1911" s="15" t="s">
        <v>16194</v>
      </c>
      <c r="F1911" s="16" t="s">
        <v>3427</v>
      </c>
      <c r="G1911" s="17">
        <v>17.8</v>
      </c>
    </row>
    <row r="1912" spans="1:7" x14ac:dyDescent="0.3">
      <c r="A1912" s="5" t="s">
        <v>2458</v>
      </c>
      <c r="B1912" s="6" t="s">
        <v>2502</v>
      </c>
      <c r="C1912" s="7">
        <v>39</v>
      </c>
      <c r="D1912" s="8" t="s">
        <v>2503</v>
      </c>
      <c r="E1912" s="15" t="s">
        <v>16194</v>
      </c>
      <c r="F1912" s="16" t="s">
        <v>3431</v>
      </c>
      <c r="G1912" s="17">
        <v>18.2</v>
      </c>
    </row>
    <row r="1913" spans="1:7" x14ac:dyDescent="0.3">
      <c r="A1913" s="5" t="s">
        <v>2458</v>
      </c>
      <c r="B1913" s="6" t="s">
        <v>2504</v>
      </c>
      <c r="C1913" s="7">
        <v>44</v>
      </c>
      <c r="D1913" s="8" t="s">
        <v>2505</v>
      </c>
      <c r="E1913" s="15" t="s">
        <v>16194</v>
      </c>
      <c r="F1913" s="16" t="s">
        <v>630</v>
      </c>
      <c r="G1913" s="17">
        <v>7.9</v>
      </c>
    </row>
    <row r="1914" spans="1:7" x14ac:dyDescent="0.3">
      <c r="A1914" s="5" t="s">
        <v>2458</v>
      </c>
      <c r="B1914" s="6" t="s">
        <v>2506</v>
      </c>
      <c r="C1914" s="7">
        <v>35</v>
      </c>
      <c r="D1914" s="8" t="s">
        <v>2507</v>
      </c>
      <c r="E1914" s="15" t="s">
        <v>16194</v>
      </c>
      <c r="F1914" s="16" t="s">
        <v>3419</v>
      </c>
      <c r="G1914" s="17">
        <v>13.7</v>
      </c>
    </row>
    <row r="1915" spans="1:7" x14ac:dyDescent="0.3">
      <c r="A1915" s="5" t="s">
        <v>2458</v>
      </c>
      <c r="B1915" s="6" t="s">
        <v>2506</v>
      </c>
      <c r="C1915" s="7">
        <v>35</v>
      </c>
      <c r="D1915" s="8" t="s">
        <v>2507</v>
      </c>
      <c r="E1915" s="15" t="s">
        <v>16194</v>
      </c>
      <c r="F1915" s="16" t="s">
        <v>3421</v>
      </c>
      <c r="G1915" s="17">
        <v>15.5</v>
      </c>
    </row>
    <row r="1916" spans="1:7" x14ac:dyDescent="0.3">
      <c r="A1916" s="5" t="s">
        <v>2458</v>
      </c>
      <c r="B1916" s="6" t="s">
        <v>2508</v>
      </c>
      <c r="C1916" s="7">
        <v>39</v>
      </c>
      <c r="D1916" s="8" t="s">
        <v>2509</v>
      </c>
      <c r="E1916" s="15" t="s">
        <v>16171</v>
      </c>
      <c r="F1916" s="16" t="s">
        <v>12807</v>
      </c>
      <c r="G1916" s="17">
        <v>15</v>
      </c>
    </row>
    <row r="1917" spans="1:7" x14ac:dyDescent="0.3">
      <c r="A1917" s="5" t="s">
        <v>2458</v>
      </c>
      <c r="B1917" s="6" t="s">
        <v>2510</v>
      </c>
      <c r="C1917" s="7">
        <v>26</v>
      </c>
      <c r="D1917" s="8" t="s">
        <v>2511</v>
      </c>
      <c r="E1917" s="15" t="s">
        <v>16171</v>
      </c>
      <c r="F1917" s="16" t="s">
        <v>13150</v>
      </c>
      <c r="G1917" s="17">
        <v>16</v>
      </c>
    </row>
    <row r="1918" spans="1:7" x14ac:dyDescent="0.3">
      <c r="A1918" s="5" t="s">
        <v>2458</v>
      </c>
      <c r="B1918" s="6" t="s">
        <v>2512</v>
      </c>
      <c r="C1918" s="7">
        <v>31</v>
      </c>
      <c r="D1918" s="8" t="s">
        <v>2511</v>
      </c>
      <c r="E1918" s="15" t="s">
        <v>16171</v>
      </c>
      <c r="F1918" s="16" t="s">
        <v>7645</v>
      </c>
      <c r="G1918" s="17">
        <v>15</v>
      </c>
    </row>
    <row r="1919" spans="1:7" x14ac:dyDescent="0.3">
      <c r="A1919" s="5" t="s">
        <v>2458</v>
      </c>
      <c r="B1919" s="6" t="s">
        <v>2513</v>
      </c>
      <c r="C1919" s="7">
        <v>39</v>
      </c>
      <c r="D1919" s="8" t="s">
        <v>2514</v>
      </c>
      <c r="E1919" s="15" t="s">
        <v>16171</v>
      </c>
      <c r="F1919" s="16" t="s">
        <v>13136</v>
      </c>
      <c r="G1919" s="17">
        <v>89</v>
      </c>
    </row>
    <row r="1920" spans="1:7" x14ac:dyDescent="0.3">
      <c r="A1920" s="5" t="s">
        <v>2458</v>
      </c>
      <c r="B1920" s="6" t="s">
        <v>2515</v>
      </c>
      <c r="C1920" s="7">
        <v>39</v>
      </c>
      <c r="D1920" s="8" t="s">
        <v>2516</v>
      </c>
      <c r="E1920" s="15" t="s">
        <v>16171</v>
      </c>
      <c r="F1920" s="16" t="s">
        <v>13115</v>
      </c>
      <c r="G1920" s="17">
        <v>35</v>
      </c>
    </row>
    <row r="1921" spans="1:7" x14ac:dyDescent="0.3">
      <c r="A1921" s="5" t="s">
        <v>2458</v>
      </c>
      <c r="B1921" s="6" t="s">
        <v>2517</v>
      </c>
      <c r="C1921" s="7">
        <v>41</v>
      </c>
      <c r="D1921" s="8" t="s">
        <v>2516</v>
      </c>
      <c r="E1921" s="15" t="s">
        <v>16171</v>
      </c>
      <c r="F1921" s="16" t="s">
        <v>13113</v>
      </c>
      <c r="G1921" s="17">
        <v>37</v>
      </c>
    </row>
    <row r="1922" spans="1:7" x14ac:dyDescent="0.3">
      <c r="A1922" s="5" t="s">
        <v>2458</v>
      </c>
      <c r="B1922" s="6" t="s">
        <v>2518</v>
      </c>
      <c r="C1922" s="7">
        <v>27</v>
      </c>
      <c r="D1922" s="8" t="s">
        <v>2519</v>
      </c>
      <c r="E1922" s="15" t="s">
        <v>16171</v>
      </c>
      <c r="F1922" s="16" t="s">
        <v>13117</v>
      </c>
      <c r="G1922" s="17">
        <v>31</v>
      </c>
    </row>
    <row r="1923" spans="1:7" x14ac:dyDescent="0.3">
      <c r="A1923" s="5" t="s">
        <v>2458</v>
      </c>
      <c r="B1923" s="6" t="s">
        <v>2157</v>
      </c>
      <c r="C1923" s="7">
        <v>31</v>
      </c>
      <c r="D1923" s="8" t="s">
        <v>2520</v>
      </c>
      <c r="E1923" s="15" t="s">
        <v>16171</v>
      </c>
      <c r="F1923" s="16" t="s">
        <v>13098</v>
      </c>
      <c r="G1923" s="17">
        <v>19</v>
      </c>
    </row>
    <row r="1924" spans="1:7" x14ac:dyDescent="0.3">
      <c r="A1924" s="5" t="s">
        <v>2458</v>
      </c>
      <c r="B1924" s="6" t="s">
        <v>2521</v>
      </c>
      <c r="C1924" s="7">
        <v>39</v>
      </c>
      <c r="D1924" s="8" t="s">
        <v>2522</v>
      </c>
      <c r="E1924" s="15" t="s">
        <v>16171</v>
      </c>
      <c r="F1924" s="16" t="s">
        <v>5729</v>
      </c>
      <c r="G1924" s="17">
        <v>42</v>
      </c>
    </row>
    <row r="1925" spans="1:7" x14ac:dyDescent="0.3">
      <c r="A1925" s="5" t="s">
        <v>2458</v>
      </c>
      <c r="B1925" s="6" t="s">
        <v>2523</v>
      </c>
      <c r="C1925" s="7">
        <v>37</v>
      </c>
      <c r="D1925" s="8" t="s">
        <v>2524</v>
      </c>
      <c r="E1925" s="15" t="s">
        <v>16171</v>
      </c>
      <c r="F1925" s="16" t="s">
        <v>2157</v>
      </c>
      <c r="G1925" s="17">
        <v>39</v>
      </c>
    </row>
    <row r="1926" spans="1:7" x14ac:dyDescent="0.3">
      <c r="A1926" s="5" t="s">
        <v>2458</v>
      </c>
      <c r="B1926" s="6" t="s">
        <v>2525</v>
      </c>
      <c r="C1926" s="7">
        <v>41</v>
      </c>
      <c r="D1926" s="8" t="s">
        <v>2526</v>
      </c>
      <c r="E1926" s="15" t="s">
        <v>16171</v>
      </c>
      <c r="F1926" s="16" t="s">
        <v>2517</v>
      </c>
      <c r="G1926" s="17">
        <v>39</v>
      </c>
    </row>
    <row r="1927" spans="1:7" x14ac:dyDescent="0.3">
      <c r="A1927" s="5" t="s">
        <v>2458</v>
      </c>
      <c r="B1927" s="6" t="s">
        <v>2527</v>
      </c>
      <c r="C1927" s="7">
        <v>25</v>
      </c>
      <c r="D1927" s="8" t="s">
        <v>2528</v>
      </c>
      <c r="E1927" s="15" t="s">
        <v>16171</v>
      </c>
      <c r="F1927" s="16" t="s">
        <v>13189</v>
      </c>
      <c r="G1927" s="17">
        <v>39</v>
      </c>
    </row>
    <row r="1928" spans="1:7" x14ac:dyDescent="0.3">
      <c r="A1928" s="5" t="s">
        <v>2458</v>
      </c>
      <c r="B1928" s="6" t="s">
        <v>2529</v>
      </c>
      <c r="C1928" s="7">
        <v>29</v>
      </c>
      <c r="D1928" s="8" t="s">
        <v>2530</v>
      </c>
      <c r="E1928" s="15" t="s">
        <v>16171</v>
      </c>
      <c r="F1928" s="16" t="s">
        <v>1846</v>
      </c>
      <c r="G1928" s="17">
        <v>43</v>
      </c>
    </row>
    <row r="1929" spans="1:7" x14ac:dyDescent="0.3">
      <c r="A1929" s="5" t="s">
        <v>2458</v>
      </c>
      <c r="B1929" s="6" t="s">
        <v>633</v>
      </c>
      <c r="C1929" s="7">
        <v>12</v>
      </c>
      <c r="D1929" s="8" t="s">
        <v>5</v>
      </c>
      <c r="E1929" s="15" t="s">
        <v>16171</v>
      </c>
      <c r="F1929" s="16" t="s">
        <v>13196</v>
      </c>
      <c r="G1929" s="17">
        <v>43</v>
      </c>
    </row>
    <row r="1930" spans="1:7" x14ac:dyDescent="0.3">
      <c r="A1930" s="5" t="s">
        <v>2458</v>
      </c>
      <c r="B1930" s="6" t="s">
        <v>635</v>
      </c>
      <c r="C1930" s="7">
        <v>12</v>
      </c>
      <c r="D1930" s="8" t="s">
        <v>5</v>
      </c>
      <c r="E1930" s="15" t="s">
        <v>16171</v>
      </c>
      <c r="F1930" s="16" t="s">
        <v>13194</v>
      </c>
      <c r="G1930" s="17">
        <v>42</v>
      </c>
    </row>
    <row r="1931" spans="1:7" x14ac:dyDescent="0.3">
      <c r="A1931" s="5" t="s">
        <v>2458</v>
      </c>
      <c r="B1931" s="6" t="s">
        <v>2531</v>
      </c>
      <c r="C1931" s="7">
        <v>12</v>
      </c>
      <c r="D1931" s="8" t="s">
        <v>5</v>
      </c>
      <c r="E1931" s="15" t="s">
        <v>16171</v>
      </c>
      <c r="F1931" s="16" t="s">
        <v>13237</v>
      </c>
      <c r="G1931" s="17">
        <v>38</v>
      </c>
    </row>
    <row r="1932" spans="1:7" x14ac:dyDescent="0.3">
      <c r="A1932" s="5" t="s">
        <v>2458</v>
      </c>
      <c r="B1932" s="6" t="s">
        <v>634</v>
      </c>
      <c r="C1932" s="7">
        <v>12</v>
      </c>
      <c r="D1932" s="8" t="s">
        <v>5</v>
      </c>
      <c r="E1932" s="15" t="s">
        <v>16171</v>
      </c>
      <c r="F1932" s="16" t="s">
        <v>13241</v>
      </c>
      <c r="G1932" s="17">
        <v>41</v>
      </c>
    </row>
    <row r="1933" spans="1:7" x14ac:dyDescent="0.3">
      <c r="A1933" s="5" t="s">
        <v>2458</v>
      </c>
      <c r="B1933" s="6" t="s">
        <v>643</v>
      </c>
      <c r="C1933" s="7">
        <v>12</v>
      </c>
      <c r="D1933" s="8" t="s">
        <v>5</v>
      </c>
      <c r="E1933" s="15" t="s">
        <v>16171</v>
      </c>
      <c r="F1933" s="16" t="s">
        <v>12685</v>
      </c>
      <c r="G1933" s="17">
        <v>28</v>
      </c>
    </row>
    <row r="1934" spans="1:7" x14ac:dyDescent="0.3">
      <c r="A1934" s="5" t="s">
        <v>2458</v>
      </c>
      <c r="B1934" s="6" t="s">
        <v>637</v>
      </c>
      <c r="C1934" s="7">
        <v>16</v>
      </c>
      <c r="D1934" s="8" t="s">
        <v>5</v>
      </c>
      <c r="E1934" s="15" t="s">
        <v>16171</v>
      </c>
      <c r="F1934" s="16" t="s">
        <v>13203</v>
      </c>
      <c r="G1934" s="17">
        <v>24</v>
      </c>
    </row>
    <row r="1935" spans="1:7" x14ac:dyDescent="0.3">
      <c r="A1935" s="5" t="s">
        <v>2458</v>
      </c>
      <c r="B1935" s="6" t="s">
        <v>2532</v>
      </c>
      <c r="C1935" s="7">
        <v>15</v>
      </c>
      <c r="D1935" s="8" t="s">
        <v>5</v>
      </c>
      <c r="E1935" s="15" t="s">
        <v>16171</v>
      </c>
      <c r="F1935" s="16" t="s">
        <v>13217</v>
      </c>
      <c r="G1935" s="17">
        <v>29</v>
      </c>
    </row>
    <row r="1936" spans="1:7" x14ac:dyDescent="0.3">
      <c r="A1936" s="5" t="s">
        <v>2458</v>
      </c>
      <c r="B1936" s="6" t="s">
        <v>638</v>
      </c>
      <c r="C1936" s="7">
        <v>18</v>
      </c>
      <c r="D1936" s="8" t="s">
        <v>5</v>
      </c>
      <c r="E1936" s="15" t="s">
        <v>16171</v>
      </c>
      <c r="F1936" s="16" t="s">
        <v>12179</v>
      </c>
      <c r="G1936" s="17">
        <v>19</v>
      </c>
    </row>
    <row r="1937" spans="1:7" x14ac:dyDescent="0.3">
      <c r="A1937" s="5" t="s">
        <v>2458</v>
      </c>
      <c r="B1937" s="6" t="s">
        <v>2533</v>
      </c>
      <c r="C1937" s="7">
        <v>15</v>
      </c>
      <c r="D1937" s="8" t="s">
        <v>5</v>
      </c>
      <c r="E1937" s="15" t="s">
        <v>16171</v>
      </c>
      <c r="F1937" s="16" t="s">
        <v>13096</v>
      </c>
      <c r="G1937" s="17">
        <v>14</v>
      </c>
    </row>
    <row r="1938" spans="1:7" x14ac:dyDescent="0.3">
      <c r="A1938" s="5" t="s">
        <v>2458</v>
      </c>
      <c r="B1938" s="6" t="s">
        <v>639</v>
      </c>
      <c r="C1938" s="7">
        <v>19</v>
      </c>
      <c r="D1938" s="8" t="s">
        <v>5</v>
      </c>
      <c r="E1938" s="15" t="s">
        <v>16171</v>
      </c>
      <c r="F1938" s="16" t="s">
        <v>13168</v>
      </c>
      <c r="G1938" s="17">
        <v>26</v>
      </c>
    </row>
    <row r="1939" spans="1:7" x14ac:dyDescent="0.3">
      <c r="A1939" s="5" t="s">
        <v>2458</v>
      </c>
      <c r="B1939" s="6" t="s">
        <v>714</v>
      </c>
      <c r="C1939" s="7">
        <v>12</v>
      </c>
      <c r="D1939" s="8" t="s">
        <v>5</v>
      </c>
      <c r="E1939" s="15" t="s">
        <v>16171</v>
      </c>
      <c r="F1939" s="16" t="s">
        <v>13170</v>
      </c>
      <c r="G1939" s="17">
        <v>29</v>
      </c>
    </row>
    <row r="1940" spans="1:7" x14ac:dyDescent="0.3">
      <c r="A1940" s="5" t="s">
        <v>2458</v>
      </c>
      <c r="B1940" s="6" t="s">
        <v>2534</v>
      </c>
      <c r="C1940" s="7">
        <v>25</v>
      </c>
      <c r="D1940" s="8" t="s">
        <v>5</v>
      </c>
      <c r="E1940" s="15" t="s">
        <v>16171</v>
      </c>
      <c r="F1940" s="16" t="s">
        <v>13177</v>
      </c>
      <c r="G1940" s="17">
        <v>36</v>
      </c>
    </row>
    <row r="1941" spans="1:7" x14ac:dyDescent="0.3">
      <c r="A1941" s="5" t="s">
        <v>2458</v>
      </c>
      <c r="B1941" s="6" t="s">
        <v>2535</v>
      </c>
      <c r="C1941" s="7">
        <v>35</v>
      </c>
      <c r="D1941" s="8" t="s">
        <v>2536</v>
      </c>
      <c r="E1941" s="15" t="s">
        <v>16171</v>
      </c>
      <c r="F1941" s="16" t="s">
        <v>13175</v>
      </c>
      <c r="G1941" s="17">
        <v>34</v>
      </c>
    </row>
    <row r="1942" spans="1:7" x14ac:dyDescent="0.3">
      <c r="A1942" s="5" t="s">
        <v>2458</v>
      </c>
      <c r="B1942" s="6" t="s">
        <v>2537</v>
      </c>
      <c r="C1942" s="7">
        <v>66</v>
      </c>
      <c r="D1942" s="8" t="s">
        <v>2538</v>
      </c>
      <c r="E1942" s="15" t="s">
        <v>16171</v>
      </c>
      <c r="F1942" s="16" t="s">
        <v>13129</v>
      </c>
      <c r="G1942" s="17">
        <v>28</v>
      </c>
    </row>
    <row r="1943" spans="1:7" x14ac:dyDescent="0.3">
      <c r="A1943" s="5" t="s">
        <v>2458</v>
      </c>
      <c r="B1943" s="6" t="s">
        <v>2539</v>
      </c>
      <c r="C1943" s="7">
        <v>119</v>
      </c>
      <c r="D1943" s="8" t="s">
        <v>2540</v>
      </c>
      <c r="E1943" s="15" t="s">
        <v>16171</v>
      </c>
      <c r="F1943" s="16" t="s">
        <v>1871</v>
      </c>
      <c r="G1943" s="17">
        <v>34</v>
      </c>
    </row>
    <row r="1944" spans="1:7" x14ac:dyDescent="0.3">
      <c r="A1944" s="5" t="s">
        <v>2458</v>
      </c>
      <c r="B1944" s="6" t="s">
        <v>588</v>
      </c>
      <c r="C1944" s="7">
        <v>10</v>
      </c>
      <c r="D1944" s="8" t="s">
        <v>5</v>
      </c>
      <c r="E1944" s="15" t="s">
        <v>16171</v>
      </c>
      <c r="F1944" s="16" t="s">
        <v>1873</v>
      </c>
      <c r="G1944" s="17">
        <v>37</v>
      </c>
    </row>
    <row r="1945" spans="1:7" x14ac:dyDescent="0.3">
      <c r="A1945" s="5" t="s">
        <v>2458</v>
      </c>
      <c r="B1945" s="6" t="s">
        <v>2541</v>
      </c>
      <c r="C1945" s="7">
        <v>12</v>
      </c>
      <c r="D1945" s="8" t="s">
        <v>5</v>
      </c>
      <c r="E1945" s="15" t="s">
        <v>16171</v>
      </c>
      <c r="F1945" s="16" t="s">
        <v>1875</v>
      </c>
      <c r="G1945" s="17">
        <v>34</v>
      </c>
    </row>
    <row r="1946" spans="1:7" x14ac:dyDescent="0.3">
      <c r="A1946" s="5" t="s">
        <v>2458</v>
      </c>
      <c r="B1946" s="6" t="s">
        <v>2542</v>
      </c>
      <c r="C1946" s="7">
        <v>10</v>
      </c>
      <c r="D1946" s="8" t="s">
        <v>5</v>
      </c>
      <c r="E1946" s="15" t="s">
        <v>16171</v>
      </c>
      <c r="F1946" s="16" t="s">
        <v>13183</v>
      </c>
      <c r="G1946" s="17">
        <v>35</v>
      </c>
    </row>
    <row r="1947" spans="1:7" x14ac:dyDescent="0.3">
      <c r="A1947" s="5" t="s">
        <v>2458</v>
      </c>
      <c r="B1947" s="6" t="s">
        <v>2543</v>
      </c>
      <c r="C1947" s="7">
        <v>10</v>
      </c>
      <c r="D1947" s="8" t="s">
        <v>5</v>
      </c>
      <c r="E1947" s="15" t="s">
        <v>16171</v>
      </c>
      <c r="F1947" s="16" t="s">
        <v>13164</v>
      </c>
      <c r="G1947" s="17">
        <v>24</v>
      </c>
    </row>
    <row r="1948" spans="1:7" x14ac:dyDescent="0.3">
      <c r="A1948" s="5" t="s">
        <v>2458</v>
      </c>
      <c r="B1948" s="6" t="s">
        <v>587</v>
      </c>
      <c r="C1948" s="7">
        <v>10</v>
      </c>
      <c r="D1948" s="8" t="s">
        <v>5</v>
      </c>
      <c r="E1948" s="15" t="s">
        <v>16171</v>
      </c>
      <c r="F1948" s="16" t="s">
        <v>13181</v>
      </c>
      <c r="G1948" s="17">
        <v>34</v>
      </c>
    </row>
    <row r="1949" spans="1:7" x14ac:dyDescent="0.3">
      <c r="A1949" s="5" t="s">
        <v>2458</v>
      </c>
      <c r="B1949" s="6" t="s">
        <v>24</v>
      </c>
      <c r="C1949" s="7">
        <v>13</v>
      </c>
      <c r="D1949" s="8" t="s">
        <v>5</v>
      </c>
      <c r="E1949" s="15" t="s">
        <v>16171</v>
      </c>
      <c r="F1949" s="16" t="s">
        <v>13185</v>
      </c>
      <c r="G1949" s="17">
        <v>37</v>
      </c>
    </row>
    <row r="1950" spans="1:7" x14ac:dyDescent="0.3">
      <c r="A1950" s="5" t="s">
        <v>2458</v>
      </c>
      <c r="B1950" s="6" t="s">
        <v>2544</v>
      </c>
      <c r="C1950" s="7">
        <v>14</v>
      </c>
      <c r="D1950" s="8" t="s">
        <v>5</v>
      </c>
      <c r="E1950" s="15" t="s">
        <v>16171</v>
      </c>
      <c r="F1950" s="16" t="s">
        <v>1079</v>
      </c>
      <c r="G1950" s="17">
        <v>15</v>
      </c>
    </row>
    <row r="1951" spans="1:7" x14ac:dyDescent="0.3">
      <c r="A1951" s="5" t="s">
        <v>2458</v>
      </c>
      <c r="B1951" s="6" t="s">
        <v>743</v>
      </c>
      <c r="C1951" s="7">
        <v>16</v>
      </c>
      <c r="D1951" s="8" t="s">
        <v>5</v>
      </c>
      <c r="E1951" s="15" t="s">
        <v>16171</v>
      </c>
      <c r="F1951" s="16" t="s">
        <v>13233</v>
      </c>
      <c r="G1951" s="17">
        <v>38</v>
      </c>
    </row>
    <row r="1952" spans="1:7" x14ac:dyDescent="0.3">
      <c r="A1952" s="5" t="s">
        <v>2458</v>
      </c>
      <c r="B1952" s="6" t="s">
        <v>2545</v>
      </c>
      <c r="C1952" s="7">
        <v>14</v>
      </c>
      <c r="D1952" s="8" t="s">
        <v>5</v>
      </c>
      <c r="E1952" s="15" t="s">
        <v>16171</v>
      </c>
      <c r="F1952" s="16" t="s">
        <v>13231</v>
      </c>
      <c r="G1952" s="17">
        <v>38</v>
      </c>
    </row>
    <row r="1953" spans="1:7" x14ac:dyDescent="0.3">
      <c r="A1953" s="5" t="s">
        <v>2458</v>
      </c>
      <c r="B1953" s="6" t="s">
        <v>2546</v>
      </c>
      <c r="C1953" s="7">
        <v>16</v>
      </c>
      <c r="D1953" s="8" t="s">
        <v>5</v>
      </c>
      <c r="E1953" s="15" t="s">
        <v>16171</v>
      </c>
      <c r="F1953" s="16" t="s">
        <v>13306</v>
      </c>
      <c r="G1953" s="17">
        <v>21</v>
      </c>
    </row>
    <row r="1954" spans="1:7" x14ac:dyDescent="0.3">
      <c r="A1954" s="5" t="s">
        <v>2458</v>
      </c>
      <c r="B1954" s="6" t="s">
        <v>2547</v>
      </c>
      <c r="C1954" s="7">
        <v>17</v>
      </c>
      <c r="D1954" s="8" t="s">
        <v>5</v>
      </c>
      <c r="E1954" s="15" t="s">
        <v>16171</v>
      </c>
      <c r="F1954" s="16" t="s">
        <v>13299</v>
      </c>
      <c r="G1954" s="17">
        <v>245</v>
      </c>
    </row>
    <row r="1955" spans="1:7" x14ac:dyDescent="0.3">
      <c r="A1955" s="5" t="s">
        <v>2458</v>
      </c>
      <c r="B1955" s="6" t="s">
        <v>2548</v>
      </c>
      <c r="C1955" s="7">
        <v>55</v>
      </c>
      <c r="D1955" s="8" t="s">
        <v>2549</v>
      </c>
      <c r="E1955" s="15" t="s">
        <v>16171</v>
      </c>
      <c r="F1955" s="16" t="s">
        <v>13283</v>
      </c>
      <c r="G1955" s="17">
        <v>119</v>
      </c>
    </row>
    <row r="1956" spans="1:7" x14ac:dyDescent="0.3">
      <c r="A1956" s="5" t="s">
        <v>2458</v>
      </c>
      <c r="B1956" s="6" t="s">
        <v>2550</v>
      </c>
      <c r="C1956" s="7">
        <v>65</v>
      </c>
      <c r="D1956" s="8" t="s">
        <v>2551</v>
      </c>
      <c r="E1956" s="15" t="s">
        <v>16171</v>
      </c>
      <c r="F1956" s="16" t="s">
        <v>13281</v>
      </c>
      <c r="G1956" s="17">
        <v>115</v>
      </c>
    </row>
    <row r="1957" spans="1:7" x14ac:dyDescent="0.3">
      <c r="A1957" s="5" t="s">
        <v>2458</v>
      </c>
      <c r="B1957" s="6" t="s">
        <v>2552</v>
      </c>
      <c r="C1957" s="7">
        <v>83</v>
      </c>
      <c r="D1957" s="8" t="s">
        <v>2553</v>
      </c>
      <c r="E1957" s="15" t="s">
        <v>16171</v>
      </c>
      <c r="F1957" s="16" t="s">
        <v>13285</v>
      </c>
      <c r="G1957" s="17">
        <v>144</v>
      </c>
    </row>
    <row r="1958" spans="1:7" x14ac:dyDescent="0.3">
      <c r="A1958" s="5" t="s">
        <v>2458</v>
      </c>
      <c r="B1958" s="6" t="s">
        <v>2554</v>
      </c>
      <c r="C1958" s="7">
        <v>83</v>
      </c>
      <c r="D1958" s="8" t="s">
        <v>2555</v>
      </c>
      <c r="E1958" s="15" t="s">
        <v>16171</v>
      </c>
      <c r="F1958" s="16" t="s">
        <v>13289</v>
      </c>
      <c r="G1958" s="17">
        <v>154</v>
      </c>
    </row>
    <row r="1959" spans="1:7" x14ac:dyDescent="0.3">
      <c r="A1959" s="5" t="s">
        <v>2458</v>
      </c>
      <c r="B1959" s="6" t="s">
        <v>2556</v>
      </c>
      <c r="C1959" s="7">
        <v>83</v>
      </c>
      <c r="D1959" s="8" t="s">
        <v>2557</v>
      </c>
      <c r="E1959" s="15" t="s">
        <v>16171</v>
      </c>
      <c r="F1959" s="16" t="s">
        <v>13291</v>
      </c>
      <c r="G1959" s="17">
        <v>169</v>
      </c>
    </row>
    <row r="1960" spans="1:7" x14ac:dyDescent="0.3">
      <c r="A1960" s="5" t="s">
        <v>2458</v>
      </c>
      <c r="B1960" s="6" t="s">
        <v>2558</v>
      </c>
      <c r="C1960" s="7">
        <v>119</v>
      </c>
      <c r="D1960" s="8" t="s">
        <v>2559</v>
      </c>
      <c r="E1960" s="15" t="s">
        <v>16171</v>
      </c>
      <c r="F1960" s="16" t="s">
        <v>13293</v>
      </c>
      <c r="G1960" s="17">
        <v>195</v>
      </c>
    </row>
    <row r="1961" spans="1:7" x14ac:dyDescent="0.3">
      <c r="A1961" s="5" t="s">
        <v>2458</v>
      </c>
      <c r="B1961" s="6" t="s">
        <v>2560</v>
      </c>
      <c r="C1961" s="7">
        <v>119</v>
      </c>
      <c r="D1961" s="8" t="s">
        <v>2561</v>
      </c>
      <c r="E1961" s="15" t="s">
        <v>16171</v>
      </c>
      <c r="F1961" s="16" t="s">
        <v>13287</v>
      </c>
      <c r="G1961" s="17">
        <v>159</v>
      </c>
    </row>
    <row r="1962" spans="1:7" x14ac:dyDescent="0.3">
      <c r="A1962" s="5" t="s">
        <v>2458</v>
      </c>
      <c r="B1962" s="6" t="s">
        <v>2562</v>
      </c>
      <c r="C1962" s="7">
        <v>149</v>
      </c>
      <c r="D1962" s="8" t="s">
        <v>2563</v>
      </c>
      <c r="E1962" s="15" t="s">
        <v>16171</v>
      </c>
      <c r="F1962" s="16" t="s">
        <v>13297</v>
      </c>
      <c r="G1962" s="17">
        <v>209</v>
      </c>
    </row>
    <row r="1963" spans="1:7" x14ac:dyDescent="0.3">
      <c r="A1963" s="5" t="s">
        <v>2458</v>
      </c>
      <c r="B1963" s="6" t="s">
        <v>2564</v>
      </c>
      <c r="C1963" s="7">
        <v>179</v>
      </c>
      <c r="D1963" s="8" t="s">
        <v>2565</v>
      </c>
      <c r="E1963" s="15" t="s">
        <v>16171</v>
      </c>
      <c r="F1963" s="16" t="s">
        <v>13301</v>
      </c>
      <c r="G1963" s="17">
        <v>269</v>
      </c>
    </row>
    <row r="1964" spans="1:7" x14ac:dyDescent="0.3">
      <c r="A1964" s="5" t="s">
        <v>2458</v>
      </c>
      <c r="B1964" s="6" t="s">
        <v>2566</v>
      </c>
      <c r="C1964" s="7">
        <v>219</v>
      </c>
      <c r="D1964" s="8" t="s">
        <v>2567</v>
      </c>
      <c r="E1964" s="15" t="s">
        <v>16171</v>
      </c>
      <c r="F1964" s="16" t="s">
        <v>13295</v>
      </c>
      <c r="G1964" s="17">
        <v>224</v>
      </c>
    </row>
    <row r="1965" spans="1:7" x14ac:dyDescent="0.3">
      <c r="A1965" s="5" t="s">
        <v>2458</v>
      </c>
      <c r="B1965" s="6" t="s">
        <v>2568</v>
      </c>
      <c r="C1965" s="7">
        <v>189</v>
      </c>
      <c r="D1965" s="8" t="s">
        <v>2569</v>
      </c>
      <c r="E1965" s="15" t="s">
        <v>16171</v>
      </c>
      <c r="F1965" s="16" t="s">
        <v>13132</v>
      </c>
      <c r="G1965" s="17">
        <v>36</v>
      </c>
    </row>
    <row r="1966" spans="1:7" x14ac:dyDescent="0.3">
      <c r="A1966" s="5" t="s">
        <v>2458</v>
      </c>
      <c r="B1966" s="6" t="s">
        <v>2570</v>
      </c>
      <c r="C1966" s="7">
        <v>95</v>
      </c>
      <c r="D1966" s="8" t="e">
        <f>-Philadelphia z Pieczonym Łososiem  -Futomaki z tuńczykiem z tempury  -Futomaki z dorszem z tempury - California Ebi w Sezamie  - Hosomaki z ogórkiem</f>
        <v>#NAME?</v>
      </c>
      <c r="E1966" s="15" t="s">
        <v>16171</v>
      </c>
      <c r="F1966" s="16" t="s">
        <v>13215</v>
      </c>
      <c r="G1966" s="17">
        <v>27</v>
      </c>
    </row>
    <row r="1967" spans="1:7" x14ac:dyDescent="0.3">
      <c r="A1967" s="5" t="s">
        <v>2458</v>
      </c>
      <c r="B1967" s="6" t="s">
        <v>2571</v>
      </c>
      <c r="C1967" s="7">
        <v>15</v>
      </c>
      <c r="D1967" s="8" t="s">
        <v>5</v>
      </c>
      <c r="E1967" s="15" t="s">
        <v>16171</v>
      </c>
      <c r="F1967" s="16" t="s">
        <v>13207</v>
      </c>
      <c r="G1967" s="17">
        <v>29</v>
      </c>
    </row>
    <row r="1968" spans="1:7" x14ac:dyDescent="0.3">
      <c r="A1968" s="5" t="s">
        <v>2458</v>
      </c>
      <c r="B1968" s="6" t="s">
        <v>2572</v>
      </c>
      <c r="C1968" s="7">
        <v>15</v>
      </c>
      <c r="D1968" s="8" t="s">
        <v>5</v>
      </c>
      <c r="E1968" s="15" t="s">
        <v>16171</v>
      </c>
      <c r="F1968" s="16" t="s">
        <v>13143</v>
      </c>
      <c r="G1968" s="17">
        <v>15</v>
      </c>
    </row>
    <row r="1969" spans="1:7" x14ac:dyDescent="0.3">
      <c r="A1969" s="5" t="s">
        <v>2458</v>
      </c>
      <c r="B1969" s="6" t="s">
        <v>2573</v>
      </c>
      <c r="C1969" s="7">
        <v>25</v>
      </c>
      <c r="D1969" s="8" t="s">
        <v>5</v>
      </c>
      <c r="E1969" s="15" t="s">
        <v>16171</v>
      </c>
      <c r="F1969" s="16" t="s">
        <v>3966</v>
      </c>
      <c r="G1969" s="17">
        <v>14</v>
      </c>
    </row>
    <row r="1970" spans="1:7" x14ac:dyDescent="0.3">
      <c r="A1970" s="5" t="s">
        <v>2458</v>
      </c>
      <c r="B1970" s="6" t="s">
        <v>2574</v>
      </c>
      <c r="C1970" s="7">
        <v>13</v>
      </c>
      <c r="D1970" s="8" t="s">
        <v>5</v>
      </c>
      <c r="E1970" s="15" t="s">
        <v>16171</v>
      </c>
      <c r="F1970" s="16" t="s">
        <v>14</v>
      </c>
      <c r="G1970" s="17">
        <v>16</v>
      </c>
    </row>
    <row r="1971" spans="1:7" x14ac:dyDescent="0.3">
      <c r="A1971" s="5" t="s">
        <v>2458</v>
      </c>
      <c r="B1971" s="6" t="s">
        <v>2575</v>
      </c>
      <c r="C1971" s="7">
        <v>14</v>
      </c>
      <c r="D1971" s="8" t="s">
        <v>5</v>
      </c>
      <c r="E1971" s="15" t="s">
        <v>16171</v>
      </c>
      <c r="F1971" s="16" t="s">
        <v>13303</v>
      </c>
      <c r="G1971" s="17">
        <v>16</v>
      </c>
    </row>
    <row r="1972" spans="1:7" x14ac:dyDescent="0.3">
      <c r="A1972" s="5" t="s">
        <v>2458</v>
      </c>
      <c r="B1972" s="6" t="s">
        <v>2576</v>
      </c>
      <c r="C1972" s="7">
        <v>3</v>
      </c>
      <c r="D1972" s="8" t="s">
        <v>5</v>
      </c>
      <c r="E1972" s="15" t="s">
        <v>16171</v>
      </c>
      <c r="F1972" s="16" t="s">
        <v>13305</v>
      </c>
      <c r="G1972" s="17">
        <v>18</v>
      </c>
    </row>
    <row r="1973" spans="1:7" x14ac:dyDescent="0.3">
      <c r="A1973" s="5" t="s">
        <v>2458</v>
      </c>
      <c r="B1973" s="6" t="s">
        <v>2577</v>
      </c>
      <c r="C1973" s="7">
        <v>3</v>
      </c>
      <c r="D1973" s="8" t="s">
        <v>5</v>
      </c>
      <c r="E1973" s="15" t="s">
        <v>16171</v>
      </c>
      <c r="F1973" s="16" t="s">
        <v>13304</v>
      </c>
      <c r="G1973" s="17">
        <v>16</v>
      </c>
    </row>
    <row r="1974" spans="1:7" x14ac:dyDescent="0.3">
      <c r="A1974" s="5" t="s">
        <v>2458</v>
      </c>
      <c r="B1974" s="6" t="s">
        <v>2578</v>
      </c>
      <c r="C1974" s="7">
        <v>36</v>
      </c>
      <c r="D1974" s="8" t="s">
        <v>2579</v>
      </c>
      <c r="E1974" s="15" t="s">
        <v>16171</v>
      </c>
      <c r="F1974" s="16" t="s">
        <v>13091</v>
      </c>
      <c r="G1974" s="17">
        <v>35</v>
      </c>
    </row>
    <row r="1975" spans="1:7" x14ac:dyDescent="0.3">
      <c r="A1975" s="5" t="s">
        <v>2458</v>
      </c>
      <c r="B1975" s="6" t="s">
        <v>2578</v>
      </c>
      <c r="C1975" s="7">
        <v>49</v>
      </c>
      <c r="D1975" s="8" t="s">
        <v>2579</v>
      </c>
      <c r="E1975" s="15" t="s">
        <v>16171</v>
      </c>
      <c r="F1975" s="16" t="s">
        <v>13229</v>
      </c>
      <c r="G1975" s="17">
        <v>38</v>
      </c>
    </row>
    <row r="1976" spans="1:7" x14ac:dyDescent="0.3">
      <c r="A1976" s="5" t="s">
        <v>2458</v>
      </c>
      <c r="B1976" s="6" t="s">
        <v>2580</v>
      </c>
      <c r="C1976" s="7">
        <v>36</v>
      </c>
      <c r="D1976" s="8" t="s">
        <v>2581</v>
      </c>
      <c r="E1976" s="15" t="s">
        <v>16171</v>
      </c>
      <c r="F1976" s="16" t="s">
        <v>1896</v>
      </c>
      <c r="G1976" s="17">
        <v>27</v>
      </c>
    </row>
    <row r="1977" spans="1:7" x14ac:dyDescent="0.3">
      <c r="A1977" s="5" t="s">
        <v>2458</v>
      </c>
      <c r="B1977" s="6" t="s">
        <v>2580</v>
      </c>
      <c r="C1977" s="7">
        <v>49</v>
      </c>
      <c r="D1977" s="8" t="s">
        <v>2581</v>
      </c>
      <c r="E1977" s="15" t="s">
        <v>16171</v>
      </c>
      <c r="F1977" s="16" t="s">
        <v>13107</v>
      </c>
      <c r="G1977" s="17">
        <v>36</v>
      </c>
    </row>
    <row r="1978" spans="1:7" x14ac:dyDescent="0.3">
      <c r="A1978" s="5" t="s">
        <v>2458</v>
      </c>
      <c r="B1978" s="6" t="s">
        <v>2582</v>
      </c>
      <c r="C1978" s="7">
        <v>59</v>
      </c>
      <c r="D1978" s="8" t="s">
        <v>2583</v>
      </c>
      <c r="E1978" s="15" t="s">
        <v>16171</v>
      </c>
      <c r="F1978" s="16" t="s">
        <v>13111</v>
      </c>
      <c r="G1978" s="17">
        <v>41</v>
      </c>
    </row>
    <row r="1979" spans="1:7" x14ac:dyDescent="0.3">
      <c r="A1979" s="5" t="s">
        <v>2458</v>
      </c>
      <c r="B1979" s="6" t="s">
        <v>2582</v>
      </c>
      <c r="C1979" s="7">
        <v>41</v>
      </c>
      <c r="D1979" s="8" t="s">
        <v>2583</v>
      </c>
      <c r="E1979" s="15" t="s">
        <v>16171</v>
      </c>
      <c r="F1979" s="16" t="s">
        <v>13105</v>
      </c>
      <c r="G1979" s="17">
        <v>34</v>
      </c>
    </row>
    <row r="1980" spans="1:7" x14ac:dyDescent="0.3">
      <c r="A1980" s="5" t="s">
        <v>2458</v>
      </c>
      <c r="B1980" s="6" t="s">
        <v>2584</v>
      </c>
      <c r="C1980" s="7">
        <v>47</v>
      </c>
      <c r="D1980" s="8" t="s">
        <v>2585</v>
      </c>
      <c r="E1980" s="15" t="s">
        <v>16171</v>
      </c>
      <c r="F1980" s="16" t="s">
        <v>13103</v>
      </c>
      <c r="G1980" s="17">
        <v>29</v>
      </c>
    </row>
    <row r="1981" spans="1:7" x14ac:dyDescent="0.3">
      <c r="A1981" s="5" t="s">
        <v>2458</v>
      </c>
      <c r="B1981" s="6" t="s">
        <v>2584</v>
      </c>
      <c r="C1981" s="7">
        <v>59</v>
      </c>
      <c r="D1981" s="8" t="s">
        <v>2585</v>
      </c>
      <c r="E1981" s="15" t="s">
        <v>16171</v>
      </c>
      <c r="F1981" s="16" t="s">
        <v>13109</v>
      </c>
      <c r="G1981" s="17">
        <v>37</v>
      </c>
    </row>
    <row r="1982" spans="1:7" x14ac:dyDescent="0.3">
      <c r="A1982" s="5" t="s">
        <v>2458</v>
      </c>
      <c r="B1982" s="6" t="s">
        <v>2586</v>
      </c>
      <c r="C1982" s="7">
        <v>59</v>
      </c>
      <c r="D1982" s="8" t="s">
        <v>2587</v>
      </c>
      <c r="E1982" s="15" t="s">
        <v>16171</v>
      </c>
      <c r="F1982" s="16" t="s">
        <v>2818</v>
      </c>
      <c r="G1982" s="17">
        <v>14</v>
      </c>
    </row>
    <row r="1983" spans="1:7" x14ac:dyDescent="0.3">
      <c r="A1983" s="5" t="s">
        <v>2458</v>
      </c>
      <c r="B1983" s="6" t="s">
        <v>2586</v>
      </c>
      <c r="C1983" s="7">
        <v>47</v>
      </c>
      <c r="D1983" s="8" t="s">
        <v>2587</v>
      </c>
      <c r="E1983" s="15" t="s">
        <v>16171</v>
      </c>
      <c r="F1983" s="16" t="s">
        <v>2820</v>
      </c>
      <c r="G1983" s="17">
        <v>16</v>
      </c>
    </row>
    <row r="1984" spans="1:7" x14ac:dyDescent="0.3">
      <c r="A1984" s="5" t="s">
        <v>2458</v>
      </c>
      <c r="B1984" s="6" t="s">
        <v>2588</v>
      </c>
      <c r="C1984" s="7">
        <v>37</v>
      </c>
      <c r="D1984" s="8" t="s">
        <v>2589</v>
      </c>
      <c r="E1984" s="15" t="s">
        <v>16171</v>
      </c>
      <c r="F1984" s="16" t="s">
        <v>9297</v>
      </c>
      <c r="G1984" s="17">
        <v>28</v>
      </c>
    </row>
    <row r="1985" spans="1:7" x14ac:dyDescent="0.3">
      <c r="A1985" s="5" t="s">
        <v>2458</v>
      </c>
      <c r="B1985" s="6" t="s">
        <v>2588</v>
      </c>
      <c r="C1985" s="7">
        <v>49</v>
      </c>
      <c r="D1985" s="8" t="s">
        <v>2589</v>
      </c>
      <c r="E1985" s="15" t="s">
        <v>16171</v>
      </c>
      <c r="F1985" s="16" t="s">
        <v>13311</v>
      </c>
      <c r="G1985" s="17">
        <v>13</v>
      </c>
    </row>
    <row r="1986" spans="1:7" x14ac:dyDescent="0.3">
      <c r="A1986" s="5" t="s">
        <v>2458</v>
      </c>
      <c r="B1986" s="6" t="s">
        <v>2590</v>
      </c>
      <c r="C1986" s="7">
        <v>38</v>
      </c>
      <c r="D1986" s="8" t="s">
        <v>2591</v>
      </c>
      <c r="E1986" s="15" t="s">
        <v>16171</v>
      </c>
      <c r="F1986" s="16" t="s">
        <v>588</v>
      </c>
      <c r="G1986" s="17">
        <v>14</v>
      </c>
    </row>
    <row r="1987" spans="1:7" x14ac:dyDescent="0.3">
      <c r="A1987" s="5" t="s">
        <v>2458</v>
      </c>
      <c r="B1987" s="6" t="s">
        <v>2590</v>
      </c>
      <c r="C1987" s="7">
        <v>49</v>
      </c>
      <c r="D1987" s="8" t="s">
        <v>2591</v>
      </c>
      <c r="E1987" s="15" t="s">
        <v>16171</v>
      </c>
      <c r="F1987" s="16" t="s">
        <v>1892</v>
      </c>
      <c r="G1987" s="17">
        <v>15</v>
      </c>
    </row>
    <row r="1988" spans="1:7" x14ac:dyDescent="0.3">
      <c r="A1988" s="5" t="s">
        <v>2592</v>
      </c>
      <c r="B1988" s="6" t="s">
        <v>2593</v>
      </c>
      <c r="C1988" s="7">
        <v>65</v>
      </c>
      <c r="D1988" s="8" t="s">
        <v>2594</v>
      </c>
      <c r="E1988" s="15" t="s">
        <v>16171</v>
      </c>
      <c r="F1988" s="16" t="s">
        <v>1882</v>
      </c>
      <c r="G1988" s="17">
        <v>20</v>
      </c>
    </row>
    <row r="1989" spans="1:7" x14ac:dyDescent="0.3">
      <c r="A1989" s="5" t="s">
        <v>2592</v>
      </c>
      <c r="B1989" s="6" t="s">
        <v>2595</v>
      </c>
      <c r="C1989" s="7">
        <v>109</v>
      </c>
      <c r="D1989" s="8" t="s">
        <v>2596</v>
      </c>
      <c r="E1989" s="15" t="s">
        <v>16171</v>
      </c>
      <c r="F1989" s="16" t="s">
        <v>13139</v>
      </c>
      <c r="G1989" s="17">
        <v>19</v>
      </c>
    </row>
    <row r="1990" spans="1:7" x14ac:dyDescent="0.3">
      <c r="A1990" s="5" t="s">
        <v>2592</v>
      </c>
      <c r="B1990" s="6" t="s">
        <v>2597</v>
      </c>
      <c r="C1990" s="7">
        <v>109</v>
      </c>
      <c r="D1990" s="8" t="s">
        <v>2598</v>
      </c>
      <c r="E1990" s="15" t="s">
        <v>16171</v>
      </c>
      <c r="F1990" s="16" t="s">
        <v>13141</v>
      </c>
      <c r="G1990" s="17">
        <v>26</v>
      </c>
    </row>
    <row r="1991" spans="1:7" x14ac:dyDescent="0.3">
      <c r="A1991" s="5" t="s">
        <v>2592</v>
      </c>
      <c r="B1991" s="6" t="s">
        <v>2599</v>
      </c>
      <c r="C1991" s="7">
        <v>65</v>
      </c>
      <c r="D1991" s="8" t="s">
        <v>2600</v>
      </c>
      <c r="E1991" s="15" t="s">
        <v>16171</v>
      </c>
      <c r="F1991" s="16" t="s">
        <v>1884</v>
      </c>
      <c r="G1991" s="17">
        <v>20</v>
      </c>
    </row>
    <row r="1992" spans="1:7" x14ac:dyDescent="0.3">
      <c r="A1992" s="5" t="s">
        <v>2592</v>
      </c>
      <c r="B1992" s="6" t="s">
        <v>2601</v>
      </c>
      <c r="C1992" s="7">
        <v>45</v>
      </c>
      <c r="D1992" s="8" t="s">
        <v>2602</v>
      </c>
      <c r="E1992" s="15" t="s">
        <v>16171</v>
      </c>
      <c r="F1992" s="16" t="s">
        <v>1880</v>
      </c>
      <c r="G1992" s="17">
        <v>18</v>
      </c>
    </row>
    <row r="1993" spans="1:7" x14ac:dyDescent="0.3">
      <c r="A1993" s="5" t="s">
        <v>2592</v>
      </c>
      <c r="B1993" s="6" t="s">
        <v>2603</v>
      </c>
      <c r="C1993" s="7">
        <v>45</v>
      </c>
      <c r="D1993" s="8" t="s">
        <v>2604</v>
      </c>
      <c r="E1993" s="15" t="s">
        <v>16171</v>
      </c>
      <c r="F1993" s="16" t="s">
        <v>587</v>
      </c>
      <c r="G1993" s="17">
        <v>14</v>
      </c>
    </row>
    <row r="1994" spans="1:7" x14ac:dyDescent="0.3">
      <c r="A1994" s="5" t="s">
        <v>2592</v>
      </c>
      <c r="B1994" s="6" t="s">
        <v>2605</v>
      </c>
      <c r="C1994" s="7">
        <v>99</v>
      </c>
      <c r="D1994" s="8" t="s">
        <v>2606</v>
      </c>
      <c r="E1994" s="15" t="s">
        <v>16171</v>
      </c>
      <c r="F1994" s="16" t="s">
        <v>1890</v>
      </c>
      <c r="G1994" s="17">
        <v>24</v>
      </c>
    </row>
    <row r="1995" spans="1:7" x14ac:dyDescent="0.3">
      <c r="A1995" s="5" t="s">
        <v>2592</v>
      </c>
      <c r="B1995" s="6" t="s">
        <v>2607</v>
      </c>
      <c r="C1995" s="7">
        <v>59</v>
      </c>
      <c r="D1995" s="8" t="s">
        <v>2608</v>
      </c>
      <c r="E1995" s="15" t="s">
        <v>16171</v>
      </c>
      <c r="F1995" s="16" t="s">
        <v>1886</v>
      </c>
      <c r="G1995" s="17">
        <v>23</v>
      </c>
    </row>
    <row r="1996" spans="1:7" x14ac:dyDescent="0.3">
      <c r="A1996" s="5" t="s">
        <v>2592</v>
      </c>
      <c r="B1996" s="6" t="s">
        <v>2609</v>
      </c>
      <c r="C1996" s="7">
        <v>85</v>
      </c>
      <c r="D1996" s="8" t="s">
        <v>2610</v>
      </c>
      <c r="E1996" s="15" t="s">
        <v>16171</v>
      </c>
      <c r="F1996" s="16" t="s">
        <v>13211</v>
      </c>
      <c r="G1996" s="17">
        <v>22</v>
      </c>
    </row>
    <row r="1997" spans="1:7" x14ac:dyDescent="0.3">
      <c r="A1997" s="5" t="s">
        <v>2592</v>
      </c>
      <c r="B1997" s="6" t="s">
        <v>2611</v>
      </c>
      <c r="C1997" s="7">
        <v>109</v>
      </c>
      <c r="D1997" s="8" t="s">
        <v>2612</v>
      </c>
      <c r="E1997" s="15" t="s">
        <v>16171</v>
      </c>
      <c r="F1997" s="16" t="s">
        <v>3970</v>
      </c>
      <c r="G1997" s="17">
        <v>14</v>
      </c>
    </row>
    <row r="1998" spans="1:7" x14ac:dyDescent="0.3">
      <c r="A1998" s="5" t="s">
        <v>2592</v>
      </c>
      <c r="B1998" s="6" t="s">
        <v>2613</v>
      </c>
      <c r="C1998" s="7">
        <v>129</v>
      </c>
      <c r="D1998" s="8" t="s">
        <v>2614</v>
      </c>
      <c r="E1998" s="15" t="s">
        <v>16171</v>
      </c>
      <c r="F1998" s="16" t="s">
        <v>1859</v>
      </c>
      <c r="G1998" s="17">
        <v>28</v>
      </c>
    </row>
    <row r="1999" spans="1:7" x14ac:dyDescent="0.3">
      <c r="A1999" s="5" t="s">
        <v>2592</v>
      </c>
      <c r="B1999" s="6" t="s">
        <v>2615</v>
      </c>
      <c r="C1999" s="7">
        <v>129</v>
      </c>
      <c r="D1999" s="8" t="s">
        <v>2616</v>
      </c>
      <c r="E1999" s="15" t="s">
        <v>16171</v>
      </c>
      <c r="F1999" s="16" t="s">
        <v>13090</v>
      </c>
      <c r="G1999" s="17">
        <v>22</v>
      </c>
    </row>
    <row r="2000" spans="1:7" x14ac:dyDescent="0.3">
      <c r="A2000" s="5" t="s">
        <v>2592</v>
      </c>
      <c r="B2000" s="6" t="s">
        <v>2617</v>
      </c>
      <c r="C2000" s="7">
        <v>129</v>
      </c>
      <c r="D2000" s="8" t="s">
        <v>2618</v>
      </c>
      <c r="E2000" s="15" t="s">
        <v>16171</v>
      </c>
      <c r="F2000" s="16" t="s">
        <v>13089</v>
      </c>
      <c r="G2000" s="17">
        <v>20</v>
      </c>
    </row>
    <row r="2001" spans="1:7" x14ac:dyDescent="0.3">
      <c r="A2001" s="5" t="s">
        <v>2592</v>
      </c>
      <c r="B2001" s="6" t="s">
        <v>2619</v>
      </c>
      <c r="C2001" s="7">
        <v>139</v>
      </c>
      <c r="D2001" s="8" t="s">
        <v>2620</v>
      </c>
      <c r="E2001" s="15" t="s">
        <v>16171</v>
      </c>
      <c r="F2001" s="16" t="s">
        <v>13223</v>
      </c>
      <c r="G2001" s="17">
        <v>32</v>
      </c>
    </row>
    <row r="2002" spans="1:7" x14ac:dyDescent="0.3">
      <c r="A2002" s="5" t="s">
        <v>2592</v>
      </c>
      <c r="B2002" s="6" t="s">
        <v>2621</v>
      </c>
      <c r="C2002" s="7">
        <v>149</v>
      </c>
      <c r="D2002" s="8" t="s">
        <v>2622</v>
      </c>
      <c r="E2002" s="15" t="s">
        <v>16171</v>
      </c>
      <c r="F2002" s="16" t="s">
        <v>13219</v>
      </c>
      <c r="G2002" s="17">
        <v>32</v>
      </c>
    </row>
    <row r="2003" spans="1:7" x14ac:dyDescent="0.3">
      <c r="A2003" s="5" t="s">
        <v>2592</v>
      </c>
      <c r="B2003" s="6" t="s">
        <v>2623</v>
      </c>
      <c r="C2003" s="7">
        <v>169</v>
      </c>
      <c r="D2003" s="8" t="s">
        <v>2624</v>
      </c>
      <c r="E2003" s="15" t="s">
        <v>16171</v>
      </c>
      <c r="F2003" s="16" t="s">
        <v>13209</v>
      </c>
      <c r="G2003" s="17">
        <v>35</v>
      </c>
    </row>
    <row r="2004" spans="1:7" x14ac:dyDescent="0.3">
      <c r="A2004" s="5" t="s">
        <v>2592</v>
      </c>
      <c r="B2004" s="6" t="s">
        <v>2625</v>
      </c>
      <c r="C2004" s="7">
        <v>209</v>
      </c>
      <c r="D2004" s="8" t="s">
        <v>2626</v>
      </c>
      <c r="E2004" s="15" t="s">
        <v>16171</v>
      </c>
      <c r="F2004" s="16" t="s">
        <v>1894</v>
      </c>
      <c r="G2004" s="17">
        <v>24</v>
      </c>
    </row>
    <row r="2005" spans="1:7" x14ac:dyDescent="0.3">
      <c r="A2005" s="5" t="s">
        <v>2592</v>
      </c>
      <c r="B2005" s="6" t="s">
        <v>2627</v>
      </c>
      <c r="C2005" s="7">
        <v>309</v>
      </c>
      <c r="D2005" s="8" t="s">
        <v>2628</v>
      </c>
      <c r="E2005" s="15" t="s">
        <v>16171</v>
      </c>
      <c r="F2005" s="16" t="s">
        <v>13095</v>
      </c>
      <c r="G2005" s="17">
        <v>33</v>
      </c>
    </row>
    <row r="2006" spans="1:7" x14ac:dyDescent="0.3">
      <c r="A2006" s="5" t="s">
        <v>2592</v>
      </c>
      <c r="B2006" s="6" t="s">
        <v>2629</v>
      </c>
      <c r="C2006" s="7">
        <v>21</v>
      </c>
      <c r="D2006" s="8" t="s">
        <v>2630</v>
      </c>
      <c r="E2006" s="15" t="s">
        <v>16171</v>
      </c>
      <c r="F2006" s="16" t="s">
        <v>13227</v>
      </c>
      <c r="G2006" s="17">
        <v>36</v>
      </c>
    </row>
    <row r="2007" spans="1:7" x14ac:dyDescent="0.3">
      <c r="A2007" s="5" t="s">
        <v>2592</v>
      </c>
      <c r="B2007" s="6" t="s">
        <v>1403</v>
      </c>
      <c r="C2007" s="7">
        <v>24</v>
      </c>
      <c r="D2007" s="8" t="s">
        <v>2630</v>
      </c>
      <c r="E2007" s="15" t="s">
        <v>16171</v>
      </c>
      <c r="F2007" s="16" t="s">
        <v>13147</v>
      </c>
      <c r="G2007" s="17">
        <v>20</v>
      </c>
    </row>
    <row r="2008" spans="1:7" x14ac:dyDescent="0.3">
      <c r="A2008" s="5" t="s">
        <v>2592</v>
      </c>
      <c r="B2008" s="6" t="s">
        <v>2631</v>
      </c>
      <c r="C2008" s="7">
        <v>21</v>
      </c>
      <c r="D2008" s="8" t="s">
        <v>2630</v>
      </c>
      <c r="E2008" s="15" t="s">
        <v>16171</v>
      </c>
      <c r="F2008" s="16" t="s">
        <v>13146</v>
      </c>
      <c r="G2008" s="17">
        <v>18</v>
      </c>
    </row>
    <row r="2009" spans="1:7" x14ac:dyDescent="0.3">
      <c r="A2009" s="5" t="s">
        <v>2592</v>
      </c>
      <c r="B2009" s="6" t="s">
        <v>2632</v>
      </c>
      <c r="C2009" s="7">
        <v>47</v>
      </c>
      <c r="D2009" s="8" t="s">
        <v>2633</v>
      </c>
      <c r="E2009" s="15" t="s">
        <v>16171</v>
      </c>
      <c r="F2009" s="16" t="s">
        <v>13198</v>
      </c>
      <c r="G2009" s="17">
        <v>44</v>
      </c>
    </row>
    <row r="2010" spans="1:7" x14ac:dyDescent="0.3">
      <c r="A2010" s="5" t="s">
        <v>2592</v>
      </c>
      <c r="B2010" s="6" t="s">
        <v>2634</v>
      </c>
      <c r="C2010" s="7">
        <v>23</v>
      </c>
      <c r="D2010" s="8" t="s">
        <v>2635</v>
      </c>
      <c r="E2010" s="15" t="s">
        <v>16171</v>
      </c>
      <c r="F2010" s="16" t="s">
        <v>13261</v>
      </c>
      <c r="G2010" s="17">
        <v>56</v>
      </c>
    </row>
    <row r="2011" spans="1:7" x14ac:dyDescent="0.3">
      <c r="A2011" s="5" t="s">
        <v>2592</v>
      </c>
      <c r="B2011" s="6" t="s">
        <v>295</v>
      </c>
      <c r="C2011" s="7">
        <v>18</v>
      </c>
      <c r="D2011" s="8" t="s">
        <v>2636</v>
      </c>
      <c r="E2011" s="15" t="s">
        <v>16171</v>
      </c>
      <c r="F2011" s="16" t="s">
        <v>13263</v>
      </c>
      <c r="G2011" s="17">
        <v>56</v>
      </c>
    </row>
    <row r="2012" spans="1:7" x14ac:dyDescent="0.3">
      <c r="A2012" s="5" t="s">
        <v>2592</v>
      </c>
      <c r="B2012" s="6" t="s">
        <v>696</v>
      </c>
      <c r="C2012" s="7">
        <v>15</v>
      </c>
      <c r="D2012" s="8" t="s">
        <v>2637</v>
      </c>
      <c r="E2012" s="15" t="s">
        <v>16171</v>
      </c>
      <c r="F2012" s="16" t="s">
        <v>13251</v>
      </c>
      <c r="G2012" s="17">
        <v>48</v>
      </c>
    </row>
    <row r="2013" spans="1:7" x14ac:dyDescent="0.3">
      <c r="A2013" s="5" t="s">
        <v>2592</v>
      </c>
      <c r="B2013" s="6" t="s">
        <v>698</v>
      </c>
      <c r="C2013" s="7">
        <v>21</v>
      </c>
      <c r="D2013" s="8" t="s">
        <v>2638</v>
      </c>
      <c r="E2013" s="15" t="s">
        <v>16171</v>
      </c>
      <c r="F2013" s="16" t="s">
        <v>13255</v>
      </c>
      <c r="G2013" s="17">
        <v>48</v>
      </c>
    </row>
    <row r="2014" spans="1:7" x14ac:dyDescent="0.3">
      <c r="A2014" s="5" t="s">
        <v>2592</v>
      </c>
      <c r="B2014" s="6" t="s">
        <v>2037</v>
      </c>
      <c r="C2014" s="7">
        <v>29</v>
      </c>
      <c r="D2014" s="8" t="s">
        <v>2639</v>
      </c>
      <c r="E2014" s="15" t="s">
        <v>16171</v>
      </c>
      <c r="F2014" s="16" t="s">
        <v>13265</v>
      </c>
      <c r="G2014" s="17">
        <v>58</v>
      </c>
    </row>
    <row r="2015" spans="1:7" x14ac:dyDescent="0.3">
      <c r="A2015" s="5" t="s">
        <v>2592</v>
      </c>
      <c r="B2015" s="6" t="s">
        <v>2640</v>
      </c>
      <c r="C2015" s="7">
        <v>15</v>
      </c>
      <c r="D2015" s="8" t="s">
        <v>2641</v>
      </c>
      <c r="E2015" s="15" t="s">
        <v>16171</v>
      </c>
      <c r="F2015" s="16" t="s">
        <v>13273</v>
      </c>
      <c r="G2015" s="17">
        <v>105</v>
      </c>
    </row>
    <row r="2016" spans="1:7" x14ac:dyDescent="0.3">
      <c r="A2016" s="5" t="s">
        <v>2592</v>
      </c>
      <c r="B2016" s="6" t="s">
        <v>16</v>
      </c>
      <c r="C2016" s="7">
        <v>16</v>
      </c>
      <c r="D2016" s="8" t="s">
        <v>2642</v>
      </c>
      <c r="E2016" s="15" t="s">
        <v>16171</v>
      </c>
      <c r="F2016" s="16" t="s">
        <v>13277</v>
      </c>
      <c r="G2016" s="17">
        <v>189</v>
      </c>
    </row>
    <row r="2017" spans="1:7" x14ac:dyDescent="0.3">
      <c r="A2017" s="5" t="s">
        <v>2592</v>
      </c>
      <c r="B2017" s="6" t="s">
        <v>2643</v>
      </c>
      <c r="C2017" s="7">
        <v>36</v>
      </c>
      <c r="D2017" s="8" t="s">
        <v>2644</v>
      </c>
      <c r="E2017" s="15" t="s">
        <v>16171</v>
      </c>
      <c r="F2017" s="16" t="s">
        <v>13279</v>
      </c>
      <c r="G2017" s="17">
        <v>209</v>
      </c>
    </row>
    <row r="2018" spans="1:7" x14ac:dyDescent="0.3">
      <c r="A2018" s="5" t="s">
        <v>2592</v>
      </c>
      <c r="B2018" s="6" t="s">
        <v>587</v>
      </c>
      <c r="C2018" s="7">
        <v>13</v>
      </c>
      <c r="D2018" s="8" t="s">
        <v>2645</v>
      </c>
      <c r="E2018" s="15" t="s">
        <v>16171</v>
      </c>
      <c r="F2018" s="16" t="s">
        <v>13275</v>
      </c>
      <c r="G2018" s="17">
        <v>155</v>
      </c>
    </row>
    <row r="2019" spans="1:7" x14ac:dyDescent="0.3">
      <c r="A2019" s="5" t="s">
        <v>2592</v>
      </c>
      <c r="B2019" s="6" t="s">
        <v>24</v>
      </c>
      <c r="C2019" s="7">
        <v>19</v>
      </c>
      <c r="D2019" s="8" t="s">
        <v>2645</v>
      </c>
      <c r="E2019" s="15" t="s">
        <v>16171</v>
      </c>
      <c r="F2019" s="16" t="s">
        <v>13271</v>
      </c>
      <c r="G2019" s="17">
        <v>52</v>
      </c>
    </row>
    <row r="2020" spans="1:7" x14ac:dyDescent="0.3">
      <c r="A2020" s="5" t="s">
        <v>2592</v>
      </c>
      <c r="B2020" s="6" t="s">
        <v>2646</v>
      </c>
      <c r="C2020" s="7">
        <v>20</v>
      </c>
      <c r="D2020" s="8" t="s">
        <v>2645</v>
      </c>
      <c r="E2020" s="15" t="s">
        <v>16171</v>
      </c>
      <c r="F2020" s="16" t="s">
        <v>13267</v>
      </c>
      <c r="G2020" s="17">
        <v>45</v>
      </c>
    </row>
    <row r="2021" spans="1:7" x14ac:dyDescent="0.3">
      <c r="A2021" s="5" t="s">
        <v>2592</v>
      </c>
      <c r="B2021" s="6" t="s">
        <v>742</v>
      </c>
      <c r="C2021" s="7">
        <v>19</v>
      </c>
      <c r="D2021" s="8" t="s">
        <v>2645</v>
      </c>
      <c r="E2021" s="15" t="s">
        <v>16171</v>
      </c>
      <c r="F2021" s="16" t="s">
        <v>13269</v>
      </c>
      <c r="G2021" s="17">
        <v>51</v>
      </c>
    </row>
    <row r="2022" spans="1:7" x14ac:dyDescent="0.3">
      <c r="A2022" s="5" t="s">
        <v>2592</v>
      </c>
      <c r="B2022" s="6" t="s">
        <v>585</v>
      </c>
      <c r="C2022" s="7">
        <v>21</v>
      </c>
      <c r="D2022" s="8" t="s">
        <v>2645</v>
      </c>
      <c r="E2022" s="15" t="s">
        <v>16171</v>
      </c>
      <c r="F2022" s="16" t="s">
        <v>13245</v>
      </c>
      <c r="G2022" s="17">
        <v>42</v>
      </c>
    </row>
    <row r="2023" spans="1:7" x14ac:dyDescent="0.3">
      <c r="A2023" s="5" t="s">
        <v>2592</v>
      </c>
      <c r="B2023" s="6" t="s">
        <v>743</v>
      </c>
      <c r="C2023" s="7">
        <v>23</v>
      </c>
      <c r="D2023" s="8" t="s">
        <v>2645</v>
      </c>
      <c r="E2023" s="15" t="s">
        <v>16171</v>
      </c>
      <c r="F2023" s="16" t="s">
        <v>13243</v>
      </c>
      <c r="G2023" s="17">
        <v>42</v>
      </c>
    </row>
    <row r="2024" spans="1:7" x14ac:dyDescent="0.3">
      <c r="A2024" s="5" t="s">
        <v>2592</v>
      </c>
      <c r="B2024" s="6" t="s">
        <v>2647</v>
      </c>
      <c r="C2024" s="7">
        <v>24</v>
      </c>
      <c r="D2024" s="8" t="s">
        <v>2645</v>
      </c>
      <c r="E2024" s="15" t="s">
        <v>16171</v>
      </c>
      <c r="F2024" s="16" t="s">
        <v>13257</v>
      </c>
      <c r="G2024" s="17">
        <v>53</v>
      </c>
    </row>
    <row r="2025" spans="1:7" x14ac:dyDescent="0.3">
      <c r="A2025" s="5" t="s">
        <v>2592</v>
      </c>
      <c r="B2025" s="6" t="s">
        <v>586</v>
      </c>
      <c r="C2025" s="7">
        <v>25</v>
      </c>
      <c r="D2025" s="8" t="s">
        <v>2645</v>
      </c>
      <c r="E2025" s="15" t="s">
        <v>16171</v>
      </c>
      <c r="F2025" s="16" t="s">
        <v>13259</v>
      </c>
      <c r="G2025" s="17">
        <v>56</v>
      </c>
    </row>
    <row r="2026" spans="1:7" x14ac:dyDescent="0.3">
      <c r="A2026" s="5" t="s">
        <v>2592</v>
      </c>
      <c r="B2026" s="6" t="s">
        <v>2648</v>
      </c>
      <c r="C2026" s="7">
        <v>25</v>
      </c>
      <c r="D2026" s="8" t="s">
        <v>2645</v>
      </c>
      <c r="E2026" s="15" t="s">
        <v>16171</v>
      </c>
      <c r="F2026" s="16" t="s">
        <v>13202</v>
      </c>
      <c r="G2026" s="17">
        <v>59</v>
      </c>
    </row>
    <row r="2027" spans="1:7" x14ac:dyDescent="0.3">
      <c r="A2027" s="5" t="s">
        <v>2592</v>
      </c>
      <c r="B2027" s="6" t="s">
        <v>2649</v>
      </c>
      <c r="C2027" s="7">
        <v>31</v>
      </c>
      <c r="D2027" s="8" t="s">
        <v>2645</v>
      </c>
      <c r="E2027" s="15" t="s">
        <v>16171</v>
      </c>
      <c r="F2027" s="16" t="s">
        <v>13200</v>
      </c>
      <c r="G2027" s="17">
        <v>57</v>
      </c>
    </row>
    <row r="2028" spans="1:7" x14ac:dyDescent="0.3">
      <c r="A2028" s="5" t="s">
        <v>2592</v>
      </c>
      <c r="B2028" s="6" t="s">
        <v>2650</v>
      </c>
      <c r="C2028" s="7">
        <v>29</v>
      </c>
      <c r="D2028" s="8" t="s">
        <v>2645</v>
      </c>
      <c r="E2028" s="15" t="s">
        <v>16171</v>
      </c>
      <c r="F2028" s="16" t="s">
        <v>13249</v>
      </c>
      <c r="G2028" s="17">
        <v>45</v>
      </c>
    </row>
    <row r="2029" spans="1:7" x14ac:dyDescent="0.3">
      <c r="A2029" s="5" t="s">
        <v>2592</v>
      </c>
      <c r="B2029" s="6" t="s">
        <v>2651</v>
      </c>
      <c r="C2029" s="7">
        <v>31</v>
      </c>
      <c r="D2029" s="8" t="s">
        <v>2645</v>
      </c>
      <c r="E2029" s="15" t="s">
        <v>16171</v>
      </c>
      <c r="F2029" s="16" t="s">
        <v>13247</v>
      </c>
      <c r="G2029" s="17">
        <v>45</v>
      </c>
    </row>
    <row r="2030" spans="1:7" x14ac:dyDescent="0.3">
      <c r="A2030" s="5" t="s">
        <v>2592</v>
      </c>
      <c r="B2030" s="6" t="s">
        <v>2652</v>
      </c>
      <c r="C2030" s="7">
        <v>23</v>
      </c>
      <c r="D2030" s="8" t="s">
        <v>2653</v>
      </c>
      <c r="E2030" s="15" t="s">
        <v>16171</v>
      </c>
      <c r="F2030" s="16" t="s">
        <v>13253</v>
      </c>
      <c r="G2030" s="17">
        <v>45</v>
      </c>
    </row>
    <row r="2031" spans="1:7" x14ac:dyDescent="0.3">
      <c r="A2031" s="5" t="s">
        <v>2592</v>
      </c>
      <c r="B2031" s="6" t="s">
        <v>2654</v>
      </c>
      <c r="C2031" s="7">
        <v>27</v>
      </c>
      <c r="D2031" s="8" t="s">
        <v>2653</v>
      </c>
      <c r="E2031" s="15" t="s">
        <v>16171</v>
      </c>
      <c r="F2031" s="16" t="s">
        <v>13134</v>
      </c>
      <c r="G2031" s="17">
        <v>39</v>
      </c>
    </row>
    <row r="2032" spans="1:7" x14ac:dyDescent="0.3">
      <c r="A2032" s="5" t="s">
        <v>2592</v>
      </c>
      <c r="B2032" s="6" t="s">
        <v>635</v>
      </c>
      <c r="C2032" s="7">
        <v>13</v>
      </c>
      <c r="D2032" s="8" t="s">
        <v>2653</v>
      </c>
      <c r="E2032" s="15" t="s">
        <v>16171</v>
      </c>
      <c r="F2032" s="16" t="s">
        <v>13310</v>
      </c>
      <c r="G2032" s="17">
        <v>7</v>
      </c>
    </row>
    <row r="2033" spans="1:7" x14ac:dyDescent="0.3">
      <c r="A2033" s="5" t="s">
        <v>2592</v>
      </c>
      <c r="B2033" s="6" t="s">
        <v>633</v>
      </c>
      <c r="C2033" s="7">
        <v>13</v>
      </c>
      <c r="D2033" s="8" t="s">
        <v>2653</v>
      </c>
      <c r="E2033" s="15" t="s">
        <v>16171</v>
      </c>
      <c r="F2033" s="16" t="s">
        <v>13100</v>
      </c>
      <c r="G2033" s="17">
        <v>21</v>
      </c>
    </row>
    <row r="2034" spans="1:7" x14ac:dyDescent="0.3">
      <c r="A2034" s="5" t="s">
        <v>2592</v>
      </c>
      <c r="B2034" s="6" t="s">
        <v>2179</v>
      </c>
      <c r="C2034" s="7">
        <v>13</v>
      </c>
      <c r="D2034" s="8" t="s">
        <v>2653</v>
      </c>
      <c r="E2034" s="15" t="s">
        <v>16171</v>
      </c>
      <c r="F2034" s="16" t="s">
        <v>13162</v>
      </c>
      <c r="G2034" s="17">
        <v>31</v>
      </c>
    </row>
    <row r="2035" spans="1:7" x14ac:dyDescent="0.3">
      <c r="A2035" s="5" t="s">
        <v>2592</v>
      </c>
      <c r="B2035" s="6" t="s">
        <v>2180</v>
      </c>
      <c r="C2035" s="7">
        <v>13</v>
      </c>
      <c r="D2035" s="8" t="s">
        <v>2653</v>
      </c>
      <c r="E2035" s="15" t="s">
        <v>16171</v>
      </c>
      <c r="F2035" s="16" t="s">
        <v>12633</v>
      </c>
      <c r="G2035" s="17">
        <v>14</v>
      </c>
    </row>
    <row r="2036" spans="1:7" x14ac:dyDescent="0.3">
      <c r="A2036" s="5" t="s">
        <v>2592</v>
      </c>
      <c r="B2036" s="6" t="s">
        <v>636</v>
      </c>
      <c r="C2036" s="7">
        <v>14</v>
      </c>
      <c r="D2036" s="8" t="s">
        <v>2653</v>
      </c>
      <c r="E2036" s="15" t="s">
        <v>16171</v>
      </c>
      <c r="F2036" s="16" t="s">
        <v>625</v>
      </c>
      <c r="G2036" s="17">
        <v>36</v>
      </c>
    </row>
    <row r="2037" spans="1:7" x14ac:dyDescent="0.3">
      <c r="A2037" s="5" t="s">
        <v>2592</v>
      </c>
      <c r="B2037" s="6" t="s">
        <v>637</v>
      </c>
      <c r="C2037" s="7">
        <v>21</v>
      </c>
      <c r="D2037" s="8" t="s">
        <v>2653</v>
      </c>
      <c r="E2037" s="15" t="s">
        <v>16171</v>
      </c>
      <c r="F2037" s="16" t="s">
        <v>627</v>
      </c>
      <c r="G2037" s="17">
        <v>38</v>
      </c>
    </row>
    <row r="2038" spans="1:7" x14ac:dyDescent="0.3">
      <c r="A2038" s="5" t="s">
        <v>2592</v>
      </c>
      <c r="B2038" s="6" t="s">
        <v>2655</v>
      </c>
      <c r="C2038" s="7">
        <v>21</v>
      </c>
      <c r="D2038" s="8" t="s">
        <v>2653</v>
      </c>
      <c r="E2038" s="15" t="s">
        <v>16171</v>
      </c>
      <c r="F2038" s="16" t="s">
        <v>3978</v>
      </c>
      <c r="G2038" s="17">
        <v>17</v>
      </c>
    </row>
    <row r="2039" spans="1:7" x14ac:dyDescent="0.3">
      <c r="A2039" s="5" t="s">
        <v>2592</v>
      </c>
      <c r="B2039" s="6" t="s">
        <v>2533</v>
      </c>
      <c r="C2039" s="7">
        <v>19</v>
      </c>
      <c r="D2039" s="8" t="s">
        <v>2653</v>
      </c>
      <c r="E2039" s="15" t="s">
        <v>16171</v>
      </c>
      <c r="F2039" s="16" t="s">
        <v>5032</v>
      </c>
      <c r="G2039" s="17">
        <v>23</v>
      </c>
    </row>
    <row r="2040" spans="1:7" x14ac:dyDescent="0.3">
      <c r="A2040" s="5" t="s">
        <v>2592</v>
      </c>
      <c r="B2040" s="6" t="s">
        <v>640</v>
      </c>
      <c r="C2040" s="7">
        <v>23</v>
      </c>
      <c r="D2040" s="8" t="s">
        <v>2653</v>
      </c>
      <c r="E2040" s="15" t="s">
        <v>16171</v>
      </c>
      <c r="F2040" s="16" t="s">
        <v>13221</v>
      </c>
      <c r="G2040" s="17">
        <v>32</v>
      </c>
    </row>
    <row r="2041" spans="1:7" x14ac:dyDescent="0.3">
      <c r="A2041" s="5" t="s">
        <v>2592</v>
      </c>
      <c r="B2041" s="6" t="s">
        <v>638</v>
      </c>
      <c r="C2041" s="7">
        <v>24</v>
      </c>
      <c r="D2041" s="8" t="s">
        <v>2653</v>
      </c>
      <c r="E2041" s="15" t="s">
        <v>16171</v>
      </c>
      <c r="F2041" s="16" t="s">
        <v>13173</v>
      </c>
      <c r="G2041" s="17">
        <v>32</v>
      </c>
    </row>
    <row r="2042" spans="1:7" x14ac:dyDescent="0.3">
      <c r="A2042" s="5" t="s">
        <v>2592</v>
      </c>
      <c r="B2042" s="6" t="s">
        <v>2656</v>
      </c>
      <c r="C2042" s="7">
        <v>26</v>
      </c>
      <c r="D2042" s="8" t="s">
        <v>2653</v>
      </c>
      <c r="E2042" s="15" t="s">
        <v>16171</v>
      </c>
      <c r="F2042" s="16" t="s">
        <v>13225</v>
      </c>
      <c r="G2042" s="17">
        <v>33</v>
      </c>
    </row>
    <row r="2043" spans="1:7" x14ac:dyDescent="0.3">
      <c r="A2043" s="5" t="s">
        <v>2592</v>
      </c>
      <c r="B2043" s="6" t="s">
        <v>2657</v>
      </c>
      <c r="C2043" s="7">
        <v>29</v>
      </c>
      <c r="D2043" s="8" t="s">
        <v>2653</v>
      </c>
      <c r="E2043" s="15" t="s">
        <v>16171</v>
      </c>
      <c r="F2043" s="16" t="s">
        <v>12711</v>
      </c>
      <c r="G2043" s="17">
        <v>32</v>
      </c>
    </row>
    <row r="2044" spans="1:7" x14ac:dyDescent="0.3">
      <c r="A2044" s="5" t="s">
        <v>2592</v>
      </c>
      <c r="B2044" s="6" t="s">
        <v>2658</v>
      </c>
      <c r="C2044" s="7">
        <v>35</v>
      </c>
      <c r="D2044" s="8" t="s">
        <v>2659</v>
      </c>
      <c r="E2044" s="15" t="s">
        <v>16171</v>
      </c>
      <c r="F2044" s="16" t="s">
        <v>13160</v>
      </c>
      <c r="G2044" s="17">
        <v>31</v>
      </c>
    </row>
    <row r="2045" spans="1:7" x14ac:dyDescent="0.3">
      <c r="A2045" s="5" t="s">
        <v>2592</v>
      </c>
      <c r="B2045" s="6" t="s">
        <v>2660</v>
      </c>
      <c r="C2045" s="7">
        <v>31</v>
      </c>
      <c r="D2045" s="8" t="s">
        <v>2659</v>
      </c>
      <c r="E2045" s="15" t="s">
        <v>16171</v>
      </c>
      <c r="F2045" s="16" t="s">
        <v>13119</v>
      </c>
      <c r="G2045" s="17">
        <v>27</v>
      </c>
    </row>
    <row r="2046" spans="1:7" x14ac:dyDescent="0.3">
      <c r="A2046" s="5" t="s">
        <v>2592</v>
      </c>
      <c r="B2046" s="6" t="s">
        <v>2661</v>
      </c>
      <c r="C2046" s="7">
        <v>31</v>
      </c>
      <c r="D2046" s="8" t="s">
        <v>2659</v>
      </c>
      <c r="E2046" s="15" t="s">
        <v>16171</v>
      </c>
      <c r="F2046" s="16" t="s">
        <v>13158</v>
      </c>
      <c r="G2046" s="17">
        <v>31</v>
      </c>
    </row>
    <row r="2047" spans="1:7" x14ac:dyDescent="0.3">
      <c r="A2047" s="5" t="s">
        <v>2592</v>
      </c>
      <c r="B2047" s="6" t="s">
        <v>2662</v>
      </c>
      <c r="C2047" s="7">
        <v>30</v>
      </c>
      <c r="D2047" s="8" t="s">
        <v>2659</v>
      </c>
      <c r="E2047" s="15" t="s">
        <v>16171</v>
      </c>
      <c r="F2047" s="16" t="s">
        <v>13213</v>
      </c>
      <c r="G2047" s="17">
        <v>26</v>
      </c>
    </row>
    <row r="2048" spans="1:7" x14ac:dyDescent="0.3">
      <c r="A2048" s="5" t="s">
        <v>2592</v>
      </c>
      <c r="B2048" s="6" t="s">
        <v>2663</v>
      </c>
      <c r="C2048" s="7">
        <v>31</v>
      </c>
      <c r="D2048" s="8" t="s">
        <v>2659</v>
      </c>
      <c r="E2048" s="15" t="s">
        <v>16171</v>
      </c>
      <c r="F2048" s="16" t="s">
        <v>13152</v>
      </c>
      <c r="G2048" s="17">
        <v>29</v>
      </c>
    </row>
    <row r="2049" spans="1:7" x14ac:dyDescent="0.3">
      <c r="A2049" s="5" t="s">
        <v>2592</v>
      </c>
      <c r="B2049" s="6" t="s">
        <v>2664</v>
      </c>
      <c r="C2049" s="7">
        <v>39</v>
      </c>
      <c r="D2049" s="8" t="s">
        <v>5</v>
      </c>
      <c r="E2049" s="15" t="s">
        <v>16171</v>
      </c>
      <c r="F2049" s="16" t="s">
        <v>13154</v>
      </c>
      <c r="G2049" s="17">
        <v>29</v>
      </c>
    </row>
    <row r="2050" spans="1:7" x14ac:dyDescent="0.3">
      <c r="A2050" s="5" t="s">
        <v>2592</v>
      </c>
      <c r="B2050" s="6" t="s">
        <v>2665</v>
      </c>
      <c r="C2050" s="7">
        <v>41</v>
      </c>
      <c r="D2050" s="8" t="s">
        <v>5</v>
      </c>
      <c r="E2050" s="15" t="s">
        <v>16171</v>
      </c>
      <c r="F2050" s="16" t="s">
        <v>13156</v>
      </c>
      <c r="G2050" s="17">
        <v>29</v>
      </c>
    </row>
    <row r="2051" spans="1:7" x14ac:dyDescent="0.3">
      <c r="A2051" s="5" t="s">
        <v>2592</v>
      </c>
      <c r="B2051" s="6" t="s">
        <v>2666</v>
      </c>
      <c r="C2051" s="7">
        <v>59</v>
      </c>
      <c r="D2051" s="8" t="s">
        <v>5</v>
      </c>
      <c r="E2051" s="15" t="s">
        <v>16171</v>
      </c>
      <c r="F2051" s="16" t="s">
        <v>13127</v>
      </c>
      <c r="G2051" s="17">
        <v>26</v>
      </c>
    </row>
    <row r="2052" spans="1:7" x14ac:dyDescent="0.3">
      <c r="A2052" s="5" t="s">
        <v>2592</v>
      </c>
      <c r="B2052" s="6" t="s">
        <v>2667</v>
      </c>
      <c r="C2052" s="7">
        <v>89</v>
      </c>
      <c r="D2052" s="8" t="s">
        <v>5</v>
      </c>
      <c r="E2052" s="15" t="s">
        <v>16171</v>
      </c>
      <c r="F2052" s="16" t="s">
        <v>3421</v>
      </c>
      <c r="G2052" s="17">
        <v>20</v>
      </c>
    </row>
    <row r="2053" spans="1:7" x14ac:dyDescent="0.3">
      <c r="A2053" s="5" t="s">
        <v>2592</v>
      </c>
      <c r="B2053" s="6" t="s">
        <v>2668</v>
      </c>
      <c r="C2053" s="7">
        <v>45</v>
      </c>
      <c r="D2053" s="8" t="s">
        <v>5</v>
      </c>
      <c r="E2053" s="15" t="s">
        <v>16171</v>
      </c>
      <c r="F2053" s="16" t="s">
        <v>13123</v>
      </c>
      <c r="G2053" s="17">
        <v>24</v>
      </c>
    </row>
    <row r="2054" spans="1:7" x14ac:dyDescent="0.3">
      <c r="A2054" s="5" t="s">
        <v>2592</v>
      </c>
      <c r="B2054" s="6" t="s">
        <v>2669</v>
      </c>
      <c r="C2054" s="7">
        <v>47</v>
      </c>
      <c r="D2054" s="8" t="s">
        <v>5</v>
      </c>
      <c r="E2054" s="15" t="s">
        <v>16171</v>
      </c>
      <c r="F2054" s="16" t="s">
        <v>13125</v>
      </c>
      <c r="G2054" s="17">
        <v>24</v>
      </c>
    </row>
    <row r="2055" spans="1:7" x14ac:dyDescent="0.3">
      <c r="A2055" s="5" t="s">
        <v>2592</v>
      </c>
      <c r="B2055" s="6" t="s">
        <v>2670</v>
      </c>
      <c r="C2055" s="7">
        <v>37</v>
      </c>
      <c r="D2055" s="8" t="s">
        <v>5</v>
      </c>
      <c r="E2055" s="15" t="s">
        <v>16171</v>
      </c>
      <c r="F2055" s="16" t="s">
        <v>13121</v>
      </c>
      <c r="G2055" s="17">
        <v>23</v>
      </c>
    </row>
    <row r="2056" spans="1:7" x14ac:dyDescent="0.3">
      <c r="A2056" s="5" t="s">
        <v>2592</v>
      </c>
      <c r="B2056" s="6" t="s">
        <v>2671</v>
      </c>
      <c r="C2056" s="7">
        <v>41</v>
      </c>
      <c r="D2056" s="8" t="s">
        <v>5</v>
      </c>
      <c r="E2056" s="15" t="s">
        <v>16171</v>
      </c>
      <c r="F2056" s="16" t="s">
        <v>8118</v>
      </c>
      <c r="G2056" s="17">
        <v>33</v>
      </c>
    </row>
    <row r="2057" spans="1:7" x14ac:dyDescent="0.3">
      <c r="A2057" s="5" t="s">
        <v>2592</v>
      </c>
      <c r="B2057" s="6" t="s">
        <v>2672</v>
      </c>
      <c r="C2057" s="7">
        <v>41</v>
      </c>
      <c r="D2057" s="8" t="s">
        <v>5</v>
      </c>
      <c r="E2057" s="15" t="s">
        <v>16171</v>
      </c>
      <c r="F2057" s="16" t="s">
        <v>13235</v>
      </c>
      <c r="G2057" s="17">
        <v>39</v>
      </c>
    </row>
    <row r="2058" spans="1:7" x14ac:dyDescent="0.3">
      <c r="A2058" s="5" t="s">
        <v>2592</v>
      </c>
      <c r="B2058" s="6" t="s">
        <v>2673</v>
      </c>
      <c r="C2058" s="7">
        <v>37</v>
      </c>
      <c r="D2058" s="8" t="s">
        <v>2674</v>
      </c>
      <c r="E2058" s="15" t="s">
        <v>16171</v>
      </c>
      <c r="F2058" s="16" t="s">
        <v>13239</v>
      </c>
      <c r="G2058" s="17">
        <v>40</v>
      </c>
    </row>
    <row r="2059" spans="1:7" x14ac:dyDescent="0.3">
      <c r="A2059" s="5" t="s">
        <v>2592</v>
      </c>
      <c r="B2059" s="6" t="s">
        <v>2675</v>
      </c>
      <c r="C2059" s="7">
        <v>41</v>
      </c>
      <c r="D2059" s="8" t="s">
        <v>2676</v>
      </c>
      <c r="E2059" s="15" t="s">
        <v>16171</v>
      </c>
      <c r="F2059" s="16" t="s">
        <v>16</v>
      </c>
      <c r="G2059" s="17">
        <v>14</v>
      </c>
    </row>
    <row r="2060" spans="1:7" x14ac:dyDescent="0.3">
      <c r="A2060" s="5" t="s">
        <v>2592</v>
      </c>
      <c r="B2060" s="6" t="s">
        <v>2677</v>
      </c>
      <c r="C2060" s="7">
        <v>45</v>
      </c>
      <c r="D2060" s="8" t="s">
        <v>5</v>
      </c>
      <c r="E2060" s="15" t="s">
        <v>16171</v>
      </c>
      <c r="F2060" s="16" t="s">
        <v>13309</v>
      </c>
      <c r="G2060" s="17">
        <v>7</v>
      </c>
    </row>
    <row r="2061" spans="1:7" x14ac:dyDescent="0.3">
      <c r="A2061" s="5" t="s">
        <v>2592</v>
      </c>
      <c r="B2061" s="6" t="s">
        <v>2678</v>
      </c>
      <c r="C2061" s="7">
        <v>43</v>
      </c>
      <c r="D2061" s="8" t="s">
        <v>5</v>
      </c>
      <c r="E2061" s="15" t="s">
        <v>16171</v>
      </c>
      <c r="F2061" s="16" t="s">
        <v>13083</v>
      </c>
      <c r="G2061" s="17">
        <v>89</v>
      </c>
    </row>
    <row r="2062" spans="1:7" x14ac:dyDescent="0.3">
      <c r="A2062" s="5" t="s">
        <v>2592</v>
      </c>
      <c r="B2062" s="6" t="s">
        <v>2679</v>
      </c>
      <c r="C2062" s="7">
        <v>39</v>
      </c>
      <c r="D2062" s="8" t="s">
        <v>5</v>
      </c>
      <c r="E2062" s="15" t="s">
        <v>16171</v>
      </c>
      <c r="F2062" s="16" t="s">
        <v>13085</v>
      </c>
      <c r="G2062" s="17">
        <v>99</v>
      </c>
    </row>
    <row r="2063" spans="1:7" x14ac:dyDescent="0.3">
      <c r="A2063" s="5" t="s">
        <v>2592</v>
      </c>
      <c r="B2063" s="6" t="s">
        <v>2680</v>
      </c>
      <c r="C2063" s="7">
        <v>49</v>
      </c>
      <c r="D2063" s="8" t="s">
        <v>5</v>
      </c>
      <c r="E2063" s="15" t="s">
        <v>16142</v>
      </c>
      <c r="F2063" s="16" t="s">
        <v>7990</v>
      </c>
      <c r="G2063" s="17">
        <v>30</v>
      </c>
    </row>
    <row r="2064" spans="1:7" x14ac:dyDescent="0.3">
      <c r="A2064" s="5" t="s">
        <v>2592</v>
      </c>
      <c r="B2064" s="6" t="s">
        <v>2681</v>
      </c>
      <c r="C2064" s="7">
        <v>45</v>
      </c>
      <c r="D2064" s="8" t="s">
        <v>5</v>
      </c>
      <c r="E2064" s="15" t="s">
        <v>16142</v>
      </c>
      <c r="F2064" s="16" t="s">
        <v>4269</v>
      </c>
      <c r="G2064" s="17">
        <v>26</v>
      </c>
    </row>
    <row r="2065" spans="1:7" x14ac:dyDescent="0.3">
      <c r="A2065" s="5" t="s">
        <v>2592</v>
      </c>
      <c r="B2065" s="6" t="s">
        <v>2682</v>
      </c>
      <c r="C2065" s="7">
        <v>45</v>
      </c>
      <c r="D2065" s="8" t="s">
        <v>5</v>
      </c>
      <c r="E2065" s="15" t="s">
        <v>16142</v>
      </c>
      <c r="F2065" s="16" t="s">
        <v>2141</v>
      </c>
      <c r="G2065" s="17">
        <v>26</v>
      </c>
    </row>
    <row r="2066" spans="1:7" x14ac:dyDescent="0.3">
      <c r="A2066" s="5" t="s">
        <v>2592</v>
      </c>
      <c r="B2066" s="6" t="s">
        <v>2683</v>
      </c>
      <c r="C2066" s="7">
        <v>45</v>
      </c>
      <c r="D2066" s="8" t="s">
        <v>5</v>
      </c>
      <c r="E2066" s="15" t="s">
        <v>16142</v>
      </c>
      <c r="F2066" s="16" t="s">
        <v>8032</v>
      </c>
      <c r="G2066" s="17">
        <v>42</v>
      </c>
    </row>
    <row r="2067" spans="1:7" x14ac:dyDescent="0.3">
      <c r="A2067" s="5" t="s">
        <v>2592</v>
      </c>
      <c r="B2067" s="6" t="s">
        <v>2684</v>
      </c>
      <c r="C2067" s="7">
        <v>37</v>
      </c>
      <c r="D2067" s="8" t="s">
        <v>5</v>
      </c>
      <c r="E2067" s="15" t="s">
        <v>16142</v>
      </c>
      <c r="F2067" s="16" t="s">
        <v>8034</v>
      </c>
      <c r="G2067" s="17">
        <v>38</v>
      </c>
    </row>
    <row r="2068" spans="1:7" x14ac:dyDescent="0.3">
      <c r="A2068" s="5" t="s">
        <v>2592</v>
      </c>
      <c r="B2068" s="6" t="s">
        <v>2685</v>
      </c>
      <c r="C2068" s="7">
        <v>37</v>
      </c>
      <c r="D2068" s="8" t="s">
        <v>5</v>
      </c>
      <c r="E2068" s="15" t="s">
        <v>16142</v>
      </c>
      <c r="F2068" s="16" t="s">
        <v>8040</v>
      </c>
      <c r="G2068" s="17">
        <v>40</v>
      </c>
    </row>
    <row r="2069" spans="1:7" x14ac:dyDescent="0.3">
      <c r="A2069" s="5" t="s">
        <v>2592</v>
      </c>
      <c r="B2069" s="6" t="s">
        <v>2686</v>
      </c>
      <c r="C2069" s="7">
        <v>23</v>
      </c>
      <c r="D2069" s="8" t="s">
        <v>5</v>
      </c>
      <c r="E2069" s="15" t="s">
        <v>16142</v>
      </c>
      <c r="F2069" s="16" t="s">
        <v>8028</v>
      </c>
      <c r="G2069" s="17">
        <v>29</v>
      </c>
    </row>
    <row r="2070" spans="1:7" x14ac:dyDescent="0.3">
      <c r="A2070" s="5" t="s">
        <v>2592</v>
      </c>
      <c r="B2070" s="6" t="s">
        <v>2687</v>
      </c>
      <c r="C2070" s="7">
        <v>25</v>
      </c>
      <c r="D2070" s="8" t="s">
        <v>5</v>
      </c>
      <c r="E2070" s="15" t="s">
        <v>16142</v>
      </c>
      <c r="F2070" s="16" t="s">
        <v>8030</v>
      </c>
      <c r="G2070" s="17">
        <v>37</v>
      </c>
    </row>
    <row r="2071" spans="1:7" x14ac:dyDescent="0.3">
      <c r="A2071" s="5" t="s">
        <v>2592</v>
      </c>
      <c r="B2071" s="6" t="s">
        <v>2688</v>
      </c>
      <c r="C2071" s="7">
        <v>29</v>
      </c>
      <c r="D2071" s="8" t="s">
        <v>5</v>
      </c>
      <c r="E2071" s="15" t="s">
        <v>16142</v>
      </c>
      <c r="F2071" s="16" t="s">
        <v>8036</v>
      </c>
      <c r="G2071" s="17">
        <v>34</v>
      </c>
    </row>
    <row r="2072" spans="1:7" x14ac:dyDescent="0.3">
      <c r="A2072" s="5" t="s">
        <v>2592</v>
      </c>
      <c r="B2072" s="6" t="s">
        <v>2689</v>
      </c>
      <c r="C2072" s="7">
        <v>27</v>
      </c>
      <c r="D2072" s="8" t="s">
        <v>2690</v>
      </c>
      <c r="E2072" s="15" t="s">
        <v>16142</v>
      </c>
      <c r="F2072" s="16" t="s">
        <v>8038</v>
      </c>
      <c r="G2072" s="17">
        <v>40</v>
      </c>
    </row>
    <row r="2073" spans="1:7" x14ac:dyDescent="0.3">
      <c r="A2073" s="5" t="s">
        <v>2592</v>
      </c>
      <c r="B2073" s="6" t="s">
        <v>2691</v>
      </c>
      <c r="C2073" s="7">
        <v>29</v>
      </c>
      <c r="D2073" s="8" t="s">
        <v>2690</v>
      </c>
      <c r="E2073" s="15" t="s">
        <v>16142</v>
      </c>
      <c r="F2073" s="16" t="s">
        <v>8081</v>
      </c>
      <c r="G2073" s="17">
        <v>22</v>
      </c>
    </row>
    <row r="2074" spans="1:7" x14ac:dyDescent="0.3">
      <c r="A2074" s="5" t="s">
        <v>2592</v>
      </c>
      <c r="B2074" s="6" t="s">
        <v>2692</v>
      </c>
      <c r="C2074" s="7">
        <v>29</v>
      </c>
      <c r="D2074" s="8" t="s">
        <v>2690</v>
      </c>
      <c r="E2074" s="15" t="s">
        <v>16142</v>
      </c>
      <c r="F2074" s="16" t="s">
        <v>729</v>
      </c>
      <c r="G2074" s="17">
        <v>21</v>
      </c>
    </row>
    <row r="2075" spans="1:7" x14ac:dyDescent="0.3">
      <c r="A2075" s="5" t="s">
        <v>2592</v>
      </c>
      <c r="B2075" s="6" t="s">
        <v>2693</v>
      </c>
      <c r="C2075" s="7">
        <v>31</v>
      </c>
      <c r="D2075" s="8" t="s">
        <v>2690</v>
      </c>
      <c r="E2075" s="15" t="s">
        <v>16142</v>
      </c>
      <c r="F2075" s="16" t="s">
        <v>2149</v>
      </c>
      <c r="G2075" s="17">
        <v>28</v>
      </c>
    </row>
    <row r="2076" spans="1:7" x14ac:dyDescent="0.3">
      <c r="A2076" s="5" t="s">
        <v>2592</v>
      </c>
      <c r="B2076" s="6" t="s">
        <v>2694</v>
      </c>
      <c r="C2076" s="7">
        <v>31</v>
      </c>
      <c r="D2076" s="8" t="s">
        <v>2690</v>
      </c>
      <c r="E2076" s="15" t="s">
        <v>16142</v>
      </c>
      <c r="F2076" s="16" t="s">
        <v>2153</v>
      </c>
      <c r="G2076" s="17">
        <v>20</v>
      </c>
    </row>
    <row r="2077" spans="1:7" x14ac:dyDescent="0.3">
      <c r="A2077" s="5" t="s">
        <v>2592</v>
      </c>
      <c r="B2077" s="6" t="s">
        <v>2695</v>
      </c>
      <c r="C2077" s="7">
        <v>31</v>
      </c>
      <c r="D2077" s="8" t="s">
        <v>2690</v>
      </c>
      <c r="E2077" s="15" t="s">
        <v>16142</v>
      </c>
      <c r="F2077" s="16" t="s">
        <v>7382</v>
      </c>
      <c r="G2077" s="17">
        <v>28</v>
      </c>
    </row>
    <row r="2078" spans="1:7" x14ac:dyDescent="0.3">
      <c r="A2078" s="5" t="s">
        <v>2592</v>
      </c>
      <c r="B2078" s="6" t="s">
        <v>2696</v>
      </c>
      <c r="C2078" s="7">
        <v>29</v>
      </c>
      <c r="D2078" s="8" t="s">
        <v>2690</v>
      </c>
      <c r="E2078" s="15" t="s">
        <v>16142</v>
      </c>
      <c r="F2078" s="16" t="s">
        <v>8012</v>
      </c>
      <c r="G2078" s="17">
        <v>193</v>
      </c>
    </row>
    <row r="2079" spans="1:7" x14ac:dyDescent="0.3">
      <c r="A2079" s="5" t="s">
        <v>2592</v>
      </c>
      <c r="B2079" s="6" t="s">
        <v>2697</v>
      </c>
      <c r="C2079" s="7">
        <v>31</v>
      </c>
      <c r="D2079" s="8" t="s">
        <v>2690</v>
      </c>
      <c r="E2079" s="15" t="s">
        <v>16142</v>
      </c>
      <c r="F2079" s="16" t="s">
        <v>3944</v>
      </c>
      <c r="G2079" s="17">
        <v>24</v>
      </c>
    </row>
    <row r="2080" spans="1:7" x14ac:dyDescent="0.3">
      <c r="A2080" s="5" t="s">
        <v>2592</v>
      </c>
      <c r="B2080" s="6" t="s">
        <v>2698</v>
      </c>
      <c r="C2080" s="7">
        <v>27</v>
      </c>
      <c r="D2080" s="8" t="s">
        <v>2690</v>
      </c>
      <c r="E2080" s="15" t="s">
        <v>16142</v>
      </c>
      <c r="F2080" s="16" t="s">
        <v>8065</v>
      </c>
      <c r="G2080" s="17">
        <v>24</v>
      </c>
    </row>
    <row r="2081" spans="1:7" x14ac:dyDescent="0.3">
      <c r="A2081" s="5" t="s">
        <v>2592</v>
      </c>
      <c r="B2081" s="6" t="s">
        <v>2699</v>
      </c>
      <c r="C2081" s="7">
        <v>25</v>
      </c>
      <c r="D2081" s="8" t="s">
        <v>2690</v>
      </c>
      <c r="E2081" s="15" t="s">
        <v>16142</v>
      </c>
      <c r="F2081" s="16" t="s">
        <v>8072</v>
      </c>
      <c r="G2081" s="17">
        <v>22</v>
      </c>
    </row>
    <row r="2082" spans="1:7" x14ac:dyDescent="0.3">
      <c r="A2082" s="5" t="s">
        <v>2592</v>
      </c>
      <c r="B2082" s="6" t="s">
        <v>2700</v>
      </c>
      <c r="C2082" s="7">
        <v>33</v>
      </c>
      <c r="D2082" s="8" t="s">
        <v>2690</v>
      </c>
      <c r="E2082" s="15" t="s">
        <v>16142</v>
      </c>
      <c r="F2082" s="16" t="s">
        <v>761</v>
      </c>
      <c r="G2082" s="17">
        <v>18</v>
      </c>
    </row>
    <row r="2083" spans="1:7" x14ac:dyDescent="0.3">
      <c r="A2083" s="5" t="s">
        <v>2592</v>
      </c>
      <c r="B2083" s="6" t="s">
        <v>2701</v>
      </c>
      <c r="C2083" s="7">
        <v>29</v>
      </c>
      <c r="D2083" s="8" t="s">
        <v>2690</v>
      </c>
      <c r="E2083" s="15" t="s">
        <v>16142</v>
      </c>
      <c r="F2083" s="16" t="s">
        <v>8067</v>
      </c>
      <c r="G2083" s="17">
        <v>24</v>
      </c>
    </row>
    <row r="2084" spans="1:7" x14ac:dyDescent="0.3">
      <c r="A2084" s="5" t="s">
        <v>2592</v>
      </c>
      <c r="B2084" s="6" t="s">
        <v>2489</v>
      </c>
      <c r="C2084" s="7">
        <v>27</v>
      </c>
      <c r="D2084" s="8" t="s">
        <v>2690</v>
      </c>
      <c r="E2084" s="15" t="s">
        <v>16142</v>
      </c>
      <c r="F2084" s="16" t="s">
        <v>3948</v>
      </c>
      <c r="G2084" s="17">
        <v>24</v>
      </c>
    </row>
    <row r="2085" spans="1:7" x14ac:dyDescent="0.3">
      <c r="A2085" s="5" t="s">
        <v>2592</v>
      </c>
      <c r="B2085" s="6" t="s">
        <v>2702</v>
      </c>
      <c r="C2085" s="7">
        <v>31</v>
      </c>
      <c r="D2085" s="8" t="s">
        <v>2690</v>
      </c>
      <c r="E2085" s="15" t="s">
        <v>16142</v>
      </c>
      <c r="F2085" s="16" t="s">
        <v>3951</v>
      </c>
      <c r="G2085" s="17">
        <v>26</v>
      </c>
    </row>
    <row r="2086" spans="1:7" x14ac:dyDescent="0.3">
      <c r="A2086" s="5" t="s">
        <v>2592</v>
      </c>
      <c r="B2086" s="6" t="s">
        <v>2703</v>
      </c>
      <c r="C2086" s="7">
        <v>32</v>
      </c>
      <c r="D2086" s="8" t="s">
        <v>2690</v>
      </c>
      <c r="E2086" s="15" t="s">
        <v>16142</v>
      </c>
      <c r="F2086" s="16" t="s">
        <v>8069</v>
      </c>
      <c r="G2086" s="17">
        <v>18</v>
      </c>
    </row>
    <row r="2087" spans="1:7" x14ac:dyDescent="0.3">
      <c r="A2087" s="5" t="s">
        <v>2592</v>
      </c>
      <c r="B2087" s="6" t="s">
        <v>2704</v>
      </c>
      <c r="C2087" s="7">
        <v>37</v>
      </c>
      <c r="D2087" s="8" t="s">
        <v>2690</v>
      </c>
      <c r="E2087" s="15" t="s">
        <v>16142</v>
      </c>
      <c r="F2087" s="16" t="s">
        <v>8074</v>
      </c>
      <c r="G2087" s="17">
        <v>26</v>
      </c>
    </row>
    <row r="2088" spans="1:7" x14ac:dyDescent="0.3">
      <c r="A2088" s="5" t="s">
        <v>2592</v>
      </c>
      <c r="B2088" s="6" t="s">
        <v>2705</v>
      </c>
      <c r="C2088" s="7">
        <v>31</v>
      </c>
      <c r="D2088" s="8" t="s">
        <v>2690</v>
      </c>
      <c r="E2088" s="15" t="s">
        <v>16142</v>
      </c>
      <c r="F2088" s="16" t="s">
        <v>8020</v>
      </c>
      <c r="G2088" s="17">
        <v>103</v>
      </c>
    </row>
    <row r="2089" spans="1:7" x14ac:dyDescent="0.3">
      <c r="A2089" s="5" t="s">
        <v>2592</v>
      </c>
      <c r="B2089" s="6" t="s">
        <v>2706</v>
      </c>
      <c r="C2089" s="7">
        <v>29</v>
      </c>
      <c r="D2089" s="8" t="s">
        <v>2690</v>
      </c>
      <c r="E2089" s="15" t="s">
        <v>16142</v>
      </c>
      <c r="F2089" s="16" t="s">
        <v>8014</v>
      </c>
      <c r="G2089" s="17">
        <v>166</v>
      </c>
    </row>
    <row r="2090" spans="1:7" x14ac:dyDescent="0.3">
      <c r="A2090" s="5" t="s">
        <v>2592</v>
      </c>
      <c r="B2090" s="6" t="s">
        <v>2707</v>
      </c>
      <c r="C2090" s="7">
        <v>29</v>
      </c>
      <c r="D2090" s="8" t="s">
        <v>2690</v>
      </c>
      <c r="E2090" s="15" t="s">
        <v>16142</v>
      </c>
      <c r="F2090" s="16" t="s">
        <v>8010</v>
      </c>
      <c r="G2090" s="17">
        <v>204</v>
      </c>
    </row>
    <row r="2091" spans="1:7" x14ac:dyDescent="0.3">
      <c r="A2091" s="5" t="s">
        <v>2592</v>
      </c>
      <c r="B2091" s="6" t="s">
        <v>2708</v>
      </c>
      <c r="C2091" s="7">
        <v>27</v>
      </c>
      <c r="D2091" s="8" t="s">
        <v>2690</v>
      </c>
      <c r="E2091" s="15" t="s">
        <v>16142</v>
      </c>
      <c r="F2091" s="16" t="s">
        <v>8008</v>
      </c>
      <c r="G2091" s="17">
        <v>211</v>
      </c>
    </row>
    <row r="2092" spans="1:7" x14ac:dyDescent="0.3">
      <c r="A2092" s="5" t="s">
        <v>2592</v>
      </c>
      <c r="B2092" s="6" t="s">
        <v>2709</v>
      </c>
      <c r="C2092" s="7">
        <v>29</v>
      </c>
      <c r="D2092" s="8" t="s">
        <v>2690</v>
      </c>
      <c r="E2092" s="15" t="s">
        <v>16142</v>
      </c>
      <c r="F2092" s="16" t="s">
        <v>635</v>
      </c>
      <c r="G2092" s="17">
        <v>10</v>
      </c>
    </row>
    <row r="2093" spans="1:7" x14ac:dyDescent="0.3">
      <c r="A2093" s="5" t="s">
        <v>2592</v>
      </c>
      <c r="B2093" s="6" t="s">
        <v>2710</v>
      </c>
      <c r="C2093" s="7">
        <v>27</v>
      </c>
      <c r="D2093" s="8" t="s">
        <v>2690</v>
      </c>
      <c r="E2093" s="15" t="s">
        <v>16142</v>
      </c>
      <c r="F2093" s="16" t="s">
        <v>640</v>
      </c>
      <c r="G2093" s="17">
        <v>14</v>
      </c>
    </row>
    <row r="2094" spans="1:7" x14ac:dyDescent="0.3">
      <c r="A2094" s="5" t="s">
        <v>2592</v>
      </c>
      <c r="B2094" s="6" t="s">
        <v>2711</v>
      </c>
      <c r="C2094" s="7">
        <v>37</v>
      </c>
      <c r="D2094" s="8" t="s">
        <v>2690</v>
      </c>
      <c r="E2094" s="15" t="s">
        <v>16142</v>
      </c>
      <c r="F2094" s="16" t="s">
        <v>637</v>
      </c>
      <c r="G2094" s="17">
        <v>16</v>
      </c>
    </row>
    <row r="2095" spans="1:7" x14ac:dyDescent="0.3">
      <c r="A2095" s="5" t="s">
        <v>2592</v>
      </c>
      <c r="B2095" s="6" t="s">
        <v>2712</v>
      </c>
      <c r="C2095" s="7">
        <v>33</v>
      </c>
      <c r="D2095" s="8" t="s">
        <v>2713</v>
      </c>
      <c r="E2095" s="15" t="s">
        <v>16142</v>
      </c>
      <c r="F2095" s="16" t="s">
        <v>633</v>
      </c>
      <c r="G2095" s="17">
        <v>10</v>
      </c>
    </row>
    <row r="2096" spans="1:7" x14ac:dyDescent="0.3">
      <c r="A2096" s="5" t="s">
        <v>2592</v>
      </c>
      <c r="B2096" s="6" t="s">
        <v>2714</v>
      </c>
      <c r="C2096" s="7">
        <v>33</v>
      </c>
      <c r="D2096" s="8" t="s">
        <v>2713</v>
      </c>
      <c r="E2096" s="15" t="s">
        <v>16142</v>
      </c>
      <c r="F2096" s="16" t="s">
        <v>8048</v>
      </c>
      <c r="G2096" s="17">
        <v>14</v>
      </c>
    </row>
    <row r="2097" spans="1:7" x14ac:dyDescent="0.3">
      <c r="A2097" s="5" t="s">
        <v>2592</v>
      </c>
      <c r="B2097" s="6" t="s">
        <v>2715</v>
      </c>
      <c r="C2097" s="7">
        <v>34</v>
      </c>
      <c r="D2097" s="8" t="s">
        <v>2713</v>
      </c>
      <c r="E2097" s="15" t="s">
        <v>16142</v>
      </c>
      <c r="F2097" s="16" t="s">
        <v>2179</v>
      </c>
      <c r="G2097" s="17">
        <v>10</v>
      </c>
    </row>
    <row r="2098" spans="1:7" x14ac:dyDescent="0.3">
      <c r="A2098" s="5" t="s">
        <v>2592</v>
      </c>
      <c r="B2098" s="6" t="s">
        <v>2716</v>
      </c>
      <c r="C2098" s="7">
        <v>35</v>
      </c>
      <c r="D2098" s="8" t="s">
        <v>2713</v>
      </c>
      <c r="E2098" s="15" t="s">
        <v>16142</v>
      </c>
      <c r="F2098" s="16" t="s">
        <v>714</v>
      </c>
      <c r="G2098" s="17">
        <v>11</v>
      </c>
    </row>
    <row r="2099" spans="1:7" x14ac:dyDescent="0.3">
      <c r="A2099" s="5" t="s">
        <v>2592</v>
      </c>
      <c r="B2099" s="6" t="s">
        <v>2717</v>
      </c>
      <c r="C2099" s="7">
        <v>35</v>
      </c>
      <c r="D2099" s="8" t="s">
        <v>2713</v>
      </c>
      <c r="E2099" s="15" t="s">
        <v>16142</v>
      </c>
      <c r="F2099" s="16" t="s">
        <v>638</v>
      </c>
      <c r="G2099" s="17">
        <v>14</v>
      </c>
    </row>
    <row r="2100" spans="1:7" x14ac:dyDescent="0.3">
      <c r="A2100" s="5" t="s">
        <v>2592</v>
      </c>
      <c r="B2100" s="6" t="s">
        <v>2718</v>
      </c>
      <c r="C2100" s="7">
        <v>36</v>
      </c>
      <c r="D2100" s="8" t="s">
        <v>2713</v>
      </c>
      <c r="E2100" s="15" t="s">
        <v>16142</v>
      </c>
      <c r="F2100" s="16" t="s">
        <v>2180</v>
      </c>
      <c r="G2100" s="17">
        <v>10</v>
      </c>
    </row>
    <row r="2101" spans="1:7" x14ac:dyDescent="0.3">
      <c r="A2101" s="5" t="s">
        <v>2592</v>
      </c>
      <c r="B2101" s="6" t="s">
        <v>2719</v>
      </c>
      <c r="C2101" s="7">
        <v>32</v>
      </c>
      <c r="D2101" s="8" t="s">
        <v>2713</v>
      </c>
      <c r="E2101" s="15" t="s">
        <v>16142</v>
      </c>
      <c r="F2101" s="16" t="s">
        <v>639</v>
      </c>
      <c r="G2101" s="17">
        <v>18</v>
      </c>
    </row>
    <row r="2102" spans="1:7" x14ac:dyDescent="0.3">
      <c r="A2102" s="5" t="s">
        <v>2592</v>
      </c>
      <c r="B2102" s="6" t="s">
        <v>2720</v>
      </c>
      <c r="C2102" s="7">
        <v>27</v>
      </c>
      <c r="D2102" s="8" t="s">
        <v>2713</v>
      </c>
      <c r="E2102" s="15" t="s">
        <v>16142</v>
      </c>
      <c r="F2102" s="16" t="s">
        <v>8059</v>
      </c>
      <c r="G2102" s="17">
        <v>20</v>
      </c>
    </row>
    <row r="2103" spans="1:7" x14ac:dyDescent="0.3">
      <c r="A2103" s="5" t="s">
        <v>2592</v>
      </c>
      <c r="B2103" s="6" t="s">
        <v>2721</v>
      </c>
      <c r="C2103" s="7">
        <v>29</v>
      </c>
      <c r="D2103" s="8" t="s">
        <v>2713</v>
      </c>
      <c r="E2103" s="15" t="s">
        <v>16142</v>
      </c>
      <c r="F2103" s="16" t="s">
        <v>8061</v>
      </c>
      <c r="G2103" s="17">
        <v>20</v>
      </c>
    </row>
    <row r="2104" spans="1:7" x14ac:dyDescent="0.3">
      <c r="A2104" s="5" t="s">
        <v>2592</v>
      </c>
      <c r="B2104" s="6" t="s">
        <v>2722</v>
      </c>
      <c r="C2104" s="7">
        <v>41</v>
      </c>
      <c r="D2104" s="8" t="s">
        <v>2723</v>
      </c>
      <c r="E2104" s="15" t="s">
        <v>16142</v>
      </c>
      <c r="F2104" s="16" t="s">
        <v>8063</v>
      </c>
      <c r="G2104" s="17">
        <v>20</v>
      </c>
    </row>
    <row r="2105" spans="1:7" x14ac:dyDescent="0.3">
      <c r="A2105" s="5" t="s">
        <v>2592</v>
      </c>
      <c r="B2105" s="6" t="s">
        <v>2724</v>
      </c>
      <c r="C2105" s="7">
        <v>39</v>
      </c>
      <c r="D2105" s="8" t="s">
        <v>2723</v>
      </c>
      <c r="E2105" s="15" t="s">
        <v>16142</v>
      </c>
      <c r="F2105" s="16" t="s">
        <v>8057</v>
      </c>
      <c r="G2105" s="17">
        <v>20</v>
      </c>
    </row>
    <row r="2106" spans="1:7" x14ac:dyDescent="0.3">
      <c r="A2106" s="5" t="s">
        <v>2592</v>
      </c>
      <c r="B2106" s="6" t="s">
        <v>2725</v>
      </c>
      <c r="C2106" s="7">
        <v>37</v>
      </c>
      <c r="D2106" s="8" t="s">
        <v>2723</v>
      </c>
      <c r="E2106" s="15" t="s">
        <v>16142</v>
      </c>
      <c r="F2106" s="16" t="s">
        <v>8022</v>
      </c>
      <c r="G2106" s="17">
        <v>108</v>
      </c>
    </row>
    <row r="2107" spans="1:7" x14ac:dyDescent="0.3">
      <c r="A2107" s="5" t="s">
        <v>2592</v>
      </c>
      <c r="B2107" s="6" t="s">
        <v>2726</v>
      </c>
      <c r="C2107" s="7">
        <v>41</v>
      </c>
      <c r="D2107" s="8" t="s">
        <v>2723</v>
      </c>
      <c r="E2107" s="15" t="s">
        <v>16142</v>
      </c>
      <c r="F2107" s="16" t="s">
        <v>8087</v>
      </c>
      <c r="G2107" s="17">
        <v>8</v>
      </c>
    </row>
    <row r="2108" spans="1:7" x14ac:dyDescent="0.3">
      <c r="A2108" s="5" t="s">
        <v>2592</v>
      </c>
      <c r="B2108" s="6" t="s">
        <v>2727</v>
      </c>
      <c r="C2108" s="7">
        <v>44</v>
      </c>
      <c r="D2108" s="8" t="s">
        <v>2723</v>
      </c>
      <c r="E2108" s="15" t="s">
        <v>16142</v>
      </c>
      <c r="F2108" s="16" t="s">
        <v>8090</v>
      </c>
      <c r="G2108" s="17">
        <v>8</v>
      </c>
    </row>
    <row r="2109" spans="1:7" x14ac:dyDescent="0.3">
      <c r="A2109" s="5" t="s">
        <v>2592</v>
      </c>
      <c r="B2109" s="6" t="s">
        <v>2728</v>
      </c>
      <c r="C2109" s="7">
        <v>44</v>
      </c>
      <c r="D2109" s="8" t="s">
        <v>2723</v>
      </c>
      <c r="E2109" s="15" t="s">
        <v>16142</v>
      </c>
      <c r="F2109" s="16" t="s">
        <v>8089</v>
      </c>
      <c r="G2109" s="17">
        <v>8</v>
      </c>
    </row>
    <row r="2110" spans="1:7" x14ac:dyDescent="0.3">
      <c r="A2110" s="5" t="s">
        <v>2592</v>
      </c>
      <c r="B2110" s="6" t="s">
        <v>2729</v>
      </c>
      <c r="C2110" s="7">
        <v>42</v>
      </c>
      <c r="D2110" s="8" t="s">
        <v>2723</v>
      </c>
      <c r="E2110" s="15" t="s">
        <v>16142</v>
      </c>
      <c r="F2110" s="16" t="s">
        <v>8026</v>
      </c>
      <c r="G2110" s="17">
        <v>77</v>
      </c>
    </row>
    <row r="2111" spans="1:7" x14ac:dyDescent="0.3">
      <c r="A2111" s="5" t="s">
        <v>2592</v>
      </c>
      <c r="B2111" s="6" t="s">
        <v>2730</v>
      </c>
      <c r="C2111" s="7">
        <v>47</v>
      </c>
      <c r="D2111" s="8" t="s">
        <v>2723</v>
      </c>
      <c r="E2111" s="15" t="s">
        <v>16142</v>
      </c>
      <c r="F2111" s="16" t="s">
        <v>8049</v>
      </c>
      <c r="G2111" s="17">
        <v>35</v>
      </c>
    </row>
    <row r="2112" spans="1:7" x14ac:dyDescent="0.3">
      <c r="A2112" s="5" t="s">
        <v>2592</v>
      </c>
      <c r="B2112" s="6" t="s">
        <v>2731</v>
      </c>
      <c r="C2112" s="7">
        <v>39</v>
      </c>
      <c r="D2112" s="8" t="s">
        <v>2723</v>
      </c>
      <c r="E2112" s="15" t="s">
        <v>16142</v>
      </c>
      <c r="F2112" s="16" t="s">
        <v>8053</v>
      </c>
      <c r="G2112" s="17">
        <v>35</v>
      </c>
    </row>
    <row r="2113" spans="1:7" x14ac:dyDescent="0.3">
      <c r="A2113" s="5" t="s">
        <v>2592</v>
      </c>
      <c r="B2113" s="6" t="s">
        <v>2446</v>
      </c>
      <c r="C2113" s="7">
        <v>3</v>
      </c>
      <c r="D2113" s="8" t="s">
        <v>5</v>
      </c>
      <c r="E2113" s="15" t="s">
        <v>16142</v>
      </c>
      <c r="F2113" s="16" t="s">
        <v>8051</v>
      </c>
      <c r="G2113" s="17">
        <v>35</v>
      </c>
    </row>
    <row r="2114" spans="1:7" x14ac:dyDescent="0.3">
      <c r="A2114" s="5" t="s">
        <v>2592</v>
      </c>
      <c r="B2114" s="6" t="s">
        <v>2732</v>
      </c>
      <c r="C2114" s="7">
        <v>3</v>
      </c>
      <c r="D2114" s="8" t="s">
        <v>5</v>
      </c>
      <c r="E2114" s="15" t="s">
        <v>16142</v>
      </c>
      <c r="F2114" s="16" t="s">
        <v>8055</v>
      </c>
      <c r="G2114" s="17">
        <v>35</v>
      </c>
    </row>
    <row r="2115" spans="1:7" x14ac:dyDescent="0.3">
      <c r="A2115" s="5" t="s">
        <v>2592</v>
      </c>
      <c r="B2115" s="6" t="s">
        <v>2733</v>
      </c>
      <c r="C2115" s="7">
        <v>3</v>
      </c>
      <c r="D2115" s="8" t="s">
        <v>5</v>
      </c>
      <c r="E2115" s="15" t="s">
        <v>16142</v>
      </c>
      <c r="F2115" s="16" t="s">
        <v>3190</v>
      </c>
      <c r="G2115" s="17">
        <v>9</v>
      </c>
    </row>
    <row r="2116" spans="1:7" x14ac:dyDescent="0.3">
      <c r="A2116" s="5" t="s">
        <v>2592</v>
      </c>
      <c r="B2116" s="6" t="s">
        <v>2734</v>
      </c>
      <c r="C2116" s="7">
        <v>3</v>
      </c>
      <c r="D2116" s="8" t="s">
        <v>5</v>
      </c>
      <c r="E2116" s="15" t="s">
        <v>16142</v>
      </c>
      <c r="F2116" s="16" t="s">
        <v>4287</v>
      </c>
      <c r="G2116" s="17">
        <v>13</v>
      </c>
    </row>
    <row r="2117" spans="1:7" x14ac:dyDescent="0.3">
      <c r="A2117" s="5" t="s">
        <v>2592</v>
      </c>
      <c r="B2117" s="6" t="s">
        <v>2735</v>
      </c>
      <c r="C2117" s="7">
        <v>3</v>
      </c>
      <c r="D2117" s="8" t="s">
        <v>5</v>
      </c>
      <c r="E2117" s="15" t="s">
        <v>16142</v>
      </c>
      <c r="F2117" s="16" t="s">
        <v>585</v>
      </c>
      <c r="G2117" s="17">
        <v>16</v>
      </c>
    </row>
    <row r="2118" spans="1:7" x14ac:dyDescent="0.3">
      <c r="A2118" s="5" t="s">
        <v>2592</v>
      </c>
      <c r="B2118" s="6" t="s">
        <v>2736</v>
      </c>
      <c r="C2118" s="7">
        <v>3</v>
      </c>
      <c r="D2118" s="8" t="s">
        <v>5</v>
      </c>
      <c r="E2118" s="15" t="s">
        <v>16142</v>
      </c>
      <c r="F2118" s="16" t="s">
        <v>24</v>
      </c>
      <c r="G2118" s="17">
        <v>12</v>
      </c>
    </row>
    <row r="2119" spans="1:7" x14ac:dyDescent="0.3">
      <c r="A2119" s="5" t="s">
        <v>2592</v>
      </c>
      <c r="B2119" s="6" t="s">
        <v>2737</v>
      </c>
      <c r="C2119" s="7">
        <v>3</v>
      </c>
      <c r="D2119" s="8" t="s">
        <v>5</v>
      </c>
      <c r="E2119" s="15" t="s">
        <v>16142</v>
      </c>
      <c r="F2119" s="16" t="s">
        <v>8045</v>
      </c>
      <c r="G2119" s="17">
        <v>12</v>
      </c>
    </row>
    <row r="2120" spans="1:7" x14ac:dyDescent="0.3">
      <c r="A2120" s="5" t="s">
        <v>2592</v>
      </c>
      <c r="B2120" s="6" t="s">
        <v>665</v>
      </c>
      <c r="C2120" s="7">
        <v>2</v>
      </c>
      <c r="D2120" s="8" t="s">
        <v>5</v>
      </c>
      <c r="E2120" s="15" t="s">
        <v>16142</v>
      </c>
      <c r="F2120" s="16" t="s">
        <v>743</v>
      </c>
      <c r="G2120" s="17">
        <v>16</v>
      </c>
    </row>
    <row r="2121" spans="1:7" x14ac:dyDescent="0.3">
      <c r="A2121" s="5" t="s">
        <v>2592</v>
      </c>
      <c r="B2121" s="6" t="s">
        <v>664</v>
      </c>
      <c r="C2121" s="7">
        <v>5</v>
      </c>
      <c r="D2121" s="8" t="s">
        <v>5</v>
      </c>
      <c r="E2121" s="15" t="s">
        <v>16142</v>
      </c>
      <c r="F2121" s="16" t="s">
        <v>586</v>
      </c>
      <c r="G2121" s="17">
        <v>16</v>
      </c>
    </row>
    <row r="2122" spans="1:7" x14ac:dyDescent="0.3">
      <c r="A2122" s="5" t="s">
        <v>2592</v>
      </c>
      <c r="B2122" s="6" t="s">
        <v>1095</v>
      </c>
      <c r="C2122" s="7">
        <v>6</v>
      </c>
      <c r="D2122" s="8" t="s">
        <v>5</v>
      </c>
      <c r="E2122" s="15" t="s">
        <v>16142</v>
      </c>
      <c r="F2122" s="16" t="s">
        <v>8016</v>
      </c>
      <c r="G2122" s="17">
        <v>134</v>
      </c>
    </row>
    <row r="2123" spans="1:7" x14ac:dyDescent="0.3">
      <c r="A2123" s="5" t="s">
        <v>2592</v>
      </c>
      <c r="B2123" s="6" t="s">
        <v>2738</v>
      </c>
      <c r="C2123" s="7">
        <v>10</v>
      </c>
      <c r="D2123" s="8" t="s">
        <v>5</v>
      </c>
      <c r="E2123" s="15" t="s">
        <v>16142</v>
      </c>
      <c r="F2123" s="16" t="s">
        <v>2190</v>
      </c>
      <c r="G2123" s="17">
        <v>35</v>
      </c>
    </row>
    <row r="2124" spans="1:7" x14ac:dyDescent="0.3">
      <c r="A2124" s="5" t="s">
        <v>2592</v>
      </c>
      <c r="B2124" s="6" t="s">
        <v>2739</v>
      </c>
      <c r="C2124" s="7">
        <v>21</v>
      </c>
      <c r="D2124" s="8" t="s">
        <v>5</v>
      </c>
      <c r="E2124" s="15" t="s">
        <v>16142</v>
      </c>
      <c r="F2124" s="16" t="s">
        <v>7996</v>
      </c>
      <c r="G2124" s="17">
        <v>42</v>
      </c>
    </row>
    <row r="2125" spans="1:7" x14ac:dyDescent="0.3">
      <c r="A2125" s="5" t="s">
        <v>2592</v>
      </c>
      <c r="B2125" s="6" t="s">
        <v>2740</v>
      </c>
      <c r="C2125" s="7">
        <v>8</v>
      </c>
      <c r="D2125" s="8" t="s">
        <v>2741</v>
      </c>
      <c r="E2125" s="15" t="s">
        <v>16142</v>
      </c>
      <c r="F2125" s="16" t="s">
        <v>7992</v>
      </c>
      <c r="G2125" s="17">
        <v>32</v>
      </c>
    </row>
    <row r="2126" spans="1:7" x14ac:dyDescent="0.3">
      <c r="A2126" s="5" t="s">
        <v>2592</v>
      </c>
      <c r="B2126" s="6" t="s">
        <v>2742</v>
      </c>
      <c r="C2126" s="7">
        <v>8</v>
      </c>
      <c r="D2126" s="8" t="s">
        <v>2741</v>
      </c>
      <c r="E2126" s="15" t="s">
        <v>16142</v>
      </c>
      <c r="F2126" s="16" t="s">
        <v>8004</v>
      </c>
      <c r="G2126" s="17">
        <v>8</v>
      </c>
    </row>
    <row r="2127" spans="1:7" x14ac:dyDescent="0.3">
      <c r="A2127" s="5" t="s">
        <v>2592</v>
      </c>
      <c r="B2127" s="6" t="s">
        <v>2743</v>
      </c>
      <c r="C2127" s="7">
        <v>7</v>
      </c>
      <c r="D2127" s="8" t="s">
        <v>2744</v>
      </c>
      <c r="E2127" s="15" t="s">
        <v>16142</v>
      </c>
      <c r="F2127" s="16" t="s">
        <v>8006</v>
      </c>
      <c r="G2127" s="17">
        <v>10</v>
      </c>
    </row>
    <row r="2128" spans="1:7" x14ac:dyDescent="0.3">
      <c r="A2128" s="5" t="s">
        <v>2592</v>
      </c>
      <c r="B2128" s="6" t="s">
        <v>2745</v>
      </c>
      <c r="C2128" s="7">
        <v>7</v>
      </c>
      <c r="D2128" s="8" t="s">
        <v>2744</v>
      </c>
      <c r="E2128" s="15" t="s">
        <v>16142</v>
      </c>
      <c r="F2128" s="16" t="s">
        <v>7806</v>
      </c>
      <c r="G2128" s="17">
        <v>38</v>
      </c>
    </row>
    <row r="2129" spans="1:7" x14ac:dyDescent="0.3">
      <c r="A2129" s="5" t="s">
        <v>2592</v>
      </c>
      <c r="B2129" s="6" t="s">
        <v>2746</v>
      </c>
      <c r="C2129" s="7">
        <v>8</v>
      </c>
      <c r="D2129" s="8" t="s">
        <v>2747</v>
      </c>
      <c r="E2129" s="15" t="s">
        <v>16142</v>
      </c>
      <c r="F2129" s="16" t="s">
        <v>7807</v>
      </c>
      <c r="G2129" s="17">
        <v>45</v>
      </c>
    </row>
    <row r="2130" spans="1:7" x14ac:dyDescent="0.3">
      <c r="A2130" s="5" t="s">
        <v>2592</v>
      </c>
      <c r="B2130" s="6" t="s">
        <v>2748</v>
      </c>
      <c r="C2130" s="7">
        <v>8</v>
      </c>
      <c r="D2130" s="8" t="s">
        <v>2747</v>
      </c>
      <c r="E2130" s="15" t="s">
        <v>16142</v>
      </c>
      <c r="F2130" s="16" t="s">
        <v>8024</v>
      </c>
      <c r="G2130" s="17">
        <v>137</v>
      </c>
    </row>
    <row r="2131" spans="1:7" x14ac:dyDescent="0.3">
      <c r="A2131" s="5" t="s">
        <v>2592</v>
      </c>
      <c r="B2131" s="6" t="s">
        <v>2749</v>
      </c>
      <c r="C2131" s="7">
        <v>8</v>
      </c>
      <c r="D2131" s="8" t="s">
        <v>2747</v>
      </c>
      <c r="E2131" s="15" t="s">
        <v>16142</v>
      </c>
      <c r="F2131" s="16" t="s">
        <v>8018</v>
      </c>
      <c r="G2131" s="17">
        <v>125</v>
      </c>
    </row>
    <row r="2132" spans="1:7" x14ac:dyDescent="0.3">
      <c r="A2132" s="5" t="s">
        <v>2750</v>
      </c>
      <c r="B2132" s="6" t="s">
        <v>2751</v>
      </c>
      <c r="C2132" s="7">
        <v>410.9</v>
      </c>
      <c r="D2132" s="8" t="s">
        <v>2752</v>
      </c>
      <c r="E2132" s="15" t="s">
        <v>16142</v>
      </c>
      <c r="F2132" s="16" t="s">
        <v>7994</v>
      </c>
      <c r="G2132" s="17">
        <v>39</v>
      </c>
    </row>
    <row r="2133" spans="1:7" x14ac:dyDescent="0.3">
      <c r="A2133" s="5" t="s">
        <v>2750</v>
      </c>
      <c r="B2133" s="6" t="s">
        <v>2753</v>
      </c>
      <c r="C2133" s="7">
        <v>249.9</v>
      </c>
      <c r="D2133" s="8" t="s">
        <v>2754</v>
      </c>
      <c r="E2133" s="15" t="s">
        <v>16142</v>
      </c>
      <c r="F2133" s="16" t="s">
        <v>7998</v>
      </c>
      <c r="G2133" s="17">
        <v>30</v>
      </c>
    </row>
    <row r="2134" spans="1:7" x14ac:dyDescent="0.3">
      <c r="A2134" s="5" t="s">
        <v>2750</v>
      </c>
      <c r="B2134" s="6" t="s">
        <v>2755</v>
      </c>
      <c r="C2134" s="7">
        <v>210.9</v>
      </c>
      <c r="D2134" s="8" t="s">
        <v>2756</v>
      </c>
      <c r="E2134" s="15" t="s">
        <v>16142</v>
      </c>
      <c r="F2134" s="16" t="s">
        <v>8002</v>
      </c>
      <c r="G2134" s="17">
        <v>20</v>
      </c>
    </row>
    <row r="2135" spans="1:7" x14ac:dyDescent="0.3">
      <c r="A2135" s="5" t="s">
        <v>2750</v>
      </c>
      <c r="B2135" s="6" t="s">
        <v>2757</v>
      </c>
      <c r="C2135" s="7">
        <v>220.9</v>
      </c>
      <c r="D2135" s="8" t="s">
        <v>2758</v>
      </c>
      <c r="E2135" s="15" t="s">
        <v>16187</v>
      </c>
      <c r="F2135" s="16" t="s">
        <v>57</v>
      </c>
      <c r="G2135" s="17">
        <v>42</v>
      </c>
    </row>
    <row r="2136" spans="1:7" x14ac:dyDescent="0.3">
      <c r="A2136" s="5" t="s">
        <v>2750</v>
      </c>
      <c r="B2136" s="6" t="s">
        <v>2759</v>
      </c>
      <c r="C2136" s="7">
        <v>179.9</v>
      </c>
      <c r="D2136" s="8" t="s">
        <v>2760</v>
      </c>
      <c r="E2136" s="15" t="s">
        <v>16187</v>
      </c>
      <c r="F2136" s="16" t="s">
        <v>58</v>
      </c>
      <c r="G2136" s="17">
        <v>50</v>
      </c>
    </row>
    <row r="2137" spans="1:7" x14ac:dyDescent="0.3">
      <c r="A2137" s="5" t="s">
        <v>2750</v>
      </c>
      <c r="B2137" s="6" t="s">
        <v>2761</v>
      </c>
      <c r="C2137" s="7">
        <v>129.9</v>
      </c>
      <c r="D2137" s="8" t="s">
        <v>2762</v>
      </c>
      <c r="E2137" s="15" t="s">
        <v>16187</v>
      </c>
      <c r="F2137" s="16" t="s">
        <v>53</v>
      </c>
      <c r="G2137" s="17">
        <v>54</v>
      </c>
    </row>
    <row r="2138" spans="1:7" x14ac:dyDescent="0.3">
      <c r="A2138" s="5" t="s">
        <v>2750</v>
      </c>
      <c r="B2138" s="6" t="s">
        <v>2763</v>
      </c>
      <c r="C2138" s="7">
        <v>129.9</v>
      </c>
      <c r="D2138" s="8" t="s">
        <v>2764</v>
      </c>
      <c r="E2138" s="15" t="s">
        <v>16187</v>
      </c>
      <c r="F2138" s="16" t="s">
        <v>54</v>
      </c>
      <c r="G2138" s="17">
        <v>55</v>
      </c>
    </row>
    <row r="2139" spans="1:7" x14ac:dyDescent="0.3">
      <c r="A2139" s="5" t="s">
        <v>2750</v>
      </c>
      <c r="B2139" s="6" t="s">
        <v>2765</v>
      </c>
      <c r="C2139" s="7">
        <v>113.9</v>
      </c>
      <c r="D2139" s="8" t="s">
        <v>2766</v>
      </c>
      <c r="E2139" s="15" t="s">
        <v>16187</v>
      </c>
      <c r="F2139" s="16" t="s">
        <v>55</v>
      </c>
      <c r="G2139" s="17">
        <v>43</v>
      </c>
    </row>
    <row r="2140" spans="1:7" x14ac:dyDescent="0.3">
      <c r="A2140" s="5" t="s">
        <v>2750</v>
      </c>
      <c r="B2140" s="6" t="s">
        <v>2767</v>
      </c>
      <c r="C2140" s="7">
        <v>113.9</v>
      </c>
      <c r="D2140" s="8" t="s">
        <v>2768</v>
      </c>
      <c r="E2140" s="15" t="s">
        <v>16187</v>
      </c>
      <c r="F2140" s="16" t="s">
        <v>59</v>
      </c>
      <c r="G2140" s="17">
        <v>51</v>
      </c>
    </row>
    <row r="2141" spans="1:7" x14ac:dyDescent="0.3">
      <c r="A2141" s="5" t="s">
        <v>2750</v>
      </c>
      <c r="B2141" s="6" t="s">
        <v>2769</v>
      </c>
      <c r="C2141" s="7">
        <v>93.9</v>
      </c>
      <c r="D2141" s="8" t="s">
        <v>2770</v>
      </c>
      <c r="E2141" s="15" t="s">
        <v>16187</v>
      </c>
      <c r="F2141" s="16" t="s">
        <v>60</v>
      </c>
      <c r="G2141" s="17">
        <v>41</v>
      </c>
    </row>
    <row r="2142" spans="1:7" x14ac:dyDescent="0.3">
      <c r="A2142" s="5" t="s">
        <v>2750</v>
      </c>
      <c r="B2142" s="6" t="s">
        <v>2771</v>
      </c>
      <c r="C2142" s="7">
        <v>45.9</v>
      </c>
      <c r="D2142" s="8" t="s">
        <v>2772</v>
      </c>
      <c r="E2142" s="15" t="s">
        <v>16187</v>
      </c>
      <c r="F2142" s="16" t="s">
        <v>66</v>
      </c>
      <c r="G2142" s="17">
        <v>46</v>
      </c>
    </row>
    <row r="2143" spans="1:7" x14ac:dyDescent="0.3">
      <c r="A2143" s="5" t="s">
        <v>2750</v>
      </c>
      <c r="B2143" s="6" t="s">
        <v>2773</v>
      </c>
      <c r="C2143" s="7">
        <v>49.9</v>
      </c>
      <c r="D2143" s="8" t="s">
        <v>2774</v>
      </c>
      <c r="E2143" s="15" t="s">
        <v>16187</v>
      </c>
      <c r="F2143" s="16" t="s">
        <v>68</v>
      </c>
      <c r="G2143" s="17">
        <v>46</v>
      </c>
    </row>
    <row r="2144" spans="1:7" x14ac:dyDescent="0.3">
      <c r="A2144" s="5" t="s">
        <v>2750</v>
      </c>
      <c r="B2144" s="6" t="s">
        <v>2775</v>
      </c>
      <c r="C2144" s="7">
        <v>47.9</v>
      </c>
      <c r="D2144" s="8" t="s">
        <v>2776</v>
      </c>
      <c r="E2144" s="15" t="s">
        <v>16187</v>
      </c>
      <c r="F2144" s="16" t="s">
        <v>62</v>
      </c>
      <c r="G2144" s="17">
        <v>57</v>
      </c>
    </row>
    <row r="2145" spans="1:7" x14ac:dyDescent="0.3">
      <c r="A2145" s="5" t="s">
        <v>2750</v>
      </c>
      <c r="B2145" s="6" t="s">
        <v>2777</v>
      </c>
      <c r="C2145" s="7">
        <v>43.9</v>
      </c>
      <c r="D2145" s="8" t="s">
        <v>2778</v>
      </c>
      <c r="E2145" s="15" t="s">
        <v>16187</v>
      </c>
      <c r="F2145" s="16" t="s">
        <v>63</v>
      </c>
      <c r="G2145" s="17">
        <v>59</v>
      </c>
    </row>
    <row r="2146" spans="1:7" x14ac:dyDescent="0.3">
      <c r="A2146" s="5" t="s">
        <v>2750</v>
      </c>
      <c r="B2146" s="6" t="s">
        <v>2386</v>
      </c>
      <c r="C2146" s="7">
        <v>43.9</v>
      </c>
      <c r="D2146" s="8" t="s">
        <v>2779</v>
      </c>
      <c r="E2146" s="15" t="s">
        <v>16187</v>
      </c>
      <c r="F2146" s="16" t="s">
        <v>61</v>
      </c>
      <c r="G2146" s="17">
        <v>55</v>
      </c>
    </row>
    <row r="2147" spans="1:7" x14ac:dyDescent="0.3">
      <c r="A2147" s="5" t="s">
        <v>2750</v>
      </c>
      <c r="B2147" s="6" t="s">
        <v>2780</v>
      </c>
      <c r="C2147" s="7">
        <v>47.9</v>
      </c>
      <c r="D2147" s="8" t="s">
        <v>2781</v>
      </c>
      <c r="E2147" s="15" t="s">
        <v>16187</v>
      </c>
      <c r="F2147" s="16" t="s">
        <v>67</v>
      </c>
      <c r="G2147" s="17">
        <v>51</v>
      </c>
    </row>
    <row r="2148" spans="1:7" x14ac:dyDescent="0.3">
      <c r="A2148" s="5" t="s">
        <v>2750</v>
      </c>
      <c r="B2148" s="6" t="s">
        <v>2782</v>
      </c>
      <c r="C2148" s="7">
        <v>40.9</v>
      </c>
      <c r="D2148" s="8" t="s">
        <v>2783</v>
      </c>
      <c r="E2148" s="15" t="s">
        <v>16187</v>
      </c>
      <c r="F2148" s="16" t="s">
        <v>69</v>
      </c>
      <c r="G2148" s="17">
        <v>41</v>
      </c>
    </row>
    <row r="2149" spans="1:7" x14ac:dyDescent="0.3">
      <c r="A2149" s="5" t="s">
        <v>2750</v>
      </c>
      <c r="B2149" s="6" t="s">
        <v>2784</v>
      </c>
      <c r="C2149" s="7">
        <v>45.9</v>
      </c>
      <c r="D2149" s="8" t="s">
        <v>2785</v>
      </c>
      <c r="E2149" s="15" t="s">
        <v>16187</v>
      </c>
      <c r="F2149" s="16" t="s">
        <v>64</v>
      </c>
      <c r="G2149" s="17">
        <v>47</v>
      </c>
    </row>
    <row r="2150" spans="1:7" x14ac:dyDescent="0.3">
      <c r="A2150" s="5" t="s">
        <v>2750</v>
      </c>
      <c r="B2150" s="6" t="s">
        <v>2786</v>
      </c>
      <c r="C2150" s="7">
        <v>31.9</v>
      </c>
      <c r="D2150" s="8" t="s">
        <v>2787</v>
      </c>
      <c r="E2150" s="15" t="s">
        <v>16187</v>
      </c>
      <c r="F2150" s="16" t="s">
        <v>65</v>
      </c>
      <c r="G2150" s="17">
        <v>50</v>
      </c>
    </row>
    <row r="2151" spans="1:7" x14ac:dyDescent="0.3">
      <c r="A2151" s="5" t="s">
        <v>2750</v>
      </c>
      <c r="B2151" s="6" t="s">
        <v>2788</v>
      </c>
      <c r="C2151" s="7">
        <v>34.9</v>
      </c>
      <c r="D2151" s="8" t="s">
        <v>2789</v>
      </c>
      <c r="E2151" s="15" t="s">
        <v>16187</v>
      </c>
      <c r="F2151" s="16" t="s">
        <v>56</v>
      </c>
      <c r="G2151" s="17">
        <v>49</v>
      </c>
    </row>
    <row r="2152" spans="1:7" x14ac:dyDescent="0.3">
      <c r="A2152" s="5" t="s">
        <v>2750</v>
      </c>
      <c r="B2152" s="6" t="s">
        <v>2790</v>
      </c>
      <c r="C2152" s="7">
        <v>54.9</v>
      </c>
      <c r="D2152" s="8" t="s">
        <v>2791</v>
      </c>
      <c r="E2152" s="15" t="s">
        <v>16187</v>
      </c>
      <c r="F2152" s="16" t="s">
        <v>77</v>
      </c>
      <c r="G2152" s="17">
        <v>35</v>
      </c>
    </row>
    <row r="2153" spans="1:7" x14ac:dyDescent="0.3">
      <c r="A2153" s="5" t="s">
        <v>2750</v>
      </c>
      <c r="B2153" s="6" t="s">
        <v>2792</v>
      </c>
      <c r="C2153" s="7">
        <v>54.9</v>
      </c>
      <c r="D2153" s="8" t="s">
        <v>2793</v>
      </c>
      <c r="E2153" s="15" t="s">
        <v>16187</v>
      </c>
      <c r="F2153" s="16" t="s">
        <v>78</v>
      </c>
      <c r="G2153" s="17">
        <v>32</v>
      </c>
    </row>
    <row r="2154" spans="1:7" x14ac:dyDescent="0.3">
      <c r="A2154" s="5" t="s">
        <v>2750</v>
      </c>
      <c r="B2154" s="6" t="s">
        <v>2794</v>
      </c>
      <c r="C2154" s="7">
        <v>55.9</v>
      </c>
      <c r="D2154" s="8" t="s">
        <v>2795</v>
      </c>
      <c r="E2154" s="15" t="s">
        <v>16187</v>
      </c>
      <c r="F2154" s="16" t="s">
        <v>76</v>
      </c>
      <c r="G2154" s="17">
        <v>35</v>
      </c>
    </row>
    <row r="2155" spans="1:7" x14ac:dyDescent="0.3">
      <c r="A2155" s="5" t="s">
        <v>2750</v>
      </c>
      <c r="B2155" s="6" t="s">
        <v>2796</v>
      </c>
      <c r="C2155" s="7">
        <v>49.9</v>
      </c>
      <c r="D2155" s="8" t="s">
        <v>2797</v>
      </c>
      <c r="E2155" s="15" t="s">
        <v>16187</v>
      </c>
      <c r="F2155" s="16" t="s">
        <v>184</v>
      </c>
      <c r="G2155" s="17">
        <v>10</v>
      </c>
    </row>
    <row r="2156" spans="1:7" x14ac:dyDescent="0.3">
      <c r="A2156" s="5" t="s">
        <v>2750</v>
      </c>
      <c r="B2156" s="6" t="s">
        <v>2798</v>
      </c>
      <c r="C2156" s="7">
        <v>43.9</v>
      </c>
      <c r="D2156" s="8" t="s">
        <v>2799</v>
      </c>
      <c r="E2156" s="15" t="s">
        <v>16187</v>
      </c>
      <c r="F2156" s="16" t="s">
        <v>183</v>
      </c>
      <c r="G2156" s="17">
        <v>10</v>
      </c>
    </row>
    <row r="2157" spans="1:7" x14ac:dyDescent="0.3">
      <c r="A2157" s="5" t="s">
        <v>2750</v>
      </c>
      <c r="B2157" s="6" t="s">
        <v>2800</v>
      </c>
      <c r="C2157" s="7">
        <v>40.9</v>
      </c>
      <c r="D2157" s="8" t="s">
        <v>2801</v>
      </c>
      <c r="E2157" s="15" t="s">
        <v>16187</v>
      </c>
      <c r="F2157" s="16" t="s">
        <v>1</v>
      </c>
      <c r="G2157" s="18">
        <v>22</v>
      </c>
    </row>
    <row r="2158" spans="1:7" x14ac:dyDescent="0.3">
      <c r="A2158" s="5" t="s">
        <v>2750</v>
      </c>
      <c r="B2158" s="6" t="s">
        <v>2802</v>
      </c>
      <c r="C2158" s="7">
        <v>45.9</v>
      </c>
      <c r="D2158" s="8" t="s">
        <v>2803</v>
      </c>
      <c r="E2158" s="15" t="s">
        <v>16187</v>
      </c>
      <c r="F2158" s="16" t="s">
        <v>185</v>
      </c>
      <c r="G2158" s="17">
        <v>10</v>
      </c>
    </row>
    <row r="2159" spans="1:7" x14ac:dyDescent="0.3">
      <c r="A2159" s="5" t="s">
        <v>2750</v>
      </c>
      <c r="B2159" s="6" t="s">
        <v>2804</v>
      </c>
      <c r="C2159" s="7">
        <v>47.9</v>
      </c>
      <c r="D2159" s="8" t="s">
        <v>2805</v>
      </c>
      <c r="E2159" s="15" t="s">
        <v>16187</v>
      </c>
      <c r="F2159" s="16" t="s">
        <v>186</v>
      </c>
      <c r="G2159" s="17">
        <v>10</v>
      </c>
    </row>
    <row r="2160" spans="1:7" x14ac:dyDescent="0.3">
      <c r="A2160" s="5" t="s">
        <v>2750</v>
      </c>
      <c r="B2160" s="6" t="s">
        <v>2806</v>
      </c>
      <c r="C2160" s="7">
        <v>44.9</v>
      </c>
      <c r="D2160" s="8" t="s">
        <v>2807</v>
      </c>
      <c r="E2160" s="15" t="s">
        <v>16187</v>
      </c>
      <c r="F2160" s="16" t="s">
        <v>12</v>
      </c>
      <c r="G2160" s="17">
        <v>42</v>
      </c>
    </row>
    <row r="2161" spans="1:7" x14ac:dyDescent="0.3">
      <c r="A2161" s="5" t="s">
        <v>2750</v>
      </c>
      <c r="B2161" s="6" t="s">
        <v>2808</v>
      </c>
      <c r="C2161" s="7">
        <v>52.9</v>
      </c>
      <c r="D2161" s="8" t="s">
        <v>2809</v>
      </c>
      <c r="E2161" s="15" t="s">
        <v>16187</v>
      </c>
      <c r="F2161" s="16" t="s">
        <v>13</v>
      </c>
      <c r="G2161" s="17">
        <v>57</v>
      </c>
    </row>
    <row r="2162" spans="1:7" x14ac:dyDescent="0.3">
      <c r="A2162" s="5" t="s">
        <v>2750</v>
      </c>
      <c r="B2162" s="6" t="s">
        <v>2810</v>
      </c>
      <c r="C2162" s="7">
        <v>55.9</v>
      </c>
      <c r="D2162" s="8" t="s">
        <v>2811</v>
      </c>
      <c r="E2162" s="15" t="s">
        <v>16187</v>
      </c>
      <c r="F2162" s="16" t="s">
        <v>187</v>
      </c>
      <c r="G2162" s="17">
        <v>10</v>
      </c>
    </row>
    <row r="2163" spans="1:7" x14ac:dyDescent="0.3">
      <c r="A2163" s="5" t="s">
        <v>2750</v>
      </c>
      <c r="B2163" s="6" t="s">
        <v>1880</v>
      </c>
      <c r="C2163" s="7">
        <v>33.9</v>
      </c>
      <c r="D2163" s="8" t="s">
        <v>2812</v>
      </c>
      <c r="E2163" s="15" t="s">
        <v>16187</v>
      </c>
      <c r="F2163" s="16" t="s">
        <v>4</v>
      </c>
      <c r="G2163" s="17">
        <v>31</v>
      </c>
    </row>
    <row r="2164" spans="1:7" x14ac:dyDescent="0.3">
      <c r="A2164" s="5" t="s">
        <v>2750</v>
      </c>
      <c r="B2164" s="6" t="s">
        <v>2813</v>
      </c>
      <c r="C2164" s="7">
        <v>31.9</v>
      </c>
      <c r="D2164" s="8" t="s">
        <v>2814</v>
      </c>
      <c r="E2164" s="15" t="s">
        <v>16187</v>
      </c>
      <c r="F2164" s="16" t="s">
        <v>38</v>
      </c>
      <c r="G2164" s="17">
        <v>39</v>
      </c>
    </row>
    <row r="2165" spans="1:7" x14ac:dyDescent="0.3">
      <c r="A2165" s="5" t="s">
        <v>2750</v>
      </c>
      <c r="B2165" s="6" t="s">
        <v>587</v>
      </c>
      <c r="C2165" s="7">
        <v>19.899999999999999</v>
      </c>
      <c r="D2165" s="8" t="s">
        <v>2815</v>
      </c>
      <c r="E2165" s="15" t="s">
        <v>16187</v>
      </c>
      <c r="F2165" s="16" t="s">
        <v>36</v>
      </c>
      <c r="G2165" s="17">
        <v>41</v>
      </c>
    </row>
    <row r="2166" spans="1:7" x14ac:dyDescent="0.3">
      <c r="A2166" s="5" t="s">
        <v>2750</v>
      </c>
      <c r="B2166" s="6" t="s">
        <v>2816</v>
      </c>
      <c r="C2166" s="7">
        <v>19.899999999999999</v>
      </c>
      <c r="D2166" s="8" t="s">
        <v>2817</v>
      </c>
      <c r="E2166" s="15" t="s">
        <v>16187</v>
      </c>
      <c r="F2166" s="16" t="s">
        <v>41</v>
      </c>
      <c r="G2166" s="17">
        <v>37</v>
      </c>
    </row>
    <row r="2167" spans="1:7" x14ac:dyDescent="0.3">
      <c r="A2167" s="5" t="s">
        <v>2750</v>
      </c>
      <c r="B2167" s="6" t="s">
        <v>2818</v>
      </c>
      <c r="C2167" s="7">
        <v>21.9</v>
      </c>
      <c r="D2167" s="8" t="s">
        <v>2819</v>
      </c>
      <c r="E2167" s="15" t="s">
        <v>16187</v>
      </c>
      <c r="F2167" s="16" t="s">
        <v>39</v>
      </c>
      <c r="G2167" s="17">
        <v>49</v>
      </c>
    </row>
    <row r="2168" spans="1:7" x14ac:dyDescent="0.3">
      <c r="A2168" s="5" t="s">
        <v>2750</v>
      </c>
      <c r="B2168" s="6" t="s">
        <v>2820</v>
      </c>
      <c r="C2168" s="7">
        <v>27.9</v>
      </c>
      <c r="D2168" s="8" t="s">
        <v>2821</v>
      </c>
      <c r="E2168" s="15" t="s">
        <v>16187</v>
      </c>
      <c r="F2168" s="16" t="s">
        <v>51</v>
      </c>
      <c r="G2168" s="17">
        <v>47</v>
      </c>
    </row>
    <row r="2169" spans="1:7" x14ac:dyDescent="0.3">
      <c r="A2169" s="5" t="s">
        <v>2750</v>
      </c>
      <c r="B2169" s="6" t="s">
        <v>2822</v>
      </c>
      <c r="C2169" s="7">
        <v>45.9</v>
      </c>
      <c r="D2169" s="8" t="s">
        <v>2823</v>
      </c>
      <c r="E2169" s="15" t="s">
        <v>16187</v>
      </c>
      <c r="F2169" s="16" t="s">
        <v>46</v>
      </c>
      <c r="G2169" s="17">
        <v>41</v>
      </c>
    </row>
    <row r="2170" spans="1:7" x14ac:dyDescent="0.3">
      <c r="A2170" s="5" t="s">
        <v>2750</v>
      </c>
      <c r="B2170" s="6" t="s">
        <v>295</v>
      </c>
      <c r="C2170" s="7">
        <v>27.9</v>
      </c>
      <c r="D2170" s="8" t="s">
        <v>2824</v>
      </c>
      <c r="E2170" s="15" t="s">
        <v>16187</v>
      </c>
      <c r="F2170" s="16" t="s">
        <v>48</v>
      </c>
      <c r="G2170" s="17">
        <v>43</v>
      </c>
    </row>
    <row r="2171" spans="1:7" x14ac:dyDescent="0.3">
      <c r="A2171" s="5" t="s">
        <v>2750</v>
      </c>
      <c r="B2171" s="6" t="s">
        <v>2825</v>
      </c>
      <c r="C2171" s="7">
        <v>35.9</v>
      </c>
      <c r="D2171" s="8" t="s">
        <v>2826</v>
      </c>
      <c r="E2171" s="15" t="s">
        <v>16187</v>
      </c>
      <c r="F2171" s="16" t="s">
        <v>47</v>
      </c>
      <c r="G2171" s="17">
        <v>49</v>
      </c>
    </row>
    <row r="2172" spans="1:7" x14ac:dyDescent="0.3">
      <c r="A2172" s="5" t="s">
        <v>2750</v>
      </c>
      <c r="B2172" s="6" t="s">
        <v>2827</v>
      </c>
      <c r="C2172" s="7">
        <v>31.9</v>
      </c>
      <c r="D2172" s="8" t="s">
        <v>2828</v>
      </c>
      <c r="E2172" s="15" t="s">
        <v>16187</v>
      </c>
      <c r="F2172" s="16" t="s">
        <v>52</v>
      </c>
      <c r="G2172" s="17">
        <v>42</v>
      </c>
    </row>
    <row r="2173" spans="1:7" x14ac:dyDescent="0.3">
      <c r="A2173" s="5" t="s">
        <v>2750</v>
      </c>
      <c r="B2173" s="6" t="s">
        <v>2829</v>
      </c>
      <c r="C2173" s="7">
        <v>35.9</v>
      </c>
      <c r="D2173" s="8" t="s">
        <v>2830</v>
      </c>
      <c r="E2173" s="15" t="s">
        <v>16187</v>
      </c>
      <c r="F2173" s="16" t="s">
        <v>44</v>
      </c>
      <c r="G2173" s="17">
        <v>43</v>
      </c>
    </row>
    <row r="2174" spans="1:7" x14ac:dyDescent="0.3">
      <c r="A2174" s="5" t="s">
        <v>2750</v>
      </c>
      <c r="B2174" s="6" t="s">
        <v>2831</v>
      </c>
      <c r="C2174" s="7">
        <v>29.9</v>
      </c>
      <c r="D2174" s="8" t="s">
        <v>2832</v>
      </c>
      <c r="E2174" s="15" t="s">
        <v>16187</v>
      </c>
      <c r="F2174" s="16" t="s">
        <v>49</v>
      </c>
      <c r="G2174" s="17">
        <v>62</v>
      </c>
    </row>
    <row r="2175" spans="1:7" x14ac:dyDescent="0.3">
      <c r="A2175" s="5" t="s">
        <v>2750</v>
      </c>
      <c r="B2175" s="6" t="s">
        <v>14</v>
      </c>
      <c r="C2175" s="7">
        <v>21.9</v>
      </c>
      <c r="D2175" s="8" t="s">
        <v>2833</v>
      </c>
      <c r="E2175" s="15" t="s">
        <v>16187</v>
      </c>
      <c r="F2175" s="16" t="s">
        <v>50</v>
      </c>
      <c r="G2175" s="17">
        <v>64</v>
      </c>
    </row>
    <row r="2176" spans="1:7" x14ac:dyDescent="0.3">
      <c r="A2176" s="5" t="s">
        <v>2750</v>
      </c>
      <c r="B2176" s="6" t="s">
        <v>2834</v>
      </c>
      <c r="C2176" s="7">
        <v>39.9</v>
      </c>
      <c r="D2176" s="8" t="s">
        <v>2835</v>
      </c>
      <c r="E2176" s="15" t="s">
        <v>16187</v>
      </c>
      <c r="F2176" s="16" t="s">
        <v>45</v>
      </c>
      <c r="G2176" s="17">
        <v>49</v>
      </c>
    </row>
    <row r="2177" spans="1:7" x14ac:dyDescent="0.3">
      <c r="A2177" s="5" t="s">
        <v>2750</v>
      </c>
      <c r="B2177" s="6" t="s">
        <v>2836</v>
      </c>
      <c r="C2177" s="7">
        <v>24.9</v>
      </c>
      <c r="D2177" s="8" t="s">
        <v>5</v>
      </c>
      <c r="E2177" s="15" t="s">
        <v>16187</v>
      </c>
      <c r="F2177" s="16" t="s">
        <v>40</v>
      </c>
      <c r="G2177" s="17">
        <v>47</v>
      </c>
    </row>
    <row r="2178" spans="1:7" x14ac:dyDescent="0.3">
      <c r="A2178" s="5" t="s">
        <v>2750</v>
      </c>
      <c r="B2178" s="6" t="s">
        <v>2837</v>
      </c>
      <c r="C2178" s="7">
        <v>25.9</v>
      </c>
      <c r="D2178" s="8" t="s">
        <v>2838</v>
      </c>
      <c r="E2178" s="15" t="s">
        <v>16187</v>
      </c>
      <c r="F2178" s="16" t="s">
        <v>42</v>
      </c>
      <c r="G2178" s="17">
        <v>57</v>
      </c>
    </row>
    <row r="2179" spans="1:7" x14ac:dyDescent="0.3">
      <c r="A2179" s="5" t="s">
        <v>2750</v>
      </c>
      <c r="B2179" s="6" t="s">
        <v>2839</v>
      </c>
      <c r="C2179" s="7">
        <v>28.9</v>
      </c>
      <c r="D2179" s="8" t="s">
        <v>2840</v>
      </c>
      <c r="E2179" s="15" t="s">
        <v>16187</v>
      </c>
      <c r="F2179" s="16" t="s">
        <v>43</v>
      </c>
      <c r="G2179" s="17">
        <v>65</v>
      </c>
    </row>
    <row r="2180" spans="1:7" x14ac:dyDescent="0.3">
      <c r="A2180" s="5" t="s">
        <v>2750</v>
      </c>
      <c r="B2180" s="6" t="s">
        <v>2841</v>
      </c>
      <c r="C2180" s="7">
        <v>35.9</v>
      </c>
      <c r="D2180" s="8" t="s">
        <v>2842</v>
      </c>
      <c r="E2180" s="15" t="s">
        <v>16187</v>
      </c>
      <c r="F2180" s="16" t="s">
        <v>37</v>
      </c>
      <c r="G2180" s="17">
        <v>46</v>
      </c>
    </row>
    <row r="2181" spans="1:7" x14ac:dyDescent="0.3">
      <c r="A2181" s="5" t="s">
        <v>2750</v>
      </c>
      <c r="B2181" s="6" t="s">
        <v>2843</v>
      </c>
      <c r="C2181" s="7">
        <v>34.9</v>
      </c>
      <c r="D2181" s="8" t="s">
        <v>2844</v>
      </c>
      <c r="E2181" s="15" t="s">
        <v>16187</v>
      </c>
      <c r="F2181" s="16" t="s">
        <v>71</v>
      </c>
      <c r="G2181" s="17">
        <v>38</v>
      </c>
    </row>
    <row r="2182" spans="1:7" x14ac:dyDescent="0.3">
      <c r="A2182" s="5" t="s">
        <v>2750</v>
      </c>
      <c r="B2182" s="6" t="s">
        <v>2845</v>
      </c>
      <c r="C2182" s="7">
        <v>39.9</v>
      </c>
      <c r="D2182" s="8" t="s">
        <v>2846</v>
      </c>
      <c r="E2182" s="15" t="s">
        <v>16187</v>
      </c>
      <c r="F2182" s="16" t="s">
        <v>72</v>
      </c>
      <c r="G2182" s="17">
        <v>38</v>
      </c>
    </row>
    <row r="2183" spans="1:7" x14ac:dyDescent="0.3">
      <c r="A2183" s="5" t="s">
        <v>2750</v>
      </c>
      <c r="B2183" s="6" t="s">
        <v>2847</v>
      </c>
      <c r="C2183" s="7">
        <v>35.9</v>
      </c>
      <c r="D2183" s="8" t="s">
        <v>2848</v>
      </c>
      <c r="E2183" s="15" t="s">
        <v>16187</v>
      </c>
      <c r="F2183" s="16" t="s">
        <v>70</v>
      </c>
      <c r="G2183" s="17">
        <v>34</v>
      </c>
    </row>
    <row r="2184" spans="1:7" x14ac:dyDescent="0.3">
      <c r="A2184" s="5" t="s">
        <v>2750</v>
      </c>
      <c r="B2184" s="6" t="s">
        <v>2849</v>
      </c>
      <c r="C2184" s="7">
        <v>39.9</v>
      </c>
      <c r="D2184" s="8" t="s">
        <v>2850</v>
      </c>
      <c r="E2184" s="15" t="s">
        <v>16187</v>
      </c>
      <c r="F2184" s="16" t="s">
        <v>74</v>
      </c>
      <c r="G2184" s="17">
        <v>38</v>
      </c>
    </row>
    <row r="2185" spans="1:7" x14ac:dyDescent="0.3">
      <c r="A2185" s="5" t="s">
        <v>2750</v>
      </c>
      <c r="B2185" s="6" t="s">
        <v>2851</v>
      </c>
      <c r="C2185" s="7">
        <v>41.9</v>
      </c>
      <c r="D2185" s="8" t="s">
        <v>2852</v>
      </c>
      <c r="E2185" s="15" t="s">
        <v>16187</v>
      </c>
      <c r="F2185" s="16" t="s">
        <v>75</v>
      </c>
      <c r="G2185" s="17">
        <v>38</v>
      </c>
    </row>
    <row r="2186" spans="1:7" x14ac:dyDescent="0.3">
      <c r="A2186" s="5" t="s">
        <v>2750</v>
      </c>
      <c r="B2186" s="6" t="s">
        <v>2853</v>
      </c>
      <c r="C2186" s="7">
        <v>41.9</v>
      </c>
      <c r="D2186" s="8" t="s">
        <v>2854</v>
      </c>
      <c r="E2186" s="15" t="s">
        <v>16187</v>
      </c>
      <c r="F2186" s="16" t="s">
        <v>73</v>
      </c>
      <c r="G2186" s="17">
        <v>38</v>
      </c>
    </row>
    <row r="2187" spans="1:7" x14ac:dyDescent="0.3">
      <c r="A2187" s="5" t="s">
        <v>2750</v>
      </c>
      <c r="B2187" s="6" t="s">
        <v>2855</v>
      </c>
      <c r="C2187" s="7">
        <v>33.9</v>
      </c>
      <c r="D2187" s="8" t="s">
        <v>2856</v>
      </c>
      <c r="E2187" s="15" t="s">
        <v>16187</v>
      </c>
      <c r="F2187" s="16" t="s">
        <v>189</v>
      </c>
      <c r="G2187" s="17">
        <v>10</v>
      </c>
    </row>
    <row r="2188" spans="1:7" x14ac:dyDescent="0.3">
      <c r="A2188" s="5" t="s">
        <v>2750</v>
      </c>
      <c r="B2188" s="6" t="s">
        <v>2857</v>
      </c>
      <c r="C2188" s="7">
        <v>33.9</v>
      </c>
      <c r="D2188" s="8" t="s">
        <v>2858</v>
      </c>
      <c r="E2188" s="15" t="s">
        <v>16187</v>
      </c>
      <c r="F2188" s="16" t="s">
        <v>18</v>
      </c>
      <c r="G2188" s="17">
        <v>30</v>
      </c>
    </row>
    <row r="2189" spans="1:7" x14ac:dyDescent="0.3">
      <c r="A2189" s="5" t="s">
        <v>2750</v>
      </c>
      <c r="B2189" s="6" t="s">
        <v>2859</v>
      </c>
      <c r="C2189" s="7">
        <v>31.9</v>
      </c>
      <c r="D2189" s="8" t="s">
        <v>2812</v>
      </c>
      <c r="E2189" s="15" t="s">
        <v>16187</v>
      </c>
      <c r="F2189" s="16" t="s">
        <v>35</v>
      </c>
      <c r="G2189" s="17">
        <v>35</v>
      </c>
    </row>
    <row r="2190" spans="1:7" x14ac:dyDescent="0.3">
      <c r="A2190" s="5" t="s">
        <v>2750</v>
      </c>
      <c r="B2190" s="6" t="s">
        <v>2860</v>
      </c>
      <c r="C2190" s="7">
        <v>22.9</v>
      </c>
      <c r="D2190" s="8" t="s">
        <v>1643</v>
      </c>
      <c r="E2190" s="15" t="s">
        <v>16187</v>
      </c>
      <c r="F2190" s="16" t="s">
        <v>32</v>
      </c>
      <c r="G2190" s="17">
        <v>42</v>
      </c>
    </row>
    <row r="2191" spans="1:7" x14ac:dyDescent="0.3">
      <c r="A2191" s="5" t="s">
        <v>2750</v>
      </c>
      <c r="B2191" s="6" t="s">
        <v>712</v>
      </c>
      <c r="C2191" s="7">
        <v>23.9</v>
      </c>
      <c r="D2191" s="8" t="s">
        <v>2861</v>
      </c>
      <c r="E2191" s="15" t="s">
        <v>16187</v>
      </c>
      <c r="F2191" s="16" t="s">
        <v>30</v>
      </c>
      <c r="G2191" s="17">
        <v>41</v>
      </c>
    </row>
    <row r="2192" spans="1:7" x14ac:dyDescent="0.3">
      <c r="A2192" s="5" t="s">
        <v>2750</v>
      </c>
      <c r="B2192" s="6" t="s">
        <v>2862</v>
      </c>
      <c r="C2192" s="7">
        <v>23.9</v>
      </c>
      <c r="D2192" s="8" t="s">
        <v>2863</v>
      </c>
      <c r="E2192" s="15" t="s">
        <v>16187</v>
      </c>
      <c r="F2192" s="16" t="s">
        <v>33</v>
      </c>
      <c r="G2192" s="17">
        <v>38</v>
      </c>
    </row>
    <row r="2193" spans="1:7" x14ac:dyDescent="0.3">
      <c r="A2193" s="5" t="s">
        <v>2750</v>
      </c>
      <c r="B2193" s="6" t="s">
        <v>2864</v>
      </c>
      <c r="C2193" s="7">
        <v>23.9</v>
      </c>
      <c r="D2193" s="8" t="s">
        <v>2865</v>
      </c>
      <c r="E2193" s="15" t="s">
        <v>16187</v>
      </c>
      <c r="F2193" s="16" t="s">
        <v>31</v>
      </c>
      <c r="G2193" s="17">
        <v>42</v>
      </c>
    </row>
    <row r="2194" spans="1:7" x14ac:dyDescent="0.3">
      <c r="A2194" s="5" t="s">
        <v>2750</v>
      </c>
      <c r="B2194" s="6" t="s">
        <v>635</v>
      </c>
      <c r="C2194" s="7">
        <v>23.9</v>
      </c>
      <c r="D2194" s="8" t="s">
        <v>5</v>
      </c>
      <c r="E2194" s="15" t="s">
        <v>16187</v>
      </c>
      <c r="F2194" s="16" t="s">
        <v>34</v>
      </c>
      <c r="G2194" s="17">
        <v>31</v>
      </c>
    </row>
    <row r="2195" spans="1:7" x14ac:dyDescent="0.3">
      <c r="A2195" s="5" t="s">
        <v>2750</v>
      </c>
      <c r="B2195" s="6" t="s">
        <v>2866</v>
      </c>
      <c r="C2195" s="7">
        <v>25.9</v>
      </c>
      <c r="D2195" s="8" t="s">
        <v>2867</v>
      </c>
      <c r="E2195" s="15" t="s">
        <v>16187</v>
      </c>
      <c r="F2195" s="16" t="s">
        <v>82</v>
      </c>
      <c r="G2195" s="17">
        <v>24</v>
      </c>
    </row>
    <row r="2196" spans="1:7" x14ac:dyDescent="0.3">
      <c r="A2196" s="5" t="s">
        <v>2750</v>
      </c>
      <c r="B2196" s="6" t="s">
        <v>2868</v>
      </c>
      <c r="C2196" s="7">
        <v>72.900000000000006</v>
      </c>
      <c r="D2196" s="8" t="s">
        <v>2869</v>
      </c>
      <c r="E2196" s="15" t="s">
        <v>16187</v>
      </c>
      <c r="F2196" s="16" t="s">
        <v>89</v>
      </c>
      <c r="G2196" s="17">
        <v>27</v>
      </c>
    </row>
    <row r="2197" spans="1:7" x14ac:dyDescent="0.3">
      <c r="A2197" s="5" t="s">
        <v>2750</v>
      </c>
      <c r="B2197" s="6" t="s">
        <v>2870</v>
      </c>
      <c r="C2197" s="7">
        <v>79.900000000000006</v>
      </c>
      <c r="D2197" s="8" t="s">
        <v>2871</v>
      </c>
      <c r="E2197" s="15" t="s">
        <v>16187</v>
      </c>
      <c r="F2197" s="16" t="s">
        <v>81</v>
      </c>
      <c r="G2197" s="17">
        <v>22</v>
      </c>
    </row>
    <row r="2198" spans="1:7" x14ac:dyDescent="0.3">
      <c r="A2198" s="5" t="s">
        <v>2750</v>
      </c>
      <c r="B2198" s="6" t="s">
        <v>2872</v>
      </c>
      <c r="C2198" s="7">
        <v>55.9</v>
      </c>
      <c r="D2198" s="8" t="s">
        <v>2873</v>
      </c>
      <c r="E2198" s="15" t="s">
        <v>16187</v>
      </c>
      <c r="F2198" s="16" t="s">
        <v>91</v>
      </c>
      <c r="G2198" s="17">
        <v>35</v>
      </c>
    </row>
    <row r="2199" spans="1:7" x14ac:dyDescent="0.3">
      <c r="A2199" s="5" t="s">
        <v>2750</v>
      </c>
      <c r="B2199" s="6" t="s">
        <v>2874</v>
      </c>
      <c r="C2199" s="7">
        <v>12</v>
      </c>
      <c r="D2199" s="8" t="s">
        <v>5</v>
      </c>
      <c r="E2199" s="15" t="s">
        <v>16187</v>
      </c>
      <c r="F2199" s="16" t="s">
        <v>86</v>
      </c>
      <c r="G2199" s="17">
        <v>30</v>
      </c>
    </row>
    <row r="2200" spans="1:7" x14ac:dyDescent="0.3">
      <c r="A2200" s="5" t="s">
        <v>2750</v>
      </c>
      <c r="B2200" s="6" t="s">
        <v>175</v>
      </c>
      <c r="C2200" s="7">
        <v>6</v>
      </c>
      <c r="D2200" s="8" t="s">
        <v>5</v>
      </c>
      <c r="E2200" s="15" t="s">
        <v>16187</v>
      </c>
      <c r="F2200" s="16" t="s">
        <v>83</v>
      </c>
      <c r="G2200" s="17">
        <v>22</v>
      </c>
    </row>
    <row r="2201" spans="1:7" x14ac:dyDescent="0.3">
      <c r="A2201" s="5" t="s">
        <v>2750</v>
      </c>
      <c r="B2201" s="6" t="s">
        <v>172</v>
      </c>
      <c r="C2201" s="7">
        <v>4</v>
      </c>
      <c r="D2201" s="8" t="s">
        <v>5</v>
      </c>
      <c r="E2201" s="15" t="s">
        <v>16187</v>
      </c>
      <c r="F2201" s="16" t="s">
        <v>80</v>
      </c>
      <c r="G2201" s="17">
        <v>22</v>
      </c>
    </row>
    <row r="2202" spans="1:7" x14ac:dyDescent="0.3">
      <c r="A2202" s="5" t="s">
        <v>2750</v>
      </c>
      <c r="B2202" s="6" t="s">
        <v>2875</v>
      </c>
      <c r="C2202" s="7">
        <v>5</v>
      </c>
      <c r="D2202" s="8" t="s">
        <v>5</v>
      </c>
      <c r="E2202" s="15" t="s">
        <v>16187</v>
      </c>
      <c r="F2202" s="16" t="s">
        <v>79</v>
      </c>
      <c r="G2202" s="17">
        <v>22</v>
      </c>
    </row>
    <row r="2203" spans="1:7" x14ac:dyDescent="0.3">
      <c r="A2203" s="5" t="s">
        <v>2750</v>
      </c>
      <c r="B2203" s="6" t="s">
        <v>2876</v>
      </c>
      <c r="C2203" s="7">
        <v>5</v>
      </c>
      <c r="D2203" s="8" t="s">
        <v>5</v>
      </c>
      <c r="E2203" s="15" t="s">
        <v>16187</v>
      </c>
      <c r="F2203" s="16" t="s">
        <v>85</v>
      </c>
      <c r="G2203" s="17">
        <v>24</v>
      </c>
    </row>
    <row r="2204" spans="1:7" x14ac:dyDescent="0.3">
      <c r="A2204" s="5" t="s">
        <v>2750</v>
      </c>
      <c r="B2204" s="6" t="s">
        <v>2877</v>
      </c>
      <c r="C2204" s="7">
        <v>5</v>
      </c>
      <c r="D2204" s="8" t="s">
        <v>5</v>
      </c>
      <c r="E2204" s="15" t="s">
        <v>16187</v>
      </c>
      <c r="F2204" s="16" t="s">
        <v>87</v>
      </c>
      <c r="G2204" s="17">
        <v>31</v>
      </c>
    </row>
    <row r="2205" spans="1:7" x14ac:dyDescent="0.3">
      <c r="A2205" s="5" t="s">
        <v>2750</v>
      </c>
      <c r="B2205" s="6" t="s">
        <v>2878</v>
      </c>
      <c r="C2205" s="7">
        <v>5</v>
      </c>
      <c r="D2205" s="8" t="s">
        <v>5</v>
      </c>
      <c r="E2205" s="15" t="s">
        <v>16187</v>
      </c>
      <c r="F2205" s="16" t="s">
        <v>84</v>
      </c>
      <c r="G2205" s="17">
        <v>22</v>
      </c>
    </row>
    <row r="2206" spans="1:7" x14ac:dyDescent="0.3">
      <c r="A2206" s="5" t="s">
        <v>2750</v>
      </c>
      <c r="B2206" s="6" t="s">
        <v>502</v>
      </c>
      <c r="C2206" s="7">
        <v>4</v>
      </c>
      <c r="D2206" s="8" t="s">
        <v>5</v>
      </c>
      <c r="E2206" s="15" t="s">
        <v>16187</v>
      </c>
      <c r="F2206" s="16" t="s">
        <v>88</v>
      </c>
      <c r="G2206" s="17">
        <v>32</v>
      </c>
    </row>
    <row r="2207" spans="1:7" x14ac:dyDescent="0.3">
      <c r="A2207" s="5" t="s">
        <v>2750</v>
      </c>
      <c r="B2207" s="6" t="s">
        <v>2879</v>
      </c>
      <c r="C2207" s="7">
        <v>5</v>
      </c>
      <c r="D2207" s="8" t="s">
        <v>5</v>
      </c>
      <c r="E2207" s="15" t="s">
        <v>16187</v>
      </c>
      <c r="F2207" s="16" t="s">
        <v>90</v>
      </c>
      <c r="G2207" s="17">
        <v>35</v>
      </c>
    </row>
    <row r="2208" spans="1:7" x14ac:dyDescent="0.3">
      <c r="A2208" s="5" t="s">
        <v>2750</v>
      </c>
      <c r="B2208" s="6" t="s">
        <v>2880</v>
      </c>
      <c r="C2208" s="7">
        <v>11.9</v>
      </c>
      <c r="D2208" s="8" t="s">
        <v>5</v>
      </c>
      <c r="E2208" s="15" t="s">
        <v>16187</v>
      </c>
      <c r="F2208" s="16" t="s">
        <v>10</v>
      </c>
      <c r="G2208" s="17">
        <v>49</v>
      </c>
    </row>
    <row r="2209" spans="1:7" x14ac:dyDescent="0.3">
      <c r="A2209" s="5" t="s">
        <v>2750</v>
      </c>
      <c r="B2209" s="6" t="s">
        <v>2881</v>
      </c>
      <c r="C2209" s="7">
        <v>11.9</v>
      </c>
      <c r="D2209" s="8" t="s">
        <v>5</v>
      </c>
      <c r="E2209" s="15" t="s">
        <v>16187</v>
      </c>
      <c r="F2209" s="16" t="s">
        <v>175</v>
      </c>
      <c r="G2209" s="17">
        <v>4</v>
      </c>
    </row>
    <row r="2210" spans="1:7" x14ac:dyDescent="0.3">
      <c r="A2210" s="5" t="s">
        <v>2750</v>
      </c>
      <c r="B2210" s="6" t="s">
        <v>2882</v>
      </c>
      <c r="C2210" s="7">
        <v>11.9</v>
      </c>
      <c r="D2210" s="8" t="s">
        <v>5</v>
      </c>
      <c r="E2210" s="15" t="s">
        <v>16187</v>
      </c>
      <c r="F2210" s="16" t="s">
        <v>14</v>
      </c>
      <c r="G2210" s="17">
        <v>33</v>
      </c>
    </row>
    <row r="2211" spans="1:7" x14ac:dyDescent="0.3">
      <c r="A2211" s="5" t="s">
        <v>2750</v>
      </c>
      <c r="B2211" s="6" t="s">
        <v>2883</v>
      </c>
      <c r="C2211" s="7">
        <v>18.899999999999999</v>
      </c>
      <c r="D2211" s="8" t="s">
        <v>5</v>
      </c>
      <c r="E2211" s="15" t="s">
        <v>16187</v>
      </c>
      <c r="F2211" s="16" t="s">
        <v>180</v>
      </c>
      <c r="G2211" s="17">
        <v>10</v>
      </c>
    </row>
    <row r="2212" spans="1:7" x14ac:dyDescent="0.3">
      <c r="A2212" s="5" t="s">
        <v>2750</v>
      </c>
      <c r="B2212" s="6" t="s">
        <v>2884</v>
      </c>
      <c r="C2212" s="7">
        <v>18.899999999999999</v>
      </c>
      <c r="D2212" s="8" t="s">
        <v>5</v>
      </c>
      <c r="E2212" s="15" t="s">
        <v>16187</v>
      </c>
      <c r="F2212" s="16" t="s">
        <v>182</v>
      </c>
      <c r="G2212" s="17">
        <v>10</v>
      </c>
    </row>
    <row r="2213" spans="1:7" x14ac:dyDescent="0.3">
      <c r="A2213" s="5" t="s">
        <v>2750</v>
      </c>
      <c r="B2213" s="6" t="s">
        <v>2885</v>
      </c>
      <c r="C2213" s="7">
        <v>4.9000000000000004</v>
      </c>
      <c r="D2213" s="8" t="s">
        <v>2886</v>
      </c>
      <c r="E2213" s="15" t="s">
        <v>16187</v>
      </c>
      <c r="F2213" s="16" t="s">
        <v>110</v>
      </c>
      <c r="G2213" s="17">
        <v>46.79</v>
      </c>
    </row>
    <row r="2214" spans="1:7" x14ac:dyDescent="0.3">
      <c r="A2214" s="5" t="s">
        <v>2750</v>
      </c>
      <c r="B2214" s="6" t="s">
        <v>2887</v>
      </c>
      <c r="C2214" s="7">
        <v>4.9000000000000004</v>
      </c>
      <c r="D2214" s="8" t="s">
        <v>2888</v>
      </c>
      <c r="E2214" s="15" t="s">
        <v>16187</v>
      </c>
      <c r="F2214" s="16" t="s">
        <v>112</v>
      </c>
      <c r="G2214" s="17">
        <v>50.69</v>
      </c>
    </row>
    <row r="2215" spans="1:7" x14ac:dyDescent="0.3">
      <c r="A2215" s="5" t="s">
        <v>2750</v>
      </c>
      <c r="B2215" s="6" t="s">
        <v>2889</v>
      </c>
      <c r="C2215" s="7">
        <v>11.9</v>
      </c>
      <c r="D2215" s="8" t="s">
        <v>5</v>
      </c>
      <c r="E2215" s="15" t="s">
        <v>16187</v>
      </c>
      <c r="F2215" s="16" t="s">
        <v>114</v>
      </c>
      <c r="G2215" s="17">
        <v>50.69</v>
      </c>
    </row>
    <row r="2216" spans="1:7" x14ac:dyDescent="0.3">
      <c r="A2216" s="5" t="s">
        <v>2750</v>
      </c>
      <c r="B2216" s="6" t="s">
        <v>2890</v>
      </c>
      <c r="C2216" s="7">
        <v>18.899999999999999</v>
      </c>
      <c r="D2216" s="8" t="s">
        <v>5</v>
      </c>
      <c r="E2216" s="15" t="s">
        <v>16187</v>
      </c>
      <c r="F2216" s="16" t="s">
        <v>116</v>
      </c>
      <c r="G2216" s="17">
        <v>50.69</v>
      </c>
    </row>
    <row r="2217" spans="1:7" x14ac:dyDescent="0.3">
      <c r="A2217" s="5" t="s">
        <v>2750</v>
      </c>
      <c r="B2217" s="6" t="s">
        <v>2891</v>
      </c>
      <c r="C2217" s="7">
        <v>14.9</v>
      </c>
      <c r="D2217" s="8" t="s">
        <v>2892</v>
      </c>
      <c r="E2217" s="15" t="s">
        <v>16187</v>
      </c>
      <c r="F2217" s="16" t="s">
        <v>16250</v>
      </c>
      <c r="G2217" s="17">
        <v>46.79</v>
      </c>
    </row>
    <row r="2218" spans="1:7" x14ac:dyDescent="0.3">
      <c r="A2218" s="5" t="s">
        <v>2750</v>
      </c>
      <c r="B2218" s="6" t="s">
        <v>2893</v>
      </c>
      <c r="C2218" s="7">
        <v>14.9</v>
      </c>
      <c r="D2218" s="8" t="s">
        <v>2894</v>
      </c>
      <c r="E2218" s="15" t="s">
        <v>16187</v>
      </c>
      <c r="F2218" s="16" t="s">
        <v>120</v>
      </c>
      <c r="G2218" s="17">
        <v>46.79</v>
      </c>
    </row>
    <row r="2219" spans="1:7" x14ac:dyDescent="0.3">
      <c r="A2219" s="5" t="s">
        <v>2750</v>
      </c>
      <c r="B2219" s="6" t="s">
        <v>2895</v>
      </c>
      <c r="C2219" s="7">
        <v>14.9</v>
      </c>
      <c r="D2219" s="8" t="s">
        <v>2896</v>
      </c>
      <c r="E2219" s="15" t="s">
        <v>16187</v>
      </c>
      <c r="F2219" s="16" t="s">
        <v>16251</v>
      </c>
      <c r="G2219" s="17">
        <v>51.99</v>
      </c>
    </row>
    <row r="2220" spans="1:7" x14ac:dyDescent="0.3">
      <c r="A2220" s="5" t="s">
        <v>2750</v>
      </c>
      <c r="B2220" s="6" t="s">
        <v>2897</v>
      </c>
      <c r="C2220" s="7">
        <v>11.9</v>
      </c>
      <c r="D2220" s="8" t="s">
        <v>5</v>
      </c>
      <c r="E2220" s="15" t="s">
        <v>16187</v>
      </c>
      <c r="F2220" s="16" t="s">
        <v>124</v>
      </c>
      <c r="G2220" s="17">
        <v>42.89</v>
      </c>
    </row>
    <row r="2221" spans="1:7" x14ac:dyDescent="0.3">
      <c r="A2221" s="5" t="s">
        <v>2750</v>
      </c>
      <c r="B2221" s="6" t="s">
        <v>2898</v>
      </c>
      <c r="C2221" s="7">
        <v>11.9</v>
      </c>
      <c r="D2221" s="8" t="s">
        <v>5</v>
      </c>
      <c r="E2221" s="15" t="s">
        <v>16187</v>
      </c>
      <c r="F2221" s="16" t="s">
        <v>126</v>
      </c>
      <c r="G2221" s="17">
        <v>46.79</v>
      </c>
    </row>
    <row r="2222" spans="1:7" x14ac:dyDescent="0.3">
      <c r="A2222" s="5" t="s">
        <v>2750</v>
      </c>
      <c r="B2222" s="6" t="s">
        <v>2899</v>
      </c>
      <c r="C2222" s="7">
        <v>11.9</v>
      </c>
      <c r="D2222" s="8" t="s">
        <v>5</v>
      </c>
      <c r="E2222" s="15" t="s">
        <v>16187</v>
      </c>
      <c r="F2222" s="16" t="s">
        <v>22</v>
      </c>
      <c r="G2222" s="17">
        <v>30</v>
      </c>
    </row>
    <row r="2223" spans="1:7" x14ac:dyDescent="0.3">
      <c r="A2223" s="5" t="s">
        <v>2750</v>
      </c>
      <c r="B2223" s="6" t="s">
        <v>2900</v>
      </c>
      <c r="C2223" s="7">
        <v>19.899999999999999</v>
      </c>
      <c r="D2223" s="8" t="s">
        <v>5</v>
      </c>
      <c r="E2223" s="15" t="s">
        <v>16187</v>
      </c>
      <c r="F2223" s="16" t="s">
        <v>20</v>
      </c>
      <c r="G2223" s="17">
        <v>23</v>
      </c>
    </row>
    <row r="2224" spans="1:7" x14ac:dyDescent="0.3">
      <c r="A2224" s="5" t="s">
        <v>2750</v>
      </c>
      <c r="B2224" s="6" t="s">
        <v>2901</v>
      </c>
      <c r="C2224" s="7">
        <v>19.899999999999999</v>
      </c>
      <c r="D2224" s="8" t="s">
        <v>5</v>
      </c>
      <c r="E2224" s="15" t="s">
        <v>16187</v>
      </c>
      <c r="F2224" s="16" t="s">
        <v>190</v>
      </c>
      <c r="G2224" s="17">
        <v>15</v>
      </c>
    </row>
    <row r="2225" spans="1:7" x14ac:dyDescent="0.3">
      <c r="A2225" s="5" t="s">
        <v>2750</v>
      </c>
      <c r="B2225" s="6" t="s">
        <v>2902</v>
      </c>
      <c r="C2225" s="7">
        <v>19.899999999999999</v>
      </c>
      <c r="D2225" s="8" t="s">
        <v>5</v>
      </c>
      <c r="E2225" s="15" t="s">
        <v>16187</v>
      </c>
      <c r="F2225" s="16" t="s">
        <v>28</v>
      </c>
      <c r="G2225" s="17">
        <v>30</v>
      </c>
    </row>
    <row r="2226" spans="1:7" x14ac:dyDescent="0.3">
      <c r="A2226" s="5" t="s">
        <v>2903</v>
      </c>
      <c r="B2226" s="6" t="s">
        <v>2904</v>
      </c>
      <c r="C2226" s="7">
        <v>370</v>
      </c>
      <c r="D2226" s="8" t="s">
        <v>2905</v>
      </c>
      <c r="E2226" s="15" t="s">
        <v>16187</v>
      </c>
      <c r="F2226" s="16" t="s">
        <v>27</v>
      </c>
      <c r="G2226" s="17">
        <v>34</v>
      </c>
    </row>
    <row r="2227" spans="1:7" x14ac:dyDescent="0.3">
      <c r="A2227" s="5" t="s">
        <v>2903</v>
      </c>
      <c r="B2227" s="6" t="s">
        <v>2906</v>
      </c>
      <c r="C2227" s="7">
        <v>309</v>
      </c>
      <c r="D2227" s="8" t="s">
        <v>2907</v>
      </c>
      <c r="E2227" s="15" t="s">
        <v>16187</v>
      </c>
      <c r="F2227" s="16" t="s">
        <v>24</v>
      </c>
      <c r="G2227" s="17">
        <v>30</v>
      </c>
    </row>
    <row r="2228" spans="1:7" x14ac:dyDescent="0.3">
      <c r="A2228" s="5" t="s">
        <v>2903</v>
      </c>
      <c r="B2228" s="6" t="s">
        <v>2908</v>
      </c>
      <c r="C2228" s="7">
        <v>230</v>
      </c>
      <c r="D2228" s="8" t="s">
        <v>2909</v>
      </c>
      <c r="E2228" s="15" t="s">
        <v>16187</v>
      </c>
      <c r="F2228" s="16" t="s">
        <v>29</v>
      </c>
      <c r="G2228" s="17">
        <v>23</v>
      </c>
    </row>
    <row r="2229" spans="1:7" x14ac:dyDescent="0.3">
      <c r="A2229" s="5" t="s">
        <v>2903</v>
      </c>
      <c r="B2229" s="6" t="s">
        <v>2910</v>
      </c>
      <c r="C2229" s="7">
        <v>150</v>
      </c>
      <c r="D2229" s="8" t="s">
        <v>2911</v>
      </c>
      <c r="E2229" s="15" t="s">
        <v>16187</v>
      </c>
      <c r="F2229" s="16" t="s">
        <v>25</v>
      </c>
      <c r="G2229" s="17">
        <v>34</v>
      </c>
    </row>
    <row r="2230" spans="1:7" x14ac:dyDescent="0.3">
      <c r="A2230" s="5" t="s">
        <v>2903</v>
      </c>
      <c r="B2230" s="6" t="s">
        <v>2912</v>
      </c>
      <c r="C2230" s="7">
        <v>133</v>
      </c>
      <c r="D2230" s="8" t="s">
        <v>2913</v>
      </c>
      <c r="E2230" s="15" t="s">
        <v>16187</v>
      </c>
      <c r="F2230" s="16" t="s">
        <v>26</v>
      </c>
      <c r="G2230" s="17">
        <v>38</v>
      </c>
    </row>
    <row r="2231" spans="1:7" x14ac:dyDescent="0.3">
      <c r="A2231" s="5" t="s">
        <v>2903</v>
      </c>
      <c r="B2231" s="6" t="s">
        <v>2914</v>
      </c>
      <c r="C2231" s="7">
        <v>133</v>
      </c>
      <c r="D2231" s="8" t="s">
        <v>2915</v>
      </c>
      <c r="E2231" s="15" t="s">
        <v>16187</v>
      </c>
      <c r="F2231" s="16" t="s">
        <v>6</v>
      </c>
      <c r="G2231" s="17">
        <v>34</v>
      </c>
    </row>
    <row r="2232" spans="1:7" x14ac:dyDescent="0.3">
      <c r="A2232" s="5" t="s">
        <v>2903</v>
      </c>
      <c r="B2232" s="6" t="s">
        <v>2916</v>
      </c>
      <c r="C2232" s="7">
        <v>158</v>
      </c>
      <c r="D2232" s="8" t="s">
        <v>2917</v>
      </c>
      <c r="E2232" s="15" t="s">
        <v>16187</v>
      </c>
      <c r="F2232" s="16" t="s">
        <v>8</v>
      </c>
      <c r="G2232" s="17">
        <v>34</v>
      </c>
    </row>
    <row r="2233" spans="1:7" x14ac:dyDescent="0.3">
      <c r="A2233" s="5" t="s">
        <v>2903</v>
      </c>
      <c r="B2233" s="6" t="s">
        <v>2918</v>
      </c>
      <c r="C2233" s="7">
        <v>87</v>
      </c>
      <c r="D2233" s="8" t="s">
        <v>2919</v>
      </c>
      <c r="E2233" s="15" t="s">
        <v>16187</v>
      </c>
      <c r="F2233" s="16" t="s">
        <v>176</v>
      </c>
      <c r="G2233" s="17">
        <v>9</v>
      </c>
    </row>
    <row r="2234" spans="1:7" x14ac:dyDescent="0.3">
      <c r="A2234" s="5" t="s">
        <v>2903</v>
      </c>
      <c r="B2234" s="6" t="s">
        <v>2920</v>
      </c>
      <c r="C2234" s="7">
        <v>76</v>
      </c>
      <c r="D2234" s="8" t="s">
        <v>2921</v>
      </c>
      <c r="E2234" s="15" t="s">
        <v>16187</v>
      </c>
      <c r="F2234" s="16" t="s">
        <v>98</v>
      </c>
      <c r="G2234" s="17">
        <v>58</v>
      </c>
    </row>
    <row r="2235" spans="1:7" x14ac:dyDescent="0.3">
      <c r="A2235" s="5" t="s">
        <v>2903</v>
      </c>
      <c r="B2235" s="6" t="s">
        <v>2922</v>
      </c>
      <c r="C2235" s="7">
        <v>65</v>
      </c>
      <c r="D2235" s="8" t="s">
        <v>2923</v>
      </c>
      <c r="E2235" s="15" t="s">
        <v>16187</v>
      </c>
      <c r="F2235" s="16" t="s">
        <v>96</v>
      </c>
      <c r="G2235" s="17">
        <v>59</v>
      </c>
    </row>
    <row r="2236" spans="1:7" x14ac:dyDescent="0.3">
      <c r="A2236" s="5" t="s">
        <v>2903</v>
      </c>
      <c r="B2236" s="6" t="s">
        <v>2924</v>
      </c>
      <c r="C2236" s="7">
        <v>65</v>
      </c>
      <c r="D2236" s="8" t="s">
        <v>2925</v>
      </c>
      <c r="E2236" s="15" t="s">
        <v>16187</v>
      </c>
      <c r="F2236" s="16" t="s">
        <v>94</v>
      </c>
      <c r="G2236" s="17">
        <v>66</v>
      </c>
    </row>
    <row r="2237" spans="1:7" x14ac:dyDescent="0.3">
      <c r="A2237" s="5" t="s">
        <v>2903</v>
      </c>
      <c r="B2237" s="6" t="s">
        <v>2926</v>
      </c>
      <c r="C2237" s="7">
        <v>58</v>
      </c>
      <c r="D2237" s="8" t="s">
        <v>2927</v>
      </c>
      <c r="E2237" s="15" t="s">
        <v>16187</v>
      </c>
      <c r="F2237" s="16" t="s">
        <v>92</v>
      </c>
      <c r="G2237" s="17">
        <v>66</v>
      </c>
    </row>
    <row r="2238" spans="1:7" x14ac:dyDescent="0.3">
      <c r="A2238" s="5" t="s">
        <v>2903</v>
      </c>
      <c r="B2238" s="6" t="s">
        <v>2928</v>
      </c>
      <c r="C2238" s="7">
        <v>53</v>
      </c>
      <c r="D2238" s="8" t="s">
        <v>2929</v>
      </c>
      <c r="E2238" s="15" t="s">
        <v>16187</v>
      </c>
      <c r="F2238" s="16" t="s">
        <v>108</v>
      </c>
      <c r="G2238" s="17">
        <v>70</v>
      </c>
    </row>
    <row r="2239" spans="1:7" x14ac:dyDescent="0.3">
      <c r="A2239" s="5" t="s">
        <v>2903</v>
      </c>
      <c r="B2239" s="6" t="s">
        <v>2930</v>
      </c>
      <c r="C2239" s="7">
        <v>46</v>
      </c>
      <c r="D2239" s="8" t="s">
        <v>2931</v>
      </c>
      <c r="E2239" s="15" t="s">
        <v>16187</v>
      </c>
      <c r="F2239" s="16" t="s">
        <v>109</v>
      </c>
      <c r="G2239" s="17">
        <v>80</v>
      </c>
    </row>
    <row r="2240" spans="1:7" x14ac:dyDescent="0.3">
      <c r="A2240" s="5" t="s">
        <v>2903</v>
      </c>
      <c r="B2240" s="6" t="s">
        <v>2932</v>
      </c>
      <c r="C2240" s="7">
        <v>58</v>
      </c>
      <c r="D2240" s="8" t="s">
        <v>2933</v>
      </c>
      <c r="E2240" s="15" t="s">
        <v>16187</v>
      </c>
      <c r="F2240" s="16" t="s">
        <v>106</v>
      </c>
      <c r="G2240" s="17">
        <v>121</v>
      </c>
    </row>
    <row r="2241" spans="1:7" x14ac:dyDescent="0.3">
      <c r="A2241" s="5" t="s">
        <v>2903</v>
      </c>
      <c r="B2241" s="6" t="s">
        <v>2934</v>
      </c>
      <c r="C2241" s="7">
        <v>46</v>
      </c>
      <c r="D2241" s="8" t="s">
        <v>2935</v>
      </c>
      <c r="E2241" s="15" t="s">
        <v>16187</v>
      </c>
      <c r="F2241" s="16" t="s">
        <v>102</v>
      </c>
      <c r="G2241" s="17">
        <v>62</v>
      </c>
    </row>
    <row r="2242" spans="1:7" x14ac:dyDescent="0.3">
      <c r="A2242" s="5" t="s">
        <v>2903</v>
      </c>
      <c r="B2242" s="6" t="s">
        <v>2936</v>
      </c>
      <c r="C2242" s="7">
        <v>46</v>
      </c>
      <c r="D2242" s="8" t="s">
        <v>2937</v>
      </c>
      <c r="E2242" s="15" t="s">
        <v>16187</v>
      </c>
      <c r="F2242" s="16" t="s">
        <v>104</v>
      </c>
      <c r="G2242" s="17">
        <v>92</v>
      </c>
    </row>
    <row r="2243" spans="1:7" x14ac:dyDescent="0.3">
      <c r="A2243" s="5" t="s">
        <v>2903</v>
      </c>
      <c r="B2243" s="6" t="s">
        <v>2938</v>
      </c>
      <c r="C2243" s="7">
        <v>45</v>
      </c>
      <c r="D2243" s="8" t="s">
        <v>2939</v>
      </c>
      <c r="E2243" s="15" t="s">
        <v>16187</v>
      </c>
      <c r="F2243" s="16" t="s">
        <v>174</v>
      </c>
      <c r="G2243" s="17">
        <v>4</v>
      </c>
    </row>
    <row r="2244" spans="1:7" x14ac:dyDescent="0.3">
      <c r="A2244" s="5" t="s">
        <v>2903</v>
      </c>
      <c r="B2244" s="6" t="s">
        <v>2940</v>
      </c>
      <c r="C2244" s="7">
        <v>45</v>
      </c>
      <c r="D2244" s="8" t="s">
        <v>2941</v>
      </c>
      <c r="E2244" s="15" t="s">
        <v>16187</v>
      </c>
      <c r="F2244" s="16" t="s">
        <v>170</v>
      </c>
      <c r="G2244" s="17">
        <v>4</v>
      </c>
    </row>
    <row r="2245" spans="1:7" x14ac:dyDescent="0.3">
      <c r="A2245" s="5" t="s">
        <v>2903</v>
      </c>
      <c r="B2245" s="6" t="s">
        <v>2942</v>
      </c>
      <c r="C2245" s="7">
        <v>45</v>
      </c>
      <c r="D2245" s="8" t="s">
        <v>2943</v>
      </c>
      <c r="E2245" s="15" t="s">
        <v>16187</v>
      </c>
      <c r="F2245" s="16" t="s">
        <v>171</v>
      </c>
      <c r="G2245" s="17">
        <v>5</v>
      </c>
    </row>
    <row r="2246" spans="1:7" x14ac:dyDescent="0.3">
      <c r="A2246" s="5" t="s">
        <v>2903</v>
      </c>
      <c r="B2246" s="6" t="s">
        <v>2944</v>
      </c>
      <c r="C2246" s="7">
        <v>48</v>
      </c>
      <c r="D2246" s="8" t="s">
        <v>2945</v>
      </c>
      <c r="E2246" s="15" t="s">
        <v>16187</v>
      </c>
      <c r="F2246" s="16" t="s">
        <v>173</v>
      </c>
      <c r="G2246" s="17">
        <v>4</v>
      </c>
    </row>
    <row r="2247" spans="1:7" x14ac:dyDescent="0.3">
      <c r="A2247" s="5" t="s">
        <v>2903</v>
      </c>
      <c r="B2247" s="6" t="s">
        <v>2946</v>
      </c>
      <c r="C2247" s="7">
        <v>92</v>
      </c>
      <c r="D2247" s="8" t="s">
        <v>2947</v>
      </c>
      <c r="E2247" s="15" t="s">
        <v>16187</v>
      </c>
      <c r="F2247" s="16" t="s">
        <v>188</v>
      </c>
      <c r="G2247" s="17">
        <v>10</v>
      </c>
    </row>
    <row r="2248" spans="1:7" x14ac:dyDescent="0.3">
      <c r="A2248" s="5" t="s">
        <v>2903</v>
      </c>
      <c r="B2248" s="6" t="s">
        <v>2948</v>
      </c>
      <c r="C2248" s="7">
        <v>74</v>
      </c>
      <c r="D2248" s="8" t="s">
        <v>2949</v>
      </c>
      <c r="E2248" s="15" t="s">
        <v>16187</v>
      </c>
      <c r="F2248" s="16" t="s">
        <v>177</v>
      </c>
      <c r="G2248" s="17">
        <v>24</v>
      </c>
    </row>
    <row r="2249" spans="1:7" x14ac:dyDescent="0.3">
      <c r="A2249" s="5" t="s">
        <v>2903</v>
      </c>
      <c r="B2249" s="6" t="s">
        <v>2950</v>
      </c>
      <c r="C2249" s="7">
        <v>70</v>
      </c>
      <c r="D2249" s="8" t="s">
        <v>2951</v>
      </c>
      <c r="E2249" s="15" t="s">
        <v>16187</v>
      </c>
      <c r="F2249" s="16" t="s">
        <v>179</v>
      </c>
      <c r="G2249" s="17">
        <v>24</v>
      </c>
    </row>
    <row r="2250" spans="1:7" x14ac:dyDescent="0.3">
      <c r="A2250" s="5" t="s">
        <v>2903</v>
      </c>
      <c r="B2250" s="6" t="s">
        <v>2952</v>
      </c>
      <c r="C2250" s="7">
        <v>38</v>
      </c>
      <c r="D2250" s="8" t="s">
        <v>2953</v>
      </c>
      <c r="E2250" s="15" t="s">
        <v>16187</v>
      </c>
      <c r="F2250" s="16" t="s">
        <v>178</v>
      </c>
      <c r="G2250" s="17">
        <v>24</v>
      </c>
    </row>
    <row r="2251" spans="1:7" x14ac:dyDescent="0.3">
      <c r="A2251" s="5" t="s">
        <v>2903</v>
      </c>
      <c r="B2251" s="6" t="s">
        <v>2954</v>
      </c>
      <c r="C2251" s="7">
        <v>47</v>
      </c>
      <c r="D2251" s="8" t="s">
        <v>2955</v>
      </c>
      <c r="E2251" s="15" t="s">
        <v>16187</v>
      </c>
      <c r="F2251" s="16" t="s">
        <v>100</v>
      </c>
      <c r="G2251" s="17">
        <v>67</v>
      </c>
    </row>
    <row r="2252" spans="1:7" x14ac:dyDescent="0.3">
      <c r="A2252" s="5" t="s">
        <v>2903</v>
      </c>
      <c r="B2252" s="6" t="s">
        <v>2956</v>
      </c>
      <c r="C2252" s="7">
        <v>50</v>
      </c>
      <c r="D2252" s="8" t="s">
        <v>2957</v>
      </c>
      <c r="E2252" s="15" t="s">
        <v>16187</v>
      </c>
      <c r="F2252" s="16" t="s">
        <v>101</v>
      </c>
      <c r="G2252" s="17">
        <v>72</v>
      </c>
    </row>
    <row r="2253" spans="1:7" x14ac:dyDescent="0.3">
      <c r="A2253" s="5" t="s">
        <v>2903</v>
      </c>
      <c r="B2253" s="6" t="s">
        <v>2958</v>
      </c>
      <c r="C2253" s="7">
        <v>45</v>
      </c>
      <c r="D2253" s="8" t="s">
        <v>2959</v>
      </c>
      <c r="E2253" s="15" t="s">
        <v>16187</v>
      </c>
      <c r="F2253" s="16" t="s">
        <v>16</v>
      </c>
      <c r="G2253" s="17">
        <v>31</v>
      </c>
    </row>
    <row r="2254" spans="1:7" x14ac:dyDescent="0.3">
      <c r="A2254" s="5" t="s">
        <v>2903</v>
      </c>
      <c r="B2254" s="6" t="s">
        <v>2960</v>
      </c>
      <c r="C2254" s="7">
        <v>92</v>
      </c>
      <c r="D2254" s="8" t="s">
        <v>2961</v>
      </c>
      <c r="E2254" s="15" t="s">
        <v>16187</v>
      </c>
      <c r="F2254" s="16" t="s">
        <v>172</v>
      </c>
      <c r="G2254" s="17">
        <v>3</v>
      </c>
    </row>
    <row r="2255" spans="1:7" x14ac:dyDescent="0.3">
      <c r="A2255" s="5" t="s">
        <v>2903</v>
      </c>
      <c r="B2255" s="6" t="s">
        <v>2962</v>
      </c>
      <c r="C2255" s="7">
        <v>31</v>
      </c>
      <c r="D2255" s="8" t="s">
        <v>2963</v>
      </c>
      <c r="E2255" s="15" t="s">
        <v>16187</v>
      </c>
      <c r="F2255" s="16" t="s">
        <v>130</v>
      </c>
      <c r="G2255" s="17">
        <v>84</v>
      </c>
    </row>
    <row r="2256" spans="1:7" x14ac:dyDescent="0.3">
      <c r="A2256" s="5" t="s">
        <v>2903</v>
      </c>
      <c r="B2256" s="6" t="s">
        <v>2964</v>
      </c>
      <c r="C2256" s="7">
        <v>66</v>
      </c>
      <c r="D2256" s="8" t="s">
        <v>2965</v>
      </c>
      <c r="E2256" s="15" t="s">
        <v>16187</v>
      </c>
      <c r="F2256" s="16" t="s">
        <v>148</v>
      </c>
      <c r="G2256" s="17">
        <v>113</v>
      </c>
    </row>
    <row r="2257" spans="1:7" x14ac:dyDescent="0.3">
      <c r="A2257" s="5" t="s">
        <v>2903</v>
      </c>
      <c r="B2257" s="6" t="s">
        <v>2966</v>
      </c>
      <c r="C2257" s="7">
        <v>59</v>
      </c>
      <c r="D2257" s="8" t="s">
        <v>2967</v>
      </c>
      <c r="E2257" s="15" t="s">
        <v>16187</v>
      </c>
      <c r="F2257" s="16" t="s">
        <v>150</v>
      </c>
      <c r="G2257" s="17">
        <v>113</v>
      </c>
    </row>
    <row r="2258" spans="1:7" x14ac:dyDescent="0.3">
      <c r="A2258" s="5" t="s">
        <v>2903</v>
      </c>
      <c r="B2258" s="6" t="s">
        <v>2968</v>
      </c>
      <c r="C2258" s="7">
        <v>55</v>
      </c>
      <c r="D2258" s="8" t="s">
        <v>2969</v>
      </c>
      <c r="E2258" s="15" t="s">
        <v>16187</v>
      </c>
      <c r="F2258" s="16" t="s">
        <v>152</v>
      </c>
      <c r="G2258" s="17">
        <v>128</v>
      </c>
    </row>
    <row r="2259" spans="1:7" x14ac:dyDescent="0.3">
      <c r="A2259" s="5" t="s">
        <v>2903</v>
      </c>
      <c r="B2259" s="6" t="s">
        <v>2970</v>
      </c>
      <c r="C2259" s="7">
        <v>116</v>
      </c>
      <c r="D2259" s="8" t="s">
        <v>2971</v>
      </c>
      <c r="E2259" s="15" t="s">
        <v>16187</v>
      </c>
      <c r="F2259" s="16" t="s">
        <v>154</v>
      </c>
      <c r="G2259" s="17">
        <v>153</v>
      </c>
    </row>
    <row r="2260" spans="1:7" x14ac:dyDescent="0.3">
      <c r="A2260" s="5" t="s">
        <v>2903</v>
      </c>
      <c r="B2260" s="6" t="s">
        <v>2972</v>
      </c>
      <c r="C2260" s="7">
        <v>92</v>
      </c>
      <c r="D2260" s="8" t="s">
        <v>2973</v>
      </c>
      <c r="E2260" s="15" t="s">
        <v>16187</v>
      </c>
      <c r="F2260" s="16" t="s">
        <v>156</v>
      </c>
      <c r="G2260" s="17">
        <v>139</v>
      </c>
    </row>
    <row r="2261" spans="1:7" x14ac:dyDescent="0.3">
      <c r="A2261" s="5" t="s">
        <v>2903</v>
      </c>
      <c r="B2261" s="6" t="s">
        <v>2974</v>
      </c>
      <c r="C2261" s="7">
        <v>112</v>
      </c>
      <c r="D2261" s="8" t="s">
        <v>2975</v>
      </c>
      <c r="E2261" s="15" t="s">
        <v>16187</v>
      </c>
      <c r="F2261" s="16" t="s">
        <v>158</v>
      </c>
      <c r="G2261" s="17">
        <v>209</v>
      </c>
    </row>
    <row r="2262" spans="1:7" x14ac:dyDescent="0.3">
      <c r="A2262" s="5" t="s">
        <v>2903</v>
      </c>
      <c r="B2262" s="6" t="s">
        <v>2976</v>
      </c>
      <c r="C2262" s="7">
        <v>116</v>
      </c>
      <c r="D2262" s="8" t="s">
        <v>2977</v>
      </c>
      <c r="E2262" s="15" t="s">
        <v>16187</v>
      </c>
      <c r="F2262" s="16" t="s">
        <v>160</v>
      </c>
      <c r="G2262" s="17">
        <v>159</v>
      </c>
    </row>
    <row r="2263" spans="1:7" x14ac:dyDescent="0.3">
      <c r="A2263" s="5" t="s">
        <v>2903</v>
      </c>
      <c r="B2263" s="6" t="s">
        <v>2978</v>
      </c>
      <c r="C2263" s="7">
        <v>59</v>
      </c>
      <c r="D2263" s="8" t="s">
        <v>2979</v>
      </c>
      <c r="E2263" s="15" t="s">
        <v>16187</v>
      </c>
      <c r="F2263" s="16" t="s">
        <v>162</v>
      </c>
      <c r="G2263" s="17">
        <v>140</v>
      </c>
    </row>
    <row r="2264" spans="1:7" x14ac:dyDescent="0.3">
      <c r="A2264" s="5" t="s">
        <v>2903</v>
      </c>
      <c r="B2264" s="6" t="s">
        <v>2980</v>
      </c>
      <c r="C2264" s="7">
        <v>92</v>
      </c>
      <c r="D2264" s="8" t="s">
        <v>2981</v>
      </c>
      <c r="E2264" s="15" t="s">
        <v>16187</v>
      </c>
      <c r="F2264" s="16" t="s">
        <v>164</v>
      </c>
      <c r="G2264" s="17">
        <v>209</v>
      </c>
    </row>
    <row r="2265" spans="1:7" x14ac:dyDescent="0.3">
      <c r="A2265" s="5" t="s">
        <v>2903</v>
      </c>
      <c r="B2265" s="6" t="s">
        <v>2982</v>
      </c>
      <c r="C2265" s="7">
        <v>53</v>
      </c>
      <c r="D2265" s="8" t="s">
        <v>2983</v>
      </c>
      <c r="E2265" s="15" t="s">
        <v>16187</v>
      </c>
      <c r="F2265" s="16" t="s">
        <v>166</v>
      </c>
      <c r="G2265" s="17">
        <v>241</v>
      </c>
    </row>
    <row r="2266" spans="1:7" x14ac:dyDescent="0.3">
      <c r="A2266" s="5" t="s">
        <v>2903</v>
      </c>
      <c r="B2266" s="6" t="s">
        <v>2984</v>
      </c>
      <c r="C2266" s="7">
        <v>55</v>
      </c>
      <c r="D2266" s="8" t="s">
        <v>2985</v>
      </c>
      <c r="E2266" s="15" t="s">
        <v>16187</v>
      </c>
      <c r="F2266" s="16" t="s">
        <v>132</v>
      </c>
      <c r="G2266" s="17">
        <v>83</v>
      </c>
    </row>
    <row r="2267" spans="1:7" x14ac:dyDescent="0.3">
      <c r="A2267" s="5" t="s">
        <v>2903</v>
      </c>
      <c r="B2267" s="6" t="s">
        <v>2986</v>
      </c>
      <c r="C2267" s="7">
        <v>59</v>
      </c>
      <c r="D2267" s="8" t="s">
        <v>2987</v>
      </c>
      <c r="E2267" s="15" t="s">
        <v>16187</v>
      </c>
      <c r="F2267" s="16" t="s">
        <v>168</v>
      </c>
      <c r="G2267" s="17">
        <v>404</v>
      </c>
    </row>
    <row r="2268" spans="1:7" x14ac:dyDescent="0.3">
      <c r="A2268" s="5" t="s">
        <v>2903</v>
      </c>
      <c r="B2268" s="6" t="s">
        <v>2988</v>
      </c>
      <c r="C2268" s="7">
        <v>43</v>
      </c>
      <c r="D2268" s="8" t="s">
        <v>2989</v>
      </c>
      <c r="E2268" s="15" t="s">
        <v>16187</v>
      </c>
      <c r="F2268" s="16" t="s">
        <v>134</v>
      </c>
      <c r="G2268" s="17">
        <v>109</v>
      </c>
    </row>
    <row r="2269" spans="1:7" x14ac:dyDescent="0.3">
      <c r="A2269" s="5" t="s">
        <v>2903</v>
      </c>
      <c r="B2269" s="6" t="s">
        <v>2990</v>
      </c>
      <c r="C2269" s="7">
        <v>40</v>
      </c>
      <c r="D2269" s="8" t="s">
        <v>2991</v>
      </c>
      <c r="E2269" s="15" t="s">
        <v>16187</v>
      </c>
      <c r="F2269" s="16" t="s">
        <v>136</v>
      </c>
      <c r="G2269" s="17">
        <v>184</v>
      </c>
    </row>
    <row r="2270" spans="1:7" x14ac:dyDescent="0.3">
      <c r="A2270" s="5" t="s">
        <v>2903</v>
      </c>
      <c r="B2270" s="6" t="s">
        <v>2992</v>
      </c>
      <c r="C2270" s="7">
        <v>48</v>
      </c>
      <c r="D2270" s="8" t="s">
        <v>2993</v>
      </c>
      <c r="E2270" s="15" t="s">
        <v>16187</v>
      </c>
      <c r="F2270" s="16" t="s">
        <v>138</v>
      </c>
      <c r="G2270" s="17">
        <v>91</v>
      </c>
    </row>
    <row r="2271" spans="1:7" x14ac:dyDescent="0.3">
      <c r="A2271" s="5" t="s">
        <v>2903</v>
      </c>
      <c r="B2271" s="6" t="s">
        <v>2994</v>
      </c>
      <c r="C2271" s="7">
        <v>43</v>
      </c>
      <c r="D2271" s="8" t="s">
        <v>2995</v>
      </c>
      <c r="E2271" s="15" t="s">
        <v>16187</v>
      </c>
      <c r="F2271" s="16" t="s">
        <v>140</v>
      </c>
      <c r="G2271" s="17">
        <v>88</v>
      </c>
    </row>
    <row r="2272" spans="1:7" x14ac:dyDescent="0.3">
      <c r="A2272" s="5" t="s">
        <v>2903</v>
      </c>
      <c r="B2272" s="6" t="s">
        <v>2996</v>
      </c>
      <c r="C2272" s="7">
        <v>47</v>
      </c>
      <c r="D2272" s="8" t="s">
        <v>2997</v>
      </c>
      <c r="E2272" s="15" t="s">
        <v>16187</v>
      </c>
      <c r="F2272" s="16" t="s">
        <v>142</v>
      </c>
      <c r="G2272" s="17">
        <v>81</v>
      </c>
    </row>
    <row r="2273" spans="1:7" x14ac:dyDescent="0.3">
      <c r="A2273" s="5" t="s">
        <v>2903</v>
      </c>
      <c r="B2273" s="6" t="s">
        <v>2998</v>
      </c>
      <c r="C2273" s="7">
        <v>41</v>
      </c>
      <c r="D2273" s="8" t="s">
        <v>2999</v>
      </c>
      <c r="E2273" s="15" t="s">
        <v>16187</v>
      </c>
      <c r="F2273" s="16" t="s">
        <v>144</v>
      </c>
      <c r="G2273" s="17">
        <v>65</v>
      </c>
    </row>
    <row r="2274" spans="1:7" x14ac:dyDescent="0.3">
      <c r="A2274" s="5" t="s">
        <v>2903</v>
      </c>
      <c r="B2274" s="6" t="s">
        <v>3000</v>
      </c>
      <c r="C2274" s="7">
        <v>41</v>
      </c>
      <c r="D2274" s="8" t="s">
        <v>3001</v>
      </c>
      <c r="E2274" s="15" t="s">
        <v>16187</v>
      </c>
      <c r="F2274" s="16" t="s">
        <v>146</v>
      </c>
      <c r="G2274" s="17">
        <v>107</v>
      </c>
    </row>
    <row r="2275" spans="1:7" x14ac:dyDescent="0.3">
      <c r="A2275" s="5" t="s">
        <v>2903</v>
      </c>
      <c r="B2275" s="6" t="s">
        <v>3002</v>
      </c>
      <c r="C2275" s="7">
        <v>36</v>
      </c>
      <c r="D2275" s="8" t="s">
        <v>3003</v>
      </c>
      <c r="E2275" s="15" t="s">
        <v>16187</v>
      </c>
      <c r="F2275" s="16" t="s">
        <v>128</v>
      </c>
      <c r="G2275" s="17">
        <v>260</v>
      </c>
    </row>
    <row r="2276" spans="1:7" x14ac:dyDescent="0.3">
      <c r="A2276" s="5" t="s">
        <v>2903</v>
      </c>
      <c r="B2276" s="6" t="s">
        <v>3004</v>
      </c>
      <c r="C2276" s="7">
        <v>41</v>
      </c>
      <c r="D2276" s="8" t="s">
        <v>3005</v>
      </c>
      <c r="E2276" s="15" t="s">
        <v>16187</v>
      </c>
      <c r="F2276" s="16" t="s">
        <v>191</v>
      </c>
      <c r="G2276" s="17">
        <v>210</v>
      </c>
    </row>
    <row r="2277" spans="1:7" x14ac:dyDescent="0.3">
      <c r="A2277" s="5" t="s">
        <v>2903</v>
      </c>
      <c r="B2277" s="6" t="s">
        <v>3006</v>
      </c>
      <c r="C2277" s="7">
        <v>46</v>
      </c>
      <c r="D2277" s="8" t="s">
        <v>3007</v>
      </c>
      <c r="E2277" s="15" t="s">
        <v>16189</v>
      </c>
      <c r="F2277" s="16" t="s">
        <v>855</v>
      </c>
      <c r="G2277" s="17">
        <v>56</v>
      </c>
    </row>
    <row r="2278" spans="1:7" x14ac:dyDescent="0.3">
      <c r="A2278" s="5" t="s">
        <v>2903</v>
      </c>
      <c r="B2278" s="6" t="s">
        <v>3008</v>
      </c>
      <c r="C2278" s="7">
        <v>33</v>
      </c>
      <c r="D2278" s="8" t="s">
        <v>3009</v>
      </c>
      <c r="E2278" s="15" t="s">
        <v>16189</v>
      </c>
      <c r="F2278" s="16" t="s">
        <v>851</v>
      </c>
      <c r="G2278" s="17">
        <v>58</v>
      </c>
    </row>
    <row r="2279" spans="1:7" x14ac:dyDescent="0.3">
      <c r="A2279" s="5" t="s">
        <v>2903</v>
      </c>
      <c r="B2279" s="6" t="s">
        <v>3010</v>
      </c>
      <c r="C2279" s="7">
        <v>29</v>
      </c>
      <c r="D2279" s="8" t="s">
        <v>3011</v>
      </c>
      <c r="E2279" s="15" t="s">
        <v>16189</v>
      </c>
      <c r="F2279" s="16" t="s">
        <v>853</v>
      </c>
      <c r="G2279" s="17">
        <v>59</v>
      </c>
    </row>
    <row r="2280" spans="1:7" x14ac:dyDescent="0.3">
      <c r="A2280" s="5" t="s">
        <v>2903</v>
      </c>
      <c r="B2280" s="6" t="s">
        <v>3012</v>
      </c>
      <c r="C2280" s="7">
        <v>25</v>
      </c>
      <c r="D2280" s="8" t="s">
        <v>3013</v>
      </c>
      <c r="E2280" s="15" t="s">
        <v>16189</v>
      </c>
      <c r="F2280" s="16" t="s">
        <v>849</v>
      </c>
      <c r="G2280" s="17">
        <v>59</v>
      </c>
    </row>
    <row r="2281" spans="1:7" x14ac:dyDescent="0.3">
      <c r="A2281" s="5" t="s">
        <v>2903</v>
      </c>
      <c r="B2281" s="6" t="s">
        <v>3014</v>
      </c>
      <c r="C2281" s="7">
        <v>29</v>
      </c>
      <c r="D2281" s="8" t="s">
        <v>3015</v>
      </c>
      <c r="E2281" s="15" t="s">
        <v>16189</v>
      </c>
      <c r="F2281" s="16" t="s">
        <v>847</v>
      </c>
      <c r="G2281" s="17">
        <v>58</v>
      </c>
    </row>
    <row r="2282" spans="1:7" x14ac:dyDescent="0.3">
      <c r="A2282" s="5" t="s">
        <v>2903</v>
      </c>
      <c r="B2282" s="6" t="s">
        <v>3016</v>
      </c>
      <c r="C2282" s="7">
        <v>25</v>
      </c>
      <c r="D2282" s="8" t="s">
        <v>3017</v>
      </c>
      <c r="E2282" s="15" t="s">
        <v>16189</v>
      </c>
      <c r="F2282" s="16" t="s">
        <v>57</v>
      </c>
      <c r="G2282" s="17">
        <v>42</v>
      </c>
    </row>
    <row r="2283" spans="1:7" x14ac:dyDescent="0.3">
      <c r="A2283" s="5" t="s">
        <v>2903</v>
      </c>
      <c r="B2283" s="6" t="s">
        <v>3018</v>
      </c>
      <c r="C2283" s="7">
        <v>25</v>
      </c>
      <c r="D2283" s="8" t="s">
        <v>3019</v>
      </c>
      <c r="E2283" s="15" t="s">
        <v>16189</v>
      </c>
      <c r="F2283" s="16" t="s">
        <v>58</v>
      </c>
      <c r="G2283" s="17">
        <v>50</v>
      </c>
    </row>
    <row r="2284" spans="1:7" x14ac:dyDescent="0.3">
      <c r="A2284" s="5" t="s">
        <v>2903</v>
      </c>
      <c r="B2284" s="6" t="s">
        <v>3020</v>
      </c>
      <c r="C2284" s="7">
        <v>58</v>
      </c>
      <c r="D2284" s="8" t="s">
        <v>3021</v>
      </c>
      <c r="E2284" s="15" t="s">
        <v>16189</v>
      </c>
      <c r="F2284" s="16" t="s">
        <v>53</v>
      </c>
      <c r="G2284" s="17">
        <v>54</v>
      </c>
    </row>
    <row r="2285" spans="1:7" x14ac:dyDescent="0.3">
      <c r="A2285" s="5" t="s">
        <v>2903</v>
      </c>
      <c r="B2285" s="6" t="s">
        <v>3022</v>
      </c>
      <c r="C2285" s="7">
        <v>21</v>
      </c>
      <c r="D2285" s="8" t="s">
        <v>3023</v>
      </c>
      <c r="E2285" s="15" t="s">
        <v>16189</v>
      </c>
      <c r="F2285" s="16" t="s">
        <v>54</v>
      </c>
      <c r="G2285" s="17">
        <v>55</v>
      </c>
    </row>
    <row r="2286" spans="1:7" x14ac:dyDescent="0.3">
      <c r="A2286" s="5" t="s">
        <v>2903</v>
      </c>
      <c r="B2286" s="6" t="s">
        <v>3024</v>
      </c>
      <c r="C2286" s="7">
        <v>25</v>
      </c>
      <c r="D2286" s="8" t="s">
        <v>3025</v>
      </c>
      <c r="E2286" s="15" t="s">
        <v>16189</v>
      </c>
      <c r="F2286" s="16" t="s">
        <v>55</v>
      </c>
      <c r="G2286" s="17">
        <v>43</v>
      </c>
    </row>
    <row r="2287" spans="1:7" x14ac:dyDescent="0.3">
      <c r="A2287" s="5" t="s">
        <v>2903</v>
      </c>
      <c r="B2287" s="6" t="s">
        <v>3026</v>
      </c>
      <c r="C2287" s="7">
        <v>29</v>
      </c>
      <c r="D2287" s="8" t="s">
        <v>3027</v>
      </c>
      <c r="E2287" s="15" t="s">
        <v>16189</v>
      </c>
      <c r="F2287" s="16" t="s">
        <v>59</v>
      </c>
      <c r="G2287" s="17">
        <v>51</v>
      </c>
    </row>
    <row r="2288" spans="1:7" x14ac:dyDescent="0.3">
      <c r="A2288" s="5" t="s">
        <v>2903</v>
      </c>
      <c r="B2288" s="6" t="s">
        <v>3028</v>
      </c>
      <c r="C2288" s="7">
        <v>30</v>
      </c>
      <c r="D2288" s="8" t="s">
        <v>3029</v>
      </c>
      <c r="E2288" s="15" t="s">
        <v>16189</v>
      </c>
      <c r="F2288" s="16" t="s">
        <v>60</v>
      </c>
      <c r="G2288" s="17">
        <v>41</v>
      </c>
    </row>
    <row r="2289" spans="1:7" x14ac:dyDescent="0.3">
      <c r="A2289" s="5" t="s">
        <v>2903</v>
      </c>
      <c r="B2289" s="6" t="s">
        <v>3030</v>
      </c>
      <c r="C2289" s="7">
        <v>29</v>
      </c>
      <c r="D2289" s="8" t="s">
        <v>3031</v>
      </c>
      <c r="E2289" s="15" t="s">
        <v>16189</v>
      </c>
      <c r="F2289" s="16" t="s">
        <v>66</v>
      </c>
      <c r="G2289" s="17">
        <v>46</v>
      </c>
    </row>
    <row r="2290" spans="1:7" x14ac:dyDescent="0.3">
      <c r="A2290" s="5" t="s">
        <v>2903</v>
      </c>
      <c r="B2290" s="6" t="s">
        <v>3032</v>
      </c>
      <c r="C2290" s="7">
        <v>35</v>
      </c>
      <c r="D2290" s="8" t="s">
        <v>3033</v>
      </c>
      <c r="E2290" s="15" t="s">
        <v>16189</v>
      </c>
      <c r="F2290" s="16" t="s">
        <v>68</v>
      </c>
      <c r="G2290" s="17">
        <v>46</v>
      </c>
    </row>
    <row r="2291" spans="1:7" x14ac:dyDescent="0.3">
      <c r="A2291" s="5" t="s">
        <v>2903</v>
      </c>
      <c r="B2291" s="6" t="s">
        <v>3034</v>
      </c>
      <c r="C2291" s="7">
        <v>33</v>
      </c>
      <c r="D2291" s="8" t="s">
        <v>3035</v>
      </c>
      <c r="E2291" s="15" t="s">
        <v>16189</v>
      </c>
      <c r="F2291" s="16" t="s">
        <v>62</v>
      </c>
      <c r="G2291" s="17">
        <v>57</v>
      </c>
    </row>
    <row r="2292" spans="1:7" x14ac:dyDescent="0.3">
      <c r="A2292" s="5" t="s">
        <v>2903</v>
      </c>
      <c r="B2292" s="6" t="s">
        <v>3036</v>
      </c>
      <c r="C2292" s="7">
        <v>31</v>
      </c>
      <c r="D2292" s="8" t="s">
        <v>3037</v>
      </c>
      <c r="E2292" s="15" t="s">
        <v>16189</v>
      </c>
      <c r="F2292" s="16" t="s">
        <v>63</v>
      </c>
      <c r="G2292" s="17">
        <v>59</v>
      </c>
    </row>
    <row r="2293" spans="1:7" x14ac:dyDescent="0.3">
      <c r="A2293" s="5" t="s">
        <v>2903</v>
      </c>
      <c r="B2293" s="6" t="s">
        <v>3038</v>
      </c>
      <c r="C2293" s="7">
        <v>25</v>
      </c>
      <c r="D2293" s="8" t="s">
        <v>3039</v>
      </c>
      <c r="E2293" s="15" t="s">
        <v>16189</v>
      </c>
      <c r="F2293" s="16" t="s">
        <v>61</v>
      </c>
      <c r="G2293" s="17">
        <v>55</v>
      </c>
    </row>
    <row r="2294" spans="1:7" x14ac:dyDescent="0.3">
      <c r="A2294" s="5" t="s">
        <v>2903</v>
      </c>
      <c r="B2294" s="6" t="s">
        <v>3040</v>
      </c>
      <c r="C2294" s="7">
        <v>33</v>
      </c>
      <c r="D2294" s="8" t="s">
        <v>3041</v>
      </c>
      <c r="E2294" s="15" t="s">
        <v>16189</v>
      </c>
      <c r="F2294" s="16" t="s">
        <v>67</v>
      </c>
      <c r="G2294" s="17">
        <v>51</v>
      </c>
    </row>
    <row r="2295" spans="1:7" x14ac:dyDescent="0.3">
      <c r="A2295" s="5" t="s">
        <v>2903</v>
      </c>
      <c r="B2295" s="6" t="s">
        <v>3042</v>
      </c>
      <c r="C2295" s="7">
        <v>33</v>
      </c>
      <c r="D2295" s="8" t="s">
        <v>3043</v>
      </c>
      <c r="E2295" s="15" t="s">
        <v>16189</v>
      </c>
      <c r="F2295" s="16" t="s">
        <v>69</v>
      </c>
      <c r="G2295" s="17">
        <v>41</v>
      </c>
    </row>
    <row r="2296" spans="1:7" x14ac:dyDescent="0.3">
      <c r="A2296" s="5" t="s">
        <v>2903</v>
      </c>
      <c r="B2296" s="6" t="s">
        <v>3044</v>
      </c>
      <c r="C2296" s="7">
        <v>83</v>
      </c>
      <c r="D2296" s="8" t="s">
        <v>5</v>
      </c>
      <c r="E2296" s="15" t="s">
        <v>16189</v>
      </c>
      <c r="F2296" s="16" t="s">
        <v>64</v>
      </c>
      <c r="G2296" s="17">
        <v>47</v>
      </c>
    </row>
    <row r="2297" spans="1:7" x14ac:dyDescent="0.3">
      <c r="A2297" s="5" t="s">
        <v>2903</v>
      </c>
      <c r="B2297" s="6" t="s">
        <v>100</v>
      </c>
      <c r="C2297" s="7">
        <v>53</v>
      </c>
      <c r="D2297" s="8" t="s">
        <v>5</v>
      </c>
      <c r="E2297" s="15" t="s">
        <v>16189</v>
      </c>
      <c r="F2297" s="16" t="s">
        <v>65</v>
      </c>
      <c r="G2297" s="17">
        <v>50</v>
      </c>
    </row>
    <row r="2298" spans="1:7" x14ac:dyDescent="0.3">
      <c r="A2298" s="5" t="s">
        <v>2903</v>
      </c>
      <c r="B2298" s="6" t="s">
        <v>101</v>
      </c>
      <c r="C2298" s="7">
        <v>58</v>
      </c>
      <c r="D2298" s="8" t="s">
        <v>5</v>
      </c>
      <c r="E2298" s="15" t="s">
        <v>16189</v>
      </c>
      <c r="F2298" s="16" t="s">
        <v>56</v>
      </c>
      <c r="G2298" s="17">
        <v>49</v>
      </c>
    </row>
    <row r="2299" spans="1:7" x14ac:dyDescent="0.3">
      <c r="A2299" s="5" t="s">
        <v>2903</v>
      </c>
      <c r="B2299" s="6" t="s">
        <v>3045</v>
      </c>
      <c r="C2299" s="7">
        <v>22</v>
      </c>
      <c r="D2299" s="8" t="s">
        <v>5</v>
      </c>
      <c r="E2299" s="15" t="s">
        <v>16189</v>
      </c>
      <c r="F2299" s="16" t="s">
        <v>77</v>
      </c>
      <c r="G2299" s="17">
        <v>35</v>
      </c>
    </row>
    <row r="2300" spans="1:7" x14ac:dyDescent="0.3">
      <c r="A2300" s="5" t="s">
        <v>2903</v>
      </c>
      <c r="B2300" s="6" t="s">
        <v>3046</v>
      </c>
      <c r="C2300" s="7">
        <v>25</v>
      </c>
      <c r="D2300" s="8" t="s">
        <v>5</v>
      </c>
      <c r="E2300" s="15" t="s">
        <v>16189</v>
      </c>
      <c r="F2300" s="16" t="s">
        <v>78</v>
      </c>
      <c r="G2300" s="17">
        <v>32</v>
      </c>
    </row>
    <row r="2301" spans="1:7" x14ac:dyDescent="0.3">
      <c r="A2301" s="5" t="s">
        <v>2903</v>
      </c>
      <c r="B2301" s="6" t="s">
        <v>3047</v>
      </c>
      <c r="C2301" s="7">
        <v>33</v>
      </c>
      <c r="D2301" s="8" t="s">
        <v>5</v>
      </c>
      <c r="E2301" s="15" t="s">
        <v>16189</v>
      </c>
      <c r="F2301" s="16" t="s">
        <v>76</v>
      </c>
      <c r="G2301" s="17">
        <v>35</v>
      </c>
    </row>
    <row r="2302" spans="1:7" x14ac:dyDescent="0.3">
      <c r="A2302" s="5" t="s">
        <v>2903</v>
      </c>
      <c r="B2302" s="6" t="s">
        <v>2904</v>
      </c>
      <c r="C2302" s="7">
        <v>370</v>
      </c>
      <c r="D2302" s="8" t="s">
        <v>2905</v>
      </c>
      <c r="E2302" s="15" t="s">
        <v>16189</v>
      </c>
      <c r="F2302" s="16" t="s">
        <v>184</v>
      </c>
      <c r="G2302" s="17">
        <v>10</v>
      </c>
    </row>
    <row r="2303" spans="1:7" x14ac:dyDescent="0.3">
      <c r="A2303" s="5" t="s">
        <v>2903</v>
      </c>
      <c r="B2303" s="6" t="s">
        <v>2906</v>
      </c>
      <c r="C2303" s="7">
        <v>309</v>
      </c>
      <c r="D2303" s="8" t="s">
        <v>2907</v>
      </c>
      <c r="E2303" s="15" t="s">
        <v>16189</v>
      </c>
      <c r="F2303" s="16" t="s">
        <v>183</v>
      </c>
      <c r="G2303" s="17">
        <v>10</v>
      </c>
    </row>
    <row r="2304" spans="1:7" x14ac:dyDescent="0.3">
      <c r="A2304" s="5" t="s">
        <v>2903</v>
      </c>
      <c r="B2304" s="6" t="s">
        <v>2908</v>
      </c>
      <c r="C2304" s="7">
        <v>230</v>
      </c>
      <c r="D2304" s="8" t="s">
        <v>2909</v>
      </c>
      <c r="E2304" s="15" t="s">
        <v>16189</v>
      </c>
      <c r="F2304" s="16" t="s">
        <v>1</v>
      </c>
      <c r="G2304" s="17">
        <v>22</v>
      </c>
    </row>
    <row r="2305" spans="1:7" x14ac:dyDescent="0.3">
      <c r="A2305" s="5" t="s">
        <v>2903</v>
      </c>
      <c r="B2305" s="6" t="s">
        <v>3048</v>
      </c>
      <c r="C2305" s="7">
        <v>74</v>
      </c>
      <c r="D2305" s="8" t="s">
        <v>3049</v>
      </c>
      <c r="E2305" s="15" t="s">
        <v>16189</v>
      </c>
      <c r="F2305" s="16" t="s">
        <v>864</v>
      </c>
      <c r="G2305" s="17">
        <v>55</v>
      </c>
    </row>
    <row r="2306" spans="1:7" x14ac:dyDescent="0.3">
      <c r="A2306" s="5" t="s">
        <v>2903</v>
      </c>
      <c r="B2306" s="6" t="s">
        <v>3050</v>
      </c>
      <c r="C2306" s="7">
        <v>115</v>
      </c>
      <c r="D2306" s="8" t="s">
        <v>3051</v>
      </c>
      <c r="E2306" s="15" t="s">
        <v>16189</v>
      </c>
      <c r="F2306" s="16" t="s">
        <v>185</v>
      </c>
      <c r="G2306" s="17">
        <v>10</v>
      </c>
    </row>
    <row r="2307" spans="1:7" x14ac:dyDescent="0.3">
      <c r="A2307" s="5" t="s">
        <v>2903</v>
      </c>
      <c r="B2307" s="6" t="s">
        <v>3052</v>
      </c>
      <c r="C2307" s="7">
        <v>182</v>
      </c>
      <c r="D2307" s="8" t="s">
        <v>3053</v>
      </c>
      <c r="E2307" s="15" t="s">
        <v>16189</v>
      </c>
      <c r="F2307" s="16" t="s">
        <v>186</v>
      </c>
      <c r="G2307" s="17">
        <v>10</v>
      </c>
    </row>
    <row r="2308" spans="1:7" x14ac:dyDescent="0.3">
      <c r="A2308" s="5" t="s">
        <v>2903</v>
      </c>
      <c r="B2308" s="6" t="s">
        <v>3054</v>
      </c>
      <c r="C2308" s="7">
        <v>122</v>
      </c>
      <c r="D2308" s="8" t="s">
        <v>3055</v>
      </c>
      <c r="E2308" s="15" t="s">
        <v>16189</v>
      </c>
      <c r="F2308" s="16" t="s">
        <v>867</v>
      </c>
      <c r="G2308" s="17">
        <v>62</v>
      </c>
    </row>
    <row r="2309" spans="1:7" x14ac:dyDescent="0.3">
      <c r="A2309" s="5" t="s">
        <v>2903</v>
      </c>
      <c r="B2309" s="6" t="s">
        <v>3056</v>
      </c>
      <c r="C2309" s="7">
        <v>156</v>
      </c>
      <c r="D2309" s="8" t="s">
        <v>3057</v>
      </c>
      <c r="E2309" s="15" t="s">
        <v>16189</v>
      </c>
      <c r="F2309" s="16" t="s">
        <v>12</v>
      </c>
      <c r="G2309" s="17">
        <v>42</v>
      </c>
    </row>
    <row r="2310" spans="1:7" x14ac:dyDescent="0.3">
      <c r="A2310" s="5" t="s">
        <v>2903</v>
      </c>
      <c r="B2310" s="6" t="s">
        <v>3058</v>
      </c>
      <c r="C2310" s="7">
        <v>347</v>
      </c>
      <c r="D2310" s="8" t="s">
        <v>3059</v>
      </c>
      <c r="E2310" s="15" t="s">
        <v>16189</v>
      </c>
      <c r="F2310" s="16" t="s">
        <v>13</v>
      </c>
      <c r="G2310" s="17">
        <v>57</v>
      </c>
    </row>
    <row r="2311" spans="1:7" x14ac:dyDescent="0.3">
      <c r="A2311" s="5" t="s">
        <v>2903</v>
      </c>
      <c r="B2311" s="6" t="s">
        <v>3060</v>
      </c>
      <c r="C2311" s="7">
        <v>223</v>
      </c>
      <c r="D2311" s="8" t="s">
        <v>3061</v>
      </c>
      <c r="E2311" s="15" t="s">
        <v>16189</v>
      </c>
      <c r="F2311" s="16" t="s">
        <v>187</v>
      </c>
      <c r="G2311" s="17">
        <v>10</v>
      </c>
    </row>
    <row r="2312" spans="1:7" x14ac:dyDescent="0.3">
      <c r="A2312" s="5" t="s">
        <v>2903</v>
      </c>
      <c r="B2312" s="6" t="s">
        <v>3062</v>
      </c>
      <c r="C2312" s="7">
        <v>129</v>
      </c>
      <c r="D2312" s="8" t="s">
        <v>3063</v>
      </c>
      <c r="E2312" s="15" t="s">
        <v>16189</v>
      </c>
      <c r="F2312" s="16" t="s">
        <v>4</v>
      </c>
      <c r="G2312" s="17">
        <v>31</v>
      </c>
    </row>
    <row r="2313" spans="1:7" x14ac:dyDescent="0.3">
      <c r="A2313" s="5" t="s">
        <v>2903</v>
      </c>
      <c r="B2313" s="6" t="s">
        <v>3064</v>
      </c>
      <c r="C2313" s="7">
        <v>245</v>
      </c>
      <c r="D2313" s="8" t="s">
        <v>3065</v>
      </c>
      <c r="E2313" s="15" t="s">
        <v>16189</v>
      </c>
      <c r="F2313" s="16" t="s">
        <v>38</v>
      </c>
      <c r="G2313" s="17">
        <v>39</v>
      </c>
    </row>
    <row r="2314" spans="1:7" x14ac:dyDescent="0.3">
      <c r="A2314" s="5" t="s">
        <v>2903</v>
      </c>
      <c r="B2314" s="6" t="s">
        <v>3066</v>
      </c>
      <c r="C2314" s="7">
        <v>442</v>
      </c>
      <c r="D2314" s="8" t="s">
        <v>3067</v>
      </c>
      <c r="E2314" s="15" t="s">
        <v>16189</v>
      </c>
      <c r="F2314" s="16" t="s">
        <v>36</v>
      </c>
      <c r="G2314" s="17">
        <v>41</v>
      </c>
    </row>
    <row r="2315" spans="1:7" x14ac:dyDescent="0.3">
      <c r="A2315" s="5" t="s">
        <v>2903</v>
      </c>
      <c r="B2315" s="6" t="s">
        <v>3068</v>
      </c>
      <c r="C2315" s="7">
        <v>438</v>
      </c>
      <c r="D2315" s="8" t="s">
        <v>3069</v>
      </c>
      <c r="E2315" s="15" t="s">
        <v>16189</v>
      </c>
      <c r="F2315" s="16" t="s">
        <v>41</v>
      </c>
      <c r="G2315" s="17">
        <v>37</v>
      </c>
    </row>
    <row r="2316" spans="1:7" x14ac:dyDescent="0.3">
      <c r="A2316" s="5" t="s">
        <v>2903</v>
      </c>
      <c r="B2316" s="6" t="s">
        <v>3070</v>
      </c>
      <c r="C2316" s="7">
        <v>204</v>
      </c>
      <c r="D2316" s="8" t="s">
        <v>3071</v>
      </c>
      <c r="E2316" s="15" t="s">
        <v>16189</v>
      </c>
      <c r="F2316" s="16" t="s">
        <v>39</v>
      </c>
      <c r="G2316" s="17">
        <v>49</v>
      </c>
    </row>
    <row r="2317" spans="1:7" x14ac:dyDescent="0.3">
      <c r="A2317" s="5" t="s">
        <v>2903</v>
      </c>
      <c r="B2317" s="6" t="s">
        <v>3072</v>
      </c>
      <c r="C2317" s="7">
        <v>235</v>
      </c>
      <c r="D2317" s="8" t="s">
        <v>3073</v>
      </c>
      <c r="E2317" s="15" t="s">
        <v>16189</v>
      </c>
      <c r="F2317" s="16" t="s">
        <v>51</v>
      </c>
      <c r="G2317" s="17">
        <v>47</v>
      </c>
    </row>
    <row r="2318" spans="1:7" x14ac:dyDescent="0.3">
      <c r="A2318" s="5" t="s">
        <v>2903</v>
      </c>
      <c r="B2318" s="6" t="s">
        <v>3074</v>
      </c>
      <c r="C2318" s="7">
        <v>161</v>
      </c>
      <c r="D2318" s="8" t="s">
        <v>3075</v>
      </c>
      <c r="E2318" s="15" t="s">
        <v>16189</v>
      </c>
      <c r="F2318" s="16" t="s">
        <v>46</v>
      </c>
      <c r="G2318" s="17">
        <v>41</v>
      </c>
    </row>
    <row r="2319" spans="1:7" x14ac:dyDescent="0.3">
      <c r="A2319" s="5" t="s">
        <v>2903</v>
      </c>
      <c r="B2319" s="6" t="s">
        <v>3076</v>
      </c>
      <c r="C2319" s="7">
        <v>342</v>
      </c>
      <c r="D2319" s="8" t="s">
        <v>3077</v>
      </c>
      <c r="E2319" s="15" t="s">
        <v>16189</v>
      </c>
      <c r="F2319" s="16" t="s">
        <v>48</v>
      </c>
      <c r="G2319" s="17">
        <v>43</v>
      </c>
    </row>
    <row r="2320" spans="1:7" x14ac:dyDescent="0.3">
      <c r="A2320" s="5" t="s">
        <v>2903</v>
      </c>
      <c r="B2320" s="6" t="s">
        <v>172</v>
      </c>
      <c r="C2320" s="7">
        <v>3</v>
      </c>
      <c r="D2320" s="8" t="s">
        <v>5</v>
      </c>
      <c r="E2320" s="15" t="s">
        <v>16189</v>
      </c>
      <c r="F2320" s="16" t="s">
        <v>47</v>
      </c>
      <c r="G2320" s="17">
        <v>49</v>
      </c>
    </row>
    <row r="2321" spans="1:7" x14ac:dyDescent="0.3">
      <c r="A2321" s="5" t="s">
        <v>2903</v>
      </c>
      <c r="B2321" s="6" t="s">
        <v>502</v>
      </c>
      <c r="C2321" s="7">
        <v>3</v>
      </c>
      <c r="D2321" s="8" t="s">
        <v>5</v>
      </c>
      <c r="E2321" s="15" t="s">
        <v>16189</v>
      </c>
      <c r="F2321" s="16" t="s">
        <v>52</v>
      </c>
      <c r="G2321" s="17">
        <v>42</v>
      </c>
    </row>
    <row r="2322" spans="1:7" x14ac:dyDescent="0.3">
      <c r="A2322" s="5" t="s">
        <v>2903</v>
      </c>
      <c r="B2322" s="6" t="s">
        <v>175</v>
      </c>
      <c r="C2322" s="7">
        <v>3</v>
      </c>
      <c r="D2322" s="8" t="s">
        <v>5</v>
      </c>
      <c r="E2322" s="15" t="s">
        <v>16189</v>
      </c>
      <c r="F2322" s="16" t="s">
        <v>44</v>
      </c>
      <c r="G2322" s="17">
        <v>43</v>
      </c>
    </row>
    <row r="2323" spans="1:7" x14ac:dyDescent="0.3">
      <c r="A2323" s="5" t="s">
        <v>2903</v>
      </c>
      <c r="B2323" s="6" t="s">
        <v>3078</v>
      </c>
      <c r="C2323" s="7">
        <v>8</v>
      </c>
      <c r="D2323" s="8" t="s">
        <v>5</v>
      </c>
      <c r="E2323" s="15" t="s">
        <v>16189</v>
      </c>
      <c r="F2323" s="16" t="s">
        <v>49</v>
      </c>
      <c r="G2323" s="17">
        <v>62</v>
      </c>
    </row>
    <row r="2324" spans="1:7" x14ac:dyDescent="0.3">
      <c r="A2324" s="5" t="s">
        <v>2903</v>
      </c>
      <c r="B2324" s="6" t="s">
        <v>3079</v>
      </c>
      <c r="C2324" s="7">
        <v>8</v>
      </c>
      <c r="D2324" s="8" t="s">
        <v>5</v>
      </c>
      <c r="E2324" s="15" t="s">
        <v>16189</v>
      </c>
      <c r="F2324" s="16" t="s">
        <v>50</v>
      </c>
      <c r="G2324" s="17">
        <v>64</v>
      </c>
    </row>
    <row r="2325" spans="1:7" x14ac:dyDescent="0.3">
      <c r="A2325" s="5" t="s">
        <v>2903</v>
      </c>
      <c r="B2325" s="6" t="s">
        <v>3080</v>
      </c>
      <c r="C2325" s="7">
        <v>8</v>
      </c>
      <c r="D2325" s="8" t="s">
        <v>5</v>
      </c>
      <c r="E2325" s="15" t="s">
        <v>16189</v>
      </c>
      <c r="F2325" s="16" t="s">
        <v>45</v>
      </c>
      <c r="G2325" s="17">
        <v>49</v>
      </c>
    </row>
    <row r="2326" spans="1:7" x14ac:dyDescent="0.3">
      <c r="A2326" s="5" t="s">
        <v>2903</v>
      </c>
      <c r="B2326" s="6" t="s">
        <v>3081</v>
      </c>
      <c r="C2326" s="7">
        <v>55</v>
      </c>
      <c r="D2326" s="8" t="s">
        <v>3082</v>
      </c>
      <c r="E2326" s="15" t="s">
        <v>16189</v>
      </c>
      <c r="F2326" s="16" t="s">
        <v>40</v>
      </c>
      <c r="G2326" s="17">
        <v>47</v>
      </c>
    </row>
    <row r="2327" spans="1:7" x14ac:dyDescent="0.3">
      <c r="A2327" s="5" t="s">
        <v>2903</v>
      </c>
      <c r="B2327" s="6" t="s">
        <v>3083</v>
      </c>
      <c r="C2327" s="7">
        <v>27</v>
      </c>
      <c r="D2327" s="8" t="s">
        <v>5</v>
      </c>
      <c r="E2327" s="15" t="s">
        <v>16189</v>
      </c>
      <c r="F2327" s="16" t="s">
        <v>42</v>
      </c>
      <c r="G2327" s="17">
        <v>57</v>
      </c>
    </row>
    <row r="2328" spans="1:7" x14ac:dyDescent="0.3">
      <c r="A2328" s="5" t="s">
        <v>2903</v>
      </c>
      <c r="B2328" s="6" t="s">
        <v>3084</v>
      </c>
      <c r="C2328" s="7">
        <v>28</v>
      </c>
      <c r="D2328" s="8" t="s">
        <v>5</v>
      </c>
      <c r="E2328" s="15" t="s">
        <v>16189</v>
      </c>
      <c r="F2328" s="16" t="s">
        <v>43</v>
      </c>
      <c r="G2328" s="17">
        <v>65</v>
      </c>
    </row>
    <row r="2329" spans="1:7" x14ac:dyDescent="0.3">
      <c r="A2329" s="5" t="s">
        <v>2903</v>
      </c>
      <c r="B2329" s="6" t="s">
        <v>3085</v>
      </c>
      <c r="C2329" s="7">
        <v>14</v>
      </c>
      <c r="D2329" s="8" t="s">
        <v>5</v>
      </c>
      <c r="E2329" s="15" t="s">
        <v>16189</v>
      </c>
      <c r="F2329" s="16" t="s">
        <v>37</v>
      </c>
      <c r="G2329" s="17">
        <v>46</v>
      </c>
    </row>
    <row r="2330" spans="1:7" x14ac:dyDescent="0.3">
      <c r="A2330" s="5" t="s">
        <v>2903</v>
      </c>
      <c r="B2330" s="6" t="s">
        <v>3086</v>
      </c>
      <c r="C2330" s="7">
        <v>14</v>
      </c>
      <c r="D2330" s="8" t="s">
        <v>5</v>
      </c>
      <c r="E2330" s="15" t="s">
        <v>16189</v>
      </c>
      <c r="F2330" s="16" t="s">
        <v>71</v>
      </c>
      <c r="G2330" s="17">
        <v>38</v>
      </c>
    </row>
    <row r="2331" spans="1:7" x14ac:dyDescent="0.3">
      <c r="A2331" s="5" t="s">
        <v>2903</v>
      </c>
      <c r="B2331" s="6" t="s">
        <v>3087</v>
      </c>
      <c r="C2331" s="7">
        <v>7</v>
      </c>
      <c r="D2331" s="8" t="s">
        <v>5</v>
      </c>
      <c r="E2331" s="15" t="s">
        <v>16189</v>
      </c>
      <c r="F2331" s="16" t="s">
        <v>72</v>
      </c>
      <c r="G2331" s="17">
        <v>38</v>
      </c>
    </row>
    <row r="2332" spans="1:7" x14ac:dyDescent="0.3">
      <c r="A2332" s="5" t="s">
        <v>2903</v>
      </c>
      <c r="B2332" s="6" t="s">
        <v>3088</v>
      </c>
      <c r="C2332" s="7">
        <v>7</v>
      </c>
      <c r="D2332" s="8" t="s">
        <v>5</v>
      </c>
      <c r="E2332" s="15" t="s">
        <v>16189</v>
      </c>
      <c r="F2332" s="16" t="s">
        <v>70</v>
      </c>
      <c r="G2332" s="17">
        <v>34</v>
      </c>
    </row>
    <row r="2333" spans="1:7" x14ac:dyDescent="0.3">
      <c r="A2333" s="5" t="s">
        <v>2903</v>
      </c>
      <c r="B2333" s="6" t="s">
        <v>3089</v>
      </c>
      <c r="C2333" s="7">
        <v>87</v>
      </c>
      <c r="D2333" s="8" t="s">
        <v>3090</v>
      </c>
      <c r="E2333" s="15" t="s">
        <v>16189</v>
      </c>
      <c r="F2333" s="16" t="s">
        <v>74</v>
      </c>
      <c r="G2333" s="17">
        <v>38</v>
      </c>
    </row>
    <row r="2334" spans="1:7" x14ac:dyDescent="0.3">
      <c r="A2334" s="5" t="s">
        <v>2903</v>
      </c>
      <c r="B2334" s="6" t="s">
        <v>3091</v>
      </c>
      <c r="C2334" s="7">
        <v>87</v>
      </c>
      <c r="D2334" s="8" t="s">
        <v>3092</v>
      </c>
      <c r="E2334" s="15" t="s">
        <v>16189</v>
      </c>
      <c r="F2334" s="16" t="s">
        <v>75</v>
      </c>
      <c r="G2334" s="17">
        <v>38</v>
      </c>
    </row>
    <row r="2335" spans="1:7" x14ac:dyDescent="0.3">
      <c r="A2335" s="5" t="s">
        <v>2903</v>
      </c>
      <c r="B2335" s="6" t="s">
        <v>3093</v>
      </c>
      <c r="C2335" s="7">
        <v>72</v>
      </c>
      <c r="D2335" s="8" t="s">
        <v>3094</v>
      </c>
      <c r="E2335" s="15" t="s">
        <v>16189</v>
      </c>
      <c r="F2335" s="16" t="s">
        <v>73</v>
      </c>
      <c r="G2335" s="17">
        <v>38</v>
      </c>
    </row>
    <row r="2336" spans="1:7" x14ac:dyDescent="0.3">
      <c r="A2336" s="5" t="s">
        <v>2903</v>
      </c>
      <c r="B2336" s="6" t="s">
        <v>3095</v>
      </c>
      <c r="C2336" s="7">
        <v>50</v>
      </c>
      <c r="D2336" s="8" t="s">
        <v>3096</v>
      </c>
      <c r="E2336" s="15" t="s">
        <v>16189</v>
      </c>
      <c r="F2336" s="16" t="s">
        <v>189</v>
      </c>
      <c r="G2336" s="17">
        <v>10</v>
      </c>
    </row>
    <row r="2337" spans="1:7" x14ac:dyDescent="0.3">
      <c r="A2337" s="5" t="s">
        <v>3097</v>
      </c>
      <c r="B2337" s="6" t="s">
        <v>3098</v>
      </c>
      <c r="C2337" s="7">
        <v>30</v>
      </c>
      <c r="D2337" s="8" t="s">
        <v>3099</v>
      </c>
      <c r="E2337" s="15" t="s">
        <v>16189</v>
      </c>
      <c r="F2337" s="16" t="s">
        <v>18</v>
      </c>
      <c r="G2337" s="17">
        <v>30</v>
      </c>
    </row>
    <row r="2338" spans="1:7" x14ac:dyDescent="0.3">
      <c r="A2338" s="5" t="s">
        <v>3097</v>
      </c>
      <c r="B2338" s="6" t="s">
        <v>3100</v>
      </c>
      <c r="C2338" s="7">
        <v>31</v>
      </c>
      <c r="D2338" s="8" t="s">
        <v>3101</v>
      </c>
      <c r="E2338" s="15" t="s">
        <v>16189</v>
      </c>
      <c r="F2338" s="16" t="s">
        <v>35</v>
      </c>
      <c r="G2338" s="17">
        <v>35</v>
      </c>
    </row>
    <row r="2339" spans="1:7" x14ac:dyDescent="0.3">
      <c r="A2339" s="5" t="s">
        <v>3097</v>
      </c>
      <c r="B2339" s="6" t="s">
        <v>3102</v>
      </c>
      <c r="C2339" s="7">
        <v>32</v>
      </c>
      <c r="D2339" s="8" t="s">
        <v>3103</v>
      </c>
      <c r="E2339" s="15" t="s">
        <v>16189</v>
      </c>
      <c r="F2339" s="16" t="s">
        <v>32</v>
      </c>
      <c r="G2339" s="17">
        <v>42</v>
      </c>
    </row>
    <row r="2340" spans="1:7" x14ac:dyDescent="0.3">
      <c r="A2340" s="5" t="s">
        <v>3097</v>
      </c>
      <c r="B2340" s="6" t="s">
        <v>3104</v>
      </c>
      <c r="C2340" s="7">
        <v>34</v>
      </c>
      <c r="D2340" s="8" t="s">
        <v>3105</v>
      </c>
      <c r="E2340" s="15" t="s">
        <v>16189</v>
      </c>
      <c r="F2340" s="16" t="s">
        <v>30</v>
      </c>
      <c r="G2340" s="17">
        <v>41</v>
      </c>
    </row>
    <row r="2341" spans="1:7" x14ac:dyDescent="0.3">
      <c r="A2341" s="5" t="s">
        <v>3097</v>
      </c>
      <c r="B2341" s="6" t="s">
        <v>3106</v>
      </c>
      <c r="C2341" s="7">
        <v>29</v>
      </c>
      <c r="D2341" s="8" t="s">
        <v>3107</v>
      </c>
      <c r="E2341" s="15" t="s">
        <v>16189</v>
      </c>
      <c r="F2341" s="16" t="s">
        <v>33</v>
      </c>
      <c r="G2341" s="17">
        <v>38</v>
      </c>
    </row>
    <row r="2342" spans="1:7" x14ac:dyDescent="0.3">
      <c r="A2342" s="5" t="s">
        <v>3097</v>
      </c>
      <c r="B2342" s="6" t="s">
        <v>3108</v>
      </c>
      <c r="C2342" s="7">
        <v>27</v>
      </c>
      <c r="D2342" s="8" t="s">
        <v>3109</v>
      </c>
      <c r="E2342" s="15" t="s">
        <v>16189</v>
      </c>
      <c r="F2342" s="16" t="s">
        <v>31</v>
      </c>
      <c r="G2342" s="17">
        <v>42</v>
      </c>
    </row>
    <row r="2343" spans="1:7" x14ac:dyDescent="0.3">
      <c r="A2343" s="5" t="s">
        <v>3097</v>
      </c>
      <c r="B2343" s="6" t="s">
        <v>3110</v>
      </c>
      <c r="C2343" s="7">
        <v>34</v>
      </c>
      <c r="D2343" s="8" t="s">
        <v>3111</v>
      </c>
      <c r="E2343" s="15" t="s">
        <v>16189</v>
      </c>
      <c r="F2343" s="16" t="s">
        <v>34</v>
      </c>
      <c r="G2343" s="17">
        <v>31</v>
      </c>
    </row>
    <row r="2344" spans="1:7" x14ac:dyDescent="0.3">
      <c r="A2344" s="5" t="s">
        <v>3097</v>
      </c>
      <c r="B2344" s="6" t="s">
        <v>3112</v>
      </c>
      <c r="C2344" s="7">
        <v>44</v>
      </c>
      <c r="D2344" s="8" t="s">
        <v>3113</v>
      </c>
      <c r="E2344" s="15" t="s">
        <v>16189</v>
      </c>
      <c r="F2344" s="16" t="s">
        <v>82</v>
      </c>
      <c r="G2344" s="17">
        <v>24</v>
      </c>
    </row>
    <row r="2345" spans="1:7" x14ac:dyDescent="0.3">
      <c r="A2345" s="5" t="s">
        <v>3097</v>
      </c>
      <c r="B2345" s="6" t="s">
        <v>3114</v>
      </c>
      <c r="C2345" s="7">
        <v>40</v>
      </c>
      <c r="D2345" s="8" t="s">
        <v>3115</v>
      </c>
      <c r="E2345" s="15" t="s">
        <v>16189</v>
      </c>
      <c r="F2345" s="16" t="s">
        <v>89</v>
      </c>
      <c r="G2345" s="17">
        <v>27</v>
      </c>
    </row>
    <row r="2346" spans="1:7" x14ac:dyDescent="0.3">
      <c r="A2346" s="5" t="s">
        <v>3097</v>
      </c>
      <c r="B2346" s="6" t="s">
        <v>3116</v>
      </c>
      <c r="C2346" s="7">
        <v>47</v>
      </c>
      <c r="D2346" s="8" t="s">
        <v>3117</v>
      </c>
      <c r="E2346" s="15" t="s">
        <v>16189</v>
      </c>
      <c r="F2346" s="16" t="s">
        <v>81</v>
      </c>
      <c r="G2346" s="17">
        <v>22</v>
      </c>
    </row>
    <row r="2347" spans="1:7" x14ac:dyDescent="0.3">
      <c r="A2347" s="5" t="s">
        <v>3097</v>
      </c>
      <c r="B2347" s="6" t="s">
        <v>3118</v>
      </c>
      <c r="C2347" s="7">
        <v>52</v>
      </c>
      <c r="D2347" s="8" t="s">
        <v>3119</v>
      </c>
      <c r="E2347" s="15" t="s">
        <v>16189</v>
      </c>
      <c r="F2347" s="16" t="s">
        <v>91</v>
      </c>
      <c r="G2347" s="17">
        <v>35</v>
      </c>
    </row>
    <row r="2348" spans="1:7" x14ac:dyDescent="0.3">
      <c r="A2348" s="5" t="s">
        <v>3097</v>
      </c>
      <c r="B2348" s="6" t="s">
        <v>3120</v>
      </c>
      <c r="C2348" s="7">
        <v>74</v>
      </c>
      <c r="D2348" s="8" t="s">
        <v>3121</v>
      </c>
      <c r="E2348" s="15" t="s">
        <v>16189</v>
      </c>
      <c r="F2348" s="16" t="s">
        <v>86</v>
      </c>
      <c r="G2348" s="17">
        <v>30</v>
      </c>
    </row>
    <row r="2349" spans="1:7" x14ac:dyDescent="0.3">
      <c r="A2349" s="5" t="s">
        <v>3097</v>
      </c>
      <c r="B2349" s="6" t="s">
        <v>3122</v>
      </c>
      <c r="C2349" s="7">
        <v>75</v>
      </c>
      <c r="D2349" s="8" t="s">
        <v>3123</v>
      </c>
      <c r="E2349" s="15" t="s">
        <v>16189</v>
      </c>
      <c r="F2349" s="16" t="s">
        <v>83</v>
      </c>
      <c r="G2349" s="17">
        <v>22</v>
      </c>
    </row>
    <row r="2350" spans="1:7" x14ac:dyDescent="0.3">
      <c r="A2350" s="5" t="s">
        <v>3097</v>
      </c>
      <c r="B2350" s="6" t="s">
        <v>3124</v>
      </c>
      <c r="C2350" s="7">
        <v>99</v>
      </c>
      <c r="D2350" s="8" t="s">
        <v>3125</v>
      </c>
      <c r="E2350" s="15" t="s">
        <v>16189</v>
      </c>
      <c r="F2350" s="16" t="s">
        <v>80</v>
      </c>
      <c r="G2350" s="17">
        <v>22</v>
      </c>
    </row>
    <row r="2351" spans="1:7" x14ac:dyDescent="0.3">
      <c r="A2351" s="5" t="s">
        <v>3097</v>
      </c>
      <c r="B2351" s="6" t="s">
        <v>3126</v>
      </c>
      <c r="C2351" s="7">
        <v>96</v>
      </c>
      <c r="D2351" s="8" t="s">
        <v>3127</v>
      </c>
      <c r="E2351" s="15" t="s">
        <v>16189</v>
      </c>
      <c r="F2351" s="16" t="s">
        <v>79</v>
      </c>
      <c r="G2351" s="17">
        <v>22</v>
      </c>
    </row>
    <row r="2352" spans="1:7" x14ac:dyDescent="0.3">
      <c r="A2352" s="5" t="s">
        <v>3097</v>
      </c>
      <c r="B2352" s="6" t="s">
        <v>3128</v>
      </c>
      <c r="C2352" s="7">
        <v>139</v>
      </c>
      <c r="D2352" s="8" t="s">
        <v>3129</v>
      </c>
      <c r="E2352" s="15" t="s">
        <v>16189</v>
      </c>
      <c r="F2352" s="16" t="s">
        <v>85</v>
      </c>
      <c r="G2352" s="17">
        <v>24</v>
      </c>
    </row>
    <row r="2353" spans="1:7" x14ac:dyDescent="0.3">
      <c r="A2353" s="5" t="s">
        <v>3097</v>
      </c>
      <c r="B2353" s="6" t="s">
        <v>3130</v>
      </c>
      <c r="C2353" s="7">
        <v>159</v>
      </c>
      <c r="D2353" s="8" t="s">
        <v>3131</v>
      </c>
      <c r="E2353" s="15" t="s">
        <v>16189</v>
      </c>
      <c r="F2353" s="16" t="s">
        <v>87</v>
      </c>
      <c r="G2353" s="17">
        <v>31</v>
      </c>
    </row>
    <row r="2354" spans="1:7" x14ac:dyDescent="0.3">
      <c r="A2354" s="5" t="s">
        <v>3097</v>
      </c>
      <c r="B2354" s="6" t="s">
        <v>3132</v>
      </c>
      <c r="C2354" s="7">
        <v>126</v>
      </c>
      <c r="D2354" s="8" t="s">
        <v>3133</v>
      </c>
      <c r="E2354" s="15" t="s">
        <v>16189</v>
      </c>
      <c r="F2354" s="16" t="s">
        <v>84</v>
      </c>
      <c r="G2354" s="17">
        <v>22</v>
      </c>
    </row>
    <row r="2355" spans="1:7" x14ac:dyDescent="0.3">
      <c r="A2355" s="5" t="s">
        <v>3097</v>
      </c>
      <c r="B2355" s="6" t="s">
        <v>3134</v>
      </c>
      <c r="C2355" s="7">
        <v>165</v>
      </c>
      <c r="D2355" s="8" t="s">
        <v>3135</v>
      </c>
      <c r="E2355" s="15" t="s">
        <v>16189</v>
      </c>
      <c r="F2355" s="16" t="s">
        <v>88</v>
      </c>
      <c r="G2355" s="17">
        <v>32</v>
      </c>
    </row>
    <row r="2356" spans="1:7" x14ac:dyDescent="0.3">
      <c r="A2356" s="5" t="s">
        <v>3097</v>
      </c>
      <c r="B2356" s="6" t="s">
        <v>3136</v>
      </c>
      <c r="C2356" s="7">
        <v>239</v>
      </c>
      <c r="D2356" s="8" t="s">
        <v>3137</v>
      </c>
      <c r="E2356" s="15" t="s">
        <v>16189</v>
      </c>
      <c r="F2356" s="16" t="s">
        <v>90</v>
      </c>
      <c r="G2356" s="17">
        <v>35</v>
      </c>
    </row>
    <row r="2357" spans="1:7" x14ac:dyDescent="0.3">
      <c r="A2357" s="5" t="s">
        <v>3097</v>
      </c>
      <c r="B2357" s="6" t="s">
        <v>925</v>
      </c>
      <c r="C2357" s="7">
        <v>24</v>
      </c>
      <c r="D2357" s="8" t="s">
        <v>3138</v>
      </c>
      <c r="E2357" s="15" t="s">
        <v>16189</v>
      </c>
      <c r="F2357" s="16" t="s">
        <v>10</v>
      </c>
      <c r="G2357" s="17">
        <v>49</v>
      </c>
    </row>
    <row r="2358" spans="1:7" x14ac:dyDescent="0.3">
      <c r="A2358" s="5" t="s">
        <v>3097</v>
      </c>
      <c r="B2358" s="6" t="s">
        <v>3139</v>
      </c>
      <c r="C2358" s="7">
        <v>25</v>
      </c>
      <c r="D2358" s="8" t="s">
        <v>3140</v>
      </c>
      <c r="E2358" s="15" t="s">
        <v>16189</v>
      </c>
      <c r="F2358" s="16" t="s">
        <v>175</v>
      </c>
      <c r="G2358" s="17">
        <v>4</v>
      </c>
    </row>
    <row r="2359" spans="1:7" x14ac:dyDescent="0.3">
      <c r="A2359" s="5" t="s">
        <v>3097</v>
      </c>
      <c r="B2359" s="6" t="s">
        <v>3141</v>
      </c>
      <c r="C2359" s="7">
        <v>26</v>
      </c>
      <c r="D2359" s="8" t="s">
        <v>3142</v>
      </c>
      <c r="E2359" s="15" t="s">
        <v>16189</v>
      </c>
      <c r="F2359" s="16" t="s">
        <v>14</v>
      </c>
      <c r="G2359" s="17">
        <v>33</v>
      </c>
    </row>
    <row r="2360" spans="1:7" x14ac:dyDescent="0.3">
      <c r="A2360" s="5" t="s">
        <v>3097</v>
      </c>
      <c r="B2360" s="6" t="s">
        <v>3143</v>
      </c>
      <c r="C2360" s="7">
        <v>25</v>
      </c>
      <c r="D2360" s="8" t="s">
        <v>3144</v>
      </c>
      <c r="E2360" s="15" t="s">
        <v>16189</v>
      </c>
      <c r="F2360" s="16" t="s">
        <v>180</v>
      </c>
      <c r="G2360" s="17">
        <v>10</v>
      </c>
    </row>
    <row r="2361" spans="1:7" x14ac:dyDescent="0.3">
      <c r="A2361" s="5" t="s">
        <v>3097</v>
      </c>
      <c r="B2361" s="6" t="s">
        <v>929</v>
      </c>
      <c r="C2361" s="7">
        <v>26</v>
      </c>
      <c r="D2361" s="8" t="s">
        <v>3145</v>
      </c>
      <c r="E2361" s="15" t="s">
        <v>16189</v>
      </c>
      <c r="F2361" s="16" t="s">
        <v>182</v>
      </c>
      <c r="G2361" s="17">
        <v>10</v>
      </c>
    </row>
    <row r="2362" spans="1:7" x14ac:dyDescent="0.3">
      <c r="A2362" s="5" t="s">
        <v>3097</v>
      </c>
      <c r="B2362" s="6" t="s">
        <v>935</v>
      </c>
      <c r="C2362" s="7">
        <v>28</v>
      </c>
      <c r="D2362" s="8" t="s">
        <v>3146</v>
      </c>
      <c r="E2362" s="15" t="s">
        <v>16189</v>
      </c>
      <c r="F2362" s="16" t="s">
        <v>110</v>
      </c>
      <c r="G2362" s="17">
        <v>46.79</v>
      </c>
    </row>
    <row r="2363" spans="1:7" x14ac:dyDescent="0.3">
      <c r="A2363" s="5" t="s">
        <v>3097</v>
      </c>
      <c r="B2363" s="6" t="s">
        <v>948</v>
      </c>
      <c r="C2363" s="7">
        <v>26</v>
      </c>
      <c r="D2363" s="8" t="s">
        <v>3147</v>
      </c>
      <c r="E2363" s="15" t="s">
        <v>16189</v>
      </c>
      <c r="F2363" s="16" t="s">
        <v>112</v>
      </c>
      <c r="G2363" s="17">
        <v>50.69</v>
      </c>
    </row>
    <row r="2364" spans="1:7" x14ac:dyDescent="0.3">
      <c r="A2364" s="5" t="s">
        <v>3097</v>
      </c>
      <c r="B2364" s="6" t="s">
        <v>950</v>
      </c>
      <c r="C2364" s="7">
        <v>29</v>
      </c>
      <c r="D2364" s="8" t="s">
        <v>3148</v>
      </c>
      <c r="E2364" s="15" t="s">
        <v>16189</v>
      </c>
      <c r="F2364" s="16" t="s">
        <v>114</v>
      </c>
      <c r="G2364" s="17">
        <v>50.69</v>
      </c>
    </row>
    <row r="2365" spans="1:7" x14ac:dyDescent="0.3">
      <c r="A2365" s="5" t="s">
        <v>3097</v>
      </c>
      <c r="B2365" s="6" t="s">
        <v>952</v>
      </c>
      <c r="C2365" s="7">
        <v>24</v>
      </c>
      <c r="D2365" s="8" t="s">
        <v>3149</v>
      </c>
      <c r="E2365" s="15" t="s">
        <v>16189</v>
      </c>
      <c r="F2365" s="16" t="s">
        <v>116</v>
      </c>
      <c r="G2365" s="17">
        <v>50.69</v>
      </c>
    </row>
    <row r="2366" spans="1:7" x14ac:dyDescent="0.3">
      <c r="A2366" s="5" t="s">
        <v>3097</v>
      </c>
      <c r="B2366" s="6" t="s">
        <v>3150</v>
      </c>
      <c r="C2366" s="7">
        <v>23</v>
      </c>
      <c r="D2366" s="8" t="s">
        <v>3151</v>
      </c>
      <c r="E2366" s="15" t="s">
        <v>16189</v>
      </c>
      <c r="F2366" s="16" t="s">
        <v>16250</v>
      </c>
      <c r="G2366" s="17">
        <v>46.79</v>
      </c>
    </row>
    <row r="2367" spans="1:7" x14ac:dyDescent="0.3">
      <c r="A2367" s="5" t="s">
        <v>3097</v>
      </c>
      <c r="B2367" s="6" t="s">
        <v>3152</v>
      </c>
      <c r="C2367" s="7">
        <v>24</v>
      </c>
      <c r="D2367" s="8" t="s">
        <v>3153</v>
      </c>
      <c r="E2367" s="15" t="s">
        <v>16189</v>
      </c>
      <c r="F2367" s="16" t="s">
        <v>120</v>
      </c>
      <c r="G2367" s="17">
        <v>46.79</v>
      </c>
    </row>
    <row r="2368" spans="1:7" x14ac:dyDescent="0.3">
      <c r="A2368" s="5" t="s">
        <v>3097</v>
      </c>
      <c r="B2368" s="6" t="s">
        <v>3154</v>
      </c>
      <c r="C2368" s="7">
        <v>28</v>
      </c>
      <c r="D2368" s="8" t="s">
        <v>3155</v>
      </c>
      <c r="E2368" s="15" t="s">
        <v>16189</v>
      </c>
      <c r="F2368" s="16" t="s">
        <v>16251</v>
      </c>
      <c r="G2368" s="17">
        <v>51.99</v>
      </c>
    </row>
    <row r="2369" spans="1:7" x14ac:dyDescent="0.3">
      <c r="A2369" s="5" t="s">
        <v>3097</v>
      </c>
      <c r="B2369" s="6" t="s">
        <v>964</v>
      </c>
      <c r="C2369" s="7">
        <v>21</v>
      </c>
      <c r="D2369" s="8" t="s">
        <v>3156</v>
      </c>
      <c r="E2369" s="15" t="s">
        <v>16189</v>
      </c>
      <c r="F2369" s="16" t="s">
        <v>124</v>
      </c>
      <c r="G2369" s="17">
        <v>42.89</v>
      </c>
    </row>
    <row r="2370" spans="1:7" x14ac:dyDescent="0.3">
      <c r="A2370" s="5" t="s">
        <v>3097</v>
      </c>
      <c r="B2370" s="6" t="s">
        <v>962</v>
      </c>
      <c r="C2370" s="7">
        <v>20</v>
      </c>
      <c r="D2370" s="8" t="s">
        <v>3157</v>
      </c>
      <c r="E2370" s="15" t="s">
        <v>16189</v>
      </c>
      <c r="F2370" s="16" t="s">
        <v>126</v>
      </c>
      <c r="G2370" s="17">
        <v>46.79</v>
      </c>
    </row>
    <row r="2371" spans="1:7" x14ac:dyDescent="0.3">
      <c r="A2371" s="5" t="s">
        <v>3097</v>
      </c>
      <c r="B2371" s="6" t="s">
        <v>958</v>
      </c>
      <c r="C2371" s="7">
        <v>20</v>
      </c>
      <c r="D2371" s="8" t="s">
        <v>3158</v>
      </c>
      <c r="E2371" s="15" t="s">
        <v>16189</v>
      </c>
      <c r="F2371" s="16" t="s">
        <v>22</v>
      </c>
      <c r="G2371" s="17">
        <v>30</v>
      </c>
    </row>
    <row r="2372" spans="1:7" x14ac:dyDescent="0.3">
      <c r="A2372" s="5" t="s">
        <v>3097</v>
      </c>
      <c r="B2372" s="6" t="s">
        <v>995</v>
      </c>
      <c r="C2372" s="7">
        <v>26</v>
      </c>
      <c r="D2372" s="8" t="s">
        <v>3159</v>
      </c>
      <c r="E2372" s="15" t="s">
        <v>16189</v>
      </c>
      <c r="F2372" s="16" t="s">
        <v>20</v>
      </c>
      <c r="G2372" s="17">
        <v>23</v>
      </c>
    </row>
    <row r="2373" spans="1:7" x14ac:dyDescent="0.3">
      <c r="A2373" s="5" t="s">
        <v>3097</v>
      </c>
      <c r="B2373" s="6" t="s">
        <v>997</v>
      </c>
      <c r="C2373" s="7">
        <v>27</v>
      </c>
      <c r="D2373" s="8" t="s">
        <v>3160</v>
      </c>
      <c r="E2373" s="15" t="s">
        <v>16189</v>
      </c>
      <c r="F2373" s="16" t="s">
        <v>190</v>
      </c>
      <c r="G2373" s="17">
        <v>15</v>
      </c>
    </row>
    <row r="2374" spans="1:7" x14ac:dyDescent="0.3">
      <c r="A2374" s="5" t="s">
        <v>3097</v>
      </c>
      <c r="B2374" s="6" t="s">
        <v>1003</v>
      </c>
      <c r="C2374" s="7">
        <v>28</v>
      </c>
      <c r="D2374" s="8" t="s">
        <v>3161</v>
      </c>
      <c r="E2374" s="15" t="s">
        <v>16189</v>
      </c>
      <c r="F2374" s="16" t="s">
        <v>28</v>
      </c>
      <c r="G2374" s="17">
        <v>30</v>
      </c>
    </row>
    <row r="2375" spans="1:7" x14ac:dyDescent="0.3">
      <c r="A2375" s="5" t="s">
        <v>3097</v>
      </c>
      <c r="B2375" s="6" t="s">
        <v>3162</v>
      </c>
      <c r="C2375" s="7">
        <v>28</v>
      </c>
      <c r="D2375" s="8" t="s">
        <v>3163</v>
      </c>
      <c r="E2375" s="15" t="s">
        <v>16189</v>
      </c>
      <c r="F2375" s="16" t="s">
        <v>27</v>
      </c>
      <c r="G2375" s="17">
        <v>34</v>
      </c>
    </row>
    <row r="2376" spans="1:7" x14ac:dyDescent="0.3">
      <c r="A2376" s="5" t="s">
        <v>3097</v>
      </c>
      <c r="B2376" s="6" t="s">
        <v>3164</v>
      </c>
      <c r="C2376" s="7">
        <v>25</v>
      </c>
      <c r="D2376" s="8" t="s">
        <v>3165</v>
      </c>
      <c r="E2376" s="15" t="s">
        <v>16189</v>
      </c>
      <c r="F2376" s="16" t="s">
        <v>24</v>
      </c>
      <c r="G2376" s="17">
        <v>30</v>
      </c>
    </row>
    <row r="2377" spans="1:7" x14ac:dyDescent="0.3">
      <c r="A2377" s="5" t="s">
        <v>3097</v>
      </c>
      <c r="B2377" s="6" t="s">
        <v>1013</v>
      </c>
      <c r="C2377" s="7">
        <v>22</v>
      </c>
      <c r="D2377" s="8" t="s">
        <v>3166</v>
      </c>
      <c r="E2377" s="15" t="s">
        <v>16189</v>
      </c>
      <c r="F2377" s="16" t="s">
        <v>29</v>
      </c>
      <c r="G2377" s="17">
        <v>23</v>
      </c>
    </row>
    <row r="2378" spans="1:7" x14ac:dyDescent="0.3">
      <c r="A2378" s="5" t="s">
        <v>3097</v>
      </c>
      <c r="B2378" s="6" t="s">
        <v>1015</v>
      </c>
      <c r="C2378" s="7">
        <v>22</v>
      </c>
      <c r="D2378" s="8" t="s">
        <v>3167</v>
      </c>
      <c r="E2378" s="15" t="s">
        <v>16189</v>
      </c>
      <c r="F2378" s="16" t="s">
        <v>25</v>
      </c>
      <c r="G2378" s="17">
        <v>34</v>
      </c>
    </row>
    <row r="2379" spans="1:7" x14ac:dyDescent="0.3">
      <c r="A2379" s="5" t="s">
        <v>3097</v>
      </c>
      <c r="B2379" s="6" t="s">
        <v>3168</v>
      </c>
      <c r="C2379" s="7">
        <v>32</v>
      </c>
      <c r="D2379" s="8" t="s">
        <v>3159</v>
      </c>
      <c r="E2379" s="15" t="s">
        <v>16189</v>
      </c>
      <c r="F2379" s="16" t="s">
        <v>26</v>
      </c>
      <c r="G2379" s="17">
        <v>38</v>
      </c>
    </row>
    <row r="2380" spans="1:7" x14ac:dyDescent="0.3">
      <c r="A2380" s="5" t="s">
        <v>3097</v>
      </c>
      <c r="B2380" s="6" t="s">
        <v>1030</v>
      </c>
      <c r="C2380" s="7">
        <v>34</v>
      </c>
      <c r="D2380" s="8" t="s">
        <v>3169</v>
      </c>
      <c r="E2380" s="15" t="s">
        <v>16189</v>
      </c>
      <c r="F2380" s="16" t="s">
        <v>6</v>
      </c>
      <c r="G2380" s="17">
        <v>34</v>
      </c>
    </row>
    <row r="2381" spans="1:7" x14ac:dyDescent="0.3">
      <c r="A2381" s="5" t="s">
        <v>3097</v>
      </c>
      <c r="B2381" s="6" t="s">
        <v>1032</v>
      </c>
      <c r="C2381" s="7">
        <v>36</v>
      </c>
      <c r="D2381" s="8" t="s">
        <v>3170</v>
      </c>
      <c r="E2381" s="15" t="s">
        <v>16189</v>
      </c>
      <c r="F2381" s="16" t="s">
        <v>8</v>
      </c>
      <c r="G2381" s="17">
        <v>34</v>
      </c>
    </row>
    <row r="2382" spans="1:7" x14ac:dyDescent="0.3">
      <c r="A2382" s="5" t="s">
        <v>3097</v>
      </c>
      <c r="B2382" s="6" t="s">
        <v>1034</v>
      </c>
      <c r="C2382" s="7">
        <v>41</v>
      </c>
      <c r="D2382" s="8" t="s">
        <v>3171</v>
      </c>
      <c r="E2382" s="15" t="s">
        <v>16189</v>
      </c>
      <c r="F2382" s="16" t="s">
        <v>176</v>
      </c>
      <c r="G2382" s="17">
        <v>9</v>
      </c>
    </row>
    <row r="2383" spans="1:7" x14ac:dyDescent="0.3">
      <c r="A2383" s="5" t="s">
        <v>3097</v>
      </c>
      <c r="B2383" s="6" t="s">
        <v>3172</v>
      </c>
      <c r="C2383" s="7">
        <v>37</v>
      </c>
      <c r="D2383" s="8" t="s">
        <v>3173</v>
      </c>
      <c r="E2383" s="15" t="s">
        <v>16189</v>
      </c>
      <c r="F2383" s="16" t="s">
        <v>839</v>
      </c>
      <c r="G2383" s="17">
        <v>63</v>
      </c>
    </row>
    <row r="2384" spans="1:7" x14ac:dyDescent="0.3">
      <c r="A2384" s="5" t="s">
        <v>3097</v>
      </c>
      <c r="B2384" s="6" t="s">
        <v>3174</v>
      </c>
      <c r="C2384" s="7">
        <v>38</v>
      </c>
      <c r="D2384" s="8" t="s">
        <v>3175</v>
      </c>
      <c r="E2384" s="15" t="s">
        <v>16189</v>
      </c>
      <c r="F2384" s="16" t="s">
        <v>843</v>
      </c>
      <c r="G2384" s="17">
        <v>66</v>
      </c>
    </row>
    <row r="2385" spans="1:7" x14ac:dyDescent="0.3">
      <c r="A2385" s="5" t="s">
        <v>3097</v>
      </c>
      <c r="B2385" s="6" t="s">
        <v>3176</v>
      </c>
      <c r="C2385" s="7">
        <v>46</v>
      </c>
      <c r="D2385" s="8" t="s">
        <v>3177</v>
      </c>
      <c r="E2385" s="15" t="s">
        <v>16189</v>
      </c>
      <c r="F2385" s="16" t="s">
        <v>845</v>
      </c>
      <c r="G2385" s="17">
        <v>68</v>
      </c>
    </row>
    <row r="2386" spans="1:7" x14ac:dyDescent="0.3">
      <c r="A2386" s="5" t="s">
        <v>3097</v>
      </c>
      <c r="B2386" s="6" t="s">
        <v>1020</v>
      </c>
      <c r="C2386" s="7">
        <v>32</v>
      </c>
      <c r="D2386" s="8" t="s">
        <v>3178</v>
      </c>
      <c r="E2386" s="15" t="s">
        <v>16189</v>
      </c>
      <c r="F2386" s="16" t="s">
        <v>841</v>
      </c>
      <c r="G2386" s="17">
        <v>65</v>
      </c>
    </row>
    <row r="2387" spans="1:7" x14ac:dyDescent="0.3">
      <c r="A2387" s="5" t="s">
        <v>3097</v>
      </c>
      <c r="B2387" s="6" t="s">
        <v>86</v>
      </c>
      <c r="C2387" s="7">
        <v>16</v>
      </c>
      <c r="D2387" s="8" t="s">
        <v>3179</v>
      </c>
      <c r="E2387" s="15" t="s">
        <v>16189</v>
      </c>
      <c r="F2387" s="16" t="s">
        <v>98</v>
      </c>
      <c r="G2387" s="17">
        <v>58</v>
      </c>
    </row>
    <row r="2388" spans="1:7" x14ac:dyDescent="0.3">
      <c r="A2388" s="5" t="s">
        <v>3097</v>
      </c>
      <c r="B2388" s="6" t="s">
        <v>1045</v>
      </c>
      <c r="C2388" s="7">
        <v>17</v>
      </c>
      <c r="D2388" s="8" t="s">
        <v>3179</v>
      </c>
      <c r="E2388" s="15" t="s">
        <v>16189</v>
      </c>
      <c r="F2388" s="16" t="s">
        <v>96</v>
      </c>
      <c r="G2388" s="17">
        <v>59</v>
      </c>
    </row>
    <row r="2389" spans="1:7" x14ac:dyDescent="0.3">
      <c r="A2389" s="5" t="s">
        <v>3097</v>
      </c>
      <c r="B2389" s="6" t="s">
        <v>88</v>
      </c>
      <c r="C2389" s="7">
        <v>18</v>
      </c>
      <c r="D2389" s="8" t="s">
        <v>3179</v>
      </c>
      <c r="E2389" s="15" t="s">
        <v>16189</v>
      </c>
      <c r="F2389" s="16" t="s">
        <v>94</v>
      </c>
      <c r="G2389" s="17">
        <v>66</v>
      </c>
    </row>
    <row r="2390" spans="1:7" x14ac:dyDescent="0.3">
      <c r="A2390" s="5" t="s">
        <v>3097</v>
      </c>
      <c r="B2390" s="6" t="s">
        <v>3180</v>
      </c>
      <c r="C2390" s="7">
        <v>15</v>
      </c>
      <c r="D2390" s="8" t="s">
        <v>3179</v>
      </c>
      <c r="E2390" s="15" t="s">
        <v>16189</v>
      </c>
      <c r="F2390" s="16" t="s">
        <v>92</v>
      </c>
      <c r="G2390" s="17">
        <v>66</v>
      </c>
    </row>
    <row r="2391" spans="1:7" x14ac:dyDescent="0.3">
      <c r="A2391" s="5" t="s">
        <v>3097</v>
      </c>
      <c r="B2391" s="6" t="s">
        <v>1050</v>
      </c>
      <c r="C2391" s="7">
        <v>13</v>
      </c>
      <c r="D2391" s="8" t="s">
        <v>3179</v>
      </c>
      <c r="E2391" s="15" t="s">
        <v>16189</v>
      </c>
      <c r="F2391" s="16" t="s">
        <v>108</v>
      </c>
      <c r="G2391" s="17">
        <v>70</v>
      </c>
    </row>
    <row r="2392" spans="1:7" x14ac:dyDescent="0.3">
      <c r="A2392" s="5" t="s">
        <v>3097</v>
      </c>
      <c r="B2392" s="6" t="s">
        <v>1415</v>
      </c>
      <c r="C2392" s="7">
        <v>13</v>
      </c>
      <c r="D2392" s="8" t="s">
        <v>3181</v>
      </c>
      <c r="E2392" s="15" t="s">
        <v>16189</v>
      </c>
      <c r="F2392" s="16" t="s">
        <v>109</v>
      </c>
      <c r="G2392" s="17">
        <v>80</v>
      </c>
    </row>
    <row r="2393" spans="1:7" x14ac:dyDescent="0.3">
      <c r="A2393" s="5" t="s">
        <v>3097</v>
      </c>
      <c r="B2393" s="6" t="s">
        <v>1052</v>
      </c>
      <c r="C2393" s="7">
        <v>13</v>
      </c>
      <c r="D2393" s="8" t="s">
        <v>3179</v>
      </c>
      <c r="E2393" s="15" t="s">
        <v>16189</v>
      </c>
      <c r="F2393" s="16" t="s">
        <v>106</v>
      </c>
      <c r="G2393" s="17">
        <v>121</v>
      </c>
    </row>
    <row r="2394" spans="1:7" x14ac:dyDescent="0.3">
      <c r="A2394" s="5" t="s">
        <v>3097</v>
      </c>
      <c r="B2394" s="6" t="s">
        <v>82</v>
      </c>
      <c r="C2394" s="7">
        <v>14</v>
      </c>
      <c r="D2394" s="8" t="s">
        <v>3179</v>
      </c>
      <c r="E2394" s="15" t="s">
        <v>16189</v>
      </c>
      <c r="F2394" s="16" t="s">
        <v>102</v>
      </c>
      <c r="G2394" s="17">
        <v>62</v>
      </c>
    </row>
    <row r="2395" spans="1:7" x14ac:dyDescent="0.3">
      <c r="A2395" s="5" t="s">
        <v>3097</v>
      </c>
      <c r="B2395" s="6" t="s">
        <v>83</v>
      </c>
      <c r="C2395" s="7">
        <v>14</v>
      </c>
      <c r="D2395" s="8" t="s">
        <v>3179</v>
      </c>
      <c r="E2395" s="15" t="s">
        <v>16189</v>
      </c>
      <c r="F2395" s="16" t="s">
        <v>104</v>
      </c>
      <c r="G2395" s="17">
        <v>92</v>
      </c>
    </row>
    <row r="2396" spans="1:7" x14ac:dyDescent="0.3">
      <c r="A2396" s="5" t="s">
        <v>3097</v>
      </c>
      <c r="B2396" s="6" t="s">
        <v>1053</v>
      </c>
      <c r="C2396" s="7">
        <v>14</v>
      </c>
      <c r="D2396" s="8" t="s">
        <v>3179</v>
      </c>
      <c r="E2396" s="15" t="s">
        <v>16189</v>
      </c>
      <c r="F2396" s="16" t="s">
        <v>858</v>
      </c>
      <c r="G2396" s="17">
        <v>60</v>
      </c>
    </row>
    <row r="2397" spans="1:7" x14ac:dyDescent="0.3">
      <c r="A2397" s="5" t="s">
        <v>3097</v>
      </c>
      <c r="B2397" s="6" t="s">
        <v>307</v>
      </c>
      <c r="C2397" s="7">
        <v>16</v>
      </c>
      <c r="D2397" s="8" t="s">
        <v>3179</v>
      </c>
      <c r="E2397" s="15" t="s">
        <v>16189</v>
      </c>
      <c r="F2397" s="16" t="s">
        <v>865</v>
      </c>
      <c r="G2397" s="17">
        <v>63</v>
      </c>
    </row>
    <row r="2398" spans="1:7" x14ac:dyDescent="0.3">
      <c r="A2398" s="5" t="s">
        <v>3097</v>
      </c>
      <c r="B2398" s="6" t="s">
        <v>1055</v>
      </c>
      <c r="C2398" s="7">
        <v>17</v>
      </c>
      <c r="D2398" s="8" t="s">
        <v>3179</v>
      </c>
      <c r="E2398" s="15" t="s">
        <v>16189</v>
      </c>
      <c r="F2398" s="16" t="s">
        <v>860</v>
      </c>
      <c r="G2398" s="17">
        <v>60</v>
      </c>
    </row>
    <row r="2399" spans="1:7" x14ac:dyDescent="0.3">
      <c r="A2399" s="5" t="s">
        <v>3097</v>
      </c>
      <c r="B2399" s="6" t="s">
        <v>26</v>
      </c>
      <c r="C2399" s="7">
        <v>18</v>
      </c>
      <c r="D2399" s="8" t="s">
        <v>3179</v>
      </c>
      <c r="E2399" s="15" t="s">
        <v>16189</v>
      </c>
      <c r="F2399" s="16" t="s">
        <v>861</v>
      </c>
      <c r="G2399" s="17">
        <v>63</v>
      </c>
    </row>
    <row r="2400" spans="1:7" x14ac:dyDescent="0.3">
      <c r="A2400" s="5" t="s">
        <v>3097</v>
      </c>
      <c r="B2400" s="6" t="s">
        <v>25</v>
      </c>
      <c r="C2400" s="7">
        <v>18</v>
      </c>
      <c r="D2400" s="8" t="s">
        <v>3179</v>
      </c>
      <c r="E2400" s="15" t="s">
        <v>16189</v>
      </c>
      <c r="F2400" s="16" t="s">
        <v>863</v>
      </c>
      <c r="G2400" s="17">
        <v>57</v>
      </c>
    </row>
    <row r="2401" spans="1:7" x14ac:dyDescent="0.3">
      <c r="A2401" s="5" t="s">
        <v>3097</v>
      </c>
      <c r="B2401" s="6" t="s">
        <v>27</v>
      </c>
      <c r="C2401" s="7">
        <v>16</v>
      </c>
      <c r="D2401" s="8" t="s">
        <v>3179</v>
      </c>
      <c r="E2401" s="15" t="s">
        <v>16189</v>
      </c>
      <c r="F2401" s="16" t="s">
        <v>862</v>
      </c>
      <c r="G2401" s="17">
        <v>55</v>
      </c>
    </row>
    <row r="2402" spans="1:7" x14ac:dyDescent="0.3">
      <c r="A2402" s="5" t="s">
        <v>3097</v>
      </c>
      <c r="B2402" s="6" t="s">
        <v>304</v>
      </c>
      <c r="C2402" s="7">
        <v>13</v>
      </c>
      <c r="D2402" s="8" t="s">
        <v>3179</v>
      </c>
      <c r="E2402" s="15" t="s">
        <v>16189</v>
      </c>
      <c r="F2402" s="16" t="s">
        <v>859</v>
      </c>
      <c r="G2402" s="17">
        <v>62</v>
      </c>
    </row>
    <row r="2403" spans="1:7" x14ac:dyDescent="0.3">
      <c r="A2403" s="5" t="s">
        <v>3097</v>
      </c>
      <c r="B2403" s="6" t="s">
        <v>3182</v>
      </c>
      <c r="C2403" s="7">
        <v>30</v>
      </c>
      <c r="D2403" s="8" t="s">
        <v>5</v>
      </c>
      <c r="E2403" s="15" t="s">
        <v>16189</v>
      </c>
      <c r="F2403" s="16" t="s">
        <v>174</v>
      </c>
      <c r="G2403" s="17">
        <v>4</v>
      </c>
    </row>
    <row r="2404" spans="1:7" x14ac:dyDescent="0.3">
      <c r="A2404" s="5" t="s">
        <v>3097</v>
      </c>
      <c r="B2404" s="6" t="s">
        <v>3183</v>
      </c>
      <c r="C2404" s="7">
        <v>42</v>
      </c>
      <c r="D2404" s="8" t="s">
        <v>3184</v>
      </c>
      <c r="E2404" s="15" t="s">
        <v>16189</v>
      </c>
      <c r="F2404" s="16" t="s">
        <v>170</v>
      </c>
      <c r="G2404" s="17">
        <v>4</v>
      </c>
    </row>
    <row r="2405" spans="1:7" x14ac:dyDescent="0.3">
      <c r="A2405" s="5" t="s">
        <v>3097</v>
      </c>
      <c r="B2405" s="6" t="s">
        <v>3185</v>
      </c>
      <c r="C2405" s="7">
        <v>31</v>
      </c>
      <c r="D2405" s="8" t="s">
        <v>5</v>
      </c>
      <c r="E2405" s="15" t="s">
        <v>16189</v>
      </c>
      <c r="F2405" s="16" t="s">
        <v>171</v>
      </c>
      <c r="G2405" s="17">
        <v>5</v>
      </c>
    </row>
    <row r="2406" spans="1:7" x14ac:dyDescent="0.3">
      <c r="A2406" s="5" t="s">
        <v>3097</v>
      </c>
      <c r="B2406" s="6" t="s">
        <v>14</v>
      </c>
      <c r="C2406" s="7">
        <v>11</v>
      </c>
      <c r="D2406" s="8" t="s">
        <v>3186</v>
      </c>
      <c r="E2406" s="15" t="s">
        <v>16189</v>
      </c>
      <c r="F2406" s="16" t="s">
        <v>173</v>
      </c>
      <c r="G2406" s="17">
        <v>4</v>
      </c>
    </row>
    <row r="2407" spans="1:7" x14ac:dyDescent="0.3">
      <c r="A2407" s="5" t="s">
        <v>3097</v>
      </c>
      <c r="B2407" s="6" t="s">
        <v>16</v>
      </c>
      <c r="C2407" s="7">
        <v>11</v>
      </c>
      <c r="D2407" s="8" t="s">
        <v>3187</v>
      </c>
      <c r="E2407" s="15" t="s">
        <v>16189</v>
      </c>
      <c r="F2407" s="16" t="s">
        <v>188</v>
      </c>
      <c r="G2407" s="17">
        <v>10</v>
      </c>
    </row>
    <row r="2408" spans="1:7" x14ac:dyDescent="0.3">
      <c r="A2408" s="5" t="s">
        <v>3097</v>
      </c>
      <c r="B2408" s="6" t="s">
        <v>1079</v>
      </c>
      <c r="C2408" s="7">
        <v>11</v>
      </c>
      <c r="D2408" s="8" t="s">
        <v>3188</v>
      </c>
      <c r="E2408" s="15" t="s">
        <v>16189</v>
      </c>
      <c r="F2408" s="16" t="s">
        <v>177</v>
      </c>
      <c r="G2408" s="17">
        <v>24</v>
      </c>
    </row>
    <row r="2409" spans="1:7" x14ac:dyDescent="0.3">
      <c r="A2409" s="5" t="s">
        <v>3097</v>
      </c>
      <c r="B2409" s="6" t="s">
        <v>295</v>
      </c>
      <c r="C2409" s="7">
        <v>11</v>
      </c>
      <c r="D2409" s="8" t="s">
        <v>3189</v>
      </c>
      <c r="E2409" s="15" t="s">
        <v>16189</v>
      </c>
      <c r="F2409" s="16" t="s">
        <v>179</v>
      </c>
      <c r="G2409" s="17">
        <v>24</v>
      </c>
    </row>
    <row r="2410" spans="1:7" x14ac:dyDescent="0.3">
      <c r="A2410" s="5" t="s">
        <v>3097</v>
      </c>
      <c r="B2410" s="6" t="s">
        <v>3190</v>
      </c>
      <c r="C2410" s="7">
        <v>11</v>
      </c>
      <c r="D2410" s="8" t="s">
        <v>3191</v>
      </c>
      <c r="E2410" s="15" t="s">
        <v>16189</v>
      </c>
      <c r="F2410" s="16" t="s">
        <v>178</v>
      </c>
      <c r="G2410" s="17">
        <v>24</v>
      </c>
    </row>
    <row r="2411" spans="1:7" x14ac:dyDescent="0.3">
      <c r="A2411" s="5" t="s">
        <v>3097</v>
      </c>
      <c r="B2411" s="6" t="s">
        <v>3192</v>
      </c>
      <c r="C2411" s="7">
        <v>14</v>
      </c>
      <c r="D2411" s="8" t="s">
        <v>3193</v>
      </c>
      <c r="E2411" s="15" t="s">
        <v>16189</v>
      </c>
      <c r="F2411" s="16" t="s">
        <v>100</v>
      </c>
      <c r="G2411" s="17">
        <v>67</v>
      </c>
    </row>
    <row r="2412" spans="1:7" x14ac:dyDescent="0.3">
      <c r="A2412" s="5" t="s">
        <v>3097</v>
      </c>
      <c r="B2412" s="6" t="s">
        <v>3194</v>
      </c>
      <c r="C2412" s="7">
        <v>3</v>
      </c>
      <c r="D2412" s="8" t="s">
        <v>5</v>
      </c>
      <c r="E2412" s="15" t="s">
        <v>16189</v>
      </c>
      <c r="F2412" s="16" t="s">
        <v>101</v>
      </c>
      <c r="G2412" s="17">
        <v>72</v>
      </c>
    </row>
    <row r="2413" spans="1:7" x14ac:dyDescent="0.3">
      <c r="A2413" s="5" t="s">
        <v>3097</v>
      </c>
      <c r="B2413" s="6" t="s">
        <v>1096</v>
      </c>
      <c r="C2413" s="7">
        <v>3</v>
      </c>
      <c r="D2413" s="8" t="s">
        <v>5</v>
      </c>
      <c r="E2413" s="15" t="s">
        <v>16189</v>
      </c>
      <c r="F2413" s="16" t="s">
        <v>857</v>
      </c>
      <c r="G2413" s="17">
        <v>57</v>
      </c>
    </row>
    <row r="2414" spans="1:7" x14ac:dyDescent="0.3">
      <c r="A2414" s="5" t="s">
        <v>3097</v>
      </c>
      <c r="B2414" s="6" t="s">
        <v>1098</v>
      </c>
      <c r="C2414" s="7">
        <v>3</v>
      </c>
      <c r="D2414" s="8" t="s">
        <v>5</v>
      </c>
      <c r="E2414" s="15" t="s">
        <v>16189</v>
      </c>
      <c r="F2414" s="16" t="s">
        <v>16</v>
      </c>
      <c r="G2414" s="17">
        <v>31</v>
      </c>
    </row>
    <row r="2415" spans="1:7" x14ac:dyDescent="0.3">
      <c r="A2415" s="5" t="s">
        <v>3097</v>
      </c>
      <c r="B2415" s="6" t="s">
        <v>663</v>
      </c>
      <c r="C2415" s="7">
        <v>3</v>
      </c>
      <c r="D2415" s="8" t="s">
        <v>5</v>
      </c>
      <c r="E2415" s="15" t="s">
        <v>16189</v>
      </c>
      <c r="F2415" s="16" t="s">
        <v>172</v>
      </c>
      <c r="G2415" s="17">
        <v>3</v>
      </c>
    </row>
    <row r="2416" spans="1:7" x14ac:dyDescent="0.3">
      <c r="A2416" s="5" t="s">
        <v>3097</v>
      </c>
      <c r="B2416" s="6" t="s">
        <v>3195</v>
      </c>
      <c r="C2416" s="7">
        <v>3</v>
      </c>
      <c r="D2416" s="8" t="s">
        <v>5</v>
      </c>
      <c r="E2416" s="15" t="s">
        <v>16189</v>
      </c>
      <c r="F2416" s="16" t="s">
        <v>130</v>
      </c>
      <c r="G2416" s="17">
        <v>84</v>
      </c>
    </row>
    <row r="2417" spans="1:7" x14ac:dyDescent="0.3">
      <c r="A2417" s="5" t="s">
        <v>3097</v>
      </c>
      <c r="B2417" s="6" t="s">
        <v>3196</v>
      </c>
      <c r="C2417" s="7">
        <v>3</v>
      </c>
      <c r="D2417" s="8" t="s">
        <v>5</v>
      </c>
      <c r="E2417" s="15" t="s">
        <v>16189</v>
      </c>
      <c r="F2417" s="16" t="s">
        <v>148</v>
      </c>
      <c r="G2417" s="17">
        <v>113</v>
      </c>
    </row>
    <row r="2418" spans="1:7" x14ac:dyDescent="0.3">
      <c r="A2418" s="5" t="s">
        <v>3097</v>
      </c>
      <c r="B2418" s="6" t="s">
        <v>3197</v>
      </c>
      <c r="C2418" s="7">
        <v>3</v>
      </c>
      <c r="D2418" s="8" t="s">
        <v>5</v>
      </c>
      <c r="E2418" s="15" t="s">
        <v>16189</v>
      </c>
      <c r="F2418" s="16" t="s">
        <v>150</v>
      </c>
      <c r="G2418" s="17">
        <v>113</v>
      </c>
    </row>
    <row r="2419" spans="1:7" x14ac:dyDescent="0.3">
      <c r="A2419" s="5" t="s">
        <v>3097</v>
      </c>
      <c r="B2419" s="6" t="s">
        <v>3198</v>
      </c>
      <c r="C2419" s="7">
        <v>3</v>
      </c>
      <c r="D2419" s="8" t="s">
        <v>5</v>
      </c>
      <c r="E2419" s="15" t="s">
        <v>16189</v>
      </c>
      <c r="F2419" s="16" t="s">
        <v>152</v>
      </c>
      <c r="G2419" s="17">
        <v>128</v>
      </c>
    </row>
    <row r="2420" spans="1:7" x14ac:dyDescent="0.3">
      <c r="A2420" s="5" t="s">
        <v>3199</v>
      </c>
      <c r="B2420" s="6" t="s">
        <v>3200</v>
      </c>
      <c r="C2420" s="7">
        <v>42</v>
      </c>
      <c r="D2420" s="8" t="s">
        <v>3201</v>
      </c>
      <c r="E2420" s="15" t="s">
        <v>16189</v>
      </c>
      <c r="F2420" s="16" t="s">
        <v>154</v>
      </c>
      <c r="G2420" s="17">
        <v>153</v>
      </c>
    </row>
    <row r="2421" spans="1:7" x14ac:dyDescent="0.3">
      <c r="A2421" s="5" t="s">
        <v>3199</v>
      </c>
      <c r="B2421" s="6" t="s">
        <v>3202</v>
      </c>
      <c r="C2421" s="7">
        <v>42</v>
      </c>
      <c r="D2421" s="8" t="s">
        <v>3203</v>
      </c>
      <c r="E2421" s="15" t="s">
        <v>16189</v>
      </c>
      <c r="F2421" s="16" t="s">
        <v>156</v>
      </c>
      <c r="G2421" s="17">
        <v>139</v>
      </c>
    </row>
    <row r="2422" spans="1:7" x14ac:dyDescent="0.3">
      <c r="A2422" s="5" t="s">
        <v>3199</v>
      </c>
      <c r="B2422" s="6" t="s">
        <v>3204</v>
      </c>
      <c r="C2422" s="7">
        <v>41</v>
      </c>
      <c r="D2422" s="8" t="s">
        <v>3205</v>
      </c>
      <c r="E2422" s="15" t="s">
        <v>16189</v>
      </c>
      <c r="F2422" s="16" t="s">
        <v>158</v>
      </c>
      <c r="G2422" s="17">
        <v>209</v>
      </c>
    </row>
    <row r="2423" spans="1:7" x14ac:dyDescent="0.3">
      <c r="A2423" s="5" t="s">
        <v>3199</v>
      </c>
      <c r="B2423" s="6" t="s">
        <v>3206</v>
      </c>
      <c r="C2423" s="7">
        <v>55</v>
      </c>
      <c r="D2423" s="8" t="s">
        <v>3207</v>
      </c>
      <c r="E2423" s="15" t="s">
        <v>16189</v>
      </c>
      <c r="F2423" s="16" t="s">
        <v>160</v>
      </c>
      <c r="G2423" s="17">
        <v>159</v>
      </c>
    </row>
    <row r="2424" spans="1:7" x14ac:dyDescent="0.3">
      <c r="A2424" s="5" t="s">
        <v>3199</v>
      </c>
      <c r="B2424" s="6" t="s">
        <v>3208</v>
      </c>
      <c r="C2424" s="7">
        <v>55</v>
      </c>
      <c r="D2424" s="8" t="s">
        <v>3209</v>
      </c>
      <c r="E2424" s="15" t="s">
        <v>16189</v>
      </c>
      <c r="F2424" s="16" t="s">
        <v>162</v>
      </c>
      <c r="G2424" s="17">
        <v>140</v>
      </c>
    </row>
    <row r="2425" spans="1:7" x14ac:dyDescent="0.3">
      <c r="A2425" s="5" t="s">
        <v>3199</v>
      </c>
      <c r="B2425" s="6" t="s">
        <v>3210</v>
      </c>
      <c r="C2425" s="7">
        <v>55</v>
      </c>
      <c r="D2425" s="8" t="s">
        <v>3211</v>
      </c>
      <c r="E2425" s="15" t="s">
        <v>16189</v>
      </c>
      <c r="F2425" s="16" t="s">
        <v>164</v>
      </c>
      <c r="G2425" s="17">
        <v>209</v>
      </c>
    </row>
    <row r="2426" spans="1:7" x14ac:dyDescent="0.3">
      <c r="A2426" s="5" t="s">
        <v>3199</v>
      </c>
      <c r="B2426" s="6" t="s">
        <v>3210</v>
      </c>
      <c r="C2426" s="7">
        <v>55</v>
      </c>
      <c r="D2426" s="8" t="s">
        <v>3212</v>
      </c>
      <c r="E2426" s="15" t="s">
        <v>16189</v>
      </c>
      <c r="F2426" s="16" t="s">
        <v>166</v>
      </c>
      <c r="G2426" s="17">
        <v>241</v>
      </c>
    </row>
    <row r="2427" spans="1:7" x14ac:dyDescent="0.3">
      <c r="A2427" s="5" t="s">
        <v>3199</v>
      </c>
      <c r="B2427" s="6" t="s">
        <v>3213</v>
      </c>
      <c r="C2427" s="7">
        <v>79.989999999999995</v>
      </c>
      <c r="D2427" s="8" t="s">
        <v>3214</v>
      </c>
      <c r="E2427" s="15" t="s">
        <v>16189</v>
      </c>
      <c r="F2427" s="16" t="s">
        <v>132</v>
      </c>
      <c r="G2427" s="17">
        <v>83</v>
      </c>
    </row>
    <row r="2428" spans="1:7" x14ac:dyDescent="0.3">
      <c r="A2428" s="5" t="s">
        <v>3199</v>
      </c>
      <c r="B2428" s="6" t="s">
        <v>3215</v>
      </c>
      <c r="C2428" s="7">
        <v>90</v>
      </c>
      <c r="D2428" s="8" t="s">
        <v>3216</v>
      </c>
      <c r="E2428" s="15" t="s">
        <v>16189</v>
      </c>
      <c r="F2428" s="16" t="s">
        <v>168</v>
      </c>
      <c r="G2428" s="17">
        <v>404</v>
      </c>
    </row>
    <row r="2429" spans="1:7" x14ac:dyDescent="0.3">
      <c r="A2429" s="5" t="s">
        <v>3199</v>
      </c>
      <c r="B2429" s="6" t="s">
        <v>3217</v>
      </c>
      <c r="C2429" s="7">
        <v>90</v>
      </c>
      <c r="D2429" s="8" t="s">
        <v>3218</v>
      </c>
      <c r="E2429" s="15" t="s">
        <v>16189</v>
      </c>
      <c r="F2429" s="16" t="s">
        <v>134</v>
      </c>
      <c r="G2429" s="17">
        <v>109</v>
      </c>
    </row>
    <row r="2430" spans="1:7" x14ac:dyDescent="0.3">
      <c r="A2430" s="5" t="s">
        <v>3199</v>
      </c>
      <c r="B2430" s="6" t="s">
        <v>3219</v>
      </c>
      <c r="C2430" s="7">
        <v>90</v>
      </c>
      <c r="D2430" s="8" t="s">
        <v>3220</v>
      </c>
      <c r="E2430" s="15" t="s">
        <v>16189</v>
      </c>
      <c r="F2430" s="16" t="s">
        <v>136</v>
      </c>
      <c r="G2430" s="17">
        <v>184</v>
      </c>
    </row>
    <row r="2431" spans="1:7" x14ac:dyDescent="0.3">
      <c r="A2431" s="5" t="s">
        <v>3199</v>
      </c>
      <c r="B2431" s="6" t="s">
        <v>3221</v>
      </c>
      <c r="C2431" s="7">
        <v>109</v>
      </c>
      <c r="D2431" s="8" t="s">
        <v>3222</v>
      </c>
      <c r="E2431" s="15" t="s">
        <v>16189</v>
      </c>
      <c r="F2431" s="16" t="s">
        <v>138</v>
      </c>
      <c r="G2431" s="17">
        <v>91</v>
      </c>
    </row>
    <row r="2432" spans="1:7" x14ac:dyDescent="0.3">
      <c r="A2432" s="5" t="s">
        <v>3199</v>
      </c>
      <c r="B2432" s="6" t="s">
        <v>3223</v>
      </c>
      <c r="C2432" s="7">
        <v>119</v>
      </c>
      <c r="D2432" s="8" t="s">
        <v>3224</v>
      </c>
      <c r="E2432" s="15" t="s">
        <v>16189</v>
      </c>
      <c r="F2432" s="16" t="s">
        <v>140</v>
      </c>
      <c r="G2432" s="17">
        <v>88</v>
      </c>
    </row>
    <row r="2433" spans="1:7" x14ac:dyDescent="0.3">
      <c r="A2433" s="5" t="s">
        <v>3199</v>
      </c>
      <c r="B2433" s="6" t="s">
        <v>3225</v>
      </c>
      <c r="C2433" s="7">
        <v>129</v>
      </c>
      <c r="D2433" s="8" t="s">
        <v>3226</v>
      </c>
      <c r="E2433" s="15" t="s">
        <v>16189</v>
      </c>
      <c r="F2433" s="16" t="s">
        <v>142</v>
      </c>
      <c r="G2433" s="17">
        <v>81</v>
      </c>
    </row>
    <row r="2434" spans="1:7" x14ac:dyDescent="0.3">
      <c r="A2434" s="5" t="s">
        <v>3199</v>
      </c>
      <c r="B2434" s="6" t="s">
        <v>3227</v>
      </c>
      <c r="C2434" s="7">
        <v>129</v>
      </c>
      <c r="D2434" s="8" t="s">
        <v>3228</v>
      </c>
      <c r="E2434" s="15" t="s">
        <v>16189</v>
      </c>
      <c r="F2434" s="16" t="s">
        <v>144</v>
      </c>
      <c r="G2434" s="17">
        <v>65</v>
      </c>
    </row>
    <row r="2435" spans="1:7" x14ac:dyDescent="0.3">
      <c r="A2435" s="5" t="s">
        <v>3199</v>
      </c>
      <c r="B2435" s="6" t="s">
        <v>3229</v>
      </c>
      <c r="C2435" s="7">
        <v>139</v>
      </c>
      <c r="D2435" s="8" t="s">
        <v>3230</v>
      </c>
      <c r="E2435" s="15" t="s">
        <v>16189</v>
      </c>
      <c r="F2435" s="16" t="s">
        <v>146</v>
      </c>
      <c r="G2435" s="17">
        <v>107</v>
      </c>
    </row>
    <row r="2436" spans="1:7" x14ac:dyDescent="0.3">
      <c r="A2436" s="5" t="s">
        <v>3199</v>
      </c>
      <c r="B2436" s="6" t="s">
        <v>3231</v>
      </c>
      <c r="C2436" s="7">
        <v>159</v>
      </c>
      <c r="D2436" s="8" t="s">
        <v>3232</v>
      </c>
      <c r="E2436" s="15" t="s">
        <v>16189</v>
      </c>
      <c r="F2436" s="16" t="s">
        <v>128</v>
      </c>
      <c r="G2436" s="17">
        <v>260</v>
      </c>
    </row>
    <row r="2437" spans="1:7" x14ac:dyDescent="0.3">
      <c r="A2437" s="5" t="s">
        <v>3199</v>
      </c>
      <c r="B2437" s="6" t="s">
        <v>3233</v>
      </c>
      <c r="C2437" s="7">
        <v>189</v>
      </c>
      <c r="D2437" s="8" t="s">
        <v>3234</v>
      </c>
      <c r="E2437" s="15" t="s">
        <v>16189</v>
      </c>
      <c r="F2437" s="16" t="s">
        <v>191</v>
      </c>
      <c r="G2437" s="17">
        <v>210</v>
      </c>
    </row>
    <row r="2438" spans="1:7" x14ac:dyDescent="0.3">
      <c r="A2438" s="5" t="s">
        <v>3199</v>
      </c>
      <c r="B2438" s="6" t="s">
        <v>3235</v>
      </c>
      <c r="C2438" s="7">
        <v>25</v>
      </c>
      <c r="D2438" s="8" t="s">
        <v>3236</v>
      </c>
      <c r="E2438" s="15" t="s">
        <v>16189</v>
      </c>
      <c r="F2438" s="16" t="s">
        <v>866</v>
      </c>
      <c r="G2438" s="17">
        <v>55</v>
      </c>
    </row>
    <row r="2439" spans="1:7" x14ac:dyDescent="0.3">
      <c r="A2439" s="5" t="s">
        <v>3199</v>
      </c>
      <c r="B2439" s="6" t="s">
        <v>3237</v>
      </c>
      <c r="C2439" s="7">
        <v>27</v>
      </c>
      <c r="D2439" s="8" t="s">
        <v>3238</v>
      </c>
      <c r="E2439" s="15" t="s">
        <v>16134</v>
      </c>
      <c r="F2439" s="16" t="s">
        <v>6147</v>
      </c>
      <c r="G2439" s="17">
        <v>117.9</v>
      </c>
    </row>
    <row r="2440" spans="1:7" x14ac:dyDescent="0.3">
      <c r="A2440" s="5" t="s">
        <v>3199</v>
      </c>
      <c r="B2440" s="6" t="s">
        <v>3239</v>
      </c>
      <c r="C2440" s="7">
        <v>28</v>
      </c>
      <c r="D2440" s="8" t="s">
        <v>3240</v>
      </c>
      <c r="E2440" s="15" t="s">
        <v>16134</v>
      </c>
      <c r="F2440" s="16" t="s">
        <v>6149</v>
      </c>
      <c r="G2440" s="17">
        <v>121.9</v>
      </c>
    </row>
    <row r="2441" spans="1:7" x14ac:dyDescent="0.3">
      <c r="A2441" s="5" t="s">
        <v>3199</v>
      </c>
      <c r="B2441" s="6" t="s">
        <v>3241</v>
      </c>
      <c r="C2441" s="7">
        <v>28</v>
      </c>
      <c r="D2441" s="8" t="s">
        <v>3242</v>
      </c>
      <c r="E2441" s="15" t="s">
        <v>16134</v>
      </c>
      <c r="F2441" s="16" t="s">
        <v>6171</v>
      </c>
      <c r="G2441" s="17">
        <v>24.9</v>
      </c>
    </row>
    <row r="2442" spans="1:7" x14ac:dyDescent="0.3">
      <c r="A2442" s="5" t="s">
        <v>3199</v>
      </c>
      <c r="B2442" s="6" t="s">
        <v>3243</v>
      </c>
      <c r="C2442" s="7">
        <v>28</v>
      </c>
      <c r="D2442" s="8" t="s">
        <v>3244</v>
      </c>
      <c r="E2442" s="15" t="s">
        <v>16134</v>
      </c>
      <c r="F2442" s="16" t="s">
        <v>6174</v>
      </c>
      <c r="G2442" s="17">
        <v>29.9</v>
      </c>
    </row>
    <row r="2443" spans="1:7" x14ac:dyDescent="0.3">
      <c r="A2443" s="5" t="s">
        <v>3199</v>
      </c>
      <c r="B2443" s="6" t="s">
        <v>3245</v>
      </c>
      <c r="C2443" s="7">
        <v>28</v>
      </c>
      <c r="D2443" s="8" t="s">
        <v>3246</v>
      </c>
      <c r="E2443" s="15" t="s">
        <v>16134</v>
      </c>
      <c r="F2443" s="16" t="s">
        <v>6173</v>
      </c>
      <c r="G2443" s="17">
        <v>31.9</v>
      </c>
    </row>
    <row r="2444" spans="1:7" x14ac:dyDescent="0.3">
      <c r="A2444" s="5" t="s">
        <v>3199</v>
      </c>
      <c r="B2444" s="6" t="s">
        <v>3247</v>
      </c>
      <c r="C2444" s="7">
        <v>27</v>
      </c>
      <c r="D2444" s="8" t="s">
        <v>3248</v>
      </c>
      <c r="E2444" s="15" t="s">
        <v>16134</v>
      </c>
      <c r="F2444" s="16" t="s">
        <v>6168</v>
      </c>
      <c r="G2444" s="17">
        <v>29.9</v>
      </c>
    </row>
    <row r="2445" spans="1:7" x14ac:dyDescent="0.3">
      <c r="A2445" s="5" t="s">
        <v>3199</v>
      </c>
      <c r="B2445" s="6" t="s">
        <v>3249</v>
      </c>
      <c r="C2445" s="7">
        <v>28</v>
      </c>
      <c r="D2445" s="8" t="s">
        <v>3250</v>
      </c>
      <c r="E2445" s="15" t="s">
        <v>16134</v>
      </c>
      <c r="F2445" s="16" t="s">
        <v>6169</v>
      </c>
      <c r="G2445" s="17">
        <v>29.9</v>
      </c>
    </row>
    <row r="2446" spans="1:7" x14ac:dyDescent="0.3">
      <c r="A2446" s="5" t="s">
        <v>3199</v>
      </c>
      <c r="B2446" s="6" t="s">
        <v>3251</v>
      </c>
      <c r="C2446" s="7">
        <v>28</v>
      </c>
      <c r="D2446" s="8" t="s">
        <v>3252</v>
      </c>
      <c r="E2446" s="15" t="s">
        <v>16134</v>
      </c>
      <c r="F2446" s="16" t="s">
        <v>6175</v>
      </c>
      <c r="G2446" s="17">
        <v>32.9</v>
      </c>
    </row>
    <row r="2447" spans="1:7" x14ac:dyDescent="0.3">
      <c r="A2447" s="5" t="s">
        <v>3199</v>
      </c>
      <c r="B2447" s="6" t="s">
        <v>3253</v>
      </c>
      <c r="C2447" s="7">
        <v>28</v>
      </c>
      <c r="D2447" s="8" t="s">
        <v>3254</v>
      </c>
      <c r="E2447" s="15" t="s">
        <v>16134</v>
      </c>
      <c r="F2447" s="16" t="s">
        <v>6172</v>
      </c>
      <c r="G2447" s="17">
        <v>24.9</v>
      </c>
    </row>
    <row r="2448" spans="1:7" x14ac:dyDescent="0.3">
      <c r="A2448" s="5" t="s">
        <v>3199</v>
      </c>
      <c r="B2448" s="6" t="s">
        <v>3255</v>
      </c>
      <c r="C2448" s="7">
        <v>28</v>
      </c>
      <c r="D2448" s="8" t="s">
        <v>3256</v>
      </c>
      <c r="E2448" s="15" t="s">
        <v>16134</v>
      </c>
      <c r="F2448" s="16" t="s">
        <v>6170</v>
      </c>
      <c r="G2448" s="17">
        <v>34.9</v>
      </c>
    </row>
    <row r="2449" spans="1:7" x14ac:dyDescent="0.3">
      <c r="A2449" s="5" t="s">
        <v>3199</v>
      </c>
      <c r="B2449" s="6" t="s">
        <v>3257</v>
      </c>
      <c r="C2449" s="7">
        <v>29</v>
      </c>
      <c r="D2449" s="8" t="s">
        <v>3258</v>
      </c>
      <c r="E2449" s="15" t="s">
        <v>16134</v>
      </c>
      <c r="F2449" s="16" t="s">
        <v>6167</v>
      </c>
      <c r="G2449" s="17">
        <v>29.9</v>
      </c>
    </row>
    <row r="2450" spans="1:7" x14ac:dyDescent="0.3">
      <c r="A2450" s="5" t="s">
        <v>3199</v>
      </c>
      <c r="B2450" s="6" t="s">
        <v>3259</v>
      </c>
      <c r="C2450" s="7">
        <v>29</v>
      </c>
      <c r="D2450" s="8" t="s">
        <v>3260</v>
      </c>
      <c r="E2450" s="15" t="s">
        <v>16134</v>
      </c>
      <c r="F2450" s="16" t="s">
        <v>6154</v>
      </c>
      <c r="G2450" s="17">
        <v>29.9</v>
      </c>
    </row>
    <row r="2451" spans="1:7" x14ac:dyDescent="0.3">
      <c r="A2451" s="5" t="s">
        <v>3199</v>
      </c>
      <c r="B2451" s="6" t="s">
        <v>3261</v>
      </c>
      <c r="C2451" s="7">
        <v>29</v>
      </c>
      <c r="D2451" s="8" t="s">
        <v>3262</v>
      </c>
      <c r="E2451" s="15" t="s">
        <v>16134</v>
      </c>
      <c r="F2451" s="16" t="s">
        <v>6151</v>
      </c>
      <c r="G2451" s="17">
        <v>121.9</v>
      </c>
    </row>
    <row r="2452" spans="1:7" x14ac:dyDescent="0.3">
      <c r="A2452" s="5" t="s">
        <v>3199</v>
      </c>
      <c r="B2452" s="6" t="s">
        <v>3263</v>
      </c>
      <c r="C2452" s="7">
        <v>29</v>
      </c>
      <c r="D2452" s="8" t="s">
        <v>3264</v>
      </c>
      <c r="E2452" s="15" t="s">
        <v>16134</v>
      </c>
      <c r="F2452" s="16" t="s">
        <v>6159</v>
      </c>
      <c r="G2452" s="17">
        <v>30.9</v>
      </c>
    </row>
    <row r="2453" spans="1:7" x14ac:dyDescent="0.3">
      <c r="A2453" s="5" t="s">
        <v>3199</v>
      </c>
      <c r="B2453" s="6" t="s">
        <v>3265</v>
      </c>
      <c r="C2453" s="7">
        <v>29</v>
      </c>
      <c r="D2453" s="8" t="s">
        <v>3266</v>
      </c>
      <c r="E2453" s="15" t="s">
        <v>16134</v>
      </c>
      <c r="F2453" s="16" t="s">
        <v>6163</v>
      </c>
      <c r="G2453" s="17">
        <v>29.9</v>
      </c>
    </row>
    <row r="2454" spans="1:7" x14ac:dyDescent="0.3">
      <c r="A2454" s="5" t="s">
        <v>3199</v>
      </c>
      <c r="B2454" s="6" t="s">
        <v>3267</v>
      </c>
      <c r="C2454" s="7">
        <v>29</v>
      </c>
      <c r="D2454" s="8" t="s">
        <v>3268</v>
      </c>
      <c r="E2454" s="15" t="s">
        <v>16134</v>
      </c>
      <c r="F2454" s="16" t="s">
        <v>6165</v>
      </c>
      <c r="G2454" s="17">
        <v>29.9</v>
      </c>
    </row>
    <row r="2455" spans="1:7" x14ac:dyDescent="0.3">
      <c r="A2455" s="5" t="s">
        <v>3199</v>
      </c>
      <c r="B2455" s="6" t="s">
        <v>3269</v>
      </c>
      <c r="C2455" s="7">
        <v>29</v>
      </c>
      <c r="D2455" s="8" t="s">
        <v>3270</v>
      </c>
      <c r="E2455" s="15" t="s">
        <v>16134</v>
      </c>
      <c r="F2455" s="16" t="s">
        <v>6161</v>
      </c>
      <c r="G2455" s="17">
        <v>31.9</v>
      </c>
    </row>
    <row r="2456" spans="1:7" x14ac:dyDescent="0.3">
      <c r="A2456" s="5" t="s">
        <v>3199</v>
      </c>
      <c r="B2456" s="6" t="s">
        <v>3271</v>
      </c>
      <c r="C2456" s="7">
        <v>29</v>
      </c>
      <c r="D2456" s="8" t="s">
        <v>3272</v>
      </c>
      <c r="E2456" s="15" t="s">
        <v>16134</v>
      </c>
      <c r="F2456" s="16" t="s">
        <v>6160</v>
      </c>
      <c r="G2456" s="17">
        <v>30.9</v>
      </c>
    </row>
    <row r="2457" spans="1:7" x14ac:dyDescent="0.3">
      <c r="A2457" s="5" t="s">
        <v>3199</v>
      </c>
      <c r="B2457" s="6" t="s">
        <v>3273</v>
      </c>
      <c r="C2457" s="7">
        <v>24</v>
      </c>
      <c r="D2457" s="8" t="s">
        <v>3274</v>
      </c>
      <c r="E2457" s="15" t="s">
        <v>16134</v>
      </c>
      <c r="F2457" s="16" t="s">
        <v>6164</v>
      </c>
      <c r="G2457" s="17">
        <v>32.9</v>
      </c>
    </row>
    <row r="2458" spans="1:7" x14ac:dyDescent="0.3">
      <c r="A2458" s="5" t="s">
        <v>3199</v>
      </c>
      <c r="B2458" s="6" t="s">
        <v>3275</v>
      </c>
      <c r="C2458" s="7">
        <v>24</v>
      </c>
      <c r="D2458" s="8" t="s">
        <v>3276</v>
      </c>
      <c r="E2458" s="15" t="s">
        <v>16134</v>
      </c>
      <c r="F2458" s="16" t="s">
        <v>6162</v>
      </c>
      <c r="G2458" s="17">
        <v>32.9</v>
      </c>
    </row>
    <row r="2459" spans="1:7" x14ac:dyDescent="0.3">
      <c r="A2459" s="5" t="s">
        <v>3199</v>
      </c>
      <c r="B2459" s="6" t="s">
        <v>3277</v>
      </c>
      <c r="C2459" s="7">
        <v>28</v>
      </c>
      <c r="D2459" s="8" t="s">
        <v>3278</v>
      </c>
      <c r="E2459" s="15" t="s">
        <v>16134</v>
      </c>
      <c r="F2459" s="16" t="s">
        <v>6158</v>
      </c>
      <c r="G2459" s="17">
        <v>24.9</v>
      </c>
    </row>
    <row r="2460" spans="1:7" x14ac:dyDescent="0.3">
      <c r="A2460" s="5" t="s">
        <v>3199</v>
      </c>
      <c r="B2460" s="6" t="s">
        <v>3279</v>
      </c>
      <c r="C2460" s="7">
        <v>28</v>
      </c>
      <c r="D2460" s="8" t="s">
        <v>3280</v>
      </c>
      <c r="E2460" s="15" t="s">
        <v>16134</v>
      </c>
      <c r="F2460" s="16" t="s">
        <v>6157</v>
      </c>
      <c r="G2460" s="17">
        <v>24.9</v>
      </c>
    </row>
    <row r="2461" spans="1:7" x14ac:dyDescent="0.3">
      <c r="A2461" s="5" t="s">
        <v>3199</v>
      </c>
      <c r="B2461" s="6" t="s">
        <v>3281</v>
      </c>
      <c r="C2461" s="7">
        <v>24</v>
      </c>
      <c r="D2461" s="8" t="s">
        <v>3282</v>
      </c>
      <c r="E2461" s="15" t="s">
        <v>16134</v>
      </c>
      <c r="F2461" s="16" t="s">
        <v>6155</v>
      </c>
      <c r="G2461" s="17">
        <v>29.9</v>
      </c>
    </row>
    <row r="2462" spans="1:7" x14ac:dyDescent="0.3">
      <c r="A2462" s="5" t="s">
        <v>3199</v>
      </c>
      <c r="B2462" s="6" t="s">
        <v>3283</v>
      </c>
      <c r="C2462" s="7">
        <v>24</v>
      </c>
      <c r="D2462" s="8" t="s">
        <v>3284</v>
      </c>
      <c r="E2462" s="15" t="s">
        <v>16134</v>
      </c>
      <c r="F2462" s="16" t="s">
        <v>6156</v>
      </c>
      <c r="G2462" s="17">
        <v>32.9</v>
      </c>
    </row>
    <row r="2463" spans="1:7" x14ac:dyDescent="0.3">
      <c r="A2463" s="5" t="s">
        <v>3199</v>
      </c>
      <c r="B2463" s="6" t="s">
        <v>1079</v>
      </c>
      <c r="C2463" s="7">
        <v>16</v>
      </c>
      <c r="D2463" s="8" t="s">
        <v>3285</v>
      </c>
      <c r="E2463" s="15" t="s">
        <v>16134</v>
      </c>
      <c r="F2463" s="16" t="s">
        <v>6136</v>
      </c>
      <c r="G2463" s="17">
        <v>75.900000000000006</v>
      </c>
    </row>
    <row r="2464" spans="1:7" x14ac:dyDescent="0.3">
      <c r="A2464" s="5" t="s">
        <v>3199</v>
      </c>
      <c r="B2464" s="6" t="s">
        <v>3286</v>
      </c>
      <c r="C2464" s="7">
        <v>16</v>
      </c>
      <c r="D2464" s="8" t="s">
        <v>3287</v>
      </c>
      <c r="E2464" s="15" t="s">
        <v>16134</v>
      </c>
      <c r="F2464" s="16" t="s">
        <v>6141</v>
      </c>
      <c r="G2464" s="17">
        <v>78.900000000000006</v>
      </c>
    </row>
    <row r="2465" spans="1:7" x14ac:dyDescent="0.3">
      <c r="A2465" s="5" t="s">
        <v>3199</v>
      </c>
      <c r="B2465" s="6" t="s">
        <v>3288</v>
      </c>
      <c r="C2465" s="7">
        <v>9</v>
      </c>
      <c r="D2465" s="8" t="s">
        <v>3289</v>
      </c>
      <c r="E2465" s="15" t="s">
        <v>16134</v>
      </c>
      <c r="F2465" s="16" t="s">
        <v>712</v>
      </c>
      <c r="G2465" s="17">
        <v>14.9</v>
      </c>
    </row>
    <row r="2466" spans="1:7" x14ac:dyDescent="0.3">
      <c r="A2466" s="5" t="s">
        <v>3199</v>
      </c>
      <c r="B2466" s="6" t="s">
        <v>3290</v>
      </c>
      <c r="C2466" s="7">
        <v>22</v>
      </c>
      <c r="D2466" s="8" t="s">
        <v>3291</v>
      </c>
      <c r="E2466" s="15" t="s">
        <v>16134</v>
      </c>
      <c r="F2466" s="16" t="s">
        <v>4736</v>
      </c>
      <c r="G2466" s="17">
        <v>17.899999999999999</v>
      </c>
    </row>
    <row r="2467" spans="1:7" x14ac:dyDescent="0.3">
      <c r="A2467" s="5" t="s">
        <v>3199</v>
      </c>
      <c r="B2467" s="6" t="s">
        <v>3292</v>
      </c>
      <c r="C2467" s="7">
        <v>29</v>
      </c>
      <c r="D2467" s="8" t="s">
        <v>3293</v>
      </c>
      <c r="E2467" s="15" t="s">
        <v>16134</v>
      </c>
      <c r="F2467" s="16" t="s">
        <v>4730</v>
      </c>
      <c r="G2467" s="17">
        <v>18.899999999999999</v>
      </c>
    </row>
    <row r="2468" spans="1:7" x14ac:dyDescent="0.3">
      <c r="A2468" s="5" t="s">
        <v>3199</v>
      </c>
      <c r="B2468" s="6" t="s">
        <v>3294</v>
      </c>
      <c r="C2468" s="7">
        <v>29</v>
      </c>
      <c r="D2468" s="8" t="s">
        <v>3295</v>
      </c>
      <c r="E2468" s="15" t="s">
        <v>16134</v>
      </c>
      <c r="F2468" s="16" t="s">
        <v>6177</v>
      </c>
      <c r="G2468" s="17">
        <v>19.899999999999999</v>
      </c>
    </row>
    <row r="2469" spans="1:7" x14ac:dyDescent="0.3">
      <c r="A2469" s="5" t="s">
        <v>3199</v>
      </c>
      <c r="B2469" s="6" t="s">
        <v>3296</v>
      </c>
      <c r="C2469" s="7">
        <v>29</v>
      </c>
      <c r="D2469" s="8" t="s">
        <v>3297</v>
      </c>
      <c r="E2469" s="15" t="s">
        <v>16134</v>
      </c>
      <c r="F2469" s="16" t="s">
        <v>4733</v>
      </c>
      <c r="G2469" s="17">
        <v>14.9</v>
      </c>
    </row>
    <row r="2470" spans="1:7" x14ac:dyDescent="0.3">
      <c r="A2470" s="5" t="s">
        <v>3199</v>
      </c>
      <c r="B2470" s="6" t="s">
        <v>3298</v>
      </c>
      <c r="C2470" s="7">
        <v>6</v>
      </c>
      <c r="D2470" s="8" t="s">
        <v>5</v>
      </c>
      <c r="E2470" s="15" t="s">
        <v>16134</v>
      </c>
      <c r="F2470" s="16" t="s">
        <v>6178</v>
      </c>
      <c r="G2470" s="17">
        <v>22.9</v>
      </c>
    </row>
    <row r="2471" spans="1:7" x14ac:dyDescent="0.3">
      <c r="A2471" s="5" t="s">
        <v>3199</v>
      </c>
      <c r="B2471" s="6" t="s">
        <v>3299</v>
      </c>
      <c r="C2471" s="7">
        <v>8</v>
      </c>
      <c r="D2471" s="8" t="s">
        <v>5</v>
      </c>
      <c r="E2471" s="15" t="s">
        <v>16134</v>
      </c>
      <c r="F2471" s="16" t="s">
        <v>6176</v>
      </c>
      <c r="G2471" s="17">
        <v>15.9</v>
      </c>
    </row>
    <row r="2472" spans="1:7" x14ac:dyDescent="0.3">
      <c r="A2472" s="5" t="s">
        <v>3199</v>
      </c>
      <c r="B2472" s="6" t="s">
        <v>3300</v>
      </c>
      <c r="C2472" s="7">
        <v>15</v>
      </c>
      <c r="D2472" s="8" t="s">
        <v>5</v>
      </c>
      <c r="E2472" s="15" t="s">
        <v>16134</v>
      </c>
      <c r="F2472" s="16" t="s">
        <v>6179</v>
      </c>
      <c r="G2472" s="17">
        <v>22.9</v>
      </c>
    </row>
    <row r="2473" spans="1:7" x14ac:dyDescent="0.3">
      <c r="A2473" s="5" t="s">
        <v>3199</v>
      </c>
      <c r="B2473" s="6" t="s">
        <v>3301</v>
      </c>
      <c r="C2473" s="7">
        <v>15</v>
      </c>
      <c r="D2473" s="8" t="s">
        <v>5</v>
      </c>
      <c r="E2473" s="15" t="s">
        <v>16134</v>
      </c>
      <c r="F2473" s="16" t="s">
        <v>6183</v>
      </c>
      <c r="G2473" s="17">
        <v>6.9</v>
      </c>
    </row>
    <row r="2474" spans="1:7" x14ac:dyDescent="0.3">
      <c r="A2474" s="5" t="s">
        <v>3199</v>
      </c>
      <c r="B2474" s="6" t="s">
        <v>3302</v>
      </c>
      <c r="C2474" s="7">
        <v>15</v>
      </c>
      <c r="D2474" s="8" t="s">
        <v>3303</v>
      </c>
      <c r="E2474" s="15" t="s">
        <v>16134</v>
      </c>
      <c r="F2474" s="16" t="s">
        <v>6143</v>
      </c>
      <c r="G2474" s="17">
        <v>233.9</v>
      </c>
    </row>
    <row r="2475" spans="1:7" x14ac:dyDescent="0.3">
      <c r="A2475" s="5" t="s">
        <v>3199</v>
      </c>
      <c r="B2475" s="6" t="s">
        <v>3304</v>
      </c>
      <c r="C2475" s="7">
        <v>15</v>
      </c>
      <c r="D2475" s="8" t="s">
        <v>3305</v>
      </c>
      <c r="E2475" s="15" t="s">
        <v>16134</v>
      </c>
      <c r="F2475" s="16" t="s">
        <v>6133</v>
      </c>
      <c r="G2475" s="17">
        <v>50.9</v>
      </c>
    </row>
    <row r="2476" spans="1:7" x14ac:dyDescent="0.3">
      <c r="A2476" s="5" t="s">
        <v>3199</v>
      </c>
      <c r="B2476" s="6" t="s">
        <v>3306</v>
      </c>
      <c r="C2476" s="7">
        <v>15</v>
      </c>
      <c r="D2476" s="8" t="s">
        <v>3307</v>
      </c>
      <c r="E2476" s="15" t="s">
        <v>16134</v>
      </c>
      <c r="F2476" s="16" t="s">
        <v>6131</v>
      </c>
      <c r="G2476" s="17">
        <v>51.9</v>
      </c>
    </row>
    <row r="2477" spans="1:7" x14ac:dyDescent="0.3">
      <c r="A2477" s="5" t="s">
        <v>3308</v>
      </c>
      <c r="B2477" s="6" t="s">
        <v>3309</v>
      </c>
      <c r="C2477" s="7">
        <v>42</v>
      </c>
      <c r="D2477" s="8" t="s">
        <v>5</v>
      </c>
      <c r="E2477" s="15" t="s">
        <v>16134</v>
      </c>
      <c r="F2477" s="16" t="s">
        <v>6138</v>
      </c>
      <c r="G2477" s="17">
        <v>52.9</v>
      </c>
    </row>
    <row r="2478" spans="1:7" x14ac:dyDescent="0.3">
      <c r="A2478" s="5" t="s">
        <v>3308</v>
      </c>
      <c r="B2478" s="6" t="s">
        <v>3310</v>
      </c>
      <c r="C2478" s="7">
        <v>34</v>
      </c>
      <c r="D2478" s="8" t="s">
        <v>5</v>
      </c>
      <c r="E2478" s="15" t="s">
        <v>16134</v>
      </c>
      <c r="F2478" s="16" t="s">
        <v>6145</v>
      </c>
      <c r="G2478" s="17">
        <v>39.9</v>
      </c>
    </row>
    <row r="2479" spans="1:7" x14ac:dyDescent="0.3">
      <c r="A2479" s="5" t="s">
        <v>3308</v>
      </c>
      <c r="B2479" s="6" t="s">
        <v>625</v>
      </c>
      <c r="C2479" s="7">
        <v>38</v>
      </c>
      <c r="D2479" s="8" t="s">
        <v>5</v>
      </c>
      <c r="E2479" s="15" t="s">
        <v>16134</v>
      </c>
      <c r="F2479" s="16" t="s">
        <v>582</v>
      </c>
      <c r="G2479" s="17">
        <v>21.9</v>
      </c>
    </row>
    <row r="2480" spans="1:7" x14ac:dyDescent="0.3">
      <c r="A2480" s="5" t="s">
        <v>3308</v>
      </c>
      <c r="B2480" s="6" t="s">
        <v>627</v>
      </c>
      <c r="C2480" s="7">
        <v>42</v>
      </c>
      <c r="D2480" s="8" t="s">
        <v>5</v>
      </c>
      <c r="E2480" s="15" t="s">
        <v>16134</v>
      </c>
      <c r="F2480" s="16" t="s">
        <v>584</v>
      </c>
      <c r="G2480" s="17">
        <v>25.9</v>
      </c>
    </row>
    <row r="2481" spans="1:7" x14ac:dyDescent="0.3">
      <c r="A2481" s="5" t="s">
        <v>3308</v>
      </c>
      <c r="B2481" s="6" t="s">
        <v>295</v>
      </c>
      <c r="C2481" s="7">
        <v>26</v>
      </c>
      <c r="D2481" s="8" t="s">
        <v>3311</v>
      </c>
      <c r="E2481" s="15" t="s">
        <v>16134</v>
      </c>
      <c r="F2481" s="16" t="s">
        <v>6180</v>
      </c>
      <c r="G2481" s="17">
        <v>24.9</v>
      </c>
    </row>
    <row r="2482" spans="1:7" x14ac:dyDescent="0.3">
      <c r="A2482" s="5" t="s">
        <v>3308</v>
      </c>
      <c r="B2482" s="6" t="s">
        <v>680</v>
      </c>
      <c r="C2482" s="7">
        <v>15</v>
      </c>
      <c r="D2482" s="8" t="s">
        <v>5</v>
      </c>
      <c r="E2482" s="15" t="s">
        <v>16134</v>
      </c>
      <c r="F2482" s="16" t="s">
        <v>815</v>
      </c>
      <c r="G2482" s="17">
        <v>67.900000000000006</v>
      </c>
    </row>
    <row r="2483" spans="1:7" x14ac:dyDescent="0.3">
      <c r="A2483" s="5" t="s">
        <v>3308</v>
      </c>
      <c r="B2483" s="6" t="s">
        <v>3312</v>
      </c>
      <c r="C2483" s="7">
        <v>26</v>
      </c>
      <c r="D2483" s="8" t="s">
        <v>3313</v>
      </c>
      <c r="E2483" s="15" t="s">
        <v>16134</v>
      </c>
      <c r="F2483" s="16" t="s">
        <v>6153</v>
      </c>
      <c r="G2483" s="17">
        <v>20.9</v>
      </c>
    </row>
    <row r="2484" spans="1:7" x14ac:dyDescent="0.3">
      <c r="A2484" s="5" t="s">
        <v>3308</v>
      </c>
      <c r="B2484" s="6" t="s">
        <v>3314</v>
      </c>
      <c r="C2484" s="7">
        <v>35</v>
      </c>
      <c r="D2484" s="8" t="s">
        <v>3313</v>
      </c>
      <c r="E2484" s="15" t="s">
        <v>16134</v>
      </c>
      <c r="F2484" s="16" t="s">
        <v>1969</v>
      </c>
      <c r="G2484" s="17">
        <v>14.9</v>
      </c>
    </row>
    <row r="2485" spans="1:7" x14ac:dyDescent="0.3">
      <c r="A2485" s="5" t="s">
        <v>3308</v>
      </c>
      <c r="B2485" s="6" t="s">
        <v>14</v>
      </c>
      <c r="C2485" s="7">
        <v>17</v>
      </c>
      <c r="D2485" s="8" t="s">
        <v>5</v>
      </c>
      <c r="E2485" s="15" t="s">
        <v>16134</v>
      </c>
      <c r="F2485" s="16" t="s">
        <v>680</v>
      </c>
      <c r="G2485" s="17">
        <v>14.9</v>
      </c>
    </row>
    <row r="2486" spans="1:7" x14ac:dyDescent="0.3">
      <c r="A2486" s="5" t="s">
        <v>3308</v>
      </c>
      <c r="B2486" s="6" t="s">
        <v>2099</v>
      </c>
      <c r="C2486" s="7">
        <v>17</v>
      </c>
      <c r="D2486" s="8" t="s">
        <v>5</v>
      </c>
      <c r="E2486" s="15" t="s">
        <v>16134</v>
      </c>
      <c r="F2486" s="16" t="s">
        <v>6181</v>
      </c>
      <c r="G2486" s="17">
        <v>28.9</v>
      </c>
    </row>
    <row r="2487" spans="1:7" x14ac:dyDescent="0.3">
      <c r="A2487" s="5" t="s">
        <v>3308</v>
      </c>
      <c r="B2487" s="6" t="s">
        <v>698</v>
      </c>
      <c r="C2487" s="7">
        <v>18</v>
      </c>
      <c r="D2487" s="8" t="s">
        <v>5</v>
      </c>
      <c r="E2487" s="15" t="s">
        <v>16134</v>
      </c>
      <c r="F2487" s="16" t="s">
        <v>6182</v>
      </c>
      <c r="G2487" s="17">
        <v>33.9</v>
      </c>
    </row>
    <row r="2488" spans="1:7" x14ac:dyDescent="0.3">
      <c r="A2488" s="5" t="s">
        <v>3308</v>
      </c>
      <c r="B2488" s="6" t="s">
        <v>2098</v>
      </c>
      <c r="C2488" s="7">
        <v>19</v>
      </c>
      <c r="D2488" s="8" t="s">
        <v>5</v>
      </c>
      <c r="E2488" s="15" t="s">
        <v>16134</v>
      </c>
      <c r="F2488" s="16" t="s">
        <v>6185</v>
      </c>
      <c r="G2488" s="17">
        <v>6.9</v>
      </c>
    </row>
    <row r="2489" spans="1:7" x14ac:dyDescent="0.3">
      <c r="A2489" s="5" t="s">
        <v>3308</v>
      </c>
      <c r="B2489" s="6" t="s">
        <v>3315</v>
      </c>
      <c r="C2489" s="7">
        <v>44</v>
      </c>
      <c r="D2489" s="8" t="s">
        <v>3316</v>
      </c>
      <c r="E2489" s="15" t="s">
        <v>16134</v>
      </c>
      <c r="F2489" s="16" t="s">
        <v>2068</v>
      </c>
      <c r="G2489" s="17">
        <v>6.9</v>
      </c>
    </row>
    <row r="2490" spans="1:7" x14ac:dyDescent="0.3">
      <c r="A2490" s="5" t="s">
        <v>3308</v>
      </c>
      <c r="B2490" s="6" t="s">
        <v>3317</v>
      </c>
      <c r="C2490" s="7">
        <v>44</v>
      </c>
      <c r="D2490" s="8" t="s">
        <v>3318</v>
      </c>
      <c r="E2490" s="15" t="s">
        <v>16134</v>
      </c>
      <c r="F2490" s="16" t="s">
        <v>6184</v>
      </c>
      <c r="G2490" s="17">
        <v>6.9</v>
      </c>
    </row>
    <row r="2491" spans="1:7" x14ac:dyDescent="0.3">
      <c r="A2491" s="5" t="s">
        <v>3308</v>
      </c>
      <c r="B2491" s="6" t="s">
        <v>3319</v>
      </c>
      <c r="C2491" s="7">
        <v>45</v>
      </c>
      <c r="D2491" s="8" t="s">
        <v>3320</v>
      </c>
      <c r="E2491" s="15" t="s">
        <v>16134</v>
      </c>
      <c r="F2491" s="16" t="s">
        <v>4917</v>
      </c>
      <c r="G2491" s="17">
        <v>95.9</v>
      </c>
    </row>
    <row r="2492" spans="1:7" x14ac:dyDescent="0.3">
      <c r="A2492" s="5" t="s">
        <v>3308</v>
      </c>
      <c r="B2492" s="6" t="s">
        <v>3321</v>
      </c>
      <c r="C2492" s="7">
        <v>44</v>
      </c>
      <c r="D2492" s="8" t="s">
        <v>3322</v>
      </c>
      <c r="E2492" s="15" t="s">
        <v>16134</v>
      </c>
      <c r="F2492" s="16" t="s">
        <v>1517</v>
      </c>
      <c r="G2492" s="17">
        <v>36.9</v>
      </c>
    </row>
    <row r="2493" spans="1:7" x14ac:dyDescent="0.3">
      <c r="A2493" s="5" t="s">
        <v>3308</v>
      </c>
      <c r="B2493" s="6" t="s">
        <v>3323</v>
      </c>
      <c r="C2493" s="7">
        <v>29</v>
      </c>
      <c r="D2493" s="8" t="s">
        <v>3324</v>
      </c>
      <c r="E2493" s="15" t="s">
        <v>16134</v>
      </c>
      <c r="F2493" s="16" t="s">
        <v>1519</v>
      </c>
      <c r="G2493" s="17">
        <v>36.9</v>
      </c>
    </row>
    <row r="2494" spans="1:7" x14ac:dyDescent="0.3">
      <c r="A2494" s="5" t="s">
        <v>3308</v>
      </c>
      <c r="B2494" s="6" t="s">
        <v>3325</v>
      </c>
      <c r="C2494" s="7">
        <v>119</v>
      </c>
      <c r="D2494" s="8" t="s">
        <v>3326</v>
      </c>
      <c r="E2494" s="15" t="s">
        <v>16134</v>
      </c>
      <c r="F2494" s="16" t="s">
        <v>1521</v>
      </c>
      <c r="G2494" s="17">
        <v>38.9</v>
      </c>
    </row>
    <row r="2495" spans="1:7" x14ac:dyDescent="0.3">
      <c r="A2495" s="5" t="s">
        <v>3308</v>
      </c>
      <c r="B2495" s="6" t="s">
        <v>3327</v>
      </c>
      <c r="C2495" s="7">
        <v>58</v>
      </c>
      <c r="D2495" s="8" t="s">
        <v>3328</v>
      </c>
      <c r="E2495" s="15" t="s">
        <v>16134</v>
      </c>
      <c r="F2495" s="16" t="s">
        <v>1523</v>
      </c>
      <c r="G2495" s="17">
        <v>36.9</v>
      </c>
    </row>
    <row r="2496" spans="1:7" x14ac:dyDescent="0.3">
      <c r="A2496" s="5" t="s">
        <v>3308</v>
      </c>
      <c r="B2496" s="6" t="s">
        <v>3329</v>
      </c>
      <c r="C2496" s="7">
        <v>60</v>
      </c>
      <c r="D2496" s="8" t="s">
        <v>3330</v>
      </c>
      <c r="E2496" s="15" t="s">
        <v>16224</v>
      </c>
      <c r="F2496" s="16" t="s">
        <v>11119</v>
      </c>
      <c r="G2496" s="17">
        <v>25</v>
      </c>
    </row>
    <row r="2497" spans="1:7" x14ac:dyDescent="0.3">
      <c r="A2497" s="5" t="s">
        <v>3308</v>
      </c>
      <c r="B2497" s="6" t="s">
        <v>3331</v>
      </c>
      <c r="C2497" s="7">
        <v>86</v>
      </c>
      <c r="D2497" s="8" t="s">
        <v>3332</v>
      </c>
      <c r="E2497" s="15" t="s">
        <v>16224</v>
      </c>
      <c r="F2497" s="16" t="s">
        <v>1514</v>
      </c>
      <c r="G2497" s="17">
        <v>12</v>
      </c>
    </row>
    <row r="2498" spans="1:7" x14ac:dyDescent="0.3">
      <c r="A2498" s="5" t="s">
        <v>3308</v>
      </c>
      <c r="B2498" s="6" t="s">
        <v>3333</v>
      </c>
      <c r="C2498" s="7">
        <v>105</v>
      </c>
      <c r="D2498" s="8" t="s">
        <v>3334</v>
      </c>
      <c r="E2498" s="15" t="s">
        <v>16224</v>
      </c>
      <c r="F2498" s="16" t="s">
        <v>12296</v>
      </c>
      <c r="G2498" s="17">
        <v>12</v>
      </c>
    </row>
    <row r="2499" spans="1:7" x14ac:dyDescent="0.3">
      <c r="A2499" s="5" t="s">
        <v>3308</v>
      </c>
      <c r="B2499" s="6" t="s">
        <v>3335</v>
      </c>
      <c r="C2499" s="7">
        <v>110</v>
      </c>
      <c r="D2499" s="8" t="s">
        <v>3336</v>
      </c>
      <c r="E2499" s="15" t="s">
        <v>16224</v>
      </c>
      <c r="F2499" s="16" t="s">
        <v>12130</v>
      </c>
      <c r="G2499" s="17">
        <v>33</v>
      </c>
    </row>
    <row r="2500" spans="1:7" x14ac:dyDescent="0.3">
      <c r="A2500" s="5" t="s">
        <v>3308</v>
      </c>
      <c r="B2500" s="6" t="s">
        <v>3337</v>
      </c>
      <c r="C2500" s="7">
        <v>160</v>
      </c>
      <c r="D2500" s="8" t="s">
        <v>3338</v>
      </c>
      <c r="E2500" s="15" t="s">
        <v>16224</v>
      </c>
      <c r="F2500" s="16" t="s">
        <v>12174</v>
      </c>
      <c r="G2500" s="17">
        <v>14</v>
      </c>
    </row>
    <row r="2501" spans="1:7" x14ac:dyDescent="0.3">
      <c r="A2501" s="5" t="s">
        <v>3308</v>
      </c>
      <c r="B2501" s="6" t="s">
        <v>3339</v>
      </c>
      <c r="C2501" s="7">
        <v>225</v>
      </c>
      <c r="D2501" s="8" t="s">
        <v>3340</v>
      </c>
      <c r="E2501" s="15" t="s">
        <v>16224</v>
      </c>
      <c r="F2501" s="16" t="s">
        <v>12132</v>
      </c>
      <c r="G2501" s="17">
        <v>48</v>
      </c>
    </row>
    <row r="2502" spans="1:7" x14ac:dyDescent="0.3">
      <c r="A2502" s="5" t="s">
        <v>3308</v>
      </c>
      <c r="B2502" s="6" t="s">
        <v>3341</v>
      </c>
      <c r="C2502" s="7">
        <v>160</v>
      </c>
      <c r="D2502" s="8" t="s">
        <v>3342</v>
      </c>
      <c r="E2502" s="15" t="s">
        <v>16224</v>
      </c>
      <c r="F2502" s="16" t="s">
        <v>12245</v>
      </c>
      <c r="G2502" s="17">
        <v>26</v>
      </c>
    </row>
    <row r="2503" spans="1:7" x14ac:dyDescent="0.3">
      <c r="A2503" s="5" t="s">
        <v>3308</v>
      </c>
      <c r="B2503" s="6" t="s">
        <v>3343</v>
      </c>
      <c r="C2503" s="7">
        <v>95</v>
      </c>
      <c r="D2503" s="8" t="s">
        <v>3344</v>
      </c>
      <c r="E2503" s="15" t="s">
        <v>16224</v>
      </c>
      <c r="F2503" s="16" t="s">
        <v>12277</v>
      </c>
      <c r="G2503" s="17">
        <v>29</v>
      </c>
    </row>
    <row r="2504" spans="1:7" x14ac:dyDescent="0.3">
      <c r="A2504" s="5" t="s">
        <v>3308</v>
      </c>
      <c r="B2504" s="6" t="s">
        <v>3345</v>
      </c>
      <c r="C2504" s="7">
        <v>50</v>
      </c>
      <c r="D2504" s="8" t="s">
        <v>3346</v>
      </c>
      <c r="E2504" s="15" t="s">
        <v>16224</v>
      </c>
      <c r="F2504" s="16" t="s">
        <v>5731</v>
      </c>
      <c r="G2504" s="17">
        <v>22</v>
      </c>
    </row>
    <row r="2505" spans="1:7" x14ac:dyDescent="0.3">
      <c r="A2505" s="5" t="s">
        <v>3308</v>
      </c>
      <c r="B2505" s="6" t="s">
        <v>3347</v>
      </c>
      <c r="C2505" s="7">
        <v>90</v>
      </c>
      <c r="D2505" s="8" t="s">
        <v>3348</v>
      </c>
      <c r="E2505" s="15" t="s">
        <v>16224</v>
      </c>
      <c r="F2505" s="16" t="s">
        <v>12228</v>
      </c>
      <c r="G2505" s="17">
        <v>45</v>
      </c>
    </row>
    <row r="2506" spans="1:7" x14ac:dyDescent="0.3">
      <c r="A2506" s="5" t="s">
        <v>3308</v>
      </c>
      <c r="B2506" s="6" t="s">
        <v>3349</v>
      </c>
      <c r="C2506" s="7">
        <v>115</v>
      </c>
      <c r="D2506" s="8" t="s">
        <v>3350</v>
      </c>
      <c r="E2506" s="15" t="s">
        <v>16224</v>
      </c>
      <c r="F2506" s="16" t="s">
        <v>5729</v>
      </c>
      <c r="G2506" s="17">
        <v>48</v>
      </c>
    </row>
    <row r="2507" spans="1:7" x14ac:dyDescent="0.3">
      <c r="A2507" s="5" t="s">
        <v>3308</v>
      </c>
      <c r="B2507" s="6" t="s">
        <v>3351</v>
      </c>
      <c r="C2507" s="7">
        <v>295</v>
      </c>
      <c r="D2507" s="8" t="s">
        <v>3352</v>
      </c>
      <c r="E2507" s="15" t="s">
        <v>16224</v>
      </c>
      <c r="F2507" s="16" t="s">
        <v>12226</v>
      </c>
      <c r="G2507" s="17">
        <v>45</v>
      </c>
    </row>
    <row r="2508" spans="1:7" x14ac:dyDescent="0.3">
      <c r="A2508" s="5" t="s">
        <v>3308</v>
      </c>
      <c r="B2508" s="6" t="s">
        <v>3353</v>
      </c>
      <c r="C2508" s="7">
        <v>19</v>
      </c>
      <c r="D2508" s="8" t="s">
        <v>3354</v>
      </c>
      <c r="E2508" s="15" t="s">
        <v>16224</v>
      </c>
      <c r="F2508" s="16" t="s">
        <v>3934</v>
      </c>
      <c r="G2508" s="17">
        <v>32</v>
      </c>
    </row>
    <row r="2509" spans="1:7" x14ac:dyDescent="0.3">
      <c r="A2509" s="5" t="s">
        <v>3308</v>
      </c>
      <c r="B2509" s="6" t="s">
        <v>3355</v>
      </c>
      <c r="C2509" s="7">
        <v>22</v>
      </c>
      <c r="D2509" s="8" t="s">
        <v>3354</v>
      </c>
      <c r="E2509" s="15" t="s">
        <v>16224</v>
      </c>
      <c r="F2509" s="16" t="s">
        <v>6768</v>
      </c>
      <c r="G2509" s="17">
        <v>38</v>
      </c>
    </row>
    <row r="2510" spans="1:7" x14ac:dyDescent="0.3">
      <c r="A2510" s="5" t="s">
        <v>3308</v>
      </c>
      <c r="B2510" s="6" t="s">
        <v>3356</v>
      </c>
      <c r="C2510" s="7">
        <v>19</v>
      </c>
      <c r="D2510" s="8" t="s">
        <v>3354</v>
      </c>
      <c r="E2510" s="15" t="s">
        <v>16224</v>
      </c>
      <c r="F2510" s="16" t="s">
        <v>12199</v>
      </c>
      <c r="G2510" s="17">
        <v>30</v>
      </c>
    </row>
    <row r="2511" spans="1:7" x14ac:dyDescent="0.3">
      <c r="A2511" s="5" t="s">
        <v>3308</v>
      </c>
      <c r="B2511" s="6" t="s">
        <v>2532</v>
      </c>
      <c r="C2511" s="7">
        <v>19</v>
      </c>
      <c r="D2511" s="8" t="s">
        <v>3354</v>
      </c>
      <c r="E2511" s="15" t="s">
        <v>16224</v>
      </c>
      <c r="F2511" s="16" t="s">
        <v>12217</v>
      </c>
      <c r="G2511" s="17">
        <v>41</v>
      </c>
    </row>
    <row r="2512" spans="1:7" x14ac:dyDescent="0.3">
      <c r="A2512" s="5" t="s">
        <v>3308</v>
      </c>
      <c r="B2512" s="6" t="s">
        <v>638</v>
      </c>
      <c r="C2512" s="7">
        <v>22</v>
      </c>
      <c r="D2512" s="8" t="s">
        <v>3354</v>
      </c>
      <c r="E2512" s="15" t="s">
        <v>16224</v>
      </c>
      <c r="F2512" s="16" t="s">
        <v>12219</v>
      </c>
      <c r="G2512" s="17">
        <v>45</v>
      </c>
    </row>
    <row r="2513" spans="1:7" x14ac:dyDescent="0.3">
      <c r="A2513" s="5" t="s">
        <v>3308</v>
      </c>
      <c r="B2513" s="6" t="s">
        <v>3357</v>
      </c>
      <c r="C2513" s="7">
        <v>22</v>
      </c>
      <c r="D2513" s="8" t="s">
        <v>3354</v>
      </c>
      <c r="E2513" s="15" t="s">
        <v>16224</v>
      </c>
      <c r="F2513" s="16" t="s">
        <v>12201</v>
      </c>
      <c r="G2513" s="17">
        <v>28</v>
      </c>
    </row>
    <row r="2514" spans="1:7" x14ac:dyDescent="0.3">
      <c r="A2514" s="5" t="s">
        <v>3308</v>
      </c>
      <c r="B2514" s="6" t="s">
        <v>639</v>
      </c>
      <c r="C2514" s="7">
        <v>23</v>
      </c>
      <c r="D2514" s="8" t="s">
        <v>3354</v>
      </c>
      <c r="E2514" s="15" t="s">
        <v>16224</v>
      </c>
      <c r="F2514" s="16" t="s">
        <v>12215</v>
      </c>
      <c r="G2514" s="17">
        <v>35</v>
      </c>
    </row>
    <row r="2515" spans="1:7" x14ac:dyDescent="0.3">
      <c r="A2515" s="5" t="s">
        <v>3308</v>
      </c>
      <c r="B2515" s="6" t="s">
        <v>633</v>
      </c>
      <c r="C2515" s="7">
        <v>17</v>
      </c>
      <c r="D2515" s="8" t="s">
        <v>3354</v>
      </c>
      <c r="E2515" s="15" t="s">
        <v>16224</v>
      </c>
      <c r="F2515" s="16" t="s">
        <v>12204</v>
      </c>
      <c r="G2515" s="17">
        <v>24</v>
      </c>
    </row>
    <row r="2516" spans="1:7" x14ac:dyDescent="0.3">
      <c r="A2516" s="5" t="s">
        <v>3308</v>
      </c>
      <c r="B2516" s="6" t="s">
        <v>3358</v>
      </c>
      <c r="C2516" s="7">
        <v>17</v>
      </c>
      <c r="D2516" s="8" t="s">
        <v>3354</v>
      </c>
      <c r="E2516" s="15" t="s">
        <v>16224</v>
      </c>
      <c r="F2516" s="16" t="s">
        <v>3932</v>
      </c>
      <c r="G2516" s="17">
        <v>32</v>
      </c>
    </row>
    <row r="2517" spans="1:7" x14ac:dyDescent="0.3">
      <c r="A2517" s="5" t="s">
        <v>3308</v>
      </c>
      <c r="B2517" s="6" t="s">
        <v>2180</v>
      </c>
      <c r="C2517" s="7">
        <v>17</v>
      </c>
      <c r="D2517" s="8" t="s">
        <v>3354</v>
      </c>
      <c r="E2517" s="15" t="s">
        <v>16224</v>
      </c>
      <c r="F2517" s="16" t="s">
        <v>10464</v>
      </c>
      <c r="G2517" s="17">
        <v>23</v>
      </c>
    </row>
    <row r="2518" spans="1:7" x14ac:dyDescent="0.3">
      <c r="A2518" s="5" t="s">
        <v>3308</v>
      </c>
      <c r="B2518" s="6" t="s">
        <v>2531</v>
      </c>
      <c r="C2518" s="7">
        <v>17</v>
      </c>
      <c r="D2518" s="8" t="s">
        <v>3354</v>
      </c>
      <c r="E2518" s="15" t="s">
        <v>16224</v>
      </c>
      <c r="F2518" s="16" t="s">
        <v>2517</v>
      </c>
      <c r="G2518" s="17">
        <v>40</v>
      </c>
    </row>
    <row r="2519" spans="1:7" x14ac:dyDescent="0.3">
      <c r="A2519" s="5" t="s">
        <v>3308</v>
      </c>
      <c r="B2519" s="6" t="s">
        <v>586</v>
      </c>
      <c r="C2519" s="7">
        <v>24</v>
      </c>
      <c r="D2519" s="8" t="s">
        <v>3359</v>
      </c>
      <c r="E2519" s="15" t="s">
        <v>16224</v>
      </c>
      <c r="F2519" s="16" t="s">
        <v>12231</v>
      </c>
      <c r="G2519" s="17">
        <v>43</v>
      </c>
    </row>
    <row r="2520" spans="1:7" x14ac:dyDescent="0.3">
      <c r="A2520" s="5" t="s">
        <v>3308</v>
      </c>
      <c r="B2520" s="6" t="s">
        <v>3360</v>
      </c>
      <c r="C2520" s="7">
        <v>22</v>
      </c>
      <c r="D2520" s="8" t="s">
        <v>3359</v>
      </c>
      <c r="E2520" s="15" t="s">
        <v>16224</v>
      </c>
      <c r="F2520" s="16" t="s">
        <v>3566</v>
      </c>
      <c r="G2520" s="17">
        <v>28</v>
      </c>
    </row>
    <row r="2521" spans="1:7" x14ac:dyDescent="0.3">
      <c r="A2521" s="5" t="s">
        <v>3308</v>
      </c>
      <c r="B2521" s="6" t="s">
        <v>2187</v>
      </c>
      <c r="C2521" s="7">
        <v>25</v>
      </c>
      <c r="D2521" s="8" t="s">
        <v>3359</v>
      </c>
      <c r="E2521" s="15" t="s">
        <v>16224</v>
      </c>
      <c r="F2521" s="16" t="s">
        <v>12213</v>
      </c>
      <c r="G2521" s="17">
        <v>34</v>
      </c>
    </row>
    <row r="2522" spans="1:7" x14ac:dyDescent="0.3">
      <c r="A2522" s="5" t="s">
        <v>3308</v>
      </c>
      <c r="B2522" s="6" t="s">
        <v>3361</v>
      </c>
      <c r="C2522" s="7">
        <v>21</v>
      </c>
      <c r="D2522" s="8" t="s">
        <v>3359</v>
      </c>
      <c r="E2522" s="15" t="s">
        <v>16224</v>
      </c>
      <c r="F2522" s="16" t="s">
        <v>7919</v>
      </c>
      <c r="G2522" s="17">
        <v>36</v>
      </c>
    </row>
    <row r="2523" spans="1:7" x14ac:dyDescent="0.3">
      <c r="A2523" s="5" t="s">
        <v>3308</v>
      </c>
      <c r="B2523" s="6" t="s">
        <v>2646</v>
      </c>
      <c r="C2523" s="7">
        <v>21</v>
      </c>
      <c r="D2523" s="8" t="s">
        <v>3359</v>
      </c>
      <c r="E2523" s="15" t="s">
        <v>16224</v>
      </c>
      <c r="F2523" s="16" t="s">
        <v>12211</v>
      </c>
      <c r="G2523" s="17">
        <v>39</v>
      </c>
    </row>
    <row r="2524" spans="1:7" x14ac:dyDescent="0.3">
      <c r="A2524" s="5" t="s">
        <v>3308</v>
      </c>
      <c r="B2524" s="6" t="s">
        <v>3362</v>
      </c>
      <c r="C2524" s="7">
        <v>24</v>
      </c>
      <c r="D2524" s="8" t="s">
        <v>3359</v>
      </c>
      <c r="E2524" s="15" t="s">
        <v>16224</v>
      </c>
      <c r="F2524" s="16" t="s">
        <v>12208</v>
      </c>
      <c r="G2524" s="17">
        <v>32</v>
      </c>
    </row>
    <row r="2525" spans="1:7" x14ac:dyDescent="0.3">
      <c r="A2525" s="5" t="s">
        <v>3308</v>
      </c>
      <c r="B2525" s="6" t="s">
        <v>2647</v>
      </c>
      <c r="C2525" s="7">
        <v>24</v>
      </c>
      <c r="D2525" s="8" t="s">
        <v>3359</v>
      </c>
      <c r="E2525" s="15" t="s">
        <v>16224</v>
      </c>
      <c r="F2525" s="16" t="s">
        <v>1850</v>
      </c>
      <c r="G2525" s="17">
        <v>43</v>
      </c>
    </row>
    <row r="2526" spans="1:7" x14ac:dyDescent="0.3">
      <c r="A2526" s="5" t="s">
        <v>3308</v>
      </c>
      <c r="B2526" s="6" t="s">
        <v>3363</v>
      </c>
      <c r="C2526" s="7">
        <v>24</v>
      </c>
      <c r="D2526" s="8" t="s">
        <v>3359</v>
      </c>
      <c r="E2526" s="15" t="s">
        <v>16224</v>
      </c>
      <c r="F2526" s="16" t="s">
        <v>12223</v>
      </c>
      <c r="G2526" s="17">
        <v>43</v>
      </c>
    </row>
    <row r="2527" spans="1:7" x14ac:dyDescent="0.3">
      <c r="A2527" s="5" t="s">
        <v>3308</v>
      </c>
      <c r="B2527" s="6" t="s">
        <v>3364</v>
      </c>
      <c r="C2527" s="7">
        <v>17</v>
      </c>
      <c r="D2527" s="8" t="s">
        <v>3359</v>
      </c>
      <c r="E2527" s="15" t="s">
        <v>16224</v>
      </c>
      <c r="F2527" s="16" t="s">
        <v>2748</v>
      </c>
      <c r="G2527" s="17">
        <v>9</v>
      </c>
    </row>
    <row r="2528" spans="1:7" x14ac:dyDescent="0.3">
      <c r="A2528" s="5" t="s">
        <v>3308</v>
      </c>
      <c r="B2528" s="6" t="s">
        <v>708</v>
      </c>
      <c r="C2528" s="7">
        <v>26</v>
      </c>
      <c r="D2528" s="8" t="s">
        <v>3359</v>
      </c>
      <c r="E2528" s="15" t="s">
        <v>16224</v>
      </c>
      <c r="F2528" s="16" t="s">
        <v>2749</v>
      </c>
      <c r="G2528" s="17">
        <v>9</v>
      </c>
    </row>
    <row r="2529" spans="1:7" x14ac:dyDescent="0.3">
      <c r="A2529" s="5" t="s">
        <v>3308</v>
      </c>
      <c r="B2529" s="6" t="s">
        <v>3365</v>
      </c>
      <c r="C2529" s="7">
        <v>25</v>
      </c>
      <c r="D2529" s="8" t="s">
        <v>3359</v>
      </c>
      <c r="E2529" s="15" t="s">
        <v>16224</v>
      </c>
      <c r="F2529" s="16" t="s">
        <v>12105</v>
      </c>
      <c r="G2529" s="17">
        <v>45</v>
      </c>
    </row>
    <row r="2530" spans="1:7" x14ac:dyDescent="0.3">
      <c r="A2530" s="5" t="s">
        <v>3308</v>
      </c>
      <c r="B2530" s="6" t="s">
        <v>709</v>
      </c>
      <c r="C2530" s="7">
        <v>29</v>
      </c>
      <c r="D2530" s="8" t="s">
        <v>3359</v>
      </c>
      <c r="E2530" s="15" t="s">
        <v>16224</v>
      </c>
      <c r="F2530" s="16" t="s">
        <v>5896</v>
      </c>
      <c r="G2530" s="17">
        <v>29</v>
      </c>
    </row>
    <row r="2531" spans="1:7" x14ac:dyDescent="0.3">
      <c r="A2531" s="5" t="s">
        <v>3308</v>
      </c>
      <c r="B2531" s="6" t="s">
        <v>3366</v>
      </c>
      <c r="C2531" s="7">
        <v>35</v>
      </c>
      <c r="D2531" s="8" t="s">
        <v>5</v>
      </c>
      <c r="E2531" s="15" t="s">
        <v>16224</v>
      </c>
      <c r="F2531" s="16" t="s">
        <v>12261</v>
      </c>
      <c r="G2531" s="17">
        <v>30</v>
      </c>
    </row>
    <row r="2532" spans="1:7" x14ac:dyDescent="0.3">
      <c r="A2532" s="5" t="s">
        <v>3308</v>
      </c>
      <c r="B2532" s="6" t="s">
        <v>3367</v>
      </c>
      <c r="C2532" s="7">
        <v>38</v>
      </c>
      <c r="D2532" s="8" t="s">
        <v>5</v>
      </c>
      <c r="E2532" s="15" t="s">
        <v>16224</v>
      </c>
      <c r="F2532" s="16" t="s">
        <v>12125</v>
      </c>
      <c r="G2532" s="17">
        <v>37</v>
      </c>
    </row>
    <row r="2533" spans="1:7" x14ac:dyDescent="0.3">
      <c r="A2533" s="5" t="s">
        <v>3308</v>
      </c>
      <c r="B2533" s="6" t="s">
        <v>3368</v>
      </c>
      <c r="C2533" s="7">
        <v>48</v>
      </c>
      <c r="D2533" s="8" t="s">
        <v>5</v>
      </c>
      <c r="E2533" s="15" t="s">
        <v>16224</v>
      </c>
      <c r="F2533" s="16" t="s">
        <v>12187</v>
      </c>
      <c r="G2533" s="17">
        <v>26</v>
      </c>
    </row>
    <row r="2534" spans="1:7" x14ac:dyDescent="0.3">
      <c r="A2534" s="5" t="s">
        <v>3308</v>
      </c>
      <c r="B2534" s="6" t="s">
        <v>3369</v>
      </c>
      <c r="C2534" s="7">
        <v>48</v>
      </c>
      <c r="D2534" s="8" t="s">
        <v>5</v>
      </c>
      <c r="E2534" s="15" t="s">
        <v>16224</v>
      </c>
      <c r="F2534" s="16" t="s">
        <v>1409</v>
      </c>
      <c r="G2534" s="17">
        <v>27</v>
      </c>
    </row>
    <row r="2535" spans="1:7" x14ac:dyDescent="0.3">
      <c r="A2535" s="5" t="s">
        <v>3308</v>
      </c>
      <c r="B2535" s="6" t="s">
        <v>3370</v>
      </c>
      <c r="C2535" s="7">
        <v>48</v>
      </c>
      <c r="D2535" s="8" t="s">
        <v>5</v>
      </c>
      <c r="E2535" s="15" t="s">
        <v>16224</v>
      </c>
      <c r="F2535" s="16" t="s">
        <v>12276</v>
      </c>
      <c r="G2535" s="17">
        <v>30</v>
      </c>
    </row>
    <row r="2536" spans="1:7" x14ac:dyDescent="0.3">
      <c r="A2536" s="5" t="s">
        <v>3308</v>
      </c>
      <c r="B2536" s="6" t="s">
        <v>3371</v>
      </c>
      <c r="C2536" s="7">
        <v>30</v>
      </c>
      <c r="D2536" s="8" t="s">
        <v>3354</v>
      </c>
      <c r="E2536" s="15" t="s">
        <v>16224</v>
      </c>
      <c r="F2536" s="16" t="s">
        <v>12195</v>
      </c>
      <c r="G2536" s="17">
        <v>32</v>
      </c>
    </row>
    <row r="2537" spans="1:7" x14ac:dyDescent="0.3">
      <c r="A2537" s="5" t="s">
        <v>3308</v>
      </c>
      <c r="B2537" s="6" t="s">
        <v>3372</v>
      </c>
      <c r="C2537" s="7">
        <v>35</v>
      </c>
      <c r="D2537" s="8" t="s">
        <v>3354</v>
      </c>
      <c r="E2537" s="15" t="s">
        <v>16224</v>
      </c>
      <c r="F2537" s="16" t="s">
        <v>12179</v>
      </c>
      <c r="G2537" s="17">
        <v>24</v>
      </c>
    </row>
    <row r="2538" spans="1:7" x14ac:dyDescent="0.3">
      <c r="A2538" s="5" t="s">
        <v>3308</v>
      </c>
      <c r="B2538" s="6" t="s">
        <v>3373</v>
      </c>
      <c r="C2538" s="7">
        <v>33</v>
      </c>
      <c r="D2538" s="8" t="s">
        <v>3354</v>
      </c>
      <c r="E2538" s="15" t="s">
        <v>16224</v>
      </c>
      <c r="F2538" s="16" t="s">
        <v>12162</v>
      </c>
      <c r="G2538" s="17">
        <v>24</v>
      </c>
    </row>
    <row r="2539" spans="1:7" x14ac:dyDescent="0.3">
      <c r="A2539" s="5" t="s">
        <v>3308</v>
      </c>
      <c r="B2539" s="6" t="s">
        <v>3374</v>
      </c>
      <c r="C2539" s="7">
        <v>35</v>
      </c>
      <c r="D2539" s="8" t="s">
        <v>3354</v>
      </c>
      <c r="E2539" s="15" t="s">
        <v>16224</v>
      </c>
      <c r="F2539" s="16" t="s">
        <v>12259</v>
      </c>
      <c r="G2539" s="17">
        <v>28</v>
      </c>
    </row>
    <row r="2540" spans="1:7" x14ac:dyDescent="0.3">
      <c r="A2540" s="5" t="s">
        <v>3308</v>
      </c>
      <c r="B2540" s="6" t="s">
        <v>3375</v>
      </c>
      <c r="C2540" s="7">
        <v>35</v>
      </c>
      <c r="D2540" s="8" t="s">
        <v>3354</v>
      </c>
      <c r="E2540" s="15" t="s">
        <v>16224</v>
      </c>
      <c r="F2540" s="16" t="s">
        <v>831</v>
      </c>
      <c r="G2540" s="17">
        <v>9</v>
      </c>
    </row>
    <row r="2541" spans="1:7" x14ac:dyDescent="0.3">
      <c r="A2541" s="5" t="s">
        <v>3308</v>
      </c>
      <c r="B2541" s="6" t="s">
        <v>3376</v>
      </c>
      <c r="C2541" s="7">
        <v>28</v>
      </c>
      <c r="D2541" s="8" t="s">
        <v>3354</v>
      </c>
      <c r="E2541" s="15" t="s">
        <v>16224</v>
      </c>
      <c r="F2541" s="16" t="s">
        <v>6013</v>
      </c>
      <c r="G2541" s="17">
        <v>20</v>
      </c>
    </row>
    <row r="2542" spans="1:7" x14ac:dyDescent="0.3">
      <c r="A2542" s="5" t="s">
        <v>3308</v>
      </c>
      <c r="B2542" s="6" t="s">
        <v>3377</v>
      </c>
      <c r="C2542" s="7">
        <v>26</v>
      </c>
      <c r="D2542" s="8" t="s">
        <v>3354</v>
      </c>
      <c r="E2542" s="15" t="s">
        <v>16224</v>
      </c>
      <c r="F2542" s="16" t="s">
        <v>12134</v>
      </c>
      <c r="G2542" s="17">
        <v>49</v>
      </c>
    </row>
    <row r="2543" spans="1:7" x14ac:dyDescent="0.3">
      <c r="A2543" s="5" t="s">
        <v>3308</v>
      </c>
      <c r="B2543" s="6" t="s">
        <v>763</v>
      </c>
      <c r="C2543" s="7">
        <v>30</v>
      </c>
      <c r="D2543" s="8" t="s">
        <v>3378</v>
      </c>
      <c r="E2543" s="15" t="s">
        <v>16224</v>
      </c>
      <c r="F2543" s="16" t="s">
        <v>12191</v>
      </c>
      <c r="G2543" s="17">
        <v>29</v>
      </c>
    </row>
    <row r="2544" spans="1:7" x14ac:dyDescent="0.3">
      <c r="A2544" s="5" t="s">
        <v>3308</v>
      </c>
      <c r="B2544" s="6" t="s">
        <v>3379</v>
      </c>
      <c r="C2544" s="7">
        <v>30</v>
      </c>
      <c r="D2544" s="8" t="s">
        <v>3380</v>
      </c>
      <c r="E2544" s="15" t="s">
        <v>16224</v>
      </c>
      <c r="F2544" s="16" t="s">
        <v>12189</v>
      </c>
      <c r="G2544" s="17">
        <v>30</v>
      </c>
    </row>
    <row r="2545" spans="1:7" x14ac:dyDescent="0.3">
      <c r="A2545" s="5" t="s">
        <v>3308</v>
      </c>
      <c r="B2545" s="6" t="s">
        <v>1599</v>
      </c>
      <c r="C2545" s="7">
        <v>35</v>
      </c>
      <c r="D2545" s="8" t="s">
        <v>3381</v>
      </c>
      <c r="E2545" s="15" t="s">
        <v>16224</v>
      </c>
      <c r="F2545" s="16" t="s">
        <v>6189</v>
      </c>
      <c r="G2545" s="17">
        <v>23</v>
      </c>
    </row>
    <row r="2546" spans="1:7" x14ac:dyDescent="0.3">
      <c r="A2546" s="5" t="s">
        <v>3308</v>
      </c>
      <c r="B2546" s="6" t="s">
        <v>3382</v>
      </c>
      <c r="C2546" s="7">
        <v>33</v>
      </c>
      <c r="D2546" s="8" t="s">
        <v>3383</v>
      </c>
      <c r="E2546" s="15" t="s">
        <v>16224</v>
      </c>
      <c r="F2546" s="16" t="s">
        <v>12136</v>
      </c>
      <c r="G2546" s="17">
        <v>68</v>
      </c>
    </row>
    <row r="2547" spans="1:7" x14ac:dyDescent="0.3">
      <c r="A2547" s="5" t="s">
        <v>3308</v>
      </c>
      <c r="B2547" s="6" t="s">
        <v>3384</v>
      </c>
      <c r="C2547" s="7">
        <v>30</v>
      </c>
      <c r="D2547" s="8" t="s">
        <v>3385</v>
      </c>
      <c r="E2547" s="15" t="s">
        <v>16224</v>
      </c>
      <c r="F2547" s="16" t="s">
        <v>12257</v>
      </c>
      <c r="G2547" s="17">
        <v>30</v>
      </c>
    </row>
    <row r="2548" spans="1:7" x14ac:dyDescent="0.3">
      <c r="A2548" s="5" t="s">
        <v>3308</v>
      </c>
      <c r="B2548" s="6" t="s">
        <v>3386</v>
      </c>
      <c r="C2548" s="7">
        <v>38</v>
      </c>
      <c r="D2548" s="8" t="s">
        <v>3385</v>
      </c>
      <c r="E2548" s="15" t="s">
        <v>16224</v>
      </c>
      <c r="F2548" s="16" t="s">
        <v>12124</v>
      </c>
      <c r="G2548" s="17">
        <v>17</v>
      </c>
    </row>
    <row r="2549" spans="1:7" x14ac:dyDescent="0.3">
      <c r="A2549" s="5" t="s">
        <v>3308</v>
      </c>
      <c r="B2549" s="6" t="s">
        <v>3387</v>
      </c>
      <c r="C2549" s="7">
        <v>28</v>
      </c>
      <c r="D2549" s="8" t="s">
        <v>3385</v>
      </c>
      <c r="E2549" s="15" t="s">
        <v>16224</v>
      </c>
      <c r="F2549" s="16" t="s">
        <v>12279</v>
      </c>
      <c r="G2549" s="17">
        <v>39</v>
      </c>
    </row>
    <row r="2550" spans="1:7" x14ac:dyDescent="0.3">
      <c r="A2550" s="5" t="s">
        <v>3308</v>
      </c>
      <c r="B2550" s="6" t="s">
        <v>732</v>
      </c>
      <c r="C2550" s="7">
        <v>35</v>
      </c>
      <c r="D2550" s="8" t="s">
        <v>3388</v>
      </c>
      <c r="E2550" s="15" t="s">
        <v>16224</v>
      </c>
      <c r="F2550" s="16" t="s">
        <v>12269</v>
      </c>
      <c r="G2550" s="17">
        <v>34</v>
      </c>
    </row>
    <row r="2551" spans="1:7" x14ac:dyDescent="0.3">
      <c r="A2551" s="5" t="s">
        <v>3308</v>
      </c>
      <c r="B2551" s="6" t="s">
        <v>3389</v>
      </c>
      <c r="C2551" s="7">
        <v>36</v>
      </c>
      <c r="D2551" s="8" t="s">
        <v>3390</v>
      </c>
      <c r="E2551" s="15" t="s">
        <v>16224</v>
      </c>
      <c r="F2551" s="16" t="s">
        <v>12150</v>
      </c>
      <c r="G2551" s="17">
        <v>265</v>
      </c>
    </row>
    <row r="2552" spans="1:7" x14ac:dyDescent="0.3">
      <c r="A2552" s="5" t="s">
        <v>3308</v>
      </c>
      <c r="B2552" s="6" t="s">
        <v>733</v>
      </c>
      <c r="C2552" s="7">
        <v>35</v>
      </c>
      <c r="D2552" s="8" t="s">
        <v>3391</v>
      </c>
      <c r="E2552" s="15" t="s">
        <v>16224</v>
      </c>
      <c r="F2552" s="16" t="s">
        <v>12098</v>
      </c>
      <c r="G2552" s="17">
        <v>25</v>
      </c>
    </row>
    <row r="2553" spans="1:7" x14ac:dyDescent="0.3">
      <c r="A2553" s="5" t="s">
        <v>3308</v>
      </c>
      <c r="B2553" s="6" t="s">
        <v>2149</v>
      </c>
      <c r="C2553" s="7">
        <v>37</v>
      </c>
      <c r="D2553" s="8" t="s">
        <v>3392</v>
      </c>
      <c r="E2553" s="15" t="s">
        <v>16224</v>
      </c>
      <c r="F2553" s="16" t="s">
        <v>175</v>
      </c>
      <c r="G2553" s="17">
        <v>4</v>
      </c>
    </row>
    <row r="2554" spans="1:7" x14ac:dyDescent="0.3">
      <c r="A2554" s="5" t="s">
        <v>3308</v>
      </c>
      <c r="B2554" s="6" t="s">
        <v>3393</v>
      </c>
      <c r="C2554" s="7">
        <v>36</v>
      </c>
      <c r="D2554" s="8" t="s">
        <v>3394</v>
      </c>
      <c r="E2554" s="15" t="s">
        <v>16224</v>
      </c>
      <c r="F2554" s="16" t="s">
        <v>12102</v>
      </c>
      <c r="G2554" s="17">
        <v>22</v>
      </c>
    </row>
    <row r="2555" spans="1:7" x14ac:dyDescent="0.3">
      <c r="A2555" s="5" t="s">
        <v>3308</v>
      </c>
      <c r="B2555" s="6" t="s">
        <v>3395</v>
      </c>
      <c r="C2555" s="7">
        <v>41</v>
      </c>
      <c r="D2555" s="8" t="s">
        <v>3385</v>
      </c>
      <c r="E2555" s="15" t="s">
        <v>16224</v>
      </c>
      <c r="F2555" s="16" t="s">
        <v>12263</v>
      </c>
      <c r="G2555" s="17">
        <v>28</v>
      </c>
    </row>
    <row r="2556" spans="1:7" x14ac:dyDescent="0.3">
      <c r="A2556" s="5" t="s">
        <v>3308</v>
      </c>
      <c r="B2556" s="6" t="s">
        <v>3396</v>
      </c>
      <c r="C2556" s="7">
        <v>44</v>
      </c>
      <c r="D2556" s="8" t="s">
        <v>3385</v>
      </c>
      <c r="E2556" s="15" t="s">
        <v>16224</v>
      </c>
      <c r="F2556" s="16" t="s">
        <v>12236</v>
      </c>
      <c r="G2556" s="17">
        <v>24</v>
      </c>
    </row>
    <row r="2557" spans="1:7" x14ac:dyDescent="0.3">
      <c r="A2557" s="5" t="s">
        <v>3308</v>
      </c>
      <c r="B2557" s="6" t="s">
        <v>3397</v>
      </c>
      <c r="C2557" s="7">
        <v>45</v>
      </c>
      <c r="D2557" s="8" t="s">
        <v>3385</v>
      </c>
      <c r="E2557" s="15" t="s">
        <v>16224</v>
      </c>
      <c r="F2557" s="16" t="s">
        <v>12181</v>
      </c>
      <c r="G2557" s="17">
        <v>14</v>
      </c>
    </row>
    <row r="2558" spans="1:7" x14ac:dyDescent="0.3">
      <c r="A2558" s="5" t="s">
        <v>3308</v>
      </c>
      <c r="B2558" s="6" t="s">
        <v>3398</v>
      </c>
      <c r="C2558" s="7">
        <v>44</v>
      </c>
      <c r="D2558" s="8" t="s">
        <v>3385</v>
      </c>
      <c r="E2558" s="15" t="s">
        <v>16224</v>
      </c>
      <c r="F2558" s="16" t="s">
        <v>12164</v>
      </c>
      <c r="G2558" s="17">
        <v>22</v>
      </c>
    </row>
    <row r="2559" spans="1:7" x14ac:dyDescent="0.3">
      <c r="A2559" s="5" t="s">
        <v>3308</v>
      </c>
      <c r="B2559" s="6" t="s">
        <v>3399</v>
      </c>
      <c r="C2559" s="7">
        <v>45</v>
      </c>
      <c r="D2559" s="8" t="s">
        <v>3385</v>
      </c>
      <c r="E2559" s="15" t="s">
        <v>16224</v>
      </c>
      <c r="F2559" s="16" t="s">
        <v>3968</v>
      </c>
      <c r="G2559" s="17">
        <v>14</v>
      </c>
    </row>
    <row r="2560" spans="1:7" x14ac:dyDescent="0.3">
      <c r="A2560" s="5" t="s">
        <v>3308</v>
      </c>
      <c r="B2560" s="6" t="s">
        <v>3400</v>
      </c>
      <c r="C2560" s="7">
        <v>45</v>
      </c>
      <c r="D2560" s="8" t="s">
        <v>3385</v>
      </c>
      <c r="E2560" s="15" t="s">
        <v>16224</v>
      </c>
      <c r="F2560" s="16" t="s">
        <v>12129</v>
      </c>
      <c r="G2560" s="17">
        <v>6</v>
      </c>
    </row>
    <row r="2561" spans="1:7" x14ac:dyDescent="0.3">
      <c r="A2561" s="5" t="s">
        <v>3308</v>
      </c>
      <c r="B2561" s="6" t="s">
        <v>3401</v>
      </c>
      <c r="C2561" s="7">
        <v>45</v>
      </c>
      <c r="D2561" s="8" t="s">
        <v>3385</v>
      </c>
      <c r="E2561" s="15" t="s">
        <v>16224</v>
      </c>
      <c r="F2561" s="16" t="s">
        <v>3966</v>
      </c>
      <c r="G2561" s="17">
        <v>14</v>
      </c>
    </row>
    <row r="2562" spans="1:7" x14ac:dyDescent="0.3">
      <c r="A2562" s="5" t="s">
        <v>3308</v>
      </c>
      <c r="B2562" s="6" t="s">
        <v>3402</v>
      </c>
      <c r="C2562" s="7">
        <v>45</v>
      </c>
      <c r="D2562" s="8" t="s">
        <v>3385</v>
      </c>
      <c r="E2562" s="15" t="s">
        <v>16224</v>
      </c>
      <c r="F2562" s="16" t="s">
        <v>12271</v>
      </c>
      <c r="G2562" s="17">
        <v>30</v>
      </c>
    </row>
    <row r="2563" spans="1:7" x14ac:dyDescent="0.3">
      <c r="A2563" s="5" t="s">
        <v>3308</v>
      </c>
      <c r="B2563" s="6" t="s">
        <v>3403</v>
      </c>
      <c r="C2563" s="7">
        <v>55</v>
      </c>
      <c r="D2563" s="8" t="s">
        <v>5</v>
      </c>
      <c r="E2563" s="15" t="s">
        <v>16224</v>
      </c>
      <c r="F2563" s="16" t="s">
        <v>14</v>
      </c>
      <c r="G2563" s="17">
        <v>14</v>
      </c>
    </row>
    <row r="2564" spans="1:7" x14ac:dyDescent="0.3">
      <c r="A2564" s="5" t="s">
        <v>3308</v>
      </c>
      <c r="B2564" s="6" t="s">
        <v>3404</v>
      </c>
      <c r="C2564" s="7">
        <v>100</v>
      </c>
      <c r="D2564" s="8" t="s">
        <v>5</v>
      </c>
      <c r="E2564" s="15" t="s">
        <v>16224</v>
      </c>
      <c r="F2564" s="16" t="s">
        <v>12185</v>
      </c>
      <c r="G2564" s="17">
        <v>25</v>
      </c>
    </row>
    <row r="2565" spans="1:7" x14ac:dyDescent="0.3">
      <c r="A2565" s="5" t="s">
        <v>3308</v>
      </c>
      <c r="B2565" s="6" t="s">
        <v>2733</v>
      </c>
      <c r="C2565" s="7">
        <v>4</v>
      </c>
      <c r="D2565" s="8" t="s">
        <v>5</v>
      </c>
      <c r="E2565" s="15" t="s">
        <v>16224</v>
      </c>
      <c r="F2565" s="16" t="s">
        <v>12170</v>
      </c>
      <c r="G2565" s="17">
        <v>27</v>
      </c>
    </row>
    <row r="2566" spans="1:7" x14ac:dyDescent="0.3">
      <c r="A2566" s="5" t="s">
        <v>3308</v>
      </c>
      <c r="B2566" s="6" t="s">
        <v>663</v>
      </c>
      <c r="C2566" s="7">
        <v>4</v>
      </c>
      <c r="D2566" s="8" t="s">
        <v>5</v>
      </c>
      <c r="E2566" s="15" t="s">
        <v>16224</v>
      </c>
      <c r="F2566" s="16" t="s">
        <v>3190</v>
      </c>
      <c r="G2566" s="17">
        <v>17</v>
      </c>
    </row>
    <row r="2567" spans="1:7" x14ac:dyDescent="0.3">
      <c r="A2567" s="5" t="s">
        <v>3308</v>
      </c>
      <c r="B2567" s="6" t="s">
        <v>2446</v>
      </c>
      <c r="C2567" s="7">
        <v>4</v>
      </c>
      <c r="D2567" s="8" t="s">
        <v>5</v>
      </c>
      <c r="E2567" s="15" t="s">
        <v>16224</v>
      </c>
      <c r="F2567" s="16" t="s">
        <v>12294</v>
      </c>
      <c r="G2567" s="17">
        <v>9</v>
      </c>
    </row>
    <row r="2568" spans="1:7" x14ac:dyDescent="0.3">
      <c r="A2568" s="5" t="s">
        <v>3308</v>
      </c>
      <c r="B2568" s="6" t="s">
        <v>665</v>
      </c>
      <c r="C2568" s="7">
        <v>4</v>
      </c>
      <c r="D2568" s="8" t="s">
        <v>5</v>
      </c>
      <c r="E2568" s="15" t="s">
        <v>16224</v>
      </c>
      <c r="F2568" s="16" t="s">
        <v>12293</v>
      </c>
      <c r="G2568" s="17">
        <v>9</v>
      </c>
    </row>
    <row r="2569" spans="1:7" x14ac:dyDescent="0.3">
      <c r="A2569" s="5" t="s">
        <v>3308</v>
      </c>
      <c r="B2569" s="6" t="s">
        <v>3405</v>
      </c>
      <c r="C2569" s="7">
        <v>6</v>
      </c>
      <c r="D2569" s="8" t="s">
        <v>5</v>
      </c>
      <c r="E2569" s="15" t="s">
        <v>16224</v>
      </c>
      <c r="F2569" s="16" t="s">
        <v>1882</v>
      </c>
      <c r="G2569" s="17">
        <v>22</v>
      </c>
    </row>
    <row r="2570" spans="1:7" x14ac:dyDescent="0.3">
      <c r="A2570" s="5" t="s">
        <v>3308</v>
      </c>
      <c r="B2570" s="6" t="s">
        <v>3406</v>
      </c>
      <c r="C2570" s="7">
        <v>14</v>
      </c>
      <c r="D2570" s="8" t="s">
        <v>5</v>
      </c>
      <c r="E2570" s="15" t="s">
        <v>16224</v>
      </c>
      <c r="F2570" s="16" t="s">
        <v>12155</v>
      </c>
      <c r="G2570" s="17">
        <v>24</v>
      </c>
    </row>
    <row r="2571" spans="1:7" x14ac:dyDescent="0.3">
      <c r="A2571" s="5" t="s">
        <v>3308</v>
      </c>
      <c r="B2571" s="6" t="s">
        <v>3407</v>
      </c>
      <c r="C2571" s="7">
        <v>14</v>
      </c>
      <c r="D2571" s="8" t="s">
        <v>5</v>
      </c>
      <c r="E2571" s="15" t="s">
        <v>16224</v>
      </c>
      <c r="F2571" s="16" t="s">
        <v>2813</v>
      </c>
      <c r="G2571" s="17">
        <v>19</v>
      </c>
    </row>
    <row r="2572" spans="1:7" x14ac:dyDescent="0.3">
      <c r="A2572" s="5" t="s">
        <v>3308</v>
      </c>
      <c r="B2572" s="6" t="s">
        <v>3408</v>
      </c>
      <c r="C2572" s="7">
        <v>14</v>
      </c>
      <c r="D2572" s="8" t="s">
        <v>5</v>
      </c>
      <c r="E2572" s="15" t="s">
        <v>16224</v>
      </c>
      <c r="F2572" s="16" t="s">
        <v>12160</v>
      </c>
      <c r="G2572" s="17">
        <v>19</v>
      </c>
    </row>
    <row r="2573" spans="1:7" x14ac:dyDescent="0.3">
      <c r="A2573" s="5" t="s">
        <v>3308</v>
      </c>
      <c r="B2573" s="6" t="s">
        <v>3409</v>
      </c>
      <c r="C2573" s="7">
        <v>14</v>
      </c>
      <c r="D2573" s="8" t="s">
        <v>5</v>
      </c>
      <c r="E2573" s="15" t="s">
        <v>16224</v>
      </c>
      <c r="F2573" s="16" t="s">
        <v>12153</v>
      </c>
      <c r="G2573" s="17">
        <v>14</v>
      </c>
    </row>
    <row r="2574" spans="1:7" x14ac:dyDescent="0.3">
      <c r="A2574" s="5" t="s">
        <v>3308</v>
      </c>
      <c r="B2574" s="6" t="s">
        <v>3410</v>
      </c>
      <c r="C2574" s="7">
        <v>17</v>
      </c>
      <c r="D2574" s="8" t="s">
        <v>181</v>
      </c>
      <c r="E2574" s="15" t="s">
        <v>16224</v>
      </c>
      <c r="F2574" s="16" t="s">
        <v>1884</v>
      </c>
      <c r="G2574" s="17">
        <v>22</v>
      </c>
    </row>
    <row r="2575" spans="1:7" x14ac:dyDescent="0.3">
      <c r="A2575" s="5" t="s">
        <v>3308</v>
      </c>
      <c r="B2575" s="6" t="s">
        <v>3411</v>
      </c>
      <c r="C2575" s="7">
        <v>7</v>
      </c>
      <c r="D2575" s="8" t="s">
        <v>181</v>
      </c>
      <c r="E2575" s="15" t="s">
        <v>16224</v>
      </c>
      <c r="F2575" s="16" t="s">
        <v>12158</v>
      </c>
      <c r="G2575" s="17">
        <v>24</v>
      </c>
    </row>
    <row r="2576" spans="1:7" x14ac:dyDescent="0.3">
      <c r="A2576" s="5" t="s">
        <v>3308</v>
      </c>
      <c r="B2576" s="6" t="s">
        <v>3412</v>
      </c>
      <c r="C2576" s="7">
        <v>7</v>
      </c>
      <c r="D2576" s="8" t="s">
        <v>181</v>
      </c>
      <c r="E2576" s="15" t="s">
        <v>16224</v>
      </c>
      <c r="F2576" s="16" t="s">
        <v>1880</v>
      </c>
      <c r="G2576" s="17">
        <v>19</v>
      </c>
    </row>
    <row r="2577" spans="1:7" x14ac:dyDescent="0.3">
      <c r="A2577" s="5" t="s">
        <v>3308</v>
      </c>
      <c r="B2577" s="6" t="s">
        <v>3413</v>
      </c>
      <c r="C2577" s="7">
        <v>8</v>
      </c>
      <c r="D2577" s="8" t="s">
        <v>3414</v>
      </c>
      <c r="E2577" s="15" t="s">
        <v>16224</v>
      </c>
      <c r="F2577" s="16" t="s">
        <v>12156</v>
      </c>
      <c r="G2577" s="17">
        <v>20</v>
      </c>
    </row>
    <row r="2578" spans="1:7" x14ac:dyDescent="0.3">
      <c r="A2578" s="5" t="s">
        <v>3308</v>
      </c>
      <c r="B2578" s="6" t="s">
        <v>3415</v>
      </c>
      <c r="C2578" s="7">
        <v>8</v>
      </c>
      <c r="D2578" s="8" t="s">
        <v>3414</v>
      </c>
      <c r="E2578" s="15" t="s">
        <v>16224</v>
      </c>
      <c r="F2578" s="16" t="s">
        <v>587</v>
      </c>
      <c r="G2578" s="17">
        <v>12</v>
      </c>
    </row>
    <row r="2579" spans="1:7" x14ac:dyDescent="0.3">
      <c r="A2579" s="5" t="s">
        <v>3308</v>
      </c>
      <c r="B2579" s="6" t="s">
        <v>1120</v>
      </c>
      <c r="C2579" s="7">
        <v>8</v>
      </c>
      <c r="D2579" s="8" t="s">
        <v>3416</v>
      </c>
      <c r="E2579" s="15" t="s">
        <v>16224</v>
      </c>
      <c r="F2579" s="16" t="s">
        <v>1886</v>
      </c>
      <c r="G2579" s="17">
        <v>27</v>
      </c>
    </row>
    <row r="2580" spans="1:7" x14ac:dyDescent="0.3">
      <c r="A2580" s="5" t="s">
        <v>3308</v>
      </c>
      <c r="B2580" s="6" t="s">
        <v>3417</v>
      </c>
      <c r="C2580" s="7">
        <v>8</v>
      </c>
      <c r="D2580" s="8" t="s">
        <v>3416</v>
      </c>
      <c r="E2580" s="15" t="s">
        <v>16224</v>
      </c>
      <c r="F2580" s="16" t="s">
        <v>12140</v>
      </c>
      <c r="G2580" s="17">
        <v>99</v>
      </c>
    </row>
    <row r="2581" spans="1:7" x14ac:dyDescent="0.3">
      <c r="A2581" s="5" t="s">
        <v>3418</v>
      </c>
      <c r="B2581" s="6" t="s">
        <v>3419</v>
      </c>
      <c r="C2581" s="7">
        <v>13.7</v>
      </c>
      <c r="D2581" s="8" t="s">
        <v>3420</v>
      </c>
      <c r="E2581" s="15" t="s">
        <v>16224</v>
      </c>
      <c r="F2581" s="16" t="s">
        <v>12142</v>
      </c>
      <c r="G2581" s="17">
        <v>104</v>
      </c>
    </row>
    <row r="2582" spans="1:7" x14ac:dyDescent="0.3">
      <c r="A2582" s="5" t="s">
        <v>3418</v>
      </c>
      <c r="B2582" s="6" t="s">
        <v>3421</v>
      </c>
      <c r="C2582" s="7">
        <v>15.5</v>
      </c>
      <c r="D2582" s="8" t="s">
        <v>3422</v>
      </c>
      <c r="E2582" s="15" t="s">
        <v>16224</v>
      </c>
      <c r="F2582" s="16" t="s">
        <v>3636</v>
      </c>
      <c r="G2582" s="17">
        <v>12</v>
      </c>
    </row>
    <row r="2583" spans="1:7" x14ac:dyDescent="0.3">
      <c r="A2583" s="5" t="s">
        <v>3418</v>
      </c>
      <c r="B2583" s="6" t="s">
        <v>3423</v>
      </c>
      <c r="C2583" s="7">
        <v>13.7</v>
      </c>
      <c r="D2583" s="8" t="s">
        <v>3424</v>
      </c>
      <c r="E2583" s="15" t="s">
        <v>16224</v>
      </c>
      <c r="F2583" s="16" t="s">
        <v>3970</v>
      </c>
      <c r="G2583" s="17">
        <v>14</v>
      </c>
    </row>
    <row r="2584" spans="1:7" x14ac:dyDescent="0.3">
      <c r="A2584" s="5" t="s">
        <v>3418</v>
      </c>
      <c r="B2584" s="6" t="s">
        <v>3425</v>
      </c>
      <c r="C2584" s="7">
        <v>17.2</v>
      </c>
      <c r="D2584" s="8" t="s">
        <v>3426</v>
      </c>
      <c r="E2584" s="15" t="s">
        <v>16224</v>
      </c>
      <c r="F2584" s="16" t="s">
        <v>12113</v>
      </c>
      <c r="G2584" s="17">
        <v>32</v>
      </c>
    </row>
    <row r="2585" spans="1:7" x14ac:dyDescent="0.3">
      <c r="A2585" s="5" t="s">
        <v>3418</v>
      </c>
      <c r="B2585" s="6" t="s">
        <v>3427</v>
      </c>
      <c r="C2585" s="7">
        <v>17.8</v>
      </c>
      <c r="D2585" s="8" t="s">
        <v>3428</v>
      </c>
      <c r="E2585" s="15" t="s">
        <v>16224</v>
      </c>
      <c r="F2585" s="16" t="s">
        <v>12193</v>
      </c>
      <c r="G2585" s="17">
        <v>30</v>
      </c>
    </row>
    <row r="2586" spans="1:7" x14ac:dyDescent="0.3">
      <c r="A2586" s="5" t="s">
        <v>3418</v>
      </c>
      <c r="B2586" s="6" t="s">
        <v>3429</v>
      </c>
      <c r="C2586" s="7">
        <v>18.5</v>
      </c>
      <c r="D2586" s="8" t="s">
        <v>3430</v>
      </c>
      <c r="E2586" s="15" t="s">
        <v>16224</v>
      </c>
      <c r="F2586" s="16" t="s">
        <v>12281</v>
      </c>
      <c r="G2586" s="17">
        <v>35</v>
      </c>
    </row>
    <row r="2587" spans="1:7" x14ac:dyDescent="0.3">
      <c r="A2587" s="5" t="s">
        <v>3418</v>
      </c>
      <c r="B2587" s="6" t="s">
        <v>3431</v>
      </c>
      <c r="C2587" s="7">
        <v>18.2</v>
      </c>
      <c r="D2587" s="8" t="s">
        <v>3432</v>
      </c>
      <c r="E2587" s="15" t="s">
        <v>16224</v>
      </c>
      <c r="F2587" s="16" t="s">
        <v>2874</v>
      </c>
      <c r="G2587" s="17">
        <v>6</v>
      </c>
    </row>
    <row r="2588" spans="1:7" x14ac:dyDescent="0.3">
      <c r="A2588" s="5" t="s">
        <v>3418</v>
      </c>
      <c r="B2588" s="6" t="s">
        <v>3433</v>
      </c>
      <c r="C2588" s="7">
        <v>18.7</v>
      </c>
      <c r="D2588" s="8" t="s">
        <v>3434</v>
      </c>
      <c r="E2588" s="15" t="s">
        <v>16224</v>
      </c>
      <c r="F2588" s="16" t="s">
        <v>12238</v>
      </c>
      <c r="G2588" s="17">
        <v>25</v>
      </c>
    </row>
    <row r="2589" spans="1:7" x14ac:dyDescent="0.3">
      <c r="A2589" s="5" t="s">
        <v>3418</v>
      </c>
      <c r="B2589" s="6" t="s">
        <v>3435</v>
      </c>
      <c r="C2589" s="7">
        <v>15.2</v>
      </c>
      <c r="D2589" s="8" t="s">
        <v>3436</v>
      </c>
      <c r="E2589" s="15" t="s">
        <v>16224</v>
      </c>
      <c r="F2589" s="16" t="s">
        <v>12241</v>
      </c>
      <c r="G2589" s="17">
        <v>27</v>
      </c>
    </row>
    <row r="2590" spans="1:7" x14ac:dyDescent="0.3">
      <c r="A2590" s="5" t="s">
        <v>3418</v>
      </c>
      <c r="B2590" s="6" t="s">
        <v>630</v>
      </c>
      <c r="C2590" s="7">
        <v>7.9</v>
      </c>
      <c r="D2590" s="8" t="s">
        <v>5</v>
      </c>
      <c r="E2590" s="15" t="s">
        <v>16224</v>
      </c>
      <c r="F2590" s="16" t="s">
        <v>12243</v>
      </c>
      <c r="G2590" s="17">
        <v>35</v>
      </c>
    </row>
    <row r="2591" spans="1:7" x14ac:dyDescent="0.3">
      <c r="A2591" s="5" t="s">
        <v>3418</v>
      </c>
      <c r="B2591" s="6" t="s">
        <v>14</v>
      </c>
      <c r="C2591" s="7">
        <v>8.9</v>
      </c>
      <c r="D2591" s="8" t="s">
        <v>5</v>
      </c>
      <c r="E2591" s="15" t="s">
        <v>16224</v>
      </c>
      <c r="F2591" s="16" t="s">
        <v>12166</v>
      </c>
      <c r="G2591" s="17">
        <v>22</v>
      </c>
    </row>
    <row r="2592" spans="1:7" x14ac:dyDescent="0.3">
      <c r="A2592" s="5" t="s">
        <v>3437</v>
      </c>
      <c r="B2592" s="6" t="s">
        <v>2825</v>
      </c>
      <c r="C2592" s="7">
        <v>30</v>
      </c>
      <c r="D2592" s="8" t="s">
        <v>3438</v>
      </c>
      <c r="E2592" s="15" t="s">
        <v>16224</v>
      </c>
      <c r="F2592" s="16" t="s">
        <v>12183</v>
      </c>
      <c r="G2592" s="17">
        <v>23</v>
      </c>
    </row>
    <row r="2593" spans="1:7" x14ac:dyDescent="0.3">
      <c r="A2593" s="5" t="s">
        <v>3437</v>
      </c>
      <c r="B2593" s="6" t="s">
        <v>3439</v>
      </c>
      <c r="C2593" s="7">
        <v>41</v>
      </c>
      <c r="D2593" s="8" t="s">
        <v>3440</v>
      </c>
      <c r="E2593" s="15" t="s">
        <v>16224</v>
      </c>
      <c r="F2593" s="16" t="s">
        <v>12168</v>
      </c>
      <c r="G2593" s="17">
        <v>25</v>
      </c>
    </row>
    <row r="2594" spans="1:7" x14ac:dyDescent="0.3">
      <c r="A2594" s="5" t="s">
        <v>3437</v>
      </c>
      <c r="B2594" s="6" t="s">
        <v>3441</v>
      </c>
      <c r="C2594" s="7">
        <v>45</v>
      </c>
      <c r="D2594" s="8" t="s">
        <v>3442</v>
      </c>
      <c r="E2594" s="15" t="s">
        <v>16224</v>
      </c>
      <c r="F2594" s="16" t="s">
        <v>3976</v>
      </c>
      <c r="G2594" s="17">
        <v>19</v>
      </c>
    </row>
    <row r="2595" spans="1:7" x14ac:dyDescent="0.3">
      <c r="A2595" s="5" t="s">
        <v>3437</v>
      </c>
      <c r="B2595" s="6" t="s">
        <v>1409</v>
      </c>
      <c r="C2595" s="7">
        <v>48</v>
      </c>
      <c r="D2595" s="8" t="s">
        <v>3443</v>
      </c>
      <c r="E2595" s="15" t="s">
        <v>16224</v>
      </c>
      <c r="F2595" s="16" t="s">
        <v>12108</v>
      </c>
      <c r="G2595" s="17">
        <v>24</v>
      </c>
    </row>
    <row r="2596" spans="1:7" x14ac:dyDescent="0.3">
      <c r="A2596" s="5" t="s">
        <v>3437</v>
      </c>
      <c r="B2596" s="6" t="s">
        <v>3444</v>
      </c>
      <c r="C2596" s="7">
        <v>16</v>
      </c>
      <c r="D2596" s="8" t="s">
        <v>3445</v>
      </c>
      <c r="E2596" s="15" t="s">
        <v>16224</v>
      </c>
      <c r="F2596" s="16" t="s">
        <v>12092</v>
      </c>
      <c r="G2596" s="17">
        <v>35</v>
      </c>
    </row>
    <row r="2597" spans="1:7" x14ac:dyDescent="0.3">
      <c r="A2597" s="5" t="s">
        <v>3437</v>
      </c>
      <c r="B2597" s="6" t="s">
        <v>295</v>
      </c>
      <c r="C2597" s="7">
        <v>21</v>
      </c>
      <c r="D2597" s="8" t="s">
        <v>3446</v>
      </c>
      <c r="E2597" s="15" t="s">
        <v>16224</v>
      </c>
      <c r="F2597" s="16" t="s">
        <v>12291</v>
      </c>
      <c r="G2597" s="17">
        <v>10</v>
      </c>
    </row>
    <row r="2598" spans="1:7" x14ac:dyDescent="0.3">
      <c r="A2598" s="5" t="s">
        <v>3437</v>
      </c>
      <c r="B2598" s="6" t="s">
        <v>2831</v>
      </c>
      <c r="C2598" s="7">
        <v>21</v>
      </c>
      <c r="D2598" s="8" t="s">
        <v>3447</v>
      </c>
      <c r="E2598" s="15" t="s">
        <v>16224</v>
      </c>
      <c r="F2598" s="16" t="s">
        <v>12255</v>
      </c>
      <c r="G2598" s="17">
        <v>29</v>
      </c>
    </row>
    <row r="2599" spans="1:7" x14ac:dyDescent="0.3">
      <c r="A2599" s="5" t="s">
        <v>3437</v>
      </c>
      <c r="B2599" s="6" t="s">
        <v>3448</v>
      </c>
      <c r="C2599" s="7">
        <v>45</v>
      </c>
      <c r="D2599" s="8" t="s">
        <v>3449</v>
      </c>
      <c r="E2599" s="15" t="s">
        <v>16224</v>
      </c>
      <c r="F2599" s="16" t="s">
        <v>3539</v>
      </c>
      <c r="G2599" s="17">
        <v>30</v>
      </c>
    </row>
    <row r="2600" spans="1:7" x14ac:dyDescent="0.3">
      <c r="A2600" s="5" t="s">
        <v>3437</v>
      </c>
      <c r="B2600" s="6" t="s">
        <v>3450</v>
      </c>
      <c r="C2600" s="7">
        <v>48</v>
      </c>
      <c r="D2600" s="8" t="s">
        <v>3451</v>
      </c>
      <c r="E2600" s="15" t="s">
        <v>16224</v>
      </c>
      <c r="F2600" s="16" t="s">
        <v>4795</v>
      </c>
      <c r="G2600" s="17">
        <v>29</v>
      </c>
    </row>
    <row r="2601" spans="1:7" x14ac:dyDescent="0.3">
      <c r="A2601" s="5" t="s">
        <v>3437</v>
      </c>
      <c r="B2601" s="6" t="s">
        <v>1079</v>
      </c>
      <c r="C2601" s="7">
        <v>21</v>
      </c>
      <c r="D2601" s="8" t="s">
        <v>3452</v>
      </c>
      <c r="E2601" s="15" t="s">
        <v>16224</v>
      </c>
      <c r="F2601" s="16" t="s">
        <v>12285</v>
      </c>
      <c r="G2601" s="17">
        <v>35</v>
      </c>
    </row>
    <row r="2602" spans="1:7" x14ac:dyDescent="0.3">
      <c r="A2602" s="5" t="s">
        <v>3437</v>
      </c>
      <c r="B2602" s="6" t="s">
        <v>3453</v>
      </c>
      <c r="C2602" s="7">
        <v>19</v>
      </c>
      <c r="D2602" s="8" t="s">
        <v>3454</v>
      </c>
      <c r="E2602" s="15" t="s">
        <v>16224</v>
      </c>
      <c r="F2602" s="16" t="s">
        <v>689</v>
      </c>
      <c r="G2602" s="17">
        <v>42</v>
      </c>
    </row>
    <row r="2603" spans="1:7" x14ac:dyDescent="0.3">
      <c r="A2603" s="5" t="s">
        <v>3437</v>
      </c>
      <c r="B2603" s="6" t="s">
        <v>3455</v>
      </c>
      <c r="C2603" s="7">
        <v>26</v>
      </c>
      <c r="D2603" s="8" t="s">
        <v>3456</v>
      </c>
      <c r="E2603" s="15" t="s">
        <v>16224</v>
      </c>
      <c r="F2603" s="16" t="s">
        <v>12138</v>
      </c>
      <c r="G2603" s="17">
        <v>82</v>
      </c>
    </row>
    <row r="2604" spans="1:7" x14ac:dyDescent="0.3">
      <c r="A2604" s="5" t="s">
        <v>3437</v>
      </c>
      <c r="B2604" s="6" t="s">
        <v>3457</v>
      </c>
      <c r="C2604" s="7">
        <v>26</v>
      </c>
      <c r="D2604" s="8" t="s">
        <v>3458</v>
      </c>
      <c r="E2604" s="15" t="s">
        <v>16224</v>
      </c>
      <c r="F2604" s="16" t="s">
        <v>644</v>
      </c>
      <c r="G2604" s="17">
        <v>50</v>
      </c>
    </row>
    <row r="2605" spans="1:7" x14ac:dyDescent="0.3">
      <c r="A2605" s="5" t="s">
        <v>3437</v>
      </c>
      <c r="B2605" s="6" t="s">
        <v>3459</v>
      </c>
      <c r="C2605" s="7">
        <v>30</v>
      </c>
      <c r="D2605" s="8" t="s">
        <v>3460</v>
      </c>
      <c r="E2605" s="15" t="s">
        <v>16224</v>
      </c>
      <c r="F2605" s="16" t="s">
        <v>12110</v>
      </c>
      <c r="G2605" s="17">
        <v>28</v>
      </c>
    </row>
    <row r="2606" spans="1:7" x14ac:dyDescent="0.3">
      <c r="A2606" s="5" t="s">
        <v>3437</v>
      </c>
      <c r="B2606" s="6" t="s">
        <v>3461</v>
      </c>
      <c r="C2606" s="7">
        <v>33</v>
      </c>
      <c r="D2606" s="8" t="s">
        <v>3462</v>
      </c>
      <c r="E2606" s="15" t="s">
        <v>16224</v>
      </c>
      <c r="F2606" s="16" t="s">
        <v>12292</v>
      </c>
      <c r="G2606" s="17">
        <v>2</v>
      </c>
    </row>
    <row r="2607" spans="1:7" x14ac:dyDescent="0.3">
      <c r="A2607" s="5" t="s">
        <v>3437</v>
      </c>
      <c r="B2607" s="6" t="s">
        <v>3463</v>
      </c>
      <c r="C2607" s="7">
        <v>35</v>
      </c>
      <c r="D2607" s="8" t="s">
        <v>3464</v>
      </c>
      <c r="E2607" s="15" t="s">
        <v>16224</v>
      </c>
      <c r="F2607" s="16" t="s">
        <v>12144</v>
      </c>
      <c r="G2607" s="17">
        <v>136</v>
      </c>
    </row>
    <row r="2608" spans="1:7" x14ac:dyDescent="0.3">
      <c r="A2608" s="5" t="s">
        <v>3437</v>
      </c>
      <c r="B2608" s="6" t="s">
        <v>3465</v>
      </c>
      <c r="C2608" s="7">
        <v>40</v>
      </c>
      <c r="D2608" s="8" t="s">
        <v>3466</v>
      </c>
      <c r="E2608" s="15" t="s">
        <v>16224</v>
      </c>
      <c r="F2608" s="16" t="s">
        <v>12104</v>
      </c>
      <c r="G2608" s="17">
        <v>28</v>
      </c>
    </row>
    <row r="2609" spans="1:7" x14ac:dyDescent="0.3">
      <c r="A2609" s="5" t="s">
        <v>3437</v>
      </c>
      <c r="B2609" s="6" t="s">
        <v>3467</v>
      </c>
      <c r="C2609" s="7">
        <v>40</v>
      </c>
      <c r="D2609" s="8" t="s">
        <v>3468</v>
      </c>
      <c r="E2609" s="15" t="s">
        <v>16224</v>
      </c>
      <c r="F2609" s="16" t="s">
        <v>9608</v>
      </c>
      <c r="G2609" s="17">
        <v>9</v>
      </c>
    </row>
    <row r="2610" spans="1:7" x14ac:dyDescent="0.3">
      <c r="A2610" s="5" t="s">
        <v>3437</v>
      </c>
      <c r="B2610" s="6" t="s">
        <v>3469</v>
      </c>
      <c r="C2610" s="7">
        <v>40</v>
      </c>
      <c r="D2610" s="8" t="s">
        <v>3470</v>
      </c>
      <c r="E2610" s="15" t="s">
        <v>16224</v>
      </c>
      <c r="F2610" s="16" t="s">
        <v>2740</v>
      </c>
      <c r="G2610" s="17">
        <v>9</v>
      </c>
    </row>
    <row r="2611" spans="1:7" x14ac:dyDescent="0.3">
      <c r="A2611" s="5" t="s">
        <v>3437</v>
      </c>
      <c r="B2611" s="6" t="s">
        <v>3471</v>
      </c>
      <c r="C2611" s="7">
        <v>40</v>
      </c>
      <c r="D2611" s="8" t="s">
        <v>3472</v>
      </c>
      <c r="E2611" s="15" t="s">
        <v>16224</v>
      </c>
      <c r="F2611" s="16" t="s">
        <v>3984</v>
      </c>
      <c r="G2611" s="17">
        <v>9</v>
      </c>
    </row>
    <row r="2612" spans="1:7" x14ac:dyDescent="0.3">
      <c r="A2612" s="5" t="s">
        <v>3437</v>
      </c>
      <c r="B2612" s="6" t="s">
        <v>3473</v>
      </c>
      <c r="C2612" s="7">
        <v>40</v>
      </c>
      <c r="D2612" s="8" t="s">
        <v>3474</v>
      </c>
      <c r="E2612" s="15" t="s">
        <v>16224</v>
      </c>
      <c r="F2612" s="16" t="s">
        <v>12295</v>
      </c>
      <c r="G2612" s="17">
        <v>9</v>
      </c>
    </row>
    <row r="2613" spans="1:7" x14ac:dyDescent="0.3">
      <c r="A2613" s="5" t="s">
        <v>3437</v>
      </c>
      <c r="B2613" s="6" t="s">
        <v>3475</v>
      </c>
      <c r="C2613" s="7">
        <v>40</v>
      </c>
      <c r="D2613" s="8" t="s">
        <v>3476</v>
      </c>
      <c r="E2613" s="15" t="s">
        <v>16224</v>
      </c>
      <c r="F2613" s="16" t="s">
        <v>11933</v>
      </c>
      <c r="G2613" s="17">
        <v>3</v>
      </c>
    </row>
    <row r="2614" spans="1:7" x14ac:dyDescent="0.3">
      <c r="A2614" s="5" t="s">
        <v>3437</v>
      </c>
      <c r="B2614" s="6" t="s">
        <v>3477</v>
      </c>
      <c r="C2614" s="7">
        <v>43</v>
      </c>
      <c r="D2614" s="8" t="s">
        <v>3478</v>
      </c>
      <c r="E2614" s="15" t="s">
        <v>16224</v>
      </c>
      <c r="F2614" s="16" t="s">
        <v>2068</v>
      </c>
      <c r="G2614" s="17">
        <v>3</v>
      </c>
    </row>
    <row r="2615" spans="1:7" x14ac:dyDescent="0.3">
      <c r="A2615" s="5" t="s">
        <v>3437</v>
      </c>
      <c r="B2615" s="6" t="s">
        <v>3479</v>
      </c>
      <c r="C2615" s="7">
        <v>41</v>
      </c>
      <c r="D2615" s="8" t="s">
        <v>3480</v>
      </c>
      <c r="E2615" s="15" t="s">
        <v>16224</v>
      </c>
      <c r="F2615" s="16" t="s">
        <v>8251</v>
      </c>
      <c r="G2615" s="17">
        <v>4</v>
      </c>
    </row>
    <row r="2616" spans="1:7" x14ac:dyDescent="0.3">
      <c r="A2616" s="5" t="s">
        <v>3437</v>
      </c>
      <c r="B2616" s="6" t="s">
        <v>3481</v>
      </c>
      <c r="C2616" s="7">
        <v>43</v>
      </c>
      <c r="D2616" s="8" t="s">
        <v>3482</v>
      </c>
      <c r="E2616" s="15" t="s">
        <v>16224</v>
      </c>
      <c r="F2616" s="16" t="s">
        <v>1510</v>
      </c>
      <c r="G2616" s="17">
        <v>9</v>
      </c>
    </row>
    <row r="2617" spans="1:7" x14ac:dyDescent="0.3">
      <c r="A2617" s="5" t="s">
        <v>3437</v>
      </c>
      <c r="B2617" s="6" t="s">
        <v>3483</v>
      </c>
      <c r="C2617" s="7">
        <v>43</v>
      </c>
      <c r="D2617" s="8" t="s">
        <v>3484</v>
      </c>
      <c r="E2617" s="15" t="s">
        <v>16224</v>
      </c>
      <c r="F2617" s="16" t="s">
        <v>12177</v>
      </c>
      <c r="G2617" s="17">
        <v>14</v>
      </c>
    </row>
    <row r="2618" spans="1:7" x14ac:dyDescent="0.3">
      <c r="A2618" s="5" t="s">
        <v>3437</v>
      </c>
      <c r="B2618" s="6" t="s">
        <v>3485</v>
      </c>
      <c r="C2618" s="7">
        <v>47</v>
      </c>
      <c r="D2618" s="8" t="s">
        <v>3486</v>
      </c>
      <c r="E2618" s="15" t="s">
        <v>16224</v>
      </c>
      <c r="F2618" s="16" t="s">
        <v>12146</v>
      </c>
      <c r="G2618" s="17">
        <v>160</v>
      </c>
    </row>
    <row r="2619" spans="1:7" x14ac:dyDescent="0.3">
      <c r="A2619" s="5" t="s">
        <v>3437</v>
      </c>
      <c r="B2619" s="6" t="s">
        <v>3487</v>
      </c>
      <c r="C2619" s="7">
        <v>49</v>
      </c>
      <c r="D2619" s="8" t="s">
        <v>3488</v>
      </c>
      <c r="E2619" s="15" t="s">
        <v>16224</v>
      </c>
      <c r="F2619" s="16" t="s">
        <v>12290</v>
      </c>
      <c r="G2619" s="17">
        <v>16</v>
      </c>
    </row>
    <row r="2620" spans="1:7" x14ac:dyDescent="0.3">
      <c r="A2620" s="5" t="s">
        <v>3437</v>
      </c>
      <c r="B2620" s="6" t="s">
        <v>3489</v>
      </c>
      <c r="C2620" s="7">
        <v>49</v>
      </c>
      <c r="D2620" s="8" t="s">
        <v>3490</v>
      </c>
      <c r="E2620" s="15" t="s">
        <v>16224</v>
      </c>
      <c r="F2620" s="16" t="s">
        <v>3978</v>
      </c>
      <c r="G2620" s="17">
        <v>20</v>
      </c>
    </row>
    <row r="2621" spans="1:7" x14ac:dyDescent="0.3">
      <c r="A2621" s="5" t="s">
        <v>3437</v>
      </c>
      <c r="B2621" s="6" t="s">
        <v>3491</v>
      </c>
      <c r="C2621" s="7">
        <v>51</v>
      </c>
      <c r="D2621" s="8" t="s">
        <v>3492</v>
      </c>
      <c r="E2621" s="15" t="s">
        <v>16224</v>
      </c>
      <c r="F2621" s="16" t="s">
        <v>5032</v>
      </c>
      <c r="G2621" s="17">
        <v>32</v>
      </c>
    </row>
    <row r="2622" spans="1:7" x14ac:dyDescent="0.3">
      <c r="A2622" s="5" t="s">
        <v>3437</v>
      </c>
      <c r="B2622" s="6" t="s">
        <v>3493</v>
      </c>
      <c r="C2622" s="7">
        <v>53</v>
      </c>
      <c r="D2622" s="8" t="s">
        <v>3494</v>
      </c>
      <c r="E2622" s="15" t="s">
        <v>16224</v>
      </c>
      <c r="F2622" s="16" t="s">
        <v>12265</v>
      </c>
      <c r="G2622" s="17">
        <v>23</v>
      </c>
    </row>
    <row r="2623" spans="1:7" x14ac:dyDescent="0.3">
      <c r="A2623" s="5" t="s">
        <v>3437</v>
      </c>
      <c r="B2623" s="6" t="s">
        <v>3495</v>
      </c>
      <c r="C2623" s="7">
        <v>65</v>
      </c>
      <c r="D2623" s="8" t="s">
        <v>3496</v>
      </c>
      <c r="E2623" s="15" t="s">
        <v>16224</v>
      </c>
      <c r="F2623" s="16" t="s">
        <v>12287</v>
      </c>
      <c r="G2623" s="17">
        <v>43</v>
      </c>
    </row>
    <row r="2624" spans="1:7" x14ac:dyDescent="0.3">
      <c r="A2624" s="5" t="s">
        <v>3437</v>
      </c>
      <c r="B2624" s="6" t="s">
        <v>3497</v>
      </c>
      <c r="C2624" s="7">
        <v>65</v>
      </c>
      <c r="D2624" s="8" t="s">
        <v>3498</v>
      </c>
      <c r="E2624" s="15" t="s">
        <v>16224</v>
      </c>
      <c r="F2624" s="16" t="s">
        <v>12274</v>
      </c>
      <c r="G2624" s="17">
        <v>32</v>
      </c>
    </row>
    <row r="2625" spans="1:7" x14ac:dyDescent="0.3">
      <c r="A2625" s="5" t="s">
        <v>3437</v>
      </c>
      <c r="B2625" s="6" t="s">
        <v>3499</v>
      </c>
      <c r="C2625" s="7">
        <v>71</v>
      </c>
      <c r="D2625" s="8" t="s">
        <v>3500</v>
      </c>
      <c r="E2625" s="15" t="s">
        <v>16224</v>
      </c>
      <c r="F2625" s="16" t="s">
        <v>12248</v>
      </c>
      <c r="G2625" s="17">
        <v>29</v>
      </c>
    </row>
    <row r="2626" spans="1:7" x14ac:dyDescent="0.3">
      <c r="A2626" s="5" t="s">
        <v>3437</v>
      </c>
      <c r="B2626" s="6" t="s">
        <v>3501</v>
      </c>
      <c r="C2626" s="7">
        <v>73</v>
      </c>
      <c r="D2626" s="8" t="s">
        <v>3502</v>
      </c>
      <c r="E2626" s="15" t="s">
        <v>16224</v>
      </c>
      <c r="F2626" s="16" t="s">
        <v>12252</v>
      </c>
      <c r="G2626" s="17">
        <v>29</v>
      </c>
    </row>
    <row r="2627" spans="1:7" x14ac:dyDescent="0.3">
      <c r="A2627" s="5" t="s">
        <v>3437</v>
      </c>
      <c r="B2627" s="6" t="s">
        <v>3503</v>
      </c>
      <c r="C2627" s="7">
        <v>73</v>
      </c>
      <c r="D2627" s="8" t="s">
        <v>3504</v>
      </c>
      <c r="E2627" s="15" t="s">
        <v>16224</v>
      </c>
      <c r="F2627" s="16" t="s">
        <v>12254</v>
      </c>
      <c r="G2627" s="17">
        <v>32</v>
      </c>
    </row>
    <row r="2628" spans="1:7" x14ac:dyDescent="0.3">
      <c r="A2628" s="5" t="s">
        <v>3437</v>
      </c>
      <c r="B2628" s="6" t="s">
        <v>3505</v>
      </c>
      <c r="C2628" s="7">
        <v>73</v>
      </c>
      <c r="D2628" s="8" t="s">
        <v>3506</v>
      </c>
      <c r="E2628" s="15" t="s">
        <v>16224</v>
      </c>
      <c r="F2628" s="16" t="s">
        <v>3540</v>
      </c>
      <c r="G2628" s="17">
        <v>32</v>
      </c>
    </row>
    <row r="2629" spans="1:7" x14ac:dyDescent="0.3">
      <c r="A2629" s="5" t="s">
        <v>3437</v>
      </c>
      <c r="B2629" s="6" t="s">
        <v>3507</v>
      </c>
      <c r="C2629" s="7">
        <v>82</v>
      </c>
      <c r="D2629" s="8" t="s">
        <v>3508</v>
      </c>
      <c r="E2629" s="15" t="s">
        <v>16224</v>
      </c>
      <c r="F2629" s="16" t="s">
        <v>12250</v>
      </c>
      <c r="G2629" s="17">
        <v>32</v>
      </c>
    </row>
    <row r="2630" spans="1:7" x14ac:dyDescent="0.3">
      <c r="A2630" s="5" t="s">
        <v>3437</v>
      </c>
      <c r="B2630" s="6" t="s">
        <v>3509</v>
      </c>
      <c r="C2630" s="7">
        <v>84</v>
      </c>
      <c r="D2630" s="8" t="s">
        <v>3510</v>
      </c>
      <c r="E2630" s="15" t="s">
        <v>16224</v>
      </c>
      <c r="F2630" s="16" t="s">
        <v>12101</v>
      </c>
      <c r="G2630" s="17">
        <v>46</v>
      </c>
    </row>
    <row r="2631" spans="1:7" x14ac:dyDescent="0.3">
      <c r="A2631" s="5" t="s">
        <v>3437</v>
      </c>
      <c r="B2631" s="6" t="s">
        <v>3511</v>
      </c>
      <c r="C2631" s="7">
        <v>96</v>
      </c>
      <c r="D2631" s="8" t="s">
        <v>3512</v>
      </c>
      <c r="E2631" s="15" t="s">
        <v>16224</v>
      </c>
      <c r="F2631" s="16" t="s">
        <v>12167</v>
      </c>
      <c r="G2631" s="17">
        <v>24</v>
      </c>
    </row>
    <row r="2632" spans="1:7" x14ac:dyDescent="0.3">
      <c r="A2632" s="5" t="s">
        <v>3437</v>
      </c>
      <c r="B2632" s="6" t="s">
        <v>3513</v>
      </c>
      <c r="C2632" s="7">
        <v>101</v>
      </c>
      <c r="D2632" s="8" t="s">
        <v>3514</v>
      </c>
      <c r="E2632" s="15" t="s">
        <v>16224</v>
      </c>
      <c r="F2632" s="16" t="s">
        <v>12148</v>
      </c>
      <c r="G2632" s="17">
        <v>198</v>
      </c>
    </row>
    <row r="2633" spans="1:7" x14ac:dyDescent="0.3">
      <c r="A2633" s="5" t="s">
        <v>3437</v>
      </c>
      <c r="B2633" s="6" t="s">
        <v>3515</v>
      </c>
      <c r="C2633" s="7">
        <v>119</v>
      </c>
      <c r="D2633" s="8" t="s">
        <v>3516</v>
      </c>
      <c r="E2633" s="15" t="s">
        <v>16224</v>
      </c>
      <c r="F2633" s="16" t="s">
        <v>12233</v>
      </c>
      <c r="G2633" s="17">
        <v>17</v>
      </c>
    </row>
    <row r="2634" spans="1:7" x14ac:dyDescent="0.3">
      <c r="A2634" s="5" t="s">
        <v>3437</v>
      </c>
      <c r="B2634" s="6" t="s">
        <v>3517</v>
      </c>
      <c r="C2634" s="7">
        <v>151</v>
      </c>
      <c r="D2634" s="8" t="s">
        <v>3518</v>
      </c>
      <c r="E2634" s="15" t="s">
        <v>16224</v>
      </c>
      <c r="F2634" s="16" t="s">
        <v>12095</v>
      </c>
      <c r="G2634" s="17">
        <v>21</v>
      </c>
    </row>
    <row r="2635" spans="1:7" x14ac:dyDescent="0.3">
      <c r="A2635" s="5" t="s">
        <v>3437</v>
      </c>
      <c r="B2635" s="6" t="s">
        <v>3519</v>
      </c>
      <c r="C2635" s="7">
        <v>161</v>
      </c>
      <c r="D2635" s="8" t="s">
        <v>3520</v>
      </c>
      <c r="E2635" s="15" t="s">
        <v>16224</v>
      </c>
      <c r="F2635" s="16" t="s">
        <v>12283</v>
      </c>
      <c r="G2635" s="17">
        <v>29</v>
      </c>
    </row>
    <row r="2636" spans="1:7" x14ac:dyDescent="0.3">
      <c r="A2636" s="5" t="s">
        <v>3437</v>
      </c>
      <c r="B2636" s="6" t="s">
        <v>3521</v>
      </c>
      <c r="C2636" s="7">
        <v>201</v>
      </c>
      <c r="D2636" s="8" t="s">
        <v>3522</v>
      </c>
      <c r="E2636" s="15" t="s">
        <v>16224</v>
      </c>
      <c r="F2636" s="16" t="s">
        <v>12267</v>
      </c>
      <c r="G2636" s="17">
        <v>22</v>
      </c>
    </row>
    <row r="2637" spans="1:7" x14ac:dyDescent="0.3">
      <c r="A2637" s="5" t="s">
        <v>3437</v>
      </c>
      <c r="B2637" s="6" t="s">
        <v>3523</v>
      </c>
      <c r="C2637" s="7">
        <v>301</v>
      </c>
      <c r="D2637" s="8" t="s">
        <v>3524</v>
      </c>
      <c r="E2637" s="15" t="s">
        <v>16224</v>
      </c>
      <c r="F2637" s="16" t="s">
        <v>16</v>
      </c>
      <c r="G2637" s="17">
        <v>14</v>
      </c>
    </row>
    <row r="2638" spans="1:7" x14ac:dyDescent="0.3">
      <c r="A2638" s="5" t="s">
        <v>3437</v>
      </c>
      <c r="B2638" s="6" t="s">
        <v>3525</v>
      </c>
      <c r="C2638" s="7">
        <v>20</v>
      </c>
      <c r="D2638" s="8" t="s">
        <v>3526</v>
      </c>
      <c r="E2638" s="15" t="s">
        <v>16224</v>
      </c>
      <c r="F2638" s="16" t="s">
        <v>172</v>
      </c>
      <c r="G2638" s="17">
        <v>4</v>
      </c>
    </row>
    <row r="2639" spans="1:7" x14ac:dyDescent="0.3">
      <c r="A2639" s="5" t="s">
        <v>3437</v>
      </c>
      <c r="B2639" s="6" t="s">
        <v>3527</v>
      </c>
      <c r="C2639" s="7">
        <v>20</v>
      </c>
      <c r="D2639" s="8" t="s">
        <v>3528</v>
      </c>
      <c r="E2639" s="15" t="s">
        <v>16224</v>
      </c>
      <c r="F2639" s="16" t="s">
        <v>9819</v>
      </c>
      <c r="G2639" s="17">
        <v>8</v>
      </c>
    </row>
    <row r="2640" spans="1:7" x14ac:dyDescent="0.3">
      <c r="A2640" s="5" t="s">
        <v>3437</v>
      </c>
      <c r="B2640" s="6" t="s">
        <v>3529</v>
      </c>
      <c r="C2640" s="7">
        <v>20</v>
      </c>
      <c r="D2640" s="8" t="s">
        <v>3530</v>
      </c>
      <c r="E2640" s="15" t="s">
        <v>16224</v>
      </c>
      <c r="F2640" s="16" t="s">
        <v>7537</v>
      </c>
      <c r="G2640" s="17">
        <v>22</v>
      </c>
    </row>
    <row r="2641" spans="1:7" x14ac:dyDescent="0.3">
      <c r="A2641" s="5" t="s">
        <v>3437</v>
      </c>
      <c r="B2641" s="6" t="s">
        <v>3531</v>
      </c>
      <c r="C2641" s="7">
        <v>20</v>
      </c>
      <c r="D2641" s="8" t="s">
        <v>3532</v>
      </c>
      <c r="E2641" s="15" t="s">
        <v>16224</v>
      </c>
      <c r="F2641" s="16" t="s">
        <v>12090</v>
      </c>
      <c r="G2641" s="17">
        <v>29</v>
      </c>
    </row>
    <row r="2642" spans="1:7" x14ac:dyDescent="0.3">
      <c r="A2642" s="5" t="s">
        <v>3437</v>
      </c>
      <c r="B2642" s="6" t="s">
        <v>3533</v>
      </c>
      <c r="C2642" s="7">
        <v>20</v>
      </c>
      <c r="D2642" s="8" t="s">
        <v>3534</v>
      </c>
      <c r="E2642" s="15" t="s">
        <v>16224</v>
      </c>
      <c r="F2642" s="16" t="s">
        <v>12127</v>
      </c>
      <c r="G2642" s="17">
        <v>27</v>
      </c>
    </row>
    <row r="2643" spans="1:7" x14ac:dyDescent="0.3">
      <c r="A2643" s="5" t="s">
        <v>3437</v>
      </c>
      <c r="B2643" s="6" t="s">
        <v>3535</v>
      </c>
      <c r="C2643" s="7">
        <v>22</v>
      </c>
      <c r="D2643" s="8" t="s">
        <v>3536</v>
      </c>
      <c r="E2643" s="15" t="s">
        <v>16224</v>
      </c>
      <c r="F2643" s="16" t="s">
        <v>12119</v>
      </c>
      <c r="G2643" s="17">
        <v>44</v>
      </c>
    </row>
    <row r="2644" spans="1:7" x14ac:dyDescent="0.3">
      <c r="A2644" s="5" t="s">
        <v>3437</v>
      </c>
      <c r="B2644" s="6" t="s">
        <v>3537</v>
      </c>
      <c r="C2644" s="7">
        <v>22</v>
      </c>
      <c r="D2644" s="8" t="s">
        <v>3538</v>
      </c>
      <c r="E2644" s="15" t="s">
        <v>16224</v>
      </c>
      <c r="F2644" s="16" t="s">
        <v>12115</v>
      </c>
      <c r="G2644" s="17">
        <v>49</v>
      </c>
    </row>
    <row r="2645" spans="1:7" x14ac:dyDescent="0.3">
      <c r="A2645" s="5" t="s">
        <v>3437</v>
      </c>
      <c r="B2645" s="6" t="s">
        <v>3539</v>
      </c>
      <c r="C2645" s="7">
        <v>25</v>
      </c>
      <c r="D2645" s="8" t="s">
        <v>645</v>
      </c>
      <c r="E2645" s="15" t="s">
        <v>16224</v>
      </c>
      <c r="F2645" s="16" t="s">
        <v>12117</v>
      </c>
      <c r="G2645" s="17">
        <v>42</v>
      </c>
    </row>
    <row r="2646" spans="1:7" x14ac:dyDescent="0.3">
      <c r="A2646" s="5" t="s">
        <v>3437</v>
      </c>
      <c r="B2646" s="6" t="s">
        <v>3540</v>
      </c>
      <c r="C2646" s="7">
        <v>27</v>
      </c>
      <c r="D2646" s="8" t="s">
        <v>646</v>
      </c>
      <c r="E2646" s="15" t="s">
        <v>16133</v>
      </c>
      <c r="F2646" s="16" t="s">
        <v>5875</v>
      </c>
      <c r="G2646" s="17">
        <v>21</v>
      </c>
    </row>
    <row r="2647" spans="1:7" x14ac:dyDescent="0.3">
      <c r="A2647" s="5" t="s">
        <v>3437</v>
      </c>
      <c r="B2647" s="6" t="s">
        <v>3541</v>
      </c>
      <c r="C2647" s="7">
        <v>25</v>
      </c>
      <c r="D2647" s="8" t="s">
        <v>3542</v>
      </c>
      <c r="E2647" s="15" t="s">
        <v>16133</v>
      </c>
      <c r="F2647" s="16" t="s">
        <v>5941</v>
      </c>
      <c r="G2647" s="17">
        <v>22</v>
      </c>
    </row>
    <row r="2648" spans="1:7" x14ac:dyDescent="0.3">
      <c r="A2648" s="5" t="s">
        <v>3437</v>
      </c>
      <c r="B2648" s="6" t="s">
        <v>3543</v>
      </c>
      <c r="C2648" s="7">
        <v>27</v>
      </c>
      <c r="D2648" s="8" t="s">
        <v>3544</v>
      </c>
      <c r="E2648" s="15" t="s">
        <v>16133</v>
      </c>
      <c r="F2648" s="16" t="s">
        <v>5952</v>
      </c>
      <c r="G2648" s="17">
        <v>13</v>
      </c>
    </row>
    <row r="2649" spans="1:7" x14ac:dyDescent="0.3">
      <c r="A2649" s="5" t="s">
        <v>3437</v>
      </c>
      <c r="B2649" s="6" t="s">
        <v>3545</v>
      </c>
      <c r="C2649" s="7">
        <v>27</v>
      </c>
      <c r="D2649" s="8" t="s">
        <v>3546</v>
      </c>
      <c r="E2649" s="15" t="s">
        <v>16133</v>
      </c>
      <c r="F2649" s="16" t="s">
        <v>5921</v>
      </c>
      <c r="G2649" s="17">
        <v>46</v>
      </c>
    </row>
    <row r="2650" spans="1:7" x14ac:dyDescent="0.3">
      <c r="A2650" s="5" t="s">
        <v>3437</v>
      </c>
      <c r="B2650" s="6" t="s">
        <v>3547</v>
      </c>
      <c r="C2650" s="7">
        <v>19</v>
      </c>
      <c r="D2650" s="8" t="s">
        <v>3530</v>
      </c>
      <c r="E2650" s="15" t="s">
        <v>16133</v>
      </c>
      <c r="F2650" s="16" t="s">
        <v>5945</v>
      </c>
      <c r="G2650" s="17">
        <v>16</v>
      </c>
    </row>
    <row r="2651" spans="1:7" x14ac:dyDescent="0.3">
      <c r="A2651" s="5" t="s">
        <v>3437</v>
      </c>
      <c r="B2651" s="6" t="s">
        <v>3548</v>
      </c>
      <c r="C2651" s="7">
        <v>25</v>
      </c>
      <c r="D2651" s="8" t="s">
        <v>3549</v>
      </c>
      <c r="E2651" s="15" t="s">
        <v>16133</v>
      </c>
      <c r="F2651" s="16" t="s">
        <v>5884</v>
      </c>
      <c r="G2651" s="17">
        <v>40</v>
      </c>
    </row>
    <row r="2652" spans="1:7" x14ac:dyDescent="0.3">
      <c r="A2652" s="5" t="s">
        <v>3437</v>
      </c>
      <c r="B2652" s="6" t="s">
        <v>3550</v>
      </c>
      <c r="C2652" s="7">
        <v>25</v>
      </c>
      <c r="D2652" s="8" t="s">
        <v>645</v>
      </c>
      <c r="E2652" s="15" t="s">
        <v>16133</v>
      </c>
      <c r="F2652" s="16" t="s">
        <v>5908</v>
      </c>
      <c r="G2652" s="17">
        <v>32</v>
      </c>
    </row>
    <row r="2653" spans="1:7" x14ac:dyDescent="0.3">
      <c r="A2653" s="5" t="s">
        <v>3437</v>
      </c>
      <c r="B2653" s="6" t="s">
        <v>3551</v>
      </c>
      <c r="C2653" s="7">
        <v>27</v>
      </c>
      <c r="D2653" s="8" t="s">
        <v>646</v>
      </c>
      <c r="E2653" s="15" t="s">
        <v>16133</v>
      </c>
      <c r="F2653" s="16" t="s">
        <v>5911</v>
      </c>
      <c r="G2653" s="17">
        <v>46</v>
      </c>
    </row>
    <row r="2654" spans="1:7" x14ac:dyDescent="0.3">
      <c r="A2654" s="5" t="s">
        <v>3437</v>
      </c>
      <c r="B2654" s="6" t="s">
        <v>3552</v>
      </c>
      <c r="C2654" s="7">
        <v>27</v>
      </c>
      <c r="D2654" s="8" t="s">
        <v>3546</v>
      </c>
      <c r="E2654" s="15" t="s">
        <v>16133</v>
      </c>
      <c r="F2654" s="16" t="s">
        <v>5906</v>
      </c>
      <c r="G2654" s="17">
        <v>42</v>
      </c>
    </row>
    <row r="2655" spans="1:7" x14ac:dyDescent="0.3">
      <c r="A2655" s="5" t="s">
        <v>3437</v>
      </c>
      <c r="B2655" s="6" t="s">
        <v>3553</v>
      </c>
      <c r="C2655" s="7">
        <v>27</v>
      </c>
      <c r="D2655" s="8" t="s">
        <v>3554</v>
      </c>
      <c r="E2655" s="15" t="s">
        <v>16133</v>
      </c>
      <c r="F2655" s="16" t="s">
        <v>5904</v>
      </c>
      <c r="G2655" s="17">
        <v>38</v>
      </c>
    </row>
    <row r="2656" spans="1:7" x14ac:dyDescent="0.3">
      <c r="A2656" s="5" t="s">
        <v>3437</v>
      </c>
      <c r="B2656" s="6" t="s">
        <v>3555</v>
      </c>
      <c r="C2656" s="7">
        <v>29</v>
      </c>
      <c r="D2656" s="8" t="s">
        <v>3544</v>
      </c>
      <c r="E2656" s="15" t="s">
        <v>16133</v>
      </c>
      <c r="F2656" s="16" t="s">
        <v>3932</v>
      </c>
      <c r="G2656" s="17">
        <v>42</v>
      </c>
    </row>
    <row r="2657" spans="1:7" x14ac:dyDescent="0.3">
      <c r="A2657" s="5" t="s">
        <v>3437</v>
      </c>
      <c r="B2657" s="6" t="s">
        <v>3556</v>
      </c>
      <c r="C2657" s="7">
        <v>35</v>
      </c>
      <c r="D2657" s="8" t="s">
        <v>3557</v>
      </c>
      <c r="E2657" s="15" t="s">
        <v>16133</v>
      </c>
      <c r="F2657" s="16" t="s">
        <v>5902</v>
      </c>
      <c r="G2657" s="17">
        <v>32</v>
      </c>
    </row>
    <row r="2658" spans="1:7" x14ac:dyDescent="0.3">
      <c r="A2658" s="5" t="s">
        <v>3437</v>
      </c>
      <c r="B2658" s="6" t="s">
        <v>3558</v>
      </c>
      <c r="C2658" s="7">
        <v>29</v>
      </c>
      <c r="D2658" s="8" t="s">
        <v>3559</v>
      </c>
      <c r="E2658" s="15" t="s">
        <v>16133</v>
      </c>
      <c r="F2658" s="16" t="s">
        <v>5896</v>
      </c>
      <c r="G2658" s="17">
        <v>42</v>
      </c>
    </row>
    <row r="2659" spans="1:7" x14ac:dyDescent="0.3">
      <c r="A2659" s="5" t="s">
        <v>3437</v>
      </c>
      <c r="B2659" s="6" t="s">
        <v>3560</v>
      </c>
      <c r="C2659" s="7">
        <v>34</v>
      </c>
      <c r="D2659" s="8" t="s">
        <v>3561</v>
      </c>
      <c r="E2659" s="15" t="s">
        <v>16133</v>
      </c>
      <c r="F2659" s="16" t="s">
        <v>3545</v>
      </c>
      <c r="G2659" s="17">
        <v>20</v>
      </c>
    </row>
    <row r="2660" spans="1:7" x14ac:dyDescent="0.3">
      <c r="A2660" s="5" t="s">
        <v>3437</v>
      </c>
      <c r="B2660" s="6" t="s">
        <v>3562</v>
      </c>
      <c r="C2660" s="7">
        <v>34</v>
      </c>
      <c r="D2660" s="8" t="s">
        <v>3563</v>
      </c>
      <c r="E2660" s="15" t="s">
        <v>16133</v>
      </c>
      <c r="F2660" s="16" t="s">
        <v>5878</v>
      </c>
      <c r="G2660" s="17">
        <v>42</v>
      </c>
    </row>
    <row r="2661" spans="1:7" x14ac:dyDescent="0.3">
      <c r="A2661" s="5" t="s">
        <v>3437</v>
      </c>
      <c r="B2661" s="6" t="s">
        <v>3564</v>
      </c>
      <c r="C2661" s="7">
        <v>35</v>
      </c>
      <c r="D2661" s="8" t="s">
        <v>3565</v>
      </c>
      <c r="E2661" s="15" t="s">
        <v>16133</v>
      </c>
      <c r="F2661" s="16" t="s">
        <v>5942</v>
      </c>
      <c r="G2661" s="17">
        <v>16</v>
      </c>
    </row>
    <row r="2662" spans="1:7" x14ac:dyDescent="0.3">
      <c r="A2662" s="5" t="s">
        <v>3437</v>
      </c>
      <c r="B2662" s="6" t="s">
        <v>3566</v>
      </c>
      <c r="C2662" s="7">
        <v>30</v>
      </c>
      <c r="D2662" s="8" t="s">
        <v>3567</v>
      </c>
      <c r="E2662" s="15" t="s">
        <v>16133</v>
      </c>
      <c r="F2662" s="16" t="s">
        <v>5886</v>
      </c>
      <c r="G2662" s="17">
        <v>32</v>
      </c>
    </row>
    <row r="2663" spans="1:7" x14ac:dyDescent="0.3">
      <c r="A2663" s="5" t="s">
        <v>3437</v>
      </c>
      <c r="B2663" s="6" t="s">
        <v>3568</v>
      </c>
      <c r="C2663" s="7">
        <v>32</v>
      </c>
      <c r="D2663" s="8" t="s">
        <v>3569</v>
      </c>
      <c r="E2663" s="15" t="s">
        <v>16133</v>
      </c>
      <c r="F2663" s="16" t="s">
        <v>5919</v>
      </c>
      <c r="G2663" s="17">
        <v>40</v>
      </c>
    </row>
    <row r="2664" spans="1:7" x14ac:dyDescent="0.3">
      <c r="A2664" s="5" t="s">
        <v>3437</v>
      </c>
      <c r="B2664" s="6" t="s">
        <v>3570</v>
      </c>
      <c r="C2664" s="7">
        <v>30</v>
      </c>
      <c r="D2664" s="8" t="s">
        <v>3571</v>
      </c>
      <c r="E2664" s="15" t="s">
        <v>16133</v>
      </c>
      <c r="F2664" s="16" t="s">
        <v>5927</v>
      </c>
      <c r="G2664" s="17">
        <v>42</v>
      </c>
    </row>
    <row r="2665" spans="1:7" x14ac:dyDescent="0.3">
      <c r="A2665" s="5" t="s">
        <v>3437</v>
      </c>
      <c r="B2665" s="6" t="s">
        <v>2157</v>
      </c>
      <c r="C2665" s="7">
        <v>35</v>
      </c>
      <c r="D2665" s="8" t="s">
        <v>3572</v>
      </c>
      <c r="E2665" s="15" t="s">
        <v>16133</v>
      </c>
      <c r="F2665" s="16" t="s">
        <v>5925</v>
      </c>
      <c r="G2665" s="17">
        <v>42</v>
      </c>
    </row>
    <row r="2666" spans="1:7" x14ac:dyDescent="0.3">
      <c r="A2666" s="5" t="s">
        <v>3437</v>
      </c>
      <c r="B2666" s="6" t="s">
        <v>3573</v>
      </c>
      <c r="C2666" s="7">
        <v>35</v>
      </c>
      <c r="D2666" s="8" t="s">
        <v>3574</v>
      </c>
      <c r="E2666" s="15" t="s">
        <v>16133</v>
      </c>
      <c r="F2666" s="16" t="s">
        <v>5892</v>
      </c>
      <c r="G2666" s="17">
        <v>42</v>
      </c>
    </row>
    <row r="2667" spans="1:7" x14ac:dyDescent="0.3">
      <c r="A2667" s="5" t="s">
        <v>3437</v>
      </c>
      <c r="B2667" s="6" t="s">
        <v>3575</v>
      </c>
      <c r="C2667" s="7">
        <v>35</v>
      </c>
      <c r="D2667" s="8" t="s">
        <v>3576</v>
      </c>
      <c r="E2667" s="15" t="s">
        <v>16133</v>
      </c>
      <c r="F2667" s="16" t="s">
        <v>5890</v>
      </c>
      <c r="G2667" s="17">
        <v>40</v>
      </c>
    </row>
    <row r="2668" spans="1:7" x14ac:dyDescent="0.3">
      <c r="A2668" s="5" t="s">
        <v>3437</v>
      </c>
      <c r="B2668" s="6" t="s">
        <v>3577</v>
      </c>
      <c r="C2668" s="7">
        <v>35</v>
      </c>
      <c r="D2668" s="8" t="s">
        <v>3578</v>
      </c>
      <c r="E2668" s="15" t="s">
        <v>16133</v>
      </c>
      <c r="F2668" s="16" t="s">
        <v>5882</v>
      </c>
      <c r="G2668" s="17">
        <v>40</v>
      </c>
    </row>
    <row r="2669" spans="1:7" x14ac:dyDescent="0.3">
      <c r="A2669" s="5" t="s">
        <v>3437</v>
      </c>
      <c r="B2669" s="6" t="s">
        <v>3579</v>
      </c>
      <c r="C2669" s="7">
        <v>35</v>
      </c>
      <c r="D2669" s="8" t="s">
        <v>3580</v>
      </c>
      <c r="E2669" s="15" t="s">
        <v>16133</v>
      </c>
      <c r="F2669" s="16" t="s">
        <v>5954</v>
      </c>
      <c r="G2669" s="17">
        <v>14</v>
      </c>
    </row>
    <row r="2670" spans="1:7" x14ac:dyDescent="0.3">
      <c r="A2670" s="5" t="s">
        <v>3437</v>
      </c>
      <c r="B2670" s="6" t="s">
        <v>3581</v>
      </c>
      <c r="C2670" s="7">
        <v>38</v>
      </c>
      <c r="D2670" s="8" t="s">
        <v>3582</v>
      </c>
      <c r="E2670" s="15" t="s">
        <v>16133</v>
      </c>
      <c r="F2670" s="16" t="s">
        <v>3525</v>
      </c>
      <c r="G2670" s="17">
        <v>12</v>
      </c>
    </row>
    <row r="2671" spans="1:7" x14ac:dyDescent="0.3">
      <c r="A2671" s="5" t="s">
        <v>3437</v>
      </c>
      <c r="B2671" s="6" t="s">
        <v>3583</v>
      </c>
      <c r="C2671" s="7">
        <v>38</v>
      </c>
      <c r="D2671" s="8" t="s">
        <v>3584</v>
      </c>
      <c r="E2671" s="15" t="s">
        <v>16133</v>
      </c>
      <c r="F2671" s="16" t="s">
        <v>5894</v>
      </c>
      <c r="G2671" s="17">
        <v>42</v>
      </c>
    </row>
    <row r="2672" spans="1:7" x14ac:dyDescent="0.3">
      <c r="A2672" s="5" t="s">
        <v>3437</v>
      </c>
      <c r="B2672" s="6" t="s">
        <v>3585</v>
      </c>
      <c r="C2672" s="7">
        <v>38</v>
      </c>
      <c r="D2672" s="8" t="s">
        <v>3586</v>
      </c>
      <c r="E2672" s="15" t="s">
        <v>16133</v>
      </c>
      <c r="F2672" s="16" t="s">
        <v>5946</v>
      </c>
      <c r="G2672" s="17">
        <v>20</v>
      </c>
    </row>
    <row r="2673" spans="1:7" x14ac:dyDescent="0.3">
      <c r="A2673" s="5" t="s">
        <v>3437</v>
      </c>
      <c r="B2673" s="6" t="s">
        <v>3587</v>
      </c>
      <c r="C2673" s="7">
        <v>36</v>
      </c>
      <c r="D2673" s="8" t="s">
        <v>3588</v>
      </c>
      <c r="E2673" s="15" t="s">
        <v>16133</v>
      </c>
      <c r="F2673" s="16" t="s">
        <v>5913</v>
      </c>
      <c r="G2673" s="17">
        <v>38</v>
      </c>
    </row>
    <row r="2674" spans="1:7" x14ac:dyDescent="0.3">
      <c r="A2674" s="5" t="s">
        <v>3437</v>
      </c>
      <c r="B2674" s="6" t="s">
        <v>3589</v>
      </c>
      <c r="C2674" s="7">
        <v>38</v>
      </c>
      <c r="D2674" s="8" t="s">
        <v>3590</v>
      </c>
      <c r="E2674" s="15" t="s">
        <v>16133</v>
      </c>
      <c r="F2674" s="16" t="s">
        <v>5915</v>
      </c>
      <c r="G2674" s="17">
        <v>36</v>
      </c>
    </row>
    <row r="2675" spans="1:7" x14ac:dyDescent="0.3">
      <c r="A2675" s="5" t="s">
        <v>3437</v>
      </c>
      <c r="B2675" s="6" t="s">
        <v>3591</v>
      </c>
      <c r="C2675" s="7">
        <v>42</v>
      </c>
      <c r="D2675" s="8" t="s">
        <v>3592</v>
      </c>
      <c r="E2675" s="15" t="s">
        <v>16133</v>
      </c>
      <c r="F2675" s="16" t="s">
        <v>5916</v>
      </c>
      <c r="G2675" s="17">
        <v>42</v>
      </c>
    </row>
    <row r="2676" spans="1:7" x14ac:dyDescent="0.3">
      <c r="A2676" s="5" t="s">
        <v>3437</v>
      </c>
      <c r="B2676" s="6" t="s">
        <v>3593</v>
      </c>
      <c r="C2676" s="7">
        <v>45</v>
      </c>
      <c r="D2676" s="8" t="s">
        <v>3594</v>
      </c>
      <c r="E2676" s="15" t="s">
        <v>16133</v>
      </c>
      <c r="F2676" s="16" t="s">
        <v>5939</v>
      </c>
      <c r="G2676" s="17">
        <v>46</v>
      </c>
    </row>
    <row r="2677" spans="1:7" x14ac:dyDescent="0.3">
      <c r="A2677" s="5" t="s">
        <v>3437</v>
      </c>
      <c r="B2677" s="6" t="s">
        <v>3595</v>
      </c>
      <c r="C2677" s="7">
        <v>45</v>
      </c>
      <c r="D2677" s="8" t="s">
        <v>3596</v>
      </c>
      <c r="E2677" s="15" t="s">
        <v>16133</v>
      </c>
      <c r="F2677" s="16" t="s">
        <v>5937</v>
      </c>
      <c r="G2677" s="17">
        <v>40</v>
      </c>
    </row>
    <row r="2678" spans="1:7" x14ac:dyDescent="0.3">
      <c r="A2678" s="5" t="s">
        <v>3437</v>
      </c>
      <c r="B2678" s="6" t="s">
        <v>3597</v>
      </c>
      <c r="C2678" s="7">
        <v>43</v>
      </c>
      <c r="D2678" s="8" t="s">
        <v>3598</v>
      </c>
      <c r="E2678" s="15" t="s">
        <v>16133</v>
      </c>
      <c r="F2678" s="16" t="s">
        <v>5935</v>
      </c>
      <c r="G2678" s="17">
        <v>42</v>
      </c>
    </row>
    <row r="2679" spans="1:7" x14ac:dyDescent="0.3">
      <c r="A2679" s="5" t="s">
        <v>3437</v>
      </c>
      <c r="B2679" s="6" t="s">
        <v>3599</v>
      </c>
      <c r="C2679" s="7">
        <v>45</v>
      </c>
      <c r="D2679" s="8" t="s">
        <v>3600</v>
      </c>
      <c r="E2679" s="15" t="s">
        <v>16133</v>
      </c>
      <c r="F2679" s="16" t="s">
        <v>5933</v>
      </c>
      <c r="G2679" s="17">
        <v>42</v>
      </c>
    </row>
    <row r="2680" spans="1:7" x14ac:dyDescent="0.3">
      <c r="A2680" s="5" t="s">
        <v>3437</v>
      </c>
      <c r="B2680" s="6" t="s">
        <v>3601</v>
      </c>
      <c r="C2680" s="7">
        <v>45</v>
      </c>
      <c r="D2680" s="8" t="s">
        <v>3602</v>
      </c>
      <c r="E2680" s="15" t="s">
        <v>16133</v>
      </c>
      <c r="F2680" s="16" t="s">
        <v>5953</v>
      </c>
      <c r="G2680" s="17">
        <v>12</v>
      </c>
    </row>
    <row r="2681" spans="1:7" x14ac:dyDescent="0.3">
      <c r="A2681" s="5" t="s">
        <v>3437</v>
      </c>
      <c r="B2681" s="6" t="s">
        <v>3603</v>
      </c>
      <c r="C2681" s="7">
        <v>45</v>
      </c>
      <c r="D2681" s="8" t="s">
        <v>3604</v>
      </c>
      <c r="E2681" s="15" t="s">
        <v>16133</v>
      </c>
      <c r="F2681" s="16" t="s">
        <v>5898</v>
      </c>
      <c r="G2681" s="17">
        <v>36</v>
      </c>
    </row>
    <row r="2682" spans="1:7" x14ac:dyDescent="0.3">
      <c r="A2682" s="5" t="s">
        <v>3437</v>
      </c>
      <c r="B2682" s="6" t="s">
        <v>3605</v>
      </c>
      <c r="C2682" s="7">
        <v>47</v>
      </c>
      <c r="D2682" s="8" t="s">
        <v>3606</v>
      </c>
      <c r="E2682" s="15" t="s">
        <v>16133</v>
      </c>
      <c r="F2682" s="16" t="s">
        <v>5900</v>
      </c>
      <c r="G2682" s="17">
        <v>42</v>
      </c>
    </row>
    <row r="2683" spans="1:7" x14ac:dyDescent="0.3">
      <c r="A2683" s="5" t="s">
        <v>3437</v>
      </c>
      <c r="B2683" s="6" t="s">
        <v>3607</v>
      </c>
      <c r="C2683" s="7">
        <v>51</v>
      </c>
      <c r="D2683" s="8" t="s">
        <v>3608</v>
      </c>
      <c r="E2683" s="15" t="s">
        <v>16133</v>
      </c>
      <c r="F2683" s="16" t="s">
        <v>5917</v>
      </c>
      <c r="G2683" s="17">
        <v>42</v>
      </c>
    </row>
    <row r="2684" spans="1:7" x14ac:dyDescent="0.3">
      <c r="A2684" s="5" t="s">
        <v>3437</v>
      </c>
      <c r="B2684" s="6" t="s">
        <v>3609</v>
      </c>
      <c r="C2684" s="7">
        <v>51</v>
      </c>
      <c r="D2684" s="8" t="s">
        <v>3610</v>
      </c>
      <c r="E2684" s="15" t="s">
        <v>16133</v>
      </c>
      <c r="F2684" s="16" t="s">
        <v>5955</v>
      </c>
      <c r="G2684" s="17">
        <v>16</v>
      </c>
    </row>
    <row r="2685" spans="1:7" x14ac:dyDescent="0.3">
      <c r="A2685" s="5" t="s">
        <v>3437</v>
      </c>
      <c r="B2685" s="6" t="s">
        <v>3611</v>
      </c>
      <c r="C2685" s="7">
        <v>51</v>
      </c>
      <c r="D2685" s="8" t="s">
        <v>3612</v>
      </c>
      <c r="E2685" s="15" t="s">
        <v>16133</v>
      </c>
      <c r="F2685" s="16" t="s">
        <v>5944</v>
      </c>
      <c r="G2685" s="17">
        <v>20</v>
      </c>
    </row>
    <row r="2686" spans="1:7" x14ac:dyDescent="0.3">
      <c r="A2686" s="5" t="s">
        <v>3437</v>
      </c>
      <c r="B2686" s="6" t="s">
        <v>3613</v>
      </c>
      <c r="C2686" s="7">
        <v>21</v>
      </c>
      <c r="D2686" s="8" t="s">
        <v>3614</v>
      </c>
      <c r="E2686" s="15" t="s">
        <v>16133</v>
      </c>
      <c r="F2686" s="16" t="s">
        <v>3439</v>
      </c>
      <c r="G2686" s="17">
        <v>40</v>
      </c>
    </row>
    <row r="2687" spans="1:7" x14ac:dyDescent="0.3">
      <c r="A2687" s="5" t="s">
        <v>3437</v>
      </c>
      <c r="B2687" s="6" t="s">
        <v>3615</v>
      </c>
      <c r="C2687" s="7">
        <v>30</v>
      </c>
      <c r="D2687" s="8" t="s">
        <v>3614</v>
      </c>
      <c r="E2687" s="15" t="s">
        <v>16133</v>
      </c>
      <c r="F2687" s="16" t="s">
        <v>5943</v>
      </c>
      <c r="G2687" s="17">
        <v>16</v>
      </c>
    </row>
    <row r="2688" spans="1:7" x14ac:dyDescent="0.3">
      <c r="A2688" s="5" t="s">
        <v>3437</v>
      </c>
      <c r="B2688" s="6" t="s">
        <v>2199</v>
      </c>
      <c r="C2688" s="7">
        <v>32</v>
      </c>
      <c r="D2688" s="8" t="s">
        <v>3614</v>
      </c>
      <c r="E2688" s="15" t="s">
        <v>16133</v>
      </c>
      <c r="F2688" s="16" t="s">
        <v>5888</v>
      </c>
      <c r="G2688" s="17">
        <v>42</v>
      </c>
    </row>
    <row r="2689" spans="1:7" x14ac:dyDescent="0.3">
      <c r="A2689" s="5" t="s">
        <v>3437</v>
      </c>
      <c r="B2689" s="6" t="s">
        <v>2200</v>
      </c>
      <c r="C2689" s="7">
        <v>35</v>
      </c>
      <c r="D2689" s="8" t="s">
        <v>3614</v>
      </c>
      <c r="E2689" s="15" t="s">
        <v>16133</v>
      </c>
      <c r="F2689" s="16" t="s">
        <v>5931</v>
      </c>
      <c r="G2689" s="17">
        <v>46</v>
      </c>
    </row>
    <row r="2690" spans="1:7" x14ac:dyDescent="0.3">
      <c r="A2690" s="5" t="s">
        <v>3437</v>
      </c>
      <c r="B2690" s="6" t="s">
        <v>3616</v>
      </c>
      <c r="C2690" s="7">
        <v>35</v>
      </c>
      <c r="D2690" s="8" t="s">
        <v>3614</v>
      </c>
      <c r="E2690" s="15" t="s">
        <v>16133</v>
      </c>
      <c r="F2690" s="16" t="s">
        <v>5923</v>
      </c>
      <c r="G2690" s="17">
        <v>42</v>
      </c>
    </row>
    <row r="2691" spans="1:7" x14ac:dyDescent="0.3">
      <c r="A2691" s="5" t="s">
        <v>3437</v>
      </c>
      <c r="B2691" s="6" t="s">
        <v>3617</v>
      </c>
      <c r="C2691" s="7">
        <v>36</v>
      </c>
      <c r="D2691" s="8" t="s">
        <v>3614</v>
      </c>
      <c r="E2691" s="15" t="s">
        <v>16133</v>
      </c>
      <c r="F2691" s="16" t="s">
        <v>5929</v>
      </c>
      <c r="G2691" s="17">
        <v>42</v>
      </c>
    </row>
    <row r="2692" spans="1:7" x14ac:dyDescent="0.3">
      <c r="A2692" s="5" t="s">
        <v>3437</v>
      </c>
      <c r="B2692" s="6" t="s">
        <v>625</v>
      </c>
      <c r="C2692" s="7">
        <v>48</v>
      </c>
      <c r="D2692" s="8" t="s">
        <v>3618</v>
      </c>
      <c r="E2692" s="15" t="s">
        <v>16133</v>
      </c>
      <c r="F2692" s="16" t="s">
        <v>5949</v>
      </c>
      <c r="G2692" s="17">
        <v>22</v>
      </c>
    </row>
    <row r="2693" spans="1:7" x14ac:dyDescent="0.3">
      <c r="A2693" s="5" t="s">
        <v>3437</v>
      </c>
      <c r="B2693" s="6" t="s">
        <v>627</v>
      </c>
      <c r="C2693" s="7">
        <v>52</v>
      </c>
      <c r="D2693" s="8" t="s">
        <v>3618</v>
      </c>
      <c r="E2693" s="15" t="s">
        <v>16133</v>
      </c>
      <c r="F2693" s="16" t="s">
        <v>5948</v>
      </c>
      <c r="G2693" s="17">
        <v>26</v>
      </c>
    </row>
    <row r="2694" spans="1:7" x14ac:dyDescent="0.3">
      <c r="A2694" s="5" t="s">
        <v>3437</v>
      </c>
      <c r="B2694" s="6" t="s">
        <v>3619</v>
      </c>
      <c r="C2694" s="7">
        <v>76</v>
      </c>
      <c r="D2694" s="8" t="s">
        <v>3620</v>
      </c>
      <c r="E2694" s="15" t="s">
        <v>16133</v>
      </c>
      <c r="F2694" s="16" t="s">
        <v>5950</v>
      </c>
      <c r="G2694" s="17">
        <v>30</v>
      </c>
    </row>
    <row r="2695" spans="1:7" x14ac:dyDescent="0.3">
      <c r="A2695" s="5" t="s">
        <v>3437</v>
      </c>
      <c r="B2695" s="6" t="s">
        <v>3621</v>
      </c>
      <c r="C2695" s="7">
        <v>76</v>
      </c>
      <c r="D2695" s="8" t="s">
        <v>3622</v>
      </c>
      <c r="E2695" s="15" t="s">
        <v>16133</v>
      </c>
      <c r="F2695" s="16" t="s">
        <v>5947</v>
      </c>
      <c r="G2695" s="17">
        <v>22</v>
      </c>
    </row>
    <row r="2696" spans="1:7" x14ac:dyDescent="0.3">
      <c r="A2696" s="5" t="s">
        <v>3437</v>
      </c>
      <c r="B2696" s="6" t="s">
        <v>689</v>
      </c>
      <c r="C2696" s="7">
        <v>86</v>
      </c>
      <c r="D2696" s="8" t="s">
        <v>3623</v>
      </c>
      <c r="E2696" s="15" t="s">
        <v>16133</v>
      </c>
      <c r="F2696" s="16" t="s">
        <v>5956</v>
      </c>
      <c r="G2696" s="17">
        <v>19</v>
      </c>
    </row>
    <row r="2697" spans="1:7" x14ac:dyDescent="0.3">
      <c r="A2697" s="5" t="s">
        <v>3437</v>
      </c>
      <c r="B2697" s="6" t="s">
        <v>3624</v>
      </c>
      <c r="C2697" s="7">
        <v>84</v>
      </c>
      <c r="D2697" s="8" t="s">
        <v>3625</v>
      </c>
      <c r="E2697" s="15" t="s">
        <v>16133</v>
      </c>
      <c r="F2697" s="16" t="s">
        <v>5880</v>
      </c>
      <c r="G2697" s="17">
        <v>42</v>
      </c>
    </row>
    <row r="2698" spans="1:7" x14ac:dyDescent="0.3">
      <c r="A2698" s="5" t="s">
        <v>3437</v>
      </c>
      <c r="B2698" s="6" t="s">
        <v>3626</v>
      </c>
      <c r="C2698" s="7">
        <v>77</v>
      </c>
      <c r="D2698" s="8" t="s">
        <v>3627</v>
      </c>
      <c r="E2698" s="15" t="s">
        <v>16133</v>
      </c>
      <c r="F2698" s="16" t="s">
        <v>5986</v>
      </c>
      <c r="G2698" s="17">
        <v>6</v>
      </c>
    </row>
    <row r="2699" spans="1:7" x14ac:dyDescent="0.3">
      <c r="A2699" s="5" t="s">
        <v>3437</v>
      </c>
      <c r="B2699" s="6" t="s">
        <v>3628</v>
      </c>
      <c r="C2699" s="7">
        <v>100</v>
      </c>
      <c r="D2699" s="8" t="s">
        <v>3629</v>
      </c>
      <c r="E2699" s="15" t="s">
        <v>16133</v>
      </c>
      <c r="F2699" s="16" t="s">
        <v>5987</v>
      </c>
      <c r="G2699" s="17">
        <v>6</v>
      </c>
    </row>
    <row r="2700" spans="1:7" x14ac:dyDescent="0.3">
      <c r="A2700" s="5" t="s">
        <v>3437</v>
      </c>
      <c r="B2700" s="6" t="s">
        <v>2874</v>
      </c>
      <c r="C2700" s="7">
        <v>5</v>
      </c>
      <c r="D2700" s="8" t="s">
        <v>3630</v>
      </c>
      <c r="E2700" s="15" t="s">
        <v>16133</v>
      </c>
      <c r="F2700" s="16" t="s">
        <v>3327</v>
      </c>
      <c r="G2700" s="17">
        <v>29</v>
      </c>
    </row>
    <row r="2701" spans="1:7" x14ac:dyDescent="0.3">
      <c r="A2701" s="5" t="s">
        <v>3437</v>
      </c>
      <c r="B2701" s="6" t="s">
        <v>175</v>
      </c>
      <c r="C2701" s="7">
        <v>3</v>
      </c>
      <c r="D2701" s="8" t="s">
        <v>3631</v>
      </c>
      <c r="E2701" s="15" t="s">
        <v>16133</v>
      </c>
      <c r="F2701" s="16" t="s">
        <v>3327</v>
      </c>
      <c r="G2701" s="17">
        <v>43</v>
      </c>
    </row>
    <row r="2702" spans="1:7" x14ac:dyDescent="0.3">
      <c r="A2702" s="5" t="s">
        <v>3437</v>
      </c>
      <c r="B2702" s="6" t="s">
        <v>3632</v>
      </c>
      <c r="C2702" s="7">
        <v>3</v>
      </c>
      <c r="D2702" s="8" t="s">
        <v>3633</v>
      </c>
      <c r="E2702" s="15" t="s">
        <v>16133</v>
      </c>
      <c r="F2702" s="16" t="s">
        <v>4352</v>
      </c>
      <c r="G2702" s="17">
        <v>99</v>
      </c>
    </row>
    <row r="2703" spans="1:7" x14ac:dyDescent="0.3">
      <c r="A2703" s="5" t="s">
        <v>3437</v>
      </c>
      <c r="B2703" s="6" t="s">
        <v>3634</v>
      </c>
      <c r="C2703" s="7">
        <v>3</v>
      </c>
      <c r="D2703" s="8" t="s">
        <v>3633</v>
      </c>
      <c r="E2703" s="15" t="s">
        <v>16133</v>
      </c>
      <c r="F2703" s="16" t="s">
        <v>4354</v>
      </c>
      <c r="G2703" s="17">
        <v>153</v>
      </c>
    </row>
    <row r="2704" spans="1:7" x14ac:dyDescent="0.3">
      <c r="A2704" s="5" t="s">
        <v>3437</v>
      </c>
      <c r="B2704" s="6" t="s">
        <v>502</v>
      </c>
      <c r="C2704" s="7">
        <v>1</v>
      </c>
      <c r="D2704" s="8" t="s">
        <v>3633</v>
      </c>
      <c r="E2704" s="15" t="s">
        <v>16133</v>
      </c>
      <c r="F2704" s="16" t="s">
        <v>3349</v>
      </c>
      <c r="G2704" s="17">
        <v>179</v>
      </c>
    </row>
    <row r="2705" spans="1:7" x14ac:dyDescent="0.3">
      <c r="A2705" s="5" t="s">
        <v>3437</v>
      </c>
      <c r="B2705" s="6" t="s">
        <v>172</v>
      </c>
      <c r="C2705" s="7">
        <v>2</v>
      </c>
      <c r="D2705" s="8" t="s">
        <v>3635</v>
      </c>
      <c r="E2705" s="15" t="s">
        <v>16133</v>
      </c>
      <c r="F2705" s="16" t="s">
        <v>3351</v>
      </c>
      <c r="G2705" s="17">
        <v>89</v>
      </c>
    </row>
    <row r="2706" spans="1:7" x14ac:dyDescent="0.3">
      <c r="A2706" s="5" t="s">
        <v>3437</v>
      </c>
      <c r="B2706" s="6" t="s">
        <v>3636</v>
      </c>
      <c r="C2706" s="7">
        <v>5</v>
      </c>
      <c r="D2706" s="8" t="s">
        <v>3631</v>
      </c>
      <c r="E2706" s="15" t="s">
        <v>16133</v>
      </c>
      <c r="F2706" s="16" t="s">
        <v>5970</v>
      </c>
      <c r="G2706" s="17">
        <v>99</v>
      </c>
    </row>
    <row r="2707" spans="1:7" x14ac:dyDescent="0.3">
      <c r="A2707" s="5" t="s">
        <v>3437</v>
      </c>
      <c r="B2707" s="6" t="s">
        <v>2748</v>
      </c>
      <c r="C2707" s="7">
        <v>10</v>
      </c>
      <c r="D2707" s="8" t="s">
        <v>3637</v>
      </c>
      <c r="E2707" s="15" t="s">
        <v>16133</v>
      </c>
      <c r="F2707" s="16" t="s">
        <v>5972</v>
      </c>
      <c r="G2707" s="17">
        <v>133</v>
      </c>
    </row>
    <row r="2708" spans="1:7" x14ac:dyDescent="0.3">
      <c r="A2708" s="5" t="s">
        <v>3437</v>
      </c>
      <c r="B2708" s="6" t="s">
        <v>831</v>
      </c>
      <c r="C2708" s="7">
        <v>10</v>
      </c>
      <c r="D2708" s="8" t="s">
        <v>2072</v>
      </c>
      <c r="E2708" s="15" t="s">
        <v>16133</v>
      </c>
      <c r="F2708" s="16" t="s">
        <v>5974</v>
      </c>
      <c r="G2708" s="17">
        <v>189</v>
      </c>
    </row>
    <row r="2709" spans="1:7" x14ac:dyDescent="0.3">
      <c r="A2709" s="5" t="s">
        <v>3437</v>
      </c>
      <c r="B2709" s="6" t="s">
        <v>1510</v>
      </c>
      <c r="C2709" s="7">
        <v>10</v>
      </c>
      <c r="D2709" s="8" t="s">
        <v>2072</v>
      </c>
      <c r="E2709" s="15" t="s">
        <v>16133</v>
      </c>
      <c r="F2709" s="16" t="s">
        <v>5976</v>
      </c>
      <c r="G2709" s="17">
        <v>284</v>
      </c>
    </row>
    <row r="2710" spans="1:7" x14ac:dyDescent="0.3">
      <c r="A2710" s="5" t="s">
        <v>3437</v>
      </c>
      <c r="B2710" s="6" t="s">
        <v>3638</v>
      </c>
      <c r="C2710" s="7">
        <v>10</v>
      </c>
      <c r="D2710" s="8" t="s">
        <v>1528</v>
      </c>
      <c r="E2710" s="15" t="s">
        <v>16133</v>
      </c>
      <c r="F2710" s="16" t="s">
        <v>5978</v>
      </c>
      <c r="G2710" s="17">
        <v>94</v>
      </c>
    </row>
    <row r="2711" spans="1:7" x14ac:dyDescent="0.3">
      <c r="A2711" s="5" t="s">
        <v>3437</v>
      </c>
      <c r="B2711" s="6" t="s">
        <v>3639</v>
      </c>
      <c r="C2711" s="7">
        <v>10</v>
      </c>
      <c r="D2711" s="8" t="s">
        <v>1528</v>
      </c>
      <c r="E2711" s="15" t="s">
        <v>16133</v>
      </c>
      <c r="F2711" s="16" t="s">
        <v>5980</v>
      </c>
      <c r="G2711" s="17">
        <v>124</v>
      </c>
    </row>
    <row r="2712" spans="1:7" x14ac:dyDescent="0.3">
      <c r="A2712" s="5" t="s">
        <v>3437</v>
      </c>
      <c r="B2712" s="6" t="s">
        <v>3640</v>
      </c>
      <c r="C2712" s="7">
        <v>10</v>
      </c>
      <c r="D2712" s="8" t="s">
        <v>1528</v>
      </c>
      <c r="E2712" s="15" t="s">
        <v>16133</v>
      </c>
      <c r="F2712" s="16" t="s">
        <v>3329</v>
      </c>
      <c r="G2712" s="17">
        <v>53</v>
      </c>
    </row>
    <row r="2713" spans="1:7" x14ac:dyDescent="0.3">
      <c r="A2713" s="5" t="s">
        <v>3437</v>
      </c>
      <c r="B2713" s="6" t="s">
        <v>2746</v>
      </c>
      <c r="C2713" s="7">
        <v>16</v>
      </c>
      <c r="D2713" s="8" t="s">
        <v>2072</v>
      </c>
      <c r="E2713" s="15" t="s">
        <v>16133</v>
      </c>
      <c r="F2713" s="16" t="s">
        <v>5982</v>
      </c>
      <c r="G2713" s="17">
        <v>43</v>
      </c>
    </row>
    <row r="2714" spans="1:7" x14ac:dyDescent="0.3">
      <c r="A2714" s="5" t="s">
        <v>3437</v>
      </c>
      <c r="B2714" s="6" t="s">
        <v>3641</v>
      </c>
      <c r="C2714" s="7">
        <v>10</v>
      </c>
      <c r="D2714" s="8" t="s">
        <v>3637</v>
      </c>
      <c r="E2714" s="15" t="s">
        <v>16133</v>
      </c>
      <c r="F2714" s="16" t="s">
        <v>5984</v>
      </c>
      <c r="G2714" s="17">
        <v>79</v>
      </c>
    </row>
    <row r="2715" spans="1:7" x14ac:dyDescent="0.3">
      <c r="A2715" s="5" t="s">
        <v>3437</v>
      </c>
      <c r="B2715" s="6" t="s">
        <v>3642</v>
      </c>
      <c r="C2715" s="7">
        <v>19</v>
      </c>
      <c r="D2715" s="8" t="s">
        <v>3643</v>
      </c>
      <c r="E2715" s="15" t="s">
        <v>16133</v>
      </c>
      <c r="F2715" s="16" t="s">
        <v>3331</v>
      </c>
      <c r="G2715" s="17">
        <v>94</v>
      </c>
    </row>
    <row r="2716" spans="1:7" x14ac:dyDescent="0.3">
      <c r="A2716" s="5" t="s">
        <v>3644</v>
      </c>
      <c r="B2716" s="6" t="s">
        <v>3645</v>
      </c>
      <c r="C2716" s="7">
        <v>135</v>
      </c>
      <c r="D2716" s="8" t="s">
        <v>3646</v>
      </c>
      <c r="E2716" s="15" t="s">
        <v>16133</v>
      </c>
      <c r="F2716" s="16" t="s">
        <v>3333</v>
      </c>
      <c r="G2716" s="17">
        <v>129</v>
      </c>
    </row>
    <row r="2717" spans="1:7" x14ac:dyDescent="0.3">
      <c r="A2717" s="5" t="s">
        <v>3644</v>
      </c>
      <c r="B2717" s="6" t="s">
        <v>3647</v>
      </c>
      <c r="C2717" s="7">
        <v>135</v>
      </c>
      <c r="D2717" s="8" t="s">
        <v>3648</v>
      </c>
      <c r="E2717" s="15" t="s">
        <v>16133</v>
      </c>
      <c r="F2717" s="16" t="s">
        <v>4344</v>
      </c>
      <c r="G2717" s="17">
        <v>59</v>
      </c>
    </row>
    <row r="2718" spans="1:7" x14ac:dyDescent="0.3">
      <c r="A2718" s="5" t="s">
        <v>3644</v>
      </c>
      <c r="B2718" s="6" t="s">
        <v>3649</v>
      </c>
      <c r="C2718" s="7">
        <v>135</v>
      </c>
      <c r="D2718" s="8" t="s">
        <v>3650</v>
      </c>
      <c r="E2718" s="15" t="s">
        <v>16133</v>
      </c>
      <c r="F2718" s="16" t="s">
        <v>3337</v>
      </c>
      <c r="G2718" s="17">
        <v>89</v>
      </c>
    </row>
    <row r="2719" spans="1:7" x14ac:dyDescent="0.3">
      <c r="A2719" s="5" t="s">
        <v>3644</v>
      </c>
      <c r="B2719" s="6" t="s">
        <v>3651</v>
      </c>
      <c r="C2719" s="7">
        <v>135</v>
      </c>
      <c r="D2719" s="8" t="s">
        <v>3652</v>
      </c>
      <c r="E2719" s="15" t="s">
        <v>16133</v>
      </c>
      <c r="F2719" s="16" t="s">
        <v>3339</v>
      </c>
      <c r="G2719" s="17">
        <v>149</v>
      </c>
    </row>
    <row r="2720" spans="1:7" x14ac:dyDescent="0.3">
      <c r="A2720" s="5" t="s">
        <v>3644</v>
      </c>
      <c r="B2720" s="6" t="s">
        <v>3653</v>
      </c>
      <c r="C2720" s="7">
        <v>135</v>
      </c>
      <c r="D2720" s="8" t="s">
        <v>3654</v>
      </c>
      <c r="E2720" s="15" t="s">
        <v>16133</v>
      </c>
      <c r="F2720" s="16" t="s">
        <v>4348</v>
      </c>
      <c r="G2720" s="17">
        <v>39</v>
      </c>
    </row>
    <row r="2721" spans="1:7" x14ac:dyDescent="0.3">
      <c r="A2721" s="5" t="s">
        <v>3644</v>
      </c>
      <c r="B2721" s="6" t="s">
        <v>3655</v>
      </c>
      <c r="C2721" s="7">
        <v>265</v>
      </c>
      <c r="D2721" s="8" t="s">
        <v>3656</v>
      </c>
      <c r="E2721" s="15" t="s">
        <v>16133</v>
      </c>
      <c r="F2721" s="16" t="s">
        <v>4350</v>
      </c>
      <c r="G2721" s="17">
        <v>53</v>
      </c>
    </row>
    <row r="2722" spans="1:7" x14ac:dyDescent="0.3">
      <c r="A2722" s="5" t="s">
        <v>3644</v>
      </c>
      <c r="B2722" s="6" t="s">
        <v>3657</v>
      </c>
      <c r="C2722" s="7">
        <v>165</v>
      </c>
      <c r="D2722" s="8" t="s">
        <v>3658</v>
      </c>
      <c r="E2722" s="15" t="s">
        <v>16116</v>
      </c>
      <c r="F2722" s="16" t="s">
        <v>2103</v>
      </c>
      <c r="G2722" s="17">
        <v>29</v>
      </c>
    </row>
    <row r="2723" spans="1:7" x14ac:dyDescent="0.3">
      <c r="A2723" s="5" t="s">
        <v>3644</v>
      </c>
      <c r="B2723" s="6" t="s">
        <v>3659</v>
      </c>
      <c r="C2723" s="7">
        <v>70</v>
      </c>
      <c r="D2723" s="8" t="s">
        <v>3660</v>
      </c>
      <c r="E2723" s="15" t="s">
        <v>16116</v>
      </c>
      <c r="F2723" s="16" t="s">
        <v>2107</v>
      </c>
      <c r="G2723" s="17">
        <v>29</v>
      </c>
    </row>
    <row r="2724" spans="1:7" x14ac:dyDescent="0.3">
      <c r="A2724" s="5" t="s">
        <v>3644</v>
      </c>
      <c r="B2724" s="6" t="s">
        <v>3661</v>
      </c>
      <c r="C2724" s="7">
        <v>70</v>
      </c>
      <c r="D2724" s="8" t="s">
        <v>3654</v>
      </c>
      <c r="E2724" s="15" t="s">
        <v>16116</v>
      </c>
      <c r="F2724" s="16" t="s">
        <v>2106</v>
      </c>
      <c r="G2724" s="17">
        <v>19</v>
      </c>
    </row>
    <row r="2725" spans="1:7" x14ac:dyDescent="0.3">
      <c r="A2725" s="5" t="s">
        <v>3644</v>
      </c>
      <c r="B2725" s="6" t="s">
        <v>3662</v>
      </c>
      <c r="C2725" s="7">
        <v>70</v>
      </c>
      <c r="D2725" s="8" t="s">
        <v>3648</v>
      </c>
      <c r="E2725" s="15" t="s">
        <v>16116</v>
      </c>
      <c r="F2725" s="16" t="s">
        <v>2105</v>
      </c>
      <c r="G2725" s="17">
        <v>22</v>
      </c>
    </row>
    <row r="2726" spans="1:7" x14ac:dyDescent="0.3">
      <c r="A2726" s="5" t="s">
        <v>3644</v>
      </c>
      <c r="B2726" s="6" t="s">
        <v>3663</v>
      </c>
      <c r="C2726" s="7">
        <v>70</v>
      </c>
      <c r="D2726" s="8" t="s">
        <v>3650</v>
      </c>
      <c r="E2726" s="15" t="s">
        <v>16116</v>
      </c>
      <c r="F2726" s="16" t="s">
        <v>2104</v>
      </c>
      <c r="G2726" s="17">
        <v>29</v>
      </c>
    </row>
    <row r="2727" spans="1:7" x14ac:dyDescent="0.3">
      <c r="A2727" s="5" t="s">
        <v>3644</v>
      </c>
      <c r="B2727" s="6" t="s">
        <v>3664</v>
      </c>
      <c r="C2727" s="7">
        <v>70</v>
      </c>
      <c r="D2727" s="8" t="s">
        <v>3652</v>
      </c>
      <c r="E2727" s="15" t="s">
        <v>16116</v>
      </c>
      <c r="F2727" s="16" t="s">
        <v>2262</v>
      </c>
      <c r="G2727" s="17">
        <v>10</v>
      </c>
    </row>
    <row r="2728" spans="1:7" x14ac:dyDescent="0.3">
      <c r="A2728" s="5" t="s">
        <v>3644</v>
      </c>
      <c r="B2728" s="6" t="s">
        <v>3665</v>
      </c>
      <c r="C2728" s="7">
        <v>70</v>
      </c>
      <c r="D2728" s="8" t="s">
        <v>3646</v>
      </c>
      <c r="E2728" s="15" t="s">
        <v>16116</v>
      </c>
      <c r="F2728" s="16" t="s">
        <v>2157</v>
      </c>
      <c r="G2728" s="17">
        <v>45</v>
      </c>
    </row>
    <row r="2729" spans="1:7" x14ac:dyDescent="0.3">
      <c r="A2729" s="5" t="s">
        <v>3644</v>
      </c>
      <c r="B2729" s="6" t="s">
        <v>3666</v>
      </c>
      <c r="C2729" s="7">
        <v>400</v>
      </c>
      <c r="D2729" s="8" t="s">
        <v>3667</v>
      </c>
      <c r="E2729" s="15" t="s">
        <v>16116</v>
      </c>
      <c r="F2729" s="16" t="s">
        <v>2176</v>
      </c>
      <c r="G2729" s="17">
        <v>50</v>
      </c>
    </row>
    <row r="2730" spans="1:7" x14ac:dyDescent="0.3">
      <c r="A2730" s="5" t="s">
        <v>3644</v>
      </c>
      <c r="B2730" s="6" t="s">
        <v>3668</v>
      </c>
      <c r="C2730" s="7">
        <v>240</v>
      </c>
      <c r="D2730" s="8" t="s">
        <v>3669</v>
      </c>
      <c r="E2730" s="15" t="s">
        <v>16116</v>
      </c>
      <c r="F2730" s="16" t="s">
        <v>2159</v>
      </c>
      <c r="G2730" s="17">
        <v>40</v>
      </c>
    </row>
    <row r="2731" spans="1:7" x14ac:dyDescent="0.3">
      <c r="A2731" s="5" t="s">
        <v>3644</v>
      </c>
      <c r="B2731" s="6" t="s">
        <v>3670</v>
      </c>
      <c r="C2731" s="7">
        <v>240</v>
      </c>
      <c r="D2731" s="8" t="s">
        <v>3671</v>
      </c>
      <c r="E2731" s="15" t="s">
        <v>16116</v>
      </c>
      <c r="F2731" s="16" t="s">
        <v>2163</v>
      </c>
      <c r="G2731" s="17">
        <v>45</v>
      </c>
    </row>
    <row r="2732" spans="1:7" x14ac:dyDescent="0.3">
      <c r="A2732" s="5" t="s">
        <v>3644</v>
      </c>
      <c r="B2732" s="6" t="s">
        <v>3672</v>
      </c>
      <c r="C2732" s="7">
        <v>250</v>
      </c>
      <c r="D2732" s="8" t="s">
        <v>3673</v>
      </c>
      <c r="E2732" s="15" t="s">
        <v>16116</v>
      </c>
      <c r="F2732" s="16" t="s">
        <v>2161</v>
      </c>
      <c r="G2732" s="17">
        <v>45</v>
      </c>
    </row>
    <row r="2733" spans="1:7" x14ac:dyDescent="0.3">
      <c r="A2733" s="5" t="s">
        <v>3644</v>
      </c>
      <c r="B2733" s="6" t="s">
        <v>3674</v>
      </c>
      <c r="C2733" s="7">
        <v>150</v>
      </c>
      <c r="D2733" s="8" t="s">
        <v>3675</v>
      </c>
      <c r="E2733" s="15" t="s">
        <v>16116</v>
      </c>
      <c r="F2733" s="16" t="s">
        <v>2018</v>
      </c>
      <c r="G2733" s="17">
        <v>45</v>
      </c>
    </row>
    <row r="2734" spans="1:7" x14ac:dyDescent="0.3">
      <c r="A2734" s="5" t="s">
        <v>3644</v>
      </c>
      <c r="B2734" s="6" t="s">
        <v>3676</v>
      </c>
      <c r="C2734" s="7">
        <v>85</v>
      </c>
      <c r="D2734" s="8" t="s">
        <v>3677</v>
      </c>
      <c r="E2734" s="15" t="s">
        <v>16116</v>
      </c>
      <c r="F2734" s="16" t="s">
        <v>2172</v>
      </c>
      <c r="G2734" s="17">
        <v>45</v>
      </c>
    </row>
    <row r="2735" spans="1:7" x14ac:dyDescent="0.3">
      <c r="A2735" s="5" t="s">
        <v>3644</v>
      </c>
      <c r="B2735" s="6" t="s">
        <v>3678</v>
      </c>
      <c r="C2735" s="7">
        <v>90</v>
      </c>
      <c r="D2735" s="8" t="s">
        <v>3679</v>
      </c>
      <c r="E2735" s="15" t="s">
        <v>16116</v>
      </c>
      <c r="F2735" s="16" t="s">
        <v>2174</v>
      </c>
      <c r="G2735" s="17">
        <v>50</v>
      </c>
    </row>
    <row r="2736" spans="1:7" x14ac:dyDescent="0.3">
      <c r="A2736" s="5" t="s">
        <v>3644</v>
      </c>
      <c r="B2736" s="6" t="s">
        <v>3680</v>
      </c>
      <c r="C2736" s="7">
        <v>115</v>
      </c>
      <c r="D2736" s="8" t="s">
        <v>3681</v>
      </c>
      <c r="E2736" s="15" t="s">
        <v>16116</v>
      </c>
      <c r="F2736" s="16" t="s">
        <v>2170</v>
      </c>
      <c r="G2736" s="17">
        <v>30</v>
      </c>
    </row>
    <row r="2737" spans="1:7" x14ac:dyDescent="0.3">
      <c r="A2737" s="5" t="s">
        <v>3644</v>
      </c>
      <c r="B2737" s="6" t="s">
        <v>3682</v>
      </c>
      <c r="C2737" s="7">
        <v>80</v>
      </c>
      <c r="D2737" s="8" t="s">
        <v>3683</v>
      </c>
      <c r="E2737" s="15" t="s">
        <v>16116</v>
      </c>
      <c r="F2737" s="16" t="s">
        <v>2168</v>
      </c>
      <c r="G2737" s="17">
        <v>45</v>
      </c>
    </row>
    <row r="2738" spans="1:7" x14ac:dyDescent="0.3">
      <c r="A2738" s="5" t="s">
        <v>3644</v>
      </c>
      <c r="B2738" s="6" t="s">
        <v>3684</v>
      </c>
      <c r="C2738" s="7">
        <v>53</v>
      </c>
      <c r="D2738" s="8" t="s">
        <v>3685</v>
      </c>
      <c r="E2738" s="15" t="s">
        <v>16116</v>
      </c>
      <c r="F2738" s="16" t="s">
        <v>2166</v>
      </c>
      <c r="G2738" s="17">
        <v>40</v>
      </c>
    </row>
    <row r="2739" spans="1:7" x14ac:dyDescent="0.3">
      <c r="A2739" s="5" t="s">
        <v>3644</v>
      </c>
      <c r="B2739" s="6" t="s">
        <v>3686</v>
      </c>
      <c r="C2739" s="7">
        <v>105</v>
      </c>
      <c r="D2739" s="8" t="s">
        <v>3687</v>
      </c>
      <c r="E2739" s="15" t="s">
        <v>16116</v>
      </c>
      <c r="F2739" s="16" t="s">
        <v>2145</v>
      </c>
      <c r="G2739" s="17">
        <v>33</v>
      </c>
    </row>
    <row r="2740" spans="1:7" x14ac:dyDescent="0.3">
      <c r="A2740" s="5" t="s">
        <v>3644</v>
      </c>
      <c r="B2740" s="6" t="s">
        <v>3688</v>
      </c>
      <c r="C2740" s="7">
        <v>90</v>
      </c>
      <c r="D2740" s="8" t="s">
        <v>3689</v>
      </c>
      <c r="E2740" s="15" t="s">
        <v>16116</v>
      </c>
      <c r="F2740" s="16" t="s">
        <v>2143</v>
      </c>
      <c r="G2740" s="17">
        <v>30</v>
      </c>
    </row>
    <row r="2741" spans="1:7" x14ac:dyDescent="0.3">
      <c r="A2741" s="5" t="s">
        <v>3644</v>
      </c>
      <c r="B2741" s="6" t="s">
        <v>3690</v>
      </c>
      <c r="C2741" s="7">
        <v>185</v>
      </c>
      <c r="D2741" s="8" t="s">
        <v>3691</v>
      </c>
      <c r="E2741" s="15" t="s">
        <v>16116</v>
      </c>
      <c r="F2741" s="16" t="s">
        <v>2141</v>
      </c>
      <c r="G2741" s="17">
        <v>30</v>
      </c>
    </row>
    <row r="2742" spans="1:7" x14ac:dyDescent="0.3">
      <c r="A2742" s="5" t="s">
        <v>3644</v>
      </c>
      <c r="B2742" s="6" t="s">
        <v>3692</v>
      </c>
      <c r="C2742" s="7">
        <v>120</v>
      </c>
      <c r="D2742" s="8" t="s">
        <v>3693</v>
      </c>
      <c r="E2742" s="15" t="s">
        <v>16116</v>
      </c>
      <c r="F2742" s="16" t="s">
        <v>2151</v>
      </c>
      <c r="G2742" s="17">
        <v>30</v>
      </c>
    </row>
    <row r="2743" spans="1:7" x14ac:dyDescent="0.3">
      <c r="A2743" s="5" t="s">
        <v>3644</v>
      </c>
      <c r="B2743" s="6" t="s">
        <v>3694</v>
      </c>
      <c r="C2743" s="7">
        <v>240</v>
      </c>
      <c r="D2743" s="8" t="s">
        <v>3695</v>
      </c>
      <c r="E2743" s="15" t="s">
        <v>16116</v>
      </c>
      <c r="F2743" s="16" t="s">
        <v>2155</v>
      </c>
      <c r="G2743" s="17">
        <v>27</v>
      </c>
    </row>
    <row r="2744" spans="1:7" x14ac:dyDescent="0.3">
      <c r="A2744" s="5" t="s">
        <v>3644</v>
      </c>
      <c r="B2744" s="6" t="s">
        <v>3696</v>
      </c>
      <c r="C2744" s="7">
        <v>130</v>
      </c>
      <c r="D2744" s="8" t="s">
        <v>3697</v>
      </c>
      <c r="E2744" s="15" t="s">
        <v>16116</v>
      </c>
      <c r="F2744" s="16" t="s">
        <v>2149</v>
      </c>
      <c r="G2744" s="17">
        <v>33</v>
      </c>
    </row>
    <row r="2745" spans="1:7" x14ac:dyDescent="0.3">
      <c r="A2745" s="5" t="s">
        <v>3644</v>
      </c>
      <c r="B2745" s="6" t="s">
        <v>3698</v>
      </c>
      <c r="C2745" s="7">
        <v>100</v>
      </c>
      <c r="D2745" s="8" t="s">
        <v>3699</v>
      </c>
      <c r="E2745" s="15" t="s">
        <v>16116</v>
      </c>
      <c r="F2745" s="16" t="s">
        <v>2153</v>
      </c>
      <c r="G2745" s="17">
        <v>24</v>
      </c>
    </row>
    <row r="2746" spans="1:7" x14ac:dyDescent="0.3">
      <c r="A2746" s="5" t="s">
        <v>3644</v>
      </c>
      <c r="B2746" s="6" t="s">
        <v>3700</v>
      </c>
      <c r="C2746" s="7">
        <v>250</v>
      </c>
      <c r="D2746" s="8" t="s">
        <v>3701</v>
      </c>
      <c r="E2746" s="15" t="s">
        <v>16116</v>
      </c>
      <c r="F2746" s="16" t="s">
        <v>2147</v>
      </c>
      <c r="G2746" s="17">
        <v>40</v>
      </c>
    </row>
    <row r="2747" spans="1:7" x14ac:dyDescent="0.3">
      <c r="A2747" s="5" t="s">
        <v>3644</v>
      </c>
      <c r="B2747" s="6" t="s">
        <v>3702</v>
      </c>
      <c r="C2747" s="7">
        <v>350</v>
      </c>
      <c r="D2747" s="8" t="s">
        <v>3703</v>
      </c>
      <c r="E2747" s="15" t="s">
        <v>16116</v>
      </c>
      <c r="F2747" s="16" t="s">
        <v>2255</v>
      </c>
      <c r="G2747" s="17">
        <v>7</v>
      </c>
    </row>
    <row r="2748" spans="1:7" x14ac:dyDescent="0.3">
      <c r="A2748" s="5" t="s">
        <v>3644</v>
      </c>
      <c r="B2748" s="6" t="s">
        <v>3704</v>
      </c>
      <c r="C2748" s="7">
        <v>450</v>
      </c>
      <c r="D2748" s="8" t="s">
        <v>3705</v>
      </c>
      <c r="E2748" s="15" t="s">
        <v>16116</v>
      </c>
      <c r="F2748" s="16" t="s">
        <v>2256</v>
      </c>
      <c r="G2748" s="17">
        <v>7</v>
      </c>
    </row>
    <row r="2749" spans="1:7" x14ac:dyDescent="0.3">
      <c r="A2749" s="5" t="s">
        <v>3644</v>
      </c>
      <c r="B2749" s="6" t="s">
        <v>2068</v>
      </c>
      <c r="C2749" s="7">
        <v>5</v>
      </c>
      <c r="D2749" s="8" t="s">
        <v>5</v>
      </c>
      <c r="E2749" s="15" t="s">
        <v>16116</v>
      </c>
      <c r="F2749" s="16" t="s">
        <v>2258</v>
      </c>
      <c r="G2749" s="17">
        <v>7</v>
      </c>
    </row>
    <row r="2750" spans="1:7" x14ac:dyDescent="0.3">
      <c r="A2750" s="5" t="s">
        <v>3644</v>
      </c>
      <c r="B2750" s="6" t="s">
        <v>3706</v>
      </c>
      <c r="C2750" s="7">
        <v>6</v>
      </c>
      <c r="D2750" s="8" t="s">
        <v>5</v>
      </c>
      <c r="E2750" s="15" t="s">
        <v>16116</v>
      </c>
      <c r="F2750" s="16" t="s">
        <v>2102</v>
      </c>
      <c r="G2750" s="17">
        <v>18</v>
      </c>
    </row>
    <row r="2751" spans="1:7" x14ac:dyDescent="0.3">
      <c r="A2751" s="5" t="s">
        <v>3644</v>
      </c>
      <c r="B2751" s="6" t="s">
        <v>3707</v>
      </c>
      <c r="C2751" s="7">
        <v>5</v>
      </c>
      <c r="D2751" s="8" t="s">
        <v>5</v>
      </c>
      <c r="E2751" s="15" t="s">
        <v>16116</v>
      </c>
      <c r="F2751" s="16" t="s">
        <v>2129</v>
      </c>
      <c r="G2751" s="17">
        <v>33</v>
      </c>
    </row>
    <row r="2752" spans="1:7" x14ac:dyDescent="0.3">
      <c r="A2752" s="5" t="s">
        <v>3644</v>
      </c>
      <c r="B2752" s="6" t="s">
        <v>3708</v>
      </c>
      <c r="C2752" s="7">
        <v>5</v>
      </c>
      <c r="D2752" s="8" t="s">
        <v>5</v>
      </c>
      <c r="E2752" s="15" t="s">
        <v>16116</v>
      </c>
      <c r="F2752" s="16" t="s">
        <v>2114</v>
      </c>
      <c r="G2752" s="17">
        <v>29</v>
      </c>
    </row>
    <row r="2753" spans="1:7" x14ac:dyDescent="0.3">
      <c r="A2753" s="5" t="s">
        <v>3644</v>
      </c>
      <c r="B2753" s="6" t="s">
        <v>172</v>
      </c>
      <c r="C2753" s="7">
        <v>5</v>
      </c>
      <c r="D2753" s="8" t="s">
        <v>5</v>
      </c>
      <c r="E2753" s="15" t="s">
        <v>16116</v>
      </c>
      <c r="F2753" s="16" t="s">
        <v>2120</v>
      </c>
      <c r="G2753" s="17">
        <v>33</v>
      </c>
    </row>
    <row r="2754" spans="1:7" x14ac:dyDescent="0.3">
      <c r="A2754" s="5" t="s">
        <v>3644</v>
      </c>
      <c r="B2754" s="6" t="s">
        <v>175</v>
      </c>
      <c r="C2754" s="7">
        <v>5</v>
      </c>
      <c r="D2754" s="8" t="s">
        <v>5</v>
      </c>
      <c r="E2754" s="15" t="s">
        <v>16116</v>
      </c>
      <c r="F2754" s="16" t="s">
        <v>2127</v>
      </c>
      <c r="G2754" s="17">
        <v>28</v>
      </c>
    </row>
    <row r="2755" spans="1:7" x14ac:dyDescent="0.3">
      <c r="A2755" s="5" t="s">
        <v>3644</v>
      </c>
      <c r="B2755" s="6" t="s">
        <v>3709</v>
      </c>
      <c r="C2755" s="7">
        <v>60</v>
      </c>
      <c r="D2755" s="8" t="s">
        <v>5</v>
      </c>
      <c r="E2755" s="15" t="s">
        <v>16116</v>
      </c>
      <c r="F2755" s="16" t="s">
        <v>2110</v>
      </c>
      <c r="G2755" s="17">
        <v>28</v>
      </c>
    </row>
    <row r="2756" spans="1:7" x14ac:dyDescent="0.3">
      <c r="A2756" s="5" t="s">
        <v>3644</v>
      </c>
      <c r="B2756" s="6" t="s">
        <v>3710</v>
      </c>
      <c r="C2756" s="7">
        <v>40</v>
      </c>
      <c r="D2756" s="8" t="s">
        <v>5</v>
      </c>
      <c r="E2756" s="15" t="s">
        <v>16116</v>
      </c>
      <c r="F2756" s="16" t="s">
        <v>2135</v>
      </c>
      <c r="G2756" s="17">
        <v>28</v>
      </c>
    </row>
    <row r="2757" spans="1:7" x14ac:dyDescent="0.3">
      <c r="A2757" s="5" t="s">
        <v>3644</v>
      </c>
      <c r="B2757" s="6" t="s">
        <v>295</v>
      </c>
      <c r="C2757" s="7">
        <v>27</v>
      </c>
      <c r="D2757" s="8" t="s">
        <v>3711</v>
      </c>
      <c r="E2757" s="15" t="s">
        <v>16116</v>
      </c>
      <c r="F2757" s="16" t="s">
        <v>2112</v>
      </c>
      <c r="G2757" s="17">
        <v>28</v>
      </c>
    </row>
    <row r="2758" spans="1:7" x14ac:dyDescent="0.3">
      <c r="A2758" s="5" t="s">
        <v>3644</v>
      </c>
      <c r="B2758" s="6" t="s">
        <v>680</v>
      </c>
      <c r="C2758" s="7">
        <v>25</v>
      </c>
      <c r="D2758" s="8" t="s">
        <v>3452</v>
      </c>
      <c r="E2758" s="15" t="s">
        <v>16116</v>
      </c>
      <c r="F2758" s="16" t="s">
        <v>2123</v>
      </c>
      <c r="G2758" s="17">
        <v>27</v>
      </c>
    </row>
    <row r="2759" spans="1:7" x14ac:dyDescent="0.3">
      <c r="A2759" s="5" t="s">
        <v>3644</v>
      </c>
      <c r="B2759" s="6" t="s">
        <v>3712</v>
      </c>
      <c r="C2759" s="7">
        <v>25</v>
      </c>
      <c r="D2759" s="8" t="s">
        <v>679</v>
      </c>
      <c r="E2759" s="15" t="s">
        <v>16116</v>
      </c>
      <c r="F2759" s="16" t="s">
        <v>2131</v>
      </c>
      <c r="G2759" s="17">
        <v>24</v>
      </c>
    </row>
    <row r="2760" spans="1:7" x14ac:dyDescent="0.3">
      <c r="A2760" s="5" t="s">
        <v>3644</v>
      </c>
      <c r="B2760" s="6" t="s">
        <v>3713</v>
      </c>
      <c r="C2760" s="7">
        <v>25</v>
      </c>
      <c r="D2760" s="8" t="s">
        <v>3714</v>
      </c>
      <c r="E2760" s="15" t="s">
        <v>16116</v>
      </c>
      <c r="F2760" s="16" t="s">
        <v>2133</v>
      </c>
      <c r="G2760" s="17">
        <v>24</v>
      </c>
    </row>
    <row r="2761" spans="1:7" x14ac:dyDescent="0.3">
      <c r="A2761" s="5" t="s">
        <v>3644</v>
      </c>
      <c r="B2761" s="6" t="s">
        <v>3715</v>
      </c>
      <c r="C2761" s="7">
        <v>18</v>
      </c>
      <c r="D2761" s="8" t="s">
        <v>3716</v>
      </c>
      <c r="E2761" s="15" t="s">
        <v>16116</v>
      </c>
      <c r="F2761" s="16" t="s">
        <v>2108</v>
      </c>
      <c r="G2761" s="17">
        <v>25</v>
      </c>
    </row>
    <row r="2762" spans="1:7" x14ac:dyDescent="0.3">
      <c r="A2762" s="5" t="s">
        <v>3644</v>
      </c>
      <c r="B2762" s="6" t="s">
        <v>3717</v>
      </c>
      <c r="C2762" s="7">
        <v>30</v>
      </c>
      <c r="D2762" s="8" t="s">
        <v>5</v>
      </c>
      <c r="E2762" s="15" t="s">
        <v>16116</v>
      </c>
      <c r="F2762" s="16" t="s">
        <v>2137</v>
      </c>
      <c r="G2762" s="17">
        <v>28</v>
      </c>
    </row>
    <row r="2763" spans="1:7" x14ac:dyDescent="0.3">
      <c r="A2763" s="5" t="s">
        <v>3644</v>
      </c>
      <c r="B2763" s="6" t="s">
        <v>3718</v>
      </c>
      <c r="C2763" s="7">
        <v>30</v>
      </c>
      <c r="D2763" s="8" t="s">
        <v>5</v>
      </c>
      <c r="E2763" s="15" t="s">
        <v>16116</v>
      </c>
      <c r="F2763" s="16" t="s">
        <v>2122</v>
      </c>
      <c r="G2763" s="17">
        <v>21</v>
      </c>
    </row>
    <row r="2764" spans="1:7" x14ac:dyDescent="0.3">
      <c r="A2764" s="5" t="s">
        <v>3644</v>
      </c>
      <c r="B2764" s="6" t="s">
        <v>3719</v>
      </c>
      <c r="C2764" s="7">
        <v>27</v>
      </c>
      <c r="D2764" s="8" t="s">
        <v>5</v>
      </c>
      <c r="E2764" s="15" t="s">
        <v>16116</v>
      </c>
      <c r="F2764" s="16" t="s">
        <v>2118</v>
      </c>
      <c r="G2764" s="17">
        <v>37</v>
      </c>
    </row>
    <row r="2765" spans="1:7" x14ac:dyDescent="0.3">
      <c r="A2765" s="5" t="s">
        <v>3644</v>
      </c>
      <c r="B2765" s="6" t="s">
        <v>3720</v>
      </c>
      <c r="C2765" s="7">
        <v>25</v>
      </c>
      <c r="D2765" s="8" t="s">
        <v>5</v>
      </c>
      <c r="E2765" s="15" t="s">
        <v>16116</v>
      </c>
      <c r="F2765" s="16" t="s">
        <v>2116</v>
      </c>
      <c r="G2765" s="17">
        <v>22</v>
      </c>
    </row>
    <row r="2766" spans="1:7" x14ac:dyDescent="0.3">
      <c r="A2766" s="5" t="s">
        <v>3644</v>
      </c>
      <c r="B2766" s="6" t="s">
        <v>3721</v>
      </c>
      <c r="C2766" s="7">
        <v>30</v>
      </c>
      <c r="D2766" s="8" t="s">
        <v>5</v>
      </c>
      <c r="E2766" s="15" t="s">
        <v>16116</v>
      </c>
      <c r="F2766" s="16" t="s">
        <v>2139</v>
      </c>
      <c r="G2766" s="17">
        <v>25</v>
      </c>
    </row>
    <row r="2767" spans="1:7" x14ac:dyDescent="0.3">
      <c r="A2767" s="5" t="s">
        <v>3644</v>
      </c>
      <c r="B2767" s="6" t="s">
        <v>3722</v>
      </c>
      <c r="C2767" s="7">
        <v>30</v>
      </c>
      <c r="D2767" s="8" t="s">
        <v>5</v>
      </c>
      <c r="E2767" s="15" t="s">
        <v>16116</v>
      </c>
      <c r="F2767" s="16" t="s">
        <v>2125</v>
      </c>
      <c r="G2767" s="17">
        <v>33</v>
      </c>
    </row>
    <row r="2768" spans="1:7" x14ac:dyDescent="0.3">
      <c r="A2768" s="5" t="s">
        <v>3644</v>
      </c>
      <c r="B2768" s="6" t="s">
        <v>3723</v>
      </c>
      <c r="C2768" s="7">
        <v>30</v>
      </c>
      <c r="D2768" s="8" t="s">
        <v>5</v>
      </c>
      <c r="E2768" s="15" t="s">
        <v>16116</v>
      </c>
      <c r="F2768" s="16" t="s">
        <v>2204</v>
      </c>
      <c r="G2768" s="17">
        <v>15</v>
      </c>
    </row>
    <row r="2769" spans="1:7" x14ac:dyDescent="0.3">
      <c r="A2769" s="5" t="s">
        <v>3644</v>
      </c>
      <c r="B2769" s="6" t="s">
        <v>3724</v>
      </c>
      <c r="C2769" s="7">
        <v>30</v>
      </c>
      <c r="D2769" s="8" t="s">
        <v>5</v>
      </c>
      <c r="E2769" s="15" t="s">
        <v>16116</v>
      </c>
      <c r="F2769" s="16" t="s">
        <v>2205</v>
      </c>
      <c r="G2769" s="17">
        <v>10</v>
      </c>
    </row>
    <row r="2770" spans="1:7" x14ac:dyDescent="0.3">
      <c r="A2770" s="5" t="s">
        <v>3644</v>
      </c>
      <c r="B2770" s="6" t="s">
        <v>3725</v>
      </c>
      <c r="C2770" s="7">
        <v>25</v>
      </c>
      <c r="D2770" s="8" t="s">
        <v>5</v>
      </c>
      <c r="E2770" s="15" t="s">
        <v>16116</v>
      </c>
      <c r="F2770" s="16" t="s">
        <v>2198</v>
      </c>
      <c r="G2770" s="17">
        <v>9</v>
      </c>
    </row>
    <row r="2771" spans="1:7" x14ac:dyDescent="0.3">
      <c r="A2771" s="5" t="s">
        <v>3644</v>
      </c>
      <c r="B2771" s="6" t="s">
        <v>3726</v>
      </c>
      <c r="C2771" s="7">
        <v>32</v>
      </c>
      <c r="D2771" s="8" t="s">
        <v>5</v>
      </c>
      <c r="E2771" s="15" t="s">
        <v>16116</v>
      </c>
      <c r="F2771" s="16" t="s">
        <v>2201</v>
      </c>
      <c r="G2771" s="17">
        <v>8</v>
      </c>
    </row>
    <row r="2772" spans="1:7" x14ac:dyDescent="0.3">
      <c r="A2772" s="5" t="s">
        <v>3644</v>
      </c>
      <c r="B2772" s="6" t="s">
        <v>3727</v>
      </c>
      <c r="C2772" s="7">
        <v>32</v>
      </c>
      <c r="D2772" s="8" t="s">
        <v>5</v>
      </c>
      <c r="E2772" s="15" t="s">
        <v>16116</v>
      </c>
      <c r="F2772" s="16" t="s">
        <v>2199</v>
      </c>
      <c r="G2772" s="17">
        <v>11</v>
      </c>
    </row>
    <row r="2773" spans="1:7" x14ac:dyDescent="0.3">
      <c r="A2773" s="5" t="s">
        <v>3644</v>
      </c>
      <c r="B2773" s="6" t="s">
        <v>3728</v>
      </c>
      <c r="C2773" s="7">
        <v>25</v>
      </c>
      <c r="D2773" s="8" t="s">
        <v>5</v>
      </c>
      <c r="E2773" s="15" t="s">
        <v>16116</v>
      </c>
      <c r="F2773" s="16" t="s">
        <v>2200</v>
      </c>
      <c r="G2773" s="17">
        <v>12</v>
      </c>
    </row>
    <row r="2774" spans="1:7" x14ac:dyDescent="0.3">
      <c r="A2774" s="5" t="s">
        <v>3644</v>
      </c>
      <c r="B2774" s="6" t="s">
        <v>3729</v>
      </c>
      <c r="C2774" s="7">
        <v>47</v>
      </c>
      <c r="D2774" s="8" t="s">
        <v>3730</v>
      </c>
      <c r="E2774" s="15" t="s">
        <v>16116</v>
      </c>
      <c r="F2774" s="16" t="s">
        <v>2202</v>
      </c>
      <c r="G2774" s="17">
        <v>11</v>
      </c>
    </row>
    <row r="2775" spans="1:7" x14ac:dyDescent="0.3">
      <c r="A2775" s="5" t="s">
        <v>3644</v>
      </c>
      <c r="B2775" s="6" t="s">
        <v>3731</v>
      </c>
      <c r="C2775" s="7">
        <v>50</v>
      </c>
      <c r="D2775" s="8" t="s">
        <v>3732</v>
      </c>
      <c r="E2775" s="15" t="s">
        <v>16116</v>
      </c>
      <c r="F2775" s="16" t="s">
        <v>2203</v>
      </c>
      <c r="G2775" s="17">
        <v>8</v>
      </c>
    </row>
    <row r="2776" spans="1:7" x14ac:dyDescent="0.3">
      <c r="A2776" s="5" t="s">
        <v>3644</v>
      </c>
      <c r="B2776" s="6" t="s">
        <v>3733</v>
      </c>
      <c r="C2776" s="7">
        <v>46</v>
      </c>
      <c r="D2776" s="8" t="s">
        <v>3734</v>
      </c>
      <c r="E2776" s="15" t="s">
        <v>16116</v>
      </c>
      <c r="F2776" s="16" t="s">
        <v>2206</v>
      </c>
      <c r="G2776" s="17">
        <v>13</v>
      </c>
    </row>
    <row r="2777" spans="1:7" x14ac:dyDescent="0.3">
      <c r="A2777" s="5" t="s">
        <v>3644</v>
      </c>
      <c r="B2777" s="6" t="s">
        <v>3735</v>
      </c>
      <c r="C2777" s="7">
        <v>46</v>
      </c>
      <c r="D2777" s="8" t="s">
        <v>3734</v>
      </c>
      <c r="E2777" s="15" t="s">
        <v>16116</v>
      </c>
      <c r="F2777" s="16" t="s">
        <v>635</v>
      </c>
      <c r="G2777" s="17">
        <v>16</v>
      </c>
    </row>
    <row r="2778" spans="1:7" x14ac:dyDescent="0.3">
      <c r="A2778" s="5" t="s">
        <v>3644</v>
      </c>
      <c r="B2778" s="6" t="s">
        <v>3736</v>
      </c>
      <c r="C2778" s="7">
        <v>42</v>
      </c>
      <c r="D2778" s="8" t="s">
        <v>3737</v>
      </c>
      <c r="E2778" s="15" t="s">
        <v>16116</v>
      </c>
      <c r="F2778" s="16" t="s">
        <v>2183</v>
      </c>
      <c r="G2778" s="17">
        <v>20</v>
      </c>
    </row>
    <row r="2779" spans="1:7" x14ac:dyDescent="0.3">
      <c r="A2779" s="5" t="s">
        <v>3644</v>
      </c>
      <c r="B2779" s="6" t="s">
        <v>3738</v>
      </c>
      <c r="C2779" s="7">
        <v>45</v>
      </c>
      <c r="D2779" s="8" t="s">
        <v>3739</v>
      </c>
      <c r="E2779" s="15" t="s">
        <v>16116</v>
      </c>
      <c r="F2779" s="16" t="s">
        <v>2181</v>
      </c>
      <c r="G2779" s="17">
        <v>20</v>
      </c>
    </row>
    <row r="2780" spans="1:7" x14ac:dyDescent="0.3">
      <c r="A2780" s="5" t="s">
        <v>3644</v>
      </c>
      <c r="B2780" s="6" t="s">
        <v>3740</v>
      </c>
      <c r="C2780" s="7">
        <v>44</v>
      </c>
      <c r="D2780" s="8" t="s">
        <v>3734</v>
      </c>
      <c r="E2780" s="15" t="s">
        <v>16116</v>
      </c>
      <c r="F2780" s="16" t="s">
        <v>637</v>
      </c>
      <c r="G2780" s="17">
        <v>18</v>
      </c>
    </row>
    <row r="2781" spans="1:7" x14ac:dyDescent="0.3">
      <c r="A2781" s="5" t="s">
        <v>3644</v>
      </c>
      <c r="B2781" s="6" t="s">
        <v>3741</v>
      </c>
      <c r="C2781" s="7">
        <v>46</v>
      </c>
      <c r="D2781" s="8" t="s">
        <v>3742</v>
      </c>
      <c r="E2781" s="15" t="s">
        <v>16116</v>
      </c>
      <c r="F2781" s="16" t="s">
        <v>633</v>
      </c>
      <c r="G2781" s="17">
        <v>14</v>
      </c>
    </row>
    <row r="2782" spans="1:7" x14ac:dyDescent="0.3">
      <c r="A2782" s="5" t="s">
        <v>3644</v>
      </c>
      <c r="B2782" s="6" t="s">
        <v>3743</v>
      </c>
      <c r="C2782" s="7">
        <v>46</v>
      </c>
      <c r="D2782" s="8" t="s">
        <v>3744</v>
      </c>
      <c r="E2782" s="15" t="s">
        <v>16116</v>
      </c>
      <c r="F2782" s="16" t="s">
        <v>2179</v>
      </c>
      <c r="G2782" s="17">
        <v>14</v>
      </c>
    </row>
    <row r="2783" spans="1:7" x14ac:dyDescent="0.3">
      <c r="A2783" s="5" t="s">
        <v>3644</v>
      </c>
      <c r="B2783" s="6" t="s">
        <v>3745</v>
      </c>
      <c r="C2783" s="7">
        <v>40</v>
      </c>
      <c r="D2783" s="8" t="s">
        <v>3746</v>
      </c>
      <c r="E2783" s="15" t="s">
        <v>16116</v>
      </c>
      <c r="F2783" s="16" t="s">
        <v>714</v>
      </c>
      <c r="G2783" s="17">
        <v>15</v>
      </c>
    </row>
    <row r="2784" spans="1:7" x14ac:dyDescent="0.3">
      <c r="A2784" s="5" t="s">
        <v>3644</v>
      </c>
      <c r="B2784" s="6" t="s">
        <v>3747</v>
      </c>
      <c r="C2784" s="7">
        <v>50</v>
      </c>
      <c r="D2784" s="8" t="s">
        <v>3748</v>
      </c>
      <c r="E2784" s="15" t="s">
        <v>16116</v>
      </c>
      <c r="F2784" s="16" t="s">
        <v>2182</v>
      </c>
      <c r="G2784" s="17">
        <v>17</v>
      </c>
    </row>
    <row r="2785" spans="1:7" x14ac:dyDescent="0.3">
      <c r="A2785" s="5" t="s">
        <v>3644</v>
      </c>
      <c r="B2785" s="6" t="s">
        <v>3749</v>
      </c>
      <c r="C2785" s="7">
        <v>46</v>
      </c>
      <c r="D2785" s="8" t="s">
        <v>3734</v>
      </c>
      <c r="E2785" s="15" t="s">
        <v>16116</v>
      </c>
      <c r="F2785" s="16" t="s">
        <v>2184</v>
      </c>
      <c r="G2785" s="17">
        <v>18</v>
      </c>
    </row>
    <row r="2786" spans="1:7" x14ac:dyDescent="0.3">
      <c r="A2786" s="5" t="s">
        <v>3644</v>
      </c>
      <c r="B2786" s="6" t="s">
        <v>3750</v>
      </c>
      <c r="C2786" s="7">
        <v>46</v>
      </c>
      <c r="D2786" s="8" t="s">
        <v>3751</v>
      </c>
      <c r="E2786" s="15" t="s">
        <v>16116</v>
      </c>
      <c r="F2786" s="16" t="s">
        <v>638</v>
      </c>
      <c r="G2786" s="17">
        <v>20</v>
      </c>
    </row>
    <row r="2787" spans="1:7" x14ac:dyDescent="0.3">
      <c r="A2787" s="5" t="s">
        <v>3644</v>
      </c>
      <c r="B2787" s="6" t="s">
        <v>3752</v>
      </c>
      <c r="C2787" s="7">
        <v>46</v>
      </c>
      <c r="D2787" s="8" t="s">
        <v>3732</v>
      </c>
      <c r="E2787" s="15" t="s">
        <v>16116</v>
      </c>
      <c r="F2787" s="16" t="s">
        <v>2180</v>
      </c>
      <c r="G2787" s="17">
        <v>14</v>
      </c>
    </row>
    <row r="2788" spans="1:7" x14ac:dyDescent="0.3">
      <c r="A2788" s="5" t="s">
        <v>3644</v>
      </c>
      <c r="B2788" s="6" t="s">
        <v>3753</v>
      </c>
      <c r="C2788" s="7">
        <v>40</v>
      </c>
      <c r="D2788" s="8" t="s">
        <v>3754</v>
      </c>
      <c r="E2788" s="15" t="s">
        <v>16116</v>
      </c>
      <c r="F2788" s="16" t="s">
        <v>2185</v>
      </c>
      <c r="G2788" s="17">
        <v>23</v>
      </c>
    </row>
    <row r="2789" spans="1:7" x14ac:dyDescent="0.3">
      <c r="A2789" s="5" t="s">
        <v>3644</v>
      </c>
      <c r="B2789" s="6" t="s">
        <v>3755</v>
      </c>
      <c r="C2789" s="7">
        <v>46</v>
      </c>
      <c r="D2789" s="8" t="s">
        <v>3756</v>
      </c>
      <c r="E2789" s="15" t="s">
        <v>16116</v>
      </c>
      <c r="F2789" s="16" t="s">
        <v>2178</v>
      </c>
      <c r="G2789" s="17">
        <v>22</v>
      </c>
    </row>
    <row r="2790" spans="1:7" x14ac:dyDescent="0.3">
      <c r="A2790" s="5" t="s">
        <v>3644</v>
      </c>
      <c r="B2790" s="6" t="s">
        <v>3757</v>
      </c>
      <c r="C2790" s="7">
        <v>45</v>
      </c>
      <c r="D2790" s="8" t="s">
        <v>3758</v>
      </c>
      <c r="E2790" s="15" t="s">
        <v>16116</v>
      </c>
      <c r="F2790" s="16" t="s">
        <v>175</v>
      </c>
      <c r="G2790" s="17">
        <v>5</v>
      </c>
    </row>
    <row r="2791" spans="1:7" x14ac:dyDescent="0.3">
      <c r="A2791" s="5" t="s">
        <v>3644</v>
      </c>
      <c r="B2791" s="6" t="s">
        <v>3759</v>
      </c>
      <c r="C2791" s="7">
        <v>46</v>
      </c>
      <c r="D2791" s="8" t="s">
        <v>3760</v>
      </c>
      <c r="E2791" s="15" t="s">
        <v>16116</v>
      </c>
      <c r="F2791" s="16" t="s">
        <v>2092</v>
      </c>
      <c r="G2791" s="17">
        <v>38</v>
      </c>
    </row>
    <row r="2792" spans="1:7" x14ac:dyDescent="0.3">
      <c r="A2792" s="5" t="s">
        <v>3644</v>
      </c>
      <c r="B2792" s="6" t="s">
        <v>3761</v>
      </c>
      <c r="C2792" s="7">
        <v>45</v>
      </c>
      <c r="D2792" s="8" t="s">
        <v>3732</v>
      </c>
      <c r="E2792" s="15" t="s">
        <v>16116</v>
      </c>
      <c r="F2792" s="16" t="s">
        <v>2094</v>
      </c>
      <c r="G2792" s="17">
        <v>39</v>
      </c>
    </row>
    <row r="2793" spans="1:7" x14ac:dyDescent="0.3">
      <c r="A2793" s="5" t="s">
        <v>3644</v>
      </c>
      <c r="B2793" s="6" t="s">
        <v>3762</v>
      </c>
      <c r="C2793" s="7">
        <v>36</v>
      </c>
      <c r="D2793" s="8" t="s">
        <v>3754</v>
      </c>
      <c r="E2793" s="15" t="s">
        <v>16116</v>
      </c>
      <c r="F2793" s="16" t="s">
        <v>2096</v>
      </c>
      <c r="G2793" s="17">
        <v>39</v>
      </c>
    </row>
    <row r="2794" spans="1:7" x14ac:dyDescent="0.3">
      <c r="A2794" s="5" t="s">
        <v>3644</v>
      </c>
      <c r="B2794" s="6" t="s">
        <v>3763</v>
      </c>
      <c r="C2794" s="7">
        <v>45</v>
      </c>
      <c r="D2794" s="8" t="s">
        <v>3739</v>
      </c>
      <c r="E2794" s="15" t="s">
        <v>16116</v>
      </c>
      <c r="F2794" s="16" t="s">
        <v>14</v>
      </c>
      <c r="G2794" s="17">
        <v>13</v>
      </c>
    </row>
    <row r="2795" spans="1:7" x14ac:dyDescent="0.3">
      <c r="A2795" s="5" t="s">
        <v>3644</v>
      </c>
      <c r="B2795" s="6" t="s">
        <v>3764</v>
      </c>
      <c r="C2795" s="7">
        <v>45</v>
      </c>
      <c r="D2795" s="8" t="s">
        <v>3765</v>
      </c>
      <c r="E2795" s="15" t="s">
        <v>16116</v>
      </c>
      <c r="F2795" s="16" t="s">
        <v>2263</v>
      </c>
      <c r="G2795" s="17">
        <v>10</v>
      </c>
    </row>
    <row r="2796" spans="1:7" x14ac:dyDescent="0.3">
      <c r="A2796" s="5" t="s">
        <v>3644</v>
      </c>
      <c r="B2796" s="6" t="s">
        <v>3766</v>
      </c>
      <c r="C2796" s="7">
        <v>45</v>
      </c>
      <c r="D2796" s="8" t="s">
        <v>3767</v>
      </c>
      <c r="E2796" s="15" t="s">
        <v>16116</v>
      </c>
      <c r="F2796" s="16" t="s">
        <v>588</v>
      </c>
      <c r="G2796" s="17">
        <v>7</v>
      </c>
    </row>
    <row r="2797" spans="1:7" x14ac:dyDescent="0.3">
      <c r="A2797" s="5" t="s">
        <v>3644</v>
      </c>
      <c r="B2797" s="6" t="s">
        <v>3768</v>
      </c>
      <c r="C2797" s="7">
        <v>40</v>
      </c>
      <c r="D2797" s="8" t="s">
        <v>3765</v>
      </c>
      <c r="E2797" s="15" t="s">
        <v>16116</v>
      </c>
      <c r="F2797" s="16" t="s">
        <v>585</v>
      </c>
      <c r="G2797" s="17">
        <v>9</v>
      </c>
    </row>
    <row r="2798" spans="1:7" x14ac:dyDescent="0.3">
      <c r="A2798" s="5" t="s">
        <v>3644</v>
      </c>
      <c r="B2798" s="6" t="s">
        <v>3769</v>
      </c>
      <c r="C2798" s="7">
        <v>40</v>
      </c>
      <c r="D2798" s="8" t="s">
        <v>3770</v>
      </c>
      <c r="E2798" s="15" t="s">
        <v>16116</v>
      </c>
      <c r="F2798" s="16" t="s">
        <v>24</v>
      </c>
      <c r="G2798" s="17">
        <v>9</v>
      </c>
    </row>
    <row r="2799" spans="1:7" x14ac:dyDescent="0.3">
      <c r="A2799" s="5" t="s">
        <v>3644</v>
      </c>
      <c r="B2799" s="6" t="s">
        <v>3771</v>
      </c>
      <c r="C2799" s="7">
        <v>45</v>
      </c>
      <c r="D2799" s="8" t="s">
        <v>3772</v>
      </c>
      <c r="E2799" s="15" t="s">
        <v>16116</v>
      </c>
      <c r="F2799" s="16" t="s">
        <v>744</v>
      </c>
      <c r="G2799" s="17">
        <v>10</v>
      </c>
    </row>
    <row r="2800" spans="1:7" x14ac:dyDescent="0.3">
      <c r="A2800" s="5" t="s">
        <v>3644</v>
      </c>
      <c r="B2800" s="6" t="s">
        <v>3773</v>
      </c>
      <c r="C2800" s="7">
        <v>44</v>
      </c>
      <c r="D2800" s="8" t="s">
        <v>3774</v>
      </c>
      <c r="E2800" s="15" t="s">
        <v>16116</v>
      </c>
      <c r="F2800" s="16" t="s">
        <v>2187</v>
      </c>
      <c r="G2800" s="17">
        <v>11</v>
      </c>
    </row>
    <row r="2801" spans="1:7" x14ac:dyDescent="0.3">
      <c r="A2801" s="5" t="s">
        <v>3644</v>
      </c>
      <c r="B2801" s="6" t="s">
        <v>3775</v>
      </c>
      <c r="C2801" s="7">
        <v>45</v>
      </c>
      <c r="D2801" s="8" t="s">
        <v>3776</v>
      </c>
      <c r="E2801" s="15" t="s">
        <v>16116</v>
      </c>
      <c r="F2801" s="16" t="s">
        <v>2186</v>
      </c>
      <c r="G2801" s="17">
        <v>8</v>
      </c>
    </row>
    <row r="2802" spans="1:7" x14ac:dyDescent="0.3">
      <c r="A2802" s="5" t="s">
        <v>3644</v>
      </c>
      <c r="B2802" s="6" t="s">
        <v>3777</v>
      </c>
      <c r="C2802" s="7">
        <v>45</v>
      </c>
      <c r="D2802" s="8" t="s">
        <v>3778</v>
      </c>
      <c r="E2802" s="15" t="s">
        <v>16116</v>
      </c>
      <c r="F2802" s="16" t="s">
        <v>587</v>
      </c>
      <c r="G2802" s="17">
        <v>8</v>
      </c>
    </row>
    <row r="2803" spans="1:7" x14ac:dyDescent="0.3">
      <c r="A2803" s="5" t="s">
        <v>3644</v>
      </c>
      <c r="B2803" s="6" t="s">
        <v>3779</v>
      </c>
      <c r="C2803" s="7">
        <v>45</v>
      </c>
      <c r="D2803" s="8" t="s">
        <v>3780</v>
      </c>
      <c r="E2803" s="15" t="s">
        <v>16116</v>
      </c>
      <c r="F2803" s="16" t="s">
        <v>743</v>
      </c>
      <c r="G2803" s="17">
        <v>10</v>
      </c>
    </row>
    <row r="2804" spans="1:7" x14ac:dyDescent="0.3">
      <c r="A2804" s="5" t="s">
        <v>3644</v>
      </c>
      <c r="B2804" s="6" t="s">
        <v>3781</v>
      </c>
      <c r="C2804" s="7">
        <v>38</v>
      </c>
      <c r="D2804" s="8" t="s">
        <v>3782</v>
      </c>
      <c r="E2804" s="15" t="s">
        <v>16116</v>
      </c>
      <c r="F2804" s="16" t="s">
        <v>586</v>
      </c>
      <c r="G2804" s="17">
        <v>11</v>
      </c>
    </row>
    <row r="2805" spans="1:7" x14ac:dyDescent="0.3">
      <c r="A2805" s="5" t="s">
        <v>3644</v>
      </c>
      <c r="B2805" s="6" t="s">
        <v>3783</v>
      </c>
      <c r="C2805" s="7">
        <v>50</v>
      </c>
      <c r="D2805" s="8" t="s">
        <v>3748</v>
      </c>
      <c r="E2805" s="15" t="s">
        <v>16116</v>
      </c>
      <c r="F2805" s="16" t="s">
        <v>1095</v>
      </c>
      <c r="G2805" s="17">
        <v>5</v>
      </c>
    </row>
    <row r="2806" spans="1:7" x14ac:dyDescent="0.3">
      <c r="A2806" s="5" t="s">
        <v>3644</v>
      </c>
      <c r="B2806" s="6" t="s">
        <v>3784</v>
      </c>
      <c r="C2806" s="7">
        <v>46</v>
      </c>
      <c r="D2806" s="8" t="s">
        <v>3785</v>
      </c>
      <c r="E2806" s="15" t="s">
        <v>16116</v>
      </c>
      <c r="F2806" s="16" t="s">
        <v>2261</v>
      </c>
      <c r="G2806" s="17">
        <v>10</v>
      </c>
    </row>
    <row r="2807" spans="1:7" x14ac:dyDescent="0.3">
      <c r="A2807" s="5" t="s">
        <v>3644</v>
      </c>
      <c r="B2807" s="6" t="s">
        <v>3786</v>
      </c>
      <c r="C2807" s="7">
        <v>45</v>
      </c>
      <c r="D2807" s="8" t="s">
        <v>3787</v>
      </c>
      <c r="E2807" s="15" t="s">
        <v>16116</v>
      </c>
      <c r="F2807" s="16" t="s">
        <v>2192</v>
      </c>
      <c r="G2807" s="17">
        <v>20</v>
      </c>
    </row>
    <row r="2808" spans="1:7" x14ac:dyDescent="0.3">
      <c r="A2808" s="5" t="s">
        <v>3644</v>
      </c>
      <c r="B2808" s="6" t="s">
        <v>3788</v>
      </c>
      <c r="C2808" s="7">
        <v>42</v>
      </c>
      <c r="D2808" s="8" t="s">
        <v>3767</v>
      </c>
      <c r="E2808" s="15" t="s">
        <v>16116</v>
      </c>
      <c r="F2808" s="16" t="s">
        <v>2190</v>
      </c>
      <c r="G2808" s="17">
        <v>25</v>
      </c>
    </row>
    <row r="2809" spans="1:7" x14ac:dyDescent="0.3">
      <c r="A2809" s="5" t="s">
        <v>3644</v>
      </c>
      <c r="B2809" s="6" t="s">
        <v>3789</v>
      </c>
      <c r="C2809" s="7">
        <v>40</v>
      </c>
      <c r="D2809" s="8" t="s">
        <v>3790</v>
      </c>
      <c r="E2809" s="15" t="s">
        <v>16116</v>
      </c>
      <c r="F2809" s="16" t="s">
        <v>2194</v>
      </c>
      <c r="G2809" s="17">
        <v>23</v>
      </c>
    </row>
    <row r="2810" spans="1:7" x14ac:dyDescent="0.3">
      <c r="A2810" s="5" t="s">
        <v>3644</v>
      </c>
      <c r="B2810" s="6" t="s">
        <v>3791</v>
      </c>
      <c r="C2810" s="7">
        <v>38</v>
      </c>
      <c r="D2810" s="8" t="s">
        <v>3792</v>
      </c>
      <c r="E2810" s="15" t="s">
        <v>16116</v>
      </c>
      <c r="F2810" s="16" t="s">
        <v>2195</v>
      </c>
      <c r="G2810" s="17">
        <v>25</v>
      </c>
    </row>
    <row r="2811" spans="1:7" x14ac:dyDescent="0.3">
      <c r="A2811" s="5" t="s">
        <v>3644</v>
      </c>
      <c r="B2811" s="6" t="s">
        <v>3793</v>
      </c>
      <c r="C2811" s="7">
        <v>36</v>
      </c>
      <c r="D2811" s="8" t="s">
        <v>3794</v>
      </c>
      <c r="E2811" s="15" t="s">
        <v>16116</v>
      </c>
      <c r="F2811" s="16" t="s">
        <v>2191</v>
      </c>
      <c r="G2811" s="17">
        <v>30</v>
      </c>
    </row>
    <row r="2812" spans="1:7" x14ac:dyDescent="0.3">
      <c r="A2812" s="5" t="s">
        <v>3644</v>
      </c>
      <c r="B2812" s="6" t="s">
        <v>3795</v>
      </c>
      <c r="C2812" s="7">
        <v>50</v>
      </c>
      <c r="D2812" s="8" t="s">
        <v>3796</v>
      </c>
      <c r="E2812" s="15" t="s">
        <v>16116</v>
      </c>
      <c r="F2812" s="16" t="s">
        <v>2193</v>
      </c>
      <c r="G2812" s="17">
        <v>30</v>
      </c>
    </row>
    <row r="2813" spans="1:7" x14ac:dyDescent="0.3">
      <c r="A2813" s="5" t="s">
        <v>3644</v>
      </c>
      <c r="B2813" s="6" t="s">
        <v>3797</v>
      </c>
      <c r="C2813" s="7">
        <v>50</v>
      </c>
      <c r="D2813" s="8" t="s">
        <v>3798</v>
      </c>
      <c r="E2813" s="15" t="s">
        <v>16116</v>
      </c>
      <c r="F2813" s="16" t="s">
        <v>2207</v>
      </c>
      <c r="G2813" s="17">
        <v>96</v>
      </c>
    </row>
    <row r="2814" spans="1:7" x14ac:dyDescent="0.3">
      <c r="A2814" s="5" t="s">
        <v>3644</v>
      </c>
      <c r="B2814" s="6" t="s">
        <v>3773</v>
      </c>
      <c r="C2814" s="7">
        <v>46</v>
      </c>
      <c r="D2814" s="8" t="s">
        <v>3799</v>
      </c>
      <c r="E2814" s="15" t="s">
        <v>16116</v>
      </c>
      <c r="F2814" s="16" t="s">
        <v>2223</v>
      </c>
      <c r="G2814" s="17">
        <v>126</v>
      </c>
    </row>
    <row r="2815" spans="1:7" x14ac:dyDescent="0.3">
      <c r="A2815" s="5" t="s">
        <v>3644</v>
      </c>
      <c r="B2815" s="6" t="s">
        <v>3800</v>
      </c>
      <c r="C2815" s="7">
        <v>46</v>
      </c>
      <c r="D2815" s="8" t="s">
        <v>3801</v>
      </c>
      <c r="E2815" s="15" t="s">
        <v>16116</v>
      </c>
      <c r="F2815" s="16" t="s">
        <v>2217</v>
      </c>
      <c r="G2815" s="17">
        <v>120</v>
      </c>
    </row>
    <row r="2816" spans="1:7" x14ac:dyDescent="0.3">
      <c r="A2816" s="5" t="s">
        <v>3644</v>
      </c>
      <c r="B2816" s="6" t="s">
        <v>3775</v>
      </c>
      <c r="C2816" s="7">
        <v>45</v>
      </c>
      <c r="D2816" s="8" t="s">
        <v>3802</v>
      </c>
      <c r="E2816" s="15" t="s">
        <v>16116</v>
      </c>
      <c r="F2816" s="16" t="s">
        <v>2213</v>
      </c>
      <c r="G2816" s="17">
        <v>125</v>
      </c>
    </row>
    <row r="2817" spans="1:7" x14ac:dyDescent="0.3">
      <c r="A2817" s="5" t="s">
        <v>3644</v>
      </c>
      <c r="B2817" s="6" t="s">
        <v>3803</v>
      </c>
      <c r="C2817" s="7">
        <v>42</v>
      </c>
      <c r="D2817" s="8" t="s">
        <v>3804</v>
      </c>
      <c r="E2817" s="15" t="s">
        <v>16116</v>
      </c>
      <c r="F2817" s="16" t="s">
        <v>2239</v>
      </c>
      <c r="G2817" s="17">
        <v>64</v>
      </c>
    </row>
    <row r="2818" spans="1:7" x14ac:dyDescent="0.3">
      <c r="A2818" s="5" t="s">
        <v>3644</v>
      </c>
      <c r="B2818" s="6" t="s">
        <v>3805</v>
      </c>
      <c r="C2818" s="7">
        <v>38</v>
      </c>
      <c r="D2818" s="8" t="s">
        <v>3806</v>
      </c>
      <c r="E2818" s="15" t="s">
        <v>16116</v>
      </c>
      <c r="F2818" s="16" t="s">
        <v>2233</v>
      </c>
      <c r="G2818" s="17">
        <v>165</v>
      </c>
    </row>
    <row r="2819" spans="1:7" x14ac:dyDescent="0.3">
      <c r="A2819" s="5" t="s">
        <v>3644</v>
      </c>
      <c r="B2819" s="6" t="s">
        <v>3807</v>
      </c>
      <c r="C2819" s="7">
        <v>38</v>
      </c>
      <c r="D2819" s="8" t="s">
        <v>3808</v>
      </c>
      <c r="E2819" s="15" t="s">
        <v>16116</v>
      </c>
      <c r="F2819" s="16" t="s">
        <v>2211</v>
      </c>
      <c r="G2819" s="17">
        <v>108</v>
      </c>
    </row>
    <row r="2820" spans="1:7" x14ac:dyDescent="0.3">
      <c r="A2820" s="5" t="s">
        <v>3644</v>
      </c>
      <c r="B2820" s="6" t="s">
        <v>3809</v>
      </c>
      <c r="C2820" s="7">
        <v>50</v>
      </c>
      <c r="D2820" s="8" t="s">
        <v>3810</v>
      </c>
      <c r="E2820" s="15" t="s">
        <v>16116</v>
      </c>
      <c r="F2820" s="16" t="s">
        <v>2209</v>
      </c>
      <c r="G2820" s="17">
        <v>93</v>
      </c>
    </row>
    <row r="2821" spans="1:7" x14ac:dyDescent="0.3">
      <c r="A2821" s="5" t="s">
        <v>3644</v>
      </c>
      <c r="B2821" s="6" t="s">
        <v>3811</v>
      </c>
      <c r="C2821" s="7">
        <v>49</v>
      </c>
      <c r="D2821" s="8" t="s">
        <v>3812</v>
      </c>
      <c r="E2821" s="15" t="s">
        <v>16116</v>
      </c>
      <c r="F2821" s="16" t="s">
        <v>2237</v>
      </c>
      <c r="G2821" s="17">
        <v>64</v>
      </c>
    </row>
    <row r="2822" spans="1:7" x14ac:dyDescent="0.3">
      <c r="A2822" s="5" t="s">
        <v>3644</v>
      </c>
      <c r="B2822" s="6" t="s">
        <v>3813</v>
      </c>
      <c r="C2822" s="7">
        <v>42</v>
      </c>
      <c r="D2822" s="8" t="s">
        <v>3814</v>
      </c>
      <c r="E2822" s="15" t="s">
        <v>16116</v>
      </c>
      <c r="F2822" s="16" t="s">
        <v>2235</v>
      </c>
      <c r="G2822" s="17">
        <v>165</v>
      </c>
    </row>
    <row r="2823" spans="1:7" x14ac:dyDescent="0.3">
      <c r="A2823" s="5" t="s">
        <v>3644</v>
      </c>
      <c r="B2823" s="6" t="s">
        <v>3815</v>
      </c>
      <c r="C2823" s="7">
        <v>45</v>
      </c>
      <c r="D2823" s="8" t="s">
        <v>3816</v>
      </c>
      <c r="E2823" s="15" t="s">
        <v>16116</v>
      </c>
      <c r="F2823" s="16" t="s">
        <v>2241</v>
      </c>
      <c r="G2823" s="17">
        <v>75</v>
      </c>
    </row>
    <row r="2824" spans="1:7" x14ac:dyDescent="0.3">
      <c r="A2824" s="5" t="s">
        <v>3644</v>
      </c>
      <c r="B2824" s="6" t="s">
        <v>3817</v>
      </c>
      <c r="C2824" s="7">
        <v>45</v>
      </c>
      <c r="D2824" s="8" t="s">
        <v>3818</v>
      </c>
      <c r="E2824" s="15" t="s">
        <v>16116</v>
      </c>
      <c r="F2824" s="16" t="s">
        <v>2188</v>
      </c>
      <c r="G2824" s="17">
        <v>80</v>
      </c>
    </row>
    <row r="2825" spans="1:7" x14ac:dyDescent="0.3">
      <c r="A2825" s="5" t="s">
        <v>3644</v>
      </c>
      <c r="B2825" s="6" t="s">
        <v>3819</v>
      </c>
      <c r="C2825" s="7">
        <v>44</v>
      </c>
      <c r="D2825" s="8" t="s">
        <v>3820</v>
      </c>
      <c r="E2825" s="15" t="s">
        <v>16116</v>
      </c>
      <c r="F2825" s="16" t="s">
        <v>2231</v>
      </c>
      <c r="G2825" s="17">
        <v>99</v>
      </c>
    </row>
    <row r="2826" spans="1:7" x14ac:dyDescent="0.3">
      <c r="A2826" s="5" t="s">
        <v>3644</v>
      </c>
      <c r="B2826" s="6" t="s">
        <v>3821</v>
      </c>
      <c r="C2826" s="7">
        <v>46</v>
      </c>
      <c r="D2826" s="8" t="s">
        <v>3822</v>
      </c>
      <c r="E2826" s="15" t="s">
        <v>16116</v>
      </c>
      <c r="F2826" s="16" t="s">
        <v>2215</v>
      </c>
      <c r="G2826" s="17">
        <v>126</v>
      </c>
    </row>
    <row r="2827" spans="1:7" x14ac:dyDescent="0.3">
      <c r="A2827" s="5" t="s">
        <v>3644</v>
      </c>
      <c r="B2827" s="6" t="s">
        <v>3823</v>
      </c>
      <c r="C2827" s="7">
        <v>46</v>
      </c>
      <c r="D2827" s="8" t="s">
        <v>3824</v>
      </c>
      <c r="E2827" s="15" t="s">
        <v>16116</v>
      </c>
      <c r="F2827" s="16" t="s">
        <v>2247</v>
      </c>
      <c r="G2827" s="17">
        <v>220</v>
      </c>
    </row>
    <row r="2828" spans="1:7" x14ac:dyDescent="0.3">
      <c r="A2828" s="5" t="s">
        <v>3644</v>
      </c>
      <c r="B2828" s="6" t="s">
        <v>3825</v>
      </c>
      <c r="C2828" s="7">
        <v>50</v>
      </c>
      <c r="D2828" s="8" t="s">
        <v>3826</v>
      </c>
      <c r="E2828" s="15" t="s">
        <v>16116</v>
      </c>
      <c r="F2828" s="16" t="s">
        <v>2249</v>
      </c>
      <c r="G2828" s="17">
        <v>330</v>
      </c>
    </row>
    <row r="2829" spans="1:7" x14ac:dyDescent="0.3">
      <c r="A2829" s="5" t="s">
        <v>3644</v>
      </c>
      <c r="B2829" s="6" t="s">
        <v>3827</v>
      </c>
      <c r="C2829" s="7">
        <v>50</v>
      </c>
      <c r="D2829" s="8" t="s">
        <v>3828</v>
      </c>
      <c r="E2829" s="15" t="s">
        <v>16116</v>
      </c>
      <c r="F2829" s="16" t="s">
        <v>2227</v>
      </c>
      <c r="G2829" s="17">
        <v>108</v>
      </c>
    </row>
    <row r="2830" spans="1:7" x14ac:dyDescent="0.3">
      <c r="A2830" s="5" t="s">
        <v>3644</v>
      </c>
      <c r="B2830" s="6" t="s">
        <v>3829</v>
      </c>
      <c r="C2830" s="7">
        <v>50</v>
      </c>
      <c r="D2830" s="8" t="s">
        <v>3828</v>
      </c>
      <c r="E2830" s="15" t="s">
        <v>16116</v>
      </c>
      <c r="F2830" s="16" t="s">
        <v>2225</v>
      </c>
      <c r="G2830" s="17">
        <v>80</v>
      </c>
    </row>
    <row r="2831" spans="1:7" x14ac:dyDescent="0.3">
      <c r="A2831" s="5" t="s">
        <v>3644</v>
      </c>
      <c r="B2831" s="6" t="s">
        <v>3830</v>
      </c>
      <c r="C2831" s="7">
        <v>60</v>
      </c>
      <c r="D2831" s="8" t="s">
        <v>3831</v>
      </c>
      <c r="E2831" s="15" t="s">
        <v>16116</v>
      </c>
      <c r="F2831" s="16" t="s">
        <v>2229</v>
      </c>
      <c r="G2831" s="17">
        <v>71</v>
      </c>
    </row>
    <row r="2832" spans="1:7" x14ac:dyDescent="0.3">
      <c r="A2832" s="5" t="s">
        <v>3644</v>
      </c>
      <c r="B2832" s="6" t="s">
        <v>3832</v>
      </c>
      <c r="C2832" s="7">
        <v>52</v>
      </c>
      <c r="D2832" s="8" t="s">
        <v>3833</v>
      </c>
      <c r="E2832" s="15" t="s">
        <v>16116</v>
      </c>
      <c r="F2832" s="16" t="s">
        <v>2196</v>
      </c>
      <c r="G2832" s="17">
        <v>152</v>
      </c>
    </row>
    <row r="2833" spans="1:7" x14ac:dyDescent="0.3">
      <c r="A2833" s="5" t="s">
        <v>3644</v>
      </c>
      <c r="B2833" s="6" t="s">
        <v>3834</v>
      </c>
      <c r="C2833" s="7">
        <v>50</v>
      </c>
      <c r="D2833" s="8" t="s">
        <v>3835</v>
      </c>
      <c r="E2833" s="15" t="s">
        <v>16116</v>
      </c>
      <c r="F2833" s="16" t="s">
        <v>2219</v>
      </c>
      <c r="G2833" s="17">
        <v>130</v>
      </c>
    </row>
    <row r="2834" spans="1:7" x14ac:dyDescent="0.3">
      <c r="A2834" s="5" t="s">
        <v>3644</v>
      </c>
      <c r="B2834" s="6" t="s">
        <v>3836</v>
      </c>
      <c r="C2834" s="7">
        <v>50</v>
      </c>
      <c r="D2834" s="8" t="s">
        <v>3837</v>
      </c>
      <c r="E2834" s="15" t="s">
        <v>16116</v>
      </c>
      <c r="F2834" s="16" t="s">
        <v>2221</v>
      </c>
      <c r="G2834" s="17">
        <v>250</v>
      </c>
    </row>
    <row r="2835" spans="1:7" x14ac:dyDescent="0.3">
      <c r="A2835" s="5" t="s">
        <v>3644</v>
      </c>
      <c r="B2835" s="6" t="s">
        <v>3838</v>
      </c>
      <c r="C2835" s="7">
        <v>48</v>
      </c>
      <c r="D2835" s="8" t="s">
        <v>3839</v>
      </c>
      <c r="E2835" s="15" t="s">
        <v>16116</v>
      </c>
      <c r="F2835" s="16" t="s">
        <v>2243</v>
      </c>
      <c r="G2835" s="17">
        <v>55</v>
      </c>
    </row>
    <row r="2836" spans="1:7" x14ac:dyDescent="0.3">
      <c r="A2836" s="5" t="s">
        <v>3644</v>
      </c>
      <c r="B2836" s="6" t="s">
        <v>3840</v>
      </c>
      <c r="C2836" s="7">
        <v>38</v>
      </c>
      <c r="D2836" s="8" t="s">
        <v>3841</v>
      </c>
      <c r="E2836" s="15" t="s">
        <v>16116</v>
      </c>
      <c r="F2836" s="16" t="s">
        <v>2245</v>
      </c>
      <c r="G2836" s="17">
        <v>86</v>
      </c>
    </row>
    <row r="2837" spans="1:7" x14ac:dyDescent="0.3">
      <c r="A2837" s="5" t="s">
        <v>3644</v>
      </c>
      <c r="B2837" s="6" t="s">
        <v>3842</v>
      </c>
      <c r="C2837" s="7">
        <v>45</v>
      </c>
      <c r="D2837" s="8" t="s">
        <v>3843</v>
      </c>
      <c r="E2837" s="15" t="s">
        <v>16116</v>
      </c>
      <c r="F2837" s="16" t="s">
        <v>660</v>
      </c>
      <c r="G2837" s="17">
        <v>4</v>
      </c>
    </row>
    <row r="2838" spans="1:7" x14ac:dyDescent="0.3">
      <c r="A2838" s="5" t="s">
        <v>3644</v>
      </c>
      <c r="B2838" s="6" t="s">
        <v>3844</v>
      </c>
      <c r="C2838" s="7">
        <v>45</v>
      </c>
      <c r="D2838" s="8" t="s">
        <v>3845</v>
      </c>
      <c r="E2838" s="15" t="s">
        <v>16116</v>
      </c>
      <c r="F2838" s="16" t="s">
        <v>2253</v>
      </c>
      <c r="G2838" s="17">
        <v>4</v>
      </c>
    </row>
    <row r="2839" spans="1:7" x14ac:dyDescent="0.3">
      <c r="A2839" s="5" t="s">
        <v>3644</v>
      </c>
      <c r="B2839" s="6" t="s">
        <v>3846</v>
      </c>
      <c r="C2839" s="7">
        <v>45</v>
      </c>
      <c r="D2839" s="8" t="s">
        <v>3847</v>
      </c>
      <c r="E2839" s="15" t="s">
        <v>16116</v>
      </c>
      <c r="F2839" s="16" t="s">
        <v>2252</v>
      </c>
      <c r="G2839" s="17">
        <v>4</v>
      </c>
    </row>
    <row r="2840" spans="1:7" x14ac:dyDescent="0.3">
      <c r="A2840" s="5" t="s">
        <v>3644</v>
      </c>
      <c r="B2840" s="6" t="s">
        <v>3848</v>
      </c>
      <c r="C2840" s="7">
        <v>40</v>
      </c>
      <c r="D2840" s="8" t="s">
        <v>3849</v>
      </c>
      <c r="E2840" s="15" t="s">
        <v>16116</v>
      </c>
      <c r="F2840" s="16" t="s">
        <v>2068</v>
      </c>
      <c r="G2840" s="17">
        <v>3</v>
      </c>
    </row>
    <row r="2841" spans="1:7" x14ac:dyDescent="0.3">
      <c r="A2841" s="5" t="s">
        <v>3644</v>
      </c>
      <c r="B2841" s="6" t="s">
        <v>3850</v>
      </c>
      <c r="C2841" s="7">
        <v>25</v>
      </c>
      <c r="D2841" s="8" t="s">
        <v>5</v>
      </c>
      <c r="E2841" s="15" t="s">
        <v>16116</v>
      </c>
      <c r="F2841" s="16" t="s">
        <v>1098</v>
      </c>
      <c r="G2841" s="17">
        <v>4</v>
      </c>
    </row>
    <row r="2842" spans="1:7" x14ac:dyDescent="0.3">
      <c r="A2842" s="5" t="s">
        <v>3644</v>
      </c>
      <c r="B2842" s="6" t="s">
        <v>3851</v>
      </c>
      <c r="C2842" s="7">
        <v>45</v>
      </c>
      <c r="D2842" s="8" t="s">
        <v>5</v>
      </c>
      <c r="E2842" s="15" t="s">
        <v>16116</v>
      </c>
      <c r="F2842" s="16" t="s">
        <v>2254</v>
      </c>
      <c r="G2842" s="17">
        <v>5</v>
      </c>
    </row>
    <row r="2843" spans="1:7" x14ac:dyDescent="0.3">
      <c r="A2843" s="5" t="s">
        <v>3644</v>
      </c>
      <c r="B2843" s="6" t="s">
        <v>3852</v>
      </c>
      <c r="C2843" s="7">
        <v>30</v>
      </c>
      <c r="D2843" s="8" t="s">
        <v>5</v>
      </c>
      <c r="E2843" s="15" t="s">
        <v>16116</v>
      </c>
      <c r="F2843" s="16" t="s">
        <v>2251</v>
      </c>
      <c r="G2843" s="17">
        <v>5</v>
      </c>
    </row>
    <row r="2844" spans="1:7" x14ac:dyDescent="0.3">
      <c r="A2844" s="5" t="s">
        <v>3644</v>
      </c>
      <c r="B2844" s="6" t="s">
        <v>3853</v>
      </c>
      <c r="C2844" s="7">
        <v>38</v>
      </c>
      <c r="D2844" s="8" t="s">
        <v>5</v>
      </c>
      <c r="E2844" s="15" t="s">
        <v>16116</v>
      </c>
      <c r="F2844" s="16" t="s">
        <v>2257</v>
      </c>
      <c r="G2844" s="17">
        <v>7</v>
      </c>
    </row>
    <row r="2845" spans="1:7" x14ac:dyDescent="0.3">
      <c r="A2845" s="5" t="s">
        <v>3644</v>
      </c>
      <c r="B2845" s="6" t="s">
        <v>3854</v>
      </c>
      <c r="C2845" s="7">
        <v>58</v>
      </c>
      <c r="D2845" s="8" t="s">
        <v>3765</v>
      </c>
      <c r="E2845" s="15" t="s">
        <v>16116</v>
      </c>
      <c r="F2845" s="16" t="s">
        <v>625</v>
      </c>
      <c r="G2845" s="17">
        <v>35</v>
      </c>
    </row>
    <row r="2846" spans="1:7" x14ac:dyDescent="0.3">
      <c r="A2846" s="5" t="s">
        <v>3644</v>
      </c>
      <c r="B2846" s="6" t="s">
        <v>3855</v>
      </c>
      <c r="C2846" s="7">
        <v>60</v>
      </c>
      <c r="D2846" s="8" t="s">
        <v>3790</v>
      </c>
      <c r="E2846" s="15" t="s">
        <v>16116</v>
      </c>
      <c r="F2846" s="16" t="s">
        <v>2101</v>
      </c>
      <c r="G2846" s="17">
        <v>45</v>
      </c>
    </row>
    <row r="2847" spans="1:7" x14ac:dyDescent="0.3">
      <c r="A2847" s="5" t="s">
        <v>3644</v>
      </c>
      <c r="B2847" s="6" t="s">
        <v>3856</v>
      </c>
      <c r="C2847" s="7">
        <v>62</v>
      </c>
      <c r="D2847" s="8" t="s">
        <v>3857</v>
      </c>
      <c r="E2847" s="15" t="s">
        <v>16116</v>
      </c>
      <c r="F2847" s="16" t="s">
        <v>627</v>
      </c>
      <c r="G2847" s="17">
        <v>39</v>
      </c>
    </row>
    <row r="2848" spans="1:7" x14ac:dyDescent="0.3">
      <c r="A2848" s="5" t="s">
        <v>3644</v>
      </c>
      <c r="B2848" s="6" t="s">
        <v>642</v>
      </c>
      <c r="C2848" s="7">
        <v>25</v>
      </c>
      <c r="D2848" s="8" t="s">
        <v>3858</v>
      </c>
      <c r="E2848" s="15" t="s">
        <v>16116</v>
      </c>
      <c r="F2848" s="16" t="s">
        <v>2100</v>
      </c>
      <c r="G2848" s="17">
        <v>27</v>
      </c>
    </row>
    <row r="2849" spans="1:7" x14ac:dyDescent="0.3">
      <c r="A2849" s="5" t="s">
        <v>3644</v>
      </c>
      <c r="B2849" s="6" t="s">
        <v>3859</v>
      </c>
      <c r="C2849" s="7">
        <v>15</v>
      </c>
      <c r="D2849" s="8" t="s">
        <v>5</v>
      </c>
      <c r="E2849" s="15" t="s">
        <v>16116</v>
      </c>
      <c r="F2849" s="16" t="s">
        <v>16</v>
      </c>
      <c r="G2849" s="17">
        <v>13</v>
      </c>
    </row>
    <row r="2850" spans="1:7" x14ac:dyDescent="0.3">
      <c r="A2850" s="5" t="s">
        <v>3644</v>
      </c>
      <c r="B2850" s="6" t="s">
        <v>3860</v>
      </c>
      <c r="C2850" s="7">
        <v>10</v>
      </c>
      <c r="D2850" s="8" t="s">
        <v>5</v>
      </c>
      <c r="E2850" s="15" t="s">
        <v>16116</v>
      </c>
      <c r="F2850" s="16" t="s">
        <v>172</v>
      </c>
      <c r="G2850" s="17">
        <v>4</v>
      </c>
    </row>
    <row r="2851" spans="1:7" x14ac:dyDescent="0.3">
      <c r="A2851" s="5" t="s">
        <v>3644</v>
      </c>
      <c r="B2851" s="6" t="s">
        <v>3861</v>
      </c>
      <c r="C2851" s="7">
        <v>10</v>
      </c>
      <c r="D2851" s="8" t="s">
        <v>5</v>
      </c>
      <c r="E2851" s="15" t="s">
        <v>16116</v>
      </c>
      <c r="F2851" s="16" t="s">
        <v>2260</v>
      </c>
      <c r="G2851" s="17">
        <v>6</v>
      </c>
    </row>
    <row r="2852" spans="1:7" x14ac:dyDescent="0.3">
      <c r="A2852" s="5" t="s">
        <v>3644</v>
      </c>
      <c r="B2852" s="6" t="s">
        <v>3862</v>
      </c>
      <c r="C2852" s="7">
        <v>10</v>
      </c>
      <c r="D2852" s="8" t="s">
        <v>5</v>
      </c>
      <c r="E2852" s="15" t="s">
        <v>16116</v>
      </c>
      <c r="F2852" s="16" t="s">
        <v>2259</v>
      </c>
      <c r="G2852" s="17">
        <v>6</v>
      </c>
    </row>
    <row r="2853" spans="1:7" x14ac:dyDescent="0.3">
      <c r="A2853" s="5" t="s">
        <v>3644</v>
      </c>
      <c r="B2853" s="6" t="s">
        <v>3863</v>
      </c>
      <c r="C2853" s="7">
        <v>10</v>
      </c>
      <c r="D2853" s="8" t="s">
        <v>5</v>
      </c>
      <c r="E2853" s="15" t="s">
        <v>16116</v>
      </c>
      <c r="F2853" s="16" t="s">
        <v>2098</v>
      </c>
      <c r="G2853" s="17">
        <v>21</v>
      </c>
    </row>
    <row r="2854" spans="1:7" x14ac:dyDescent="0.3">
      <c r="A2854" s="5" t="s">
        <v>3644</v>
      </c>
      <c r="B2854" s="6" t="s">
        <v>3864</v>
      </c>
      <c r="C2854" s="7">
        <v>8</v>
      </c>
      <c r="D2854" s="8" t="s">
        <v>5</v>
      </c>
      <c r="E2854" s="15" t="s">
        <v>16116</v>
      </c>
      <c r="F2854" s="16" t="s">
        <v>698</v>
      </c>
      <c r="G2854" s="17">
        <v>18</v>
      </c>
    </row>
    <row r="2855" spans="1:7" x14ac:dyDescent="0.3">
      <c r="A2855" s="5" t="s">
        <v>3644</v>
      </c>
      <c r="B2855" s="6" t="s">
        <v>3865</v>
      </c>
      <c r="C2855" s="7">
        <v>8</v>
      </c>
      <c r="D2855" s="8" t="s">
        <v>5</v>
      </c>
      <c r="E2855" s="15" t="s">
        <v>16116</v>
      </c>
      <c r="F2855" s="16" t="s">
        <v>2099</v>
      </c>
      <c r="G2855" s="17">
        <v>14</v>
      </c>
    </row>
    <row r="2856" spans="1:7" x14ac:dyDescent="0.3">
      <c r="A2856" s="5" t="s">
        <v>3866</v>
      </c>
      <c r="B2856" s="6" t="s">
        <v>3867</v>
      </c>
      <c r="C2856" s="7">
        <v>225</v>
      </c>
      <c r="D2856" s="8" t="s">
        <v>3868</v>
      </c>
      <c r="E2856" s="15" t="s">
        <v>16180</v>
      </c>
      <c r="F2856" s="16" t="s">
        <v>15492</v>
      </c>
      <c r="G2856" s="17">
        <v>4</v>
      </c>
    </row>
    <row r="2857" spans="1:7" x14ac:dyDescent="0.3">
      <c r="A2857" s="5" t="s">
        <v>3866</v>
      </c>
      <c r="B2857" s="6" t="s">
        <v>3869</v>
      </c>
      <c r="C2857" s="7">
        <v>356</v>
      </c>
      <c r="D2857" s="8" t="s">
        <v>3870</v>
      </c>
      <c r="E2857" s="15" t="s">
        <v>16180</v>
      </c>
      <c r="F2857" s="16" t="s">
        <v>15490</v>
      </c>
      <c r="G2857" s="17">
        <v>8</v>
      </c>
    </row>
    <row r="2858" spans="1:7" x14ac:dyDescent="0.3">
      <c r="A2858" s="5" t="s">
        <v>3866</v>
      </c>
      <c r="B2858" s="6" t="s">
        <v>3871</v>
      </c>
      <c r="C2858" s="7">
        <v>237</v>
      </c>
      <c r="D2858" s="8" t="s">
        <v>3872</v>
      </c>
      <c r="E2858" s="15" t="s">
        <v>16180</v>
      </c>
      <c r="F2858" s="16" t="s">
        <v>15422</v>
      </c>
      <c r="G2858" s="17">
        <v>30</v>
      </c>
    </row>
    <row r="2859" spans="1:7" x14ac:dyDescent="0.3">
      <c r="A2859" s="5" t="s">
        <v>3866</v>
      </c>
      <c r="B2859" s="6" t="s">
        <v>3873</v>
      </c>
      <c r="C2859" s="7">
        <v>356</v>
      </c>
      <c r="D2859" s="8" t="s">
        <v>3874</v>
      </c>
      <c r="E2859" s="15" t="s">
        <v>16180</v>
      </c>
      <c r="F2859" s="16" t="s">
        <v>15424</v>
      </c>
      <c r="G2859" s="17">
        <v>30</v>
      </c>
    </row>
    <row r="2860" spans="1:7" x14ac:dyDescent="0.3">
      <c r="A2860" s="5" t="s">
        <v>3866</v>
      </c>
      <c r="B2860" s="6" t="s">
        <v>3875</v>
      </c>
      <c r="C2860" s="7">
        <v>165</v>
      </c>
      <c r="D2860" s="8" t="s">
        <v>3876</v>
      </c>
      <c r="E2860" s="15" t="s">
        <v>16180</v>
      </c>
      <c r="F2860" s="16" t="s">
        <v>15414</v>
      </c>
      <c r="G2860" s="17">
        <v>32</v>
      </c>
    </row>
    <row r="2861" spans="1:7" x14ac:dyDescent="0.3">
      <c r="A2861" s="5" t="s">
        <v>3866</v>
      </c>
      <c r="B2861" s="6" t="s">
        <v>3877</v>
      </c>
      <c r="C2861" s="7">
        <v>165</v>
      </c>
      <c r="D2861" s="8" t="s">
        <v>3878</v>
      </c>
      <c r="E2861" s="15" t="s">
        <v>16180</v>
      </c>
      <c r="F2861" s="16" t="s">
        <v>2517</v>
      </c>
      <c r="G2861" s="17">
        <v>32</v>
      </c>
    </row>
    <row r="2862" spans="1:7" x14ac:dyDescent="0.3">
      <c r="A2862" s="5" t="s">
        <v>3866</v>
      </c>
      <c r="B2862" s="6" t="s">
        <v>3879</v>
      </c>
      <c r="C2862" s="7">
        <v>54</v>
      </c>
      <c r="D2862" s="8" t="s">
        <v>3880</v>
      </c>
      <c r="E2862" s="15" t="s">
        <v>16180</v>
      </c>
      <c r="F2862" s="16" t="s">
        <v>15413</v>
      </c>
      <c r="G2862" s="17">
        <v>34</v>
      </c>
    </row>
    <row r="2863" spans="1:7" x14ac:dyDescent="0.3">
      <c r="A2863" s="5" t="s">
        <v>3866</v>
      </c>
      <c r="B2863" s="6" t="s">
        <v>3881</v>
      </c>
      <c r="C2863" s="7">
        <v>48</v>
      </c>
      <c r="D2863" s="8" t="s">
        <v>3882</v>
      </c>
      <c r="E2863" s="15" t="s">
        <v>16180</v>
      </c>
      <c r="F2863" s="16" t="s">
        <v>15411</v>
      </c>
      <c r="G2863" s="17">
        <v>8</v>
      </c>
    </row>
    <row r="2864" spans="1:7" x14ac:dyDescent="0.3">
      <c r="A2864" s="5" t="s">
        <v>3866</v>
      </c>
      <c r="B2864" s="6" t="s">
        <v>3883</v>
      </c>
      <c r="C2864" s="7">
        <v>77</v>
      </c>
      <c r="D2864" s="8" t="s">
        <v>3884</v>
      </c>
      <c r="E2864" s="15" t="s">
        <v>16180</v>
      </c>
      <c r="F2864" s="16" t="s">
        <v>4755</v>
      </c>
      <c r="G2864" s="17">
        <v>1</v>
      </c>
    </row>
    <row r="2865" spans="1:7" x14ac:dyDescent="0.3">
      <c r="A2865" s="5" t="s">
        <v>3866</v>
      </c>
      <c r="B2865" s="6" t="s">
        <v>3885</v>
      </c>
      <c r="C2865" s="7">
        <v>85</v>
      </c>
      <c r="D2865" s="8" t="s">
        <v>3886</v>
      </c>
      <c r="E2865" s="15" t="s">
        <v>16180</v>
      </c>
      <c r="F2865" s="16" t="s">
        <v>295</v>
      </c>
      <c r="G2865" s="17">
        <v>10</v>
      </c>
    </row>
    <row r="2866" spans="1:7" x14ac:dyDescent="0.3">
      <c r="A2866" s="5" t="s">
        <v>3866</v>
      </c>
      <c r="B2866" s="6" t="s">
        <v>3887</v>
      </c>
      <c r="C2866" s="7">
        <v>90</v>
      </c>
      <c r="D2866" s="8" t="s">
        <v>3888</v>
      </c>
      <c r="E2866" s="15" t="s">
        <v>16180</v>
      </c>
      <c r="F2866" s="16" t="s">
        <v>15454</v>
      </c>
      <c r="G2866" s="17">
        <v>22</v>
      </c>
    </row>
    <row r="2867" spans="1:7" x14ac:dyDescent="0.3">
      <c r="A2867" s="5" t="s">
        <v>3866</v>
      </c>
      <c r="B2867" s="6" t="s">
        <v>3889</v>
      </c>
      <c r="C2867" s="7">
        <v>142</v>
      </c>
      <c r="D2867" s="8" t="s">
        <v>3890</v>
      </c>
      <c r="E2867" s="15" t="s">
        <v>16180</v>
      </c>
      <c r="F2867" s="16" t="s">
        <v>6167</v>
      </c>
      <c r="G2867" s="17">
        <v>25</v>
      </c>
    </row>
    <row r="2868" spans="1:7" x14ac:dyDescent="0.3">
      <c r="A2868" s="5" t="s">
        <v>3866</v>
      </c>
      <c r="B2868" s="6" t="s">
        <v>3891</v>
      </c>
      <c r="C2868" s="7">
        <v>177</v>
      </c>
      <c r="D2868" s="8" t="s">
        <v>3892</v>
      </c>
      <c r="E2868" s="15" t="s">
        <v>16180</v>
      </c>
      <c r="F2868" s="16" t="s">
        <v>14113</v>
      </c>
      <c r="G2868" s="17">
        <v>25</v>
      </c>
    </row>
    <row r="2869" spans="1:7" x14ac:dyDescent="0.3">
      <c r="A2869" s="5" t="s">
        <v>3866</v>
      </c>
      <c r="B2869" s="6" t="s">
        <v>3893</v>
      </c>
      <c r="C2869" s="7">
        <v>129</v>
      </c>
      <c r="D2869" s="8" t="s">
        <v>3894</v>
      </c>
      <c r="E2869" s="15" t="s">
        <v>16180</v>
      </c>
      <c r="F2869" s="16" t="s">
        <v>15451</v>
      </c>
      <c r="G2869" s="17">
        <v>25</v>
      </c>
    </row>
    <row r="2870" spans="1:7" x14ac:dyDescent="0.3">
      <c r="A2870" s="5" t="s">
        <v>3866</v>
      </c>
      <c r="B2870" s="6" t="s">
        <v>3895</v>
      </c>
      <c r="C2870" s="7">
        <v>154</v>
      </c>
      <c r="D2870" s="8" t="s">
        <v>3896</v>
      </c>
      <c r="E2870" s="15" t="s">
        <v>16180</v>
      </c>
      <c r="F2870" s="16" t="s">
        <v>15447</v>
      </c>
      <c r="G2870" s="17">
        <v>25</v>
      </c>
    </row>
    <row r="2871" spans="1:7" x14ac:dyDescent="0.3">
      <c r="A2871" s="5" t="s">
        <v>3866</v>
      </c>
      <c r="B2871" s="6" t="s">
        <v>3897</v>
      </c>
      <c r="C2871" s="7">
        <v>261</v>
      </c>
      <c r="D2871" s="8" t="s">
        <v>3898</v>
      </c>
      <c r="E2871" s="15" t="s">
        <v>16180</v>
      </c>
      <c r="F2871" s="16" t="s">
        <v>15445</v>
      </c>
      <c r="G2871" s="17">
        <v>25</v>
      </c>
    </row>
    <row r="2872" spans="1:7" x14ac:dyDescent="0.3">
      <c r="A2872" s="5" t="s">
        <v>3866</v>
      </c>
      <c r="B2872" s="6" t="s">
        <v>3899</v>
      </c>
      <c r="C2872" s="7">
        <v>46</v>
      </c>
      <c r="D2872" s="8" t="s">
        <v>3900</v>
      </c>
      <c r="E2872" s="15" t="s">
        <v>16180</v>
      </c>
      <c r="F2872" s="16" t="s">
        <v>15463</v>
      </c>
      <c r="G2872" s="17">
        <v>38</v>
      </c>
    </row>
    <row r="2873" spans="1:7" x14ac:dyDescent="0.3">
      <c r="A2873" s="5" t="s">
        <v>3866</v>
      </c>
      <c r="B2873" s="6" t="s">
        <v>3901</v>
      </c>
      <c r="C2873" s="7">
        <v>130</v>
      </c>
      <c r="D2873" s="8" t="s">
        <v>3902</v>
      </c>
      <c r="E2873" s="15" t="s">
        <v>16180</v>
      </c>
      <c r="F2873" s="16" t="s">
        <v>15461</v>
      </c>
      <c r="G2873" s="17">
        <v>42</v>
      </c>
    </row>
    <row r="2874" spans="1:7" x14ac:dyDescent="0.3">
      <c r="A2874" s="5" t="s">
        <v>3866</v>
      </c>
      <c r="B2874" s="6" t="s">
        <v>3903</v>
      </c>
      <c r="C2874" s="7">
        <v>118</v>
      </c>
      <c r="D2874" s="8" t="s">
        <v>3904</v>
      </c>
      <c r="E2874" s="15" t="s">
        <v>16180</v>
      </c>
      <c r="F2874" s="16" t="s">
        <v>15459</v>
      </c>
      <c r="G2874" s="17">
        <v>45</v>
      </c>
    </row>
    <row r="2875" spans="1:7" x14ac:dyDescent="0.3">
      <c r="A2875" s="5" t="s">
        <v>3866</v>
      </c>
      <c r="B2875" s="6" t="s">
        <v>16</v>
      </c>
      <c r="C2875" s="7">
        <v>12</v>
      </c>
      <c r="D2875" s="8" t="s">
        <v>5</v>
      </c>
      <c r="E2875" s="15" t="s">
        <v>16180</v>
      </c>
      <c r="F2875" s="16" t="s">
        <v>15462</v>
      </c>
      <c r="G2875" s="17">
        <v>42</v>
      </c>
    </row>
    <row r="2876" spans="1:7" x14ac:dyDescent="0.3">
      <c r="A2876" s="5" t="s">
        <v>3866</v>
      </c>
      <c r="B2876" s="6" t="s">
        <v>14</v>
      </c>
      <c r="C2876" s="7">
        <v>12</v>
      </c>
      <c r="D2876" s="8" t="s">
        <v>5</v>
      </c>
      <c r="E2876" s="15" t="s">
        <v>16180</v>
      </c>
      <c r="F2876" s="16" t="s">
        <v>14095</v>
      </c>
      <c r="G2876" s="17">
        <v>35</v>
      </c>
    </row>
    <row r="2877" spans="1:7" x14ac:dyDescent="0.3">
      <c r="A2877" s="5" t="s">
        <v>3866</v>
      </c>
      <c r="B2877" s="6" t="s">
        <v>625</v>
      </c>
      <c r="C2877" s="7">
        <v>42</v>
      </c>
      <c r="D2877" s="8" t="s">
        <v>5</v>
      </c>
      <c r="E2877" s="15" t="s">
        <v>16180</v>
      </c>
      <c r="F2877" s="16" t="s">
        <v>15443</v>
      </c>
      <c r="G2877" s="17">
        <v>28</v>
      </c>
    </row>
    <row r="2878" spans="1:7" x14ac:dyDescent="0.3">
      <c r="A2878" s="5" t="s">
        <v>3866</v>
      </c>
      <c r="B2878" s="6" t="s">
        <v>627</v>
      </c>
      <c r="C2878" s="7">
        <v>46</v>
      </c>
      <c r="D2878" s="8" t="s">
        <v>5</v>
      </c>
      <c r="E2878" s="15" t="s">
        <v>16180</v>
      </c>
      <c r="F2878" s="16" t="s">
        <v>14105</v>
      </c>
      <c r="G2878" s="17">
        <v>28</v>
      </c>
    </row>
    <row r="2879" spans="1:7" x14ac:dyDescent="0.3">
      <c r="A2879" s="5" t="s">
        <v>3866</v>
      </c>
      <c r="B2879" s="6" t="s">
        <v>3905</v>
      </c>
      <c r="C2879" s="7">
        <v>18</v>
      </c>
      <c r="D2879" s="8" t="s">
        <v>3906</v>
      </c>
      <c r="E2879" s="15" t="s">
        <v>16180</v>
      </c>
      <c r="F2879" s="16" t="s">
        <v>14097</v>
      </c>
      <c r="G2879" s="17">
        <v>25</v>
      </c>
    </row>
    <row r="2880" spans="1:7" x14ac:dyDescent="0.3">
      <c r="A2880" s="5" t="s">
        <v>3866</v>
      </c>
      <c r="B2880" s="6" t="s">
        <v>3907</v>
      </c>
      <c r="C2880" s="7">
        <v>17</v>
      </c>
      <c r="D2880" s="8" t="s">
        <v>3908</v>
      </c>
      <c r="E2880" s="15" t="s">
        <v>16180</v>
      </c>
      <c r="F2880" s="16" t="s">
        <v>765</v>
      </c>
      <c r="G2880" s="17">
        <v>25</v>
      </c>
    </row>
    <row r="2881" spans="1:7" x14ac:dyDescent="0.3">
      <c r="A2881" s="5" t="s">
        <v>3866</v>
      </c>
      <c r="B2881" s="6" t="s">
        <v>3909</v>
      </c>
      <c r="C2881" s="7">
        <v>19</v>
      </c>
      <c r="D2881" s="8" t="s">
        <v>3910</v>
      </c>
      <c r="E2881" s="15" t="s">
        <v>16180</v>
      </c>
      <c r="F2881" s="16" t="s">
        <v>11467</v>
      </c>
      <c r="G2881" s="17">
        <v>36</v>
      </c>
    </row>
    <row r="2882" spans="1:7" x14ac:dyDescent="0.3">
      <c r="A2882" s="5" t="s">
        <v>3866</v>
      </c>
      <c r="B2882" s="6" t="s">
        <v>3911</v>
      </c>
      <c r="C2882" s="7">
        <v>24</v>
      </c>
      <c r="D2882" s="8" t="s">
        <v>3912</v>
      </c>
      <c r="E2882" s="15" t="s">
        <v>16180</v>
      </c>
      <c r="F2882" s="16" t="s">
        <v>6048</v>
      </c>
      <c r="G2882" s="17">
        <v>36</v>
      </c>
    </row>
    <row r="2883" spans="1:7" x14ac:dyDescent="0.3">
      <c r="A2883" s="5" t="s">
        <v>3866</v>
      </c>
      <c r="B2883" s="6" t="s">
        <v>2157</v>
      </c>
      <c r="C2883" s="7">
        <v>39</v>
      </c>
      <c r="D2883" s="8" t="s">
        <v>3913</v>
      </c>
      <c r="E2883" s="15" t="s">
        <v>16180</v>
      </c>
      <c r="F2883" s="16" t="s">
        <v>635</v>
      </c>
      <c r="G2883" s="17">
        <v>10</v>
      </c>
    </row>
    <row r="2884" spans="1:7" x14ac:dyDescent="0.3">
      <c r="A2884" s="5" t="s">
        <v>3866</v>
      </c>
      <c r="B2884" s="6" t="s">
        <v>3914</v>
      </c>
      <c r="C2884" s="7">
        <v>41</v>
      </c>
      <c r="D2884" s="8" t="s">
        <v>3915</v>
      </c>
      <c r="E2884" s="15" t="s">
        <v>16180</v>
      </c>
      <c r="F2884" s="16" t="s">
        <v>634</v>
      </c>
      <c r="G2884" s="17">
        <v>10</v>
      </c>
    </row>
    <row r="2885" spans="1:7" x14ac:dyDescent="0.3">
      <c r="A2885" s="5" t="s">
        <v>3866</v>
      </c>
      <c r="B2885" s="6" t="s">
        <v>2161</v>
      </c>
      <c r="C2885" s="7">
        <v>41</v>
      </c>
      <c r="D2885" s="8" t="s">
        <v>3916</v>
      </c>
      <c r="E2885" s="15" t="s">
        <v>16180</v>
      </c>
      <c r="F2885" s="16" t="s">
        <v>3357</v>
      </c>
      <c r="G2885" s="17">
        <v>14</v>
      </c>
    </row>
    <row r="2886" spans="1:7" x14ac:dyDescent="0.3">
      <c r="A2886" s="5" t="s">
        <v>3866</v>
      </c>
      <c r="B2886" s="6" t="s">
        <v>3917</v>
      </c>
      <c r="C2886" s="7">
        <v>43</v>
      </c>
      <c r="D2886" s="8" t="s">
        <v>3918</v>
      </c>
      <c r="E2886" s="15" t="s">
        <v>16180</v>
      </c>
      <c r="F2886" s="16" t="s">
        <v>6445</v>
      </c>
      <c r="G2886" s="17">
        <v>14</v>
      </c>
    </row>
    <row r="2887" spans="1:7" x14ac:dyDescent="0.3">
      <c r="A2887" s="5" t="s">
        <v>3866</v>
      </c>
      <c r="B2887" s="6" t="s">
        <v>3919</v>
      </c>
      <c r="C2887" s="7">
        <v>44</v>
      </c>
      <c r="D2887" s="8" t="s">
        <v>3920</v>
      </c>
      <c r="E2887" s="15" t="s">
        <v>16180</v>
      </c>
      <c r="F2887" s="16" t="s">
        <v>15479</v>
      </c>
      <c r="G2887" s="17">
        <v>16</v>
      </c>
    </row>
    <row r="2888" spans="1:7" x14ac:dyDescent="0.3">
      <c r="A2888" s="5" t="s">
        <v>3866</v>
      </c>
      <c r="B2888" s="6" t="s">
        <v>3921</v>
      </c>
      <c r="C2888" s="7">
        <v>38</v>
      </c>
      <c r="D2888" s="8" t="s">
        <v>3922</v>
      </c>
      <c r="E2888" s="15" t="s">
        <v>16180</v>
      </c>
      <c r="F2888" s="16" t="s">
        <v>3356</v>
      </c>
      <c r="G2888" s="17">
        <v>14</v>
      </c>
    </row>
    <row r="2889" spans="1:7" x14ac:dyDescent="0.3">
      <c r="A2889" s="5" t="s">
        <v>3866</v>
      </c>
      <c r="B2889" s="6" t="s">
        <v>3923</v>
      </c>
      <c r="C2889" s="7">
        <v>46</v>
      </c>
      <c r="D2889" s="8" t="s">
        <v>3924</v>
      </c>
      <c r="E2889" s="15" t="s">
        <v>16180</v>
      </c>
      <c r="F2889" s="16" t="s">
        <v>15478</v>
      </c>
      <c r="G2889" s="17">
        <v>14</v>
      </c>
    </row>
    <row r="2890" spans="1:7" x14ac:dyDescent="0.3">
      <c r="A2890" s="5" t="s">
        <v>3866</v>
      </c>
      <c r="B2890" s="6" t="s">
        <v>3566</v>
      </c>
      <c r="C2890" s="7">
        <v>31</v>
      </c>
      <c r="D2890" s="8" t="s">
        <v>3925</v>
      </c>
      <c r="E2890" s="15" t="s">
        <v>16180</v>
      </c>
      <c r="F2890" s="16" t="s">
        <v>633</v>
      </c>
      <c r="G2890" s="17">
        <v>10</v>
      </c>
    </row>
    <row r="2891" spans="1:7" x14ac:dyDescent="0.3">
      <c r="A2891" s="5" t="s">
        <v>3866</v>
      </c>
      <c r="B2891" s="6" t="s">
        <v>3926</v>
      </c>
      <c r="C2891" s="7">
        <v>29</v>
      </c>
      <c r="D2891" s="8" t="s">
        <v>3927</v>
      </c>
      <c r="E2891" s="15" t="s">
        <v>16180</v>
      </c>
      <c r="F2891" s="16" t="s">
        <v>712</v>
      </c>
      <c r="G2891" s="17">
        <v>10</v>
      </c>
    </row>
    <row r="2892" spans="1:7" x14ac:dyDescent="0.3">
      <c r="A2892" s="5" t="s">
        <v>3866</v>
      </c>
      <c r="B2892" s="6" t="s">
        <v>3928</v>
      </c>
      <c r="C2892" s="7">
        <v>30</v>
      </c>
      <c r="D2892" s="8" t="s">
        <v>3929</v>
      </c>
      <c r="E2892" s="15" t="s">
        <v>16180</v>
      </c>
      <c r="F2892" s="16" t="s">
        <v>6441</v>
      </c>
      <c r="G2892" s="17">
        <v>10</v>
      </c>
    </row>
    <row r="2893" spans="1:7" x14ac:dyDescent="0.3">
      <c r="A2893" s="5" t="s">
        <v>3866</v>
      </c>
      <c r="B2893" s="6" t="s">
        <v>3930</v>
      </c>
      <c r="C2893" s="7">
        <v>35</v>
      </c>
      <c r="D2893" s="8" t="s">
        <v>3931</v>
      </c>
      <c r="E2893" s="15" t="s">
        <v>16180</v>
      </c>
      <c r="F2893" s="16" t="s">
        <v>15464</v>
      </c>
      <c r="G2893" s="17">
        <v>20</v>
      </c>
    </row>
    <row r="2894" spans="1:7" x14ac:dyDescent="0.3">
      <c r="A2894" s="5" t="s">
        <v>3866</v>
      </c>
      <c r="B2894" s="6" t="s">
        <v>3932</v>
      </c>
      <c r="C2894" s="7">
        <v>32</v>
      </c>
      <c r="D2894" s="8" t="s">
        <v>3933</v>
      </c>
      <c r="E2894" s="15" t="s">
        <v>16180</v>
      </c>
      <c r="F2894" s="16" t="s">
        <v>638</v>
      </c>
      <c r="G2894" s="17">
        <v>16</v>
      </c>
    </row>
    <row r="2895" spans="1:7" x14ac:dyDescent="0.3">
      <c r="A2895" s="5" t="s">
        <v>3866</v>
      </c>
      <c r="B2895" s="6" t="s">
        <v>3934</v>
      </c>
      <c r="C2895" s="7">
        <v>29</v>
      </c>
      <c r="D2895" s="8" t="s">
        <v>3935</v>
      </c>
      <c r="E2895" s="15" t="s">
        <v>16180</v>
      </c>
      <c r="F2895" s="16" t="s">
        <v>639</v>
      </c>
      <c r="G2895" s="17">
        <v>18</v>
      </c>
    </row>
    <row r="2896" spans="1:7" x14ac:dyDescent="0.3">
      <c r="A2896" s="5" t="s">
        <v>3866</v>
      </c>
      <c r="B2896" s="6" t="s">
        <v>2108</v>
      </c>
      <c r="C2896" s="7">
        <v>26</v>
      </c>
      <c r="D2896" s="8" t="s">
        <v>3936</v>
      </c>
      <c r="E2896" s="15" t="s">
        <v>16180</v>
      </c>
      <c r="F2896" s="16" t="s">
        <v>175</v>
      </c>
      <c r="G2896" s="17">
        <v>3</v>
      </c>
    </row>
    <row r="2897" spans="1:7" x14ac:dyDescent="0.3">
      <c r="A2897" s="5" t="s">
        <v>3866</v>
      </c>
      <c r="B2897" s="6" t="s">
        <v>3937</v>
      </c>
      <c r="C2897" s="7">
        <v>26</v>
      </c>
      <c r="D2897" s="8" t="s">
        <v>3938</v>
      </c>
      <c r="E2897" s="15" t="s">
        <v>16180</v>
      </c>
      <c r="F2897" s="16" t="s">
        <v>15401</v>
      </c>
      <c r="G2897" s="17">
        <v>189</v>
      </c>
    </row>
    <row r="2898" spans="1:7" x14ac:dyDescent="0.3">
      <c r="A2898" s="5" t="s">
        <v>3866</v>
      </c>
      <c r="B2898" s="6" t="s">
        <v>3939</v>
      </c>
      <c r="C2898" s="7">
        <v>29</v>
      </c>
      <c r="D2898" s="8" t="s">
        <v>3940</v>
      </c>
      <c r="E2898" s="15" t="s">
        <v>16180</v>
      </c>
      <c r="F2898" s="16" t="s">
        <v>15409</v>
      </c>
      <c r="G2898" s="17">
        <v>26</v>
      </c>
    </row>
    <row r="2899" spans="1:7" x14ac:dyDescent="0.3">
      <c r="A2899" s="5" t="s">
        <v>3866</v>
      </c>
      <c r="B2899" s="6" t="s">
        <v>3941</v>
      </c>
      <c r="C2899" s="7">
        <v>31</v>
      </c>
      <c r="D2899" s="8" t="s">
        <v>3942</v>
      </c>
      <c r="E2899" s="15" t="s">
        <v>16180</v>
      </c>
      <c r="F2899" s="16" t="s">
        <v>2386</v>
      </c>
      <c r="G2899" s="17">
        <v>26</v>
      </c>
    </row>
    <row r="2900" spans="1:7" x14ac:dyDescent="0.3">
      <c r="A2900" s="5" t="s">
        <v>3866</v>
      </c>
      <c r="B2900" s="6" t="s">
        <v>1867</v>
      </c>
      <c r="C2900" s="7">
        <v>31</v>
      </c>
      <c r="D2900" s="8" t="s">
        <v>3943</v>
      </c>
      <c r="E2900" s="15" t="s">
        <v>16180</v>
      </c>
      <c r="F2900" s="16" t="s">
        <v>14</v>
      </c>
      <c r="G2900" s="17">
        <v>12</v>
      </c>
    </row>
    <row r="2901" spans="1:7" x14ac:dyDescent="0.3">
      <c r="A2901" s="5" t="s">
        <v>3866</v>
      </c>
      <c r="B2901" s="6" t="s">
        <v>3944</v>
      </c>
      <c r="C2901" s="7">
        <v>27</v>
      </c>
      <c r="D2901" s="8" t="s">
        <v>3945</v>
      </c>
      <c r="E2901" s="15" t="s">
        <v>16180</v>
      </c>
      <c r="F2901" s="16" t="s">
        <v>2385</v>
      </c>
      <c r="G2901" s="17">
        <v>28</v>
      </c>
    </row>
    <row r="2902" spans="1:7" x14ac:dyDescent="0.3">
      <c r="A2902" s="5" t="s">
        <v>3866</v>
      </c>
      <c r="B2902" s="6" t="s">
        <v>3946</v>
      </c>
      <c r="C2902" s="7">
        <v>27</v>
      </c>
      <c r="D2902" s="8" t="s">
        <v>3947</v>
      </c>
      <c r="E2902" s="15" t="s">
        <v>16180</v>
      </c>
      <c r="F2902" s="16" t="s">
        <v>15395</v>
      </c>
      <c r="G2902" s="17">
        <v>129</v>
      </c>
    </row>
    <row r="2903" spans="1:7" x14ac:dyDescent="0.3">
      <c r="A2903" s="5" t="s">
        <v>3866</v>
      </c>
      <c r="B2903" s="6" t="s">
        <v>3948</v>
      </c>
      <c r="C2903" s="7">
        <v>29</v>
      </c>
      <c r="D2903" s="8" t="s">
        <v>3949</v>
      </c>
      <c r="E2903" s="15" t="s">
        <v>16180</v>
      </c>
      <c r="F2903" s="16" t="s">
        <v>15436</v>
      </c>
      <c r="G2903" s="17">
        <v>29</v>
      </c>
    </row>
    <row r="2904" spans="1:7" x14ac:dyDescent="0.3">
      <c r="A2904" s="5" t="s">
        <v>3866</v>
      </c>
      <c r="B2904" s="6" t="s">
        <v>1869</v>
      </c>
      <c r="C2904" s="7">
        <v>32</v>
      </c>
      <c r="D2904" s="8" t="s">
        <v>3950</v>
      </c>
      <c r="E2904" s="15" t="s">
        <v>16180</v>
      </c>
      <c r="F2904" s="16" t="s">
        <v>15491</v>
      </c>
      <c r="G2904" s="17">
        <v>4</v>
      </c>
    </row>
    <row r="2905" spans="1:7" x14ac:dyDescent="0.3">
      <c r="A2905" s="5" t="s">
        <v>3866</v>
      </c>
      <c r="B2905" s="6" t="s">
        <v>3951</v>
      </c>
      <c r="C2905" s="7">
        <v>33</v>
      </c>
      <c r="D2905" s="8" t="s">
        <v>3952</v>
      </c>
      <c r="E2905" s="15" t="s">
        <v>16180</v>
      </c>
      <c r="F2905" s="16" t="s">
        <v>15489</v>
      </c>
      <c r="G2905" s="17">
        <v>8</v>
      </c>
    </row>
    <row r="2906" spans="1:7" x14ac:dyDescent="0.3">
      <c r="A2906" s="5" t="s">
        <v>3866</v>
      </c>
      <c r="B2906" s="6" t="s">
        <v>3953</v>
      </c>
      <c r="C2906" s="7">
        <v>30</v>
      </c>
      <c r="D2906" s="8" t="s">
        <v>3954</v>
      </c>
      <c r="E2906" s="15" t="s">
        <v>16180</v>
      </c>
      <c r="F2906" s="16" t="s">
        <v>588</v>
      </c>
      <c r="G2906" s="17">
        <v>10</v>
      </c>
    </row>
    <row r="2907" spans="1:7" x14ac:dyDescent="0.3">
      <c r="A2907" s="5" t="s">
        <v>3866</v>
      </c>
      <c r="B2907" s="6" t="s">
        <v>3955</v>
      </c>
      <c r="C2907" s="7">
        <v>23</v>
      </c>
      <c r="D2907" s="8" t="s">
        <v>3956</v>
      </c>
      <c r="E2907" s="15" t="s">
        <v>16180</v>
      </c>
      <c r="F2907" s="16" t="s">
        <v>585</v>
      </c>
      <c r="G2907" s="17">
        <v>14</v>
      </c>
    </row>
    <row r="2908" spans="1:7" x14ac:dyDescent="0.3">
      <c r="A2908" s="5" t="s">
        <v>3866</v>
      </c>
      <c r="B2908" s="6" t="s">
        <v>3957</v>
      </c>
      <c r="C2908" s="7">
        <v>26</v>
      </c>
      <c r="D2908" s="8" t="s">
        <v>3958</v>
      </c>
      <c r="E2908" s="15" t="s">
        <v>16180</v>
      </c>
      <c r="F2908" s="16" t="s">
        <v>24</v>
      </c>
      <c r="G2908" s="17">
        <v>14</v>
      </c>
    </row>
    <row r="2909" spans="1:7" x14ac:dyDescent="0.3">
      <c r="A2909" s="5" t="s">
        <v>3866</v>
      </c>
      <c r="B2909" s="6" t="s">
        <v>1880</v>
      </c>
      <c r="C2909" s="7">
        <v>20</v>
      </c>
      <c r="D2909" s="8" t="s">
        <v>3959</v>
      </c>
      <c r="E2909" s="15" t="s">
        <v>16180</v>
      </c>
      <c r="F2909" s="16" t="s">
        <v>15471</v>
      </c>
      <c r="G2909" s="17">
        <v>16</v>
      </c>
    </row>
    <row r="2910" spans="1:7" x14ac:dyDescent="0.3">
      <c r="A2910" s="5" t="s">
        <v>3866</v>
      </c>
      <c r="B2910" s="6" t="s">
        <v>3960</v>
      </c>
      <c r="C2910" s="7">
        <v>19</v>
      </c>
      <c r="D2910" s="8" t="s">
        <v>3961</v>
      </c>
      <c r="E2910" s="15" t="s">
        <v>16180</v>
      </c>
      <c r="F2910" s="16" t="s">
        <v>743</v>
      </c>
      <c r="G2910" s="17">
        <v>16</v>
      </c>
    </row>
    <row r="2911" spans="1:7" x14ac:dyDescent="0.3">
      <c r="A2911" s="5" t="s">
        <v>3866</v>
      </c>
      <c r="B2911" s="6" t="s">
        <v>1882</v>
      </c>
      <c r="C2911" s="7">
        <v>19</v>
      </c>
      <c r="D2911" s="8" t="s">
        <v>3962</v>
      </c>
      <c r="E2911" s="15" t="s">
        <v>16180</v>
      </c>
      <c r="F2911" s="16" t="s">
        <v>15473</v>
      </c>
      <c r="G2911" s="17">
        <v>18</v>
      </c>
    </row>
    <row r="2912" spans="1:7" x14ac:dyDescent="0.3">
      <c r="A2912" s="5" t="s">
        <v>3866</v>
      </c>
      <c r="B2912" s="6" t="s">
        <v>1884</v>
      </c>
      <c r="C2912" s="7">
        <v>24</v>
      </c>
      <c r="D2912" s="8" t="s">
        <v>3963</v>
      </c>
      <c r="E2912" s="15" t="s">
        <v>16180</v>
      </c>
      <c r="F2912" s="16" t="s">
        <v>586</v>
      </c>
      <c r="G2912" s="17">
        <v>18</v>
      </c>
    </row>
    <row r="2913" spans="1:7" x14ac:dyDescent="0.3">
      <c r="A2913" s="5" t="s">
        <v>3866</v>
      </c>
      <c r="B2913" s="6" t="s">
        <v>1886</v>
      </c>
      <c r="C2913" s="7">
        <v>29</v>
      </c>
      <c r="D2913" s="8" t="s">
        <v>3964</v>
      </c>
      <c r="E2913" s="15" t="s">
        <v>16180</v>
      </c>
      <c r="F2913" s="16" t="s">
        <v>15438</v>
      </c>
      <c r="G2913" s="17">
        <v>29</v>
      </c>
    </row>
    <row r="2914" spans="1:7" x14ac:dyDescent="0.3">
      <c r="A2914" s="5" t="s">
        <v>3866</v>
      </c>
      <c r="B2914" s="6" t="s">
        <v>588</v>
      </c>
      <c r="C2914" s="7">
        <v>17</v>
      </c>
      <c r="D2914" s="8" t="s">
        <v>3965</v>
      </c>
      <c r="E2914" s="15" t="s">
        <v>16180</v>
      </c>
      <c r="F2914" s="16" t="s">
        <v>15440</v>
      </c>
      <c r="G2914" s="17">
        <v>29</v>
      </c>
    </row>
    <row r="2915" spans="1:7" x14ac:dyDescent="0.3">
      <c r="A2915" s="5" t="s">
        <v>3866</v>
      </c>
      <c r="B2915" s="6" t="s">
        <v>3966</v>
      </c>
      <c r="C2915" s="7">
        <v>12</v>
      </c>
      <c r="D2915" s="8" t="s">
        <v>3967</v>
      </c>
      <c r="E2915" s="15" t="s">
        <v>16180</v>
      </c>
      <c r="F2915" s="16" t="s">
        <v>12041</v>
      </c>
      <c r="G2915" s="17">
        <v>4</v>
      </c>
    </row>
    <row r="2916" spans="1:7" x14ac:dyDescent="0.3">
      <c r="A2916" s="5" t="s">
        <v>3866</v>
      </c>
      <c r="B2916" s="6" t="s">
        <v>3968</v>
      </c>
      <c r="C2916" s="7">
        <v>12</v>
      </c>
      <c r="D2916" s="8" t="s">
        <v>3969</v>
      </c>
      <c r="E2916" s="15" t="s">
        <v>16180</v>
      </c>
      <c r="F2916" s="16" t="s">
        <v>2884</v>
      </c>
      <c r="G2916" s="17">
        <v>8</v>
      </c>
    </row>
    <row r="2917" spans="1:7" x14ac:dyDescent="0.3">
      <c r="A2917" s="5" t="s">
        <v>3866</v>
      </c>
      <c r="B2917" s="6" t="s">
        <v>3970</v>
      </c>
      <c r="C2917" s="7">
        <v>12</v>
      </c>
      <c r="D2917" s="8" t="s">
        <v>3971</v>
      </c>
      <c r="E2917" s="15" t="s">
        <v>16180</v>
      </c>
      <c r="F2917" s="16" t="s">
        <v>2883</v>
      </c>
      <c r="G2917" s="17">
        <v>8</v>
      </c>
    </row>
    <row r="2918" spans="1:7" x14ac:dyDescent="0.3">
      <c r="A2918" s="5" t="s">
        <v>3866</v>
      </c>
      <c r="B2918" s="6" t="s">
        <v>3972</v>
      </c>
      <c r="C2918" s="7">
        <v>14</v>
      </c>
      <c r="D2918" s="8" t="s">
        <v>3973</v>
      </c>
      <c r="E2918" s="15" t="s">
        <v>16180</v>
      </c>
      <c r="F2918" s="16" t="s">
        <v>15421</v>
      </c>
      <c r="G2918" s="17">
        <v>30</v>
      </c>
    </row>
    <row r="2919" spans="1:7" x14ac:dyDescent="0.3">
      <c r="A2919" s="5" t="s">
        <v>3866</v>
      </c>
      <c r="B2919" s="6" t="s">
        <v>3974</v>
      </c>
      <c r="C2919" s="7">
        <v>14</v>
      </c>
      <c r="D2919" s="8" t="s">
        <v>3975</v>
      </c>
      <c r="E2919" s="15" t="s">
        <v>16180</v>
      </c>
      <c r="F2919" s="16" t="s">
        <v>15416</v>
      </c>
      <c r="G2919" s="17">
        <v>32</v>
      </c>
    </row>
    <row r="2920" spans="1:7" x14ac:dyDescent="0.3">
      <c r="A2920" s="5" t="s">
        <v>3866</v>
      </c>
      <c r="B2920" s="6" t="s">
        <v>3976</v>
      </c>
      <c r="C2920" s="7">
        <v>18</v>
      </c>
      <c r="D2920" s="8" t="s">
        <v>3977</v>
      </c>
      <c r="E2920" s="15" t="s">
        <v>16180</v>
      </c>
      <c r="F2920" s="16" t="s">
        <v>15415</v>
      </c>
      <c r="G2920" s="17">
        <v>34</v>
      </c>
    </row>
    <row r="2921" spans="1:7" x14ac:dyDescent="0.3">
      <c r="A2921" s="5" t="s">
        <v>3866</v>
      </c>
      <c r="B2921" s="6" t="s">
        <v>3978</v>
      </c>
      <c r="C2921" s="7">
        <v>20</v>
      </c>
      <c r="D2921" s="8" t="s">
        <v>3979</v>
      </c>
      <c r="E2921" s="15" t="s">
        <v>16180</v>
      </c>
      <c r="F2921" s="16" t="s">
        <v>15418</v>
      </c>
      <c r="G2921" s="17">
        <v>36</v>
      </c>
    </row>
    <row r="2922" spans="1:7" x14ac:dyDescent="0.3">
      <c r="A2922" s="5" t="s">
        <v>3866</v>
      </c>
      <c r="B2922" s="6" t="s">
        <v>175</v>
      </c>
      <c r="C2922" s="7">
        <v>2</v>
      </c>
      <c r="D2922" s="8" t="s">
        <v>5</v>
      </c>
      <c r="E2922" s="15" t="s">
        <v>16180</v>
      </c>
      <c r="F2922" s="16" t="s">
        <v>15417</v>
      </c>
      <c r="G2922" s="17">
        <v>30</v>
      </c>
    </row>
    <row r="2923" spans="1:7" x14ac:dyDescent="0.3">
      <c r="A2923" s="5" t="s">
        <v>3866</v>
      </c>
      <c r="B2923" s="6" t="s">
        <v>172</v>
      </c>
      <c r="C2923" s="7">
        <v>2</v>
      </c>
      <c r="D2923" s="8" t="s">
        <v>5</v>
      </c>
      <c r="E2923" s="15" t="s">
        <v>16180</v>
      </c>
      <c r="F2923" s="16" t="s">
        <v>15420</v>
      </c>
      <c r="G2923" s="17">
        <v>32</v>
      </c>
    </row>
    <row r="2924" spans="1:7" x14ac:dyDescent="0.3">
      <c r="A2924" s="5" t="s">
        <v>3866</v>
      </c>
      <c r="B2924" s="6" t="s">
        <v>2068</v>
      </c>
      <c r="C2924" s="7">
        <v>3</v>
      </c>
      <c r="D2924" s="8" t="s">
        <v>5</v>
      </c>
      <c r="E2924" s="15" t="s">
        <v>16180</v>
      </c>
      <c r="F2924" s="16" t="s">
        <v>15419</v>
      </c>
      <c r="G2924" s="17">
        <v>38</v>
      </c>
    </row>
    <row r="2925" spans="1:7" x14ac:dyDescent="0.3">
      <c r="A2925" s="5" t="s">
        <v>3866</v>
      </c>
      <c r="B2925" s="6" t="s">
        <v>2254</v>
      </c>
      <c r="C2925" s="7">
        <v>4</v>
      </c>
      <c r="D2925" s="8" t="s">
        <v>5</v>
      </c>
      <c r="E2925" s="15" t="s">
        <v>16180</v>
      </c>
      <c r="F2925" s="16" t="s">
        <v>15457</v>
      </c>
      <c r="G2925" s="17">
        <v>45</v>
      </c>
    </row>
    <row r="2926" spans="1:7" x14ac:dyDescent="0.3">
      <c r="A2926" s="5" t="s">
        <v>3866</v>
      </c>
      <c r="B2926" s="6" t="s">
        <v>3980</v>
      </c>
      <c r="C2926" s="7">
        <v>4</v>
      </c>
      <c r="D2926" s="8" t="s">
        <v>5</v>
      </c>
      <c r="E2926" s="15" t="s">
        <v>16180</v>
      </c>
      <c r="F2926" s="16" t="s">
        <v>15426</v>
      </c>
      <c r="G2926" s="17">
        <v>38</v>
      </c>
    </row>
    <row r="2927" spans="1:7" x14ac:dyDescent="0.3">
      <c r="A2927" s="5" t="s">
        <v>3866</v>
      </c>
      <c r="B2927" s="6" t="s">
        <v>660</v>
      </c>
      <c r="C2927" s="7">
        <v>4</v>
      </c>
      <c r="D2927" s="8" t="s">
        <v>5</v>
      </c>
      <c r="E2927" s="15" t="s">
        <v>16180</v>
      </c>
      <c r="F2927" s="16" t="s">
        <v>11465</v>
      </c>
      <c r="G2927" s="17">
        <v>36</v>
      </c>
    </row>
    <row r="2928" spans="1:7" x14ac:dyDescent="0.3">
      <c r="A2928" s="5" t="s">
        <v>3866</v>
      </c>
      <c r="B2928" s="6" t="s">
        <v>1099</v>
      </c>
      <c r="C2928" s="7">
        <v>4</v>
      </c>
      <c r="D2928" s="8" t="s">
        <v>5</v>
      </c>
      <c r="E2928" s="15" t="s">
        <v>16180</v>
      </c>
      <c r="F2928" s="16" t="s">
        <v>15397</v>
      </c>
      <c r="G2928" s="17">
        <v>139</v>
      </c>
    </row>
    <row r="2929" spans="1:7" x14ac:dyDescent="0.3">
      <c r="A2929" s="5" t="s">
        <v>3866</v>
      </c>
      <c r="B2929" s="6" t="s">
        <v>3981</v>
      </c>
      <c r="C2929" s="7">
        <v>6</v>
      </c>
      <c r="D2929" s="8" t="s">
        <v>5</v>
      </c>
      <c r="E2929" s="15" t="s">
        <v>16180</v>
      </c>
      <c r="F2929" s="16" t="s">
        <v>6153</v>
      </c>
      <c r="G2929" s="17">
        <v>10</v>
      </c>
    </row>
    <row r="2930" spans="1:7" x14ac:dyDescent="0.3">
      <c r="A2930" s="5" t="s">
        <v>3866</v>
      </c>
      <c r="B2930" s="6" t="s">
        <v>3982</v>
      </c>
      <c r="C2930" s="7">
        <v>6</v>
      </c>
      <c r="D2930" s="8" t="s">
        <v>5</v>
      </c>
      <c r="E2930" s="15" t="s">
        <v>16180</v>
      </c>
      <c r="F2930" s="16" t="s">
        <v>15385</v>
      </c>
      <c r="G2930" s="17">
        <v>59</v>
      </c>
    </row>
    <row r="2931" spans="1:7" x14ac:dyDescent="0.3">
      <c r="A2931" s="5" t="s">
        <v>3866</v>
      </c>
      <c r="B2931" s="6" t="s">
        <v>1510</v>
      </c>
      <c r="C2931" s="7">
        <v>6</v>
      </c>
      <c r="D2931" s="8" t="s">
        <v>5</v>
      </c>
      <c r="E2931" s="15" t="s">
        <v>16180</v>
      </c>
      <c r="F2931" s="16" t="s">
        <v>15387</v>
      </c>
      <c r="G2931" s="17">
        <v>79</v>
      </c>
    </row>
    <row r="2932" spans="1:7" x14ac:dyDescent="0.3">
      <c r="A2932" s="5" t="s">
        <v>3866</v>
      </c>
      <c r="B2932" s="6" t="s">
        <v>831</v>
      </c>
      <c r="C2932" s="7">
        <v>6</v>
      </c>
      <c r="D2932" s="8" t="s">
        <v>5</v>
      </c>
      <c r="E2932" s="15" t="s">
        <v>16180</v>
      </c>
      <c r="F2932" s="16" t="s">
        <v>15481</v>
      </c>
      <c r="G2932" s="17">
        <v>5</v>
      </c>
    </row>
    <row r="2933" spans="1:7" x14ac:dyDescent="0.3">
      <c r="A2933" s="5" t="s">
        <v>3866</v>
      </c>
      <c r="B2933" s="6" t="s">
        <v>3983</v>
      </c>
      <c r="C2933" s="7">
        <v>6</v>
      </c>
      <c r="D2933" s="8" t="s">
        <v>5</v>
      </c>
      <c r="E2933" s="15" t="s">
        <v>16180</v>
      </c>
      <c r="F2933" s="16" t="s">
        <v>11933</v>
      </c>
      <c r="G2933" s="17">
        <v>5</v>
      </c>
    </row>
    <row r="2934" spans="1:7" x14ac:dyDescent="0.3">
      <c r="A2934" s="5" t="s">
        <v>3866</v>
      </c>
      <c r="B2934" s="6" t="s">
        <v>2740</v>
      </c>
      <c r="C2934" s="7">
        <v>6</v>
      </c>
      <c r="D2934" s="8" t="s">
        <v>5</v>
      </c>
      <c r="E2934" s="15" t="s">
        <v>16180</v>
      </c>
      <c r="F2934" s="16" t="s">
        <v>2068</v>
      </c>
      <c r="G2934" s="17">
        <v>3</v>
      </c>
    </row>
    <row r="2935" spans="1:7" x14ac:dyDescent="0.3">
      <c r="A2935" s="5" t="s">
        <v>3866</v>
      </c>
      <c r="B2935" s="6" t="s">
        <v>3984</v>
      </c>
      <c r="C2935" s="7">
        <v>6</v>
      </c>
      <c r="D2935" s="8" t="s">
        <v>5</v>
      </c>
      <c r="E2935" s="15" t="s">
        <v>16180</v>
      </c>
      <c r="F2935" s="16" t="s">
        <v>663</v>
      </c>
      <c r="G2935" s="17">
        <v>5</v>
      </c>
    </row>
    <row r="2936" spans="1:7" x14ac:dyDescent="0.3">
      <c r="A2936" s="5" t="s">
        <v>3866</v>
      </c>
      <c r="B2936" s="6" t="s">
        <v>3985</v>
      </c>
      <c r="C2936" s="7">
        <v>4</v>
      </c>
      <c r="D2936" s="8" t="s">
        <v>5</v>
      </c>
      <c r="E2936" s="15" t="s">
        <v>16180</v>
      </c>
      <c r="F2936" s="16" t="s">
        <v>1099</v>
      </c>
      <c r="G2936" s="17">
        <v>5</v>
      </c>
    </row>
    <row r="2937" spans="1:7" x14ac:dyDescent="0.3">
      <c r="A2937" s="5" t="s">
        <v>3866</v>
      </c>
      <c r="B2937" s="6" t="s">
        <v>3986</v>
      </c>
      <c r="C2937" s="7">
        <v>4</v>
      </c>
      <c r="D2937" s="8" t="s">
        <v>5</v>
      </c>
      <c r="E2937" s="15" t="s">
        <v>16180</v>
      </c>
      <c r="F2937" s="16" t="s">
        <v>15482</v>
      </c>
      <c r="G2937" s="17">
        <v>5</v>
      </c>
    </row>
    <row r="2938" spans="1:7" x14ac:dyDescent="0.3">
      <c r="A2938" s="5" t="s">
        <v>3866</v>
      </c>
      <c r="B2938" s="6" t="s">
        <v>3987</v>
      </c>
      <c r="C2938" s="7">
        <v>46</v>
      </c>
      <c r="D2938" s="8" t="s">
        <v>3913</v>
      </c>
      <c r="E2938" s="15" t="s">
        <v>16180</v>
      </c>
      <c r="F2938" s="16" t="s">
        <v>15407</v>
      </c>
      <c r="G2938" s="17">
        <v>26</v>
      </c>
    </row>
    <row r="2939" spans="1:7" x14ac:dyDescent="0.3">
      <c r="A2939" s="5" t="s">
        <v>3866</v>
      </c>
      <c r="B2939" s="6" t="s">
        <v>3988</v>
      </c>
      <c r="C2939" s="7">
        <v>50</v>
      </c>
      <c r="D2939" s="8" t="s">
        <v>3915</v>
      </c>
      <c r="E2939" s="15" t="s">
        <v>16180</v>
      </c>
      <c r="F2939" s="16" t="s">
        <v>15483</v>
      </c>
      <c r="G2939" s="17">
        <v>21</v>
      </c>
    </row>
    <row r="2940" spans="1:7" x14ac:dyDescent="0.3">
      <c r="A2940" s="5" t="s">
        <v>3866</v>
      </c>
      <c r="B2940" s="6" t="s">
        <v>3989</v>
      </c>
      <c r="C2940" s="7">
        <v>48</v>
      </c>
      <c r="D2940" s="8" t="s">
        <v>3990</v>
      </c>
      <c r="E2940" s="15" t="s">
        <v>16180</v>
      </c>
      <c r="F2940" s="16" t="s">
        <v>15487</v>
      </c>
      <c r="G2940" s="17">
        <v>21</v>
      </c>
    </row>
    <row r="2941" spans="1:7" x14ac:dyDescent="0.3">
      <c r="A2941" s="5" t="s">
        <v>3866</v>
      </c>
      <c r="B2941" s="6" t="s">
        <v>3991</v>
      </c>
      <c r="C2941" s="7">
        <v>52</v>
      </c>
      <c r="D2941" s="8" t="s">
        <v>3992</v>
      </c>
      <c r="E2941" s="15" t="s">
        <v>16180</v>
      </c>
      <c r="F2941" s="16" t="s">
        <v>15485</v>
      </c>
      <c r="G2941" s="17">
        <v>21</v>
      </c>
    </row>
    <row r="2942" spans="1:7" x14ac:dyDescent="0.3">
      <c r="A2942" s="5" t="s">
        <v>3866</v>
      </c>
      <c r="B2942" s="6" t="s">
        <v>3993</v>
      </c>
      <c r="C2942" s="7">
        <v>50</v>
      </c>
      <c r="D2942" s="8" t="s">
        <v>3920</v>
      </c>
      <c r="E2942" s="15" t="s">
        <v>16180</v>
      </c>
      <c r="F2942" s="16" t="s">
        <v>625</v>
      </c>
      <c r="G2942" s="17">
        <v>35</v>
      </c>
    </row>
    <row r="2943" spans="1:7" x14ac:dyDescent="0.3">
      <c r="A2943" s="5" t="s">
        <v>3866</v>
      </c>
      <c r="B2943" s="6" t="s">
        <v>3994</v>
      </c>
      <c r="C2943" s="7">
        <v>44</v>
      </c>
      <c r="D2943" s="8" t="s">
        <v>3922</v>
      </c>
      <c r="E2943" s="15" t="s">
        <v>16180</v>
      </c>
      <c r="F2943" s="16" t="s">
        <v>627</v>
      </c>
      <c r="G2943" s="17">
        <v>37</v>
      </c>
    </row>
    <row r="2944" spans="1:7" x14ac:dyDescent="0.3">
      <c r="A2944" s="5" t="s">
        <v>3866</v>
      </c>
      <c r="B2944" s="6" t="s">
        <v>3995</v>
      </c>
      <c r="C2944" s="7">
        <v>61</v>
      </c>
      <c r="D2944" s="8" t="s">
        <v>3996</v>
      </c>
      <c r="E2944" s="15" t="s">
        <v>16180</v>
      </c>
      <c r="F2944" s="16" t="s">
        <v>15393</v>
      </c>
      <c r="G2944" s="17">
        <v>109</v>
      </c>
    </row>
    <row r="2945" spans="1:7" x14ac:dyDescent="0.3">
      <c r="A2945" s="5" t="s">
        <v>3866</v>
      </c>
      <c r="B2945" s="6" t="s">
        <v>3997</v>
      </c>
      <c r="C2945" s="7">
        <v>51</v>
      </c>
      <c r="D2945" s="8" t="s">
        <v>3998</v>
      </c>
      <c r="E2945" s="15" t="s">
        <v>16180</v>
      </c>
      <c r="F2945" s="16" t="s">
        <v>15434</v>
      </c>
      <c r="G2945" s="17">
        <v>29</v>
      </c>
    </row>
    <row r="2946" spans="1:7" x14ac:dyDescent="0.3">
      <c r="A2946" s="5" t="s">
        <v>3866</v>
      </c>
      <c r="B2946" s="6" t="s">
        <v>3999</v>
      </c>
      <c r="C2946" s="7">
        <v>49</v>
      </c>
      <c r="D2946" s="8" t="s">
        <v>4000</v>
      </c>
      <c r="E2946" s="15" t="s">
        <v>16180</v>
      </c>
      <c r="F2946" s="16" t="s">
        <v>172</v>
      </c>
      <c r="G2946" s="17">
        <v>3</v>
      </c>
    </row>
    <row r="2947" spans="1:7" x14ac:dyDescent="0.3">
      <c r="A2947" s="5" t="s">
        <v>3866</v>
      </c>
      <c r="B2947" s="6" t="s">
        <v>4001</v>
      </c>
      <c r="C2947" s="7">
        <v>53</v>
      </c>
      <c r="D2947" s="8" t="s">
        <v>4002</v>
      </c>
      <c r="E2947" s="15" t="s">
        <v>16180</v>
      </c>
      <c r="F2947" s="16" t="s">
        <v>15389</v>
      </c>
      <c r="G2947" s="17">
        <v>89</v>
      </c>
    </row>
    <row r="2948" spans="1:7" x14ac:dyDescent="0.3">
      <c r="A2948" s="5" t="s">
        <v>3866</v>
      </c>
      <c r="B2948" s="6" t="s">
        <v>4003</v>
      </c>
      <c r="C2948" s="7">
        <v>43</v>
      </c>
      <c r="D2948" s="8" t="s">
        <v>4004</v>
      </c>
      <c r="E2948" s="15" t="s">
        <v>16180</v>
      </c>
      <c r="F2948" s="16" t="s">
        <v>15429</v>
      </c>
      <c r="G2948" s="17">
        <v>30</v>
      </c>
    </row>
    <row r="2949" spans="1:7" x14ac:dyDescent="0.3">
      <c r="A2949" s="5" t="s">
        <v>3866</v>
      </c>
      <c r="B2949" s="6" t="s">
        <v>4005</v>
      </c>
      <c r="C2949" s="7">
        <v>45</v>
      </c>
      <c r="D2949" s="8" t="s">
        <v>4006</v>
      </c>
      <c r="E2949" s="15" t="s">
        <v>16180</v>
      </c>
      <c r="F2949" s="16" t="s">
        <v>15405</v>
      </c>
      <c r="G2949" s="17">
        <v>209</v>
      </c>
    </row>
    <row r="2950" spans="1:7" x14ac:dyDescent="0.3">
      <c r="A2950" s="5" t="s">
        <v>3866</v>
      </c>
      <c r="B2950" s="6" t="s">
        <v>4007</v>
      </c>
      <c r="C2950" s="7">
        <v>48</v>
      </c>
      <c r="D2950" s="8" t="s">
        <v>4008</v>
      </c>
      <c r="E2950" s="15" t="s">
        <v>16180</v>
      </c>
      <c r="F2950" s="16" t="s">
        <v>15403</v>
      </c>
      <c r="G2950" s="17">
        <v>149</v>
      </c>
    </row>
    <row r="2951" spans="1:7" x14ac:dyDescent="0.3">
      <c r="A2951" s="5" t="s">
        <v>3866</v>
      </c>
      <c r="B2951" s="6" t="s">
        <v>4009</v>
      </c>
      <c r="C2951" s="7">
        <v>46</v>
      </c>
      <c r="D2951" s="8" t="s">
        <v>4010</v>
      </c>
      <c r="E2951" s="15" t="s">
        <v>16180</v>
      </c>
      <c r="F2951" s="16" t="s">
        <v>15391</v>
      </c>
      <c r="G2951" s="17">
        <v>99</v>
      </c>
    </row>
    <row r="2952" spans="1:7" x14ac:dyDescent="0.3">
      <c r="A2952" s="5" t="s">
        <v>3866</v>
      </c>
      <c r="B2952" s="6" t="s">
        <v>4011</v>
      </c>
      <c r="C2952" s="7">
        <v>54</v>
      </c>
      <c r="D2952" s="8" t="s">
        <v>4012</v>
      </c>
      <c r="E2952" s="15" t="s">
        <v>16180</v>
      </c>
      <c r="F2952" s="16" t="s">
        <v>15399</v>
      </c>
      <c r="G2952" s="17">
        <v>139</v>
      </c>
    </row>
    <row r="2953" spans="1:7" x14ac:dyDescent="0.3">
      <c r="A2953" s="5" t="s">
        <v>3866</v>
      </c>
      <c r="B2953" s="6" t="s">
        <v>4013</v>
      </c>
      <c r="C2953" s="7">
        <v>70</v>
      </c>
      <c r="D2953" s="8" t="s">
        <v>4014</v>
      </c>
      <c r="E2953" s="15" t="s">
        <v>16180</v>
      </c>
      <c r="F2953" s="16" t="s">
        <v>15383</v>
      </c>
      <c r="G2953" s="17">
        <v>199</v>
      </c>
    </row>
    <row r="2954" spans="1:7" x14ac:dyDescent="0.3">
      <c r="A2954" s="5" t="s">
        <v>3866</v>
      </c>
      <c r="B2954" s="6" t="s">
        <v>4015</v>
      </c>
      <c r="C2954" s="7">
        <v>53</v>
      </c>
      <c r="D2954" s="8" t="s">
        <v>4016</v>
      </c>
      <c r="E2954" s="15" t="s">
        <v>16180</v>
      </c>
      <c r="F2954" s="16" t="s">
        <v>15381</v>
      </c>
      <c r="G2954" s="17">
        <v>299</v>
      </c>
    </row>
    <row r="2955" spans="1:7" x14ac:dyDescent="0.3">
      <c r="A2955" s="5" t="s">
        <v>3866</v>
      </c>
      <c r="B2955" s="6" t="s">
        <v>4017</v>
      </c>
      <c r="C2955" s="7">
        <v>52</v>
      </c>
      <c r="D2955" s="8" t="s">
        <v>4018</v>
      </c>
      <c r="E2955" s="15" t="s">
        <v>16139</v>
      </c>
      <c r="F2955" s="16" t="s">
        <v>7697</v>
      </c>
      <c r="G2955" s="17">
        <v>40</v>
      </c>
    </row>
    <row r="2956" spans="1:7" x14ac:dyDescent="0.3">
      <c r="A2956" s="5" t="s">
        <v>3866</v>
      </c>
      <c r="B2956" s="6" t="s">
        <v>4019</v>
      </c>
      <c r="C2956" s="7">
        <v>48</v>
      </c>
      <c r="D2956" s="8" t="s">
        <v>4020</v>
      </c>
      <c r="E2956" s="15" t="s">
        <v>16139</v>
      </c>
      <c r="F2956" s="16" t="s">
        <v>735</v>
      </c>
      <c r="G2956" s="17">
        <v>34</v>
      </c>
    </row>
    <row r="2957" spans="1:7" x14ac:dyDescent="0.3">
      <c r="A2957" s="5" t="s">
        <v>3866</v>
      </c>
      <c r="B2957" s="6" t="s">
        <v>4021</v>
      </c>
      <c r="C2957" s="7">
        <v>48</v>
      </c>
      <c r="D2957" s="8" t="s">
        <v>4022</v>
      </c>
      <c r="E2957" s="15" t="s">
        <v>16139</v>
      </c>
      <c r="F2957" s="16" t="s">
        <v>7699</v>
      </c>
      <c r="G2957" s="17">
        <v>27</v>
      </c>
    </row>
    <row r="2958" spans="1:7" x14ac:dyDescent="0.3">
      <c r="A2958" s="5" t="s">
        <v>3866</v>
      </c>
      <c r="B2958" s="6" t="s">
        <v>4023</v>
      </c>
      <c r="C2958" s="7">
        <v>50</v>
      </c>
      <c r="D2958" s="8" t="s">
        <v>4024</v>
      </c>
      <c r="E2958" s="15" t="s">
        <v>16139</v>
      </c>
      <c r="F2958" s="16" t="s">
        <v>7695</v>
      </c>
      <c r="G2958" s="17">
        <v>36</v>
      </c>
    </row>
    <row r="2959" spans="1:7" x14ac:dyDescent="0.3">
      <c r="A2959" s="5" t="s">
        <v>3866</v>
      </c>
      <c r="B2959" s="6" t="s">
        <v>4025</v>
      </c>
      <c r="C2959" s="7">
        <v>53</v>
      </c>
      <c r="D2959" s="8" t="s">
        <v>4026</v>
      </c>
      <c r="E2959" s="15" t="s">
        <v>16139</v>
      </c>
      <c r="F2959" s="16" t="s">
        <v>2954</v>
      </c>
      <c r="G2959" s="17">
        <v>35</v>
      </c>
    </row>
    <row r="2960" spans="1:7" x14ac:dyDescent="0.3">
      <c r="A2960" s="5" t="s">
        <v>3866</v>
      </c>
      <c r="B2960" s="6" t="s">
        <v>4027</v>
      </c>
      <c r="C2960" s="7">
        <v>52</v>
      </c>
      <c r="D2960" s="8" t="s">
        <v>4028</v>
      </c>
      <c r="E2960" s="15" t="s">
        <v>16139</v>
      </c>
      <c r="F2960" s="16" t="s">
        <v>7693</v>
      </c>
      <c r="G2960" s="17">
        <v>35</v>
      </c>
    </row>
    <row r="2961" spans="1:7" x14ac:dyDescent="0.3">
      <c r="A2961" s="5" t="s">
        <v>3866</v>
      </c>
      <c r="B2961" s="6" t="s">
        <v>4029</v>
      </c>
      <c r="C2961" s="7">
        <v>50</v>
      </c>
      <c r="D2961" s="8" t="s">
        <v>4030</v>
      </c>
      <c r="E2961" s="15" t="s">
        <v>16139</v>
      </c>
      <c r="F2961" s="16" t="s">
        <v>2958</v>
      </c>
      <c r="G2961" s="17">
        <v>38</v>
      </c>
    </row>
    <row r="2962" spans="1:7" x14ac:dyDescent="0.3">
      <c r="A2962" s="5" t="s">
        <v>3866</v>
      </c>
      <c r="B2962" s="6" t="s">
        <v>4031</v>
      </c>
      <c r="C2962" s="7">
        <v>58</v>
      </c>
      <c r="D2962" s="8" t="s">
        <v>4032</v>
      </c>
      <c r="E2962" s="15" t="s">
        <v>16139</v>
      </c>
      <c r="F2962" s="16" t="s">
        <v>2960</v>
      </c>
      <c r="G2962" s="17">
        <v>40</v>
      </c>
    </row>
    <row r="2963" spans="1:7" x14ac:dyDescent="0.3">
      <c r="A2963" s="5" t="s">
        <v>3866</v>
      </c>
      <c r="B2963" s="6" t="s">
        <v>4033</v>
      </c>
      <c r="C2963" s="7">
        <v>47</v>
      </c>
      <c r="D2963" s="8" t="s">
        <v>4034</v>
      </c>
      <c r="E2963" s="15" t="s">
        <v>16139</v>
      </c>
      <c r="F2963" s="16" t="s">
        <v>7738</v>
      </c>
      <c r="G2963" s="17">
        <v>35</v>
      </c>
    </row>
    <row r="2964" spans="1:7" x14ac:dyDescent="0.3">
      <c r="A2964" s="5" t="s">
        <v>3866</v>
      </c>
      <c r="B2964" s="6" t="s">
        <v>4035</v>
      </c>
      <c r="C2964" s="7">
        <v>44</v>
      </c>
      <c r="D2964" s="8" t="s">
        <v>4036</v>
      </c>
      <c r="E2964" s="15" t="s">
        <v>16139</v>
      </c>
      <c r="F2964" s="16" t="s">
        <v>7736</v>
      </c>
      <c r="G2964" s="17">
        <v>32</v>
      </c>
    </row>
    <row r="2965" spans="1:7" x14ac:dyDescent="0.3">
      <c r="A2965" s="5" t="s">
        <v>3866</v>
      </c>
      <c r="B2965" s="6" t="s">
        <v>4037</v>
      </c>
      <c r="C2965" s="7">
        <v>30</v>
      </c>
      <c r="D2965" s="8" t="s">
        <v>4038</v>
      </c>
      <c r="E2965" s="15" t="s">
        <v>16139</v>
      </c>
      <c r="F2965" s="16" t="s">
        <v>7714</v>
      </c>
      <c r="G2965" s="17">
        <v>35</v>
      </c>
    </row>
    <row r="2966" spans="1:7" x14ac:dyDescent="0.3">
      <c r="A2966" s="5" t="s">
        <v>3866</v>
      </c>
      <c r="B2966" s="6" t="s">
        <v>4039</v>
      </c>
      <c r="C2966" s="7">
        <v>30</v>
      </c>
      <c r="D2966" s="8" t="s">
        <v>4040</v>
      </c>
      <c r="E2966" s="15" t="s">
        <v>16139</v>
      </c>
      <c r="F2966" s="16" t="s">
        <v>7712</v>
      </c>
      <c r="G2966" s="17">
        <v>37</v>
      </c>
    </row>
    <row r="2967" spans="1:7" x14ac:dyDescent="0.3">
      <c r="A2967" s="5" t="s">
        <v>4041</v>
      </c>
      <c r="B2967" s="6" t="s">
        <v>3200</v>
      </c>
      <c r="C2967" s="7">
        <v>42</v>
      </c>
      <c r="D2967" s="8" t="s">
        <v>3201</v>
      </c>
      <c r="E2967" s="15" t="s">
        <v>16139</v>
      </c>
      <c r="F2967" s="16" t="s">
        <v>749</v>
      </c>
      <c r="G2967" s="17">
        <v>30</v>
      </c>
    </row>
    <row r="2968" spans="1:7" x14ac:dyDescent="0.3">
      <c r="A2968" s="5" t="s">
        <v>4041</v>
      </c>
      <c r="B2968" s="6" t="s">
        <v>3202</v>
      </c>
      <c r="C2968" s="7">
        <v>42</v>
      </c>
      <c r="D2968" s="8" t="s">
        <v>3203</v>
      </c>
      <c r="E2968" s="15" t="s">
        <v>16139</v>
      </c>
      <c r="F2968" s="16" t="s">
        <v>1597</v>
      </c>
      <c r="G2968" s="17">
        <v>34</v>
      </c>
    </row>
    <row r="2969" spans="1:7" x14ac:dyDescent="0.3">
      <c r="A2969" s="5" t="s">
        <v>4041</v>
      </c>
      <c r="B2969" s="6" t="s">
        <v>3204</v>
      </c>
      <c r="C2969" s="7">
        <v>41</v>
      </c>
      <c r="D2969" s="8" t="s">
        <v>3205</v>
      </c>
      <c r="E2969" s="15" t="s">
        <v>16139</v>
      </c>
      <c r="F2969" s="16" t="s">
        <v>747</v>
      </c>
      <c r="G2969" s="17">
        <v>32</v>
      </c>
    </row>
    <row r="2970" spans="1:7" x14ac:dyDescent="0.3">
      <c r="A2970" s="5" t="s">
        <v>4041</v>
      </c>
      <c r="B2970" s="6" t="s">
        <v>3206</v>
      </c>
      <c r="C2970" s="7">
        <v>55</v>
      </c>
      <c r="D2970" s="8" t="s">
        <v>3207</v>
      </c>
      <c r="E2970" s="15" t="s">
        <v>16139</v>
      </c>
      <c r="F2970" s="16" t="s">
        <v>7705</v>
      </c>
      <c r="G2970" s="17">
        <v>27</v>
      </c>
    </row>
    <row r="2971" spans="1:7" x14ac:dyDescent="0.3">
      <c r="A2971" s="5" t="s">
        <v>4041</v>
      </c>
      <c r="B2971" s="6" t="s">
        <v>3208</v>
      </c>
      <c r="C2971" s="7">
        <v>55</v>
      </c>
      <c r="D2971" s="8" t="s">
        <v>3209</v>
      </c>
      <c r="E2971" s="15" t="s">
        <v>16139</v>
      </c>
      <c r="F2971" s="16" t="s">
        <v>769</v>
      </c>
      <c r="G2971" s="17">
        <v>37</v>
      </c>
    </row>
    <row r="2972" spans="1:7" x14ac:dyDescent="0.3">
      <c r="A2972" s="5" t="s">
        <v>4041</v>
      </c>
      <c r="B2972" s="6" t="s">
        <v>3210</v>
      </c>
      <c r="C2972" s="7">
        <v>55</v>
      </c>
      <c r="D2972" s="8" t="s">
        <v>3211</v>
      </c>
      <c r="E2972" s="15" t="s">
        <v>16139</v>
      </c>
      <c r="F2972" s="16" t="s">
        <v>755</v>
      </c>
      <c r="G2972" s="17">
        <v>35</v>
      </c>
    </row>
    <row r="2973" spans="1:7" x14ac:dyDescent="0.3">
      <c r="A2973" s="5" t="s">
        <v>4041</v>
      </c>
      <c r="B2973" s="6" t="s">
        <v>3210</v>
      </c>
      <c r="C2973" s="7">
        <v>55</v>
      </c>
      <c r="D2973" s="8" t="s">
        <v>3212</v>
      </c>
      <c r="E2973" s="15" t="s">
        <v>16139</v>
      </c>
      <c r="F2973" s="16" t="s">
        <v>7707</v>
      </c>
      <c r="G2973" s="17">
        <v>27</v>
      </c>
    </row>
    <row r="2974" spans="1:7" x14ac:dyDescent="0.3">
      <c r="A2974" s="5" t="s">
        <v>4041</v>
      </c>
      <c r="B2974" s="6" t="s">
        <v>3213</v>
      </c>
      <c r="C2974" s="7">
        <v>79.989999999999995</v>
      </c>
      <c r="D2974" s="8" t="s">
        <v>3214</v>
      </c>
      <c r="E2974" s="15" t="s">
        <v>16139</v>
      </c>
      <c r="F2974" s="16" t="s">
        <v>7709</v>
      </c>
      <c r="G2974" s="17">
        <v>38</v>
      </c>
    </row>
    <row r="2975" spans="1:7" x14ac:dyDescent="0.3">
      <c r="A2975" s="5" t="s">
        <v>4041</v>
      </c>
      <c r="B2975" s="6" t="s">
        <v>3215</v>
      </c>
      <c r="C2975" s="7">
        <v>90</v>
      </c>
      <c r="D2975" s="8" t="s">
        <v>3216</v>
      </c>
      <c r="E2975" s="15" t="s">
        <v>16139</v>
      </c>
      <c r="F2975" s="16" t="s">
        <v>7653</v>
      </c>
      <c r="G2975" s="17">
        <v>12</v>
      </c>
    </row>
    <row r="2976" spans="1:7" x14ac:dyDescent="0.3">
      <c r="A2976" s="5" t="s">
        <v>4041</v>
      </c>
      <c r="B2976" s="6" t="s">
        <v>3217</v>
      </c>
      <c r="C2976" s="7">
        <v>90</v>
      </c>
      <c r="D2976" s="8" t="s">
        <v>3218</v>
      </c>
      <c r="E2976" s="15" t="s">
        <v>16139</v>
      </c>
      <c r="F2976" s="16" t="s">
        <v>7654</v>
      </c>
      <c r="G2976" s="17">
        <v>25</v>
      </c>
    </row>
    <row r="2977" spans="1:7" x14ac:dyDescent="0.3">
      <c r="A2977" s="5" t="s">
        <v>4041</v>
      </c>
      <c r="B2977" s="6" t="s">
        <v>3219</v>
      </c>
      <c r="C2977" s="7">
        <v>90</v>
      </c>
      <c r="D2977" s="8" t="s">
        <v>3220</v>
      </c>
      <c r="E2977" s="15" t="s">
        <v>16139</v>
      </c>
      <c r="F2977" s="16" t="s">
        <v>7744</v>
      </c>
      <c r="G2977" s="17">
        <v>34</v>
      </c>
    </row>
    <row r="2978" spans="1:7" x14ac:dyDescent="0.3">
      <c r="A2978" s="5" t="s">
        <v>4041</v>
      </c>
      <c r="B2978" s="6" t="s">
        <v>3221</v>
      </c>
      <c r="C2978" s="7">
        <v>109</v>
      </c>
      <c r="D2978" s="8" t="s">
        <v>3222</v>
      </c>
      <c r="E2978" s="15" t="s">
        <v>16139</v>
      </c>
      <c r="F2978" s="16" t="s">
        <v>7676</v>
      </c>
      <c r="G2978" s="17">
        <v>17</v>
      </c>
    </row>
    <row r="2979" spans="1:7" x14ac:dyDescent="0.3">
      <c r="A2979" s="5" t="s">
        <v>4041</v>
      </c>
      <c r="B2979" s="6" t="s">
        <v>3223</v>
      </c>
      <c r="C2979" s="7">
        <v>119</v>
      </c>
      <c r="D2979" s="8" t="s">
        <v>3224</v>
      </c>
      <c r="E2979" s="15" t="s">
        <v>16139</v>
      </c>
      <c r="F2979" s="16" t="s">
        <v>7673</v>
      </c>
      <c r="G2979" s="17">
        <v>14</v>
      </c>
    </row>
    <row r="2980" spans="1:7" x14ac:dyDescent="0.3">
      <c r="A2980" s="5" t="s">
        <v>4041</v>
      </c>
      <c r="B2980" s="6" t="s">
        <v>3225</v>
      </c>
      <c r="C2980" s="7">
        <v>129</v>
      </c>
      <c r="D2980" s="8" t="s">
        <v>3226</v>
      </c>
      <c r="E2980" s="15" t="s">
        <v>16139</v>
      </c>
      <c r="F2980" s="16" t="s">
        <v>7671</v>
      </c>
      <c r="G2980" s="17">
        <v>19</v>
      </c>
    </row>
    <row r="2981" spans="1:7" x14ac:dyDescent="0.3">
      <c r="A2981" s="5" t="s">
        <v>4041</v>
      </c>
      <c r="B2981" s="6" t="s">
        <v>3227</v>
      </c>
      <c r="C2981" s="7">
        <v>129</v>
      </c>
      <c r="D2981" s="8" t="s">
        <v>3228</v>
      </c>
      <c r="E2981" s="15" t="s">
        <v>16139</v>
      </c>
      <c r="F2981" s="16" t="s">
        <v>7675</v>
      </c>
      <c r="G2981" s="17">
        <v>13</v>
      </c>
    </row>
    <row r="2982" spans="1:7" x14ac:dyDescent="0.3">
      <c r="A2982" s="5" t="s">
        <v>4041</v>
      </c>
      <c r="B2982" s="6" t="s">
        <v>3229</v>
      </c>
      <c r="C2982" s="7">
        <v>139</v>
      </c>
      <c r="D2982" s="8" t="s">
        <v>3230</v>
      </c>
      <c r="E2982" s="15" t="s">
        <v>16139</v>
      </c>
      <c r="F2982" s="16" t="s">
        <v>7674</v>
      </c>
      <c r="G2982" s="17">
        <v>13</v>
      </c>
    </row>
    <row r="2983" spans="1:7" x14ac:dyDescent="0.3">
      <c r="A2983" s="5" t="s">
        <v>4041</v>
      </c>
      <c r="B2983" s="6" t="s">
        <v>3231</v>
      </c>
      <c r="C2983" s="7">
        <v>159</v>
      </c>
      <c r="D2983" s="8" t="s">
        <v>3232</v>
      </c>
      <c r="E2983" s="15" t="s">
        <v>16139</v>
      </c>
      <c r="F2983" s="16" t="s">
        <v>7672</v>
      </c>
      <c r="G2983" s="17">
        <v>20</v>
      </c>
    </row>
    <row r="2984" spans="1:7" x14ac:dyDescent="0.3">
      <c r="A2984" s="5" t="s">
        <v>4041</v>
      </c>
      <c r="B2984" s="6" t="s">
        <v>3233</v>
      </c>
      <c r="C2984" s="7">
        <v>189</v>
      </c>
      <c r="D2984" s="8" t="s">
        <v>3234</v>
      </c>
      <c r="E2984" s="15" t="s">
        <v>16139</v>
      </c>
      <c r="F2984" s="16" t="s">
        <v>175</v>
      </c>
      <c r="G2984" s="17">
        <v>2</v>
      </c>
    </row>
    <row r="2985" spans="1:7" x14ac:dyDescent="0.3">
      <c r="A2985" s="5" t="s">
        <v>4041</v>
      </c>
      <c r="B2985" s="6" t="s">
        <v>4042</v>
      </c>
      <c r="C2985" s="7">
        <v>42</v>
      </c>
      <c r="D2985" s="8" t="s">
        <v>4043</v>
      </c>
      <c r="E2985" s="15" t="s">
        <v>16139</v>
      </c>
      <c r="F2985" s="16" t="s">
        <v>7740</v>
      </c>
      <c r="G2985" s="17">
        <v>34</v>
      </c>
    </row>
    <row r="2986" spans="1:7" x14ac:dyDescent="0.3">
      <c r="A2986" s="5" t="s">
        <v>4041</v>
      </c>
      <c r="B2986" s="6" t="s">
        <v>4044</v>
      </c>
      <c r="C2986" s="7">
        <v>70</v>
      </c>
      <c r="D2986" s="8" t="s">
        <v>4045</v>
      </c>
      <c r="E2986" s="15" t="s">
        <v>16139</v>
      </c>
      <c r="F2986" s="16" t="s">
        <v>7746</v>
      </c>
      <c r="G2986" s="17">
        <v>25</v>
      </c>
    </row>
    <row r="2987" spans="1:7" x14ac:dyDescent="0.3">
      <c r="A2987" s="5" t="s">
        <v>4041</v>
      </c>
      <c r="B2987" s="6" t="s">
        <v>4046</v>
      </c>
      <c r="C2987" s="7">
        <v>80</v>
      </c>
      <c r="D2987" s="8" t="s">
        <v>4047</v>
      </c>
      <c r="E2987" s="15" t="s">
        <v>16139</v>
      </c>
      <c r="F2987" s="16" t="s">
        <v>7747</v>
      </c>
      <c r="G2987" s="17">
        <v>25</v>
      </c>
    </row>
    <row r="2988" spans="1:7" x14ac:dyDescent="0.3">
      <c r="A2988" s="5" t="s">
        <v>4041</v>
      </c>
      <c r="B2988" s="6" t="s">
        <v>4048</v>
      </c>
      <c r="C2988" s="7">
        <v>99</v>
      </c>
      <c r="D2988" s="8" t="s">
        <v>4049</v>
      </c>
      <c r="E2988" s="15" t="s">
        <v>16139</v>
      </c>
      <c r="F2988" s="16" t="s">
        <v>7652</v>
      </c>
      <c r="G2988" s="17">
        <v>27</v>
      </c>
    </row>
    <row r="2989" spans="1:7" x14ac:dyDescent="0.3">
      <c r="A2989" s="5" t="s">
        <v>4041</v>
      </c>
      <c r="B2989" s="6" t="s">
        <v>4050</v>
      </c>
      <c r="C2989" s="7">
        <v>109</v>
      </c>
      <c r="D2989" s="8" t="s">
        <v>4051</v>
      </c>
      <c r="E2989" s="15" t="s">
        <v>16139</v>
      </c>
      <c r="F2989" s="16" t="s">
        <v>7670</v>
      </c>
      <c r="G2989" s="17">
        <v>16</v>
      </c>
    </row>
    <row r="2990" spans="1:7" x14ac:dyDescent="0.3">
      <c r="A2990" s="5" t="s">
        <v>4041</v>
      </c>
      <c r="B2990" s="6" t="s">
        <v>4052</v>
      </c>
      <c r="C2990" s="7">
        <v>119</v>
      </c>
      <c r="D2990" s="8" t="s">
        <v>4053</v>
      </c>
      <c r="E2990" s="15" t="s">
        <v>16139</v>
      </c>
      <c r="F2990" s="16" t="s">
        <v>7669</v>
      </c>
      <c r="G2990" s="17">
        <v>19</v>
      </c>
    </row>
    <row r="2991" spans="1:7" x14ac:dyDescent="0.3">
      <c r="A2991" s="5" t="s">
        <v>4041</v>
      </c>
      <c r="B2991" s="6" t="s">
        <v>4054</v>
      </c>
      <c r="C2991" s="7">
        <v>119</v>
      </c>
      <c r="D2991" s="8" t="s">
        <v>4055</v>
      </c>
      <c r="E2991" s="15" t="s">
        <v>16139</v>
      </c>
      <c r="F2991" s="16" t="s">
        <v>7667</v>
      </c>
      <c r="G2991" s="17">
        <v>20</v>
      </c>
    </row>
    <row r="2992" spans="1:7" x14ac:dyDescent="0.3">
      <c r="A2992" s="5" t="s">
        <v>4041</v>
      </c>
      <c r="B2992" s="6" t="s">
        <v>4056</v>
      </c>
      <c r="C2992" s="7">
        <v>159</v>
      </c>
      <c r="D2992" s="8" t="s">
        <v>4057</v>
      </c>
      <c r="E2992" s="15" t="s">
        <v>16139</v>
      </c>
      <c r="F2992" s="16" t="s">
        <v>7666</v>
      </c>
      <c r="G2992" s="17">
        <v>19</v>
      </c>
    </row>
    <row r="2993" spans="1:7" x14ac:dyDescent="0.3">
      <c r="A2993" s="5" t="s">
        <v>4041</v>
      </c>
      <c r="B2993" s="6" t="s">
        <v>4058</v>
      </c>
      <c r="C2993" s="7">
        <v>209</v>
      </c>
      <c r="D2993" s="8" t="s">
        <v>4059</v>
      </c>
      <c r="E2993" s="15" t="s">
        <v>16139</v>
      </c>
      <c r="F2993" s="16" t="s">
        <v>6723</v>
      </c>
      <c r="G2993" s="17">
        <v>20</v>
      </c>
    </row>
    <row r="2994" spans="1:7" x14ac:dyDescent="0.3">
      <c r="A2994" s="5" t="s">
        <v>4041</v>
      </c>
      <c r="B2994" s="6" t="s">
        <v>4060</v>
      </c>
      <c r="C2994" s="7">
        <v>299</v>
      </c>
      <c r="D2994" s="8" t="s">
        <v>4061</v>
      </c>
      <c r="E2994" s="15" t="s">
        <v>16139</v>
      </c>
      <c r="F2994" s="16" t="s">
        <v>7668</v>
      </c>
      <c r="G2994" s="17">
        <v>25</v>
      </c>
    </row>
    <row r="2995" spans="1:7" x14ac:dyDescent="0.3">
      <c r="A2995" s="5" t="s">
        <v>4041</v>
      </c>
      <c r="B2995" s="6" t="s">
        <v>3235</v>
      </c>
      <c r="C2995" s="7">
        <v>25</v>
      </c>
      <c r="D2995" s="8" t="s">
        <v>3236</v>
      </c>
      <c r="E2995" s="15" t="s">
        <v>16139</v>
      </c>
      <c r="F2995" s="16" t="s">
        <v>4409</v>
      </c>
      <c r="G2995" s="17">
        <v>1</v>
      </c>
    </row>
    <row r="2996" spans="1:7" x14ac:dyDescent="0.3">
      <c r="A2996" s="5" t="s">
        <v>4041</v>
      </c>
      <c r="B2996" s="6" t="s">
        <v>3237</v>
      </c>
      <c r="C2996" s="7">
        <v>27</v>
      </c>
      <c r="D2996" s="8" t="s">
        <v>3238</v>
      </c>
      <c r="E2996" s="15" t="s">
        <v>16139</v>
      </c>
      <c r="F2996" s="16" t="s">
        <v>7687</v>
      </c>
      <c r="G2996" s="17">
        <v>40</v>
      </c>
    </row>
    <row r="2997" spans="1:7" x14ac:dyDescent="0.3">
      <c r="A2997" s="5" t="s">
        <v>4041</v>
      </c>
      <c r="B2997" s="6" t="s">
        <v>3239</v>
      </c>
      <c r="C2997" s="7">
        <v>28</v>
      </c>
      <c r="D2997" s="8" t="s">
        <v>3240</v>
      </c>
      <c r="E2997" s="15" t="s">
        <v>16139</v>
      </c>
      <c r="F2997" s="16" t="s">
        <v>7683</v>
      </c>
      <c r="G2997" s="17">
        <v>36</v>
      </c>
    </row>
    <row r="2998" spans="1:7" x14ac:dyDescent="0.3">
      <c r="A2998" s="5" t="s">
        <v>4041</v>
      </c>
      <c r="B2998" s="6" t="s">
        <v>3241</v>
      </c>
      <c r="C2998" s="7">
        <v>28</v>
      </c>
      <c r="D2998" s="8" t="s">
        <v>3242</v>
      </c>
      <c r="E2998" s="15" t="s">
        <v>16139</v>
      </c>
      <c r="F2998" s="16" t="s">
        <v>7677</v>
      </c>
      <c r="G2998" s="17">
        <v>35</v>
      </c>
    </row>
    <row r="2999" spans="1:7" x14ac:dyDescent="0.3">
      <c r="A2999" s="5" t="s">
        <v>4041</v>
      </c>
      <c r="B2999" s="6" t="s">
        <v>3243</v>
      </c>
      <c r="C2999" s="7">
        <v>28</v>
      </c>
      <c r="D2999" s="8" t="s">
        <v>3244</v>
      </c>
      <c r="E2999" s="15" t="s">
        <v>16139</v>
      </c>
      <c r="F2999" s="16" t="s">
        <v>7679</v>
      </c>
      <c r="G2999" s="17">
        <v>35</v>
      </c>
    </row>
    <row r="3000" spans="1:7" x14ac:dyDescent="0.3">
      <c r="A3000" s="5" t="s">
        <v>4041</v>
      </c>
      <c r="B3000" s="6" t="s">
        <v>3245</v>
      </c>
      <c r="C3000" s="7">
        <v>28</v>
      </c>
      <c r="D3000" s="8" t="s">
        <v>3246</v>
      </c>
      <c r="E3000" s="15" t="s">
        <v>16139</v>
      </c>
      <c r="F3000" s="16" t="s">
        <v>7681</v>
      </c>
      <c r="G3000" s="17">
        <v>38</v>
      </c>
    </row>
    <row r="3001" spans="1:7" x14ac:dyDescent="0.3">
      <c r="A3001" s="5" t="s">
        <v>4041</v>
      </c>
      <c r="B3001" s="6" t="s">
        <v>3247</v>
      </c>
      <c r="C3001" s="7">
        <v>27</v>
      </c>
      <c r="D3001" s="8" t="s">
        <v>3248</v>
      </c>
      <c r="E3001" s="15" t="s">
        <v>16139</v>
      </c>
      <c r="F3001" s="16" t="s">
        <v>7685</v>
      </c>
      <c r="G3001" s="17">
        <v>40</v>
      </c>
    </row>
    <row r="3002" spans="1:7" x14ac:dyDescent="0.3">
      <c r="A3002" s="5" t="s">
        <v>4041</v>
      </c>
      <c r="B3002" s="6" t="s">
        <v>3249</v>
      </c>
      <c r="C3002" s="7">
        <v>28</v>
      </c>
      <c r="D3002" s="8" t="s">
        <v>3250</v>
      </c>
      <c r="E3002" s="15" t="s">
        <v>16139</v>
      </c>
      <c r="F3002" s="16" t="s">
        <v>7655</v>
      </c>
      <c r="G3002" s="17">
        <v>25</v>
      </c>
    </row>
    <row r="3003" spans="1:7" x14ac:dyDescent="0.3">
      <c r="A3003" s="5" t="s">
        <v>4041</v>
      </c>
      <c r="B3003" s="6" t="s">
        <v>3251</v>
      </c>
      <c r="C3003" s="7">
        <v>28</v>
      </c>
      <c r="D3003" s="8" t="s">
        <v>3252</v>
      </c>
      <c r="E3003" s="15" t="s">
        <v>16139</v>
      </c>
      <c r="F3003" s="16" t="s">
        <v>7648</v>
      </c>
      <c r="G3003" s="17">
        <v>38</v>
      </c>
    </row>
    <row r="3004" spans="1:7" x14ac:dyDescent="0.3">
      <c r="A3004" s="5" t="s">
        <v>4041</v>
      </c>
      <c r="B3004" s="6" t="s">
        <v>4062</v>
      </c>
      <c r="C3004" s="7">
        <v>28</v>
      </c>
      <c r="D3004" s="8" t="s">
        <v>3254</v>
      </c>
      <c r="E3004" s="15" t="s">
        <v>16139</v>
      </c>
      <c r="F3004" s="16" t="s">
        <v>7665</v>
      </c>
      <c r="G3004" s="17">
        <v>16</v>
      </c>
    </row>
    <row r="3005" spans="1:7" x14ac:dyDescent="0.3">
      <c r="A3005" s="5" t="s">
        <v>4041</v>
      </c>
      <c r="B3005" s="6" t="s">
        <v>3255</v>
      </c>
      <c r="C3005" s="7">
        <v>28</v>
      </c>
      <c r="D3005" s="8" t="s">
        <v>3256</v>
      </c>
      <c r="E3005" s="15" t="s">
        <v>16139</v>
      </c>
      <c r="F3005" s="16" t="s">
        <v>2190</v>
      </c>
      <c r="G3005" s="17">
        <v>17</v>
      </c>
    </row>
    <row r="3006" spans="1:7" x14ac:dyDescent="0.3">
      <c r="A3006" s="5" t="s">
        <v>4041</v>
      </c>
      <c r="B3006" s="6" t="s">
        <v>3257</v>
      </c>
      <c r="C3006" s="7">
        <v>29</v>
      </c>
      <c r="D3006" s="8" t="s">
        <v>3258</v>
      </c>
      <c r="E3006" s="15" t="s">
        <v>16139</v>
      </c>
      <c r="F3006" s="16" t="s">
        <v>2191</v>
      </c>
      <c r="G3006" s="17">
        <v>19</v>
      </c>
    </row>
    <row r="3007" spans="1:7" x14ac:dyDescent="0.3">
      <c r="A3007" s="5" t="s">
        <v>4041</v>
      </c>
      <c r="B3007" s="6" t="s">
        <v>3259</v>
      </c>
      <c r="C3007" s="7">
        <v>29</v>
      </c>
      <c r="D3007" s="8" t="s">
        <v>3260</v>
      </c>
      <c r="E3007" s="15" t="s">
        <v>16139</v>
      </c>
      <c r="F3007" s="16" t="s">
        <v>2193</v>
      </c>
      <c r="G3007" s="17">
        <v>22</v>
      </c>
    </row>
    <row r="3008" spans="1:7" x14ac:dyDescent="0.3">
      <c r="A3008" s="5" t="s">
        <v>4041</v>
      </c>
      <c r="B3008" s="6" t="s">
        <v>3261</v>
      </c>
      <c r="C3008" s="7">
        <v>29</v>
      </c>
      <c r="D3008" s="8" t="s">
        <v>3262</v>
      </c>
      <c r="E3008" s="15" t="s">
        <v>16139</v>
      </c>
      <c r="F3008" s="16" t="s">
        <v>660</v>
      </c>
      <c r="G3008" s="17">
        <v>4</v>
      </c>
    </row>
    <row r="3009" spans="1:7" x14ac:dyDescent="0.3">
      <c r="A3009" s="5" t="s">
        <v>4041</v>
      </c>
      <c r="B3009" s="6" t="s">
        <v>3263</v>
      </c>
      <c r="C3009" s="7">
        <v>29</v>
      </c>
      <c r="D3009" s="8" t="s">
        <v>3264</v>
      </c>
      <c r="E3009" s="15" t="s">
        <v>16139</v>
      </c>
      <c r="F3009" s="16" t="s">
        <v>2068</v>
      </c>
      <c r="G3009" s="17">
        <v>3</v>
      </c>
    </row>
    <row r="3010" spans="1:7" x14ac:dyDescent="0.3">
      <c r="A3010" s="5" t="s">
        <v>4041</v>
      </c>
      <c r="B3010" s="6" t="s">
        <v>3265</v>
      </c>
      <c r="C3010" s="7">
        <v>29</v>
      </c>
      <c r="D3010" s="8" t="s">
        <v>3266</v>
      </c>
      <c r="E3010" s="15" t="s">
        <v>16139</v>
      </c>
      <c r="F3010" s="16" t="s">
        <v>6515</v>
      </c>
      <c r="G3010" s="17">
        <v>4</v>
      </c>
    </row>
    <row r="3011" spans="1:7" x14ac:dyDescent="0.3">
      <c r="A3011" s="5" t="s">
        <v>4041</v>
      </c>
      <c r="B3011" s="6" t="s">
        <v>3267</v>
      </c>
      <c r="C3011" s="7">
        <v>29</v>
      </c>
      <c r="D3011" s="8" t="s">
        <v>3268</v>
      </c>
      <c r="E3011" s="15" t="s">
        <v>16139</v>
      </c>
      <c r="F3011" s="16" t="s">
        <v>1099</v>
      </c>
      <c r="G3011" s="17">
        <v>4</v>
      </c>
    </row>
    <row r="3012" spans="1:7" x14ac:dyDescent="0.3">
      <c r="A3012" s="5" t="s">
        <v>4041</v>
      </c>
      <c r="B3012" s="6" t="s">
        <v>3269</v>
      </c>
      <c r="C3012" s="7">
        <v>29</v>
      </c>
      <c r="D3012" s="8" t="s">
        <v>3270</v>
      </c>
      <c r="E3012" s="15" t="s">
        <v>16139</v>
      </c>
      <c r="F3012" s="16" t="s">
        <v>7663</v>
      </c>
      <c r="G3012" s="17">
        <v>45</v>
      </c>
    </row>
    <row r="3013" spans="1:7" x14ac:dyDescent="0.3">
      <c r="A3013" s="5" t="s">
        <v>4041</v>
      </c>
      <c r="B3013" s="6" t="s">
        <v>3271</v>
      </c>
      <c r="C3013" s="7">
        <v>29</v>
      </c>
      <c r="D3013" s="8" t="s">
        <v>3272</v>
      </c>
      <c r="E3013" s="15" t="s">
        <v>16139</v>
      </c>
      <c r="F3013" s="16" t="s">
        <v>7650</v>
      </c>
      <c r="G3013" s="17">
        <v>35</v>
      </c>
    </row>
    <row r="3014" spans="1:7" x14ac:dyDescent="0.3">
      <c r="A3014" s="5" t="s">
        <v>4041</v>
      </c>
      <c r="B3014" s="6" t="s">
        <v>4063</v>
      </c>
      <c r="C3014" s="7">
        <v>25</v>
      </c>
      <c r="D3014" s="8" t="s">
        <v>4064</v>
      </c>
      <c r="E3014" s="15" t="s">
        <v>16139</v>
      </c>
      <c r="F3014" s="16" t="s">
        <v>7651</v>
      </c>
      <c r="G3014" s="17">
        <v>37</v>
      </c>
    </row>
    <row r="3015" spans="1:7" x14ac:dyDescent="0.3">
      <c r="A3015" s="5" t="s">
        <v>4041</v>
      </c>
      <c r="B3015" s="6" t="s">
        <v>4065</v>
      </c>
      <c r="C3015" s="7">
        <v>32</v>
      </c>
      <c r="D3015" s="8" t="s">
        <v>4066</v>
      </c>
      <c r="E3015" s="15" t="s">
        <v>16139</v>
      </c>
      <c r="F3015" s="16" t="s">
        <v>7657</v>
      </c>
      <c r="G3015" s="17">
        <v>32</v>
      </c>
    </row>
    <row r="3016" spans="1:7" x14ac:dyDescent="0.3">
      <c r="A3016" s="5" t="s">
        <v>4041</v>
      </c>
      <c r="B3016" s="6" t="s">
        <v>4067</v>
      </c>
      <c r="C3016" s="7">
        <v>32</v>
      </c>
      <c r="D3016" s="8" t="s">
        <v>4068</v>
      </c>
      <c r="E3016" s="15" t="s">
        <v>16139</v>
      </c>
      <c r="F3016" s="16" t="s">
        <v>7659</v>
      </c>
      <c r="G3016" s="17">
        <v>32</v>
      </c>
    </row>
    <row r="3017" spans="1:7" x14ac:dyDescent="0.3">
      <c r="A3017" s="5" t="s">
        <v>4041</v>
      </c>
      <c r="B3017" s="6" t="s">
        <v>4069</v>
      </c>
      <c r="C3017" s="7">
        <v>32</v>
      </c>
      <c r="D3017" s="8" t="s">
        <v>4070</v>
      </c>
      <c r="E3017" s="15" t="s">
        <v>16139</v>
      </c>
      <c r="F3017" s="16" t="s">
        <v>7742</v>
      </c>
      <c r="G3017" s="17">
        <v>34</v>
      </c>
    </row>
    <row r="3018" spans="1:7" x14ac:dyDescent="0.3">
      <c r="A3018" s="5" t="s">
        <v>4041</v>
      </c>
      <c r="B3018" s="6" t="s">
        <v>4071</v>
      </c>
      <c r="C3018" s="7">
        <v>32</v>
      </c>
      <c r="D3018" s="8" t="s">
        <v>4072</v>
      </c>
      <c r="E3018" s="15" t="s">
        <v>16139</v>
      </c>
      <c r="F3018" s="16" t="s">
        <v>7661</v>
      </c>
      <c r="G3018" s="17">
        <v>25</v>
      </c>
    </row>
    <row r="3019" spans="1:7" x14ac:dyDescent="0.3">
      <c r="A3019" s="5" t="s">
        <v>4041</v>
      </c>
      <c r="B3019" s="6" t="s">
        <v>4073</v>
      </c>
      <c r="C3019" s="7">
        <v>32</v>
      </c>
      <c r="D3019" s="8" t="s">
        <v>4074</v>
      </c>
      <c r="E3019" s="15" t="s">
        <v>16139</v>
      </c>
      <c r="F3019" s="16" t="s">
        <v>7748</v>
      </c>
      <c r="G3019" s="17">
        <v>4</v>
      </c>
    </row>
    <row r="3020" spans="1:7" x14ac:dyDescent="0.3">
      <c r="A3020" s="5" t="s">
        <v>4041</v>
      </c>
      <c r="B3020" s="6" t="s">
        <v>4075</v>
      </c>
      <c r="C3020" s="7">
        <v>35</v>
      </c>
      <c r="D3020" s="8" t="s">
        <v>4076</v>
      </c>
      <c r="E3020" s="15" t="s">
        <v>16139</v>
      </c>
      <c r="F3020" s="16" t="s">
        <v>172</v>
      </c>
      <c r="G3020" s="17">
        <v>2</v>
      </c>
    </row>
    <row r="3021" spans="1:7" x14ac:dyDescent="0.3">
      <c r="A3021" s="5" t="s">
        <v>4041</v>
      </c>
      <c r="B3021" s="6" t="s">
        <v>4077</v>
      </c>
      <c r="C3021" s="7">
        <v>35</v>
      </c>
      <c r="D3021" s="8" t="s">
        <v>4078</v>
      </c>
      <c r="E3021" s="15" t="s">
        <v>16139</v>
      </c>
      <c r="F3021" s="16" t="s">
        <v>7716</v>
      </c>
      <c r="G3021" s="17">
        <v>55</v>
      </c>
    </row>
    <row r="3022" spans="1:7" x14ac:dyDescent="0.3">
      <c r="A3022" s="5" t="s">
        <v>4041</v>
      </c>
      <c r="B3022" s="6" t="s">
        <v>4079</v>
      </c>
      <c r="C3022" s="7">
        <v>35</v>
      </c>
      <c r="D3022" s="8" t="s">
        <v>4080</v>
      </c>
      <c r="E3022" s="15" t="s">
        <v>16139</v>
      </c>
      <c r="F3022" s="16" t="s">
        <v>7718</v>
      </c>
      <c r="G3022" s="17">
        <v>75</v>
      </c>
    </row>
    <row r="3023" spans="1:7" x14ac:dyDescent="0.3">
      <c r="A3023" s="5" t="s">
        <v>4041</v>
      </c>
      <c r="B3023" s="6" t="s">
        <v>4081</v>
      </c>
      <c r="C3023" s="7">
        <v>35</v>
      </c>
      <c r="D3023" s="8" t="s">
        <v>4082</v>
      </c>
      <c r="E3023" s="15" t="s">
        <v>16139</v>
      </c>
      <c r="F3023" s="16" t="s">
        <v>7720</v>
      </c>
      <c r="G3023" s="17">
        <v>65</v>
      </c>
    </row>
    <row r="3024" spans="1:7" x14ac:dyDescent="0.3">
      <c r="A3024" s="5" t="s">
        <v>4041</v>
      </c>
      <c r="B3024" s="6" t="s">
        <v>4083</v>
      </c>
      <c r="C3024" s="7">
        <v>38</v>
      </c>
      <c r="D3024" s="8" t="s">
        <v>4084</v>
      </c>
      <c r="E3024" s="15" t="s">
        <v>16139</v>
      </c>
      <c r="F3024" s="16" t="s">
        <v>7722</v>
      </c>
      <c r="G3024" s="17">
        <v>89</v>
      </c>
    </row>
    <row r="3025" spans="1:7" x14ac:dyDescent="0.3">
      <c r="A3025" s="5" t="s">
        <v>4041</v>
      </c>
      <c r="B3025" s="6" t="s">
        <v>4085</v>
      </c>
      <c r="C3025" s="7">
        <v>35</v>
      </c>
      <c r="D3025" s="8" t="s">
        <v>4086</v>
      </c>
      <c r="E3025" s="15" t="s">
        <v>16139</v>
      </c>
      <c r="F3025" s="16" t="s">
        <v>7724</v>
      </c>
      <c r="G3025" s="17">
        <v>155</v>
      </c>
    </row>
    <row r="3026" spans="1:7" x14ac:dyDescent="0.3">
      <c r="A3026" s="5" t="s">
        <v>4041</v>
      </c>
      <c r="B3026" s="6" t="s">
        <v>4087</v>
      </c>
      <c r="C3026" s="7">
        <v>40</v>
      </c>
      <c r="D3026" s="8" t="s">
        <v>4088</v>
      </c>
      <c r="E3026" s="15" t="s">
        <v>16139</v>
      </c>
      <c r="F3026" s="16" t="s">
        <v>7726</v>
      </c>
      <c r="G3026" s="17">
        <v>145</v>
      </c>
    </row>
    <row r="3027" spans="1:7" x14ac:dyDescent="0.3">
      <c r="A3027" s="5" t="s">
        <v>4041</v>
      </c>
      <c r="B3027" s="6" t="s">
        <v>4089</v>
      </c>
      <c r="C3027" s="7">
        <v>38</v>
      </c>
      <c r="D3027" s="8" t="s">
        <v>4090</v>
      </c>
      <c r="E3027" s="15" t="s">
        <v>16139</v>
      </c>
      <c r="F3027" s="16" t="s">
        <v>7728</v>
      </c>
      <c r="G3027" s="17">
        <v>299</v>
      </c>
    </row>
    <row r="3028" spans="1:7" x14ac:dyDescent="0.3">
      <c r="A3028" s="5" t="s">
        <v>4041</v>
      </c>
      <c r="B3028" s="6" t="s">
        <v>4091</v>
      </c>
      <c r="C3028" s="7">
        <v>40</v>
      </c>
      <c r="D3028" s="8" t="s">
        <v>4092</v>
      </c>
      <c r="E3028" s="15" t="s">
        <v>16139</v>
      </c>
      <c r="F3028" s="16" t="s">
        <v>7730</v>
      </c>
      <c r="G3028" s="17">
        <v>110</v>
      </c>
    </row>
    <row r="3029" spans="1:7" x14ac:dyDescent="0.3">
      <c r="A3029" s="5" t="s">
        <v>4041</v>
      </c>
      <c r="B3029" s="6" t="s">
        <v>4093</v>
      </c>
      <c r="C3029" s="7">
        <v>35</v>
      </c>
      <c r="D3029" s="8" t="s">
        <v>4094</v>
      </c>
      <c r="E3029" s="15" t="s">
        <v>16139</v>
      </c>
      <c r="F3029" s="16" t="s">
        <v>7732</v>
      </c>
      <c r="G3029" s="17">
        <v>150</v>
      </c>
    </row>
    <row r="3030" spans="1:7" x14ac:dyDescent="0.3">
      <c r="A3030" s="5" t="s">
        <v>4041</v>
      </c>
      <c r="B3030" s="6" t="s">
        <v>4095</v>
      </c>
      <c r="C3030" s="7">
        <v>42</v>
      </c>
      <c r="D3030" s="8" t="s">
        <v>4096</v>
      </c>
      <c r="E3030" s="15" t="s">
        <v>16139</v>
      </c>
      <c r="F3030" s="16" t="s">
        <v>7734</v>
      </c>
      <c r="G3030" s="17">
        <v>130</v>
      </c>
    </row>
    <row r="3031" spans="1:7" x14ac:dyDescent="0.3">
      <c r="A3031" s="5" t="s">
        <v>4041</v>
      </c>
      <c r="B3031" s="6" t="s">
        <v>4097</v>
      </c>
      <c r="C3031" s="7">
        <v>24</v>
      </c>
      <c r="D3031" s="8" t="s">
        <v>4098</v>
      </c>
      <c r="E3031" s="15" t="s">
        <v>16181</v>
      </c>
      <c r="F3031" s="16" t="s">
        <v>15511</v>
      </c>
      <c r="G3031" s="17">
        <v>40</v>
      </c>
    </row>
    <row r="3032" spans="1:7" x14ac:dyDescent="0.3">
      <c r="A3032" s="5" t="s">
        <v>4041</v>
      </c>
      <c r="B3032" s="6" t="s">
        <v>3273</v>
      </c>
      <c r="C3032" s="7">
        <v>24</v>
      </c>
      <c r="D3032" s="8" t="s">
        <v>3274</v>
      </c>
      <c r="E3032" s="15" t="s">
        <v>16181</v>
      </c>
      <c r="F3032" s="16" t="s">
        <v>5921</v>
      </c>
      <c r="G3032" s="17">
        <v>30</v>
      </c>
    </row>
    <row r="3033" spans="1:7" x14ac:dyDescent="0.3">
      <c r="A3033" s="5" t="s">
        <v>4041</v>
      </c>
      <c r="B3033" s="6" t="s">
        <v>3275</v>
      </c>
      <c r="C3033" s="7">
        <v>24</v>
      </c>
      <c r="D3033" s="8" t="s">
        <v>3276</v>
      </c>
      <c r="E3033" s="15" t="s">
        <v>16181</v>
      </c>
      <c r="F3033" s="16" t="s">
        <v>15509</v>
      </c>
      <c r="G3033" s="17">
        <v>30</v>
      </c>
    </row>
    <row r="3034" spans="1:7" x14ac:dyDescent="0.3">
      <c r="A3034" s="5" t="s">
        <v>4041</v>
      </c>
      <c r="B3034" s="6" t="s">
        <v>3277</v>
      </c>
      <c r="C3034" s="7">
        <v>28</v>
      </c>
      <c r="D3034" s="8" t="s">
        <v>3278</v>
      </c>
      <c r="E3034" s="15" t="s">
        <v>16181</v>
      </c>
      <c r="F3034" s="16" t="s">
        <v>2748</v>
      </c>
      <c r="G3034" s="17">
        <v>8</v>
      </c>
    </row>
    <row r="3035" spans="1:7" x14ac:dyDescent="0.3">
      <c r="A3035" s="5" t="s">
        <v>4041</v>
      </c>
      <c r="B3035" s="6" t="s">
        <v>3279</v>
      </c>
      <c r="C3035" s="7">
        <v>28</v>
      </c>
      <c r="D3035" s="8" t="s">
        <v>3280</v>
      </c>
      <c r="E3035" s="15" t="s">
        <v>16181</v>
      </c>
      <c r="F3035" s="16" t="s">
        <v>831</v>
      </c>
      <c r="G3035" s="17">
        <v>8</v>
      </c>
    </row>
    <row r="3036" spans="1:7" x14ac:dyDescent="0.3">
      <c r="A3036" s="5" t="s">
        <v>4041</v>
      </c>
      <c r="B3036" s="6" t="s">
        <v>3281</v>
      </c>
      <c r="C3036" s="7">
        <v>24</v>
      </c>
      <c r="D3036" s="8" t="s">
        <v>3282</v>
      </c>
      <c r="E3036" s="15" t="s">
        <v>16181</v>
      </c>
      <c r="F3036" s="16" t="s">
        <v>1856</v>
      </c>
      <c r="G3036" s="17">
        <v>22</v>
      </c>
    </row>
    <row r="3037" spans="1:7" x14ac:dyDescent="0.3">
      <c r="A3037" s="5" t="s">
        <v>4041</v>
      </c>
      <c r="B3037" s="6" t="s">
        <v>3283</v>
      </c>
      <c r="C3037" s="7">
        <v>24</v>
      </c>
      <c r="D3037" s="8" t="s">
        <v>3284</v>
      </c>
      <c r="E3037" s="15" t="s">
        <v>16181</v>
      </c>
      <c r="F3037" s="16" t="s">
        <v>13757</v>
      </c>
      <c r="G3037" s="17">
        <v>33</v>
      </c>
    </row>
    <row r="3038" spans="1:7" x14ac:dyDescent="0.3">
      <c r="A3038" s="5" t="s">
        <v>4041</v>
      </c>
      <c r="B3038" s="6" t="s">
        <v>1079</v>
      </c>
      <c r="C3038" s="7">
        <v>16</v>
      </c>
      <c r="D3038" s="8" t="s">
        <v>3285</v>
      </c>
      <c r="E3038" s="15" t="s">
        <v>16181</v>
      </c>
      <c r="F3038" s="16" t="s">
        <v>13745</v>
      </c>
      <c r="G3038" s="17">
        <v>26</v>
      </c>
    </row>
    <row r="3039" spans="1:7" x14ac:dyDescent="0.3">
      <c r="A3039" s="5" t="s">
        <v>4041</v>
      </c>
      <c r="B3039" s="6" t="s">
        <v>3286</v>
      </c>
      <c r="C3039" s="7">
        <v>16</v>
      </c>
      <c r="D3039" s="8" t="s">
        <v>3287</v>
      </c>
      <c r="E3039" s="15" t="s">
        <v>16181</v>
      </c>
      <c r="F3039" s="16" t="s">
        <v>2466</v>
      </c>
      <c r="G3039" s="17">
        <v>29</v>
      </c>
    </row>
    <row r="3040" spans="1:7" x14ac:dyDescent="0.3">
      <c r="A3040" s="5" t="s">
        <v>4041</v>
      </c>
      <c r="B3040" s="6" t="s">
        <v>3288</v>
      </c>
      <c r="C3040" s="7">
        <v>9</v>
      </c>
      <c r="D3040" s="8" t="s">
        <v>3289</v>
      </c>
      <c r="E3040" s="15" t="s">
        <v>16181</v>
      </c>
      <c r="F3040" s="16" t="s">
        <v>6136</v>
      </c>
      <c r="G3040" s="17">
        <v>114</v>
      </c>
    </row>
    <row r="3041" spans="1:7" x14ac:dyDescent="0.3">
      <c r="A3041" s="5" t="s">
        <v>4041</v>
      </c>
      <c r="B3041" s="6" t="s">
        <v>4099</v>
      </c>
      <c r="C3041" s="7">
        <v>29</v>
      </c>
      <c r="D3041" s="8" t="s">
        <v>4100</v>
      </c>
      <c r="E3041" s="15" t="s">
        <v>16181</v>
      </c>
      <c r="F3041" s="16" t="s">
        <v>1900</v>
      </c>
      <c r="G3041" s="17">
        <v>20</v>
      </c>
    </row>
    <row r="3042" spans="1:7" x14ac:dyDescent="0.3">
      <c r="A3042" s="5" t="s">
        <v>4041</v>
      </c>
      <c r="B3042" s="6" t="s">
        <v>3290</v>
      </c>
      <c r="C3042" s="7">
        <v>22</v>
      </c>
      <c r="D3042" s="8" t="s">
        <v>3291</v>
      </c>
      <c r="E3042" s="15" t="s">
        <v>16181</v>
      </c>
      <c r="F3042" s="16" t="s">
        <v>2203</v>
      </c>
      <c r="G3042" s="17">
        <v>12</v>
      </c>
    </row>
    <row r="3043" spans="1:7" x14ac:dyDescent="0.3">
      <c r="A3043" s="5" t="s">
        <v>4041</v>
      </c>
      <c r="B3043" s="6" t="s">
        <v>3292</v>
      </c>
      <c r="C3043" s="7">
        <v>29</v>
      </c>
      <c r="D3043" s="8" t="s">
        <v>3293</v>
      </c>
      <c r="E3043" s="15" t="s">
        <v>16181</v>
      </c>
      <c r="F3043" s="16" t="s">
        <v>7302</v>
      </c>
      <c r="G3043" s="17">
        <v>18</v>
      </c>
    </row>
    <row r="3044" spans="1:7" x14ac:dyDescent="0.3">
      <c r="A3044" s="5" t="s">
        <v>4041</v>
      </c>
      <c r="B3044" s="6" t="s">
        <v>3294</v>
      </c>
      <c r="C3044" s="7">
        <v>29</v>
      </c>
      <c r="D3044" s="8" t="s">
        <v>3295</v>
      </c>
      <c r="E3044" s="15" t="s">
        <v>16181</v>
      </c>
      <c r="F3044" s="16" t="s">
        <v>15514</v>
      </c>
      <c r="G3044" s="17">
        <v>35</v>
      </c>
    </row>
    <row r="3045" spans="1:7" x14ac:dyDescent="0.3">
      <c r="A3045" s="5" t="s">
        <v>4041</v>
      </c>
      <c r="B3045" s="6" t="s">
        <v>3296</v>
      </c>
      <c r="C3045" s="7">
        <v>29</v>
      </c>
      <c r="D3045" s="8" t="s">
        <v>3297</v>
      </c>
      <c r="E3045" s="15" t="s">
        <v>16181</v>
      </c>
      <c r="F3045" s="16" t="s">
        <v>15507</v>
      </c>
      <c r="G3045" s="17">
        <v>45</v>
      </c>
    </row>
    <row r="3046" spans="1:7" x14ac:dyDescent="0.3">
      <c r="A3046" s="5" t="s">
        <v>4041</v>
      </c>
      <c r="B3046" s="6" t="s">
        <v>3298</v>
      </c>
      <c r="C3046" s="7">
        <v>6</v>
      </c>
      <c r="D3046" s="8" t="s">
        <v>5</v>
      </c>
      <c r="E3046" s="15" t="s">
        <v>16181</v>
      </c>
      <c r="F3046" s="16" t="s">
        <v>2385</v>
      </c>
      <c r="G3046" s="17">
        <v>28</v>
      </c>
    </row>
    <row r="3047" spans="1:7" x14ac:dyDescent="0.3">
      <c r="A3047" s="5" t="s">
        <v>4041</v>
      </c>
      <c r="B3047" s="6" t="s">
        <v>3299</v>
      </c>
      <c r="C3047" s="7">
        <v>8</v>
      </c>
      <c r="D3047" s="8" t="s">
        <v>5</v>
      </c>
      <c r="E3047" s="15" t="s">
        <v>16181</v>
      </c>
      <c r="F3047" s="16" t="s">
        <v>1733</v>
      </c>
      <c r="G3047" s="17">
        <v>8</v>
      </c>
    </row>
    <row r="3048" spans="1:7" x14ac:dyDescent="0.3">
      <c r="A3048" s="5" t="s">
        <v>4041</v>
      </c>
      <c r="B3048" s="6" t="s">
        <v>3300</v>
      </c>
      <c r="C3048" s="7">
        <v>15</v>
      </c>
      <c r="D3048" s="8" t="s">
        <v>5</v>
      </c>
      <c r="E3048" s="15" t="s">
        <v>16181</v>
      </c>
      <c r="F3048" s="16" t="s">
        <v>12414</v>
      </c>
      <c r="G3048" s="17">
        <v>14</v>
      </c>
    </row>
    <row r="3049" spans="1:7" x14ac:dyDescent="0.3">
      <c r="A3049" s="5" t="s">
        <v>4041</v>
      </c>
      <c r="B3049" s="6" t="s">
        <v>3301</v>
      </c>
      <c r="C3049" s="7">
        <v>15</v>
      </c>
      <c r="D3049" s="8" t="s">
        <v>5</v>
      </c>
      <c r="E3049" s="15" t="s">
        <v>16181</v>
      </c>
      <c r="F3049" s="16" t="s">
        <v>15496</v>
      </c>
      <c r="G3049" s="17">
        <v>11</v>
      </c>
    </row>
    <row r="3050" spans="1:7" x14ac:dyDescent="0.3">
      <c r="A3050" s="5" t="s">
        <v>4041</v>
      </c>
      <c r="B3050" s="6" t="s">
        <v>3302</v>
      </c>
      <c r="C3050" s="7">
        <v>15</v>
      </c>
      <c r="D3050" s="8" t="s">
        <v>3303</v>
      </c>
      <c r="E3050" s="15" t="s">
        <v>16181</v>
      </c>
      <c r="F3050" s="16" t="s">
        <v>15495</v>
      </c>
      <c r="G3050" s="17">
        <v>12</v>
      </c>
    </row>
    <row r="3051" spans="1:7" x14ac:dyDescent="0.3">
      <c r="A3051" s="5" t="s">
        <v>4041</v>
      </c>
      <c r="B3051" s="6" t="s">
        <v>3304</v>
      </c>
      <c r="C3051" s="7">
        <v>15</v>
      </c>
      <c r="D3051" s="8" t="s">
        <v>3305</v>
      </c>
      <c r="E3051" s="15" t="s">
        <v>16181</v>
      </c>
      <c r="F3051" s="16" t="s">
        <v>12416</v>
      </c>
      <c r="G3051" s="17">
        <v>16</v>
      </c>
    </row>
    <row r="3052" spans="1:7" x14ac:dyDescent="0.3">
      <c r="A3052" s="5" t="s">
        <v>4041</v>
      </c>
      <c r="B3052" s="6" t="s">
        <v>3306</v>
      </c>
      <c r="C3052" s="7">
        <v>15</v>
      </c>
      <c r="D3052" s="8" t="s">
        <v>3307</v>
      </c>
      <c r="E3052" s="15" t="s">
        <v>16181</v>
      </c>
      <c r="F3052" s="16" t="s">
        <v>12408</v>
      </c>
      <c r="G3052" s="17">
        <v>17</v>
      </c>
    </row>
    <row r="3053" spans="1:7" x14ac:dyDescent="0.3">
      <c r="A3053" s="5" t="s">
        <v>4101</v>
      </c>
      <c r="B3053" s="6" t="s">
        <v>4102</v>
      </c>
      <c r="C3053" s="7">
        <v>38</v>
      </c>
      <c r="D3053" s="8" t="s">
        <v>4103</v>
      </c>
      <c r="E3053" s="15" t="s">
        <v>16181</v>
      </c>
      <c r="F3053" s="16" t="s">
        <v>12412</v>
      </c>
      <c r="G3053" s="17">
        <v>19</v>
      </c>
    </row>
    <row r="3054" spans="1:7" x14ac:dyDescent="0.3">
      <c r="A3054" s="5" t="s">
        <v>4101</v>
      </c>
      <c r="B3054" s="6" t="s">
        <v>4104</v>
      </c>
      <c r="C3054" s="7">
        <v>31</v>
      </c>
      <c r="D3054" s="8" t="s">
        <v>4105</v>
      </c>
      <c r="E3054" s="15" t="s">
        <v>16181</v>
      </c>
      <c r="F3054" s="16" t="s">
        <v>817</v>
      </c>
      <c r="G3054" s="17">
        <v>55</v>
      </c>
    </row>
    <row r="3055" spans="1:7" x14ac:dyDescent="0.3">
      <c r="A3055" s="5" t="s">
        <v>4101</v>
      </c>
      <c r="B3055" s="6" t="s">
        <v>14</v>
      </c>
      <c r="C3055" s="7">
        <v>20</v>
      </c>
      <c r="D3055" s="8" t="s">
        <v>4106</v>
      </c>
      <c r="E3055" s="15" t="s">
        <v>16181</v>
      </c>
      <c r="F3055" s="16" t="s">
        <v>7962</v>
      </c>
      <c r="G3055" s="17">
        <v>12</v>
      </c>
    </row>
    <row r="3056" spans="1:7" x14ac:dyDescent="0.3">
      <c r="A3056" s="5" t="s">
        <v>4101</v>
      </c>
      <c r="B3056" s="6" t="s">
        <v>295</v>
      </c>
      <c r="C3056" s="7">
        <v>20</v>
      </c>
      <c r="D3056" s="8" t="s">
        <v>4107</v>
      </c>
      <c r="E3056" s="15" t="s">
        <v>16181</v>
      </c>
      <c r="F3056" s="16" t="s">
        <v>582</v>
      </c>
      <c r="G3056" s="17">
        <v>14</v>
      </c>
    </row>
    <row r="3057" spans="1:7" x14ac:dyDescent="0.3">
      <c r="A3057" s="5" t="s">
        <v>4101</v>
      </c>
      <c r="B3057" s="6" t="s">
        <v>4108</v>
      </c>
      <c r="C3057" s="7">
        <v>20</v>
      </c>
      <c r="D3057" s="8" t="s">
        <v>4109</v>
      </c>
      <c r="E3057" s="15" t="s">
        <v>16181</v>
      </c>
      <c r="F3057" s="16" t="s">
        <v>584</v>
      </c>
      <c r="G3057" s="17">
        <v>16</v>
      </c>
    </row>
    <row r="3058" spans="1:7" x14ac:dyDescent="0.3">
      <c r="A3058" s="5" t="s">
        <v>4101</v>
      </c>
      <c r="B3058" s="6" t="s">
        <v>2634</v>
      </c>
      <c r="C3058" s="7">
        <v>35</v>
      </c>
      <c r="D3058" s="8" t="s">
        <v>4110</v>
      </c>
      <c r="E3058" s="15" t="s">
        <v>16181</v>
      </c>
      <c r="F3058" s="16" t="s">
        <v>6180</v>
      </c>
      <c r="G3058" s="17">
        <v>22</v>
      </c>
    </row>
    <row r="3059" spans="1:7" x14ac:dyDescent="0.3">
      <c r="A3059" s="5" t="s">
        <v>4101</v>
      </c>
      <c r="B3059" s="6" t="s">
        <v>4111</v>
      </c>
      <c r="C3059" s="7">
        <v>25</v>
      </c>
      <c r="D3059" s="8" t="s">
        <v>5</v>
      </c>
      <c r="E3059" s="15" t="s">
        <v>16181</v>
      </c>
      <c r="F3059" s="16" t="s">
        <v>1120</v>
      </c>
      <c r="G3059" s="17">
        <v>8</v>
      </c>
    </row>
    <row r="3060" spans="1:7" x14ac:dyDescent="0.3">
      <c r="A3060" s="5" t="s">
        <v>4101</v>
      </c>
      <c r="B3060" s="6" t="s">
        <v>4112</v>
      </c>
      <c r="C3060" s="7">
        <v>24</v>
      </c>
      <c r="D3060" s="8" t="s">
        <v>4113</v>
      </c>
      <c r="E3060" s="15" t="s">
        <v>16181</v>
      </c>
      <c r="F3060" s="16" t="s">
        <v>15523</v>
      </c>
      <c r="G3060" s="17">
        <v>92</v>
      </c>
    </row>
    <row r="3061" spans="1:7" x14ac:dyDescent="0.3">
      <c r="A3061" s="5" t="s">
        <v>4101</v>
      </c>
      <c r="B3061" s="6" t="s">
        <v>3190</v>
      </c>
      <c r="C3061" s="7">
        <v>16</v>
      </c>
      <c r="D3061" s="8" t="s">
        <v>4114</v>
      </c>
      <c r="E3061" s="15" t="s">
        <v>16181</v>
      </c>
      <c r="F3061" s="16" t="s">
        <v>7369</v>
      </c>
      <c r="G3061" s="17">
        <v>32</v>
      </c>
    </row>
    <row r="3062" spans="1:7" x14ac:dyDescent="0.3">
      <c r="A3062" s="5" t="s">
        <v>4101</v>
      </c>
      <c r="B3062" s="6" t="s">
        <v>4115</v>
      </c>
      <c r="C3062" s="7">
        <v>17</v>
      </c>
      <c r="D3062" s="8" t="s">
        <v>4116</v>
      </c>
      <c r="E3062" s="15" t="s">
        <v>16181</v>
      </c>
      <c r="F3062" s="16" t="s">
        <v>15502</v>
      </c>
      <c r="G3062" s="17">
        <v>31</v>
      </c>
    </row>
    <row r="3063" spans="1:7" x14ac:dyDescent="0.3">
      <c r="A3063" s="5" t="s">
        <v>4101</v>
      </c>
      <c r="B3063" s="6" t="s">
        <v>4117</v>
      </c>
      <c r="C3063" s="7">
        <v>25</v>
      </c>
      <c r="D3063" s="8" t="s">
        <v>4118</v>
      </c>
      <c r="E3063" s="15" t="s">
        <v>16181</v>
      </c>
      <c r="F3063" s="16" t="s">
        <v>15516</v>
      </c>
      <c r="G3063" s="17">
        <v>30</v>
      </c>
    </row>
    <row r="3064" spans="1:7" x14ac:dyDescent="0.3">
      <c r="A3064" s="5" t="s">
        <v>4101</v>
      </c>
      <c r="B3064" s="6" t="s">
        <v>4119</v>
      </c>
      <c r="C3064" s="7">
        <v>15</v>
      </c>
      <c r="D3064" s="8" t="s">
        <v>5</v>
      </c>
      <c r="E3064" s="15" t="s">
        <v>16181</v>
      </c>
      <c r="F3064" s="16" t="s">
        <v>7866</v>
      </c>
      <c r="G3064" s="17">
        <v>157</v>
      </c>
    </row>
    <row r="3065" spans="1:7" x14ac:dyDescent="0.3">
      <c r="A3065" s="5" t="s">
        <v>4101</v>
      </c>
      <c r="B3065" s="6" t="s">
        <v>4120</v>
      </c>
      <c r="C3065" s="7">
        <v>15</v>
      </c>
      <c r="D3065" s="8" t="s">
        <v>5</v>
      </c>
      <c r="E3065" s="15" t="s">
        <v>16181</v>
      </c>
      <c r="F3065" s="16" t="s">
        <v>11465</v>
      </c>
      <c r="G3065" s="17">
        <v>37</v>
      </c>
    </row>
    <row r="3066" spans="1:7" x14ac:dyDescent="0.3">
      <c r="A3066" s="5" t="s">
        <v>4101</v>
      </c>
      <c r="B3066" s="6" t="s">
        <v>730</v>
      </c>
      <c r="C3066" s="7">
        <v>14</v>
      </c>
      <c r="D3066" s="8" t="s">
        <v>3385</v>
      </c>
      <c r="E3066" s="15" t="s">
        <v>16181</v>
      </c>
      <c r="F3066" s="16" t="s">
        <v>15529</v>
      </c>
      <c r="G3066" s="17">
        <v>15</v>
      </c>
    </row>
    <row r="3067" spans="1:7" x14ac:dyDescent="0.3">
      <c r="A3067" s="5" t="s">
        <v>4101</v>
      </c>
      <c r="B3067" s="6" t="s">
        <v>4121</v>
      </c>
      <c r="C3067" s="7">
        <v>13</v>
      </c>
      <c r="D3067" s="8" t="s">
        <v>5</v>
      </c>
      <c r="E3067" s="15" t="s">
        <v>16181</v>
      </c>
      <c r="F3067" s="16" t="s">
        <v>3605</v>
      </c>
      <c r="G3067" s="17">
        <v>35</v>
      </c>
    </row>
    <row r="3068" spans="1:7" x14ac:dyDescent="0.3">
      <c r="A3068" s="5" t="s">
        <v>4101</v>
      </c>
      <c r="B3068" s="6" t="s">
        <v>4122</v>
      </c>
      <c r="C3068" s="7">
        <v>16</v>
      </c>
      <c r="D3068" s="8" t="s">
        <v>5</v>
      </c>
      <c r="E3068" s="15" t="s">
        <v>16181</v>
      </c>
      <c r="F3068" s="16" t="s">
        <v>15504</v>
      </c>
      <c r="G3068" s="17">
        <v>44</v>
      </c>
    </row>
    <row r="3069" spans="1:7" x14ac:dyDescent="0.3">
      <c r="A3069" s="5" t="s">
        <v>4101</v>
      </c>
      <c r="B3069" s="6" t="s">
        <v>4123</v>
      </c>
      <c r="C3069" s="7">
        <v>15</v>
      </c>
      <c r="D3069" s="8" t="s">
        <v>5</v>
      </c>
      <c r="E3069" s="15" t="s">
        <v>16181</v>
      </c>
      <c r="F3069" s="16" t="s">
        <v>2759</v>
      </c>
      <c r="G3069" s="17">
        <v>57</v>
      </c>
    </row>
    <row r="3070" spans="1:7" x14ac:dyDescent="0.3">
      <c r="A3070" s="5" t="s">
        <v>4101</v>
      </c>
      <c r="B3070" s="6" t="s">
        <v>4124</v>
      </c>
      <c r="C3070" s="7">
        <v>13</v>
      </c>
      <c r="D3070" s="8" t="s">
        <v>5</v>
      </c>
      <c r="E3070" s="15" t="s">
        <v>16181</v>
      </c>
      <c r="F3070" s="16" t="s">
        <v>835</v>
      </c>
      <c r="G3070" s="17">
        <v>5</v>
      </c>
    </row>
    <row r="3071" spans="1:7" x14ac:dyDescent="0.3">
      <c r="A3071" s="5" t="s">
        <v>4101</v>
      </c>
      <c r="B3071" s="6" t="s">
        <v>4125</v>
      </c>
      <c r="C3071" s="7">
        <v>14</v>
      </c>
      <c r="D3071" s="8" t="s">
        <v>5</v>
      </c>
      <c r="E3071" s="15" t="s">
        <v>16181</v>
      </c>
      <c r="F3071" s="16" t="s">
        <v>837</v>
      </c>
      <c r="G3071" s="17">
        <v>5</v>
      </c>
    </row>
    <row r="3072" spans="1:7" x14ac:dyDescent="0.3">
      <c r="A3072" s="5" t="s">
        <v>4101</v>
      </c>
      <c r="B3072" s="6" t="s">
        <v>4126</v>
      </c>
      <c r="C3072" s="7">
        <v>14</v>
      </c>
      <c r="D3072" s="8" t="s">
        <v>5</v>
      </c>
      <c r="E3072" s="15" t="s">
        <v>16181</v>
      </c>
      <c r="F3072" s="16" t="s">
        <v>15526</v>
      </c>
      <c r="G3072" s="17">
        <v>230</v>
      </c>
    </row>
    <row r="3073" spans="1:7" x14ac:dyDescent="0.3">
      <c r="A3073" s="5" t="s">
        <v>4101</v>
      </c>
      <c r="B3073" s="6" t="s">
        <v>4127</v>
      </c>
      <c r="C3073" s="7">
        <v>19</v>
      </c>
      <c r="D3073" s="8" t="s">
        <v>5</v>
      </c>
      <c r="E3073" s="15" t="s">
        <v>16181</v>
      </c>
      <c r="F3073" s="16" t="s">
        <v>15519</v>
      </c>
      <c r="G3073" s="17">
        <v>75</v>
      </c>
    </row>
    <row r="3074" spans="1:7" x14ac:dyDescent="0.3">
      <c r="A3074" s="5" t="s">
        <v>4101</v>
      </c>
      <c r="B3074" s="6" t="s">
        <v>4128</v>
      </c>
      <c r="C3074" s="7">
        <v>19</v>
      </c>
      <c r="D3074" s="8" t="s">
        <v>5</v>
      </c>
      <c r="E3074" s="15" t="s">
        <v>16218</v>
      </c>
      <c r="F3074" s="16" t="s">
        <v>9811</v>
      </c>
      <c r="G3074" s="17">
        <v>46</v>
      </c>
    </row>
    <row r="3075" spans="1:7" x14ac:dyDescent="0.3">
      <c r="A3075" s="5" t="s">
        <v>4101</v>
      </c>
      <c r="B3075" s="6" t="s">
        <v>4129</v>
      </c>
      <c r="C3075" s="7">
        <v>17</v>
      </c>
      <c r="D3075" s="8" t="s">
        <v>5</v>
      </c>
      <c r="E3075" s="15" t="s">
        <v>16218</v>
      </c>
      <c r="F3075" s="16" t="s">
        <v>10672</v>
      </c>
      <c r="G3075" s="17">
        <v>59</v>
      </c>
    </row>
    <row r="3076" spans="1:7" x14ac:dyDescent="0.3">
      <c r="A3076" s="5" t="s">
        <v>4101</v>
      </c>
      <c r="B3076" s="6" t="s">
        <v>4130</v>
      </c>
      <c r="C3076" s="7">
        <v>21</v>
      </c>
      <c r="D3076" s="8" t="s">
        <v>5</v>
      </c>
      <c r="E3076" s="15" t="s">
        <v>16218</v>
      </c>
      <c r="F3076" s="16" t="s">
        <v>9809</v>
      </c>
      <c r="G3076" s="17">
        <v>9.99</v>
      </c>
    </row>
    <row r="3077" spans="1:7" x14ac:dyDescent="0.3">
      <c r="A3077" s="5" t="s">
        <v>4101</v>
      </c>
      <c r="B3077" s="6" t="s">
        <v>4131</v>
      </c>
      <c r="C3077" s="7">
        <v>19</v>
      </c>
      <c r="D3077" s="8" t="s">
        <v>5</v>
      </c>
      <c r="E3077" s="15" t="s">
        <v>16218</v>
      </c>
      <c r="F3077" s="16" t="s">
        <v>9820</v>
      </c>
      <c r="G3077" s="17">
        <v>12</v>
      </c>
    </row>
    <row r="3078" spans="1:7" x14ac:dyDescent="0.3">
      <c r="A3078" s="5" t="s">
        <v>4101</v>
      </c>
      <c r="B3078" s="6" t="s">
        <v>4132</v>
      </c>
      <c r="C3078" s="7">
        <v>18</v>
      </c>
      <c r="D3078" s="8" t="s">
        <v>5</v>
      </c>
      <c r="E3078" s="15" t="s">
        <v>16218</v>
      </c>
      <c r="F3078" s="16" t="s">
        <v>9801</v>
      </c>
      <c r="G3078" s="17">
        <v>30</v>
      </c>
    </row>
    <row r="3079" spans="1:7" x14ac:dyDescent="0.3">
      <c r="A3079" s="5" t="s">
        <v>4101</v>
      </c>
      <c r="B3079" s="6" t="s">
        <v>4133</v>
      </c>
      <c r="C3079" s="7">
        <v>19</v>
      </c>
      <c r="D3079" s="8" t="s">
        <v>5</v>
      </c>
      <c r="E3079" s="15" t="s">
        <v>16218</v>
      </c>
      <c r="F3079" s="16" t="s">
        <v>9803</v>
      </c>
      <c r="G3079" s="17">
        <v>39</v>
      </c>
    </row>
    <row r="3080" spans="1:7" x14ac:dyDescent="0.3">
      <c r="A3080" s="5" t="s">
        <v>4101</v>
      </c>
      <c r="B3080" s="6" t="s">
        <v>4134</v>
      </c>
      <c r="C3080" s="7">
        <v>17</v>
      </c>
      <c r="D3080" s="8" t="s">
        <v>5</v>
      </c>
      <c r="E3080" s="15" t="s">
        <v>16218</v>
      </c>
      <c r="F3080" s="16" t="s">
        <v>10669</v>
      </c>
      <c r="G3080" s="17">
        <v>49</v>
      </c>
    </row>
    <row r="3081" spans="1:7" x14ac:dyDescent="0.3">
      <c r="A3081" s="5" t="s">
        <v>4101</v>
      </c>
      <c r="B3081" s="6" t="s">
        <v>4135</v>
      </c>
      <c r="C3081" s="7">
        <v>17</v>
      </c>
      <c r="D3081" s="8" t="s">
        <v>5</v>
      </c>
      <c r="E3081" s="15" t="s">
        <v>16218</v>
      </c>
      <c r="F3081" s="16" t="s">
        <v>10663</v>
      </c>
      <c r="G3081" s="17">
        <v>45</v>
      </c>
    </row>
    <row r="3082" spans="1:7" x14ac:dyDescent="0.3">
      <c r="A3082" s="5" t="s">
        <v>4101</v>
      </c>
      <c r="B3082" s="6" t="s">
        <v>4136</v>
      </c>
      <c r="C3082" s="7">
        <v>18</v>
      </c>
      <c r="D3082" s="8" t="s">
        <v>5</v>
      </c>
      <c r="E3082" s="15" t="s">
        <v>16218</v>
      </c>
      <c r="F3082" s="16" t="s">
        <v>10680</v>
      </c>
      <c r="G3082" s="17">
        <v>49</v>
      </c>
    </row>
    <row r="3083" spans="1:7" x14ac:dyDescent="0.3">
      <c r="A3083" s="5" t="s">
        <v>4101</v>
      </c>
      <c r="B3083" s="6" t="s">
        <v>4137</v>
      </c>
      <c r="C3083" s="7">
        <v>20</v>
      </c>
      <c r="D3083" s="8" t="s">
        <v>5</v>
      </c>
      <c r="E3083" s="15" t="s">
        <v>16218</v>
      </c>
      <c r="F3083" s="16" t="s">
        <v>10678</v>
      </c>
      <c r="G3083" s="17">
        <v>49</v>
      </c>
    </row>
    <row r="3084" spans="1:7" x14ac:dyDescent="0.3">
      <c r="A3084" s="5" t="s">
        <v>4101</v>
      </c>
      <c r="B3084" s="6" t="s">
        <v>4138</v>
      </c>
      <c r="C3084" s="7">
        <v>31</v>
      </c>
      <c r="D3084" s="8" t="s">
        <v>3354</v>
      </c>
      <c r="E3084" s="15" t="s">
        <v>16218</v>
      </c>
      <c r="F3084" s="16" t="s">
        <v>9815</v>
      </c>
      <c r="G3084" s="17">
        <v>25</v>
      </c>
    </row>
    <row r="3085" spans="1:7" x14ac:dyDescent="0.3">
      <c r="A3085" s="5" t="s">
        <v>4101</v>
      </c>
      <c r="B3085" s="6" t="s">
        <v>4139</v>
      </c>
      <c r="C3085" s="7">
        <v>33</v>
      </c>
      <c r="D3085" s="8" t="s">
        <v>3354</v>
      </c>
      <c r="E3085" s="15" t="s">
        <v>16218</v>
      </c>
      <c r="F3085" s="16" t="s">
        <v>9813</v>
      </c>
      <c r="G3085" s="17">
        <v>25</v>
      </c>
    </row>
    <row r="3086" spans="1:7" x14ac:dyDescent="0.3">
      <c r="A3086" s="5" t="s">
        <v>4101</v>
      </c>
      <c r="B3086" s="6" t="s">
        <v>4140</v>
      </c>
      <c r="C3086" s="7">
        <v>30</v>
      </c>
      <c r="D3086" s="8" t="s">
        <v>5</v>
      </c>
      <c r="E3086" s="15" t="s">
        <v>16218</v>
      </c>
      <c r="F3086" s="16" t="s">
        <v>9816</v>
      </c>
      <c r="G3086" s="17">
        <v>25</v>
      </c>
    </row>
    <row r="3087" spans="1:7" x14ac:dyDescent="0.3">
      <c r="A3087" s="5" t="s">
        <v>4101</v>
      </c>
      <c r="B3087" s="6" t="s">
        <v>4141</v>
      </c>
      <c r="C3087" s="7">
        <v>31</v>
      </c>
      <c r="D3087" s="8" t="s">
        <v>3354</v>
      </c>
      <c r="E3087" s="15" t="s">
        <v>16218</v>
      </c>
      <c r="F3087" s="16" t="s">
        <v>9822</v>
      </c>
      <c r="G3087" s="17">
        <v>20</v>
      </c>
    </row>
    <row r="3088" spans="1:7" x14ac:dyDescent="0.3">
      <c r="A3088" s="5" t="s">
        <v>4101</v>
      </c>
      <c r="B3088" s="6" t="s">
        <v>4142</v>
      </c>
      <c r="C3088" s="7">
        <v>34</v>
      </c>
      <c r="D3088" s="8" t="s">
        <v>3354</v>
      </c>
      <c r="E3088" s="15" t="s">
        <v>16218</v>
      </c>
      <c r="F3088" s="16" t="s">
        <v>9824</v>
      </c>
      <c r="G3088" s="17">
        <v>20</v>
      </c>
    </row>
    <row r="3089" spans="1:7" x14ac:dyDescent="0.3">
      <c r="A3089" s="5" t="s">
        <v>4101</v>
      </c>
      <c r="B3089" s="6" t="s">
        <v>4143</v>
      </c>
      <c r="C3089" s="7">
        <v>32</v>
      </c>
      <c r="D3089" s="8" t="s">
        <v>3354</v>
      </c>
      <c r="E3089" s="15" t="s">
        <v>16218</v>
      </c>
      <c r="F3089" s="16" t="s">
        <v>10674</v>
      </c>
      <c r="G3089" s="17">
        <v>49</v>
      </c>
    </row>
    <row r="3090" spans="1:7" x14ac:dyDescent="0.3">
      <c r="A3090" s="5" t="s">
        <v>4101</v>
      </c>
      <c r="B3090" s="6" t="s">
        <v>4144</v>
      </c>
      <c r="C3090" s="7">
        <v>29</v>
      </c>
      <c r="D3090" s="8" t="s">
        <v>5</v>
      </c>
      <c r="E3090" s="15" t="s">
        <v>16218</v>
      </c>
      <c r="F3090" s="16" t="s">
        <v>10661</v>
      </c>
      <c r="G3090" s="17">
        <v>40</v>
      </c>
    </row>
    <row r="3091" spans="1:7" x14ac:dyDescent="0.3">
      <c r="A3091" s="5" t="s">
        <v>4101</v>
      </c>
      <c r="B3091" s="6" t="s">
        <v>4145</v>
      </c>
      <c r="C3091" s="7">
        <v>30</v>
      </c>
      <c r="D3091" s="8" t="s">
        <v>5</v>
      </c>
      <c r="E3091" s="15" t="s">
        <v>16218</v>
      </c>
      <c r="F3091" s="16" t="s">
        <v>10671</v>
      </c>
      <c r="G3091" s="17">
        <v>55</v>
      </c>
    </row>
    <row r="3092" spans="1:7" x14ac:dyDescent="0.3">
      <c r="A3092" s="5" t="s">
        <v>4101</v>
      </c>
      <c r="B3092" s="6" t="s">
        <v>4146</v>
      </c>
      <c r="C3092" s="7">
        <v>32</v>
      </c>
      <c r="D3092" s="8" t="s">
        <v>5</v>
      </c>
      <c r="E3092" s="15" t="s">
        <v>16218</v>
      </c>
      <c r="F3092" s="16" t="s">
        <v>10682</v>
      </c>
      <c r="G3092" s="17">
        <v>49</v>
      </c>
    </row>
    <row r="3093" spans="1:7" x14ac:dyDescent="0.3">
      <c r="A3093" s="5" t="s">
        <v>4101</v>
      </c>
      <c r="B3093" s="6" t="s">
        <v>4147</v>
      </c>
      <c r="C3093" s="7">
        <v>33</v>
      </c>
      <c r="D3093" s="8" t="s">
        <v>3354</v>
      </c>
      <c r="E3093" s="15" t="s">
        <v>16218</v>
      </c>
      <c r="F3093" s="16" t="s">
        <v>9805</v>
      </c>
      <c r="G3093" s="17">
        <v>45</v>
      </c>
    </row>
    <row r="3094" spans="1:7" x14ac:dyDescent="0.3">
      <c r="A3094" s="5" t="s">
        <v>4101</v>
      </c>
      <c r="B3094" s="6" t="s">
        <v>4148</v>
      </c>
      <c r="C3094" s="7">
        <v>36</v>
      </c>
      <c r="D3094" s="8" t="s">
        <v>5</v>
      </c>
      <c r="E3094" s="15" t="s">
        <v>16218</v>
      </c>
      <c r="F3094" s="16" t="s">
        <v>10676</v>
      </c>
      <c r="G3094" s="17">
        <v>49</v>
      </c>
    </row>
    <row r="3095" spans="1:7" x14ac:dyDescent="0.3">
      <c r="A3095" s="5" t="s">
        <v>4101</v>
      </c>
      <c r="B3095" s="6" t="s">
        <v>4149</v>
      </c>
      <c r="C3095" s="7">
        <v>36</v>
      </c>
      <c r="D3095" s="8" t="s">
        <v>5</v>
      </c>
      <c r="E3095" s="15" t="s">
        <v>16218</v>
      </c>
      <c r="F3095" s="16" t="s">
        <v>10665</v>
      </c>
      <c r="G3095" s="17">
        <v>49</v>
      </c>
    </row>
    <row r="3096" spans="1:7" x14ac:dyDescent="0.3">
      <c r="A3096" s="5" t="s">
        <v>4101</v>
      </c>
      <c r="B3096" s="6" t="s">
        <v>4150</v>
      </c>
      <c r="C3096" s="7">
        <v>38</v>
      </c>
      <c r="D3096" s="8" t="s">
        <v>5</v>
      </c>
      <c r="E3096" s="15" t="s">
        <v>16218</v>
      </c>
      <c r="F3096" s="16" t="s">
        <v>9807</v>
      </c>
      <c r="G3096" s="17">
        <v>55</v>
      </c>
    </row>
    <row r="3097" spans="1:7" x14ac:dyDescent="0.3">
      <c r="A3097" s="5" t="s">
        <v>4101</v>
      </c>
      <c r="B3097" s="6" t="s">
        <v>4151</v>
      </c>
      <c r="C3097" s="7">
        <v>26</v>
      </c>
      <c r="D3097" s="8" t="s">
        <v>5</v>
      </c>
      <c r="E3097" s="15" t="s">
        <v>16218</v>
      </c>
      <c r="F3097" s="16" t="s">
        <v>10667</v>
      </c>
      <c r="G3097" s="17">
        <v>49</v>
      </c>
    </row>
    <row r="3098" spans="1:7" x14ac:dyDescent="0.3">
      <c r="A3098" s="5" t="s">
        <v>4101</v>
      </c>
      <c r="B3098" s="6" t="s">
        <v>4152</v>
      </c>
      <c r="C3098" s="7">
        <v>28</v>
      </c>
      <c r="D3098" s="8" t="s">
        <v>5</v>
      </c>
      <c r="E3098" s="15" t="s">
        <v>16218</v>
      </c>
      <c r="F3098" s="16" t="s">
        <v>9799</v>
      </c>
      <c r="G3098" s="17">
        <v>30</v>
      </c>
    </row>
    <row r="3099" spans="1:7" x14ac:dyDescent="0.3">
      <c r="A3099" s="5" t="s">
        <v>4101</v>
      </c>
      <c r="B3099" s="6" t="s">
        <v>4153</v>
      </c>
      <c r="C3099" s="7">
        <v>26</v>
      </c>
      <c r="D3099" s="8" t="s">
        <v>5</v>
      </c>
      <c r="E3099" s="15" t="s">
        <v>16218</v>
      </c>
      <c r="F3099" s="16" t="s">
        <v>10684</v>
      </c>
      <c r="G3099" s="17">
        <v>49</v>
      </c>
    </row>
    <row r="3100" spans="1:7" x14ac:dyDescent="0.3">
      <c r="A3100" s="5" t="s">
        <v>4101</v>
      </c>
      <c r="B3100" s="6" t="s">
        <v>4154</v>
      </c>
      <c r="C3100" s="7">
        <v>38</v>
      </c>
      <c r="D3100" s="8" t="s">
        <v>4155</v>
      </c>
      <c r="E3100" s="15" t="s">
        <v>16218</v>
      </c>
      <c r="F3100" s="16" t="s">
        <v>3290</v>
      </c>
      <c r="G3100" s="17">
        <v>30</v>
      </c>
    </row>
    <row r="3101" spans="1:7" x14ac:dyDescent="0.3">
      <c r="A3101" s="5" t="s">
        <v>4101</v>
      </c>
      <c r="B3101" s="6" t="s">
        <v>4156</v>
      </c>
      <c r="C3101" s="7">
        <v>38</v>
      </c>
      <c r="D3101" s="8" t="s">
        <v>4157</v>
      </c>
      <c r="E3101" s="15" t="s">
        <v>16218</v>
      </c>
      <c r="F3101" s="16" t="s">
        <v>3294</v>
      </c>
      <c r="G3101" s="17">
        <v>35</v>
      </c>
    </row>
    <row r="3102" spans="1:7" x14ac:dyDescent="0.3">
      <c r="A3102" s="5" t="s">
        <v>4101</v>
      </c>
      <c r="B3102" s="6" t="s">
        <v>4158</v>
      </c>
      <c r="C3102" s="7">
        <v>52</v>
      </c>
      <c r="D3102" s="8" t="s">
        <v>4159</v>
      </c>
      <c r="E3102" s="15" t="s">
        <v>16218</v>
      </c>
      <c r="F3102" s="16" t="s">
        <v>9819</v>
      </c>
      <c r="G3102" s="17">
        <v>9</v>
      </c>
    </row>
    <row r="3103" spans="1:7" x14ac:dyDescent="0.3">
      <c r="A3103" s="5" t="s">
        <v>4101</v>
      </c>
      <c r="B3103" s="6" t="s">
        <v>4160</v>
      </c>
      <c r="C3103" s="7">
        <v>28</v>
      </c>
      <c r="D3103" s="8" t="s">
        <v>3359</v>
      </c>
      <c r="E3103" s="15" t="s">
        <v>16231</v>
      </c>
      <c r="F3103" s="16" t="s">
        <v>15561</v>
      </c>
      <c r="G3103" s="17">
        <v>68</v>
      </c>
    </row>
    <row r="3104" spans="1:7" x14ac:dyDescent="0.3">
      <c r="A3104" s="5" t="s">
        <v>4101</v>
      </c>
      <c r="B3104" s="6" t="s">
        <v>4161</v>
      </c>
      <c r="C3104" s="7">
        <v>28</v>
      </c>
      <c r="D3104" s="8" t="s">
        <v>3359</v>
      </c>
      <c r="E3104" s="15" t="s">
        <v>16231</v>
      </c>
      <c r="F3104" s="16" t="s">
        <v>1514</v>
      </c>
      <c r="G3104" s="17">
        <v>16</v>
      </c>
    </row>
    <row r="3105" spans="1:7" x14ac:dyDescent="0.3">
      <c r="A3105" s="5" t="s">
        <v>4101</v>
      </c>
      <c r="B3105" s="6" t="s">
        <v>4136</v>
      </c>
      <c r="C3105" s="7">
        <v>28</v>
      </c>
      <c r="D3105" s="8" t="s">
        <v>3359</v>
      </c>
      <c r="E3105" s="15" t="s">
        <v>16231</v>
      </c>
      <c r="F3105" s="16" t="s">
        <v>13569</v>
      </c>
      <c r="G3105" s="17">
        <v>39</v>
      </c>
    </row>
    <row r="3106" spans="1:7" x14ac:dyDescent="0.3">
      <c r="A3106" s="5" t="s">
        <v>4101</v>
      </c>
      <c r="B3106" s="6" t="s">
        <v>4162</v>
      </c>
      <c r="C3106" s="7">
        <v>43</v>
      </c>
      <c r="D3106" s="8" t="s">
        <v>4163</v>
      </c>
      <c r="E3106" s="15" t="s">
        <v>16231</v>
      </c>
      <c r="F3106" s="16" t="s">
        <v>2157</v>
      </c>
      <c r="G3106" s="17">
        <v>39</v>
      </c>
    </row>
    <row r="3107" spans="1:7" x14ac:dyDescent="0.3">
      <c r="A3107" s="5" t="s">
        <v>4101</v>
      </c>
      <c r="B3107" s="6" t="s">
        <v>4164</v>
      </c>
      <c r="C3107" s="7">
        <v>49</v>
      </c>
      <c r="D3107" s="8" t="s">
        <v>4165</v>
      </c>
      <c r="E3107" s="15" t="s">
        <v>16231</v>
      </c>
      <c r="F3107" s="16" t="s">
        <v>13579</v>
      </c>
      <c r="G3107" s="17">
        <v>41</v>
      </c>
    </row>
    <row r="3108" spans="1:7" x14ac:dyDescent="0.3">
      <c r="A3108" s="5" t="s">
        <v>4101</v>
      </c>
      <c r="B3108" s="6" t="s">
        <v>4166</v>
      </c>
      <c r="C3108" s="7">
        <v>58</v>
      </c>
      <c r="D3108" s="8" t="s">
        <v>4167</v>
      </c>
      <c r="E3108" s="15" t="s">
        <v>16231</v>
      </c>
      <c r="F3108" s="16" t="s">
        <v>6027</v>
      </c>
      <c r="G3108" s="17">
        <v>24</v>
      </c>
    </row>
    <row r="3109" spans="1:7" x14ac:dyDescent="0.3">
      <c r="A3109" s="5" t="s">
        <v>4101</v>
      </c>
      <c r="B3109" s="6" t="s">
        <v>4168</v>
      </c>
      <c r="C3109" s="7">
        <v>96</v>
      </c>
      <c r="D3109" s="8" t="s">
        <v>4169</v>
      </c>
      <c r="E3109" s="15" t="s">
        <v>16231</v>
      </c>
      <c r="F3109" s="16" t="s">
        <v>6027</v>
      </c>
      <c r="G3109" s="17">
        <v>26</v>
      </c>
    </row>
    <row r="3110" spans="1:7" x14ac:dyDescent="0.3">
      <c r="A3110" s="5" t="s">
        <v>4101</v>
      </c>
      <c r="B3110" s="6" t="s">
        <v>4170</v>
      </c>
      <c r="C3110" s="7">
        <v>100</v>
      </c>
      <c r="D3110" s="8" t="s">
        <v>4171</v>
      </c>
      <c r="E3110" s="15" t="s">
        <v>16231</v>
      </c>
      <c r="F3110" s="16" t="s">
        <v>3566</v>
      </c>
      <c r="G3110" s="17">
        <v>32</v>
      </c>
    </row>
    <row r="3111" spans="1:7" x14ac:dyDescent="0.3">
      <c r="A3111" s="5" t="s">
        <v>4101</v>
      </c>
      <c r="B3111" s="6" t="s">
        <v>4172</v>
      </c>
      <c r="C3111" s="7">
        <v>115</v>
      </c>
      <c r="D3111" s="8" t="s">
        <v>4173</v>
      </c>
      <c r="E3111" s="15" t="s">
        <v>16231</v>
      </c>
      <c r="F3111" s="16" t="s">
        <v>12792</v>
      </c>
      <c r="G3111" s="17">
        <v>32</v>
      </c>
    </row>
    <row r="3112" spans="1:7" x14ac:dyDescent="0.3">
      <c r="A3112" s="5" t="s">
        <v>4101</v>
      </c>
      <c r="B3112" s="6" t="s">
        <v>4174</v>
      </c>
      <c r="C3112" s="7">
        <v>195</v>
      </c>
      <c r="D3112" s="8" t="s">
        <v>4175</v>
      </c>
      <c r="E3112" s="15" t="s">
        <v>16231</v>
      </c>
      <c r="F3112" s="16" t="s">
        <v>12792</v>
      </c>
      <c r="G3112" s="17">
        <v>34</v>
      </c>
    </row>
    <row r="3113" spans="1:7" x14ac:dyDescent="0.3">
      <c r="A3113" s="5" t="s">
        <v>4101</v>
      </c>
      <c r="B3113" s="6" t="s">
        <v>4176</v>
      </c>
      <c r="C3113" s="7">
        <v>309</v>
      </c>
      <c r="D3113" s="8" t="s">
        <v>4177</v>
      </c>
      <c r="E3113" s="15" t="s">
        <v>16231</v>
      </c>
      <c r="F3113" s="16" t="s">
        <v>13582</v>
      </c>
      <c r="G3113" s="17">
        <v>41</v>
      </c>
    </row>
    <row r="3114" spans="1:7" x14ac:dyDescent="0.3">
      <c r="A3114" s="5" t="s">
        <v>4101</v>
      </c>
      <c r="B3114" s="6" t="s">
        <v>4178</v>
      </c>
      <c r="C3114" s="7">
        <v>6</v>
      </c>
      <c r="D3114" s="8" t="s">
        <v>5</v>
      </c>
      <c r="E3114" s="15" t="s">
        <v>16231</v>
      </c>
      <c r="F3114" s="16" t="s">
        <v>821</v>
      </c>
      <c r="G3114" s="17">
        <v>88</v>
      </c>
    </row>
    <row r="3115" spans="1:7" x14ac:dyDescent="0.3">
      <c r="A3115" s="5" t="s">
        <v>4101</v>
      </c>
      <c r="B3115" s="6" t="s">
        <v>4179</v>
      </c>
      <c r="C3115" s="7">
        <v>6</v>
      </c>
      <c r="D3115" s="8" t="s">
        <v>5</v>
      </c>
      <c r="E3115" s="15" t="s">
        <v>16231</v>
      </c>
      <c r="F3115" s="16" t="s">
        <v>13630</v>
      </c>
      <c r="G3115" s="17">
        <v>88</v>
      </c>
    </row>
    <row r="3116" spans="1:7" x14ac:dyDescent="0.3">
      <c r="A3116" s="5" t="s">
        <v>4101</v>
      </c>
      <c r="B3116" s="6" t="s">
        <v>4180</v>
      </c>
      <c r="C3116" s="7">
        <v>6</v>
      </c>
      <c r="D3116" s="8" t="s">
        <v>5</v>
      </c>
      <c r="E3116" s="15" t="s">
        <v>16231</v>
      </c>
      <c r="F3116" s="16" t="s">
        <v>13577</v>
      </c>
      <c r="G3116" s="17">
        <v>41</v>
      </c>
    </row>
    <row r="3117" spans="1:7" x14ac:dyDescent="0.3">
      <c r="A3117" s="5" t="s">
        <v>4101</v>
      </c>
      <c r="B3117" s="6" t="s">
        <v>4181</v>
      </c>
      <c r="C3117" s="7">
        <v>6</v>
      </c>
      <c r="D3117" s="8" t="s">
        <v>5</v>
      </c>
      <c r="E3117" s="15" t="s">
        <v>16231</v>
      </c>
      <c r="F3117" s="16" t="s">
        <v>9508</v>
      </c>
      <c r="G3117" s="17">
        <v>44</v>
      </c>
    </row>
    <row r="3118" spans="1:7" x14ac:dyDescent="0.3">
      <c r="A3118" s="5" t="s">
        <v>4101</v>
      </c>
      <c r="B3118" s="6" t="s">
        <v>4182</v>
      </c>
      <c r="C3118" s="7">
        <v>6</v>
      </c>
      <c r="D3118" s="8" t="s">
        <v>5</v>
      </c>
      <c r="E3118" s="15" t="s">
        <v>16231</v>
      </c>
      <c r="F3118" s="16" t="s">
        <v>3483</v>
      </c>
      <c r="G3118" s="17">
        <v>55</v>
      </c>
    </row>
    <row r="3119" spans="1:7" x14ac:dyDescent="0.3">
      <c r="A3119" s="5" t="s">
        <v>4101</v>
      </c>
      <c r="B3119" s="6" t="s">
        <v>4183</v>
      </c>
      <c r="C3119" s="7">
        <v>31</v>
      </c>
      <c r="D3119" s="8" t="s">
        <v>4184</v>
      </c>
      <c r="E3119" s="15" t="s">
        <v>16231</v>
      </c>
      <c r="F3119" s="16" t="s">
        <v>1507</v>
      </c>
      <c r="G3119" s="17">
        <v>10</v>
      </c>
    </row>
    <row r="3120" spans="1:7" x14ac:dyDescent="0.3">
      <c r="A3120" s="5" t="s">
        <v>4101</v>
      </c>
      <c r="B3120" s="6" t="s">
        <v>4185</v>
      </c>
      <c r="C3120" s="7">
        <v>38</v>
      </c>
      <c r="D3120" s="8" t="s">
        <v>4186</v>
      </c>
      <c r="E3120" s="15" t="s">
        <v>16231</v>
      </c>
      <c r="F3120" s="16" t="s">
        <v>4775</v>
      </c>
      <c r="G3120" s="17">
        <v>10</v>
      </c>
    </row>
    <row r="3121" spans="1:7" x14ac:dyDescent="0.3">
      <c r="A3121" s="5" t="s">
        <v>4101</v>
      </c>
      <c r="B3121" s="6" t="s">
        <v>4187</v>
      </c>
      <c r="C3121" s="7">
        <v>31</v>
      </c>
      <c r="D3121" s="8" t="s">
        <v>4188</v>
      </c>
      <c r="E3121" s="15" t="s">
        <v>16231</v>
      </c>
      <c r="F3121" s="16" t="s">
        <v>6518</v>
      </c>
      <c r="G3121" s="17">
        <v>10</v>
      </c>
    </row>
    <row r="3122" spans="1:7" x14ac:dyDescent="0.3">
      <c r="A3122" s="5" t="s">
        <v>4101</v>
      </c>
      <c r="B3122" s="6" t="s">
        <v>4189</v>
      </c>
      <c r="C3122" s="7">
        <v>38</v>
      </c>
      <c r="D3122" s="8" t="s">
        <v>4190</v>
      </c>
      <c r="E3122" s="15" t="s">
        <v>16231</v>
      </c>
      <c r="F3122" s="16" t="s">
        <v>13573</v>
      </c>
      <c r="G3122" s="17">
        <v>42</v>
      </c>
    </row>
    <row r="3123" spans="1:7" x14ac:dyDescent="0.3">
      <c r="A3123" s="5" t="s">
        <v>4191</v>
      </c>
      <c r="B3123" s="6" t="s">
        <v>3200</v>
      </c>
      <c r="C3123" s="7">
        <v>42</v>
      </c>
      <c r="D3123" s="8" t="s">
        <v>3201</v>
      </c>
      <c r="E3123" s="15" t="s">
        <v>16231</v>
      </c>
      <c r="F3123" s="16" t="s">
        <v>15540</v>
      </c>
      <c r="G3123" s="17">
        <v>44</v>
      </c>
    </row>
    <row r="3124" spans="1:7" x14ac:dyDescent="0.3">
      <c r="A3124" s="5" t="s">
        <v>4191</v>
      </c>
      <c r="B3124" s="6" t="s">
        <v>3202</v>
      </c>
      <c r="C3124" s="7">
        <v>42</v>
      </c>
      <c r="D3124" s="8" t="s">
        <v>3203</v>
      </c>
      <c r="E3124" s="15" t="s">
        <v>16231</v>
      </c>
      <c r="F3124" s="16" t="s">
        <v>1409</v>
      </c>
      <c r="G3124" s="17">
        <v>49</v>
      </c>
    </row>
    <row r="3125" spans="1:7" x14ac:dyDescent="0.3">
      <c r="A3125" s="5" t="s">
        <v>4191</v>
      </c>
      <c r="B3125" s="6" t="s">
        <v>3204</v>
      </c>
      <c r="C3125" s="7">
        <v>41</v>
      </c>
      <c r="D3125" s="8" t="s">
        <v>3205</v>
      </c>
      <c r="E3125" s="15" t="s">
        <v>16231</v>
      </c>
      <c r="F3125" s="16" t="s">
        <v>13544</v>
      </c>
      <c r="G3125" s="17">
        <v>49</v>
      </c>
    </row>
    <row r="3126" spans="1:7" x14ac:dyDescent="0.3">
      <c r="A3126" s="5" t="s">
        <v>4191</v>
      </c>
      <c r="B3126" s="6" t="s">
        <v>3206</v>
      </c>
      <c r="C3126" s="7">
        <v>55</v>
      </c>
      <c r="D3126" s="8" t="s">
        <v>3207</v>
      </c>
      <c r="E3126" s="15" t="s">
        <v>16231</v>
      </c>
      <c r="F3126" s="16" t="s">
        <v>13607</v>
      </c>
      <c r="G3126" s="17">
        <v>41</v>
      </c>
    </row>
    <row r="3127" spans="1:7" x14ac:dyDescent="0.3">
      <c r="A3127" s="5" t="s">
        <v>4191</v>
      </c>
      <c r="B3127" s="6" t="s">
        <v>3208</v>
      </c>
      <c r="C3127" s="7">
        <v>55</v>
      </c>
      <c r="D3127" s="8" t="s">
        <v>3209</v>
      </c>
      <c r="E3127" s="15" t="s">
        <v>16231</v>
      </c>
      <c r="F3127" s="16" t="s">
        <v>13594</v>
      </c>
      <c r="G3127" s="17">
        <v>41</v>
      </c>
    </row>
    <row r="3128" spans="1:7" x14ac:dyDescent="0.3">
      <c r="A3128" s="5" t="s">
        <v>4191</v>
      </c>
      <c r="B3128" s="6" t="s">
        <v>3210</v>
      </c>
      <c r="C3128" s="7">
        <v>55</v>
      </c>
      <c r="D3128" s="8" t="s">
        <v>3211</v>
      </c>
      <c r="E3128" s="15" t="s">
        <v>16231</v>
      </c>
      <c r="F3128" s="16" t="s">
        <v>13620</v>
      </c>
      <c r="G3128" s="17">
        <v>34</v>
      </c>
    </row>
    <row r="3129" spans="1:7" x14ac:dyDescent="0.3">
      <c r="A3129" s="5" t="s">
        <v>4191</v>
      </c>
      <c r="B3129" s="6" t="s">
        <v>3210</v>
      </c>
      <c r="C3129" s="7">
        <v>55</v>
      </c>
      <c r="D3129" s="8" t="s">
        <v>3212</v>
      </c>
      <c r="E3129" s="15" t="s">
        <v>16231</v>
      </c>
      <c r="F3129" s="16" t="s">
        <v>13585</v>
      </c>
      <c r="G3129" s="17">
        <v>45</v>
      </c>
    </row>
    <row r="3130" spans="1:7" x14ac:dyDescent="0.3">
      <c r="A3130" s="5" t="s">
        <v>4191</v>
      </c>
      <c r="B3130" s="6" t="s">
        <v>3213</v>
      </c>
      <c r="C3130" s="7">
        <v>79.989999999999995</v>
      </c>
      <c r="D3130" s="8" t="s">
        <v>3214</v>
      </c>
      <c r="E3130" s="15" t="s">
        <v>16231</v>
      </c>
      <c r="F3130" s="16" t="s">
        <v>295</v>
      </c>
      <c r="G3130" s="17">
        <v>25</v>
      </c>
    </row>
    <row r="3131" spans="1:7" x14ac:dyDescent="0.3">
      <c r="A3131" s="5" t="s">
        <v>4191</v>
      </c>
      <c r="B3131" s="6" t="s">
        <v>3215</v>
      </c>
      <c r="C3131" s="7">
        <v>90</v>
      </c>
      <c r="D3131" s="8" t="s">
        <v>3216</v>
      </c>
      <c r="E3131" s="15" t="s">
        <v>16231</v>
      </c>
      <c r="F3131" s="16" t="s">
        <v>15647</v>
      </c>
      <c r="G3131" s="17">
        <v>290</v>
      </c>
    </row>
    <row r="3132" spans="1:7" x14ac:dyDescent="0.3">
      <c r="A3132" s="5" t="s">
        <v>4191</v>
      </c>
      <c r="B3132" s="6" t="s">
        <v>3217</v>
      </c>
      <c r="C3132" s="7">
        <v>90</v>
      </c>
      <c r="D3132" s="8" t="s">
        <v>3218</v>
      </c>
      <c r="E3132" s="15" t="s">
        <v>16231</v>
      </c>
      <c r="F3132" s="16" t="s">
        <v>13658</v>
      </c>
      <c r="G3132" s="17">
        <v>280</v>
      </c>
    </row>
    <row r="3133" spans="1:7" x14ac:dyDescent="0.3">
      <c r="A3133" s="5" t="s">
        <v>4191</v>
      </c>
      <c r="B3133" s="6" t="s">
        <v>3219</v>
      </c>
      <c r="C3133" s="7">
        <v>90</v>
      </c>
      <c r="D3133" s="8" t="s">
        <v>3220</v>
      </c>
      <c r="E3133" s="15" t="s">
        <v>16231</v>
      </c>
      <c r="F3133" s="16" t="s">
        <v>831</v>
      </c>
      <c r="G3133" s="17">
        <v>10</v>
      </c>
    </row>
    <row r="3134" spans="1:7" x14ac:dyDescent="0.3">
      <c r="A3134" s="5" t="s">
        <v>4191</v>
      </c>
      <c r="B3134" s="6" t="s">
        <v>3221</v>
      </c>
      <c r="C3134" s="7">
        <v>109</v>
      </c>
      <c r="D3134" s="8" t="s">
        <v>3222</v>
      </c>
      <c r="E3134" s="15" t="s">
        <v>16231</v>
      </c>
      <c r="F3134" s="16" t="s">
        <v>13599</v>
      </c>
      <c r="G3134" s="17">
        <v>42</v>
      </c>
    </row>
    <row r="3135" spans="1:7" x14ac:dyDescent="0.3">
      <c r="A3135" s="5" t="s">
        <v>4191</v>
      </c>
      <c r="B3135" s="6" t="s">
        <v>3223</v>
      </c>
      <c r="C3135" s="7">
        <v>119</v>
      </c>
      <c r="D3135" s="8" t="s">
        <v>3224</v>
      </c>
      <c r="E3135" s="15" t="s">
        <v>16231</v>
      </c>
      <c r="F3135" s="16" t="s">
        <v>15595</v>
      </c>
      <c r="G3135" s="17">
        <v>41</v>
      </c>
    </row>
    <row r="3136" spans="1:7" x14ac:dyDescent="0.3">
      <c r="A3136" s="5" t="s">
        <v>4191</v>
      </c>
      <c r="B3136" s="6" t="s">
        <v>3225</v>
      </c>
      <c r="C3136" s="7">
        <v>129</v>
      </c>
      <c r="D3136" s="8" t="s">
        <v>3226</v>
      </c>
      <c r="E3136" s="15" t="s">
        <v>16231</v>
      </c>
      <c r="F3136" s="16" t="s">
        <v>15604</v>
      </c>
      <c r="G3136" s="17">
        <v>41</v>
      </c>
    </row>
    <row r="3137" spans="1:7" x14ac:dyDescent="0.3">
      <c r="A3137" s="5" t="s">
        <v>4191</v>
      </c>
      <c r="B3137" s="6" t="s">
        <v>3227</v>
      </c>
      <c r="C3137" s="7">
        <v>129</v>
      </c>
      <c r="D3137" s="8" t="s">
        <v>3228</v>
      </c>
      <c r="E3137" s="15" t="s">
        <v>16231</v>
      </c>
      <c r="F3137" s="16" t="s">
        <v>15610</v>
      </c>
      <c r="G3137" s="17">
        <v>43</v>
      </c>
    </row>
    <row r="3138" spans="1:7" x14ac:dyDescent="0.3">
      <c r="A3138" s="5" t="s">
        <v>4191</v>
      </c>
      <c r="B3138" s="6" t="s">
        <v>3229</v>
      </c>
      <c r="C3138" s="7">
        <v>139</v>
      </c>
      <c r="D3138" s="8" t="s">
        <v>3230</v>
      </c>
      <c r="E3138" s="15" t="s">
        <v>16231</v>
      </c>
      <c r="F3138" s="16" t="s">
        <v>15608</v>
      </c>
      <c r="G3138" s="17">
        <v>42</v>
      </c>
    </row>
    <row r="3139" spans="1:7" x14ac:dyDescent="0.3">
      <c r="A3139" s="5" t="s">
        <v>4191</v>
      </c>
      <c r="B3139" s="6" t="s">
        <v>3231</v>
      </c>
      <c r="C3139" s="7">
        <v>159</v>
      </c>
      <c r="D3139" s="8" t="s">
        <v>3232</v>
      </c>
      <c r="E3139" s="15" t="s">
        <v>16231</v>
      </c>
      <c r="F3139" s="16" t="s">
        <v>15602</v>
      </c>
      <c r="G3139" s="17">
        <v>38</v>
      </c>
    </row>
    <row r="3140" spans="1:7" x14ac:dyDescent="0.3">
      <c r="A3140" s="5" t="s">
        <v>4191</v>
      </c>
      <c r="B3140" s="6" t="s">
        <v>3233</v>
      </c>
      <c r="C3140" s="7">
        <v>189</v>
      </c>
      <c r="D3140" s="8" t="s">
        <v>3234</v>
      </c>
      <c r="E3140" s="15" t="s">
        <v>16231</v>
      </c>
      <c r="F3140" s="16" t="s">
        <v>15606</v>
      </c>
      <c r="G3140" s="17">
        <v>41</v>
      </c>
    </row>
    <row r="3141" spans="1:7" x14ac:dyDescent="0.3">
      <c r="A3141" s="5" t="s">
        <v>4191</v>
      </c>
      <c r="B3141" s="6" t="s">
        <v>4042</v>
      </c>
      <c r="C3141" s="7">
        <v>42</v>
      </c>
      <c r="D3141" s="8" t="s">
        <v>4043</v>
      </c>
      <c r="E3141" s="15" t="s">
        <v>16231</v>
      </c>
      <c r="F3141" s="16" t="s">
        <v>15600</v>
      </c>
      <c r="G3141" s="17">
        <v>34</v>
      </c>
    </row>
    <row r="3142" spans="1:7" x14ac:dyDescent="0.3">
      <c r="A3142" s="5" t="s">
        <v>4191</v>
      </c>
      <c r="B3142" s="6" t="s">
        <v>4044</v>
      </c>
      <c r="C3142" s="7">
        <v>70</v>
      </c>
      <c r="D3142" s="8" t="s">
        <v>4045</v>
      </c>
      <c r="E3142" s="15" t="s">
        <v>16231</v>
      </c>
      <c r="F3142" s="16" t="s">
        <v>15612</v>
      </c>
      <c r="G3142" s="17">
        <v>46</v>
      </c>
    </row>
    <row r="3143" spans="1:7" x14ac:dyDescent="0.3">
      <c r="A3143" s="5" t="s">
        <v>4191</v>
      </c>
      <c r="B3143" s="6" t="s">
        <v>4046</v>
      </c>
      <c r="C3143" s="7">
        <v>80</v>
      </c>
      <c r="D3143" s="8" t="s">
        <v>4047</v>
      </c>
      <c r="E3143" s="15" t="s">
        <v>16231</v>
      </c>
      <c r="F3143" s="16" t="s">
        <v>15592</v>
      </c>
      <c r="G3143" s="17">
        <v>37</v>
      </c>
    </row>
    <row r="3144" spans="1:7" x14ac:dyDescent="0.3">
      <c r="A3144" s="5" t="s">
        <v>4191</v>
      </c>
      <c r="B3144" s="6" t="s">
        <v>4048</v>
      </c>
      <c r="C3144" s="7">
        <v>99</v>
      </c>
      <c r="D3144" s="8" t="s">
        <v>4049</v>
      </c>
      <c r="E3144" s="15" t="s">
        <v>16231</v>
      </c>
      <c r="F3144" s="16" t="s">
        <v>9567</v>
      </c>
      <c r="G3144" s="17">
        <v>56</v>
      </c>
    </row>
    <row r="3145" spans="1:7" x14ac:dyDescent="0.3">
      <c r="A3145" s="5" t="s">
        <v>4191</v>
      </c>
      <c r="B3145" s="6" t="s">
        <v>4050</v>
      </c>
      <c r="C3145" s="7">
        <v>109</v>
      </c>
      <c r="D3145" s="8" t="s">
        <v>4051</v>
      </c>
      <c r="E3145" s="15" t="s">
        <v>16231</v>
      </c>
      <c r="F3145" s="16" t="s">
        <v>3957</v>
      </c>
      <c r="G3145" s="17">
        <v>41</v>
      </c>
    </row>
    <row r="3146" spans="1:7" x14ac:dyDescent="0.3">
      <c r="A3146" s="5" t="s">
        <v>4191</v>
      </c>
      <c r="B3146" s="6" t="s">
        <v>4052</v>
      </c>
      <c r="C3146" s="7">
        <v>119</v>
      </c>
      <c r="D3146" s="8" t="s">
        <v>4053</v>
      </c>
      <c r="E3146" s="15" t="s">
        <v>16231</v>
      </c>
      <c r="F3146" s="16" t="s">
        <v>13937</v>
      </c>
      <c r="G3146" s="17">
        <v>43</v>
      </c>
    </row>
    <row r="3147" spans="1:7" x14ac:dyDescent="0.3">
      <c r="A3147" s="5" t="s">
        <v>4191</v>
      </c>
      <c r="B3147" s="6" t="s">
        <v>4054</v>
      </c>
      <c r="C3147" s="7">
        <v>119</v>
      </c>
      <c r="D3147" s="8" t="s">
        <v>4055</v>
      </c>
      <c r="E3147" s="15" t="s">
        <v>16231</v>
      </c>
      <c r="F3147" s="16" t="s">
        <v>13575</v>
      </c>
      <c r="G3147" s="17">
        <v>54</v>
      </c>
    </row>
    <row r="3148" spans="1:7" x14ac:dyDescent="0.3">
      <c r="A3148" s="5" t="s">
        <v>4191</v>
      </c>
      <c r="B3148" s="6" t="s">
        <v>4056</v>
      </c>
      <c r="C3148" s="7">
        <v>159</v>
      </c>
      <c r="D3148" s="8" t="s">
        <v>4057</v>
      </c>
      <c r="E3148" s="15" t="s">
        <v>16231</v>
      </c>
      <c r="F3148" s="16" t="s">
        <v>15597</v>
      </c>
      <c r="G3148" s="17">
        <v>41</v>
      </c>
    </row>
    <row r="3149" spans="1:7" x14ac:dyDescent="0.3">
      <c r="A3149" s="5" t="s">
        <v>4191</v>
      </c>
      <c r="B3149" s="6" t="s">
        <v>4058</v>
      </c>
      <c r="C3149" s="7">
        <v>209</v>
      </c>
      <c r="D3149" s="8" t="s">
        <v>4059</v>
      </c>
      <c r="E3149" s="15" t="s">
        <v>16231</v>
      </c>
      <c r="F3149" s="16" t="s">
        <v>2116</v>
      </c>
      <c r="G3149" s="17">
        <v>31</v>
      </c>
    </row>
    <row r="3150" spans="1:7" x14ac:dyDescent="0.3">
      <c r="A3150" s="5" t="s">
        <v>4191</v>
      </c>
      <c r="B3150" s="6" t="s">
        <v>4060</v>
      </c>
      <c r="C3150" s="7">
        <v>299</v>
      </c>
      <c r="D3150" s="8" t="s">
        <v>4061</v>
      </c>
      <c r="E3150" s="15" t="s">
        <v>16231</v>
      </c>
      <c r="F3150" s="16" t="s">
        <v>15654</v>
      </c>
      <c r="G3150" s="17">
        <v>10</v>
      </c>
    </row>
    <row r="3151" spans="1:7" x14ac:dyDescent="0.3">
      <c r="A3151" s="5" t="s">
        <v>4191</v>
      </c>
      <c r="B3151" s="6" t="s">
        <v>3235</v>
      </c>
      <c r="C3151" s="7">
        <v>25</v>
      </c>
      <c r="D3151" s="8" t="s">
        <v>3236</v>
      </c>
      <c r="E3151" s="15" t="s">
        <v>16231</v>
      </c>
      <c r="F3151" s="16" t="s">
        <v>15653</v>
      </c>
      <c r="G3151" s="17">
        <v>10</v>
      </c>
    </row>
    <row r="3152" spans="1:7" x14ac:dyDescent="0.3">
      <c r="A3152" s="5" t="s">
        <v>4191</v>
      </c>
      <c r="B3152" s="6" t="s">
        <v>3237</v>
      </c>
      <c r="C3152" s="7">
        <v>27</v>
      </c>
      <c r="D3152" s="8" t="s">
        <v>3238</v>
      </c>
      <c r="E3152" s="15" t="s">
        <v>16231</v>
      </c>
      <c r="F3152" s="16" t="s">
        <v>13547</v>
      </c>
      <c r="G3152" s="17">
        <v>27</v>
      </c>
    </row>
    <row r="3153" spans="1:7" x14ac:dyDescent="0.3">
      <c r="A3153" s="5" t="s">
        <v>4191</v>
      </c>
      <c r="B3153" s="6" t="s">
        <v>3239</v>
      </c>
      <c r="C3153" s="7">
        <v>28</v>
      </c>
      <c r="D3153" s="8" t="s">
        <v>3240</v>
      </c>
      <c r="E3153" s="15" t="s">
        <v>16231</v>
      </c>
      <c r="F3153" s="16" t="s">
        <v>13547</v>
      </c>
      <c r="G3153" s="17">
        <v>29</v>
      </c>
    </row>
    <row r="3154" spans="1:7" x14ac:dyDescent="0.3">
      <c r="A3154" s="5" t="s">
        <v>4191</v>
      </c>
      <c r="B3154" s="6" t="s">
        <v>3241</v>
      </c>
      <c r="C3154" s="7">
        <v>28</v>
      </c>
      <c r="D3154" s="8" t="s">
        <v>3242</v>
      </c>
      <c r="E3154" s="15" t="s">
        <v>16231</v>
      </c>
      <c r="F3154" s="16" t="s">
        <v>2199</v>
      </c>
      <c r="G3154" s="17">
        <v>33</v>
      </c>
    </row>
    <row r="3155" spans="1:7" x14ac:dyDescent="0.3">
      <c r="A3155" s="5" t="s">
        <v>4191</v>
      </c>
      <c r="B3155" s="6" t="s">
        <v>3243</v>
      </c>
      <c r="C3155" s="7">
        <v>28</v>
      </c>
      <c r="D3155" s="8" t="s">
        <v>3244</v>
      </c>
      <c r="E3155" s="15" t="s">
        <v>16231</v>
      </c>
      <c r="F3155" s="16" t="s">
        <v>2199</v>
      </c>
      <c r="G3155" s="17">
        <v>35</v>
      </c>
    </row>
    <row r="3156" spans="1:7" x14ac:dyDescent="0.3">
      <c r="A3156" s="5" t="s">
        <v>4191</v>
      </c>
      <c r="B3156" s="6" t="s">
        <v>3245</v>
      </c>
      <c r="C3156" s="7">
        <v>28</v>
      </c>
      <c r="D3156" s="8" t="s">
        <v>3246</v>
      </c>
      <c r="E3156" s="15" t="s">
        <v>16231</v>
      </c>
      <c r="F3156" s="16" t="s">
        <v>2200</v>
      </c>
      <c r="G3156" s="17">
        <v>41</v>
      </c>
    </row>
    <row r="3157" spans="1:7" x14ac:dyDescent="0.3">
      <c r="A3157" s="5" t="s">
        <v>4191</v>
      </c>
      <c r="B3157" s="6" t="s">
        <v>3247</v>
      </c>
      <c r="C3157" s="7">
        <v>27</v>
      </c>
      <c r="D3157" s="8" t="s">
        <v>3248</v>
      </c>
      <c r="E3157" s="15" t="s">
        <v>16231</v>
      </c>
      <c r="F3157" s="16" t="s">
        <v>15567</v>
      </c>
      <c r="G3157" s="17">
        <v>67</v>
      </c>
    </row>
    <row r="3158" spans="1:7" x14ac:dyDescent="0.3">
      <c r="A3158" s="5" t="s">
        <v>4191</v>
      </c>
      <c r="B3158" s="6" t="s">
        <v>3249</v>
      </c>
      <c r="C3158" s="7">
        <v>28</v>
      </c>
      <c r="D3158" s="8" t="s">
        <v>3250</v>
      </c>
      <c r="E3158" s="15" t="s">
        <v>16231</v>
      </c>
      <c r="F3158" s="16" t="s">
        <v>13642</v>
      </c>
      <c r="G3158" s="17">
        <v>70</v>
      </c>
    </row>
    <row r="3159" spans="1:7" x14ac:dyDescent="0.3">
      <c r="A3159" s="5" t="s">
        <v>4191</v>
      </c>
      <c r="B3159" s="6" t="s">
        <v>3251</v>
      </c>
      <c r="C3159" s="7">
        <v>28</v>
      </c>
      <c r="D3159" s="8" t="s">
        <v>3252</v>
      </c>
      <c r="E3159" s="15" t="s">
        <v>16231</v>
      </c>
      <c r="F3159" s="16" t="s">
        <v>635</v>
      </c>
      <c r="G3159" s="17">
        <v>24</v>
      </c>
    </row>
    <row r="3160" spans="1:7" x14ac:dyDescent="0.3">
      <c r="A3160" s="5" t="s">
        <v>4191</v>
      </c>
      <c r="B3160" s="6" t="s">
        <v>4062</v>
      </c>
      <c r="C3160" s="7">
        <v>28</v>
      </c>
      <c r="D3160" s="8" t="s">
        <v>3254</v>
      </c>
      <c r="E3160" s="15" t="s">
        <v>16231</v>
      </c>
      <c r="F3160" s="16" t="s">
        <v>635</v>
      </c>
      <c r="G3160" s="17">
        <v>21</v>
      </c>
    </row>
    <row r="3161" spans="1:7" x14ac:dyDescent="0.3">
      <c r="A3161" s="5" t="s">
        <v>4191</v>
      </c>
      <c r="B3161" s="6" t="s">
        <v>3255</v>
      </c>
      <c r="C3161" s="7">
        <v>28</v>
      </c>
      <c r="D3161" s="8" t="s">
        <v>3256</v>
      </c>
      <c r="E3161" s="15" t="s">
        <v>16231</v>
      </c>
      <c r="F3161" s="16" t="s">
        <v>634</v>
      </c>
      <c r="G3161" s="17">
        <v>24</v>
      </c>
    </row>
    <row r="3162" spans="1:7" x14ac:dyDescent="0.3">
      <c r="A3162" s="5" t="s">
        <v>4191</v>
      </c>
      <c r="B3162" s="6" t="s">
        <v>3257</v>
      </c>
      <c r="C3162" s="7">
        <v>29</v>
      </c>
      <c r="D3162" s="8" t="s">
        <v>3258</v>
      </c>
      <c r="E3162" s="15" t="s">
        <v>16231</v>
      </c>
      <c r="F3162" s="16" t="s">
        <v>634</v>
      </c>
      <c r="G3162" s="17">
        <v>20</v>
      </c>
    </row>
    <row r="3163" spans="1:7" x14ac:dyDescent="0.3">
      <c r="A3163" s="5" t="s">
        <v>4191</v>
      </c>
      <c r="B3163" s="6" t="s">
        <v>3259</v>
      </c>
      <c r="C3163" s="7">
        <v>29</v>
      </c>
      <c r="D3163" s="8" t="s">
        <v>3260</v>
      </c>
      <c r="E3163" s="15" t="s">
        <v>16231</v>
      </c>
      <c r="F3163" s="16" t="s">
        <v>6445</v>
      </c>
      <c r="G3163" s="17">
        <v>36</v>
      </c>
    </row>
    <row r="3164" spans="1:7" x14ac:dyDescent="0.3">
      <c r="A3164" s="5" t="s">
        <v>4191</v>
      </c>
      <c r="B3164" s="6" t="s">
        <v>3261</v>
      </c>
      <c r="C3164" s="7">
        <v>29</v>
      </c>
      <c r="D3164" s="8" t="s">
        <v>3262</v>
      </c>
      <c r="E3164" s="15" t="s">
        <v>16231</v>
      </c>
      <c r="F3164" s="16" t="s">
        <v>637</v>
      </c>
      <c r="G3164" s="17">
        <v>28</v>
      </c>
    </row>
    <row r="3165" spans="1:7" x14ac:dyDescent="0.3">
      <c r="A3165" s="5" t="s">
        <v>4191</v>
      </c>
      <c r="B3165" s="6" t="s">
        <v>3263</v>
      </c>
      <c r="C3165" s="7">
        <v>29</v>
      </c>
      <c r="D3165" s="8" t="s">
        <v>3264</v>
      </c>
      <c r="E3165" s="15" t="s">
        <v>16231</v>
      </c>
      <c r="F3165" s="16" t="s">
        <v>2532</v>
      </c>
      <c r="G3165" s="17">
        <v>29</v>
      </c>
    </row>
    <row r="3166" spans="1:7" x14ac:dyDescent="0.3">
      <c r="A3166" s="5" t="s">
        <v>4191</v>
      </c>
      <c r="B3166" s="6" t="s">
        <v>3265</v>
      </c>
      <c r="C3166" s="7">
        <v>29</v>
      </c>
      <c r="D3166" s="8" t="s">
        <v>3266</v>
      </c>
      <c r="E3166" s="15" t="s">
        <v>16231</v>
      </c>
      <c r="F3166" s="16" t="s">
        <v>633</v>
      </c>
      <c r="G3166" s="17">
        <v>23</v>
      </c>
    </row>
    <row r="3167" spans="1:7" x14ac:dyDescent="0.3">
      <c r="A3167" s="5" t="s">
        <v>4191</v>
      </c>
      <c r="B3167" s="6" t="s">
        <v>3267</v>
      </c>
      <c r="C3167" s="7">
        <v>29</v>
      </c>
      <c r="D3167" s="8" t="s">
        <v>3268</v>
      </c>
      <c r="E3167" s="15" t="s">
        <v>16231</v>
      </c>
      <c r="F3167" s="16" t="s">
        <v>633</v>
      </c>
      <c r="G3167" s="17">
        <v>19</v>
      </c>
    </row>
    <row r="3168" spans="1:7" x14ac:dyDescent="0.3">
      <c r="A3168" s="5" t="s">
        <v>4191</v>
      </c>
      <c r="B3168" s="6" t="s">
        <v>3269</v>
      </c>
      <c r="C3168" s="7">
        <v>29</v>
      </c>
      <c r="D3168" s="8" t="s">
        <v>3270</v>
      </c>
      <c r="E3168" s="15" t="s">
        <v>16231</v>
      </c>
      <c r="F3168" s="16" t="s">
        <v>712</v>
      </c>
      <c r="G3168" s="17">
        <v>24</v>
      </c>
    </row>
    <row r="3169" spans="1:7" x14ac:dyDescent="0.3">
      <c r="A3169" s="5" t="s">
        <v>4191</v>
      </c>
      <c r="B3169" s="6" t="s">
        <v>3271</v>
      </c>
      <c r="C3169" s="7">
        <v>29</v>
      </c>
      <c r="D3169" s="8" t="s">
        <v>3272</v>
      </c>
      <c r="E3169" s="15" t="s">
        <v>16231</v>
      </c>
      <c r="F3169" s="16" t="s">
        <v>712</v>
      </c>
      <c r="G3169" s="17">
        <v>20</v>
      </c>
    </row>
    <row r="3170" spans="1:7" x14ac:dyDescent="0.3">
      <c r="A3170" s="5" t="s">
        <v>4191</v>
      </c>
      <c r="B3170" s="6" t="s">
        <v>4063</v>
      </c>
      <c r="C3170" s="7">
        <v>25</v>
      </c>
      <c r="D3170" s="8" t="s">
        <v>4064</v>
      </c>
      <c r="E3170" s="15" t="s">
        <v>16231</v>
      </c>
      <c r="F3170" s="16" t="s">
        <v>638</v>
      </c>
      <c r="G3170" s="17">
        <v>31</v>
      </c>
    </row>
    <row r="3171" spans="1:7" x14ac:dyDescent="0.3">
      <c r="A3171" s="5" t="s">
        <v>4191</v>
      </c>
      <c r="B3171" s="6" t="s">
        <v>4065</v>
      </c>
      <c r="C3171" s="7">
        <v>32</v>
      </c>
      <c r="D3171" s="8" t="s">
        <v>4066</v>
      </c>
      <c r="E3171" s="15" t="s">
        <v>16231</v>
      </c>
      <c r="F3171" s="16" t="s">
        <v>639</v>
      </c>
      <c r="G3171" s="17">
        <v>34</v>
      </c>
    </row>
    <row r="3172" spans="1:7" x14ac:dyDescent="0.3">
      <c r="A3172" s="5" t="s">
        <v>4191</v>
      </c>
      <c r="B3172" s="6" t="s">
        <v>4067</v>
      </c>
      <c r="C3172" s="7">
        <v>32</v>
      </c>
      <c r="D3172" s="8" t="s">
        <v>4068</v>
      </c>
      <c r="E3172" s="15" t="s">
        <v>16231</v>
      </c>
      <c r="F3172" s="16" t="s">
        <v>639</v>
      </c>
      <c r="G3172" s="17">
        <v>36</v>
      </c>
    </row>
    <row r="3173" spans="1:7" x14ac:dyDescent="0.3">
      <c r="A3173" s="5" t="s">
        <v>4191</v>
      </c>
      <c r="B3173" s="6" t="s">
        <v>4069</v>
      </c>
      <c r="C3173" s="7">
        <v>32</v>
      </c>
      <c r="D3173" s="8" t="s">
        <v>4070</v>
      </c>
      <c r="E3173" s="15" t="s">
        <v>16231</v>
      </c>
      <c r="F3173" s="16" t="s">
        <v>15633</v>
      </c>
      <c r="G3173" s="17">
        <v>88</v>
      </c>
    </row>
    <row r="3174" spans="1:7" x14ac:dyDescent="0.3">
      <c r="A3174" s="5" t="s">
        <v>4191</v>
      </c>
      <c r="B3174" s="6" t="s">
        <v>4071</v>
      </c>
      <c r="C3174" s="7">
        <v>32</v>
      </c>
      <c r="D3174" s="8" t="s">
        <v>4072</v>
      </c>
      <c r="E3174" s="15" t="s">
        <v>16231</v>
      </c>
      <c r="F3174" s="16" t="s">
        <v>13638</v>
      </c>
      <c r="G3174" s="17">
        <v>88</v>
      </c>
    </row>
    <row r="3175" spans="1:7" x14ac:dyDescent="0.3">
      <c r="A3175" s="5" t="s">
        <v>4191</v>
      </c>
      <c r="B3175" s="6" t="s">
        <v>4073</v>
      </c>
      <c r="C3175" s="7">
        <v>32</v>
      </c>
      <c r="D3175" s="8" t="s">
        <v>4074</v>
      </c>
      <c r="E3175" s="15" t="s">
        <v>16231</v>
      </c>
      <c r="F3175" s="16" t="s">
        <v>4862</v>
      </c>
      <c r="G3175" s="17">
        <v>42</v>
      </c>
    </row>
    <row r="3176" spans="1:7" x14ac:dyDescent="0.3">
      <c r="A3176" s="5" t="s">
        <v>4191</v>
      </c>
      <c r="B3176" s="6" t="s">
        <v>4075</v>
      </c>
      <c r="C3176" s="7">
        <v>35</v>
      </c>
      <c r="D3176" s="8" t="s">
        <v>4076</v>
      </c>
      <c r="E3176" s="15" t="s">
        <v>16231</v>
      </c>
      <c r="F3176" s="16" t="s">
        <v>13587</v>
      </c>
      <c r="G3176" s="17">
        <v>54</v>
      </c>
    </row>
    <row r="3177" spans="1:7" x14ac:dyDescent="0.3">
      <c r="A3177" s="5" t="s">
        <v>4191</v>
      </c>
      <c r="B3177" s="6" t="s">
        <v>4077</v>
      </c>
      <c r="C3177" s="7">
        <v>35</v>
      </c>
      <c r="D3177" s="8" t="s">
        <v>4078</v>
      </c>
      <c r="E3177" s="15" t="s">
        <v>16231</v>
      </c>
      <c r="F3177" s="16" t="s">
        <v>15651</v>
      </c>
      <c r="G3177" s="17">
        <v>395</v>
      </c>
    </row>
    <row r="3178" spans="1:7" x14ac:dyDescent="0.3">
      <c r="A3178" s="5" t="s">
        <v>4191</v>
      </c>
      <c r="B3178" s="6" t="s">
        <v>4079</v>
      </c>
      <c r="C3178" s="7">
        <v>35</v>
      </c>
      <c r="D3178" s="8" t="s">
        <v>4080</v>
      </c>
      <c r="E3178" s="15" t="s">
        <v>16231</v>
      </c>
      <c r="F3178" s="16" t="s">
        <v>13662</v>
      </c>
      <c r="G3178" s="17">
        <v>395</v>
      </c>
    </row>
    <row r="3179" spans="1:7" x14ac:dyDescent="0.3">
      <c r="A3179" s="5" t="s">
        <v>4191</v>
      </c>
      <c r="B3179" s="6" t="s">
        <v>4081</v>
      </c>
      <c r="C3179" s="7">
        <v>35</v>
      </c>
      <c r="D3179" s="8" t="s">
        <v>4082</v>
      </c>
      <c r="E3179" s="15" t="s">
        <v>16231</v>
      </c>
      <c r="F3179" s="16" t="s">
        <v>13644</v>
      </c>
      <c r="G3179" s="17">
        <v>83</v>
      </c>
    </row>
    <row r="3180" spans="1:7" x14ac:dyDescent="0.3">
      <c r="A3180" s="5" t="s">
        <v>4191</v>
      </c>
      <c r="B3180" s="6" t="s">
        <v>4083</v>
      </c>
      <c r="C3180" s="7">
        <v>38</v>
      </c>
      <c r="D3180" s="8" t="s">
        <v>4084</v>
      </c>
      <c r="E3180" s="15" t="s">
        <v>16231</v>
      </c>
      <c r="F3180" s="16" t="s">
        <v>15626</v>
      </c>
      <c r="G3180" s="17">
        <v>41</v>
      </c>
    </row>
    <row r="3181" spans="1:7" x14ac:dyDescent="0.3">
      <c r="A3181" s="5" t="s">
        <v>4191</v>
      </c>
      <c r="B3181" s="6" t="s">
        <v>4085</v>
      </c>
      <c r="C3181" s="7">
        <v>35</v>
      </c>
      <c r="D3181" s="8" t="s">
        <v>4086</v>
      </c>
      <c r="E3181" s="15" t="s">
        <v>16231</v>
      </c>
      <c r="F3181" s="16" t="s">
        <v>13640</v>
      </c>
      <c r="G3181" s="17">
        <v>41</v>
      </c>
    </row>
    <row r="3182" spans="1:7" x14ac:dyDescent="0.3">
      <c r="A3182" s="5" t="s">
        <v>4191</v>
      </c>
      <c r="B3182" s="6" t="s">
        <v>4087</v>
      </c>
      <c r="C3182" s="7">
        <v>40</v>
      </c>
      <c r="D3182" s="8" t="s">
        <v>4088</v>
      </c>
      <c r="E3182" s="15" t="s">
        <v>16231</v>
      </c>
      <c r="F3182" s="16" t="s">
        <v>14</v>
      </c>
      <c r="G3182" s="17">
        <v>25</v>
      </c>
    </row>
    <row r="3183" spans="1:7" x14ac:dyDescent="0.3">
      <c r="A3183" s="5" t="s">
        <v>4191</v>
      </c>
      <c r="B3183" s="6" t="s">
        <v>4089</v>
      </c>
      <c r="C3183" s="7">
        <v>38</v>
      </c>
      <c r="D3183" s="8" t="s">
        <v>4090</v>
      </c>
      <c r="E3183" s="15" t="s">
        <v>16231</v>
      </c>
      <c r="F3183" s="16" t="s">
        <v>13571</v>
      </c>
      <c r="G3183" s="17">
        <v>39</v>
      </c>
    </row>
    <row r="3184" spans="1:7" x14ac:dyDescent="0.3">
      <c r="A3184" s="5" t="s">
        <v>4191</v>
      </c>
      <c r="B3184" s="6" t="s">
        <v>4091</v>
      </c>
      <c r="C3184" s="7">
        <v>40</v>
      </c>
      <c r="D3184" s="8" t="s">
        <v>4092</v>
      </c>
      <c r="E3184" s="15" t="s">
        <v>16231</v>
      </c>
      <c r="F3184" s="16" t="s">
        <v>15649</v>
      </c>
      <c r="G3184" s="17">
        <v>370</v>
      </c>
    </row>
    <row r="3185" spans="1:7" x14ac:dyDescent="0.3">
      <c r="A3185" s="5" t="s">
        <v>4191</v>
      </c>
      <c r="B3185" s="6" t="s">
        <v>4093</v>
      </c>
      <c r="C3185" s="7">
        <v>35</v>
      </c>
      <c r="D3185" s="8" t="s">
        <v>4094</v>
      </c>
      <c r="E3185" s="15" t="s">
        <v>16231</v>
      </c>
      <c r="F3185" s="16" t="s">
        <v>13660</v>
      </c>
      <c r="G3185" s="17">
        <v>357</v>
      </c>
    </row>
    <row r="3186" spans="1:7" x14ac:dyDescent="0.3">
      <c r="A3186" s="5" t="s">
        <v>4191</v>
      </c>
      <c r="B3186" s="6" t="s">
        <v>4095</v>
      </c>
      <c r="C3186" s="7">
        <v>42</v>
      </c>
      <c r="D3186" s="8" t="s">
        <v>4096</v>
      </c>
      <c r="E3186" s="15" t="s">
        <v>16231</v>
      </c>
      <c r="F3186" s="16" t="s">
        <v>15628</v>
      </c>
      <c r="G3186" s="17">
        <v>83</v>
      </c>
    </row>
    <row r="3187" spans="1:7" x14ac:dyDescent="0.3">
      <c r="A3187" s="5" t="s">
        <v>4191</v>
      </c>
      <c r="B3187" s="6" t="s">
        <v>4097</v>
      </c>
      <c r="C3187" s="7">
        <v>24</v>
      </c>
      <c r="D3187" s="8" t="s">
        <v>4098</v>
      </c>
      <c r="E3187" s="15" t="s">
        <v>16231</v>
      </c>
      <c r="F3187" s="16" t="s">
        <v>13632</v>
      </c>
      <c r="G3187" s="17">
        <v>75</v>
      </c>
    </row>
    <row r="3188" spans="1:7" x14ac:dyDescent="0.3">
      <c r="A3188" s="5" t="s">
        <v>4191</v>
      </c>
      <c r="B3188" s="6" t="s">
        <v>3273</v>
      </c>
      <c r="C3188" s="7">
        <v>24</v>
      </c>
      <c r="D3188" s="8" t="s">
        <v>3274</v>
      </c>
      <c r="E3188" s="15" t="s">
        <v>16231</v>
      </c>
      <c r="F3188" s="16" t="s">
        <v>13664</v>
      </c>
      <c r="G3188" s="17">
        <v>10</v>
      </c>
    </row>
    <row r="3189" spans="1:7" x14ac:dyDescent="0.3">
      <c r="A3189" s="5" t="s">
        <v>4191</v>
      </c>
      <c r="B3189" s="6" t="s">
        <v>3275</v>
      </c>
      <c r="C3189" s="7">
        <v>24</v>
      </c>
      <c r="D3189" s="8" t="s">
        <v>3276</v>
      </c>
      <c r="E3189" s="15" t="s">
        <v>16231</v>
      </c>
      <c r="F3189" s="16" t="s">
        <v>13618</v>
      </c>
      <c r="G3189" s="17">
        <v>34</v>
      </c>
    </row>
    <row r="3190" spans="1:7" x14ac:dyDescent="0.3">
      <c r="A3190" s="5" t="s">
        <v>4191</v>
      </c>
      <c r="B3190" s="6" t="s">
        <v>3277</v>
      </c>
      <c r="C3190" s="7">
        <v>28</v>
      </c>
      <c r="D3190" s="8" t="s">
        <v>3278</v>
      </c>
      <c r="E3190" s="15" t="s">
        <v>16231</v>
      </c>
      <c r="F3190" s="16" t="s">
        <v>15621</v>
      </c>
      <c r="G3190" s="17">
        <v>125</v>
      </c>
    </row>
    <row r="3191" spans="1:7" x14ac:dyDescent="0.3">
      <c r="A3191" s="5" t="s">
        <v>4191</v>
      </c>
      <c r="B3191" s="6" t="s">
        <v>3279</v>
      </c>
      <c r="C3191" s="7">
        <v>28</v>
      </c>
      <c r="D3191" s="8" t="s">
        <v>3280</v>
      </c>
      <c r="E3191" s="15" t="s">
        <v>16231</v>
      </c>
      <c r="F3191" s="16" t="s">
        <v>13626</v>
      </c>
      <c r="G3191" s="17">
        <v>79</v>
      </c>
    </row>
    <row r="3192" spans="1:7" x14ac:dyDescent="0.3">
      <c r="A3192" s="5" t="s">
        <v>4191</v>
      </c>
      <c r="B3192" s="6" t="s">
        <v>3281</v>
      </c>
      <c r="C3192" s="7">
        <v>24</v>
      </c>
      <c r="D3192" s="8" t="s">
        <v>3282</v>
      </c>
      <c r="E3192" s="15" t="s">
        <v>16231</v>
      </c>
      <c r="F3192" s="16" t="s">
        <v>13612</v>
      </c>
      <c r="G3192" s="17">
        <v>43</v>
      </c>
    </row>
    <row r="3193" spans="1:7" x14ac:dyDescent="0.3">
      <c r="A3193" s="5" t="s">
        <v>4191</v>
      </c>
      <c r="B3193" s="6" t="s">
        <v>3283</v>
      </c>
      <c r="C3193" s="7">
        <v>24</v>
      </c>
      <c r="D3193" s="8" t="s">
        <v>3284</v>
      </c>
      <c r="E3193" s="15" t="s">
        <v>16231</v>
      </c>
      <c r="F3193" s="16" t="s">
        <v>588</v>
      </c>
      <c r="G3193" s="17">
        <v>18</v>
      </c>
    </row>
    <row r="3194" spans="1:7" x14ac:dyDescent="0.3">
      <c r="A3194" s="5" t="s">
        <v>4191</v>
      </c>
      <c r="B3194" s="6" t="s">
        <v>1079</v>
      </c>
      <c r="C3194" s="7">
        <v>16</v>
      </c>
      <c r="D3194" s="8" t="s">
        <v>3285</v>
      </c>
      <c r="E3194" s="15" t="s">
        <v>16231</v>
      </c>
      <c r="F3194" s="16" t="s">
        <v>588</v>
      </c>
      <c r="G3194" s="17">
        <v>19</v>
      </c>
    </row>
    <row r="3195" spans="1:7" x14ac:dyDescent="0.3">
      <c r="A3195" s="5" t="s">
        <v>4191</v>
      </c>
      <c r="B3195" s="6" t="s">
        <v>3286</v>
      </c>
      <c r="C3195" s="7">
        <v>16</v>
      </c>
      <c r="D3195" s="8" t="s">
        <v>3287</v>
      </c>
      <c r="E3195" s="15" t="s">
        <v>16231</v>
      </c>
      <c r="F3195" s="16" t="s">
        <v>13469</v>
      </c>
      <c r="G3195" s="17">
        <v>34</v>
      </c>
    </row>
    <row r="3196" spans="1:7" x14ac:dyDescent="0.3">
      <c r="A3196" s="5" t="s">
        <v>4191</v>
      </c>
      <c r="B3196" s="6" t="s">
        <v>3288</v>
      </c>
      <c r="C3196" s="7">
        <v>9</v>
      </c>
      <c r="D3196" s="8" t="s">
        <v>3289</v>
      </c>
      <c r="E3196" s="15" t="s">
        <v>16231</v>
      </c>
      <c r="F3196" s="16" t="s">
        <v>13469</v>
      </c>
      <c r="G3196" s="17">
        <v>35</v>
      </c>
    </row>
    <row r="3197" spans="1:7" x14ac:dyDescent="0.3">
      <c r="A3197" s="5" t="s">
        <v>4191</v>
      </c>
      <c r="B3197" s="6" t="s">
        <v>4099</v>
      </c>
      <c r="C3197" s="7">
        <v>29</v>
      </c>
      <c r="D3197" s="8" t="s">
        <v>4100</v>
      </c>
      <c r="E3197" s="15" t="s">
        <v>16231</v>
      </c>
      <c r="F3197" s="16" t="s">
        <v>24</v>
      </c>
      <c r="G3197" s="17">
        <v>26</v>
      </c>
    </row>
    <row r="3198" spans="1:7" x14ac:dyDescent="0.3">
      <c r="A3198" s="5" t="s">
        <v>4191</v>
      </c>
      <c r="B3198" s="6" t="s">
        <v>3290</v>
      </c>
      <c r="C3198" s="7">
        <v>22</v>
      </c>
      <c r="D3198" s="8" t="s">
        <v>3291</v>
      </c>
      <c r="E3198" s="15" t="s">
        <v>16231</v>
      </c>
      <c r="F3198" s="16" t="s">
        <v>24</v>
      </c>
      <c r="G3198" s="17">
        <v>27</v>
      </c>
    </row>
    <row r="3199" spans="1:7" x14ac:dyDescent="0.3">
      <c r="A3199" s="5" t="s">
        <v>4191</v>
      </c>
      <c r="B3199" s="6" t="s">
        <v>3292</v>
      </c>
      <c r="C3199" s="7">
        <v>29</v>
      </c>
      <c r="D3199" s="8" t="s">
        <v>3293</v>
      </c>
      <c r="E3199" s="15" t="s">
        <v>16231</v>
      </c>
      <c r="F3199" s="16" t="s">
        <v>13565</v>
      </c>
      <c r="G3199" s="17">
        <v>29</v>
      </c>
    </row>
    <row r="3200" spans="1:7" x14ac:dyDescent="0.3">
      <c r="A3200" s="5" t="s">
        <v>4191</v>
      </c>
      <c r="B3200" s="6" t="s">
        <v>3294</v>
      </c>
      <c r="C3200" s="7">
        <v>29</v>
      </c>
      <c r="D3200" s="8" t="s">
        <v>3295</v>
      </c>
      <c r="E3200" s="15" t="s">
        <v>16231</v>
      </c>
      <c r="F3200" s="16" t="s">
        <v>13565</v>
      </c>
      <c r="G3200" s="17">
        <v>33</v>
      </c>
    </row>
    <row r="3201" spans="1:7" x14ac:dyDescent="0.3">
      <c r="A3201" s="5" t="s">
        <v>4191</v>
      </c>
      <c r="B3201" s="6" t="s">
        <v>3296</v>
      </c>
      <c r="C3201" s="7">
        <v>29</v>
      </c>
      <c r="D3201" s="8" t="s">
        <v>3297</v>
      </c>
      <c r="E3201" s="15" t="s">
        <v>16231</v>
      </c>
      <c r="F3201" s="16" t="s">
        <v>13564</v>
      </c>
      <c r="G3201" s="17">
        <v>28</v>
      </c>
    </row>
    <row r="3202" spans="1:7" x14ac:dyDescent="0.3">
      <c r="A3202" s="5" t="s">
        <v>4191</v>
      </c>
      <c r="B3202" s="6" t="s">
        <v>3298</v>
      </c>
      <c r="C3202" s="7">
        <v>6</v>
      </c>
      <c r="D3202" s="8" t="s">
        <v>5</v>
      </c>
      <c r="E3202" s="15" t="s">
        <v>16231</v>
      </c>
      <c r="F3202" s="16" t="s">
        <v>13564</v>
      </c>
      <c r="G3202" s="17">
        <v>29</v>
      </c>
    </row>
    <row r="3203" spans="1:7" x14ac:dyDescent="0.3">
      <c r="A3203" s="5" t="s">
        <v>4191</v>
      </c>
      <c r="B3203" s="6" t="s">
        <v>3299</v>
      </c>
      <c r="C3203" s="7">
        <v>8</v>
      </c>
      <c r="D3203" s="8" t="s">
        <v>5</v>
      </c>
      <c r="E3203" s="15" t="s">
        <v>16231</v>
      </c>
      <c r="F3203" s="16" t="s">
        <v>8045</v>
      </c>
      <c r="G3203" s="17">
        <v>33</v>
      </c>
    </row>
    <row r="3204" spans="1:7" x14ac:dyDescent="0.3">
      <c r="A3204" s="5" t="s">
        <v>4191</v>
      </c>
      <c r="B3204" s="6" t="s">
        <v>3300</v>
      </c>
      <c r="C3204" s="7">
        <v>15</v>
      </c>
      <c r="D3204" s="8" t="s">
        <v>5</v>
      </c>
      <c r="E3204" s="15" t="s">
        <v>16231</v>
      </c>
      <c r="F3204" s="16" t="s">
        <v>743</v>
      </c>
      <c r="G3204" s="17">
        <v>29</v>
      </c>
    </row>
    <row r="3205" spans="1:7" x14ac:dyDescent="0.3">
      <c r="A3205" s="5" t="s">
        <v>4191</v>
      </c>
      <c r="B3205" s="6" t="s">
        <v>3301</v>
      </c>
      <c r="C3205" s="7">
        <v>15</v>
      </c>
      <c r="D3205" s="8" t="s">
        <v>5</v>
      </c>
      <c r="E3205" s="15" t="s">
        <v>16231</v>
      </c>
      <c r="F3205" s="16" t="s">
        <v>743</v>
      </c>
      <c r="G3205" s="17">
        <v>33</v>
      </c>
    </row>
    <row r="3206" spans="1:7" x14ac:dyDescent="0.3">
      <c r="A3206" s="5" t="s">
        <v>4191</v>
      </c>
      <c r="B3206" s="6" t="s">
        <v>3302</v>
      </c>
      <c r="C3206" s="7">
        <v>15</v>
      </c>
      <c r="D3206" s="8" t="s">
        <v>3303</v>
      </c>
      <c r="E3206" s="15" t="s">
        <v>16231</v>
      </c>
      <c r="F3206" s="16" t="s">
        <v>586</v>
      </c>
      <c r="G3206" s="17">
        <v>34</v>
      </c>
    </row>
    <row r="3207" spans="1:7" x14ac:dyDescent="0.3">
      <c r="A3207" s="5" t="s">
        <v>4191</v>
      </c>
      <c r="B3207" s="6" t="s">
        <v>3304</v>
      </c>
      <c r="C3207" s="7">
        <v>15</v>
      </c>
      <c r="D3207" s="8" t="s">
        <v>3305</v>
      </c>
      <c r="E3207" s="15" t="s">
        <v>16231</v>
      </c>
      <c r="F3207" s="16" t="s">
        <v>586</v>
      </c>
      <c r="G3207" s="17">
        <v>39</v>
      </c>
    </row>
    <row r="3208" spans="1:7" x14ac:dyDescent="0.3">
      <c r="A3208" s="5" t="s">
        <v>4191</v>
      </c>
      <c r="B3208" s="6" t="s">
        <v>3306</v>
      </c>
      <c r="C3208" s="7">
        <v>15</v>
      </c>
      <c r="D3208" s="8" t="s">
        <v>3307</v>
      </c>
      <c r="E3208" s="15" t="s">
        <v>16231</v>
      </c>
      <c r="F3208" s="16" t="s">
        <v>15639</v>
      </c>
      <c r="G3208" s="17">
        <v>159</v>
      </c>
    </row>
    <row r="3209" spans="1:7" x14ac:dyDescent="0.3">
      <c r="A3209" s="5" t="s">
        <v>4192</v>
      </c>
      <c r="B3209" s="6" t="s">
        <v>3200</v>
      </c>
      <c r="C3209" s="7">
        <v>42</v>
      </c>
      <c r="D3209" s="8" t="s">
        <v>3201</v>
      </c>
      <c r="E3209" s="15" t="s">
        <v>16231</v>
      </c>
      <c r="F3209" s="16" t="s">
        <v>13650</v>
      </c>
      <c r="G3209" s="17">
        <v>139</v>
      </c>
    </row>
    <row r="3210" spans="1:7" x14ac:dyDescent="0.3">
      <c r="A3210" s="5" t="s">
        <v>4192</v>
      </c>
      <c r="B3210" s="6" t="s">
        <v>3202</v>
      </c>
      <c r="C3210" s="7">
        <v>42</v>
      </c>
      <c r="D3210" s="8" t="s">
        <v>3203</v>
      </c>
      <c r="E3210" s="15" t="s">
        <v>16231</v>
      </c>
      <c r="F3210" s="16" t="s">
        <v>15538</v>
      </c>
      <c r="G3210" s="17">
        <v>34</v>
      </c>
    </row>
    <row r="3211" spans="1:7" x14ac:dyDescent="0.3">
      <c r="A3211" s="5" t="s">
        <v>4192</v>
      </c>
      <c r="B3211" s="6" t="s">
        <v>3204</v>
      </c>
      <c r="C3211" s="7">
        <v>41</v>
      </c>
      <c r="D3211" s="8" t="s">
        <v>3205</v>
      </c>
      <c r="E3211" s="15" t="s">
        <v>16231</v>
      </c>
      <c r="F3211" s="16" t="s">
        <v>15558</v>
      </c>
      <c r="G3211" s="17">
        <v>58</v>
      </c>
    </row>
    <row r="3212" spans="1:7" x14ac:dyDescent="0.3">
      <c r="A3212" s="5" t="s">
        <v>4192</v>
      </c>
      <c r="B3212" s="6" t="s">
        <v>3206</v>
      </c>
      <c r="C3212" s="7">
        <v>55</v>
      </c>
      <c r="D3212" s="8" t="s">
        <v>3207</v>
      </c>
      <c r="E3212" s="15" t="s">
        <v>16231</v>
      </c>
      <c r="F3212" s="16" t="s">
        <v>378</v>
      </c>
      <c r="G3212" s="17">
        <v>34</v>
      </c>
    </row>
    <row r="3213" spans="1:7" x14ac:dyDescent="0.3">
      <c r="A3213" s="5" t="s">
        <v>4192</v>
      </c>
      <c r="B3213" s="6" t="s">
        <v>3208</v>
      </c>
      <c r="C3213" s="7">
        <v>55</v>
      </c>
      <c r="D3213" s="8" t="s">
        <v>3209</v>
      </c>
      <c r="E3213" s="15" t="s">
        <v>16231</v>
      </c>
      <c r="F3213" s="16" t="s">
        <v>378</v>
      </c>
      <c r="G3213" s="17">
        <v>36</v>
      </c>
    </row>
    <row r="3214" spans="1:7" x14ac:dyDescent="0.3">
      <c r="A3214" s="5" t="s">
        <v>4192</v>
      </c>
      <c r="B3214" s="6" t="s">
        <v>3210</v>
      </c>
      <c r="C3214" s="7">
        <v>55</v>
      </c>
      <c r="D3214" s="8" t="s">
        <v>3211</v>
      </c>
      <c r="E3214" s="15" t="s">
        <v>16231</v>
      </c>
      <c r="F3214" s="16" t="s">
        <v>815</v>
      </c>
      <c r="G3214" s="17">
        <v>83</v>
      </c>
    </row>
    <row r="3215" spans="1:7" x14ac:dyDescent="0.3">
      <c r="A3215" s="5" t="s">
        <v>4192</v>
      </c>
      <c r="B3215" s="6" t="s">
        <v>3210</v>
      </c>
      <c r="C3215" s="7">
        <v>55</v>
      </c>
      <c r="D3215" s="8" t="s">
        <v>3212</v>
      </c>
      <c r="E3215" s="15" t="s">
        <v>16231</v>
      </c>
      <c r="F3215" s="16" t="s">
        <v>13624</v>
      </c>
      <c r="G3215" s="17">
        <v>79</v>
      </c>
    </row>
    <row r="3216" spans="1:7" x14ac:dyDescent="0.3">
      <c r="A3216" s="5" t="s">
        <v>4192</v>
      </c>
      <c r="B3216" s="6" t="s">
        <v>3213</v>
      </c>
      <c r="C3216" s="7">
        <v>79.989999999999995</v>
      </c>
      <c r="D3216" s="8" t="s">
        <v>3214</v>
      </c>
      <c r="E3216" s="15" t="s">
        <v>16231</v>
      </c>
      <c r="F3216" s="16" t="s">
        <v>3439</v>
      </c>
      <c r="G3216" s="17">
        <v>41</v>
      </c>
    </row>
    <row r="3217" spans="1:7" x14ac:dyDescent="0.3">
      <c r="A3217" s="5" t="s">
        <v>4192</v>
      </c>
      <c r="B3217" s="6" t="s">
        <v>3215</v>
      </c>
      <c r="C3217" s="7">
        <v>90</v>
      </c>
      <c r="D3217" s="8" t="s">
        <v>3216</v>
      </c>
      <c r="E3217" s="15" t="s">
        <v>16231</v>
      </c>
      <c r="F3217" s="16" t="s">
        <v>2868</v>
      </c>
      <c r="G3217" s="17">
        <v>68</v>
      </c>
    </row>
    <row r="3218" spans="1:7" x14ac:dyDescent="0.3">
      <c r="A3218" s="5" t="s">
        <v>4192</v>
      </c>
      <c r="B3218" s="6" t="s">
        <v>3217</v>
      </c>
      <c r="C3218" s="7">
        <v>90</v>
      </c>
      <c r="D3218" s="8" t="s">
        <v>3218</v>
      </c>
      <c r="E3218" s="15" t="s">
        <v>16231</v>
      </c>
      <c r="F3218" s="16" t="s">
        <v>13603</v>
      </c>
      <c r="G3218" s="17">
        <v>38</v>
      </c>
    </row>
    <row r="3219" spans="1:7" x14ac:dyDescent="0.3">
      <c r="A3219" s="5" t="s">
        <v>4192</v>
      </c>
      <c r="B3219" s="6" t="s">
        <v>3219</v>
      </c>
      <c r="C3219" s="7">
        <v>90</v>
      </c>
      <c r="D3219" s="8" t="s">
        <v>3220</v>
      </c>
      <c r="E3219" s="15" t="s">
        <v>16231</v>
      </c>
      <c r="F3219" s="16" t="s">
        <v>6153</v>
      </c>
      <c r="G3219" s="17">
        <v>25</v>
      </c>
    </row>
    <row r="3220" spans="1:7" x14ac:dyDescent="0.3">
      <c r="A3220" s="5" t="s">
        <v>4192</v>
      </c>
      <c r="B3220" s="6" t="s">
        <v>3221</v>
      </c>
      <c r="C3220" s="7">
        <v>109</v>
      </c>
      <c r="D3220" s="8" t="s">
        <v>3222</v>
      </c>
      <c r="E3220" s="15" t="s">
        <v>16231</v>
      </c>
      <c r="F3220" s="16" t="s">
        <v>15551</v>
      </c>
      <c r="G3220" s="17">
        <v>19</v>
      </c>
    </row>
    <row r="3221" spans="1:7" x14ac:dyDescent="0.3">
      <c r="A3221" s="5" t="s">
        <v>4192</v>
      </c>
      <c r="B3221" s="6" t="s">
        <v>3223</v>
      </c>
      <c r="C3221" s="7">
        <v>119</v>
      </c>
      <c r="D3221" s="8" t="s">
        <v>3224</v>
      </c>
      <c r="E3221" s="15" t="s">
        <v>16231</v>
      </c>
      <c r="F3221" s="16" t="s">
        <v>13590</v>
      </c>
      <c r="G3221" s="17">
        <v>37</v>
      </c>
    </row>
    <row r="3222" spans="1:7" x14ac:dyDescent="0.3">
      <c r="A3222" s="5" t="s">
        <v>4192</v>
      </c>
      <c r="B3222" s="6" t="s">
        <v>3225</v>
      </c>
      <c r="C3222" s="7">
        <v>129</v>
      </c>
      <c r="D3222" s="8" t="s">
        <v>3226</v>
      </c>
      <c r="E3222" s="15" t="s">
        <v>16231</v>
      </c>
      <c r="F3222" s="16" t="s">
        <v>15572</v>
      </c>
      <c r="G3222" s="17">
        <v>96</v>
      </c>
    </row>
    <row r="3223" spans="1:7" x14ac:dyDescent="0.3">
      <c r="A3223" s="5" t="s">
        <v>4192</v>
      </c>
      <c r="B3223" s="6" t="s">
        <v>3227</v>
      </c>
      <c r="C3223" s="7">
        <v>129</v>
      </c>
      <c r="D3223" s="8" t="s">
        <v>3228</v>
      </c>
      <c r="E3223" s="15" t="s">
        <v>16231</v>
      </c>
      <c r="F3223" s="16" t="s">
        <v>13552</v>
      </c>
      <c r="G3223" s="17">
        <v>92</v>
      </c>
    </row>
    <row r="3224" spans="1:7" x14ac:dyDescent="0.3">
      <c r="A3224" s="5" t="s">
        <v>4192</v>
      </c>
      <c r="B3224" s="6" t="s">
        <v>3229</v>
      </c>
      <c r="C3224" s="7">
        <v>139</v>
      </c>
      <c r="D3224" s="8" t="s">
        <v>3230</v>
      </c>
      <c r="E3224" s="15" t="s">
        <v>16231</v>
      </c>
      <c r="F3224" s="16" t="s">
        <v>15574</v>
      </c>
      <c r="G3224" s="17">
        <v>190</v>
      </c>
    </row>
    <row r="3225" spans="1:7" x14ac:dyDescent="0.3">
      <c r="A3225" s="5" t="s">
        <v>4192</v>
      </c>
      <c r="B3225" s="6" t="s">
        <v>3231</v>
      </c>
      <c r="C3225" s="7">
        <v>159</v>
      </c>
      <c r="D3225" s="8" t="s">
        <v>3232</v>
      </c>
      <c r="E3225" s="15" t="s">
        <v>16231</v>
      </c>
      <c r="F3225" s="16" t="s">
        <v>13554</v>
      </c>
      <c r="G3225" s="17">
        <v>178</v>
      </c>
    </row>
    <row r="3226" spans="1:7" x14ac:dyDescent="0.3">
      <c r="A3226" s="5" t="s">
        <v>4192</v>
      </c>
      <c r="B3226" s="6" t="s">
        <v>3233</v>
      </c>
      <c r="C3226" s="7">
        <v>189</v>
      </c>
      <c r="D3226" s="8" t="s">
        <v>3234</v>
      </c>
      <c r="E3226" s="15" t="s">
        <v>16231</v>
      </c>
      <c r="F3226" s="16" t="s">
        <v>15570</v>
      </c>
      <c r="G3226" s="17">
        <v>62</v>
      </c>
    </row>
    <row r="3227" spans="1:7" x14ac:dyDescent="0.3">
      <c r="A3227" s="5" t="s">
        <v>4192</v>
      </c>
      <c r="B3227" s="6" t="s">
        <v>3235</v>
      </c>
      <c r="C3227" s="7">
        <v>25</v>
      </c>
      <c r="D3227" s="8" t="s">
        <v>3236</v>
      </c>
      <c r="E3227" s="15" t="s">
        <v>16231</v>
      </c>
      <c r="F3227" s="16" t="s">
        <v>13550</v>
      </c>
      <c r="G3227" s="17">
        <v>54</v>
      </c>
    </row>
    <row r="3228" spans="1:7" x14ac:dyDescent="0.3">
      <c r="A3228" s="5" t="s">
        <v>4192</v>
      </c>
      <c r="B3228" s="6" t="s">
        <v>3237</v>
      </c>
      <c r="C3228" s="7">
        <v>27</v>
      </c>
      <c r="D3228" s="8" t="s">
        <v>3238</v>
      </c>
      <c r="E3228" s="15" t="s">
        <v>16231</v>
      </c>
      <c r="F3228" s="16" t="s">
        <v>2190</v>
      </c>
      <c r="G3228" s="17">
        <v>99</v>
      </c>
    </row>
    <row r="3229" spans="1:7" x14ac:dyDescent="0.3">
      <c r="A3229" s="5" t="s">
        <v>4192</v>
      </c>
      <c r="B3229" s="6" t="s">
        <v>3239</v>
      </c>
      <c r="C3229" s="7">
        <v>28</v>
      </c>
      <c r="D3229" s="8" t="s">
        <v>3240</v>
      </c>
      <c r="E3229" s="15" t="s">
        <v>16231</v>
      </c>
      <c r="F3229" s="16" t="s">
        <v>13556</v>
      </c>
      <c r="G3229" s="17">
        <v>88</v>
      </c>
    </row>
    <row r="3230" spans="1:7" x14ac:dyDescent="0.3">
      <c r="A3230" s="5" t="s">
        <v>4192</v>
      </c>
      <c r="B3230" s="6" t="s">
        <v>3241</v>
      </c>
      <c r="C3230" s="7">
        <v>28</v>
      </c>
      <c r="D3230" s="8" t="s">
        <v>3242</v>
      </c>
      <c r="E3230" s="15" t="s">
        <v>16231</v>
      </c>
      <c r="F3230" s="16" t="s">
        <v>15578</v>
      </c>
      <c r="G3230" s="17">
        <v>109</v>
      </c>
    </row>
    <row r="3231" spans="1:7" x14ac:dyDescent="0.3">
      <c r="A3231" s="5" t="s">
        <v>4192</v>
      </c>
      <c r="B3231" s="6" t="s">
        <v>3243</v>
      </c>
      <c r="C3231" s="7">
        <v>28</v>
      </c>
      <c r="D3231" s="8" t="s">
        <v>3244</v>
      </c>
      <c r="E3231" s="15" t="s">
        <v>16231</v>
      </c>
      <c r="F3231" s="16" t="s">
        <v>13560</v>
      </c>
      <c r="G3231" s="17">
        <v>96</v>
      </c>
    </row>
    <row r="3232" spans="1:7" x14ac:dyDescent="0.3">
      <c r="A3232" s="5" t="s">
        <v>4192</v>
      </c>
      <c r="B3232" s="6" t="s">
        <v>3245</v>
      </c>
      <c r="C3232" s="7">
        <v>28</v>
      </c>
      <c r="D3232" s="8" t="s">
        <v>3246</v>
      </c>
      <c r="E3232" s="15" t="s">
        <v>16231</v>
      </c>
      <c r="F3232" s="16" t="s">
        <v>9734</v>
      </c>
      <c r="G3232" s="17">
        <v>59</v>
      </c>
    </row>
    <row r="3233" spans="1:7" x14ac:dyDescent="0.3">
      <c r="A3233" s="5" t="s">
        <v>4192</v>
      </c>
      <c r="B3233" s="6" t="s">
        <v>3247</v>
      </c>
      <c r="C3233" s="7">
        <v>27</v>
      </c>
      <c r="D3233" s="8" t="s">
        <v>3248</v>
      </c>
      <c r="E3233" s="15" t="s">
        <v>16231</v>
      </c>
      <c r="F3233" s="16" t="s">
        <v>2191</v>
      </c>
      <c r="G3233" s="17">
        <v>109</v>
      </c>
    </row>
    <row r="3234" spans="1:7" x14ac:dyDescent="0.3">
      <c r="A3234" s="5" t="s">
        <v>4192</v>
      </c>
      <c r="B3234" s="6" t="s">
        <v>3249</v>
      </c>
      <c r="C3234" s="7">
        <v>28</v>
      </c>
      <c r="D3234" s="8" t="s">
        <v>3250</v>
      </c>
      <c r="E3234" s="15" t="s">
        <v>16231</v>
      </c>
      <c r="F3234" s="16" t="s">
        <v>13558</v>
      </c>
      <c r="G3234" s="17">
        <v>96</v>
      </c>
    </row>
    <row r="3235" spans="1:7" x14ac:dyDescent="0.3">
      <c r="A3235" s="5" t="s">
        <v>4192</v>
      </c>
      <c r="B3235" s="6" t="s">
        <v>3251</v>
      </c>
      <c r="C3235" s="7">
        <v>28</v>
      </c>
      <c r="D3235" s="8" t="s">
        <v>3252</v>
      </c>
      <c r="E3235" s="15" t="s">
        <v>16231</v>
      </c>
      <c r="F3235" s="16" t="s">
        <v>15580</v>
      </c>
      <c r="G3235" s="17">
        <v>119</v>
      </c>
    </row>
    <row r="3236" spans="1:7" x14ac:dyDescent="0.3">
      <c r="A3236" s="5" t="s">
        <v>4192</v>
      </c>
      <c r="B3236" s="6" t="s">
        <v>3253</v>
      </c>
      <c r="C3236" s="7">
        <v>28</v>
      </c>
      <c r="D3236" s="8" t="s">
        <v>3254</v>
      </c>
      <c r="E3236" s="15" t="s">
        <v>16231</v>
      </c>
      <c r="F3236" s="16" t="s">
        <v>13562</v>
      </c>
      <c r="G3236" s="17">
        <v>99</v>
      </c>
    </row>
    <row r="3237" spans="1:7" x14ac:dyDescent="0.3">
      <c r="A3237" s="5" t="s">
        <v>4192</v>
      </c>
      <c r="B3237" s="6" t="s">
        <v>3255</v>
      </c>
      <c r="C3237" s="7">
        <v>28</v>
      </c>
      <c r="D3237" s="8" t="s">
        <v>3256</v>
      </c>
      <c r="E3237" s="15" t="s">
        <v>16231</v>
      </c>
      <c r="F3237" s="16" t="s">
        <v>15086</v>
      </c>
      <c r="G3237" s="17">
        <v>69</v>
      </c>
    </row>
    <row r="3238" spans="1:7" x14ac:dyDescent="0.3">
      <c r="A3238" s="5" t="s">
        <v>4192</v>
      </c>
      <c r="B3238" s="6" t="s">
        <v>3257</v>
      </c>
      <c r="C3238" s="7">
        <v>29</v>
      </c>
      <c r="D3238" s="8" t="s">
        <v>3258</v>
      </c>
      <c r="E3238" s="15" t="s">
        <v>16231</v>
      </c>
      <c r="F3238" s="16" t="s">
        <v>15631</v>
      </c>
      <c r="G3238" s="17">
        <v>96</v>
      </c>
    </row>
    <row r="3239" spans="1:7" x14ac:dyDescent="0.3">
      <c r="A3239" s="5" t="s">
        <v>4192</v>
      </c>
      <c r="B3239" s="6" t="s">
        <v>3259</v>
      </c>
      <c r="C3239" s="7">
        <v>29</v>
      </c>
      <c r="D3239" s="8" t="s">
        <v>3260</v>
      </c>
      <c r="E3239" s="15" t="s">
        <v>16231</v>
      </c>
      <c r="F3239" s="16" t="s">
        <v>13636</v>
      </c>
      <c r="G3239" s="17">
        <v>88</v>
      </c>
    </row>
    <row r="3240" spans="1:7" x14ac:dyDescent="0.3">
      <c r="A3240" s="5" t="s">
        <v>4192</v>
      </c>
      <c r="B3240" s="6" t="s">
        <v>3261</v>
      </c>
      <c r="C3240" s="7">
        <v>29</v>
      </c>
      <c r="D3240" s="8" t="s">
        <v>3262</v>
      </c>
      <c r="E3240" s="15" t="s">
        <v>16231</v>
      </c>
      <c r="F3240" s="16" t="s">
        <v>13609</v>
      </c>
      <c r="G3240" s="17">
        <v>41</v>
      </c>
    </row>
    <row r="3241" spans="1:7" x14ac:dyDescent="0.3">
      <c r="A3241" s="5" t="s">
        <v>4192</v>
      </c>
      <c r="B3241" s="6" t="s">
        <v>3263</v>
      </c>
      <c r="C3241" s="7">
        <v>29</v>
      </c>
      <c r="D3241" s="8" t="s">
        <v>3264</v>
      </c>
      <c r="E3241" s="15" t="s">
        <v>16231</v>
      </c>
      <c r="F3241" s="16" t="s">
        <v>13601</v>
      </c>
      <c r="G3241" s="17">
        <v>34</v>
      </c>
    </row>
    <row r="3242" spans="1:7" x14ac:dyDescent="0.3">
      <c r="A3242" s="5" t="s">
        <v>4192</v>
      </c>
      <c r="B3242" s="6" t="s">
        <v>3265</v>
      </c>
      <c r="C3242" s="7">
        <v>29</v>
      </c>
      <c r="D3242" s="8" t="s">
        <v>3266</v>
      </c>
      <c r="E3242" s="15" t="s">
        <v>16231</v>
      </c>
      <c r="F3242" s="16" t="s">
        <v>13592</v>
      </c>
      <c r="G3242" s="17">
        <v>37</v>
      </c>
    </row>
    <row r="3243" spans="1:7" x14ac:dyDescent="0.3">
      <c r="A3243" s="5" t="s">
        <v>4192</v>
      </c>
      <c r="B3243" s="6" t="s">
        <v>3267</v>
      </c>
      <c r="C3243" s="7">
        <v>29</v>
      </c>
      <c r="D3243" s="8" t="s">
        <v>3268</v>
      </c>
      <c r="E3243" s="15" t="s">
        <v>16231</v>
      </c>
      <c r="F3243" s="16" t="s">
        <v>13162</v>
      </c>
      <c r="G3243" s="17">
        <v>41</v>
      </c>
    </row>
    <row r="3244" spans="1:7" x14ac:dyDescent="0.3">
      <c r="A3244" s="5" t="s">
        <v>4192</v>
      </c>
      <c r="B3244" s="6" t="s">
        <v>3269</v>
      </c>
      <c r="C3244" s="7">
        <v>29</v>
      </c>
      <c r="D3244" s="8" t="s">
        <v>3270</v>
      </c>
      <c r="E3244" s="15" t="s">
        <v>16231</v>
      </c>
      <c r="F3244" s="16" t="s">
        <v>4566</v>
      </c>
      <c r="G3244" s="17">
        <v>34</v>
      </c>
    </row>
    <row r="3245" spans="1:7" x14ac:dyDescent="0.3">
      <c r="A3245" s="5" t="s">
        <v>4192</v>
      </c>
      <c r="B3245" s="6" t="s">
        <v>3271</v>
      </c>
      <c r="C3245" s="7">
        <v>29</v>
      </c>
      <c r="D3245" s="8" t="s">
        <v>3272</v>
      </c>
      <c r="E3245" s="15" t="s">
        <v>16231</v>
      </c>
      <c r="F3245" s="16" t="s">
        <v>1510</v>
      </c>
      <c r="G3245" s="17">
        <v>10</v>
      </c>
    </row>
    <row r="3246" spans="1:7" x14ac:dyDescent="0.3">
      <c r="A3246" s="5" t="s">
        <v>4192</v>
      </c>
      <c r="B3246" s="6" t="s">
        <v>3273</v>
      </c>
      <c r="C3246" s="7">
        <v>24</v>
      </c>
      <c r="D3246" s="8" t="s">
        <v>3274</v>
      </c>
      <c r="E3246" s="15" t="s">
        <v>16231</v>
      </c>
      <c r="F3246" s="16" t="s">
        <v>15641</v>
      </c>
      <c r="G3246" s="17">
        <v>199</v>
      </c>
    </row>
    <row r="3247" spans="1:7" x14ac:dyDescent="0.3">
      <c r="A3247" s="5" t="s">
        <v>4192</v>
      </c>
      <c r="B3247" s="6" t="s">
        <v>3275</v>
      </c>
      <c r="C3247" s="7">
        <v>24</v>
      </c>
      <c r="D3247" s="8" t="s">
        <v>3276</v>
      </c>
      <c r="E3247" s="15" t="s">
        <v>16231</v>
      </c>
      <c r="F3247" s="16" t="s">
        <v>13652</v>
      </c>
      <c r="G3247" s="17">
        <v>177</v>
      </c>
    </row>
    <row r="3248" spans="1:7" x14ac:dyDescent="0.3">
      <c r="A3248" s="5" t="s">
        <v>4192</v>
      </c>
      <c r="B3248" s="6" t="s">
        <v>3277</v>
      </c>
      <c r="C3248" s="7">
        <v>28</v>
      </c>
      <c r="D3248" s="8" t="s">
        <v>3278</v>
      </c>
      <c r="E3248" s="15" t="s">
        <v>16231</v>
      </c>
      <c r="F3248" s="16" t="s">
        <v>13605</v>
      </c>
      <c r="G3248" s="17">
        <v>42</v>
      </c>
    </row>
    <row r="3249" spans="1:7" x14ac:dyDescent="0.3">
      <c r="A3249" s="5" t="s">
        <v>4192</v>
      </c>
      <c r="B3249" s="6" t="s">
        <v>3279</v>
      </c>
      <c r="C3249" s="7">
        <v>28</v>
      </c>
      <c r="D3249" s="8" t="s">
        <v>3280</v>
      </c>
      <c r="E3249" s="15" t="s">
        <v>16231</v>
      </c>
      <c r="F3249" s="16" t="s">
        <v>15645</v>
      </c>
      <c r="G3249" s="17">
        <v>230</v>
      </c>
    </row>
    <row r="3250" spans="1:7" x14ac:dyDescent="0.3">
      <c r="A3250" s="5" t="s">
        <v>4192</v>
      </c>
      <c r="B3250" s="6" t="s">
        <v>3281</v>
      </c>
      <c r="C3250" s="7">
        <v>24</v>
      </c>
      <c r="D3250" s="8" t="s">
        <v>3282</v>
      </c>
      <c r="E3250" s="15" t="s">
        <v>16231</v>
      </c>
      <c r="F3250" s="16" t="s">
        <v>13656</v>
      </c>
      <c r="G3250" s="17">
        <v>230</v>
      </c>
    </row>
    <row r="3251" spans="1:7" x14ac:dyDescent="0.3">
      <c r="A3251" s="5" t="s">
        <v>4192</v>
      </c>
      <c r="B3251" s="6" t="s">
        <v>3283</v>
      </c>
      <c r="C3251" s="7">
        <v>24</v>
      </c>
      <c r="D3251" s="8" t="s">
        <v>3284</v>
      </c>
      <c r="E3251" s="15" t="s">
        <v>16231</v>
      </c>
      <c r="F3251" s="16" t="s">
        <v>15637</v>
      </c>
      <c r="G3251" s="17">
        <v>149</v>
      </c>
    </row>
    <row r="3252" spans="1:7" x14ac:dyDescent="0.3">
      <c r="A3252" s="5" t="s">
        <v>4192</v>
      </c>
      <c r="B3252" s="6" t="s">
        <v>1079</v>
      </c>
      <c r="C3252" s="7">
        <v>16</v>
      </c>
      <c r="D3252" s="8" t="s">
        <v>3285</v>
      </c>
      <c r="E3252" s="15" t="s">
        <v>16231</v>
      </c>
      <c r="F3252" s="16" t="s">
        <v>13648</v>
      </c>
      <c r="G3252" s="17">
        <v>139</v>
      </c>
    </row>
    <row r="3253" spans="1:7" x14ac:dyDescent="0.3">
      <c r="A3253" s="5" t="s">
        <v>4192</v>
      </c>
      <c r="B3253" s="6" t="s">
        <v>3286</v>
      </c>
      <c r="C3253" s="7">
        <v>16</v>
      </c>
      <c r="D3253" s="8" t="s">
        <v>3287</v>
      </c>
      <c r="E3253" s="15" t="s">
        <v>16231</v>
      </c>
      <c r="F3253" s="16" t="s">
        <v>625</v>
      </c>
      <c r="G3253" s="17">
        <v>49</v>
      </c>
    </row>
    <row r="3254" spans="1:7" x14ac:dyDescent="0.3">
      <c r="A3254" s="5" t="s">
        <v>4192</v>
      </c>
      <c r="B3254" s="6" t="s">
        <v>3288</v>
      </c>
      <c r="C3254" s="7">
        <v>9</v>
      </c>
      <c r="D3254" s="8" t="s">
        <v>3289</v>
      </c>
      <c r="E3254" s="15" t="s">
        <v>16231</v>
      </c>
      <c r="F3254" s="16" t="s">
        <v>625</v>
      </c>
      <c r="G3254" s="17">
        <v>57</v>
      </c>
    </row>
    <row r="3255" spans="1:7" x14ac:dyDescent="0.3">
      <c r="A3255" s="5" t="s">
        <v>4192</v>
      </c>
      <c r="B3255" s="6" t="s">
        <v>3290</v>
      </c>
      <c r="C3255" s="7">
        <v>22</v>
      </c>
      <c r="D3255" s="8" t="s">
        <v>3291</v>
      </c>
      <c r="E3255" s="15" t="s">
        <v>16231</v>
      </c>
      <c r="F3255" s="16" t="s">
        <v>627</v>
      </c>
      <c r="G3255" s="17">
        <v>74</v>
      </c>
    </row>
    <row r="3256" spans="1:7" x14ac:dyDescent="0.3">
      <c r="A3256" s="5" t="s">
        <v>4192</v>
      </c>
      <c r="B3256" s="6" t="s">
        <v>3292</v>
      </c>
      <c r="C3256" s="7">
        <v>29</v>
      </c>
      <c r="D3256" s="8" t="s">
        <v>3293</v>
      </c>
      <c r="E3256" s="15" t="s">
        <v>16231</v>
      </c>
      <c r="F3256" s="16" t="s">
        <v>15563</v>
      </c>
      <c r="G3256" s="17">
        <v>55</v>
      </c>
    </row>
    <row r="3257" spans="1:7" x14ac:dyDescent="0.3">
      <c r="A3257" s="5" t="s">
        <v>4192</v>
      </c>
      <c r="B3257" s="6" t="s">
        <v>3294</v>
      </c>
      <c r="C3257" s="7">
        <v>29</v>
      </c>
      <c r="D3257" s="8" t="s">
        <v>3295</v>
      </c>
      <c r="E3257" s="15" t="s">
        <v>16231</v>
      </c>
      <c r="F3257" s="16" t="s">
        <v>15565</v>
      </c>
      <c r="G3257" s="17">
        <v>55</v>
      </c>
    </row>
    <row r="3258" spans="1:7" x14ac:dyDescent="0.3">
      <c r="A3258" s="5" t="s">
        <v>4192</v>
      </c>
      <c r="B3258" s="6" t="s">
        <v>3296</v>
      </c>
      <c r="C3258" s="7">
        <v>29</v>
      </c>
      <c r="D3258" s="8" t="s">
        <v>3297</v>
      </c>
      <c r="E3258" s="15" t="s">
        <v>16231</v>
      </c>
      <c r="F3258" s="16" t="s">
        <v>13596</v>
      </c>
      <c r="G3258" s="17">
        <v>41</v>
      </c>
    </row>
    <row r="3259" spans="1:7" x14ac:dyDescent="0.3">
      <c r="A3259" s="5" t="s">
        <v>4192</v>
      </c>
      <c r="B3259" s="6" t="s">
        <v>3298</v>
      </c>
      <c r="C3259" s="7">
        <v>6</v>
      </c>
      <c r="D3259" s="8" t="s">
        <v>5</v>
      </c>
      <c r="E3259" s="15" t="s">
        <v>16231</v>
      </c>
      <c r="F3259" s="16" t="s">
        <v>13614</v>
      </c>
      <c r="G3259" s="17">
        <v>46</v>
      </c>
    </row>
    <row r="3260" spans="1:7" x14ac:dyDescent="0.3">
      <c r="A3260" s="5" t="s">
        <v>4192</v>
      </c>
      <c r="B3260" s="6" t="s">
        <v>3299</v>
      </c>
      <c r="C3260" s="7">
        <v>8</v>
      </c>
      <c r="D3260" s="8" t="s">
        <v>5</v>
      </c>
      <c r="E3260" s="15" t="s">
        <v>16231</v>
      </c>
      <c r="F3260" s="16" t="s">
        <v>11201</v>
      </c>
      <c r="G3260" s="17">
        <v>36</v>
      </c>
    </row>
    <row r="3261" spans="1:7" x14ac:dyDescent="0.3">
      <c r="A3261" s="5" t="s">
        <v>4192</v>
      </c>
      <c r="B3261" s="6" t="s">
        <v>3300</v>
      </c>
      <c r="C3261" s="7">
        <v>15</v>
      </c>
      <c r="D3261" s="8" t="s">
        <v>5</v>
      </c>
      <c r="E3261" s="15" t="s">
        <v>16231</v>
      </c>
      <c r="F3261" s="16" t="s">
        <v>15623</v>
      </c>
      <c r="G3261" s="17">
        <v>138</v>
      </c>
    </row>
    <row r="3262" spans="1:7" x14ac:dyDescent="0.3">
      <c r="A3262" s="5" t="s">
        <v>4192</v>
      </c>
      <c r="B3262" s="6" t="s">
        <v>3301</v>
      </c>
      <c r="C3262" s="7">
        <v>15</v>
      </c>
      <c r="D3262" s="8" t="s">
        <v>5</v>
      </c>
      <c r="E3262" s="15" t="s">
        <v>16231</v>
      </c>
      <c r="F3262" s="16" t="s">
        <v>13628</v>
      </c>
      <c r="G3262" s="17">
        <v>97</v>
      </c>
    </row>
    <row r="3263" spans="1:7" x14ac:dyDescent="0.3">
      <c r="A3263" s="5" t="s">
        <v>4192</v>
      </c>
      <c r="B3263" s="6" t="s">
        <v>3302</v>
      </c>
      <c r="C3263" s="7">
        <v>15</v>
      </c>
      <c r="D3263" s="8" t="s">
        <v>3303</v>
      </c>
      <c r="E3263" s="15" t="s">
        <v>16231</v>
      </c>
      <c r="F3263" s="16" t="s">
        <v>12095</v>
      </c>
      <c r="G3263" s="17">
        <v>34</v>
      </c>
    </row>
    <row r="3264" spans="1:7" x14ac:dyDescent="0.3">
      <c r="A3264" s="5" t="s">
        <v>4192</v>
      </c>
      <c r="B3264" s="6" t="s">
        <v>3304</v>
      </c>
      <c r="C3264" s="7">
        <v>15</v>
      </c>
      <c r="D3264" s="8" t="s">
        <v>3305</v>
      </c>
      <c r="E3264" s="15" t="s">
        <v>16231</v>
      </c>
      <c r="F3264" s="16" t="s">
        <v>813</v>
      </c>
      <c r="G3264" s="17">
        <v>72</v>
      </c>
    </row>
    <row r="3265" spans="1:7" x14ac:dyDescent="0.3">
      <c r="A3265" s="5" t="s">
        <v>4192</v>
      </c>
      <c r="B3265" s="6" t="s">
        <v>3306</v>
      </c>
      <c r="C3265" s="7">
        <v>15</v>
      </c>
      <c r="D3265" s="8" t="s">
        <v>3307</v>
      </c>
      <c r="E3265" s="15" t="s">
        <v>16231</v>
      </c>
      <c r="F3265" s="16" t="s">
        <v>13634</v>
      </c>
      <c r="G3265" s="17">
        <v>68</v>
      </c>
    </row>
    <row r="3266" spans="1:7" x14ac:dyDescent="0.3">
      <c r="A3266" s="5" t="s">
        <v>4193</v>
      </c>
      <c r="B3266" s="6" t="s">
        <v>4194</v>
      </c>
      <c r="C3266" s="7">
        <v>66</v>
      </c>
      <c r="D3266" s="8" t="s">
        <v>4195</v>
      </c>
      <c r="E3266" s="15" t="s">
        <v>16231</v>
      </c>
      <c r="F3266" s="16" t="s">
        <v>3421</v>
      </c>
      <c r="G3266" s="17">
        <v>42</v>
      </c>
    </row>
    <row r="3267" spans="1:7" x14ac:dyDescent="0.3">
      <c r="A3267" s="5" t="s">
        <v>4193</v>
      </c>
      <c r="B3267" s="6" t="s">
        <v>4196</v>
      </c>
      <c r="C3267" s="7">
        <v>55</v>
      </c>
      <c r="D3267" s="8" t="s">
        <v>561</v>
      </c>
      <c r="E3267" s="15" t="s">
        <v>16231</v>
      </c>
      <c r="F3267" s="16" t="s">
        <v>835</v>
      </c>
      <c r="G3267" s="17">
        <v>9</v>
      </c>
    </row>
    <row r="3268" spans="1:7" x14ac:dyDescent="0.3">
      <c r="A3268" s="5" t="s">
        <v>4193</v>
      </c>
      <c r="B3268" s="6" t="s">
        <v>4197</v>
      </c>
      <c r="C3268" s="7">
        <v>66</v>
      </c>
      <c r="D3268" s="8" t="s">
        <v>563</v>
      </c>
      <c r="E3268" s="15" t="s">
        <v>16231</v>
      </c>
      <c r="F3268" s="16" t="s">
        <v>837</v>
      </c>
      <c r="G3268" s="17">
        <v>9</v>
      </c>
    </row>
    <row r="3269" spans="1:7" x14ac:dyDescent="0.3">
      <c r="A3269" s="5" t="s">
        <v>4193</v>
      </c>
      <c r="B3269" s="6" t="s">
        <v>4198</v>
      </c>
      <c r="C3269" s="7">
        <v>66</v>
      </c>
      <c r="D3269" s="8" t="s">
        <v>565</v>
      </c>
      <c r="E3269" s="15" t="s">
        <v>16231</v>
      </c>
      <c r="F3269" s="16" t="s">
        <v>2825</v>
      </c>
      <c r="G3269" s="17">
        <v>34</v>
      </c>
    </row>
    <row r="3270" spans="1:7" x14ac:dyDescent="0.3">
      <c r="A3270" s="5" t="s">
        <v>4193</v>
      </c>
      <c r="B3270" s="6" t="s">
        <v>4199</v>
      </c>
      <c r="C3270" s="7">
        <v>66</v>
      </c>
      <c r="D3270" s="8" t="s">
        <v>567</v>
      </c>
      <c r="E3270" s="15" t="s">
        <v>16231</v>
      </c>
      <c r="F3270" s="16" t="s">
        <v>15643</v>
      </c>
      <c r="G3270" s="17">
        <v>219</v>
      </c>
    </row>
    <row r="3271" spans="1:7" x14ac:dyDescent="0.3">
      <c r="A3271" s="5" t="s">
        <v>4193</v>
      </c>
      <c r="B3271" s="6" t="s">
        <v>4200</v>
      </c>
      <c r="C3271" s="7">
        <v>91</v>
      </c>
      <c r="D3271" s="8" t="s">
        <v>4201</v>
      </c>
      <c r="E3271" s="15" t="s">
        <v>16231</v>
      </c>
      <c r="F3271" s="16" t="s">
        <v>13654</v>
      </c>
      <c r="G3271" s="17">
        <v>190</v>
      </c>
    </row>
    <row r="3272" spans="1:7" x14ac:dyDescent="0.3">
      <c r="A3272" s="5" t="s">
        <v>4193</v>
      </c>
      <c r="B3272" s="6" t="s">
        <v>4202</v>
      </c>
      <c r="C3272" s="7">
        <v>75</v>
      </c>
      <c r="D3272" s="8" t="s">
        <v>4203</v>
      </c>
      <c r="E3272" s="15" t="s">
        <v>16231</v>
      </c>
      <c r="F3272" s="16" t="s">
        <v>15635</v>
      </c>
      <c r="G3272" s="17">
        <v>129</v>
      </c>
    </row>
    <row r="3273" spans="1:7" x14ac:dyDescent="0.3">
      <c r="A3273" s="5" t="s">
        <v>4193</v>
      </c>
      <c r="B3273" s="6" t="s">
        <v>4204</v>
      </c>
      <c r="C3273" s="7">
        <v>91</v>
      </c>
      <c r="D3273" s="8" t="s">
        <v>4205</v>
      </c>
      <c r="E3273" s="15" t="s">
        <v>16231</v>
      </c>
      <c r="F3273" s="16" t="s">
        <v>13646</v>
      </c>
      <c r="G3273" s="17">
        <v>113</v>
      </c>
    </row>
    <row r="3274" spans="1:7" x14ac:dyDescent="0.3">
      <c r="A3274" s="5" t="s">
        <v>4193</v>
      </c>
      <c r="B3274" s="6" t="s">
        <v>4206</v>
      </c>
      <c r="C3274" s="7">
        <v>238</v>
      </c>
      <c r="D3274" s="8" t="s">
        <v>5</v>
      </c>
      <c r="E3274" s="15" t="s">
        <v>16231</v>
      </c>
      <c r="F3274" s="16" t="s">
        <v>696</v>
      </c>
      <c r="G3274" s="17">
        <v>20</v>
      </c>
    </row>
    <row r="3275" spans="1:7" x14ac:dyDescent="0.3">
      <c r="A3275" s="5" t="s">
        <v>4193</v>
      </c>
      <c r="B3275" s="6" t="s">
        <v>4207</v>
      </c>
      <c r="C3275" s="7">
        <v>90</v>
      </c>
      <c r="D3275" s="8" t="s">
        <v>4208</v>
      </c>
      <c r="E3275" s="15" t="s">
        <v>16231</v>
      </c>
      <c r="F3275" s="16" t="s">
        <v>698</v>
      </c>
      <c r="G3275" s="17">
        <v>28</v>
      </c>
    </row>
    <row r="3276" spans="1:7" x14ac:dyDescent="0.3">
      <c r="A3276" s="5" t="s">
        <v>4193</v>
      </c>
      <c r="B3276" s="6" t="s">
        <v>4209</v>
      </c>
      <c r="C3276" s="7">
        <v>94</v>
      </c>
      <c r="D3276" s="8" t="s">
        <v>4210</v>
      </c>
      <c r="E3276" s="15" t="s">
        <v>16231</v>
      </c>
      <c r="F3276" s="16" t="s">
        <v>15544</v>
      </c>
      <c r="G3276" s="17">
        <v>29</v>
      </c>
    </row>
    <row r="3277" spans="1:7" x14ac:dyDescent="0.3">
      <c r="A3277" s="5" t="s">
        <v>4193</v>
      </c>
      <c r="B3277" s="6" t="s">
        <v>4211</v>
      </c>
      <c r="C3277" s="7">
        <v>108</v>
      </c>
      <c r="D3277" s="8" t="s">
        <v>4212</v>
      </c>
      <c r="E3277" s="15" t="s">
        <v>16231</v>
      </c>
      <c r="F3277" s="16" t="s">
        <v>15546</v>
      </c>
      <c r="G3277" s="17">
        <v>39</v>
      </c>
    </row>
    <row r="3278" spans="1:7" x14ac:dyDescent="0.3">
      <c r="A3278" s="5" t="s">
        <v>4193</v>
      </c>
      <c r="B3278" s="6" t="s">
        <v>4213</v>
      </c>
      <c r="C3278" s="7">
        <v>96</v>
      </c>
      <c r="D3278" s="8" t="s">
        <v>4214</v>
      </c>
      <c r="E3278" s="15" t="s">
        <v>16231</v>
      </c>
      <c r="F3278" s="16" t="s">
        <v>2037</v>
      </c>
      <c r="G3278" s="17">
        <v>39</v>
      </c>
    </row>
    <row r="3279" spans="1:7" x14ac:dyDescent="0.3">
      <c r="A3279" s="5" t="s">
        <v>4193</v>
      </c>
      <c r="B3279" s="6" t="s">
        <v>4215</v>
      </c>
      <c r="C3279" s="7">
        <v>61</v>
      </c>
      <c r="D3279" s="8" t="s">
        <v>4216</v>
      </c>
      <c r="E3279" s="15" t="s">
        <v>16130</v>
      </c>
      <c r="F3279" s="16" t="s">
        <v>5690</v>
      </c>
      <c r="G3279" s="17">
        <v>42.9</v>
      </c>
    </row>
    <row r="3280" spans="1:7" x14ac:dyDescent="0.3">
      <c r="A3280" s="5" t="s">
        <v>4193</v>
      </c>
      <c r="B3280" s="6" t="s">
        <v>4215</v>
      </c>
      <c r="C3280" s="7">
        <v>63</v>
      </c>
      <c r="D3280" s="8" t="s">
        <v>4216</v>
      </c>
      <c r="E3280" s="15" t="s">
        <v>16130</v>
      </c>
      <c r="F3280" s="16" t="s">
        <v>5767</v>
      </c>
      <c r="G3280" s="17">
        <v>17.899999999999999</v>
      </c>
    </row>
    <row r="3281" spans="1:7" x14ac:dyDescent="0.3">
      <c r="A3281" s="5" t="s">
        <v>4193</v>
      </c>
      <c r="B3281" s="6" t="s">
        <v>4217</v>
      </c>
      <c r="C3281" s="7">
        <v>104</v>
      </c>
      <c r="D3281" s="8" t="s">
        <v>4218</v>
      </c>
      <c r="E3281" s="15" t="s">
        <v>16130</v>
      </c>
      <c r="F3281" s="16" t="s">
        <v>5755</v>
      </c>
      <c r="G3281" s="17">
        <v>23.9</v>
      </c>
    </row>
    <row r="3282" spans="1:7" x14ac:dyDescent="0.3">
      <c r="A3282" s="5" t="s">
        <v>4193</v>
      </c>
      <c r="B3282" s="6" t="s">
        <v>4219</v>
      </c>
      <c r="C3282" s="7">
        <v>141</v>
      </c>
      <c r="D3282" s="8" t="s">
        <v>4220</v>
      </c>
      <c r="E3282" s="15" t="s">
        <v>16130</v>
      </c>
      <c r="F3282" s="16" t="s">
        <v>5731</v>
      </c>
      <c r="G3282" s="17">
        <v>34.9</v>
      </c>
    </row>
    <row r="3283" spans="1:7" x14ac:dyDescent="0.3">
      <c r="A3283" s="5" t="s">
        <v>4193</v>
      </c>
      <c r="B3283" s="6" t="s">
        <v>4221</v>
      </c>
      <c r="C3283" s="7">
        <v>113</v>
      </c>
      <c r="D3283" s="8" t="s">
        <v>4222</v>
      </c>
      <c r="E3283" s="15" t="s">
        <v>16130</v>
      </c>
      <c r="F3283" s="16" t="s">
        <v>5727</v>
      </c>
      <c r="G3283" s="17">
        <v>31.9</v>
      </c>
    </row>
    <row r="3284" spans="1:7" x14ac:dyDescent="0.3">
      <c r="A3284" s="5" t="s">
        <v>4193</v>
      </c>
      <c r="B3284" s="6" t="s">
        <v>4223</v>
      </c>
      <c r="C3284" s="7">
        <v>121</v>
      </c>
      <c r="D3284" s="8" t="s">
        <v>4224</v>
      </c>
      <c r="E3284" s="15" t="s">
        <v>16130</v>
      </c>
      <c r="F3284" s="16" t="s">
        <v>5729</v>
      </c>
      <c r="G3284" s="17">
        <v>38.9</v>
      </c>
    </row>
    <row r="3285" spans="1:7" x14ac:dyDescent="0.3">
      <c r="A3285" s="5" t="s">
        <v>4193</v>
      </c>
      <c r="B3285" s="6" t="s">
        <v>4225</v>
      </c>
      <c r="C3285" s="7">
        <v>131</v>
      </c>
      <c r="D3285" s="8" t="s">
        <v>4226</v>
      </c>
      <c r="E3285" s="15" t="s">
        <v>16130</v>
      </c>
      <c r="F3285" s="16" t="s">
        <v>5711</v>
      </c>
      <c r="G3285" s="17">
        <v>45.9</v>
      </c>
    </row>
    <row r="3286" spans="1:7" x14ac:dyDescent="0.3">
      <c r="A3286" s="5" t="s">
        <v>4193</v>
      </c>
      <c r="B3286" s="6" t="s">
        <v>4227</v>
      </c>
      <c r="C3286" s="7">
        <v>156</v>
      </c>
      <c r="D3286" s="8" t="s">
        <v>543</v>
      </c>
      <c r="E3286" s="15" t="s">
        <v>16130</v>
      </c>
      <c r="F3286" s="16" t="s">
        <v>5733</v>
      </c>
      <c r="G3286" s="17">
        <v>30.9</v>
      </c>
    </row>
    <row r="3287" spans="1:7" x14ac:dyDescent="0.3">
      <c r="A3287" s="5" t="s">
        <v>4193</v>
      </c>
      <c r="B3287" s="6" t="s">
        <v>4228</v>
      </c>
      <c r="C3287" s="7">
        <v>155</v>
      </c>
      <c r="D3287" s="8" t="s">
        <v>4229</v>
      </c>
      <c r="E3287" s="15" t="s">
        <v>16130</v>
      </c>
      <c r="F3287" s="16" t="s">
        <v>2872</v>
      </c>
      <c r="G3287" s="17">
        <v>49.9</v>
      </c>
    </row>
    <row r="3288" spans="1:7" x14ac:dyDescent="0.3">
      <c r="A3288" s="5" t="s">
        <v>4193</v>
      </c>
      <c r="B3288" s="6" t="s">
        <v>4230</v>
      </c>
      <c r="C3288" s="7">
        <v>165</v>
      </c>
      <c r="D3288" s="8" t="s">
        <v>4231</v>
      </c>
      <c r="E3288" s="15" t="s">
        <v>16130</v>
      </c>
      <c r="F3288" s="16" t="s">
        <v>5761</v>
      </c>
      <c r="G3288" s="17">
        <v>11.9</v>
      </c>
    </row>
    <row r="3289" spans="1:7" x14ac:dyDescent="0.3">
      <c r="A3289" s="5" t="s">
        <v>4193</v>
      </c>
      <c r="B3289" s="6" t="s">
        <v>4232</v>
      </c>
      <c r="C3289" s="7">
        <v>150</v>
      </c>
      <c r="D3289" s="8" t="s">
        <v>4233</v>
      </c>
      <c r="E3289" s="15" t="s">
        <v>16130</v>
      </c>
      <c r="F3289" s="16" t="s">
        <v>5763</v>
      </c>
      <c r="G3289" s="17">
        <v>18.899999999999999</v>
      </c>
    </row>
    <row r="3290" spans="1:7" x14ac:dyDescent="0.3">
      <c r="A3290" s="5" t="s">
        <v>4193</v>
      </c>
      <c r="B3290" s="6" t="s">
        <v>4234</v>
      </c>
      <c r="C3290" s="7">
        <v>162</v>
      </c>
      <c r="D3290" s="8" t="s">
        <v>4235</v>
      </c>
      <c r="E3290" s="15" t="s">
        <v>16130</v>
      </c>
      <c r="F3290" s="16" t="s">
        <v>5766</v>
      </c>
      <c r="G3290" s="17">
        <v>11.9</v>
      </c>
    </row>
    <row r="3291" spans="1:7" x14ac:dyDescent="0.3">
      <c r="A3291" s="5" t="s">
        <v>4193</v>
      </c>
      <c r="B3291" s="6" t="s">
        <v>4236</v>
      </c>
      <c r="C3291" s="7">
        <v>207</v>
      </c>
      <c r="D3291" s="8" t="s">
        <v>4237</v>
      </c>
      <c r="E3291" s="15" t="s">
        <v>16130</v>
      </c>
      <c r="F3291" s="16" t="s">
        <v>5765</v>
      </c>
      <c r="G3291" s="17">
        <v>18.899999999999999</v>
      </c>
    </row>
    <row r="3292" spans="1:7" x14ac:dyDescent="0.3">
      <c r="A3292" s="5" t="s">
        <v>4193</v>
      </c>
      <c r="B3292" s="6" t="s">
        <v>4238</v>
      </c>
      <c r="C3292" s="7">
        <v>225</v>
      </c>
      <c r="D3292" s="8" t="s">
        <v>4239</v>
      </c>
      <c r="E3292" s="15" t="s">
        <v>16130</v>
      </c>
      <c r="F3292" s="16" t="s">
        <v>5764</v>
      </c>
      <c r="G3292" s="17">
        <v>11.9</v>
      </c>
    </row>
    <row r="3293" spans="1:7" x14ac:dyDescent="0.3">
      <c r="A3293" s="5" t="s">
        <v>4193</v>
      </c>
      <c r="B3293" s="6" t="s">
        <v>4240</v>
      </c>
      <c r="C3293" s="7">
        <v>333</v>
      </c>
      <c r="D3293" s="8" t="s">
        <v>4241</v>
      </c>
      <c r="E3293" s="15" t="s">
        <v>16130</v>
      </c>
      <c r="F3293" s="16" t="s">
        <v>5762</v>
      </c>
      <c r="G3293" s="17">
        <v>18.899999999999999</v>
      </c>
    </row>
    <row r="3294" spans="1:7" x14ac:dyDescent="0.3">
      <c r="A3294" s="5" t="s">
        <v>4193</v>
      </c>
      <c r="B3294" s="6" t="s">
        <v>558</v>
      </c>
      <c r="C3294" s="7">
        <v>65.5</v>
      </c>
      <c r="D3294" s="8" t="s">
        <v>4242</v>
      </c>
      <c r="E3294" s="15" t="s">
        <v>16130</v>
      </c>
      <c r="F3294" s="16" t="s">
        <v>665</v>
      </c>
      <c r="G3294" s="17">
        <v>4.9000000000000004</v>
      </c>
    </row>
    <row r="3295" spans="1:7" x14ac:dyDescent="0.3">
      <c r="A3295" s="5" t="s">
        <v>4193</v>
      </c>
      <c r="B3295" s="6" t="s">
        <v>4243</v>
      </c>
      <c r="C3295" s="7">
        <v>55</v>
      </c>
      <c r="D3295" s="8" t="s">
        <v>561</v>
      </c>
      <c r="E3295" s="15" t="s">
        <v>16130</v>
      </c>
      <c r="F3295" s="16" t="s">
        <v>664</v>
      </c>
      <c r="G3295" s="17">
        <v>5.9</v>
      </c>
    </row>
    <row r="3296" spans="1:7" x14ac:dyDescent="0.3">
      <c r="A3296" s="5" t="s">
        <v>4193</v>
      </c>
      <c r="B3296" s="6" t="s">
        <v>562</v>
      </c>
      <c r="C3296" s="7">
        <v>65.5</v>
      </c>
      <c r="D3296" s="8" t="s">
        <v>4244</v>
      </c>
      <c r="E3296" s="15" t="s">
        <v>16130</v>
      </c>
      <c r="F3296" s="16" t="s">
        <v>5760</v>
      </c>
      <c r="G3296" s="17">
        <v>5.9</v>
      </c>
    </row>
    <row r="3297" spans="1:7" x14ac:dyDescent="0.3">
      <c r="A3297" s="5" t="s">
        <v>4193</v>
      </c>
      <c r="B3297" s="6" t="s">
        <v>564</v>
      </c>
      <c r="C3297" s="7">
        <v>66</v>
      </c>
      <c r="D3297" s="8" t="s">
        <v>4245</v>
      </c>
      <c r="E3297" s="15" t="s">
        <v>16130</v>
      </c>
      <c r="F3297" s="16" t="s">
        <v>5758</v>
      </c>
      <c r="G3297" s="17">
        <v>5.9</v>
      </c>
    </row>
    <row r="3298" spans="1:7" x14ac:dyDescent="0.3">
      <c r="A3298" s="5" t="s">
        <v>4193</v>
      </c>
      <c r="B3298" s="6" t="s">
        <v>566</v>
      </c>
      <c r="C3298" s="7">
        <v>66</v>
      </c>
      <c r="D3298" s="8" t="s">
        <v>4246</v>
      </c>
      <c r="E3298" s="15" t="s">
        <v>16130</v>
      </c>
      <c r="F3298" s="16" t="s">
        <v>5759</v>
      </c>
      <c r="G3298" s="17">
        <v>5.9</v>
      </c>
    </row>
    <row r="3299" spans="1:7" x14ac:dyDescent="0.3">
      <c r="A3299" s="5" t="s">
        <v>4193</v>
      </c>
      <c r="B3299" s="6" t="s">
        <v>4247</v>
      </c>
      <c r="C3299" s="7">
        <v>35</v>
      </c>
      <c r="D3299" s="8" t="s">
        <v>605</v>
      </c>
      <c r="E3299" s="15" t="s">
        <v>16130</v>
      </c>
      <c r="F3299" s="16" t="s">
        <v>2446</v>
      </c>
      <c r="G3299" s="17">
        <v>3.9</v>
      </c>
    </row>
    <row r="3300" spans="1:7" x14ac:dyDescent="0.3">
      <c r="A3300" s="5" t="s">
        <v>4193</v>
      </c>
      <c r="B3300" s="6" t="s">
        <v>4248</v>
      </c>
      <c r="C3300" s="7">
        <v>38</v>
      </c>
      <c r="D3300" s="8" t="s">
        <v>608</v>
      </c>
      <c r="E3300" s="15" t="s">
        <v>16130</v>
      </c>
      <c r="F3300" s="16" t="s">
        <v>5769</v>
      </c>
      <c r="G3300" s="17">
        <v>18.899999999999999</v>
      </c>
    </row>
    <row r="3301" spans="1:7" x14ac:dyDescent="0.3">
      <c r="A3301" s="5" t="s">
        <v>4193</v>
      </c>
      <c r="B3301" s="6" t="s">
        <v>3372</v>
      </c>
      <c r="C3301" s="7">
        <v>41</v>
      </c>
      <c r="D3301" s="8" t="s">
        <v>611</v>
      </c>
      <c r="E3301" s="15" t="s">
        <v>16130</v>
      </c>
      <c r="F3301" s="16" t="s">
        <v>5735</v>
      </c>
      <c r="G3301" s="17">
        <v>33.9</v>
      </c>
    </row>
    <row r="3302" spans="1:7" x14ac:dyDescent="0.3">
      <c r="A3302" s="5" t="s">
        <v>4193</v>
      </c>
      <c r="B3302" s="6" t="s">
        <v>1599</v>
      </c>
      <c r="C3302" s="7">
        <v>39</v>
      </c>
      <c r="D3302" s="8" t="s">
        <v>606</v>
      </c>
      <c r="E3302" s="15" t="s">
        <v>16130</v>
      </c>
      <c r="F3302" s="16" t="s">
        <v>5739</v>
      </c>
      <c r="G3302" s="17">
        <v>27.9</v>
      </c>
    </row>
    <row r="3303" spans="1:7" x14ac:dyDescent="0.3">
      <c r="A3303" s="5" t="s">
        <v>4193</v>
      </c>
      <c r="B3303" s="6" t="s">
        <v>4249</v>
      </c>
      <c r="C3303" s="7">
        <v>43</v>
      </c>
      <c r="D3303" s="8" t="s">
        <v>612</v>
      </c>
      <c r="E3303" s="15" t="s">
        <v>16130</v>
      </c>
      <c r="F3303" s="16" t="s">
        <v>5741</v>
      </c>
      <c r="G3303" s="17">
        <v>34.9</v>
      </c>
    </row>
    <row r="3304" spans="1:7" x14ac:dyDescent="0.3">
      <c r="A3304" s="5" t="s">
        <v>4193</v>
      </c>
      <c r="B3304" s="6" t="s">
        <v>4250</v>
      </c>
      <c r="C3304" s="7">
        <v>31</v>
      </c>
      <c r="D3304" s="8" t="s">
        <v>4251</v>
      </c>
      <c r="E3304" s="15" t="s">
        <v>16130</v>
      </c>
      <c r="F3304" s="16" t="s">
        <v>5705</v>
      </c>
      <c r="G3304" s="17">
        <v>39.9</v>
      </c>
    </row>
    <row r="3305" spans="1:7" x14ac:dyDescent="0.3">
      <c r="A3305" s="5" t="s">
        <v>4193</v>
      </c>
      <c r="B3305" s="6" t="s">
        <v>4252</v>
      </c>
      <c r="C3305" s="7">
        <v>30</v>
      </c>
      <c r="D3305" s="8" t="s">
        <v>613</v>
      </c>
      <c r="E3305" s="15" t="s">
        <v>16130</v>
      </c>
      <c r="F3305" s="16" t="s">
        <v>5737</v>
      </c>
      <c r="G3305" s="17">
        <v>34.9</v>
      </c>
    </row>
    <row r="3306" spans="1:7" x14ac:dyDescent="0.3">
      <c r="A3306" s="5" t="s">
        <v>4193</v>
      </c>
      <c r="B3306" s="6" t="s">
        <v>4253</v>
      </c>
      <c r="C3306" s="7">
        <v>35</v>
      </c>
      <c r="D3306" s="8" t="s">
        <v>621</v>
      </c>
      <c r="E3306" s="15" t="s">
        <v>16130</v>
      </c>
      <c r="F3306" s="16" t="s">
        <v>5749</v>
      </c>
      <c r="G3306" s="17">
        <v>185.9</v>
      </c>
    </row>
    <row r="3307" spans="1:7" x14ac:dyDescent="0.3">
      <c r="A3307" s="5" t="s">
        <v>4193</v>
      </c>
      <c r="B3307" s="6" t="s">
        <v>3382</v>
      </c>
      <c r="C3307" s="7">
        <v>39</v>
      </c>
      <c r="D3307" s="8" t="s">
        <v>617</v>
      </c>
      <c r="E3307" s="15" t="s">
        <v>16130</v>
      </c>
      <c r="F3307" s="16" t="s">
        <v>5700</v>
      </c>
      <c r="G3307" s="17">
        <v>49.9</v>
      </c>
    </row>
    <row r="3308" spans="1:7" x14ac:dyDescent="0.3">
      <c r="A3308" s="5" t="s">
        <v>4193</v>
      </c>
      <c r="B3308" s="6" t="s">
        <v>4254</v>
      </c>
      <c r="C3308" s="7">
        <v>32</v>
      </c>
      <c r="D3308" s="8" t="s">
        <v>616</v>
      </c>
      <c r="E3308" s="15" t="s">
        <v>16130</v>
      </c>
      <c r="F3308" s="16" t="s">
        <v>5725</v>
      </c>
      <c r="G3308" s="17">
        <v>25.9</v>
      </c>
    </row>
    <row r="3309" spans="1:7" x14ac:dyDescent="0.3">
      <c r="A3309" s="5" t="s">
        <v>4193</v>
      </c>
      <c r="B3309" s="6" t="s">
        <v>4255</v>
      </c>
      <c r="C3309" s="7">
        <v>32</v>
      </c>
      <c r="D3309" s="8" t="s">
        <v>619</v>
      </c>
      <c r="E3309" s="15" t="s">
        <v>16130</v>
      </c>
      <c r="F3309" s="16" t="s">
        <v>5723</v>
      </c>
      <c r="G3309" s="17">
        <v>25.9</v>
      </c>
    </row>
    <row r="3310" spans="1:7" x14ac:dyDescent="0.3">
      <c r="A3310" s="5" t="s">
        <v>4193</v>
      </c>
      <c r="B3310" s="6" t="s">
        <v>4256</v>
      </c>
      <c r="C3310" s="7">
        <v>36</v>
      </c>
      <c r="D3310" s="8" t="s">
        <v>615</v>
      </c>
      <c r="E3310" s="15" t="s">
        <v>16130</v>
      </c>
      <c r="F3310" s="16" t="s">
        <v>5721</v>
      </c>
      <c r="G3310" s="17">
        <v>25.9</v>
      </c>
    </row>
    <row r="3311" spans="1:7" x14ac:dyDescent="0.3">
      <c r="A3311" s="5" t="s">
        <v>4193</v>
      </c>
      <c r="B3311" s="6" t="s">
        <v>747</v>
      </c>
      <c r="C3311" s="7">
        <v>34</v>
      </c>
      <c r="D3311" s="8" t="s">
        <v>614</v>
      </c>
      <c r="E3311" s="15" t="s">
        <v>16130</v>
      </c>
      <c r="F3311" s="16" t="s">
        <v>5770</v>
      </c>
      <c r="G3311" s="17">
        <v>4.9000000000000004</v>
      </c>
    </row>
    <row r="3312" spans="1:7" x14ac:dyDescent="0.3">
      <c r="A3312" s="5" t="s">
        <v>4193</v>
      </c>
      <c r="B3312" s="6" t="s">
        <v>4257</v>
      </c>
      <c r="C3312" s="7">
        <v>47</v>
      </c>
      <c r="D3312" s="8" t="s">
        <v>4258</v>
      </c>
      <c r="E3312" s="15" t="s">
        <v>16130</v>
      </c>
      <c r="F3312" s="16" t="s">
        <v>5743</v>
      </c>
      <c r="G3312" s="17">
        <v>19.899999999999999</v>
      </c>
    </row>
    <row r="3313" spans="1:7" x14ac:dyDescent="0.3">
      <c r="A3313" s="5" t="s">
        <v>4193</v>
      </c>
      <c r="B3313" s="6" t="s">
        <v>4259</v>
      </c>
      <c r="C3313" s="7">
        <v>48</v>
      </c>
      <c r="D3313" s="8" t="s">
        <v>4258</v>
      </c>
      <c r="E3313" s="15" t="s">
        <v>16130</v>
      </c>
      <c r="F3313" s="16" t="s">
        <v>5745</v>
      </c>
      <c r="G3313" s="17">
        <v>19.899999999999999</v>
      </c>
    </row>
    <row r="3314" spans="1:7" x14ac:dyDescent="0.3">
      <c r="A3314" s="5" t="s">
        <v>4193</v>
      </c>
      <c r="B3314" s="6" t="s">
        <v>4260</v>
      </c>
      <c r="C3314" s="7">
        <v>22</v>
      </c>
      <c r="D3314" s="8" t="s">
        <v>4261</v>
      </c>
      <c r="E3314" s="15" t="s">
        <v>16130</v>
      </c>
      <c r="F3314" s="16" t="s">
        <v>5709</v>
      </c>
      <c r="G3314" s="17">
        <v>28.9</v>
      </c>
    </row>
    <row r="3315" spans="1:7" x14ac:dyDescent="0.3">
      <c r="A3315" s="5" t="s">
        <v>4193</v>
      </c>
      <c r="B3315" s="6" t="s">
        <v>4262</v>
      </c>
      <c r="C3315" s="7">
        <v>24</v>
      </c>
      <c r="D3315" s="8" t="s">
        <v>4261</v>
      </c>
      <c r="E3315" s="15" t="s">
        <v>16130</v>
      </c>
      <c r="F3315" s="16" t="s">
        <v>5753</v>
      </c>
      <c r="G3315" s="17">
        <v>299.89999999999998</v>
      </c>
    </row>
    <row r="3316" spans="1:7" x14ac:dyDescent="0.3">
      <c r="A3316" s="5" t="s">
        <v>4193</v>
      </c>
      <c r="B3316" s="6" t="s">
        <v>4263</v>
      </c>
      <c r="C3316" s="7">
        <v>25</v>
      </c>
      <c r="D3316" s="8" t="s">
        <v>4264</v>
      </c>
      <c r="E3316" s="15" t="s">
        <v>16130</v>
      </c>
      <c r="F3316" s="16" t="s">
        <v>5694</v>
      </c>
      <c r="G3316" s="17">
        <v>28.9</v>
      </c>
    </row>
    <row r="3317" spans="1:7" x14ac:dyDescent="0.3">
      <c r="A3317" s="5" t="s">
        <v>4193</v>
      </c>
      <c r="B3317" s="6" t="s">
        <v>4265</v>
      </c>
      <c r="C3317" s="7">
        <v>23</v>
      </c>
      <c r="D3317" s="8" t="s">
        <v>4266</v>
      </c>
      <c r="E3317" s="15" t="s">
        <v>16130</v>
      </c>
      <c r="F3317" s="16" t="s">
        <v>5696</v>
      </c>
      <c r="G3317" s="17">
        <v>39.9</v>
      </c>
    </row>
    <row r="3318" spans="1:7" x14ac:dyDescent="0.3">
      <c r="A3318" s="5" t="s">
        <v>4193</v>
      </c>
      <c r="B3318" s="6" t="s">
        <v>4267</v>
      </c>
      <c r="C3318" s="7">
        <v>23</v>
      </c>
      <c r="D3318" s="8" t="s">
        <v>4266</v>
      </c>
      <c r="E3318" s="15" t="s">
        <v>16130</v>
      </c>
      <c r="F3318" s="16" t="s">
        <v>14</v>
      </c>
      <c r="G3318" s="17">
        <v>16.399999999999999</v>
      </c>
    </row>
    <row r="3319" spans="1:7" x14ac:dyDescent="0.3">
      <c r="A3319" s="5" t="s">
        <v>4193</v>
      </c>
      <c r="B3319" s="6" t="s">
        <v>1156</v>
      </c>
      <c r="C3319" s="7">
        <v>19</v>
      </c>
      <c r="D3319" s="8" t="s">
        <v>4266</v>
      </c>
      <c r="E3319" s="15" t="s">
        <v>16130</v>
      </c>
      <c r="F3319" s="16" t="s">
        <v>5702</v>
      </c>
      <c r="G3319" s="17">
        <v>49.9</v>
      </c>
    </row>
    <row r="3320" spans="1:7" x14ac:dyDescent="0.3">
      <c r="A3320" s="5" t="s">
        <v>4193</v>
      </c>
      <c r="B3320" s="6" t="s">
        <v>1154</v>
      </c>
      <c r="C3320" s="7">
        <v>20.5</v>
      </c>
      <c r="D3320" s="8" t="s">
        <v>4266</v>
      </c>
      <c r="E3320" s="15" t="s">
        <v>16130</v>
      </c>
      <c r="F3320" s="16" t="s">
        <v>3190</v>
      </c>
      <c r="G3320" s="17">
        <v>21.9</v>
      </c>
    </row>
    <row r="3321" spans="1:7" x14ac:dyDescent="0.3">
      <c r="A3321" s="5" t="s">
        <v>4193</v>
      </c>
      <c r="B3321" s="6" t="s">
        <v>637</v>
      </c>
      <c r="C3321" s="7">
        <v>22</v>
      </c>
      <c r="D3321" s="8" t="s">
        <v>5</v>
      </c>
      <c r="E3321" s="15" t="s">
        <v>16130</v>
      </c>
      <c r="F3321" s="16" t="s">
        <v>5756</v>
      </c>
      <c r="G3321" s="17">
        <v>20.9</v>
      </c>
    </row>
    <row r="3322" spans="1:7" x14ac:dyDescent="0.3">
      <c r="A3322" s="5" t="s">
        <v>4193</v>
      </c>
      <c r="B3322" s="6" t="s">
        <v>641</v>
      </c>
      <c r="C3322" s="7">
        <v>22</v>
      </c>
      <c r="D3322" s="8" t="s">
        <v>5</v>
      </c>
      <c r="E3322" s="15" t="s">
        <v>16130</v>
      </c>
      <c r="F3322" s="16" t="s">
        <v>5713</v>
      </c>
      <c r="G3322" s="17">
        <v>26.9</v>
      </c>
    </row>
    <row r="3323" spans="1:7" x14ac:dyDescent="0.3">
      <c r="A3323" s="5" t="s">
        <v>4193</v>
      </c>
      <c r="B3323" s="6" t="s">
        <v>638</v>
      </c>
      <c r="C3323" s="7">
        <v>24</v>
      </c>
      <c r="D3323" s="8" t="s">
        <v>5</v>
      </c>
      <c r="E3323" s="15" t="s">
        <v>16130</v>
      </c>
      <c r="F3323" s="16" t="s">
        <v>5715</v>
      </c>
      <c r="G3323" s="17">
        <v>23.9</v>
      </c>
    </row>
    <row r="3324" spans="1:7" x14ac:dyDescent="0.3">
      <c r="A3324" s="5" t="s">
        <v>4193</v>
      </c>
      <c r="B3324" s="6" t="s">
        <v>640</v>
      </c>
      <c r="C3324" s="7">
        <v>20</v>
      </c>
      <c r="D3324" s="8" t="s">
        <v>5</v>
      </c>
      <c r="E3324" s="15" t="s">
        <v>16130</v>
      </c>
      <c r="F3324" s="16" t="s">
        <v>5717</v>
      </c>
      <c r="G3324" s="17">
        <v>22.9</v>
      </c>
    </row>
    <row r="3325" spans="1:7" x14ac:dyDescent="0.3">
      <c r="A3325" s="5" t="s">
        <v>4193</v>
      </c>
      <c r="B3325" s="6" t="s">
        <v>631</v>
      </c>
      <c r="C3325" s="7">
        <v>20.5</v>
      </c>
      <c r="D3325" s="8" t="s">
        <v>5</v>
      </c>
      <c r="E3325" s="15" t="s">
        <v>16130</v>
      </c>
      <c r="F3325" s="16" t="s">
        <v>5719</v>
      </c>
      <c r="G3325" s="17">
        <v>23.9</v>
      </c>
    </row>
    <row r="3326" spans="1:7" x14ac:dyDescent="0.3">
      <c r="A3326" s="5" t="s">
        <v>4193</v>
      </c>
      <c r="B3326" s="6" t="s">
        <v>4268</v>
      </c>
      <c r="C3326" s="7">
        <v>20.5</v>
      </c>
      <c r="D3326" s="8" t="s">
        <v>5</v>
      </c>
      <c r="E3326" s="15" t="s">
        <v>16130</v>
      </c>
      <c r="F3326" s="16" t="s">
        <v>2880</v>
      </c>
      <c r="G3326" s="17">
        <v>11.9</v>
      </c>
    </row>
    <row r="3327" spans="1:7" x14ac:dyDescent="0.3">
      <c r="A3327" s="5" t="s">
        <v>4193</v>
      </c>
      <c r="B3327" s="6" t="s">
        <v>634</v>
      </c>
      <c r="C3327" s="7">
        <v>20</v>
      </c>
      <c r="D3327" s="8" t="s">
        <v>5</v>
      </c>
      <c r="E3327" s="15" t="s">
        <v>16130</v>
      </c>
      <c r="F3327" s="16" t="s">
        <v>2881</v>
      </c>
      <c r="G3327" s="17">
        <v>11.9</v>
      </c>
    </row>
    <row r="3328" spans="1:7" x14ac:dyDescent="0.3">
      <c r="A3328" s="5" t="s">
        <v>4193</v>
      </c>
      <c r="B3328" s="6" t="s">
        <v>635</v>
      </c>
      <c r="C3328" s="7">
        <v>21</v>
      </c>
      <c r="D3328" s="8" t="s">
        <v>5</v>
      </c>
      <c r="E3328" s="15" t="s">
        <v>16130</v>
      </c>
      <c r="F3328" s="16" t="s">
        <v>5751</v>
      </c>
      <c r="G3328" s="17">
        <v>229.9</v>
      </c>
    </row>
    <row r="3329" spans="1:7" x14ac:dyDescent="0.3">
      <c r="A3329" s="5" t="s">
        <v>4193</v>
      </c>
      <c r="B3329" s="6" t="s">
        <v>639</v>
      </c>
      <c r="C3329" s="7">
        <v>24</v>
      </c>
      <c r="D3329" s="8" t="s">
        <v>5</v>
      </c>
      <c r="E3329" s="15" t="s">
        <v>16130</v>
      </c>
      <c r="F3329" s="16" t="s">
        <v>5707</v>
      </c>
      <c r="G3329" s="17">
        <v>44.9</v>
      </c>
    </row>
    <row r="3330" spans="1:7" x14ac:dyDescent="0.3">
      <c r="A3330" s="5" t="s">
        <v>4193</v>
      </c>
      <c r="B3330" s="6" t="s">
        <v>643</v>
      </c>
      <c r="C3330" s="7">
        <v>21</v>
      </c>
      <c r="D3330" s="8" t="s">
        <v>5</v>
      </c>
      <c r="E3330" s="15" t="s">
        <v>16130</v>
      </c>
      <c r="F3330" s="16" t="s">
        <v>2874</v>
      </c>
      <c r="G3330" s="17">
        <v>9.9</v>
      </c>
    </row>
    <row r="3331" spans="1:7" x14ac:dyDescent="0.3">
      <c r="A3331" s="5" t="s">
        <v>4193</v>
      </c>
      <c r="B3331" s="6" t="s">
        <v>714</v>
      </c>
      <c r="C3331" s="7">
        <v>20</v>
      </c>
      <c r="D3331" s="8" t="s">
        <v>5</v>
      </c>
      <c r="E3331" s="15" t="s">
        <v>16130</v>
      </c>
      <c r="F3331" s="16" t="s">
        <v>5692</v>
      </c>
      <c r="G3331" s="17">
        <v>19.899999999999999</v>
      </c>
    </row>
    <row r="3332" spans="1:7" x14ac:dyDescent="0.3">
      <c r="A3332" s="5" t="s">
        <v>4193</v>
      </c>
      <c r="B3332" s="6" t="s">
        <v>4269</v>
      </c>
      <c r="C3332" s="7">
        <v>37</v>
      </c>
      <c r="D3332" s="8" t="s">
        <v>4270</v>
      </c>
      <c r="E3332" s="15" t="s">
        <v>16130</v>
      </c>
      <c r="F3332" s="16" t="s">
        <v>2882</v>
      </c>
      <c r="G3332" s="17">
        <v>11.9</v>
      </c>
    </row>
    <row r="3333" spans="1:7" x14ac:dyDescent="0.3">
      <c r="A3333" s="5" t="s">
        <v>4193</v>
      </c>
      <c r="B3333" s="6" t="s">
        <v>2149</v>
      </c>
      <c r="C3333" s="7">
        <v>37</v>
      </c>
      <c r="D3333" s="8" t="s">
        <v>589</v>
      </c>
      <c r="E3333" s="15" t="s">
        <v>16130</v>
      </c>
      <c r="F3333" s="16" t="s">
        <v>5698</v>
      </c>
      <c r="G3333" s="17">
        <v>49.9</v>
      </c>
    </row>
    <row r="3334" spans="1:7" x14ac:dyDescent="0.3">
      <c r="A3334" s="5" t="s">
        <v>4193</v>
      </c>
      <c r="B3334" s="6" t="s">
        <v>2141</v>
      </c>
      <c r="C3334" s="7">
        <v>37.5</v>
      </c>
      <c r="D3334" s="8" t="s">
        <v>4271</v>
      </c>
      <c r="E3334" s="15" t="s">
        <v>16130</v>
      </c>
      <c r="F3334" s="16" t="s">
        <v>5747</v>
      </c>
      <c r="G3334" s="17">
        <v>109.9</v>
      </c>
    </row>
    <row r="3335" spans="1:7" x14ac:dyDescent="0.3">
      <c r="A3335" s="5" t="s">
        <v>4193</v>
      </c>
      <c r="B3335" s="6" t="s">
        <v>4272</v>
      </c>
      <c r="C3335" s="7">
        <v>33</v>
      </c>
      <c r="D3335" s="8" t="s">
        <v>4273</v>
      </c>
      <c r="E3335" s="15" t="s">
        <v>16198</v>
      </c>
      <c r="F3335" s="16" t="s">
        <v>4713</v>
      </c>
      <c r="G3335" s="17">
        <v>36</v>
      </c>
    </row>
    <row r="3336" spans="1:7" x14ac:dyDescent="0.3">
      <c r="A3336" s="5" t="s">
        <v>4193</v>
      </c>
      <c r="B3336" s="6" t="s">
        <v>4274</v>
      </c>
      <c r="C3336" s="7">
        <v>29</v>
      </c>
      <c r="D3336" s="8" t="s">
        <v>4275</v>
      </c>
      <c r="E3336" s="15" t="s">
        <v>16198</v>
      </c>
      <c r="F3336" s="16" t="s">
        <v>4711</v>
      </c>
      <c r="G3336" s="17">
        <v>36</v>
      </c>
    </row>
    <row r="3337" spans="1:7" x14ac:dyDescent="0.3">
      <c r="A3337" s="5" t="s">
        <v>4193</v>
      </c>
      <c r="B3337" s="6" t="s">
        <v>4276</v>
      </c>
      <c r="C3337" s="7">
        <v>38</v>
      </c>
      <c r="D3337" s="8" t="s">
        <v>601</v>
      </c>
      <c r="E3337" s="15" t="s">
        <v>16198</v>
      </c>
      <c r="F3337" s="16" t="s">
        <v>4507</v>
      </c>
      <c r="G3337" s="17">
        <v>38</v>
      </c>
    </row>
    <row r="3338" spans="1:7" x14ac:dyDescent="0.3">
      <c r="A3338" s="5" t="s">
        <v>4193</v>
      </c>
      <c r="B3338" s="6" t="s">
        <v>4277</v>
      </c>
      <c r="C3338" s="7">
        <v>32</v>
      </c>
      <c r="D3338" s="8" t="s">
        <v>4278</v>
      </c>
      <c r="E3338" s="15" t="s">
        <v>16198</v>
      </c>
      <c r="F3338" s="16" t="s">
        <v>4568</v>
      </c>
      <c r="G3338" s="17">
        <v>46</v>
      </c>
    </row>
    <row r="3339" spans="1:7" x14ac:dyDescent="0.3">
      <c r="A3339" s="5" t="s">
        <v>4193</v>
      </c>
      <c r="B3339" s="6" t="s">
        <v>4279</v>
      </c>
      <c r="C3339" s="7">
        <v>38</v>
      </c>
      <c r="D3339" s="8" t="s">
        <v>4280</v>
      </c>
      <c r="E3339" s="15" t="s">
        <v>16198</v>
      </c>
      <c r="F3339" s="16" t="s">
        <v>1507</v>
      </c>
      <c r="G3339" s="17">
        <v>11</v>
      </c>
    </row>
    <row r="3340" spans="1:7" x14ac:dyDescent="0.3">
      <c r="A3340" s="5" t="s">
        <v>4193</v>
      </c>
      <c r="B3340" s="6" t="s">
        <v>4281</v>
      </c>
      <c r="C3340" s="7">
        <v>33</v>
      </c>
      <c r="D3340" s="8" t="s">
        <v>4282</v>
      </c>
      <c r="E3340" s="15" t="s">
        <v>16198</v>
      </c>
      <c r="F3340" s="16" t="s">
        <v>4775</v>
      </c>
      <c r="G3340" s="17">
        <v>11</v>
      </c>
    </row>
    <row r="3341" spans="1:7" x14ac:dyDescent="0.3">
      <c r="A3341" s="5" t="s">
        <v>4193</v>
      </c>
      <c r="B3341" s="6" t="s">
        <v>4283</v>
      </c>
      <c r="C3341" s="7">
        <v>31</v>
      </c>
      <c r="D3341" s="8" t="s">
        <v>4284</v>
      </c>
      <c r="E3341" s="15" t="s">
        <v>16198</v>
      </c>
      <c r="F3341" s="16" t="s">
        <v>4758</v>
      </c>
      <c r="G3341" s="17">
        <v>25</v>
      </c>
    </row>
    <row r="3342" spans="1:7" x14ac:dyDescent="0.3">
      <c r="A3342" s="5" t="s">
        <v>4193</v>
      </c>
      <c r="B3342" s="6" t="s">
        <v>4285</v>
      </c>
      <c r="C3342" s="7">
        <v>21</v>
      </c>
      <c r="D3342" s="8" t="s">
        <v>4286</v>
      </c>
      <c r="E3342" s="15" t="s">
        <v>16198</v>
      </c>
      <c r="F3342" s="16" t="s">
        <v>4756</v>
      </c>
      <c r="G3342" s="17">
        <v>25</v>
      </c>
    </row>
    <row r="3343" spans="1:7" x14ac:dyDescent="0.3">
      <c r="A3343" s="5" t="s">
        <v>4193</v>
      </c>
      <c r="B3343" s="6" t="s">
        <v>4287</v>
      </c>
      <c r="C3343" s="7">
        <v>23</v>
      </c>
      <c r="D3343" s="8" t="s">
        <v>4288</v>
      </c>
      <c r="E3343" s="15" t="s">
        <v>16198</v>
      </c>
      <c r="F3343" s="16" t="s">
        <v>4755</v>
      </c>
      <c r="G3343" s="17">
        <v>1</v>
      </c>
    </row>
    <row r="3344" spans="1:7" x14ac:dyDescent="0.3">
      <c r="A3344" s="5" t="s">
        <v>4193</v>
      </c>
      <c r="B3344" s="6" t="s">
        <v>4289</v>
      </c>
      <c r="C3344" s="7">
        <v>20</v>
      </c>
      <c r="D3344" s="8" t="s">
        <v>4290</v>
      </c>
      <c r="E3344" s="15" t="s">
        <v>16198</v>
      </c>
      <c r="F3344" s="16" t="s">
        <v>4740</v>
      </c>
      <c r="G3344" s="17">
        <v>6</v>
      </c>
    </row>
    <row r="3345" spans="1:7" x14ac:dyDescent="0.3">
      <c r="A3345" s="5" t="s">
        <v>4193</v>
      </c>
      <c r="B3345" s="6" t="s">
        <v>680</v>
      </c>
      <c r="C3345" s="7">
        <v>20</v>
      </c>
      <c r="D3345" s="8" t="s">
        <v>4291</v>
      </c>
      <c r="E3345" s="15" t="s">
        <v>16198</v>
      </c>
      <c r="F3345" s="16" t="s">
        <v>665</v>
      </c>
      <c r="G3345" s="17">
        <v>2</v>
      </c>
    </row>
    <row r="3346" spans="1:7" x14ac:dyDescent="0.3">
      <c r="A3346" s="5" t="s">
        <v>4193</v>
      </c>
      <c r="B3346" s="6" t="s">
        <v>4292</v>
      </c>
      <c r="C3346" s="7">
        <v>21</v>
      </c>
      <c r="D3346" s="8" t="s">
        <v>4293</v>
      </c>
      <c r="E3346" s="15" t="s">
        <v>16198</v>
      </c>
      <c r="F3346" s="16" t="s">
        <v>4751</v>
      </c>
      <c r="G3346" s="17">
        <v>2</v>
      </c>
    </row>
    <row r="3347" spans="1:7" x14ac:dyDescent="0.3">
      <c r="A3347" s="5" t="s">
        <v>4193</v>
      </c>
      <c r="B3347" s="6" t="s">
        <v>4294</v>
      </c>
      <c r="C3347" s="7">
        <v>31</v>
      </c>
      <c r="D3347" s="8" t="s">
        <v>4295</v>
      </c>
      <c r="E3347" s="15" t="s">
        <v>16198</v>
      </c>
      <c r="F3347" s="16" t="s">
        <v>664</v>
      </c>
      <c r="G3347" s="17">
        <v>5</v>
      </c>
    </row>
    <row r="3348" spans="1:7" x14ac:dyDescent="0.3">
      <c r="A3348" s="5" t="s">
        <v>4193</v>
      </c>
      <c r="B3348" s="6" t="s">
        <v>4296</v>
      </c>
      <c r="C3348" s="7">
        <v>43</v>
      </c>
      <c r="D3348" s="8" t="s">
        <v>4297</v>
      </c>
      <c r="E3348" s="15" t="s">
        <v>16198</v>
      </c>
      <c r="F3348" s="16" t="s">
        <v>4750</v>
      </c>
      <c r="G3348" s="17">
        <v>2</v>
      </c>
    </row>
    <row r="3349" spans="1:7" x14ac:dyDescent="0.3">
      <c r="A3349" s="5" t="s">
        <v>4193</v>
      </c>
      <c r="B3349" s="6" t="s">
        <v>4298</v>
      </c>
      <c r="C3349" s="7">
        <v>19</v>
      </c>
      <c r="D3349" s="8" t="s">
        <v>4299</v>
      </c>
      <c r="E3349" s="15" t="s">
        <v>16198</v>
      </c>
      <c r="F3349" s="16" t="s">
        <v>4752</v>
      </c>
      <c r="G3349" s="17">
        <v>2</v>
      </c>
    </row>
    <row r="3350" spans="1:7" x14ac:dyDescent="0.3">
      <c r="A3350" s="5" t="s">
        <v>4193</v>
      </c>
      <c r="B3350" s="6" t="s">
        <v>4300</v>
      </c>
      <c r="C3350" s="7">
        <v>22</v>
      </c>
      <c r="D3350" s="8" t="s">
        <v>568</v>
      </c>
      <c r="E3350" s="15" t="s">
        <v>16198</v>
      </c>
      <c r="F3350" s="16" t="s">
        <v>4748</v>
      </c>
      <c r="G3350" s="17">
        <v>2</v>
      </c>
    </row>
    <row r="3351" spans="1:7" x14ac:dyDescent="0.3">
      <c r="A3351" s="5" t="s">
        <v>4193</v>
      </c>
      <c r="B3351" s="6" t="s">
        <v>4301</v>
      </c>
      <c r="C3351" s="7">
        <v>3</v>
      </c>
      <c r="D3351" s="8" t="s">
        <v>5</v>
      </c>
      <c r="E3351" s="15" t="s">
        <v>16198</v>
      </c>
      <c r="F3351" s="16" t="s">
        <v>2446</v>
      </c>
      <c r="G3351" s="17">
        <v>1.5</v>
      </c>
    </row>
    <row r="3352" spans="1:7" x14ac:dyDescent="0.3">
      <c r="A3352" s="5" t="s">
        <v>4193</v>
      </c>
      <c r="B3352" s="6" t="s">
        <v>2577</v>
      </c>
      <c r="C3352" s="7">
        <v>4.5</v>
      </c>
      <c r="D3352" s="8" t="s">
        <v>5</v>
      </c>
      <c r="E3352" s="15" t="s">
        <v>16198</v>
      </c>
      <c r="F3352" s="16" t="s">
        <v>4749</v>
      </c>
      <c r="G3352" s="17">
        <v>2</v>
      </c>
    </row>
    <row r="3353" spans="1:7" x14ac:dyDescent="0.3">
      <c r="A3353" s="5" t="s">
        <v>4193</v>
      </c>
      <c r="B3353" s="6" t="s">
        <v>4302</v>
      </c>
      <c r="C3353" s="7">
        <v>3</v>
      </c>
      <c r="D3353" s="8" t="s">
        <v>5</v>
      </c>
      <c r="E3353" s="15" t="s">
        <v>16198</v>
      </c>
      <c r="F3353" s="16" t="s">
        <v>4747</v>
      </c>
      <c r="G3353" s="17">
        <v>2</v>
      </c>
    </row>
    <row r="3354" spans="1:7" x14ac:dyDescent="0.3">
      <c r="A3354" s="5" t="s">
        <v>4193</v>
      </c>
      <c r="B3354" s="6" t="s">
        <v>4303</v>
      </c>
      <c r="C3354" s="7">
        <v>3</v>
      </c>
      <c r="D3354" s="8" t="s">
        <v>5</v>
      </c>
      <c r="E3354" s="15" t="s">
        <v>16198</v>
      </c>
      <c r="F3354" s="16" t="s">
        <v>4745</v>
      </c>
      <c r="G3354" s="17">
        <v>2</v>
      </c>
    </row>
    <row r="3355" spans="1:7" x14ac:dyDescent="0.3">
      <c r="A3355" s="5" t="s">
        <v>4193</v>
      </c>
      <c r="B3355" s="6" t="s">
        <v>4304</v>
      </c>
      <c r="C3355" s="7">
        <v>2.7</v>
      </c>
      <c r="D3355" s="8" t="s">
        <v>5</v>
      </c>
      <c r="E3355" s="15" t="s">
        <v>16198</v>
      </c>
      <c r="F3355" s="16" t="s">
        <v>4753</v>
      </c>
      <c r="G3355" s="17">
        <v>3</v>
      </c>
    </row>
    <row r="3356" spans="1:7" x14ac:dyDescent="0.3">
      <c r="A3356" s="5" t="s">
        <v>4305</v>
      </c>
      <c r="B3356" s="6" t="s">
        <v>4306</v>
      </c>
      <c r="C3356" s="7">
        <v>89.99</v>
      </c>
      <c r="D3356" s="8" t="s">
        <v>4307</v>
      </c>
      <c r="E3356" s="15" t="s">
        <v>16198</v>
      </c>
      <c r="F3356" s="16" t="s">
        <v>831</v>
      </c>
      <c r="G3356" s="17">
        <v>11</v>
      </c>
    </row>
    <row r="3357" spans="1:7" x14ac:dyDescent="0.3">
      <c r="A3357" s="5" t="s">
        <v>4305</v>
      </c>
      <c r="B3357" s="6" t="s">
        <v>4308</v>
      </c>
      <c r="C3357" s="7">
        <v>79.989999999999995</v>
      </c>
      <c r="D3357" s="8" t="s">
        <v>4309</v>
      </c>
      <c r="E3357" s="15" t="s">
        <v>16198</v>
      </c>
      <c r="F3357" s="16" t="s">
        <v>16252</v>
      </c>
      <c r="G3357" s="17">
        <v>32</v>
      </c>
    </row>
    <row r="3358" spans="1:7" x14ac:dyDescent="0.3">
      <c r="A3358" s="5" t="s">
        <v>4305</v>
      </c>
      <c r="B3358" s="6" t="s">
        <v>4310</v>
      </c>
      <c r="C3358" s="7">
        <v>99.99</v>
      </c>
      <c r="D3358" s="8" t="s">
        <v>4311</v>
      </c>
      <c r="E3358" s="15" t="s">
        <v>16198</v>
      </c>
      <c r="F3358" s="16" t="s">
        <v>4643</v>
      </c>
      <c r="G3358" s="17">
        <v>35</v>
      </c>
    </row>
    <row r="3359" spans="1:7" x14ac:dyDescent="0.3">
      <c r="A3359" s="5" t="s">
        <v>4305</v>
      </c>
      <c r="B3359" s="6" t="s">
        <v>4312</v>
      </c>
      <c r="C3359" s="7">
        <v>109.99</v>
      </c>
      <c r="D3359" s="8" t="s">
        <v>4313</v>
      </c>
      <c r="E3359" s="15" t="s">
        <v>16198</v>
      </c>
      <c r="F3359" s="16" t="s">
        <v>4640</v>
      </c>
      <c r="G3359" s="17">
        <v>34</v>
      </c>
    </row>
    <row r="3360" spans="1:7" x14ac:dyDescent="0.3">
      <c r="A3360" s="5" t="s">
        <v>4305</v>
      </c>
      <c r="B3360" s="6" t="s">
        <v>4314</v>
      </c>
      <c r="C3360" s="7">
        <v>139.99</v>
      </c>
      <c r="D3360" s="8" t="s">
        <v>4315</v>
      </c>
      <c r="E3360" s="15" t="s">
        <v>16198</v>
      </c>
      <c r="F3360" s="16" t="s">
        <v>4697</v>
      </c>
      <c r="G3360" s="17">
        <v>35</v>
      </c>
    </row>
    <row r="3361" spans="1:7" x14ac:dyDescent="0.3">
      <c r="A3361" s="5" t="s">
        <v>4305</v>
      </c>
      <c r="B3361" s="6" t="s">
        <v>4316</v>
      </c>
      <c r="C3361" s="7">
        <v>159.99</v>
      </c>
      <c r="D3361" s="8" t="s">
        <v>4317</v>
      </c>
      <c r="E3361" s="15" t="s">
        <v>16198</v>
      </c>
      <c r="F3361" s="16" t="s">
        <v>4638</v>
      </c>
      <c r="G3361" s="17">
        <v>38</v>
      </c>
    </row>
    <row r="3362" spans="1:7" x14ac:dyDescent="0.3">
      <c r="A3362" s="5" t="s">
        <v>4305</v>
      </c>
      <c r="B3362" s="6" t="s">
        <v>4318</v>
      </c>
      <c r="C3362" s="7">
        <v>199.99</v>
      </c>
      <c r="D3362" s="8" t="s">
        <v>4319</v>
      </c>
      <c r="E3362" s="15" t="s">
        <v>16198</v>
      </c>
      <c r="F3362" s="16" t="s">
        <v>4649</v>
      </c>
      <c r="G3362" s="17">
        <v>41</v>
      </c>
    </row>
    <row r="3363" spans="1:7" x14ac:dyDescent="0.3">
      <c r="A3363" s="5" t="s">
        <v>4305</v>
      </c>
      <c r="B3363" s="6" t="s">
        <v>4320</v>
      </c>
      <c r="C3363" s="7">
        <v>299.99</v>
      </c>
      <c r="D3363" s="8" t="s">
        <v>4321</v>
      </c>
      <c r="E3363" s="15" t="s">
        <v>16198</v>
      </c>
      <c r="F3363" s="16" t="s">
        <v>1597</v>
      </c>
      <c r="G3363" s="17">
        <v>38</v>
      </c>
    </row>
    <row r="3364" spans="1:7" x14ac:dyDescent="0.3">
      <c r="A3364" s="5" t="s">
        <v>4305</v>
      </c>
      <c r="B3364" s="6" t="s">
        <v>4322</v>
      </c>
      <c r="C3364" s="7">
        <v>399.99</v>
      </c>
      <c r="D3364" s="8" t="s">
        <v>4323</v>
      </c>
      <c r="E3364" s="15" t="s">
        <v>16198</v>
      </c>
      <c r="F3364" s="16" t="s">
        <v>4647</v>
      </c>
      <c r="G3364" s="17">
        <v>38</v>
      </c>
    </row>
    <row r="3365" spans="1:7" x14ac:dyDescent="0.3">
      <c r="A3365" s="5" t="s">
        <v>4305</v>
      </c>
      <c r="B3365" s="6" t="s">
        <v>4324</v>
      </c>
      <c r="C3365" s="7">
        <v>99.99</v>
      </c>
      <c r="D3365" s="8" t="s">
        <v>4325</v>
      </c>
      <c r="E3365" s="15" t="s">
        <v>16198</v>
      </c>
      <c r="F3365" s="16" t="s">
        <v>4645</v>
      </c>
      <c r="G3365" s="17">
        <v>36</v>
      </c>
    </row>
    <row r="3366" spans="1:7" x14ac:dyDescent="0.3">
      <c r="A3366" s="5" t="s">
        <v>4305</v>
      </c>
      <c r="B3366" s="6" t="s">
        <v>4326</v>
      </c>
      <c r="C3366" s="7">
        <v>129.99</v>
      </c>
      <c r="D3366" s="8" t="s">
        <v>4327</v>
      </c>
      <c r="E3366" s="15" t="s">
        <v>16198</v>
      </c>
      <c r="F3366" s="16" t="s">
        <v>4630</v>
      </c>
      <c r="G3366" s="17">
        <v>36</v>
      </c>
    </row>
    <row r="3367" spans="1:7" x14ac:dyDescent="0.3">
      <c r="A3367" s="5" t="s">
        <v>4305</v>
      </c>
      <c r="B3367" s="6" t="s">
        <v>4328</v>
      </c>
      <c r="C3367" s="7">
        <v>169.99</v>
      </c>
      <c r="D3367" s="8" t="s">
        <v>4329</v>
      </c>
      <c r="E3367" s="15" t="s">
        <v>16198</v>
      </c>
      <c r="F3367" s="16" t="s">
        <v>4655</v>
      </c>
      <c r="G3367" s="17">
        <v>40</v>
      </c>
    </row>
    <row r="3368" spans="1:7" x14ac:dyDescent="0.3">
      <c r="A3368" s="5" t="s">
        <v>4305</v>
      </c>
      <c r="B3368" s="6" t="s">
        <v>4330</v>
      </c>
      <c r="C3368" s="7">
        <v>239.99</v>
      </c>
      <c r="D3368" s="8" t="s">
        <v>4331</v>
      </c>
      <c r="E3368" s="15" t="s">
        <v>16198</v>
      </c>
      <c r="F3368" s="16" t="s">
        <v>4634</v>
      </c>
      <c r="G3368" s="17">
        <v>32</v>
      </c>
    </row>
    <row r="3369" spans="1:7" x14ac:dyDescent="0.3">
      <c r="A3369" s="5" t="s">
        <v>4305</v>
      </c>
      <c r="B3369" s="6" t="s">
        <v>4332</v>
      </c>
      <c r="C3369" s="7">
        <v>44.99</v>
      </c>
      <c r="D3369" s="8" t="s">
        <v>4333</v>
      </c>
      <c r="E3369" s="15" t="s">
        <v>16198</v>
      </c>
      <c r="F3369" s="16" t="s">
        <v>4657</v>
      </c>
      <c r="G3369" s="17">
        <v>32</v>
      </c>
    </row>
    <row r="3370" spans="1:7" x14ac:dyDescent="0.3">
      <c r="A3370" s="5" t="s">
        <v>4305</v>
      </c>
      <c r="B3370" s="6" t="s">
        <v>4334</v>
      </c>
      <c r="C3370" s="7">
        <v>44.99</v>
      </c>
      <c r="D3370" s="8" t="s">
        <v>4335</v>
      </c>
      <c r="E3370" s="15" t="s">
        <v>16198</v>
      </c>
      <c r="F3370" s="16" t="s">
        <v>4724</v>
      </c>
      <c r="G3370" s="17">
        <v>54</v>
      </c>
    </row>
    <row r="3371" spans="1:7" x14ac:dyDescent="0.3">
      <c r="A3371" s="5" t="s">
        <v>4305</v>
      </c>
      <c r="B3371" s="6" t="s">
        <v>4336</v>
      </c>
      <c r="C3371" s="7">
        <v>44.99</v>
      </c>
      <c r="D3371" s="8" t="s">
        <v>4337</v>
      </c>
      <c r="E3371" s="15" t="s">
        <v>16198</v>
      </c>
      <c r="F3371" s="16" t="s">
        <v>4722</v>
      </c>
      <c r="G3371" s="17">
        <v>54</v>
      </c>
    </row>
    <row r="3372" spans="1:7" x14ac:dyDescent="0.3">
      <c r="A3372" s="5" t="s">
        <v>4305</v>
      </c>
      <c r="B3372" s="6" t="s">
        <v>4338</v>
      </c>
      <c r="C3372" s="7">
        <v>49.99</v>
      </c>
      <c r="D3372" s="8" t="s">
        <v>4339</v>
      </c>
      <c r="E3372" s="15" t="s">
        <v>16198</v>
      </c>
      <c r="F3372" s="16" t="s">
        <v>4720</v>
      </c>
      <c r="G3372" s="17">
        <v>58</v>
      </c>
    </row>
    <row r="3373" spans="1:7" x14ac:dyDescent="0.3">
      <c r="A3373" s="5" t="s">
        <v>4305</v>
      </c>
      <c r="B3373" s="6" t="s">
        <v>3327</v>
      </c>
      <c r="C3373" s="7">
        <v>49.99</v>
      </c>
      <c r="D3373" s="8" t="s">
        <v>4340</v>
      </c>
      <c r="E3373" s="15" t="s">
        <v>16198</v>
      </c>
      <c r="F3373" s="16" t="s">
        <v>769</v>
      </c>
      <c r="G3373" s="17">
        <v>42</v>
      </c>
    </row>
    <row r="3374" spans="1:7" x14ac:dyDescent="0.3">
      <c r="A3374" s="5" t="s">
        <v>4305</v>
      </c>
      <c r="B3374" s="6" t="s">
        <v>3329</v>
      </c>
      <c r="C3374" s="7">
        <v>79.989999999999995</v>
      </c>
      <c r="D3374" s="8" t="s">
        <v>4341</v>
      </c>
      <c r="E3374" s="15" t="s">
        <v>16198</v>
      </c>
      <c r="F3374" s="16" t="s">
        <v>755</v>
      </c>
      <c r="G3374" s="17">
        <v>36</v>
      </c>
    </row>
    <row r="3375" spans="1:7" x14ac:dyDescent="0.3">
      <c r="A3375" s="5" t="s">
        <v>4305</v>
      </c>
      <c r="B3375" s="6" t="s">
        <v>3331</v>
      </c>
      <c r="C3375" s="7">
        <v>74.989999999999995</v>
      </c>
      <c r="D3375" s="8" t="s">
        <v>4342</v>
      </c>
      <c r="E3375" s="15" t="s">
        <v>16198</v>
      </c>
      <c r="F3375" s="16" t="s">
        <v>1856</v>
      </c>
      <c r="G3375" s="17">
        <v>32</v>
      </c>
    </row>
    <row r="3376" spans="1:7" x14ac:dyDescent="0.3">
      <c r="A3376" s="5" t="s">
        <v>4305</v>
      </c>
      <c r="B3376" s="6" t="s">
        <v>3333</v>
      </c>
      <c r="C3376" s="7">
        <v>99.99</v>
      </c>
      <c r="D3376" s="8" t="s">
        <v>4343</v>
      </c>
      <c r="E3376" s="15" t="s">
        <v>16198</v>
      </c>
      <c r="F3376" s="16" t="s">
        <v>2116</v>
      </c>
      <c r="G3376" s="17">
        <v>32</v>
      </c>
    </row>
    <row r="3377" spans="1:7" x14ac:dyDescent="0.3">
      <c r="A3377" s="5" t="s">
        <v>4305</v>
      </c>
      <c r="B3377" s="6" t="s">
        <v>4344</v>
      </c>
      <c r="C3377" s="7">
        <v>79.989999999999995</v>
      </c>
      <c r="D3377" s="8" t="s">
        <v>4345</v>
      </c>
      <c r="E3377" s="15" t="s">
        <v>16198</v>
      </c>
      <c r="F3377" s="16" t="s">
        <v>4652</v>
      </c>
      <c r="G3377" s="17">
        <v>38</v>
      </c>
    </row>
    <row r="3378" spans="1:7" x14ac:dyDescent="0.3">
      <c r="A3378" s="5" t="s">
        <v>4305</v>
      </c>
      <c r="B3378" s="6" t="s">
        <v>3337</v>
      </c>
      <c r="C3378" s="7">
        <v>99.99</v>
      </c>
      <c r="D3378" s="8" t="s">
        <v>4346</v>
      </c>
      <c r="E3378" s="15" t="s">
        <v>16198</v>
      </c>
      <c r="F3378" s="16" t="s">
        <v>4699</v>
      </c>
      <c r="G3378" s="17">
        <v>34</v>
      </c>
    </row>
    <row r="3379" spans="1:7" x14ac:dyDescent="0.3">
      <c r="A3379" s="5" t="s">
        <v>4305</v>
      </c>
      <c r="B3379" s="6" t="s">
        <v>3339</v>
      </c>
      <c r="C3379" s="7">
        <v>149.99</v>
      </c>
      <c r="D3379" s="8" t="s">
        <v>4347</v>
      </c>
      <c r="E3379" s="15" t="s">
        <v>16198</v>
      </c>
      <c r="F3379" s="16" t="s">
        <v>4511</v>
      </c>
      <c r="G3379" s="17">
        <v>35</v>
      </c>
    </row>
    <row r="3380" spans="1:7" x14ac:dyDescent="0.3">
      <c r="A3380" s="5" t="s">
        <v>4305</v>
      </c>
      <c r="B3380" s="6" t="s">
        <v>4348</v>
      </c>
      <c r="C3380" s="7">
        <v>179.99</v>
      </c>
      <c r="D3380" s="8" t="s">
        <v>4349</v>
      </c>
      <c r="E3380" s="15" t="s">
        <v>16198</v>
      </c>
      <c r="F3380" s="16" t="s">
        <v>4636</v>
      </c>
      <c r="G3380" s="17">
        <v>41</v>
      </c>
    </row>
    <row r="3381" spans="1:7" x14ac:dyDescent="0.3">
      <c r="A3381" s="5" t="s">
        <v>4305</v>
      </c>
      <c r="B3381" s="6" t="s">
        <v>4350</v>
      </c>
      <c r="C3381" s="7">
        <v>199.99</v>
      </c>
      <c r="D3381" s="8" t="s">
        <v>4351</v>
      </c>
      <c r="E3381" s="15" t="s">
        <v>16198</v>
      </c>
      <c r="F3381" s="16" t="s">
        <v>4768</v>
      </c>
      <c r="G3381" s="17">
        <v>30</v>
      </c>
    </row>
    <row r="3382" spans="1:7" x14ac:dyDescent="0.3">
      <c r="A3382" s="5" t="s">
        <v>4305</v>
      </c>
      <c r="B3382" s="6" t="s">
        <v>4352</v>
      </c>
      <c r="C3382" s="7">
        <v>229.99</v>
      </c>
      <c r="D3382" s="8" t="s">
        <v>4353</v>
      </c>
      <c r="E3382" s="15" t="s">
        <v>16198</v>
      </c>
      <c r="F3382" s="16" t="s">
        <v>4773</v>
      </c>
      <c r="G3382" s="17">
        <v>30</v>
      </c>
    </row>
    <row r="3383" spans="1:7" x14ac:dyDescent="0.3">
      <c r="A3383" s="5" t="s">
        <v>4305</v>
      </c>
      <c r="B3383" s="6" t="s">
        <v>4354</v>
      </c>
      <c r="C3383" s="7">
        <v>299.99</v>
      </c>
      <c r="D3383" s="8" t="s">
        <v>4355</v>
      </c>
      <c r="E3383" s="15" t="s">
        <v>16198</v>
      </c>
      <c r="F3383" s="16" t="s">
        <v>4764</v>
      </c>
      <c r="G3383" s="17">
        <v>30</v>
      </c>
    </row>
    <row r="3384" spans="1:7" x14ac:dyDescent="0.3">
      <c r="A3384" s="5" t="s">
        <v>4305</v>
      </c>
      <c r="B3384" s="6" t="s">
        <v>101</v>
      </c>
      <c r="C3384" s="7">
        <v>46.99</v>
      </c>
      <c r="D3384" s="8" t="s">
        <v>4356</v>
      </c>
      <c r="E3384" s="15" t="s">
        <v>16198</v>
      </c>
      <c r="F3384" s="16" t="s">
        <v>4770</v>
      </c>
      <c r="G3384" s="17">
        <v>30</v>
      </c>
    </row>
    <row r="3385" spans="1:7" x14ac:dyDescent="0.3">
      <c r="A3385" s="5" t="s">
        <v>4305</v>
      </c>
      <c r="B3385" s="6" t="s">
        <v>4357</v>
      </c>
      <c r="C3385" s="7">
        <v>19.989999999999998</v>
      </c>
      <c r="D3385" s="8" t="s">
        <v>5</v>
      </c>
      <c r="E3385" s="15" t="s">
        <v>16198</v>
      </c>
      <c r="F3385" s="16" t="s">
        <v>4767</v>
      </c>
      <c r="G3385" s="17">
        <v>30</v>
      </c>
    </row>
    <row r="3386" spans="1:7" x14ac:dyDescent="0.3">
      <c r="A3386" s="5" t="s">
        <v>4305</v>
      </c>
      <c r="B3386" s="6" t="s">
        <v>1</v>
      </c>
      <c r="C3386" s="7">
        <v>16.989999999999998</v>
      </c>
      <c r="D3386" s="8" t="s">
        <v>4358</v>
      </c>
      <c r="E3386" s="15" t="s">
        <v>16198</v>
      </c>
      <c r="F3386" s="16" t="s">
        <v>4766</v>
      </c>
      <c r="G3386" s="17">
        <v>30</v>
      </c>
    </row>
    <row r="3387" spans="1:7" x14ac:dyDescent="0.3">
      <c r="A3387" s="5" t="s">
        <v>4305</v>
      </c>
      <c r="B3387" s="6" t="s">
        <v>4359</v>
      </c>
      <c r="C3387" s="7">
        <v>18.989999999999998</v>
      </c>
      <c r="D3387" s="8" t="s">
        <v>4360</v>
      </c>
      <c r="E3387" s="15" t="s">
        <v>16198</v>
      </c>
      <c r="F3387" s="16" t="s">
        <v>4771</v>
      </c>
      <c r="G3387" s="17">
        <v>30</v>
      </c>
    </row>
    <row r="3388" spans="1:7" x14ac:dyDescent="0.3">
      <c r="A3388" s="5" t="s">
        <v>4305</v>
      </c>
      <c r="B3388" s="6" t="s">
        <v>2825</v>
      </c>
      <c r="C3388" s="7">
        <v>18.989999999999998</v>
      </c>
      <c r="D3388" s="8" t="s">
        <v>4361</v>
      </c>
      <c r="E3388" s="15" t="s">
        <v>16198</v>
      </c>
      <c r="F3388" s="16" t="s">
        <v>4736</v>
      </c>
      <c r="G3388" s="17">
        <v>18</v>
      </c>
    </row>
    <row r="3389" spans="1:7" x14ac:dyDescent="0.3">
      <c r="A3389" s="5" t="s">
        <v>4305</v>
      </c>
      <c r="B3389" s="6" t="s">
        <v>1409</v>
      </c>
      <c r="C3389" s="7">
        <v>39.99</v>
      </c>
      <c r="D3389" s="8" t="s">
        <v>4362</v>
      </c>
      <c r="E3389" s="15" t="s">
        <v>16198</v>
      </c>
      <c r="F3389" s="16" t="s">
        <v>4729</v>
      </c>
      <c r="G3389" s="17">
        <v>26</v>
      </c>
    </row>
    <row r="3390" spans="1:7" x14ac:dyDescent="0.3">
      <c r="A3390" s="5" t="s">
        <v>4305</v>
      </c>
      <c r="B3390" s="6" t="s">
        <v>4363</v>
      </c>
      <c r="C3390" s="7">
        <v>46.99</v>
      </c>
      <c r="D3390" s="8" t="s">
        <v>4364</v>
      </c>
      <c r="E3390" s="15" t="s">
        <v>16198</v>
      </c>
      <c r="F3390" s="16" t="s">
        <v>4738</v>
      </c>
      <c r="G3390" s="17">
        <v>29</v>
      </c>
    </row>
    <row r="3391" spans="1:7" x14ac:dyDescent="0.3">
      <c r="A3391" s="5" t="s">
        <v>4305</v>
      </c>
      <c r="B3391" s="6" t="s">
        <v>273</v>
      </c>
      <c r="C3391" s="7">
        <v>38.99</v>
      </c>
      <c r="D3391" s="8" t="s">
        <v>4365</v>
      </c>
      <c r="E3391" s="15" t="s">
        <v>16198</v>
      </c>
      <c r="F3391" s="16" t="s">
        <v>4730</v>
      </c>
      <c r="G3391" s="17">
        <v>26</v>
      </c>
    </row>
    <row r="3392" spans="1:7" x14ac:dyDescent="0.3">
      <c r="A3392" s="5" t="s">
        <v>4305</v>
      </c>
      <c r="B3392" s="6" t="s">
        <v>696</v>
      </c>
      <c r="C3392" s="7">
        <v>15.99</v>
      </c>
      <c r="D3392" s="8" t="s">
        <v>4366</v>
      </c>
      <c r="E3392" s="15" t="s">
        <v>16198</v>
      </c>
      <c r="F3392" s="16" t="s">
        <v>4731</v>
      </c>
      <c r="G3392" s="17">
        <v>29</v>
      </c>
    </row>
    <row r="3393" spans="1:7" x14ac:dyDescent="0.3">
      <c r="A3393" s="5" t="s">
        <v>4305</v>
      </c>
      <c r="B3393" s="6" t="s">
        <v>2099</v>
      </c>
      <c r="C3393" s="7">
        <v>17.989999999999998</v>
      </c>
      <c r="D3393" s="8" t="s">
        <v>4367</v>
      </c>
      <c r="E3393" s="15" t="s">
        <v>16198</v>
      </c>
      <c r="F3393" s="16" t="s">
        <v>4739</v>
      </c>
      <c r="G3393" s="17">
        <v>20</v>
      </c>
    </row>
    <row r="3394" spans="1:7" x14ac:dyDescent="0.3">
      <c r="A3394" s="5" t="s">
        <v>4305</v>
      </c>
      <c r="B3394" s="6" t="s">
        <v>4368</v>
      </c>
      <c r="C3394" s="7">
        <v>27.99</v>
      </c>
      <c r="D3394" s="8" t="s">
        <v>4369</v>
      </c>
      <c r="E3394" s="15" t="s">
        <v>16198</v>
      </c>
      <c r="F3394" s="16" t="s">
        <v>4733</v>
      </c>
      <c r="G3394" s="17">
        <v>16</v>
      </c>
    </row>
    <row r="3395" spans="1:7" x14ac:dyDescent="0.3">
      <c r="A3395" s="5" t="s">
        <v>4305</v>
      </c>
      <c r="B3395" s="6" t="s">
        <v>680</v>
      </c>
      <c r="C3395" s="7">
        <v>15.99</v>
      </c>
      <c r="D3395" s="8" t="s">
        <v>5</v>
      </c>
      <c r="E3395" s="15" t="s">
        <v>16198</v>
      </c>
      <c r="F3395" s="16" t="s">
        <v>4735</v>
      </c>
      <c r="G3395" s="17">
        <v>17</v>
      </c>
    </row>
    <row r="3396" spans="1:7" x14ac:dyDescent="0.3">
      <c r="A3396" s="5" t="s">
        <v>4305</v>
      </c>
      <c r="B3396" s="6" t="s">
        <v>1969</v>
      </c>
      <c r="C3396" s="7">
        <v>13.99</v>
      </c>
      <c r="D3396" s="8" t="s">
        <v>4370</v>
      </c>
      <c r="E3396" s="15" t="s">
        <v>16198</v>
      </c>
      <c r="F3396" s="16" t="s">
        <v>4737</v>
      </c>
      <c r="G3396" s="17">
        <v>17</v>
      </c>
    </row>
    <row r="3397" spans="1:7" x14ac:dyDescent="0.3">
      <c r="A3397" s="5" t="s">
        <v>4305</v>
      </c>
      <c r="B3397" s="6" t="s">
        <v>4371</v>
      </c>
      <c r="C3397" s="7">
        <v>15.99</v>
      </c>
      <c r="D3397" s="8" t="s">
        <v>4372</v>
      </c>
      <c r="E3397" s="15" t="s">
        <v>16198</v>
      </c>
      <c r="F3397" s="16" t="s">
        <v>4734</v>
      </c>
      <c r="G3397" s="17">
        <v>26</v>
      </c>
    </row>
    <row r="3398" spans="1:7" x14ac:dyDescent="0.3">
      <c r="A3398" s="5" t="s">
        <v>4305</v>
      </c>
      <c r="B3398" s="6" t="s">
        <v>4373</v>
      </c>
      <c r="C3398" s="7">
        <v>39.99</v>
      </c>
      <c r="D3398" s="8" t="s">
        <v>5</v>
      </c>
      <c r="E3398" s="15" t="s">
        <v>16198</v>
      </c>
      <c r="F3398" s="16" t="s">
        <v>4707</v>
      </c>
      <c r="G3398" s="17">
        <v>42</v>
      </c>
    </row>
    <row r="3399" spans="1:7" x14ac:dyDescent="0.3">
      <c r="A3399" s="5" t="s">
        <v>4305</v>
      </c>
      <c r="B3399" s="6" t="s">
        <v>4374</v>
      </c>
      <c r="C3399" s="7">
        <v>36.99</v>
      </c>
      <c r="D3399" s="8" t="s">
        <v>5</v>
      </c>
      <c r="E3399" s="15" t="s">
        <v>16198</v>
      </c>
      <c r="F3399" s="16" t="s">
        <v>4575</v>
      </c>
      <c r="G3399" s="17">
        <v>35</v>
      </c>
    </row>
    <row r="3400" spans="1:7" x14ac:dyDescent="0.3">
      <c r="A3400" s="5" t="s">
        <v>4305</v>
      </c>
      <c r="B3400" s="6" t="s">
        <v>4375</v>
      </c>
      <c r="C3400" s="7">
        <v>34.99</v>
      </c>
      <c r="D3400" s="8" t="s">
        <v>5</v>
      </c>
      <c r="E3400" s="15" t="s">
        <v>16198</v>
      </c>
      <c r="F3400" s="16" t="s">
        <v>4762</v>
      </c>
      <c r="G3400" s="17">
        <v>28</v>
      </c>
    </row>
    <row r="3401" spans="1:7" x14ac:dyDescent="0.3">
      <c r="A3401" s="5" t="s">
        <v>4305</v>
      </c>
      <c r="B3401" s="6" t="s">
        <v>4376</v>
      </c>
      <c r="C3401" s="7">
        <v>34.99</v>
      </c>
      <c r="D3401" s="8" t="s">
        <v>5</v>
      </c>
      <c r="E3401" s="15" t="s">
        <v>16198</v>
      </c>
      <c r="F3401" s="16" t="s">
        <v>14</v>
      </c>
      <c r="G3401" s="17">
        <v>20</v>
      </c>
    </row>
    <row r="3402" spans="1:7" x14ac:dyDescent="0.3">
      <c r="A3402" s="5" t="s">
        <v>4305</v>
      </c>
      <c r="B3402" s="6" t="s">
        <v>2116</v>
      </c>
      <c r="C3402" s="7">
        <v>29.99</v>
      </c>
      <c r="D3402" s="8" t="s">
        <v>103</v>
      </c>
      <c r="E3402" s="15" t="s">
        <v>16198</v>
      </c>
      <c r="F3402" s="16" t="s">
        <v>4581</v>
      </c>
      <c r="G3402" s="17">
        <v>30</v>
      </c>
    </row>
    <row r="3403" spans="1:7" x14ac:dyDescent="0.3">
      <c r="A3403" s="5" t="s">
        <v>4305</v>
      </c>
      <c r="B3403" s="6" t="s">
        <v>761</v>
      </c>
      <c r="C3403" s="7">
        <v>27.99</v>
      </c>
      <c r="D3403" s="8" t="s">
        <v>103</v>
      </c>
      <c r="E3403" s="15" t="s">
        <v>16198</v>
      </c>
      <c r="F3403" s="16" t="s">
        <v>4519</v>
      </c>
      <c r="G3403" s="17">
        <v>61</v>
      </c>
    </row>
    <row r="3404" spans="1:7" x14ac:dyDescent="0.3">
      <c r="A3404" s="5" t="s">
        <v>4305</v>
      </c>
      <c r="B3404" s="6" t="s">
        <v>4377</v>
      </c>
      <c r="C3404" s="7">
        <v>34.99</v>
      </c>
      <c r="D3404" s="8" t="s">
        <v>103</v>
      </c>
      <c r="E3404" s="15" t="s">
        <v>16198</v>
      </c>
      <c r="F3404" s="16" t="s">
        <v>4537</v>
      </c>
      <c r="G3404" s="17">
        <v>113</v>
      </c>
    </row>
    <row r="3405" spans="1:7" x14ac:dyDescent="0.3">
      <c r="A3405" s="5" t="s">
        <v>4305</v>
      </c>
      <c r="B3405" s="6" t="s">
        <v>4248</v>
      </c>
      <c r="C3405" s="7">
        <v>44.99</v>
      </c>
      <c r="D3405" s="8" t="s">
        <v>103</v>
      </c>
      <c r="E3405" s="15" t="s">
        <v>16198</v>
      </c>
      <c r="F3405" s="16" t="s">
        <v>4539</v>
      </c>
      <c r="G3405" s="17">
        <v>121</v>
      </c>
    </row>
    <row r="3406" spans="1:7" x14ac:dyDescent="0.3">
      <c r="A3406" s="5" t="s">
        <v>4305</v>
      </c>
      <c r="B3406" s="6" t="s">
        <v>1599</v>
      </c>
      <c r="C3406" s="7">
        <v>44.99</v>
      </c>
      <c r="D3406" s="8" t="s">
        <v>103</v>
      </c>
      <c r="E3406" s="15" t="s">
        <v>16198</v>
      </c>
      <c r="F3406" s="16" t="s">
        <v>4541</v>
      </c>
      <c r="G3406" s="17">
        <v>138</v>
      </c>
    </row>
    <row r="3407" spans="1:7" x14ac:dyDescent="0.3">
      <c r="A3407" s="5" t="s">
        <v>4305</v>
      </c>
      <c r="B3407" s="6" t="s">
        <v>4378</v>
      </c>
      <c r="C3407" s="7">
        <v>44.99</v>
      </c>
      <c r="D3407" s="8" t="s">
        <v>103</v>
      </c>
      <c r="E3407" s="15" t="s">
        <v>16198</v>
      </c>
      <c r="F3407" s="16" t="s">
        <v>4521</v>
      </c>
      <c r="G3407" s="17">
        <v>88</v>
      </c>
    </row>
    <row r="3408" spans="1:7" x14ac:dyDescent="0.3">
      <c r="A3408" s="5" t="s">
        <v>4305</v>
      </c>
      <c r="B3408" s="6" t="s">
        <v>769</v>
      </c>
      <c r="C3408" s="7">
        <v>39.99</v>
      </c>
      <c r="D3408" s="8" t="s">
        <v>103</v>
      </c>
      <c r="E3408" s="15" t="s">
        <v>16198</v>
      </c>
      <c r="F3408" s="16" t="s">
        <v>4523</v>
      </c>
      <c r="G3408" s="17">
        <v>53</v>
      </c>
    </row>
    <row r="3409" spans="1:7" x14ac:dyDescent="0.3">
      <c r="A3409" s="5" t="s">
        <v>4305</v>
      </c>
      <c r="B3409" s="6" t="s">
        <v>773</v>
      </c>
      <c r="C3409" s="7">
        <v>39.99</v>
      </c>
      <c r="D3409" s="8" t="s">
        <v>103</v>
      </c>
      <c r="E3409" s="15" t="s">
        <v>16198</v>
      </c>
      <c r="F3409" s="16" t="s">
        <v>4525</v>
      </c>
      <c r="G3409" s="17">
        <v>92</v>
      </c>
    </row>
    <row r="3410" spans="1:7" x14ac:dyDescent="0.3">
      <c r="A3410" s="5" t="s">
        <v>4305</v>
      </c>
      <c r="B3410" s="6" t="s">
        <v>3379</v>
      </c>
      <c r="C3410" s="7">
        <v>38.99</v>
      </c>
      <c r="D3410" s="8" t="s">
        <v>103</v>
      </c>
      <c r="E3410" s="15" t="s">
        <v>16198</v>
      </c>
      <c r="F3410" s="16" t="s">
        <v>4527</v>
      </c>
      <c r="G3410" s="17">
        <v>108</v>
      </c>
    </row>
    <row r="3411" spans="1:7" x14ac:dyDescent="0.3">
      <c r="A3411" s="5" t="s">
        <v>4305</v>
      </c>
      <c r="B3411" s="6" t="s">
        <v>4379</v>
      </c>
      <c r="C3411" s="7">
        <v>29.99</v>
      </c>
      <c r="D3411" s="8" t="s">
        <v>103</v>
      </c>
      <c r="E3411" s="15" t="s">
        <v>16198</v>
      </c>
      <c r="F3411" s="16" t="s">
        <v>4529</v>
      </c>
      <c r="G3411" s="17">
        <v>95</v>
      </c>
    </row>
    <row r="3412" spans="1:7" x14ac:dyDescent="0.3">
      <c r="A3412" s="5" t="s">
        <v>4305</v>
      </c>
      <c r="B3412" s="6" t="s">
        <v>4380</v>
      </c>
      <c r="C3412" s="7">
        <v>31.99</v>
      </c>
      <c r="D3412" s="8" t="s">
        <v>103</v>
      </c>
      <c r="E3412" s="15" t="s">
        <v>16198</v>
      </c>
      <c r="F3412" s="16" t="s">
        <v>4531</v>
      </c>
      <c r="G3412" s="17">
        <v>94</v>
      </c>
    </row>
    <row r="3413" spans="1:7" x14ac:dyDescent="0.3">
      <c r="A3413" s="5" t="s">
        <v>4305</v>
      </c>
      <c r="B3413" s="6" t="s">
        <v>749</v>
      </c>
      <c r="C3413" s="7">
        <v>44.99</v>
      </c>
      <c r="D3413" s="8" t="s">
        <v>103</v>
      </c>
      <c r="E3413" s="15" t="s">
        <v>16198</v>
      </c>
      <c r="F3413" s="16" t="s">
        <v>4533</v>
      </c>
      <c r="G3413" s="17">
        <v>88</v>
      </c>
    </row>
    <row r="3414" spans="1:7" x14ac:dyDescent="0.3">
      <c r="A3414" s="5" t="s">
        <v>4305</v>
      </c>
      <c r="B3414" s="6" t="s">
        <v>4381</v>
      </c>
      <c r="C3414" s="7">
        <v>39.99</v>
      </c>
      <c r="D3414" s="8" t="s">
        <v>103</v>
      </c>
      <c r="E3414" s="15" t="s">
        <v>16198</v>
      </c>
      <c r="F3414" s="16" t="s">
        <v>4535</v>
      </c>
      <c r="G3414" s="17">
        <v>134</v>
      </c>
    </row>
    <row r="3415" spans="1:7" x14ac:dyDescent="0.3">
      <c r="A3415" s="5" t="s">
        <v>4305</v>
      </c>
      <c r="B3415" s="6" t="s">
        <v>755</v>
      </c>
      <c r="C3415" s="7">
        <v>44.99</v>
      </c>
      <c r="D3415" s="8" t="s">
        <v>103</v>
      </c>
      <c r="E3415" s="15" t="s">
        <v>16198</v>
      </c>
      <c r="F3415" s="16" t="s">
        <v>4577</v>
      </c>
      <c r="G3415" s="17">
        <v>28</v>
      </c>
    </row>
    <row r="3416" spans="1:7" x14ac:dyDescent="0.3">
      <c r="A3416" s="5" t="s">
        <v>4305</v>
      </c>
      <c r="B3416" s="6" t="s">
        <v>4382</v>
      </c>
      <c r="C3416" s="7">
        <v>44.99</v>
      </c>
      <c r="D3416" s="8" t="s">
        <v>103</v>
      </c>
      <c r="E3416" s="15" t="s">
        <v>16198</v>
      </c>
      <c r="F3416" s="16" t="s">
        <v>2385</v>
      </c>
      <c r="G3416" s="17">
        <v>42</v>
      </c>
    </row>
    <row r="3417" spans="1:7" x14ac:dyDescent="0.3">
      <c r="A3417" s="5" t="s">
        <v>4305</v>
      </c>
      <c r="B3417" s="6" t="s">
        <v>4383</v>
      </c>
      <c r="C3417" s="7">
        <v>46.99</v>
      </c>
      <c r="D3417" s="8" t="s">
        <v>103</v>
      </c>
      <c r="E3417" s="15" t="s">
        <v>16198</v>
      </c>
      <c r="F3417" s="16" t="s">
        <v>4777</v>
      </c>
      <c r="G3417" s="17">
        <v>10</v>
      </c>
    </row>
    <row r="3418" spans="1:7" x14ac:dyDescent="0.3">
      <c r="A3418" s="5" t="s">
        <v>4305</v>
      </c>
      <c r="B3418" s="6" t="s">
        <v>2149</v>
      </c>
      <c r="C3418" s="7">
        <v>39.99</v>
      </c>
      <c r="D3418" s="8" t="s">
        <v>5</v>
      </c>
      <c r="E3418" s="15" t="s">
        <v>16198</v>
      </c>
      <c r="F3418" s="16" t="s">
        <v>4776</v>
      </c>
      <c r="G3418" s="17">
        <v>10</v>
      </c>
    </row>
    <row r="3419" spans="1:7" x14ac:dyDescent="0.3">
      <c r="A3419" s="5" t="s">
        <v>4305</v>
      </c>
      <c r="B3419" s="6" t="s">
        <v>4384</v>
      </c>
      <c r="C3419" s="7">
        <v>39.99</v>
      </c>
      <c r="D3419" s="8" t="s">
        <v>5</v>
      </c>
      <c r="E3419" s="15" t="s">
        <v>16198</v>
      </c>
      <c r="F3419" s="16" t="s">
        <v>4489</v>
      </c>
      <c r="G3419" s="17">
        <v>40</v>
      </c>
    </row>
    <row r="3420" spans="1:7" x14ac:dyDescent="0.3">
      <c r="A3420" s="5" t="s">
        <v>4305</v>
      </c>
      <c r="B3420" s="6" t="s">
        <v>4385</v>
      </c>
      <c r="C3420" s="7">
        <v>45.99</v>
      </c>
      <c r="D3420" s="8" t="s">
        <v>5</v>
      </c>
      <c r="E3420" s="15" t="s">
        <v>16198</v>
      </c>
      <c r="F3420" s="16" t="s">
        <v>4471</v>
      </c>
      <c r="G3420" s="17">
        <v>48</v>
      </c>
    </row>
    <row r="3421" spans="1:7" x14ac:dyDescent="0.3">
      <c r="A3421" s="5" t="s">
        <v>4305</v>
      </c>
      <c r="B3421" s="6" t="s">
        <v>729</v>
      </c>
      <c r="C3421" s="7">
        <v>27.99</v>
      </c>
      <c r="D3421" s="8" t="s">
        <v>4386</v>
      </c>
      <c r="E3421" s="15" t="s">
        <v>16198</v>
      </c>
      <c r="F3421" s="16" t="s">
        <v>4469</v>
      </c>
      <c r="G3421" s="17">
        <v>48</v>
      </c>
    </row>
    <row r="3422" spans="1:7" x14ac:dyDescent="0.3">
      <c r="A3422" s="5" t="s">
        <v>4305</v>
      </c>
      <c r="B3422" s="6" t="s">
        <v>2153</v>
      </c>
      <c r="C3422" s="7">
        <v>32.99</v>
      </c>
      <c r="D3422" s="8" t="s">
        <v>4387</v>
      </c>
      <c r="E3422" s="15" t="s">
        <v>16198</v>
      </c>
      <c r="F3422" s="16" t="s">
        <v>4467</v>
      </c>
      <c r="G3422" s="17">
        <v>55</v>
      </c>
    </row>
    <row r="3423" spans="1:7" x14ac:dyDescent="0.3">
      <c r="A3423" s="5" t="s">
        <v>4305</v>
      </c>
      <c r="B3423" s="6" t="s">
        <v>737</v>
      </c>
      <c r="C3423" s="7">
        <v>32.99</v>
      </c>
      <c r="D3423" s="8" t="s">
        <v>4388</v>
      </c>
      <c r="E3423" s="15" t="s">
        <v>16198</v>
      </c>
      <c r="F3423" s="16" t="s">
        <v>4465</v>
      </c>
      <c r="G3423" s="17">
        <v>70</v>
      </c>
    </row>
    <row r="3424" spans="1:7" x14ac:dyDescent="0.3">
      <c r="A3424" s="5" t="s">
        <v>4305</v>
      </c>
      <c r="B3424" s="6" t="s">
        <v>2141</v>
      </c>
      <c r="C3424" s="7">
        <v>35.99</v>
      </c>
      <c r="D3424" s="8" t="s">
        <v>4389</v>
      </c>
      <c r="E3424" s="15" t="s">
        <v>16198</v>
      </c>
      <c r="F3424" s="16" t="s">
        <v>4463</v>
      </c>
      <c r="G3424" s="17">
        <v>60</v>
      </c>
    </row>
    <row r="3425" spans="1:7" x14ac:dyDescent="0.3">
      <c r="A3425" s="5" t="s">
        <v>4305</v>
      </c>
      <c r="B3425" s="6" t="s">
        <v>733</v>
      </c>
      <c r="C3425" s="7">
        <v>35.99</v>
      </c>
      <c r="D3425" s="8" t="s">
        <v>4390</v>
      </c>
      <c r="E3425" s="15" t="s">
        <v>16198</v>
      </c>
      <c r="F3425" s="16" t="s">
        <v>4461</v>
      </c>
      <c r="G3425" s="17">
        <v>55</v>
      </c>
    </row>
    <row r="3426" spans="1:7" x14ac:dyDescent="0.3">
      <c r="A3426" s="5" t="s">
        <v>4305</v>
      </c>
      <c r="B3426" s="6" t="s">
        <v>735</v>
      </c>
      <c r="C3426" s="7">
        <v>44.99</v>
      </c>
      <c r="D3426" s="8" t="s">
        <v>4391</v>
      </c>
      <c r="E3426" s="15" t="s">
        <v>16198</v>
      </c>
      <c r="F3426" s="16" t="s">
        <v>4459</v>
      </c>
      <c r="G3426" s="17">
        <v>45</v>
      </c>
    </row>
    <row r="3427" spans="1:7" x14ac:dyDescent="0.3">
      <c r="A3427" s="5" t="s">
        <v>4305</v>
      </c>
      <c r="B3427" s="6" t="s">
        <v>4392</v>
      </c>
      <c r="C3427" s="7">
        <v>43.99</v>
      </c>
      <c r="D3427" s="8" t="s">
        <v>4393</v>
      </c>
      <c r="E3427" s="15" t="s">
        <v>16198</v>
      </c>
      <c r="F3427" s="16" t="s">
        <v>4457</v>
      </c>
      <c r="G3427" s="17">
        <v>45</v>
      </c>
    </row>
    <row r="3428" spans="1:7" x14ac:dyDescent="0.3">
      <c r="A3428" s="5" t="s">
        <v>4305</v>
      </c>
      <c r="B3428" s="6" t="s">
        <v>4394</v>
      </c>
      <c r="C3428" s="7">
        <v>46.99</v>
      </c>
      <c r="D3428" s="8" t="s">
        <v>4395</v>
      </c>
      <c r="E3428" s="15" t="s">
        <v>16198</v>
      </c>
      <c r="F3428" s="16" t="s">
        <v>4455</v>
      </c>
      <c r="G3428" s="17">
        <v>40</v>
      </c>
    </row>
    <row r="3429" spans="1:7" x14ac:dyDescent="0.3">
      <c r="A3429" s="5" t="s">
        <v>4305</v>
      </c>
      <c r="B3429" s="6" t="s">
        <v>4396</v>
      </c>
      <c r="C3429" s="7">
        <v>44.99</v>
      </c>
      <c r="D3429" s="8" t="s">
        <v>4397</v>
      </c>
      <c r="E3429" s="15" t="s">
        <v>16198</v>
      </c>
      <c r="F3429" s="16" t="s">
        <v>4453</v>
      </c>
      <c r="G3429" s="17">
        <v>50</v>
      </c>
    </row>
    <row r="3430" spans="1:7" x14ac:dyDescent="0.3">
      <c r="A3430" s="5" t="s">
        <v>4305</v>
      </c>
      <c r="B3430" s="6" t="s">
        <v>4398</v>
      </c>
      <c r="C3430" s="7">
        <v>49.99</v>
      </c>
      <c r="D3430" s="8" t="s">
        <v>4399</v>
      </c>
      <c r="E3430" s="15" t="s">
        <v>16198</v>
      </c>
      <c r="F3430" s="16" t="s">
        <v>4487</v>
      </c>
      <c r="G3430" s="17">
        <v>40</v>
      </c>
    </row>
    <row r="3431" spans="1:7" x14ac:dyDescent="0.3">
      <c r="A3431" s="5" t="s">
        <v>4305</v>
      </c>
      <c r="B3431" s="6" t="s">
        <v>4400</v>
      </c>
      <c r="C3431" s="7">
        <v>44.99</v>
      </c>
      <c r="D3431" s="8" t="s">
        <v>4401</v>
      </c>
      <c r="E3431" s="15" t="s">
        <v>16198</v>
      </c>
      <c r="F3431" s="16" t="s">
        <v>4451</v>
      </c>
      <c r="G3431" s="17">
        <v>40</v>
      </c>
    </row>
    <row r="3432" spans="1:7" x14ac:dyDescent="0.3">
      <c r="A3432" s="5" t="s">
        <v>4305</v>
      </c>
      <c r="B3432" s="6" t="s">
        <v>4402</v>
      </c>
      <c r="C3432" s="7">
        <v>49.99</v>
      </c>
      <c r="D3432" s="8" t="s">
        <v>4403</v>
      </c>
      <c r="E3432" s="15" t="s">
        <v>16198</v>
      </c>
      <c r="F3432" s="16" t="s">
        <v>4449</v>
      </c>
      <c r="G3432" s="17">
        <v>45</v>
      </c>
    </row>
    <row r="3433" spans="1:7" x14ac:dyDescent="0.3">
      <c r="A3433" s="5" t="s">
        <v>4305</v>
      </c>
      <c r="B3433" s="6" t="s">
        <v>644</v>
      </c>
      <c r="C3433" s="7">
        <v>119.99</v>
      </c>
      <c r="D3433" s="8" t="s">
        <v>4404</v>
      </c>
      <c r="E3433" s="15" t="s">
        <v>16198</v>
      </c>
      <c r="F3433" s="16" t="s">
        <v>4447</v>
      </c>
      <c r="G3433" s="17">
        <v>47</v>
      </c>
    </row>
    <row r="3434" spans="1:7" x14ac:dyDescent="0.3">
      <c r="A3434" s="5" t="s">
        <v>4305</v>
      </c>
      <c r="B3434" s="6" t="s">
        <v>588</v>
      </c>
      <c r="C3434" s="7">
        <v>14.99</v>
      </c>
      <c r="D3434" s="8" t="s">
        <v>626</v>
      </c>
      <c r="E3434" s="15" t="s">
        <v>16198</v>
      </c>
      <c r="F3434" s="16" t="s">
        <v>4445</v>
      </c>
      <c r="G3434" s="17">
        <v>47</v>
      </c>
    </row>
    <row r="3435" spans="1:7" x14ac:dyDescent="0.3">
      <c r="A3435" s="5" t="s">
        <v>4305</v>
      </c>
      <c r="B3435" s="6" t="s">
        <v>24</v>
      </c>
      <c r="C3435" s="7">
        <v>19.989999999999998</v>
      </c>
      <c r="D3435" s="8" t="s">
        <v>626</v>
      </c>
      <c r="E3435" s="15" t="s">
        <v>16198</v>
      </c>
      <c r="F3435" s="16" t="s">
        <v>4443</v>
      </c>
      <c r="G3435" s="17">
        <v>50</v>
      </c>
    </row>
    <row r="3436" spans="1:7" x14ac:dyDescent="0.3">
      <c r="A3436" s="5" t="s">
        <v>4305</v>
      </c>
      <c r="B3436" s="6" t="s">
        <v>2646</v>
      </c>
      <c r="C3436" s="7">
        <v>19.989999999999998</v>
      </c>
      <c r="D3436" s="8" t="s">
        <v>626</v>
      </c>
      <c r="E3436" s="15" t="s">
        <v>16198</v>
      </c>
      <c r="F3436" s="16" t="s">
        <v>4441</v>
      </c>
      <c r="G3436" s="17">
        <v>40</v>
      </c>
    </row>
    <row r="3437" spans="1:7" x14ac:dyDescent="0.3">
      <c r="A3437" s="5" t="s">
        <v>4305</v>
      </c>
      <c r="B3437" s="6" t="s">
        <v>742</v>
      </c>
      <c r="C3437" s="7">
        <v>17.989999999999998</v>
      </c>
      <c r="D3437" s="8" t="s">
        <v>626</v>
      </c>
      <c r="E3437" s="15" t="s">
        <v>16198</v>
      </c>
      <c r="F3437" s="16" t="s">
        <v>4439</v>
      </c>
      <c r="G3437" s="17">
        <v>40</v>
      </c>
    </row>
    <row r="3438" spans="1:7" x14ac:dyDescent="0.3">
      <c r="A3438" s="5" t="s">
        <v>4305</v>
      </c>
      <c r="B3438" s="6" t="s">
        <v>585</v>
      </c>
      <c r="C3438" s="7">
        <v>23.99</v>
      </c>
      <c r="D3438" s="8" t="s">
        <v>626</v>
      </c>
      <c r="E3438" s="15" t="s">
        <v>16198</v>
      </c>
      <c r="F3438" s="16" t="s">
        <v>4437</v>
      </c>
      <c r="G3438" s="17">
        <v>40</v>
      </c>
    </row>
    <row r="3439" spans="1:7" x14ac:dyDescent="0.3">
      <c r="A3439" s="5" t="s">
        <v>4305</v>
      </c>
      <c r="B3439" s="6" t="s">
        <v>2199</v>
      </c>
      <c r="C3439" s="7">
        <v>26.99</v>
      </c>
      <c r="D3439" s="8" t="s">
        <v>626</v>
      </c>
      <c r="E3439" s="15" t="s">
        <v>16198</v>
      </c>
      <c r="F3439" s="16" t="s">
        <v>4435</v>
      </c>
      <c r="G3439" s="17">
        <v>40</v>
      </c>
    </row>
    <row r="3440" spans="1:7" x14ac:dyDescent="0.3">
      <c r="A3440" s="5" t="s">
        <v>4305</v>
      </c>
      <c r="B3440" s="6" t="s">
        <v>633</v>
      </c>
      <c r="C3440" s="7">
        <v>19.989999999999998</v>
      </c>
      <c r="D3440" s="8" t="s">
        <v>632</v>
      </c>
      <c r="E3440" s="15" t="s">
        <v>16198</v>
      </c>
      <c r="F3440" s="16" t="s">
        <v>4433</v>
      </c>
      <c r="G3440" s="17">
        <v>45</v>
      </c>
    </row>
    <row r="3441" spans="1:7" x14ac:dyDescent="0.3">
      <c r="A3441" s="5" t="s">
        <v>4305</v>
      </c>
      <c r="B3441" s="6" t="s">
        <v>635</v>
      </c>
      <c r="C3441" s="7">
        <v>19.989999999999998</v>
      </c>
      <c r="D3441" s="8" t="s">
        <v>632</v>
      </c>
      <c r="E3441" s="15" t="s">
        <v>16198</v>
      </c>
      <c r="F3441" s="16" t="s">
        <v>4485</v>
      </c>
      <c r="G3441" s="17">
        <v>40</v>
      </c>
    </row>
    <row r="3442" spans="1:7" x14ac:dyDescent="0.3">
      <c r="A3442" s="5" t="s">
        <v>4305</v>
      </c>
      <c r="B3442" s="6" t="s">
        <v>712</v>
      </c>
      <c r="C3442" s="7">
        <v>19.989999999999998</v>
      </c>
      <c r="D3442" s="8" t="s">
        <v>632</v>
      </c>
      <c r="E3442" s="15" t="s">
        <v>16198</v>
      </c>
      <c r="F3442" s="16" t="s">
        <v>4431</v>
      </c>
      <c r="G3442" s="17">
        <v>30</v>
      </c>
    </row>
    <row r="3443" spans="1:7" x14ac:dyDescent="0.3">
      <c r="A3443" s="5" t="s">
        <v>4305</v>
      </c>
      <c r="B3443" s="6" t="s">
        <v>4405</v>
      </c>
      <c r="C3443" s="7">
        <v>19.989999999999998</v>
      </c>
      <c r="D3443" s="8" t="s">
        <v>632</v>
      </c>
      <c r="E3443" s="15" t="s">
        <v>16198</v>
      </c>
      <c r="F3443" s="16" t="s">
        <v>4429</v>
      </c>
      <c r="G3443" s="17">
        <v>35</v>
      </c>
    </row>
    <row r="3444" spans="1:7" x14ac:dyDescent="0.3">
      <c r="A3444" s="5" t="s">
        <v>4305</v>
      </c>
      <c r="B3444" s="6" t="s">
        <v>714</v>
      </c>
      <c r="C3444" s="7">
        <v>23.99</v>
      </c>
      <c r="D3444" s="8" t="s">
        <v>632</v>
      </c>
      <c r="E3444" s="15" t="s">
        <v>16198</v>
      </c>
      <c r="F3444" s="16" t="s">
        <v>4427</v>
      </c>
      <c r="G3444" s="17">
        <v>25</v>
      </c>
    </row>
    <row r="3445" spans="1:7" x14ac:dyDescent="0.3">
      <c r="A3445" s="5" t="s">
        <v>4305</v>
      </c>
      <c r="B3445" s="6" t="s">
        <v>3356</v>
      </c>
      <c r="C3445" s="7">
        <v>26.99</v>
      </c>
      <c r="D3445" s="8" t="s">
        <v>632</v>
      </c>
      <c r="E3445" s="15" t="s">
        <v>16198</v>
      </c>
      <c r="F3445" s="16" t="s">
        <v>4425</v>
      </c>
      <c r="G3445" s="17">
        <v>27</v>
      </c>
    </row>
    <row r="3446" spans="1:7" x14ac:dyDescent="0.3">
      <c r="A3446" s="5" t="s">
        <v>4305</v>
      </c>
      <c r="B3446" s="6" t="s">
        <v>2532</v>
      </c>
      <c r="C3446" s="7">
        <v>26.99</v>
      </c>
      <c r="D3446" s="8" t="s">
        <v>632</v>
      </c>
      <c r="E3446" s="15" t="s">
        <v>16198</v>
      </c>
      <c r="F3446" s="16" t="s">
        <v>4423</v>
      </c>
      <c r="G3446" s="17">
        <v>25</v>
      </c>
    </row>
    <row r="3447" spans="1:7" x14ac:dyDescent="0.3">
      <c r="A3447" s="5" t="s">
        <v>4305</v>
      </c>
      <c r="B3447" s="6" t="s">
        <v>4406</v>
      </c>
      <c r="C3447" s="7">
        <v>26.99</v>
      </c>
      <c r="D3447" s="8" t="s">
        <v>632</v>
      </c>
      <c r="E3447" s="15" t="s">
        <v>16198</v>
      </c>
      <c r="F3447" s="16" t="s">
        <v>4421</v>
      </c>
      <c r="G3447" s="17">
        <v>32</v>
      </c>
    </row>
    <row r="3448" spans="1:7" x14ac:dyDescent="0.3">
      <c r="A3448" s="5" t="s">
        <v>4305</v>
      </c>
      <c r="B3448" s="6" t="s">
        <v>4407</v>
      </c>
      <c r="C3448" s="7">
        <v>26.99</v>
      </c>
      <c r="D3448" s="8" t="s">
        <v>632</v>
      </c>
      <c r="E3448" s="15" t="s">
        <v>16198</v>
      </c>
      <c r="F3448" s="16" t="s">
        <v>4419</v>
      </c>
      <c r="G3448" s="17">
        <v>35</v>
      </c>
    </row>
    <row r="3449" spans="1:7" x14ac:dyDescent="0.3">
      <c r="A3449" s="5" t="s">
        <v>4305</v>
      </c>
      <c r="B3449" s="6" t="s">
        <v>2733</v>
      </c>
      <c r="C3449" s="7">
        <v>5.99</v>
      </c>
      <c r="D3449" s="8" t="s">
        <v>5</v>
      </c>
      <c r="E3449" s="15" t="s">
        <v>16198</v>
      </c>
      <c r="F3449" s="16" t="s">
        <v>4483</v>
      </c>
      <c r="G3449" s="17">
        <v>40</v>
      </c>
    </row>
    <row r="3450" spans="1:7" x14ac:dyDescent="0.3">
      <c r="A3450" s="5" t="s">
        <v>4305</v>
      </c>
      <c r="B3450" s="6" t="s">
        <v>4408</v>
      </c>
      <c r="C3450" s="7">
        <v>5.99</v>
      </c>
      <c r="D3450" s="8" t="s">
        <v>5</v>
      </c>
      <c r="E3450" s="15" t="s">
        <v>16198</v>
      </c>
      <c r="F3450" s="16" t="s">
        <v>4481</v>
      </c>
      <c r="G3450" s="17">
        <v>40</v>
      </c>
    </row>
    <row r="3451" spans="1:7" x14ac:dyDescent="0.3">
      <c r="A3451" s="5" t="s">
        <v>4305</v>
      </c>
      <c r="B3451" s="6" t="s">
        <v>2068</v>
      </c>
      <c r="C3451" s="7">
        <v>5.99</v>
      </c>
      <c r="D3451" s="8" t="s">
        <v>5</v>
      </c>
      <c r="E3451" s="15" t="s">
        <v>16198</v>
      </c>
      <c r="F3451" s="16" t="s">
        <v>4479</v>
      </c>
      <c r="G3451" s="17">
        <v>55</v>
      </c>
    </row>
    <row r="3452" spans="1:7" x14ac:dyDescent="0.3">
      <c r="A3452" s="5" t="s">
        <v>4305</v>
      </c>
      <c r="B3452" s="6" t="s">
        <v>175</v>
      </c>
      <c r="C3452" s="7">
        <v>5.99</v>
      </c>
      <c r="D3452" s="8" t="s">
        <v>5</v>
      </c>
      <c r="E3452" s="15" t="s">
        <v>16198</v>
      </c>
      <c r="F3452" s="16" t="s">
        <v>4477</v>
      </c>
      <c r="G3452" s="17">
        <v>55</v>
      </c>
    </row>
    <row r="3453" spans="1:7" x14ac:dyDescent="0.3">
      <c r="A3453" s="5" t="s">
        <v>4305</v>
      </c>
      <c r="B3453" s="6" t="s">
        <v>172</v>
      </c>
      <c r="C3453" s="7">
        <v>5.99</v>
      </c>
      <c r="D3453" s="8" t="s">
        <v>5</v>
      </c>
      <c r="E3453" s="15" t="s">
        <v>16198</v>
      </c>
      <c r="F3453" s="16" t="s">
        <v>4475</v>
      </c>
      <c r="G3453" s="17">
        <v>60</v>
      </c>
    </row>
    <row r="3454" spans="1:7" x14ac:dyDescent="0.3">
      <c r="A3454" s="5" t="s">
        <v>4305</v>
      </c>
      <c r="B3454" s="6" t="s">
        <v>4409</v>
      </c>
      <c r="C3454" s="7">
        <v>1</v>
      </c>
      <c r="D3454" s="8" t="s">
        <v>5</v>
      </c>
      <c r="E3454" s="15" t="s">
        <v>16198</v>
      </c>
      <c r="F3454" s="16" t="s">
        <v>4473</v>
      </c>
      <c r="G3454" s="17">
        <v>70</v>
      </c>
    </row>
    <row r="3455" spans="1:7" x14ac:dyDescent="0.3">
      <c r="A3455" s="5" t="s">
        <v>4305</v>
      </c>
      <c r="B3455" s="6" t="s">
        <v>4410</v>
      </c>
      <c r="C3455" s="7">
        <v>8</v>
      </c>
      <c r="D3455" s="8" t="s">
        <v>5</v>
      </c>
      <c r="E3455" s="15" t="s">
        <v>16198</v>
      </c>
      <c r="F3455" s="16" t="s">
        <v>4579</v>
      </c>
      <c r="G3455" s="17">
        <v>20</v>
      </c>
    </row>
    <row r="3456" spans="1:7" x14ac:dyDescent="0.3">
      <c r="A3456" s="5" t="s">
        <v>4305</v>
      </c>
      <c r="B3456" s="6" t="s">
        <v>4411</v>
      </c>
      <c r="C3456" s="7">
        <v>8</v>
      </c>
      <c r="D3456" s="8" t="s">
        <v>5</v>
      </c>
      <c r="E3456" s="15" t="s">
        <v>16198</v>
      </c>
      <c r="F3456" s="16" t="s">
        <v>4583</v>
      </c>
      <c r="G3456" s="17">
        <v>31</v>
      </c>
    </row>
    <row r="3457" spans="1:7" x14ac:dyDescent="0.3">
      <c r="A3457" s="5" t="s">
        <v>4305</v>
      </c>
      <c r="B3457" s="6" t="s">
        <v>4412</v>
      </c>
      <c r="C3457" s="7">
        <v>8</v>
      </c>
      <c r="D3457" s="8" t="s">
        <v>5</v>
      </c>
      <c r="E3457" s="15" t="s">
        <v>16198</v>
      </c>
      <c r="F3457" s="16" t="s">
        <v>4553</v>
      </c>
      <c r="G3457" s="17">
        <v>479</v>
      </c>
    </row>
    <row r="3458" spans="1:7" x14ac:dyDescent="0.3">
      <c r="A3458" s="5" t="s">
        <v>4305</v>
      </c>
      <c r="B3458" s="6" t="s">
        <v>4413</v>
      </c>
      <c r="C3458" s="7">
        <v>8</v>
      </c>
      <c r="D3458" s="8" t="s">
        <v>5</v>
      </c>
      <c r="E3458" s="15" t="s">
        <v>16198</v>
      </c>
      <c r="F3458" s="16" t="s">
        <v>4549</v>
      </c>
      <c r="G3458" s="17">
        <v>164</v>
      </c>
    </row>
    <row r="3459" spans="1:7" x14ac:dyDescent="0.3">
      <c r="A3459" s="5" t="s">
        <v>4305</v>
      </c>
      <c r="B3459" s="6" t="s">
        <v>4414</v>
      </c>
      <c r="C3459" s="7">
        <v>6</v>
      </c>
      <c r="D3459" s="8" t="s">
        <v>5</v>
      </c>
      <c r="E3459" s="15" t="s">
        <v>16198</v>
      </c>
      <c r="F3459" s="16" t="s">
        <v>4551</v>
      </c>
      <c r="G3459" s="17">
        <v>262</v>
      </c>
    </row>
    <row r="3460" spans="1:7" x14ac:dyDescent="0.3">
      <c r="A3460" s="5" t="s">
        <v>4305</v>
      </c>
      <c r="B3460" s="6" t="s">
        <v>4415</v>
      </c>
      <c r="C3460" s="7">
        <v>6</v>
      </c>
      <c r="D3460" s="8" t="s">
        <v>5</v>
      </c>
      <c r="E3460" s="15" t="s">
        <v>16198</v>
      </c>
      <c r="F3460" s="16" t="s">
        <v>4726</v>
      </c>
      <c r="G3460" s="17">
        <v>24</v>
      </c>
    </row>
    <row r="3461" spans="1:7" x14ac:dyDescent="0.3">
      <c r="A3461" s="5" t="s">
        <v>4305</v>
      </c>
      <c r="B3461" s="6" t="s">
        <v>4416</v>
      </c>
      <c r="C3461" s="7">
        <v>8</v>
      </c>
      <c r="D3461" s="8" t="s">
        <v>5</v>
      </c>
      <c r="E3461" s="15" t="s">
        <v>16198</v>
      </c>
      <c r="F3461" s="16" t="s">
        <v>4728</v>
      </c>
      <c r="G3461" s="17">
        <v>26</v>
      </c>
    </row>
    <row r="3462" spans="1:7" x14ac:dyDescent="0.3">
      <c r="A3462" s="5" t="s">
        <v>4305</v>
      </c>
      <c r="B3462" s="6" t="s">
        <v>4417</v>
      </c>
      <c r="C3462" s="7">
        <v>8</v>
      </c>
      <c r="D3462" s="8" t="s">
        <v>5</v>
      </c>
      <c r="E3462" s="15" t="s">
        <v>16198</v>
      </c>
      <c r="F3462" s="16" t="s">
        <v>582</v>
      </c>
      <c r="G3462" s="17">
        <v>24</v>
      </c>
    </row>
    <row r="3463" spans="1:7" x14ac:dyDescent="0.3">
      <c r="A3463" s="5" t="s">
        <v>4418</v>
      </c>
      <c r="B3463" s="6" t="s">
        <v>4419</v>
      </c>
      <c r="C3463" s="7">
        <v>35</v>
      </c>
      <c r="D3463" s="8" t="s">
        <v>4420</v>
      </c>
      <c r="E3463" s="15" t="s">
        <v>16198</v>
      </c>
      <c r="F3463" s="16" t="s">
        <v>4727</v>
      </c>
      <c r="G3463" s="17">
        <v>25</v>
      </c>
    </row>
    <row r="3464" spans="1:7" x14ac:dyDescent="0.3">
      <c r="A3464" s="5" t="s">
        <v>4418</v>
      </c>
      <c r="B3464" s="6" t="s">
        <v>4421</v>
      </c>
      <c r="C3464" s="7">
        <v>32</v>
      </c>
      <c r="D3464" s="8" t="s">
        <v>4422</v>
      </c>
      <c r="E3464" s="15" t="s">
        <v>16198</v>
      </c>
      <c r="F3464" s="16" t="s">
        <v>584</v>
      </c>
      <c r="G3464" s="17">
        <v>24</v>
      </c>
    </row>
    <row r="3465" spans="1:7" x14ac:dyDescent="0.3">
      <c r="A3465" s="5" t="s">
        <v>4418</v>
      </c>
      <c r="B3465" s="6" t="s">
        <v>4423</v>
      </c>
      <c r="C3465" s="7">
        <v>25</v>
      </c>
      <c r="D3465" s="8" t="s">
        <v>4424</v>
      </c>
      <c r="E3465" s="15" t="s">
        <v>16198</v>
      </c>
      <c r="F3465" s="16" t="s">
        <v>4571</v>
      </c>
      <c r="G3465" s="17">
        <v>42</v>
      </c>
    </row>
    <row r="3466" spans="1:7" x14ac:dyDescent="0.3">
      <c r="A3466" s="5" t="s">
        <v>4418</v>
      </c>
      <c r="B3466" s="6" t="s">
        <v>4425</v>
      </c>
      <c r="C3466" s="7">
        <v>27</v>
      </c>
      <c r="D3466" s="8" t="s">
        <v>4426</v>
      </c>
      <c r="E3466" s="15" t="s">
        <v>16198</v>
      </c>
      <c r="F3466" s="16" t="s">
        <v>4561</v>
      </c>
      <c r="G3466" s="17">
        <v>29</v>
      </c>
    </row>
    <row r="3467" spans="1:7" x14ac:dyDescent="0.3">
      <c r="A3467" s="5" t="s">
        <v>4418</v>
      </c>
      <c r="B3467" s="6" t="s">
        <v>4427</v>
      </c>
      <c r="C3467" s="7">
        <v>25</v>
      </c>
      <c r="D3467" s="8" t="s">
        <v>4428</v>
      </c>
      <c r="E3467" s="15" t="s">
        <v>16198</v>
      </c>
      <c r="F3467" s="16" t="s">
        <v>1095</v>
      </c>
      <c r="G3467" s="17">
        <v>5</v>
      </c>
    </row>
    <row r="3468" spans="1:7" x14ac:dyDescent="0.3">
      <c r="A3468" s="5" t="s">
        <v>4418</v>
      </c>
      <c r="B3468" s="6" t="s">
        <v>4429</v>
      </c>
      <c r="C3468" s="7">
        <v>35</v>
      </c>
      <c r="D3468" s="8" t="s">
        <v>4430</v>
      </c>
      <c r="E3468" s="15" t="s">
        <v>16198</v>
      </c>
      <c r="F3468" s="16" t="s">
        <v>4600</v>
      </c>
      <c r="G3468" s="17">
        <v>52</v>
      </c>
    </row>
    <row r="3469" spans="1:7" x14ac:dyDescent="0.3">
      <c r="A3469" s="5" t="s">
        <v>4418</v>
      </c>
      <c r="B3469" s="6" t="s">
        <v>4431</v>
      </c>
      <c r="C3469" s="7">
        <v>30</v>
      </c>
      <c r="D3469" s="8" t="s">
        <v>4432</v>
      </c>
      <c r="E3469" s="15" t="s">
        <v>16198</v>
      </c>
      <c r="F3469" s="16" t="s">
        <v>4622</v>
      </c>
      <c r="G3469" s="17">
        <v>61</v>
      </c>
    </row>
    <row r="3470" spans="1:7" x14ac:dyDescent="0.3">
      <c r="A3470" s="5" t="s">
        <v>4418</v>
      </c>
      <c r="B3470" s="6" t="s">
        <v>4433</v>
      </c>
      <c r="C3470" s="7">
        <v>45</v>
      </c>
      <c r="D3470" s="8" t="s">
        <v>4434</v>
      </c>
      <c r="E3470" s="15" t="s">
        <v>16198</v>
      </c>
      <c r="F3470" s="16" t="s">
        <v>4604</v>
      </c>
      <c r="G3470" s="17">
        <v>55</v>
      </c>
    </row>
    <row r="3471" spans="1:7" x14ac:dyDescent="0.3">
      <c r="A3471" s="5" t="s">
        <v>4418</v>
      </c>
      <c r="B3471" s="6" t="s">
        <v>4435</v>
      </c>
      <c r="C3471" s="7">
        <v>40</v>
      </c>
      <c r="D3471" s="8" t="s">
        <v>4436</v>
      </c>
      <c r="E3471" s="15" t="s">
        <v>16198</v>
      </c>
      <c r="F3471" s="16" t="s">
        <v>4614</v>
      </c>
      <c r="G3471" s="17">
        <v>54</v>
      </c>
    </row>
    <row r="3472" spans="1:7" x14ac:dyDescent="0.3">
      <c r="A3472" s="5" t="s">
        <v>4418</v>
      </c>
      <c r="B3472" s="6" t="s">
        <v>4437</v>
      </c>
      <c r="C3472" s="7">
        <v>40</v>
      </c>
      <c r="D3472" s="8" t="s">
        <v>4438</v>
      </c>
      <c r="E3472" s="15" t="s">
        <v>16198</v>
      </c>
      <c r="F3472" s="16" t="s">
        <v>4612</v>
      </c>
      <c r="G3472" s="17">
        <v>56</v>
      </c>
    </row>
    <row r="3473" spans="1:7" x14ac:dyDescent="0.3">
      <c r="A3473" s="5" t="s">
        <v>4418</v>
      </c>
      <c r="B3473" s="6" t="s">
        <v>4439</v>
      </c>
      <c r="C3473" s="7">
        <v>40</v>
      </c>
      <c r="D3473" s="8" t="s">
        <v>4440</v>
      </c>
      <c r="E3473" s="15" t="s">
        <v>16198</v>
      </c>
      <c r="F3473" s="16" t="s">
        <v>4624</v>
      </c>
      <c r="G3473" s="17">
        <v>56</v>
      </c>
    </row>
    <row r="3474" spans="1:7" x14ac:dyDescent="0.3">
      <c r="A3474" s="5" t="s">
        <v>4418</v>
      </c>
      <c r="B3474" s="6" t="s">
        <v>4441</v>
      </c>
      <c r="C3474" s="7">
        <v>40</v>
      </c>
      <c r="D3474" s="8" t="s">
        <v>4442</v>
      </c>
      <c r="E3474" s="15" t="s">
        <v>16198</v>
      </c>
      <c r="F3474" s="16" t="s">
        <v>4602</v>
      </c>
      <c r="G3474" s="17">
        <v>52</v>
      </c>
    </row>
    <row r="3475" spans="1:7" x14ac:dyDescent="0.3">
      <c r="A3475" s="5" t="s">
        <v>4418</v>
      </c>
      <c r="B3475" s="6" t="s">
        <v>4443</v>
      </c>
      <c r="C3475" s="7">
        <v>50</v>
      </c>
      <c r="D3475" s="8" t="s">
        <v>4444</v>
      </c>
      <c r="E3475" s="15" t="s">
        <v>16198</v>
      </c>
      <c r="F3475" s="16" t="s">
        <v>4628</v>
      </c>
      <c r="G3475" s="17">
        <v>61</v>
      </c>
    </row>
    <row r="3476" spans="1:7" x14ac:dyDescent="0.3">
      <c r="A3476" s="5" t="s">
        <v>4418</v>
      </c>
      <c r="B3476" s="6" t="s">
        <v>4445</v>
      </c>
      <c r="C3476" s="7">
        <v>47</v>
      </c>
      <c r="D3476" s="8" t="s">
        <v>4446</v>
      </c>
      <c r="E3476" s="15" t="s">
        <v>16198</v>
      </c>
      <c r="F3476" s="16" t="s">
        <v>4618</v>
      </c>
      <c r="G3476" s="17">
        <v>58</v>
      </c>
    </row>
    <row r="3477" spans="1:7" x14ac:dyDescent="0.3">
      <c r="A3477" s="5" t="s">
        <v>4418</v>
      </c>
      <c r="B3477" s="6" t="s">
        <v>4447</v>
      </c>
      <c r="C3477" s="7">
        <v>47</v>
      </c>
      <c r="D3477" s="8" t="s">
        <v>4448</v>
      </c>
      <c r="E3477" s="15" t="s">
        <v>16198</v>
      </c>
      <c r="F3477" s="16" t="s">
        <v>4608</v>
      </c>
      <c r="G3477" s="17">
        <v>59</v>
      </c>
    </row>
    <row r="3478" spans="1:7" x14ac:dyDescent="0.3">
      <c r="A3478" s="5" t="s">
        <v>4418</v>
      </c>
      <c r="B3478" s="6" t="s">
        <v>4449</v>
      </c>
      <c r="C3478" s="7">
        <v>45</v>
      </c>
      <c r="D3478" s="8" t="s">
        <v>4450</v>
      </c>
      <c r="E3478" s="15" t="s">
        <v>16198</v>
      </c>
      <c r="F3478" s="16" t="s">
        <v>4626</v>
      </c>
      <c r="G3478" s="17">
        <v>59</v>
      </c>
    </row>
    <row r="3479" spans="1:7" x14ac:dyDescent="0.3">
      <c r="A3479" s="5" t="s">
        <v>4418</v>
      </c>
      <c r="B3479" s="6" t="s">
        <v>4451</v>
      </c>
      <c r="C3479" s="7">
        <v>40</v>
      </c>
      <c r="D3479" s="8" t="s">
        <v>4452</v>
      </c>
      <c r="E3479" s="15" t="s">
        <v>16198</v>
      </c>
      <c r="F3479" s="16" t="s">
        <v>4616</v>
      </c>
      <c r="G3479" s="17">
        <v>61</v>
      </c>
    </row>
    <row r="3480" spans="1:7" x14ac:dyDescent="0.3">
      <c r="A3480" s="5" t="s">
        <v>4418</v>
      </c>
      <c r="B3480" s="6" t="s">
        <v>4453</v>
      </c>
      <c r="C3480" s="7">
        <v>50</v>
      </c>
      <c r="D3480" s="8" t="s">
        <v>4454</v>
      </c>
      <c r="E3480" s="15" t="s">
        <v>16198</v>
      </c>
      <c r="F3480" s="16" t="s">
        <v>4620</v>
      </c>
      <c r="G3480" s="17">
        <v>56</v>
      </c>
    </row>
    <row r="3481" spans="1:7" x14ac:dyDescent="0.3">
      <c r="A3481" s="5" t="s">
        <v>4418</v>
      </c>
      <c r="B3481" s="6" t="s">
        <v>4455</v>
      </c>
      <c r="C3481" s="7">
        <v>40</v>
      </c>
      <c r="D3481" s="8" t="s">
        <v>4456</v>
      </c>
      <c r="E3481" s="15" t="s">
        <v>16198</v>
      </c>
      <c r="F3481" s="16" t="s">
        <v>4610</v>
      </c>
      <c r="G3481" s="17">
        <v>61</v>
      </c>
    </row>
    <row r="3482" spans="1:7" x14ac:dyDescent="0.3">
      <c r="A3482" s="5" t="s">
        <v>4418</v>
      </c>
      <c r="B3482" s="6" t="s">
        <v>4457</v>
      </c>
      <c r="C3482" s="7">
        <v>45</v>
      </c>
      <c r="D3482" s="8" t="s">
        <v>4458</v>
      </c>
      <c r="E3482" s="15" t="s">
        <v>16198</v>
      </c>
      <c r="F3482" s="16" t="s">
        <v>4606</v>
      </c>
      <c r="G3482" s="17">
        <v>54</v>
      </c>
    </row>
    <row r="3483" spans="1:7" x14ac:dyDescent="0.3">
      <c r="A3483" s="5" t="s">
        <v>4418</v>
      </c>
      <c r="B3483" s="6" t="s">
        <v>4459</v>
      </c>
      <c r="C3483" s="7">
        <v>45</v>
      </c>
      <c r="D3483" s="8" t="s">
        <v>4460</v>
      </c>
      <c r="E3483" s="15" t="s">
        <v>16198</v>
      </c>
      <c r="F3483" s="16" t="s">
        <v>4503</v>
      </c>
      <c r="G3483" s="17">
        <v>42</v>
      </c>
    </row>
    <row r="3484" spans="1:7" x14ac:dyDescent="0.3">
      <c r="A3484" s="5" t="s">
        <v>4418</v>
      </c>
      <c r="B3484" s="6" t="s">
        <v>4461</v>
      </c>
      <c r="C3484" s="7">
        <v>55</v>
      </c>
      <c r="D3484" s="8" t="s">
        <v>4462</v>
      </c>
      <c r="E3484" s="15" t="s">
        <v>16198</v>
      </c>
      <c r="F3484" s="16" t="s">
        <v>4718</v>
      </c>
      <c r="G3484" s="17">
        <v>46</v>
      </c>
    </row>
    <row r="3485" spans="1:7" x14ac:dyDescent="0.3">
      <c r="A3485" s="5" t="s">
        <v>4418</v>
      </c>
      <c r="B3485" s="6" t="s">
        <v>4463</v>
      </c>
      <c r="C3485" s="7">
        <v>60</v>
      </c>
      <c r="D3485" s="8" t="s">
        <v>4464</v>
      </c>
      <c r="E3485" s="15" t="s">
        <v>16198</v>
      </c>
      <c r="F3485" s="16" t="s">
        <v>4717</v>
      </c>
      <c r="G3485" s="17">
        <v>48</v>
      </c>
    </row>
    <row r="3486" spans="1:7" x14ac:dyDescent="0.3">
      <c r="A3486" s="5" t="s">
        <v>4418</v>
      </c>
      <c r="B3486" s="6" t="s">
        <v>4465</v>
      </c>
      <c r="C3486" s="7">
        <v>70</v>
      </c>
      <c r="D3486" s="8" t="s">
        <v>4466</v>
      </c>
      <c r="E3486" s="15" t="s">
        <v>16198</v>
      </c>
      <c r="F3486" s="16" t="s">
        <v>4715</v>
      </c>
      <c r="G3486" s="17">
        <v>46</v>
      </c>
    </row>
    <row r="3487" spans="1:7" x14ac:dyDescent="0.3">
      <c r="A3487" s="5" t="s">
        <v>4418</v>
      </c>
      <c r="B3487" s="6" t="s">
        <v>4467</v>
      </c>
      <c r="C3487" s="7">
        <v>55</v>
      </c>
      <c r="D3487" s="8" t="s">
        <v>4468</v>
      </c>
      <c r="E3487" s="15" t="s">
        <v>16198</v>
      </c>
      <c r="F3487" s="16" t="s">
        <v>4693</v>
      </c>
      <c r="G3487" s="17">
        <v>38</v>
      </c>
    </row>
    <row r="3488" spans="1:7" x14ac:dyDescent="0.3">
      <c r="A3488" s="5" t="s">
        <v>4418</v>
      </c>
      <c r="B3488" s="6" t="s">
        <v>4469</v>
      </c>
      <c r="C3488" s="7">
        <v>48</v>
      </c>
      <c r="D3488" s="8" t="s">
        <v>4470</v>
      </c>
      <c r="E3488" s="15" t="s">
        <v>16198</v>
      </c>
      <c r="F3488" s="16" t="s">
        <v>4594</v>
      </c>
      <c r="G3488" s="17">
        <v>132</v>
      </c>
    </row>
    <row r="3489" spans="1:7" x14ac:dyDescent="0.3">
      <c r="A3489" s="5" t="s">
        <v>4418</v>
      </c>
      <c r="B3489" s="6" t="s">
        <v>4471</v>
      </c>
      <c r="C3489" s="7">
        <v>48</v>
      </c>
      <c r="D3489" s="8" t="s">
        <v>4472</v>
      </c>
      <c r="E3489" s="15" t="s">
        <v>16198</v>
      </c>
      <c r="F3489" s="16" t="s">
        <v>4596</v>
      </c>
      <c r="G3489" s="17">
        <v>108</v>
      </c>
    </row>
    <row r="3490" spans="1:7" x14ac:dyDescent="0.3">
      <c r="A3490" s="5" t="s">
        <v>4418</v>
      </c>
      <c r="B3490" s="6" t="s">
        <v>4473</v>
      </c>
      <c r="C3490" s="7">
        <v>70</v>
      </c>
      <c r="D3490" s="8" t="s">
        <v>4474</v>
      </c>
      <c r="E3490" s="15" t="s">
        <v>16198</v>
      </c>
      <c r="F3490" s="16" t="s">
        <v>4691</v>
      </c>
      <c r="G3490" s="17">
        <v>26</v>
      </c>
    </row>
    <row r="3491" spans="1:7" x14ac:dyDescent="0.3">
      <c r="A3491" s="5" t="s">
        <v>4418</v>
      </c>
      <c r="B3491" s="6" t="s">
        <v>4475</v>
      </c>
      <c r="C3491" s="7">
        <v>60</v>
      </c>
      <c r="D3491" s="8" t="s">
        <v>4476</v>
      </c>
      <c r="E3491" s="15" t="s">
        <v>16198</v>
      </c>
      <c r="F3491" s="16" t="s">
        <v>4573</v>
      </c>
      <c r="G3491" s="17">
        <v>26</v>
      </c>
    </row>
    <row r="3492" spans="1:7" x14ac:dyDescent="0.3">
      <c r="A3492" s="5" t="s">
        <v>4418</v>
      </c>
      <c r="B3492" s="6" t="s">
        <v>4477</v>
      </c>
      <c r="C3492" s="7">
        <v>55</v>
      </c>
      <c r="D3492" s="8" t="s">
        <v>4478</v>
      </c>
      <c r="E3492" s="15" t="s">
        <v>16198</v>
      </c>
      <c r="F3492" s="16" t="s">
        <v>4564</v>
      </c>
      <c r="G3492" s="17">
        <v>29</v>
      </c>
    </row>
    <row r="3493" spans="1:7" x14ac:dyDescent="0.3">
      <c r="A3493" s="5" t="s">
        <v>4418</v>
      </c>
      <c r="B3493" s="6" t="s">
        <v>4479</v>
      </c>
      <c r="C3493" s="7">
        <v>55</v>
      </c>
      <c r="D3493" s="8" t="s">
        <v>4480</v>
      </c>
      <c r="E3493" s="15" t="s">
        <v>16198</v>
      </c>
      <c r="F3493" s="16" t="s">
        <v>4566</v>
      </c>
      <c r="G3493" s="17">
        <v>20</v>
      </c>
    </row>
    <row r="3494" spans="1:7" x14ac:dyDescent="0.3">
      <c r="A3494" s="5" t="s">
        <v>4418</v>
      </c>
      <c r="B3494" s="6" t="s">
        <v>4481</v>
      </c>
      <c r="C3494" s="7">
        <v>40</v>
      </c>
      <c r="D3494" s="8" t="s">
        <v>4482</v>
      </c>
      <c r="E3494" s="15" t="s">
        <v>16198</v>
      </c>
      <c r="F3494" s="16" t="s">
        <v>1510</v>
      </c>
      <c r="G3494" s="17">
        <v>11</v>
      </c>
    </row>
    <row r="3495" spans="1:7" x14ac:dyDescent="0.3">
      <c r="A3495" s="5" t="s">
        <v>4418</v>
      </c>
      <c r="B3495" s="6" t="s">
        <v>4483</v>
      </c>
      <c r="C3495" s="7">
        <v>40</v>
      </c>
      <c r="D3495" s="8" t="s">
        <v>4484</v>
      </c>
      <c r="E3495" s="15" t="s">
        <v>16198</v>
      </c>
      <c r="F3495" s="16" t="s">
        <v>4543</v>
      </c>
      <c r="G3495" s="17">
        <v>204</v>
      </c>
    </row>
    <row r="3496" spans="1:7" x14ac:dyDescent="0.3">
      <c r="A3496" s="5" t="s">
        <v>4418</v>
      </c>
      <c r="B3496" s="6" t="s">
        <v>4485</v>
      </c>
      <c r="C3496" s="7">
        <v>40</v>
      </c>
      <c r="D3496" s="8" t="s">
        <v>4486</v>
      </c>
      <c r="E3496" s="15" t="s">
        <v>16198</v>
      </c>
      <c r="F3496" s="16" t="s">
        <v>4545</v>
      </c>
      <c r="G3496" s="17">
        <v>192</v>
      </c>
    </row>
    <row r="3497" spans="1:7" x14ac:dyDescent="0.3">
      <c r="A3497" s="5" t="s">
        <v>4418</v>
      </c>
      <c r="B3497" s="6" t="s">
        <v>4487</v>
      </c>
      <c r="C3497" s="7">
        <v>40</v>
      </c>
      <c r="D3497" s="8" t="s">
        <v>4488</v>
      </c>
      <c r="E3497" s="15" t="s">
        <v>16198</v>
      </c>
      <c r="F3497" s="16" t="s">
        <v>4547</v>
      </c>
      <c r="G3497" s="17">
        <v>162</v>
      </c>
    </row>
    <row r="3498" spans="1:7" x14ac:dyDescent="0.3">
      <c r="A3498" s="5" t="s">
        <v>4418</v>
      </c>
      <c r="B3498" s="6" t="s">
        <v>4489</v>
      </c>
      <c r="C3498" s="7">
        <v>40</v>
      </c>
      <c r="D3498" s="8" t="s">
        <v>4490</v>
      </c>
      <c r="E3498" s="15" t="s">
        <v>16198</v>
      </c>
      <c r="F3498" s="16" t="s">
        <v>4559</v>
      </c>
      <c r="G3498" s="17">
        <v>19</v>
      </c>
    </row>
    <row r="3499" spans="1:7" x14ac:dyDescent="0.3">
      <c r="A3499" s="5" t="s">
        <v>4418</v>
      </c>
      <c r="B3499" s="6" t="s">
        <v>4491</v>
      </c>
      <c r="C3499" s="7">
        <v>190</v>
      </c>
      <c r="D3499" s="8" t="s">
        <v>4492</v>
      </c>
      <c r="E3499" s="15" t="s">
        <v>16198</v>
      </c>
      <c r="F3499" s="16" t="s">
        <v>4686</v>
      </c>
      <c r="G3499" s="17">
        <v>40</v>
      </c>
    </row>
    <row r="3500" spans="1:7" x14ac:dyDescent="0.3">
      <c r="A3500" s="5" t="s">
        <v>4418</v>
      </c>
      <c r="B3500" s="6" t="s">
        <v>4493</v>
      </c>
      <c r="C3500" s="7">
        <v>285</v>
      </c>
      <c r="D3500" s="8" t="s">
        <v>4494</v>
      </c>
      <c r="E3500" s="15" t="s">
        <v>16198</v>
      </c>
      <c r="F3500" s="16" t="s">
        <v>4505</v>
      </c>
      <c r="G3500" s="17">
        <v>45</v>
      </c>
    </row>
    <row r="3501" spans="1:7" x14ac:dyDescent="0.3">
      <c r="A3501" s="5" t="s">
        <v>4418</v>
      </c>
      <c r="B3501" s="6" t="s">
        <v>4495</v>
      </c>
      <c r="C3501" s="7">
        <v>249</v>
      </c>
      <c r="D3501" s="8" t="s">
        <v>4496</v>
      </c>
      <c r="E3501" s="15" t="s">
        <v>16198</v>
      </c>
      <c r="F3501" s="16" t="s">
        <v>4591</v>
      </c>
      <c r="G3501" s="17">
        <v>56</v>
      </c>
    </row>
    <row r="3502" spans="1:7" x14ac:dyDescent="0.3">
      <c r="A3502" s="5" t="s">
        <v>4418</v>
      </c>
      <c r="B3502" s="6" t="s">
        <v>4497</v>
      </c>
      <c r="C3502" s="7">
        <v>281</v>
      </c>
      <c r="D3502" s="8" t="s">
        <v>4498</v>
      </c>
      <c r="E3502" s="15" t="s">
        <v>16198</v>
      </c>
      <c r="F3502" s="16" t="s">
        <v>4589</v>
      </c>
      <c r="G3502" s="17">
        <v>54</v>
      </c>
    </row>
    <row r="3503" spans="1:7" x14ac:dyDescent="0.3">
      <c r="A3503" s="5" t="s">
        <v>4418</v>
      </c>
      <c r="B3503" s="6" t="s">
        <v>4499</v>
      </c>
      <c r="C3503" s="7">
        <v>219</v>
      </c>
      <c r="D3503" s="8" t="s">
        <v>4500</v>
      </c>
      <c r="E3503" s="15" t="s">
        <v>16198</v>
      </c>
      <c r="F3503" s="16" t="s">
        <v>4592</v>
      </c>
      <c r="G3503" s="17">
        <v>54</v>
      </c>
    </row>
    <row r="3504" spans="1:7" x14ac:dyDescent="0.3">
      <c r="A3504" s="5" t="s">
        <v>4418</v>
      </c>
      <c r="B3504" s="6" t="s">
        <v>4501</v>
      </c>
      <c r="C3504" s="7">
        <v>148</v>
      </c>
      <c r="D3504" s="8" t="s">
        <v>4502</v>
      </c>
      <c r="E3504" s="15" t="s">
        <v>16198</v>
      </c>
      <c r="F3504" s="16" t="s">
        <v>625</v>
      </c>
      <c r="G3504" s="17">
        <v>59</v>
      </c>
    </row>
    <row r="3505" spans="1:7" x14ac:dyDescent="0.3">
      <c r="A3505" s="5" t="s">
        <v>4418</v>
      </c>
      <c r="B3505" s="6" t="s">
        <v>4503</v>
      </c>
      <c r="C3505" s="7">
        <v>42</v>
      </c>
      <c r="D3505" s="8" t="s">
        <v>4504</v>
      </c>
      <c r="E3505" s="15" t="s">
        <v>16198</v>
      </c>
      <c r="F3505" s="16" t="s">
        <v>4585</v>
      </c>
      <c r="G3505" s="17">
        <v>59</v>
      </c>
    </row>
    <row r="3506" spans="1:7" x14ac:dyDescent="0.3">
      <c r="A3506" s="5" t="s">
        <v>4418</v>
      </c>
      <c r="B3506" s="6" t="s">
        <v>4505</v>
      </c>
      <c r="C3506" s="7">
        <v>45</v>
      </c>
      <c r="D3506" s="8" t="s">
        <v>4506</v>
      </c>
      <c r="E3506" s="15" t="s">
        <v>16198</v>
      </c>
      <c r="F3506" s="16" t="s">
        <v>627</v>
      </c>
      <c r="G3506" s="17">
        <v>59</v>
      </c>
    </row>
    <row r="3507" spans="1:7" x14ac:dyDescent="0.3">
      <c r="A3507" s="5" t="s">
        <v>4418</v>
      </c>
      <c r="B3507" s="6" t="s">
        <v>4507</v>
      </c>
      <c r="C3507" s="7">
        <v>38</v>
      </c>
      <c r="D3507" s="8" t="s">
        <v>4508</v>
      </c>
      <c r="E3507" s="15" t="s">
        <v>16198</v>
      </c>
      <c r="F3507" s="16" t="s">
        <v>4676</v>
      </c>
      <c r="G3507" s="17">
        <v>41</v>
      </c>
    </row>
    <row r="3508" spans="1:7" x14ac:dyDescent="0.3">
      <c r="A3508" s="5" t="s">
        <v>4418</v>
      </c>
      <c r="B3508" s="6" t="s">
        <v>4509</v>
      </c>
      <c r="C3508" s="7">
        <v>36</v>
      </c>
      <c r="D3508" s="8" t="s">
        <v>4510</v>
      </c>
      <c r="E3508" s="15" t="s">
        <v>16198</v>
      </c>
      <c r="F3508" s="16" t="s">
        <v>4678</v>
      </c>
      <c r="G3508" s="17">
        <v>38</v>
      </c>
    </row>
    <row r="3509" spans="1:7" x14ac:dyDescent="0.3">
      <c r="A3509" s="5" t="s">
        <v>4418</v>
      </c>
      <c r="B3509" s="6" t="s">
        <v>4511</v>
      </c>
      <c r="C3509" s="7">
        <v>35</v>
      </c>
      <c r="D3509" s="8" t="s">
        <v>4512</v>
      </c>
      <c r="E3509" s="15" t="s">
        <v>16198</v>
      </c>
      <c r="F3509" s="16" t="s">
        <v>4664</v>
      </c>
      <c r="G3509" s="17">
        <v>36</v>
      </c>
    </row>
    <row r="3510" spans="1:7" x14ac:dyDescent="0.3">
      <c r="A3510" s="5" t="s">
        <v>4418</v>
      </c>
      <c r="B3510" s="6" t="s">
        <v>4513</v>
      </c>
      <c r="C3510" s="7">
        <v>234</v>
      </c>
      <c r="D3510" s="8" t="s">
        <v>4514</v>
      </c>
      <c r="E3510" s="15" t="s">
        <v>16198</v>
      </c>
      <c r="F3510" s="16" t="s">
        <v>4682</v>
      </c>
      <c r="G3510" s="17">
        <v>41</v>
      </c>
    </row>
    <row r="3511" spans="1:7" x14ac:dyDescent="0.3">
      <c r="A3511" s="5" t="s">
        <v>4418</v>
      </c>
      <c r="B3511" s="6" t="s">
        <v>4515</v>
      </c>
      <c r="C3511" s="7">
        <v>234</v>
      </c>
      <c r="D3511" s="8" t="s">
        <v>4516</v>
      </c>
      <c r="E3511" s="15" t="s">
        <v>16198</v>
      </c>
      <c r="F3511" s="16" t="s">
        <v>4670</v>
      </c>
      <c r="G3511" s="17">
        <v>32</v>
      </c>
    </row>
    <row r="3512" spans="1:7" x14ac:dyDescent="0.3">
      <c r="A3512" s="5" t="s">
        <v>4418</v>
      </c>
      <c r="B3512" s="6" t="s">
        <v>4517</v>
      </c>
      <c r="C3512" s="7">
        <v>216</v>
      </c>
      <c r="D3512" s="8" t="s">
        <v>4518</v>
      </c>
      <c r="E3512" s="15" t="s">
        <v>16198</v>
      </c>
      <c r="F3512" s="16" t="s">
        <v>4666</v>
      </c>
      <c r="G3512" s="17">
        <v>41</v>
      </c>
    </row>
    <row r="3513" spans="1:7" x14ac:dyDescent="0.3">
      <c r="A3513" s="5" t="s">
        <v>4418</v>
      </c>
      <c r="B3513" s="6" t="s">
        <v>4519</v>
      </c>
      <c r="C3513" s="7">
        <v>61</v>
      </c>
      <c r="D3513" s="8" t="s">
        <v>4520</v>
      </c>
      <c r="E3513" s="15" t="s">
        <v>16198</v>
      </c>
      <c r="F3513" s="16" t="s">
        <v>4659</v>
      </c>
      <c r="G3513" s="17">
        <v>41</v>
      </c>
    </row>
    <row r="3514" spans="1:7" x14ac:dyDescent="0.3">
      <c r="A3514" s="5" t="s">
        <v>4418</v>
      </c>
      <c r="B3514" s="6" t="s">
        <v>4521</v>
      </c>
      <c r="C3514" s="7">
        <v>88</v>
      </c>
      <c r="D3514" s="8" t="s">
        <v>4522</v>
      </c>
      <c r="E3514" s="15" t="s">
        <v>16198</v>
      </c>
      <c r="F3514" s="16" t="s">
        <v>4684</v>
      </c>
      <c r="G3514" s="17">
        <v>40</v>
      </c>
    </row>
    <row r="3515" spans="1:7" x14ac:dyDescent="0.3">
      <c r="A3515" s="5" t="s">
        <v>4418</v>
      </c>
      <c r="B3515" s="6" t="s">
        <v>4523</v>
      </c>
      <c r="C3515" s="7">
        <v>53</v>
      </c>
      <c r="D3515" s="8" t="s">
        <v>4524</v>
      </c>
      <c r="E3515" s="15" t="s">
        <v>16198</v>
      </c>
      <c r="F3515" s="16" t="s">
        <v>4674</v>
      </c>
      <c r="G3515" s="17">
        <v>38</v>
      </c>
    </row>
    <row r="3516" spans="1:7" x14ac:dyDescent="0.3">
      <c r="A3516" s="5" t="s">
        <v>4418</v>
      </c>
      <c r="B3516" s="6" t="s">
        <v>4525</v>
      </c>
      <c r="C3516" s="7">
        <v>92</v>
      </c>
      <c r="D3516" s="8" t="s">
        <v>4526</v>
      </c>
      <c r="E3516" s="15" t="s">
        <v>16198</v>
      </c>
      <c r="F3516" s="16" t="s">
        <v>4680</v>
      </c>
      <c r="G3516" s="17">
        <v>32</v>
      </c>
    </row>
    <row r="3517" spans="1:7" x14ac:dyDescent="0.3">
      <c r="A3517" s="5" t="s">
        <v>4418</v>
      </c>
      <c r="B3517" s="6" t="s">
        <v>4527</v>
      </c>
      <c r="C3517" s="7">
        <v>108</v>
      </c>
      <c r="D3517" s="8" t="s">
        <v>4528</v>
      </c>
      <c r="E3517" s="15" t="s">
        <v>16198</v>
      </c>
      <c r="F3517" s="16" t="s">
        <v>4668</v>
      </c>
      <c r="G3517" s="17">
        <v>50</v>
      </c>
    </row>
    <row r="3518" spans="1:7" x14ac:dyDescent="0.3">
      <c r="A3518" s="5" t="s">
        <v>4418</v>
      </c>
      <c r="B3518" s="6" t="s">
        <v>4529</v>
      </c>
      <c r="C3518" s="7">
        <v>95</v>
      </c>
      <c r="D3518" s="8" t="s">
        <v>4530</v>
      </c>
      <c r="E3518" s="15" t="s">
        <v>16198</v>
      </c>
      <c r="F3518" s="16" t="s">
        <v>4672</v>
      </c>
      <c r="G3518" s="17">
        <v>42</v>
      </c>
    </row>
    <row r="3519" spans="1:7" x14ac:dyDescent="0.3">
      <c r="A3519" s="5" t="s">
        <v>4418</v>
      </c>
      <c r="B3519" s="6" t="s">
        <v>4531</v>
      </c>
      <c r="C3519" s="7">
        <v>94</v>
      </c>
      <c r="D3519" s="8" t="s">
        <v>4532</v>
      </c>
      <c r="E3519" s="15" t="s">
        <v>16198</v>
      </c>
      <c r="F3519" s="16" t="s">
        <v>1005</v>
      </c>
      <c r="G3519" s="17">
        <v>37</v>
      </c>
    </row>
    <row r="3520" spans="1:7" x14ac:dyDescent="0.3">
      <c r="A3520" s="5" t="s">
        <v>4418</v>
      </c>
      <c r="B3520" s="6" t="s">
        <v>4533</v>
      </c>
      <c r="C3520" s="7">
        <v>88</v>
      </c>
      <c r="D3520" s="8" t="s">
        <v>4534</v>
      </c>
      <c r="E3520" s="15" t="s">
        <v>16198</v>
      </c>
      <c r="F3520" s="16" t="s">
        <v>4661</v>
      </c>
      <c r="G3520" s="17">
        <v>36</v>
      </c>
    </row>
    <row r="3521" spans="1:7" x14ac:dyDescent="0.3">
      <c r="A3521" s="5" t="s">
        <v>4418</v>
      </c>
      <c r="B3521" s="6" t="s">
        <v>4535</v>
      </c>
      <c r="C3521" s="7">
        <v>134</v>
      </c>
      <c r="D3521" s="8" t="s">
        <v>4536</v>
      </c>
      <c r="E3521" s="15" t="s">
        <v>16198</v>
      </c>
      <c r="F3521" s="16" t="s">
        <v>4760</v>
      </c>
      <c r="G3521" s="17">
        <v>28</v>
      </c>
    </row>
    <row r="3522" spans="1:7" x14ac:dyDescent="0.3">
      <c r="A3522" s="5" t="s">
        <v>4418</v>
      </c>
      <c r="B3522" s="6" t="s">
        <v>4537</v>
      </c>
      <c r="C3522" s="7">
        <v>113</v>
      </c>
      <c r="D3522" s="8" t="s">
        <v>4538</v>
      </c>
      <c r="E3522" s="15" t="s">
        <v>16198</v>
      </c>
      <c r="F3522" s="16" t="s">
        <v>4703</v>
      </c>
      <c r="G3522" s="17">
        <v>35</v>
      </c>
    </row>
    <row r="3523" spans="1:7" x14ac:dyDescent="0.3">
      <c r="A3523" s="5" t="s">
        <v>4418</v>
      </c>
      <c r="B3523" s="6" t="s">
        <v>4539</v>
      </c>
      <c r="C3523" s="7">
        <v>121</v>
      </c>
      <c r="D3523" s="8" t="s">
        <v>4540</v>
      </c>
      <c r="E3523" s="15" t="s">
        <v>16198</v>
      </c>
      <c r="F3523" s="16" t="s">
        <v>4598</v>
      </c>
      <c r="G3523" s="17">
        <v>61</v>
      </c>
    </row>
    <row r="3524" spans="1:7" x14ac:dyDescent="0.3">
      <c r="A3524" s="5" t="s">
        <v>4418</v>
      </c>
      <c r="B3524" s="6" t="s">
        <v>4541</v>
      </c>
      <c r="C3524" s="7">
        <v>138</v>
      </c>
      <c r="D3524" s="8" t="s">
        <v>4542</v>
      </c>
      <c r="E3524" s="15" t="s">
        <v>16198</v>
      </c>
      <c r="F3524" s="16" t="s">
        <v>4701</v>
      </c>
      <c r="G3524" s="17">
        <v>35</v>
      </c>
    </row>
    <row r="3525" spans="1:7" x14ac:dyDescent="0.3">
      <c r="A3525" s="5" t="s">
        <v>4418</v>
      </c>
      <c r="B3525" s="6" t="s">
        <v>4543</v>
      </c>
      <c r="C3525" s="7">
        <v>204</v>
      </c>
      <c r="D3525" s="8" t="s">
        <v>4544</v>
      </c>
      <c r="E3525" s="15" t="s">
        <v>16198</v>
      </c>
      <c r="F3525" s="16" t="s">
        <v>4509</v>
      </c>
      <c r="G3525" s="17">
        <v>36</v>
      </c>
    </row>
    <row r="3526" spans="1:7" x14ac:dyDescent="0.3">
      <c r="A3526" s="5" t="s">
        <v>4418</v>
      </c>
      <c r="B3526" s="6" t="s">
        <v>4545</v>
      </c>
      <c r="C3526" s="7">
        <v>192</v>
      </c>
      <c r="D3526" s="8" t="s">
        <v>4546</v>
      </c>
      <c r="E3526" s="15" t="s">
        <v>16198</v>
      </c>
      <c r="F3526" s="16" t="s">
        <v>4709</v>
      </c>
      <c r="G3526" s="17">
        <v>42</v>
      </c>
    </row>
    <row r="3527" spans="1:7" x14ac:dyDescent="0.3">
      <c r="A3527" s="5" t="s">
        <v>4418</v>
      </c>
      <c r="B3527" s="6" t="s">
        <v>4547</v>
      </c>
      <c r="C3527" s="7">
        <v>162</v>
      </c>
      <c r="D3527" s="8" t="s">
        <v>4548</v>
      </c>
      <c r="E3527" s="15" t="s">
        <v>16198</v>
      </c>
      <c r="F3527" s="16" t="s">
        <v>4513</v>
      </c>
      <c r="G3527" s="17">
        <v>234</v>
      </c>
    </row>
    <row r="3528" spans="1:7" x14ac:dyDescent="0.3">
      <c r="A3528" s="5" t="s">
        <v>4418</v>
      </c>
      <c r="B3528" s="6" t="s">
        <v>4549</v>
      </c>
      <c r="C3528" s="7">
        <v>164</v>
      </c>
      <c r="D3528" s="8" t="s">
        <v>4550</v>
      </c>
      <c r="E3528" s="15" t="s">
        <v>16198</v>
      </c>
      <c r="F3528" s="16" t="s">
        <v>4515</v>
      </c>
      <c r="G3528" s="17">
        <v>234</v>
      </c>
    </row>
    <row r="3529" spans="1:7" x14ac:dyDescent="0.3">
      <c r="A3529" s="5" t="s">
        <v>4418</v>
      </c>
      <c r="B3529" s="6" t="s">
        <v>4551</v>
      </c>
      <c r="C3529" s="7">
        <v>262</v>
      </c>
      <c r="D3529" s="8" t="s">
        <v>4552</v>
      </c>
      <c r="E3529" s="15" t="s">
        <v>16198</v>
      </c>
      <c r="F3529" s="16" t="s">
        <v>4517</v>
      </c>
      <c r="G3529" s="17">
        <v>216</v>
      </c>
    </row>
    <row r="3530" spans="1:7" x14ac:dyDescent="0.3">
      <c r="A3530" s="5" t="s">
        <v>4418</v>
      </c>
      <c r="B3530" s="6" t="s">
        <v>4553</v>
      </c>
      <c r="C3530" s="7">
        <v>479</v>
      </c>
      <c r="D3530" s="8" t="s">
        <v>4554</v>
      </c>
      <c r="E3530" s="15" t="s">
        <v>16198</v>
      </c>
      <c r="F3530" s="16" t="s">
        <v>4555</v>
      </c>
      <c r="G3530" s="17">
        <v>134</v>
      </c>
    </row>
    <row r="3531" spans="1:7" x14ac:dyDescent="0.3">
      <c r="A3531" s="5" t="s">
        <v>4418</v>
      </c>
      <c r="B3531" s="6" t="s">
        <v>4555</v>
      </c>
      <c r="C3531" s="7">
        <v>134</v>
      </c>
      <c r="D3531" s="8" t="s">
        <v>4556</v>
      </c>
      <c r="E3531" s="15" t="s">
        <v>16198</v>
      </c>
      <c r="F3531" s="16" t="s">
        <v>4557</v>
      </c>
      <c r="G3531" s="17">
        <v>234</v>
      </c>
    </row>
    <row r="3532" spans="1:7" x14ac:dyDescent="0.3">
      <c r="A3532" s="5" t="s">
        <v>4418</v>
      </c>
      <c r="B3532" s="6" t="s">
        <v>4557</v>
      </c>
      <c r="C3532" s="7">
        <v>234</v>
      </c>
      <c r="D3532" s="8" t="s">
        <v>4558</v>
      </c>
      <c r="E3532" s="15" t="s">
        <v>16198</v>
      </c>
      <c r="F3532" s="16" t="s">
        <v>4705</v>
      </c>
      <c r="G3532" s="17">
        <v>85</v>
      </c>
    </row>
    <row r="3533" spans="1:7" x14ac:dyDescent="0.3">
      <c r="A3533" s="5" t="s">
        <v>4418</v>
      </c>
      <c r="B3533" s="6" t="s">
        <v>4559</v>
      </c>
      <c r="C3533" s="7">
        <v>19</v>
      </c>
      <c r="D3533" s="8" t="s">
        <v>4560</v>
      </c>
      <c r="E3533" s="15" t="s">
        <v>16198</v>
      </c>
      <c r="F3533" s="16" t="s">
        <v>4491</v>
      </c>
      <c r="G3533" s="17">
        <v>190</v>
      </c>
    </row>
    <row r="3534" spans="1:7" x14ac:dyDescent="0.3">
      <c r="A3534" s="5" t="s">
        <v>4418</v>
      </c>
      <c r="B3534" s="6" t="s">
        <v>4561</v>
      </c>
      <c r="C3534" s="7">
        <v>29</v>
      </c>
      <c r="D3534" s="8" t="s">
        <v>4562</v>
      </c>
      <c r="E3534" s="15" t="s">
        <v>16198</v>
      </c>
      <c r="F3534" s="16" t="s">
        <v>4493</v>
      </c>
      <c r="G3534" s="17">
        <v>285</v>
      </c>
    </row>
    <row r="3535" spans="1:7" x14ac:dyDescent="0.3">
      <c r="A3535" s="5" t="s">
        <v>4418</v>
      </c>
      <c r="B3535" s="6" t="s">
        <v>14</v>
      </c>
      <c r="C3535" s="7">
        <v>20</v>
      </c>
      <c r="D3535" s="8" t="s">
        <v>4563</v>
      </c>
      <c r="E3535" s="15" t="s">
        <v>16198</v>
      </c>
      <c r="F3535" s="16" t="s">
        <v>4495</v>
      </c>
      <c r="G3535" s="17">
        <v>249</v>
      </c>
    </row>
    <row r="3536" spans="1:7" x14ac:dyDescent="0.3">
      <c r="A3536" s="5" t="s">
        <v>4418</v>
      </c>
      <c r="B3536" s="6" t="s">
        <v>4564</v>
      </c>
      <c r="C3536" s="7">
        <v>29</v>
      </c>
      <c r="D3536" s="8" t="s">
        <v>4565</v>
      </c>
      <c r="E3536" s="15" t="s">
        <v>16198</v>
      </c>
      <c r="F3536" s="16" t="s">
        <v>4497</v>
      </c>
      <c r="G3536" s="17">
        <v>281</v>
      </c>
    </row>
    <row r="3537" spans="1:7" x14ac:dyDescent="0.3">
      <c r="A3537" s="5" t="s">
        <v>4418</v>
      </c>
      <c r="B3537" s="6" t="s">
        <v>4566</v>
      </c>
      <c r="C3537" s="7">
        <v>20</v>
      </c>
      <c r="D3537" s="8" t="s">
        <v>4567</v>
      </c>
      <c r="E3537" s="15" t="s">
        <v>16198</v>
      </c>
      <c r="F3537" s="16" t="s">
        <v>4499</v>
      </c>
      <c r="G3537" s="17">
        <v>219</v>
      </c>
    </row>
    <row r="3538" spans="1:7" x14ac:dyDescent="0.3">
      <c r="A3538" s="5" t="s">
        <v>4418</v>
      </c>
      <c r="B3538" s="6" t="s">
        <v>4568</v>
      </c>
      <c r="C3538" s="7">
        <v>46</v>
      </c>
      <c r="D3538" s="8" t="s">
        <v>4569</v>
      </c>
      <c r="E3538" s="15" t="s">
        <v>16198</v>
      </c>
      <c r="F3538" s="16" t="s">
        <v>4501</v>
      </c>
      <c r="G3538" s="17">
        <v>148</v>
      </c>
    </row>
    <row r="3539" spans="1:7" x14ac:dyDescent="0.3">
      <c r="A3539" s="5" t="s">
        <v>4418</v>
      </c>
      <c r="B3539" s="6" t="s">
        <v>2385</v>
      </c>
      <c r="C3539" s="7">
        <v>42</v>
      </c>
      <c r="D3539" s="8" t="s">
        <v>4570</v>
      </c>
      <c r="E3539" s="15" t="s">
        <v>16198</v>
      </c>
      <c r="F3539" s="16" t="s">
        <v>4688</v>
      </c>
      <c r="G3539" s="17">
        <v>20</v>
      </c>
    </row>
    <row r="3540" spans="1:7" x14ac:dyDescent="0.3">
      <c r="A3540" s="5" t="s">
        <v>4418</v>
      </c>
      <c r="B3540" s="6" t="s">
        <v>4571</v>
      </c>
      <c r="C3540" s="7">
        <v>42</v>
      </c>
      <c r="D3540" s="8" t="s">
        <v>4572</v>
      </c>
      <c r="E3540" s="15" t="s">
        <v>16126</v>
      </c>
      <c r="F3540" s="16" t="s">
        <v>5123</v>
      </c>
      <c r="G3540" s="17">
        <v>18</v>
      </c>
    </row>
    <row r="3541" spans="1:7" x14ac:dyDescent="0.3">
      <c r="A3541" s="5" t="s">
        <v>4418</v>
      </c>
      <c r="B3541" s="6" t="s">
        <v>4573</v>
      </c>
      <c r="C3541" s="7">
        <v>26</v>
      </c>
      <c r="D3541" s="8" t="s">
        <v>4574</v>
      </c>
      <c r="E3541" s="15" t="s">
        <v>16126</v>
      </c>
      <c r="F3541" s="16" t="s">
        <v>498</v>
      </c>
      <c r="G3541" s="17">
        <v>16</v>
      </c>
    </row>
    <row r="3542" spans="1:7" x14ac:dyDescent="0.3">
      <c r="A3542" s="5" t="s">
        <v>4418</v>
      </c>
      <c r="B3542" s="6" t="s">
        <v>4575</v>
      </c>
      <c r="C3542" s="7">
        <v>35</v>
      </c>
      <c r="D3542" s="8" t="s">
        <v>4576</v>
      </c>
      <c r="E3542" s="15" t="s">
        <v>16126</v>
      </c>
      <c r="F3542" s="16" t="s">
        <v>5006</v>
      </c>
      <c r="G3542" s="17">
        <v>44</v>
      </c>
    </row>
    <row r="3543" spans="1:7" x14ac:dyDescent="0.3">
      <c r="A3543" s="5" t="s">
        <v>4418</v>
      </c>
      <c r="B3543" s="6" t="s">
        <v>4577</v>
      </c>
      <c r="C3543" s="7">
        <v>28</v>
      </c>
      <c r="D3543" s="8" t="s">
        <v>4578</v>
      </c>
      <c r="E3543" s="15" t="s">
        <v>16126</v>
      </c>
      <c r="F3543" s="16" t="s">
        <v>5008</v>
      </c>
      <c r="G3543" s="17">
        <v>50</v>
      </c>
    </row>
    <row r="3544" spans="1:7" x14ac:dyDescent="0.3">
      <c r="A3544" s="5" t="s">
        <v>4418</v>
      </c>
      <c r="B3544" s="6" t="s">
        <v>4579</v>
      </c>
      <c r="C3544" s="7">
        <v>20</v>
      </c>
      <c r="D3544" s="8" t="s">
        <v>4580</v>
      </c>
      <c r="E3544" s="15" t="s">
        <v>16126</v>
      </c>
      <c r="F3544" s="16" t="s">
        <v>5010</v>
      </c>
      <c r="G3544" s="17">
        <v>44</v>
      </c>
    </row>
    <row r="3545" spans="1:7" x14ac:dyDescent="0.3">
      <c r="A3545" s="5" t="s">
        <v>4418</v>
      </c>
      <c r="B3545" s="6" t="s">
        <v>4581</v>
      </c>
      <c r="C3545" s="7">
        <v>30</v>
      </c>
      <c r="D3545" s="8" t="s">
        <v>4582</v>
      </c>
      <c r="E3545" s="15" t="s">
        <v>16126</v>
      </c>
      <c r="F3545" s="16" t="s">
        <v>5074</v>
      </c>
      <c r="G3545" s="17">
        <v>69</v>
      </c>
    </row>
    <row r="3546" spans="1:7" x14ac:dyDescent="0.3">
      <c r="A3546" s="5" t="s">
        <v>4418</v>
      </c>
      <c r="B3546" s="6" t="s">
        <v>4583</v>
      </c>
      <c r="C3546" s="7">
        <v>31</v>
      </c>
      <c r="D3546" s="8" t="s">
        <v>4584</v>
      </c>
      <c r="E3546" s="15" t="s">
        <v>16126</v>
      </c>
      <c r="F3546" s="16" t="s">
        <v>5076</v>
      </c>
      <c r="G3546" s="17">
        <v>79</v>
      </c>
    </row>
    <row r="3547" spans="1:7" x14ac:dyDescent="0.3">
      <c r="A3547" s="5" t="s">
        <v>4418</v>
      </c>
      <c r="B3547" s="6" t="s">
        <v>4585</v>
      </c>
      <c r="C3547" s="7">
        <v>59</v>
      </c>
      <c r="D3547" s="8" t="s">
        <v>4586</v>
      </c>
      <c r="E3547" s="15" t="s">
        <v>16126</v>
      </c>
      <c r="F3547" s="16" t="s">
        <v>5078</v>
      </c>
      <c r="G3547" s="17">
        <v>89</v>
      </c>
    </row>
    <row r="3548" spans="1:7" x14ac:dyDescent="0.3">
      <c r="A3548" s="5" t="s">
        <v>4418</v>
      </c>
      <c r="B3548" s="6" t="s">
        <v>625</v>
      </c>
      <c r="C3548" s="7">
        <v>59</v>
      </c>
      <c r="D3548" s="8" t="s">
        <v>4587</v>
      </c>
      <c r="E3548" s="15" t="s">
        <v>16126</v>
      </c>
      <c r="F3548" s="16" t="s">
        <v>5080</v>
      </c>
      <c r="G3548" s="17">
        <v>99</v>
      </c>
    </row>
    <row r="3549" spans="1:7" x14ac:dyDescent="0.3">
      <c r="A3549" s="5" t="s">
        <v>4418</v>
      </c>
      <c r="B3549" s="6" t="s">
        <v>627</v>
      </c>
      <c r="C3549" s="7">
        <v>59</v>
      </c>
      <c r="D3549" s="8" t="s">
        <v>4588</v>
      </c>
      <c r="E3549" s="15" t="s">
        <v>16126</v>
      </c>
      <c r="F3549" s="16" t="s">
        <v>5082</v>
      </c>
      <c r="G3549" s="17">
        <v>69</v>
      </c>
    </row>
    <row r="3550" spans="1:7" x14ac:dyDescent="0.3">
      <c r="A3550" s="5" t="s">
        <v>4418</v>
      </c>
      <c r="B3550" s="6" t="s">
        <v>4589</v>
      </c>
      <c r="C3550" s="7">
        <v>54</v>
      </c>
      <c r="D3550" s="8" t="s">
        <v>4590</v>
      </c>
      <c r="E3550" s="15" t="s">
        <v>16126</v>
      </c>
      <c r="F3550" s="16" t="s">
        <v>5084</v>
      </c>
      <c r="G3550" s="17">
        <v>49</v>
      </c>
    </row>
    <row r="3551" spans="1:7" x14ac:dyDescent="0.3">
      <c r="A3551" s="5" t="s">
        <v>4418</v>
      </c>
      <c r="B3551" s="6" t="s">
        <v>4591</v>
      </c>
      <c r="C3551" s="7">
        <v>56</v>
      </c>
      <c r="D3551" s="8" t="s">
        <v>4590</v>
      </c>
      <c r="E3551" s="15" t="s">
        <v>16126</v>
      </c>
      <c r="F3551" s="16" t="s">
        <v>5086</v>
      </c>
      <c r="G3551" s="17">
        <v>49</v>
      </c>
    </row>
    <row r="3552" spans="1:7" x14ac:dyDescent="0.3">
      <c r="A3552" s="5" t="s">
        <v>4418</v>
      </c>
      <c r="B3552" s="6" t="s">
        <v>4592</v>
      </c>
      <c r="C3552" s="7">
        <v>54</v>
      </c>
      <c r="D3552" s="8" t="s">
        <v>4593</v>
      </c>
      <c r="E3552" s="15" t="s">
        <v>16126</v>
      </c>
      <c r="F3552" s="16" t="s">
        <v>5112</v>
      </c>
      <c r="G3552" s="17">
        <v>13</v>
      </c>
    </row>
    <row r="3553" spans="1:7" x14ac:dyDescent="0.3">
      <c r="A3553" s="5" t="s">
        <v>4418</v>
      </c>
      <c r="B3553" s="6" t="s">
        <v>4594</v>
      </c>
      <c r="C3553" s="7">
        <v>132</v>
      </c>
      <c r="D3553" s="8" t="s">
        <v>4595</v>
      </c>
      <c r="E3553" s="15" t="s">
        <v>16126</v>
      </c>
      <c r="F3553" s="16" t="s">
        <v>5109</v>
      </c>
      <c r="G3553" s="17">
        <v>15</v>
      </c>
    </row>
    <row r="3554" spans="1:7" x14ac:dyDescent="0.3">
      <c r="A3554" s="5" t="s">
        <v>4418</v>
      </c>
      <c r="B3554" s="6" t="s">
        <v>4596</v>
      </c>
      <c r="C3554" s="7">
        <v>108</v>
      </c>
      <c r="D3554" s="8" t="s">
        <v>4597</v>
      </c>
      <c r="E3554" s="15" t="s">
        <v>16126</v>
      </c>
      <c r="F3554" s="16" t="s">
        <v>1079</v>
      </c>
      <c r="G3554" s="17">
        <v>22</v>
      </c>
    </row>
    <row r="3555" spans="1:7" x14ac:dyDescent="0.3">
      <c r="A3555" s="5" t="s">
        <v>4418</v>
      </c>
      <c r="B3555" s="6" t="s">
        <v>4598</v>
      </c>
      <c r="C3555" s="7">
        <v>61</v>
      </c>
      <c r="D3555" s="8" t="s">
        <v>4599</v>
      </c>
      <c r="E3555" s="15" t="s">
        <v>16126</v>
      </c>
      <c r="F3555" s="16" t="s">
        <v>5066</v>
      </c>
      <c r="G3555" s="17">
        <v>37</v>
      </c>
    </row>
    <row r="3556" spans="1:7" x14ac:dyDescent="0.3">
      <c r="A3556" s="5" t="s">
        <v>4418</v>
      </c>
      <c r="B3556" s="6" t="s">
        <v>4600</v>
      </c>
      <c r="C3556" s="7">
        <v>52</v>
      </c>
      <c r="D3556" s="8" t="s">
        <v>4601</v>
      </c>
      <c r="E3556" s="15" t="s">
        <v>16126</v>
      </c>
      <c r="F3556" s="16" t="s">
        <v>5072</v>
      </c>
      <c r="G3556" s="17">
        <v>33</v>
      </c>
    </row>
    <row r="3557" spans="1:7" x14ac:dyDescent="0.3">
      <c r="A3557" s="5" t="s">
        <v>4418</v>
      </c>
      <c r="B3557" s="6" t="s">
        <v>4602</v>
      </c>
      <c r="C3557" s="7">
        <v>52</v>
      </c>
      <c r="D3557" s="8" t="s">
        <v>4603</v>
      </c>
      <c r="E3557" s="15" t="s">
        <v>16126</v>
      </c>
      <c r="F3557" s="16" t="s">
        <v>5070</v>
      </c>
      <c r="G3557" s="17">
        <v>39</v>
      </c>
    </row>
    <row r="3558" spans="1:7" x14ac:dyDescent="0.3">
      <c r="A3558" s="5" t="s">
        <v>4418</v>
      </c>
      <c r="B3558" s="6" t="s">
        <v>4604</v>
      </c>
      <c r="C3558" s="7">
        <v>55</v>
      </c>
      <c r="D3558" s="8" t="s">
        <v>4605</v>
      </c>
      <c r="E3558" s="15" t="s">
        <v>16126</v>
      </c>
      <c r="F3558" s="16" t="s">
        <v>5068</v>
      </c>
      <c r="G3558" s="17">
        <v>38</v>
      </c>
    </row>
    <row r="3559" spans="1:7" x14ac:dyDescent="0.3">
      <c r="A3559" s="5" t="s">
        <v>4418</v>
      </c>
      <c r="B3559" s="6" t="s">
        <v>4606</v>
      </c>
      <c r="C3559" s="7">
        <v>54</v>
      </c>
      <c r="D3559" s="8" t="s">
        <v>4607</v>
      </c>
      <c r="E3559" s="15" t="s">
        <v>16126</v>
      </c>
      <c r="F3559" s="16" t="s">
        <v>5020</v>
      </c>
      <c r="G3559" s="17">
        <v>27</v>
      </c>
    </row>
    <row r="3560" spans="1:7" x14ac:dyDescent="0.3">
      <c r="A3560" s="5" t="s">
        <v>4418</v>
      </c>
      <c r="B3560" s="6" t="s">
        <v>4608</v>
      </c>
      <c r="C3560" s="7">
        <v>59</v>
      </c>
      <c r="D3560" s="8" t="s">
        <v>4609</v>
      </c>
      <c r="E3560" s="15" t="s">
        <v>16126</v>
      </c>
      <c r="F3560" s="16" t="s">
        <v>5025</v>
      </c>
      <c r="G3560" s="17">
        <v>24</v>
      </c>
    </row>
    <row r="3561" spans="1:7" x14ac:dyDescent="0.3">
      <c r="A3561" s="5" t="s">
        <v>4418</v>
      </c>
      <c r="B3561" s="6" t="s">
        <v>4610</v>
      </c>
      <c r="C3561" s="7">
        <v>61</v>
      </c>
      <c r="D3561" s="8" t="s">
        <v>4611</v>
      </c>
      <c r="E3561" s="15" t="s">
        <v>16126</v>
      </c>
      <c r="F3561" s="16" t="s">
        <v>5027</v>
      </c>
      <c r="G3561" s="17">
        <v>44</v>
      </c>
    </row>
    <row r="3562" spans="1:7" x14ac:dyDescent="0.3">
      <c r="A3562" s="5" t="s">
        <v>4418</v>
      </c>
      <c r="B3562" s="6" t="s">
        <v>4612</v>
      </c>
      <c r="C3562" s="7">
        <v>56</v>
      </c>
      <c r="D3562" s="8" t="s">
        <v>4613</v>
      </c>
      <c r="E3562" s="15" t="s">
        <v>16126</v>
      </c>
      <c r="F3562" s="16" t="s">
        <v>175</v>
      </c>
      <c r="G3562" s="17">
        <v>4</v>
      </c>
    </row>
    <row r="3563" spans="1:7" x14ac:dyDescent="0.3">
      <c r="A3563" s="5" t="s">
        <v>4418</v>
      </c>
      <c r="B3563" s="6" t="s">
        <v>4614</v>
      </c>
      <c r="C3563" s="7">
        <v>54</v>
      </c>
      <c r="D3563" s="8" t="s">
        <v>4615</v>
      </c>
      <c r="E3563" s="15" t="s">
        <v>16126</v>
      </c>
      <c r="F3563" s="16" t="s">
        <v>14</v>
      </c>
      <c r="G3563" s="17">
        <v>16</v>
      </c>
    </row>
    <row r="3564" spans="1:7" x14ac:dyDescent="0.3">
      <c r="A3564" s="5" t="s">
        <v>4418</v>
      </c>
      <c r="B3564" s="6" t="s">
        <v>4616</v>
      </c>
      <c r="C3564" s="7">
        <v>61</v>
      </c>
      <c r="D3564" s="8" t="s">
        <v>4617</v>
      </c>
      <c r="E3564" s="15" t="s">
        <v>16126</v>
      </c>
      <c r="F3564" s="16" t="s">
        <v>5137</v>
      </c>
      <c r="G3564" s="17">
        <v>15</v>
      </c>
    </row>
    <row r="3565" spans="1:7" x14ac:dyDescent="0.3">
      <c r="A3565" s="5" t="s">
        <v>4418</v>
      </c>
      <c r="B3565" s="6" t="s">
        <v>4618</v>
      </c>
      <c r="C3565" s="7">
        <v>58</v>
      </c>
      <c r="D3565" s="8" t="s">
        <v>4619</v>
      </c>
      <c r="E3565" s="15" t="s">
        <v>16126</v>
      </c>
      <c r="F3565" s="16" t="s">
        <v>5012</v>
      </c>
      <c r="G3565" s="17">
        <v>42</v>
      </c>
    </row>
    <row r="3566" spans="1:7" x14ac:dyDescent="0.3">
      <c r="A3566" s="5" t="s">
        <v>4418</v>
      </c>
      <c r="B3566" s="6" t="s">
        <v>4620</v>
      </c>
      <c r="C3566" s="7">
        <v>56</v>
      </c>
      <c r="D3566" s="8" t="s">
        <v>4621</v>
      </c>
      <c r="E3566" s="15" t="s">
        <v>16126</v>
      </c>
      <c r="F3566" s="16" t="s">
        <v>5140</v>
      </c>
      <c r="G3566" s="17">
        <v>7</v>
      </c>
    </row>
    <row r="3567" spans="1:7" x14ac:dyDescent="0.3">
      <c r="A3567" s="5" t="s">
        <v>4418</v>
      </c>
      <c r="B3567" s="6" t="s">
        <v>4622</v>
      </c>
      <c r="C3567" s="7">
        <v>61</v>
      </c>
      <c r="D3567" s="8" t="s">
        <v>4623</v>
      </c>
      <c r="E3567" s="15" t="s">
        <v>16126</v>
      </c>
      <c r="F3567" s="16" t="s">
        <v>5004</v>
      </c>
      <c r="G3567" s="17">
        <v>38</v>
      </c>
    </row>
    <row r="3568" spans="1:7" x14ac:dyDescent="0.3">
      <c r="A3568" s="5" t="s">
        <v>4418</v>
      </c>
      <c r="B3568" s="6" t="s">
        <v>4624</v>
      </c>
      <c r="C3568" s="7">
        <v>56</v>
      </c>
      <c r="D3568" s="8" t="s">
        <v>4625</v>
      </c>
      <c r="E3568" s="15" t="s">
        <v>16126</v>
      </c>
      <c r="F3568" s="16" t="s">
        <v>3190</v>
      </c>
      <c r="G3568" s="17">
        <v>15</v>
      </c>
    </row>
    <row r="3569" spans="1:7" x14ac:dyDescent="0.3">
      <c r="A3569" s="5" t="s">
        <v>4418</v>
      </c>
      <c r="B3569" s="6" t="s">
        <v>4626</v>
      </c>
      <c r="C3569" s="7">
        <v>59</v>
      </c>
      <c r="D3569" s="8" t="s">
        <v>4627</v>
      </c>
      <c r="E3569" s="15" t="s">
        <v>16126</v>
      </c>
      <c r="F3569" s="16" t="s">
        <v>5016</v>
      </c>
      <c r="G3569" s="17">
        <v>24</v>
      </c>
    </row>
    <row r="3570" spans="1:7" x14ac:dyDescent="0.3">
      <c r="A3570" s="5" t="s">
        <v>4418</v>
      </c>
      <c r="B3570" s="6" t="s">
        <v>4628</v>
      </c>
      <c r="C3570" s="7">
        <v>61</v>
      </c>
      <c r="D3570" s="8" t="s">
        <v>4629</v>
      </c>
      <c r="E3570" s="15" t="s">
        <v>16126</v>
      </c>
      <c r="F3570" s="16" t="s">
        <v>5143</v>
      </c>
      <c r="G3570" s="17">
        <v>11</v>
      </c>
    </row>
    <row r="3571" spans="1:7" x14ac:dyDescent="0.3">
      <c r="A3571" s="5" t="s">
        <v>4418</v>
      </c>
      <c r="B3571" s="6" t="s">
        <v>4630</v>
      </c>
      <c r="C3571" s="7">
        <v>36</v>
      </c>
      <c r="D3571" s="8" t="s">
        <v>4631</v>
      </c>
      <c r="E3571" s="15" t="s">
        <v>16126</v>
      </c>
      <c r="F3571" s="16" t="s">
        <v>5146</v>
      </c>
      <c r="G3571" s="17">
        <v>12</v>
      </c>
    </row>
    <row r="3572" spans="1:7" x14ac:dyDescent="0.3">
      <c r="A3572" s="5" t="s">
        <v>4418</v>
      </c>
      <c r="B3572" s="6" t="s">
        <v>4632</v>
      </c>
      <c r="C3572" s="7">
        <v>32</v>
      </c>
      <c r="D3572" s="8" t="s">
        <v>4633</v>
      </c>
      <c r="E3572" s="15" t="s">
        <v>16126</v>
      </c>
      <c r="F3572" s="16" t="s">
        <v>5145</v>
      </c>
      <c r="G3572" s="17">
        <v>11</v>
      </c>
    </row>
    <row r="3573" spans="1:7" x14ac:dyDescent="0.3">
      <c r="A3573" s="5" t="s">
        <v>4418</v>
      </c>
      <c r="B3573" s="6" t="s">
        <v>4634</v>
      </c>
      <c r="C3573" s="7">
        <v>32</v>
      </c>
      <c r="D3573" s="8" t="s">
        <v>4635</v>
      </c>
      <c r="E3573" s="15" t="s">
        <v>16126</v>
      </c>
      <c r="F3573" s="16" t="s">
        <v>5003</v>
      </c>
      <c r="G3573" s="17">
        <v>1</v>
      </c>
    </row>
    <row r="3574" spans="1:7" x14ac:dyDescent="0.3">
      <c r="A3574" s="5" t="s">
        <v>4418</v>
      </c>
      <c r="B3574" s="6" t="s">
        <v>4636</v>
      </c>
      <c r="C3574" s="7">
        <v>41</v>
      </c>
      <c r="D3574" s="8" t="s">
        <v>4637</v>
      </c>
      <c r="E3574" s="15" t="s">
        <v>16126</v>
      </c>
      <c r="F3574" s="16" t="s">
        <v>5139</v>
      </c>
      <c r="G3574" s="17">
        <v>7</v>
      </c>
    </row>
    <row r="3575" spans="1:7" x14ac:dyDescent="0.3">
      <c r="A3575" s="5" t="s">
        <v>4418</v>
      </c>
      <c r="B3575" s="6" t="s">
        <v>4638</v>
      </c>
      <c r="C3575" s="7">
        <v>38</v>
      </c>
      <c r="D3575" s="8" t="s">
        <v>4639</v>
      </c>
      <c r="E3575" s="15" t="s">
        <v>16126</v>
      </c>
      <c r="F3575" s="16" t="s">
        <v>5030</v>
      </c>
      <c r="G3575" s="17">
        <v>30</v>
      </c>
    </row>
    <row r="3576" spans="1:7" x14ac:dyDescent="0.3">
      <c r="A3576" s="5" t="s">
        <v>4418</v>
      </c>
      <c r="B3576" s="6" t="s">
        <v>4640</v>
      </c>
      <c r="C3576" s="7">
        <v>34</v>
      </c>
      <c r="D3576" s="8" t="s">
        <v>4641</v>
      </c>
      <c r="E3576" s="15" t="s">
        <v>16126</v>
      </c>
      <c r="F3576" s="16" t="s">
        <v>5110</v>
      </c>
      <c r="G3576" s="17">
        <v>11</v>
      </c>
    </row>
    <row r="3577" spans="1:7" x14ac:dyDescent="0.3">
      <c r="A3577" s="5" t="s">
        <v>4418</v>
      </c>
      <c r="B3577" s="6" t="s">
        <v>769</v>
      </c>
      <c r="C3577" s="7">
        <v>42</v>
      </c>
      <c r="D3577" s="8" t="s">
        <v>4642</v>
      </c>
      <c r="E3577" s="15" t="s">
        <v>16126</v>
      </c>
      <c r="F3577" s="16" t="s">
        <v>5118</v>
      </c>
      <c r="G3577" s="17">
        <v>5</v>
      </c>
    </row>
    <row r="3578" spans="1:7" x14ac:dyDescent="0.3">
      <c r="A3578" s="5" t="s">
        <v>4418</v>
      </c>
      <c r="B3578" s="6" t="s">
        <v>4643</v>
      </c>
      <c r="C3578" s="7">
        <v>35</v>
      </c>
      <c r="D3578" s="8" t="s">
        <v>4644</v>
      </c>
      <c r="E3578" s="15" t="s">
        <v>16126</v>
      </c>
      <c r="F3578" s="16" t="s">
        <v>5120</v>
      </c>
      <c r="G3578" s="17">
        <v>21</v>
      </c>
    </row>
    <row r="3579" spans="1:7" x14ac:dyDescent="0.3">
      <c r="A3579" s="5" t="s">
        <v>4418</v>
      </c>
      <c r="B3579" s="6" t="s">
        <v>4645</v>
      </c>
      <c r="C3579" s="7">
        <v>36</v>
      </c>
      <c r="D3579" s="8" t="s">
        <v>4646</v>
      </c>
      <c r="E3579" s="15" t="s">
        <v>16126</v>
      </c>
      <c r="F3579" s="16" t="s">
        <v>5107</v>
      </c>
      <c r="G3579" s="17">
        <v>25</v>
      </c>
    </row>
    <row r="3580" spans="1:7" x14ac:dyDescent="0.3">
      <c r="A3580" s="5" t="s">
        <v>4418</v>
      </c>
      <c r="B3580" s="6" t="s">
        <v>4647</v>
      </c>
      <c r="C3580" s="7">
        <v>38</v>
      </c>
      <c r="D3580" s="8" t="s">
        <v>4648</v>
      </c>
      <c r="E3580" s="15" t="s">
        <v>16126</v>
      </c>
      <c r="F3580" s="16" t="s">
        <v>16253</v>
      </c>
      <c r="G3580" s="17">
        <v>43</v>
      </c>
    </row>
    <row r="3581" spans="1:7" x14ac:dyDescent="0.3">
      <c r="A3581" s="5" t="s">
        <v>4418</v>
      </c>
      <c r="B3581" s="6" t="s">
        <v>4649</v>
      </c>
      <c r="C3581" s="7">
        <v>41</v>
      </c>
      <c r="D3581" s="8" t="s">
        <v>4650</v>
      </c>
      <c r="E3581" s="15" t="s">
        <v>16126</v>
      </c>
      <c r="F3581" s="16" t="s">
        <v>5054</v>
      </c>
      <c r="G3581" s="17">
        <v>39</v>
      </c>
    </row>
    <row r="3582" spans="1:7" x14ac:dyDescent="0.3">
      <c r="A3582" s="5" t="s">
        <v>4418</v>
      </c>
      <c r="B3582" s="6" t="s">
        <v>1597</v>
      </c>
      <c r="C3582" s="7">
        <v>38</v>
      </c>
      <c r="D3582" s="8" t="s">
        <v>4651</v>
      </c>
      <c r="E3582" s="15" t="s">
        <v>16126</v>
      </c>
      <c r="F3582" s="16" t="s">
        <v>5056</v>
      </c>
      <c r="G3582" s="17">
        <v>38</v>
      </c>
    </row>
    <row r="3583" spans="1:7" x14ac:dyDescent="0.3">
      <c r="A3583" s="5" t="s">
        <v>4418</v>
      </c>
      <c r="B3583" s="6" t="s">
        <v>4652</v>
      </c>
      <c r="C3583" s="7">
        <v>38</v>
      </c>
      <c r="D3583" s="8" t="s">
        <v>4653</v>
      </c>
      <c r="E3583" s="15" t="s">
        <v>16126</v>
      </c>
      <c r="F3583" s="16" t="s">
        <v>16254</v>
      </c>
      <c r="G3583" s="17">
        <v>53</v>
      </c>
    </row>
    <row r="3584" spans="1:7" x14ac:dyDescent="0.3">
      <c r="A3584" s="5" t="s">
        <v>4418</v>
      </c>
      <c r="B3584" s="6" t="s">
        <v>755</v>
      </c>
      <c r="C3584" s="7">
        <v>36</v>
      </c>
      <c r="D3584" s="8" t="s">
        <v>4654</v>
      </c>
      <c r="E3584" s="15" t="s">
        <v>16126</v>
      </c>
      <c r="F3584" s="16" t="s">
        <v>5038</v>
      </c>
      <c r="G3584" s="17">
        <v>52</v>
      </c>
    </row>
    <row r="3585" spans="1:7" x14ac:dyDescent="0.3">
      <c r="A3585" s="5" t="s">
        <v>4418</v>
      </c>
      <c r="B3585" s="6" t="s">
        <v>4655</v>
      </c>
      <c r="C3585" s="7">
        <v>40</v>
      </c>
      <c r="D3585" s="8" t="s">
        <v>4656</v>
      </c>
      <c r="E3585" s="15" t="s">
        <v>16126</v>
      </c>
      <c r="F3585" s="16" t="s">
        <v>5040</v>
      </c>
      <c r="G3585" s="17">
        <v>43</v>
      </c>
    </row>
    <row r="3586" spans="1:7" x14ac:dyDescent="0.3">
      <c r="A3586" s="5" t="s">
        <v>4418</v>
      </c>
      <c r="B3586" s="6" t="s">
        <v>4657</v>
      </c>
      <c r="C3586" s="7">
        <v>32</v>
      </c>
      <c r="D3586" s="8" t="s">
        <v>4658</v>
      </c>
      <c r="E3586" s="15" t="s">
        <v>16126</v>
      </c>
      <c r="F3586" s="16" t="s">
        <v>5042</v>
      </c>
      <c r="G3586" s="17">
        <v>38</v>
      </c>
    </row>
    <row r="3587" spans="1:7" x14ac:dyDescent="0.3">
      <c r="A3587" s="5" t="s">
        <v>4418</v>
      </c>
      <c r="B3587" s="6" t="s">
        <v>4659</v>
      </c>
      <c r="C3587" s="7">
        <v>41</v>
      </c>
      <c r="D3587" s="8" t="s">
        <v>4660</v>
      </c>
      <c r="E3587" s="15" t="s">
        <v>16126</v>
      </c>
      <c r="F3587" s="16" t="s">
        <v>5044</v>
      </c>
      <c r="G3587" s="17">
        <v>55</v>
      </c>
    </row>
    <row r="3588" spans="1:7" x14ac:dyDescent="0.3">
      <c r="A3588" s="5" t="s">
        <v>4418</v>
      </c>
      <c r="B3588" s="6" t="s">
        <v>4661</v>
      </c>
      <c r="C3588" s="7">
        <v>36</v>
      </c>
      <c r="D3588" s="8" t="s">
        <v>4662</v>
      </c>
      <c r="E3588" s="15" t="s">
        <v>16126</v>
      </c>
      <c r="F3588" s="16" t="s">
        <v>16255</v>
      </c>
      <c r="G3588" s="17">
        <v>69</v>
      </c>
    </row>
    <row r="3589" spans="1:7" x14ac:dyDescent="0.3">
      <c r="A3589" s="5" t="s">
        <v>4418</v>
      </c>
      <c r="B3589" s="6" t="s">
        <v>1005</v>
      </c>
      <c r="C3589" s="7">
        <v>37</v>
      </c>
      <c r="D3589" s="8" t="s">
        <v>4663</v>
      </c>
      <c r="E3589" s="15" t="s">
        <v>16126</v>
      </c>
      <c r="F3589" s="16" t="s">
        <v>5048</v>
      </c>
      <c r="G3589" s="17">
        <v>30</v>
      </c>
    </row>
    <row r="3590" spans="1:7" x14ac:dyDescent="0.3">
      <c r="A3590" s="5" t="s">
        <v>4418</v>
      </c>
      <c r="B3590" s="6" t="s">
        <v>4664</v>
      </c>
      <c r="C3590" s="7">
        <v>36</v>
      </c>
      <c r="D3590" s="8" t="s">
        <v>4665</v>
      </c>
      <c r="E3590" s="15" t="s">
        <v>16126</v>
      </c>
      <c r="F3590" s="16" t="s">
        <v>5050</v>
      </c>
      <c r="G3590" s="17">
        <v>57</v>
      </c>
    </row>
    <row r="3591" spans="1:7" x14ac:dyDescent="0.3">
      <c r="A3591" s="5" t="s">
        <v>4418</v>
      </c>
      <c r="B3591" s="6" t="s">
        <v>4666</v>
      </c>
      <c r="C3591" s="7">
        <v>41</v>
      </c>
      <c r="D3591" s="8" t="s">
        <v>4667</v>
      </c>
      <c r="E3591" s="15" t="s">
        <v>16126</v>
      </c>
      <c r="F3591" s="16" t="s">
        <v>16256</v>
      </c>
      <c r="G3591" s="17">
        <v>40</v>
      </c>
    </row>
    <row r="3592" spans="1:7" x14ac:dyDescent="0.3">
      <c r="A3592" s="5" t="s">
        <v>4418</v>
      </c>
      <c r="B3592" s="6" t="s">
        <v>4668</v>
      </c>
      <c r="C3592" s="7">
        <v>50</v>
      </c>
      <c r="D3592" s="8" t="s">
        <v>4669</v>
      </c>
      <c r="E3592" s="15" t="s">
        <v>16126</v>
      </c>
      <c r="F3592" s="16" t="s">
        <v>5062</v>
      </c>
      <c r="G3592" s="17">
        <v>41</v>
      </c>
    </row>
    <row r="3593" spans="1:7" x14ac:dyDescent="0.3">
      <c r="A3593" s="5" t="s">
        <v>4418</v>
      </c>
      <c r="B3593" s="6" t="s">
        <v>4670</v>
      </c>
      <c r="C3593" s="7">
        <v>32</v>
      </c>
      <c r="D3593" s="8" t="s">
        <v>4671</v>
      </c>
      <c r="E3593" s="15" t="s">
        <v>16126</v>
      </c>
      <c r="F3593" s="16" t="s">
        <v>5116</v>
      </c>
      <c r="G3593" s="17">
        <v>7</v>
      </c>
    </row>
    <row r="3594" spans="1:7" x14ac:dyDescent="0.3">
      <c r="A3594" s="5" t="s">
        <v>4418</v>
      </c>
      <c r="B3594" s="6" t="s">
        <v>4672</v>
      </c>
      <c r="C3594" s="7">
        <v>42</v>
      </c>
      <c r="D3594" s="8" t="s">
        <v>4673</v>
      </c>
      <c r="E3594" s="15" t="s">
        <v>16126</v>
      </c>
      <c r="F3594" s="16" t="s">
        <v>5018</v>
      </c>
      <c r="G3594" s="17">
        <v>24</v>
      </c>
    </row>
    <row r="3595" spans="1:7" x14ac:dyDescent="0.3">
      <c r="A3595" s="5" t="s">
        <v>4418</v>
      </c>
      <c r="B3595" s="6" t="s">
        <v>4674</v>
      </c>
      <c r="C3595" s="7">
        <v>38</v>
      </c>
      <c r="D3595" s="8" t="s">
        <v>4675</v>
      </c>
      <c r="E3595" s="15" t="s">
        <v>16126</v>
      </c>
      <c r="F3595" s="16" t="s">
        <v>5130</v>
      </c>
      <c r="G3595" s="17">
        <v>5</v>
      </c>
    </row>
    <row r="3596" spans="1:7" x14ac:dyDescent="0.3">
      <c r="A3596" s="5" t="s">
        <v>4418</v>
      </c>
      <c r="B3596" s="6" t="s">
        <v>4676</v>
      </c>
      <c r="C3596" s="7">
        <v>41</v>
      </c>
      <c r="D3596" s="8" t="s">
        <v>4677</v>
      </c>
      <c r="E3596" s="15" t="s">
        <v>16126</v>
      </c>
      <c r="F3596" s="16" t="s">
        <v>5136</v>
      </c>
      <c r="G3596" s="17">
        <v>5</v>
      </c>
    </row>
    <row r="3597" spans="1:7" x14ac:dyDescent="0.3">
      <c r="A3597" s="5" t="s">
        <v>4418</v>
      </c>
      <c r="B3597" s="6" t="s">
        <v>4678</v>
      </c>
      <c r="C3597" s="7">
        <v>38</v>
      </c>
      <c r="D3597" s="8" t="s">
        <v>4679</v>
      </c>
      <c r="E3597" s="15" t="s">
        <v>16126</v>
      </c>
      <c r="F3597" s="16" t="s">
        <v>5132</v>
      </c>
      <c r="G3597" s="17">
        <v>4</v>
      </c>
    </row>
    <row r="3598" spans="1:7" x14ac:dyDescent="0.3">
      <c r="A3598" s="5" t="s">
        <v>4418</v>
      </c>
      <c r="B3598" s="6" t="s">
        <v>4680</v>
      </c>
      <c r="C3598" s="7">
        <v>32</v>
      </c>
      <c r="D3598" s="8" t="s">
        <v>4681</v>
      </c>
      <c r="E3598" s="15" t="s">
        <v>16126</v>
      </c>
      <c r="F3598" s="16" t="s">
        <v>503</v>
      </c>
      <c r="G3598" s="17">
        <v>5</v>
      </c>
    </row>
    <row r="3599" spans="1:7" x14ac:dyDescent="0.3">
      <c r="A3599" s="5" t="s">
        <v>4418</v>
      </c>
      <c r="B3599" s="6" t="s">
        <v>4682</v>
      </c>
      <c r="C3599" s="7">
        <v>41</v>
      </c>
      <c r="D3599" s="8" t="s">
        <v>4683</v>
      </c>
      <c r="E3599" s="15" t="s">
        <v>16126</v>
      </c>
      <c r="F3599" s="16" t="s">
        <v>5128</v>
      </c>
      <c r="G3599" s="17">
        <v>5</v>
      </c>
    </row>
    <row r="3600" spans="1:7" x14ac:dyDescent="0.3">
      <c r="A3600" s="5" t="s">
        <v>4418</v>
      </c>
      <c r="B3600" s="6" t="s">
        <v>4684</v>
      </c>
      <c r="C3600" s="7">
        <v>40</v>
      </c>
      <c r="D3600" s="8" t="s">
        <v>4685</v>
      </c>
      <c r="E3600" s="15" t="s">
        <v>16126</v>
      </c>
      <c r="F3600" s="16" t="s">
        <v>5134</v>
      </c>
      <c r="G3600" s="17">
        <v>4</v>
      </c>
    </row>
    <row r="3601" spans="1:7" x14ac:dyDescent="0.3">
      <c r="A3601" s="5" t="s">
        <v>4418</v>
      </c>
      <c r="B3601" s="6" t="s">
        <v>4686</v>
      </c>
      <c r="C3601" s="7">
        <v>40</v>
      </c>
      <c r="D3601" s="8" t="s">
        <v>4687</v>
      </c>
      <c r="E3601" s="15" t="s">
        <v>16126</v>
      </c>
      <c r="F3601" s="16" t="s">
        <v>5131</v>
      </c>
      <c r="G3601" s="17">
        <v>5</v>
      </c>
    </row>
    <row r="3602" spans="1:7" x14ac:dyDescent="0.3">
      <c r="A3602" s="5" t="s">
        <v>4418</v>
      </c>
      <c r="B3602" s="6" t="s">
        <v>4688</v>
      </c>
      <c r="C3602" s="7">
        <v>20</v>
      </c>
      <c r="D3602" s="8" t="s">
        <v>4689</v>
      </c>
      <c r="E3602" s="15" t="s">
        <v>16126</v>
      </c>
      <c r="F3602" s="16" t="s">
        <v>5135</v>
      </c>
      <c r="G3602" s="17">
        <v>4</v>
      </c>
    </row>
    <row r="3603" spans="1:7" x14ac:dyDescent="0.3">
      <c r="A3603" s="5" t="s">
        <v>4418</v>
      </c>
      <c r="B3603" s="6" t="s">
        <v>4561</v>
      </c>
      <c r="C3603" s="7">
        <v>29</v>
      </c>
      <c r="D3603" s="8" t="s">
        <v>4690</v>
      </c>
      <c r="E3603" s="15" t="s">
        <v>16126</v>
      </c>
      <c r="F3603" s="16" t="s">
        <v>5126</v>
      </c>
      <c r="G3603" s="17">
        <v>4</v>
      </c>
    </row>
    <row r="3604" spans="1:7" x14ac:dyDescent="0.3">
      <c r="A3604" s="5" t="s">
        <v>4418</v>
      </c>
      <c r="B3604" s="6" t="s">
        <v>4691</v>
      </c>
      <c r="C3604" s="7">
        <v>26</v>
      </c>
      <c r="D3604" s="8" t="s">
        <v>4692</v>
      </c>
      <c r="E3604" s="15" t="s">
        <v>16126</v>
      </c>
      <c r="F3604" s="16" t="s">
        <v>502</v>
      </c>
      <c r="G3604" s="17">
        <v>3</v>
      </c>
    </row>
    <row r="3605" spans="1:7" x14ac:dyDescent="0.3">
      <c r="A3605" s="5" t="s">
        <v>4418</v>
      </c>
      <c r="B3605" s="6" t="s">
        <v>4693</v>
      </c>
      <c r="C3605" s="7">
        <v>38</v>
      </c>
      <c r="D3605" s="8" t="s">
        <v>4694</v>
      </c>
      <c r="E3605" s="15" t="s">
        <v>16126</v>
      </c>
      <c r="F3605" s="16" t="s">
        <v>5125</v>
      </c>
      <c r="G3605" s="17">
        <v>10</v>
      </c>
    </row>
    <row r="3606" spans="1:7" x14ac:dyDescent="0.3">
      <c r="A3606" s="5" t="s">
        <v>4418</v>
      </c>
      <c r="B3606" s="6" t="s">
        <v>2116</v>
      </c>
      <c r="C3606" s="7">
        <v>32</v>
      </c>
      <c r="D3606" s="8" t="s">
        <v>4695</v>
      </c>
      <c r="E3606" s="15" t="s">
        <v>16126</v>
      </c>
      <c r="F3606" s="16" t="s">
        <v>505</v>
      </c>
      <c r="G3606" s="17">
        <v>5</v>
      </c>
    </row>
    <row r="3607" spans="1:7" x14ac:dyDescent="0.3">
      <c r="A3607" s="5" t="s">
        <v>4418</v>
      </c>
      <c r="B3607" s="6" t="s">
        <v>1856</v>
      </c>
      <c r="C3607" s="7">
        <v>32</v>
      </c>
      <c r="D3607" s="8" t="s">
        <v>4696</v>
      </c>
      <c r="E3607" s="15" t="s">
        <v>16126</v>
      </c>
      <c r="F3607" s="16" t="s">
        <v>5127</v>
      </c>
      <c r="G3607" s="17">
        <v>5</v>
      </c>
    </row>
    <row r="3608" spans="1:7" x14ac:dyDescent="0.3">
      <c r="A3608" s="5" t="s">
        <v>4418</v>
      </c>
      <c r="B3608" s="6" t="s">
        <v>4697</v>
      </c>
      <c r="C3608" s="7">
        <v>35</v>
      </c>
      <c r="D3608" s="8" t="s">
        <v>4698</v>
      </c>
      <c r="E3608" s="15" t="s">
        <v>16126</v>
      </c>
      <c r="F3608" s="16" t="s">
        <v>5133</v>
      </c>
      <c r="G3608" s="17">
        <v>4</v>
      </c>
    </row>
    <row r="3609" spans="1:7" x14ac:dyDescent="0.3">
      <c r="A3609" s="5" t="s">
        <v>4418</v>
      </c>
      <c r="B3609" s="6" t="s">
        <v>4699</v>
      </c>
      <c r="C3609" s="7">
        <v>34</v>
      </c>
      <c r="D3609" s="8" t="s">
        <v>4700</v>
      </c>
      <c r="E3609" s="15" t="s">
        <v>16126</v>
      </c>
      <c r="F3609" s="16" t="s">
        <v>5064</v>
      </c>
      <c r="G3609" s="17">
        <v>39</v>
      </c>
    </row>
    <row r="3610" spans="1:7" x14ac:dyDescent="0.3">
      <c r="A3610" s="5" t="s">
        <v>4418</v>
      </c>
      <c r="B3610" s="6" t="s">
        <v>4701</v>
      </c>
      <c r="C3610" s="7">
        <v>35</v>
      </c>
      <c r="D3610" s="8" t="s">
        <v>4702</v>
      </c>
      <c r="E3610" s="15" t="s">
        <v>16126</v>
      </c>
      <c r="F3610" s="16" t="s">
        <v>5060</v>
      </c>
      <c r="G3610" s="17">
        <v>27</v>
      </c>
    </row>
    <row r="3611" spans="1:7" x14ac:dyDescent="0.3">
      <c r="A3611" s="5" t="s">
        <v>4418</v>
      </c>
      <c r="B3611" s="6" t="s">
        <v>4703</v>
      </c>
      <c r="C3611" s="7">
        <v>35</v>
      </c>
      <c r="D3611" s="8" t="s">
        <v>4704</v>
      </c>
      <c r="E3611" s="15" t="s">
        <v>16126</v>
      </c>
      <c r="F3611" s="16" t="s">
        <v>5014</v>
      </c>
      <c r="G3611" s="17">
        <v>17</v>
      </c>
    </row>
    <row r="3612" spans="1:7" x14ac:dyDescent="0.3">
      <c r="A3612" s="5" t="s">
        <v>4418</v>
      </c>
      <c r="B3612" s="6" t="s">
        <v>4705</v>
      </c>
      <c r="C3612" s="7">
        <v>85</v>
      </c>
      <c r="D3612" s="8" t="s">
        <v>4706</v>
      </c>
      <c r="E3612" s="15" t="s">
        <v>16126</v>
      </c>
      <c r="F3612" s="16" t="s">
        <v>5002</v>
      </c>
      <c r="G3612" s="17">
        <v>1</v>
      </c>
    </row>
    <row r="3613" spans="1:7" x14ac:dyDescent="0.3">
      <c r="A3613" s="5" t="s">
        <v>4418</v>
      </c>
      <c r="B3613" s="6" t="s">
        <v>4707</v>
      </c>
      <c r="C3613" s="7">
        <v>42</v>
      </c>
      <c r="D3613" s="8" t="s">
        <v>4708</v>
      </c>
      <c r="E3613" s="15" t="s">
        <v>16126</v>
      </c>
      <c r="F3613" s="16" t="s">
        <v>5021</v>
      </c>
      <c r="G3613" s="17">
        <v>39</v>
      </c>
    </row>
    <row r="3614" spans="1:7" x14ac:dyDescent="0.3">
      <c r="A3614" s="5" t="s">
        <v>4418</v>
      </c>
      <c r="B3614" s="6" t="s">
        <v>4709</v>
      </c>
      <c r="C3614" s="7">
        <v>42</v>
      </c>
      <c r="D3614" s="8" t="s">
        <v>4710</v>
      </c>
      <c r="E3614" s="15" t="s">
        <v>16126</v>
      </c>
      <c r="F3614" s="16" t="s">
        <v>5023</v>
      </c>
      <c r="G3614" s="17">
        <v>46</v>
      </c>
    </row>
    <row r="3615" spans="1:7" x14ac:dyDescent="0.3">
      <c r="A3615" s="5" t="s">
        <v>4418</v>
      </c>
      <c r="B3615" s="6" t="s">
        <v>4711</v>
      </c>
      <c r="C3615" s="7">
        <v>36</v>
      </c>
      <c r="D3615" s="8" t="s">
        <v>4712</v>
      </c>
      <c r="E3615" s="15" t="s">
        <v>16126</v>
      </c>
      <c r="F3615" s="16" t="s">
        <v>5032</v>
      </c>
      <c r="G3615" s="17">
        <v>30</v>
      </c>
    </row>
    <row r="3616" spans="1:7" x14ac:dyDescent="0.3">
      <c r="A3616" s="5" t="s">
        <v>4418</v>
      </c>
      <c r="B3616" s="6" t="s">
        <v>4713</v>
      </c>
      <c r="C3616" s="7">
        <v>36</v>
      </c>
      <c r="D3616" s="8" t="s">
        <v>4714</v>
      </c>
      <c r="E3616" s="15" t="s">
        <v>16126</v>
      </c>
      <c r="F3616" s="16" t="s">
        <v>172</v>
      </c>
      <c r="G3616" s="17">
        <v>4</v>
      </c>
    </row>
    <row r="3617" spans="1:7" x14ac:dyDescent="0.3">
      <c r="A3617" s="5" t="s">
        <v>4418</v>
      </c>
      <c r="B3617" s="6" t="s">
        <v>4715</v>
      </c>
      <c r="C3617" s="7">
        <v>46</v>
      </c>
      <c r="D3617" s="8" t="s">
        <v>4716</v>
      </c>
      <c r="E3617" s="15" t="s">
        <v>16126</v>
      </c>
      <c r="F3617" s="16" t="s">
        <v>5142</v>
      </c>
      <c r="G3617" s="17">
        <v>5</v>
      </c>
    </row>
    <row r="3618" spans="1:7" x14ac:dyDescent="0.3">
      <c r="A3618" s="5" t="s">
        <v>4418</v>
      </c>
      <c r="B3618" s="6" t="s">
        <v>4717</v>
      </c>
      <c r="C3618" s="7">
        <v>48</v>
      </c>
      <c r="D3618" s="8" t="s">
        <v>4716</v>
      </c>
      <c r="E3618" s="15" t="s">
        <v>16126</v>
      </c>
      <c r="F3618" s="16" t="s">
        <v>5141</v>
      </c>
      <c r="G3618" s="17">
        <v>5</v>
      </c>
    </row>
    <row r="3619" spans="1:7" x14ac:dyDescent="0.3">
      <c r="A3619" s="5" t="s">
        <v>4418</v>
      </c>
      <c r="B3619" s="6" t="s">
        <v>4718</v>
      </c>
      <c r="C3619" s="7">
        <v>46</v>
      </c>
      <c r="D3619" s="8" t="s">
        <v>4719</v>
      </c>
      <c r="E3619" s="15" t="s">
        <v>16126</v>
      </c>
      <c r="F3619" s="16" t="s">
        <v>5087</v>
      </c>
      <c r="G3619" s="17">
        <v>79</v>
      </c>
    </row>
    <row r="3620" spans="1:7" x14ac:dyDescent="0.3">
      <c r="A3620" s="5" t="s">
        <v>4418</v>
      </c>
      <c r="B3620" s="6" t="s">
        <v>4720</v>
      </c>
      <c r="C3620" s="7">
        <v>58</v>
      </c>
      <c r="D3620" s="8" t="s">
        <v>4721</v>
      </c>
      <c r="E3620" s="15" t="s">
        <v>16126</v>
      </c>
      <c r="F3620" s="16" t="s">
        <v>16257</v>
      </c>
      <c r="G3620" s="17">
        <v>260</v>
      </c>
    </row>
    <row r="3621" spans="1:7" x14ac:dyDescent="0.3">
      <c r="A3621" s="5" t="s">
        <v>4418</v>
      </c>
      <c r="B3621" s="6" t="s">
        <v>4722</v>
      </c>
      <c r="C3621" s="7">
        <v>54</v>
      </c>
      <c r="D3621" s="8" t="s">
        <v>4723</v>
      </c>
      <c r="E3621" s="15" t="s">
        <v>16126</v>
      </c>
      <c r="F3621" s="16" t="s">
        <v>5089</v>
      </c>
      <c r="G3621" s="17">
        <v>89</v>
      </c>
    </row>
    <row r="3622" spans="1:7" x14ac:dyDescent="0.3">
      <c r="A3622" s="5" t="s">
        <v>4418</v>
      </c>
      <c r="B3622" s="6" t="s">
        <v>4724</v>
      </c>
      <c r="C3622" s="7">
        <v>54</v>
      </c>
      <c r="D3622" s="8" t="s">
        <v>4725</v>
      </c>
      <c r="E3622" s="15" t="s">
        <v>16126</v>
      </c>
      <c r="F3622" s="16" t="s">
        <v>5091</v>
      </c>
      <c r="G3622" s="17">
        <v>110</v>
      </c>
    </row>
    <row r="3623" spans="1:7" x14ac:dyDescent="0.3">
      <c r="A3623" s="5" t="s">
        <v>4418</v>
      </c>
      <c r="B3623" s="6" t="s">
        <v>4726</v>
      </c>
      <c r="C3623" s="7">
        <v>24</v>
      </c>
      <c r="D3623" s="8" t="s">
        <v>626</v>
      </c>
      <c r="E3623" s="15" t="s">
        <v>16126</v>
      </c>
      <c r="F3623" s="16" t="s">
        <v>5093</v>
      </c>
      <c r="G3623" s="17">
        <v>149</v>
      </c>
    </row>
    <row r="3624" spans="1:7" x14ac:dyDescent="0.3">
      <c r="A3624" s="5" t="s">
        <v>4418</v>
      </c>
      <c r="B3624" s="6" t="s">
        <v>582</v>
      </c>
      <c r="C3624" s="7">
        <v>24</v>
      </c>
      <c r="D3624" s="8" t="s">
        <v>626</v>
      </c>
      <c r="E3624" s="15" t="s">
        <v>16126</v>
      </c>
      <c r="F3624" s="16" t="s">
        <v>5095</v>
      </c>
      <c r="G3624" s="17">
        <v>114</v>
      </c>
    </row>
    <row r="3625" spans="1:7" x14ac:dyDescent="0.3">
      <c r="A3625" s="5" t="s">
        <v>4418</v>
      </c>
      <c r="B3625" s="6" t="s">
        <v>584</v>
      </c>
      <c r="C3625" s="7">
        <v>24</v>
      </c>
      <c r="D3625" s="8" t="s">
        <v>626</v>
      </c>
      <c r="E3625" s="15" t="s">
        <v>16126</v>
      </c>
      <c r="F3625" s="16" t="s">
        <v>5097</v>
      </c>
      <c r="G3625" s="17">
        <v>154</v>
      </c>
    </row>
    <row r="3626" spans="1:7" x14ac:dyDescent="0.3">
      <c r="A3626" s="5" t="s">
        <v>4418</v>
      </c>
      <c r="B3626" s="6" t="s">
        <v>4727</v>
      </c>
      <c r="C3626" s="7">
        <v>25</v>
      </c>
      <c r="D3626" s="8" t="s">
        <v>626</v>
      </c>
      <c r="E3626" s="15" t="s">
        <v>16126</v>
      </c>
      <c r="F3626" s="16" t="s">
        <v>5099</v>
      </c>
      <c r="G3626" s="17">
        <v>89</v>
      </c>
    </row>
    <row r="3627" spans="1:7" x14ac:dyDescent="0.3">
      <c r="A3627" s="5" t="s">
        <v>4418</v>
      </c>
      <c r="B3627" s="6" t="s">
        <v>4728</v>
      </c>
      <c r="C3627" s="7">
        <v>26</v>
      </c>
      <c r="D3627" s="8" t="s">
        <v>626</v>
      </c>
      <c r="E3627" s="15" t="s">
        <v>16126</v>
      </c>
      <c r="F3627" s="16" t="s">
        <v>5101</v>
      </c>
      <c r="G3627" s="17">
        <v>220</v>
      </c>
    </row>
    <row r="3628" spans="1:7" x14ac:dyDescent="0.3">
      <c r="A3628" s="5" t="s">
        <v>4418</v>
      </c>
      <c r="B3628" s="6" t="s">
        <v>4729</v>
      </c>
      <c r="C3628" s="7">
        <v>26</v>
      </c>
      <c r="D3628" s="8" t="s">
        <v>632</v>
      </c>
      <c r="E3628" s="15" t="s">
        <v>16126</v>
      </c>
      <c r="F3628" s="16" t="s">
        <v>5103</v>
      </c>
      <c r="G3628" s="17">
        <v>240</v>
      </c>
    </row>
    <row r="3629" spans="1:7" x14ac:dyDescent="0.3">
      <c r="A3629" s="5" t="s">
        <v>4418</v>
      </c>
      <c r="B3629" s="6" t="s">
        <v>4730</v>
      </c>
      <c r="C3629" s="7">
        <v>26</v>
      </c>
      <c r="D3629" s="8" t="s">
        <v>632</v>
      </c>
      <c r="E3629" s="15" t="s">
        <v>16126</v>
      </c>
      <c r="F3629" s="16" t="s">
        <v>5034</v>
      </c>
      <c r="G3629" s="17">
        <v>25</v>
      </c>
    </row>
    <row r="3630" spans="1:7" x14ac:dyDescent="0.3">
      <c r="A3630" s="5" t="s">
        <v>4418</v>
      </c>
      <c r="B3630" s="6" t="s">
        <v>4731</v>
      </c>
      <c r="C3630" s="7">
        <v>29</v>
      </c>
      <c r="D3630" s="8" t="s">
        <v>4732</v>
      </c>
      <c r="E3630" s="15" t="s">
        <v>16126</v>
      </c>
      <c r="F3630" s="16" t="s">
        <v>5000</v>
      </c>
      <c r="G3630" s="17">
        <v>66</v>
      </c>
    </row>
    <row r="3631" spans="1:7" x14ac:dyDescent="0.3">
      <c r="A3631" s="5" t="s">
        <v>4418</v>
      </c>
      <c r="B3631" s="6" t="s">
        <v>4733</v>
      </c>
      <c r="C3631" s="7">
        <v>16</v>
      </c>
      <c r="D3631" s="8" t="s">
        <v>4732</v>
      </c>
      <c r="E3631" s="15" t="s">
        <v>16173</v>
      </c>
      <c r="F3631" s="16" t="s">
        <v>5123</v>
      </c>
      <c r="G3631" s="17">
        <v>18</v>
      </c>
    </row>
    <row r="3632" spans="1:7" x14ac:dyDescent="0.3">
      <c r="A3632" s="5" t="s">
        <v>4418</v>
      </c>
      <c r="B3632" s="6" t="s">
        <v>4734</v>
      </c>
      <c r="C3632" s="7">
        <v>26</v>
      </c>
      <c r="D3632" s="8" t="s">
        <v>632</v>
      </c>
      <c r="E3632" s="15" t="s">
        <v>16173</v>
      </c>
      <c r="F3632" s="16" t="s">
        <v>498</v>
      </c>
      <c r="G3632" s="17">
        <v>16</v>
      </c>
    </row>
    <row r="3633" spans="1:7" x14ac:dyDescent="0.3">
      <c r="A3633" s="5" t="s">
        <v>4418</v>
      </c>
      <c r="B3633" s="6" t="s">
        <v>4735</v>
      </c>
      <c r="C3633" s="7">
        <v>17</v>
      </c>
      <c r="D3633" s="8" t="s">
        <v>632</v>
      </c>
      <c r="E3633" s="15" t="s">
        <v>16173</v>
      </c>
      <c r="F3633" s="16" t="s">
        <v>5112</v>
      </c>
      <c r="G3633" s="17">
        <v>13</v>
      </c>
    </row>
    <row r="3634" spans="1:7" x14ac:dyDescent="0.3">
      <c r="A3634" s="5" t="s">
        <v>4418</v>
      </c>
      <c r="B3634" s="6" t="s">
        <v>4736</v>
      </c>
      <c r="C3634" s="7">
        <v>18</v>
      </c>
      <c r="D3634" s="8" t="s">
        <v>632</v>
      </c>
      <c r="E3634" s="15" t="s">
        <v>16173</v>
      </c>
      <c r="F3634" s="16" t="s">
        <v>13373</v>
      </c>
      <c r="G3634" s="17">
        <v>69</v>
      </c>
    </row>
    <row r="3635" spans="1:7" x14ac:dyDescent="0.3">
      <c r="A3635" s="5" t="s">
        <v>4418</v>
      </c>
      <c r="B3635" s="6" t="s">
        <v>4737</v>
      </c>
      <c r="C3635" s="7">
        <v>17</v>
      </c>
      <c r="D3635" s="8" t="s">
        <v>632</v>
      </c>
      <c r="E3635" s="15" t="s">
        <v>16173</v>
      </c>
      <c r="F3635" s="16" t="s">
        <v>5109</v>
      </c>
      <c r="G3635" s="17">
        <v>15</v>
      </c>
    </row>
    <row r="3636" spans="1:7" x14ac:dyDescent="0.3">
      <c r="A3636" s="5" t="s">
        <v>4418</v>
      </c>
      <c r="B3636" s="6" t="s">
        <v>4738</v>
      </c>
      <c r="C3636" s="7">
        <v>29</v>
      </c>
      <c r="D3636" s="8" t="s">
        <v>632</v>
      </c>
      <c r="E3636" s="15" t="s">
        <v>16173</v>
      </c>
      <c r="F3636" s="16" t="s">
        <v>1079</v>
      </c>
      <c r="G3636" s="17">
        <v>18</v>
      </c>
    </row>
    <row r="3637" spans="1:7" x14ac:dyDescent="0.3">
      <c r="A3637" s="5" t="s">
        <v>4418</v>
      </c>
      <c r="B3637" s="6" t="s">
        <v>4739</v>
      </c>
      <c r="C3637" s="7">
        <v>20</v>
      </c>
      <c r="D3637" s="8" t="s">
        <v>632</v>
      </c>
      <c r="E3637" s="15" t="s">
        <v>16173</v>
      </c>
      <c r="F3637" s="16" t="s">
        <v>1079</v>
      </c>
      <c r="G3637" s="17">
        <v>22</v>
      </c>
    </row>
    <row r="3638" spans="1:7" x14ac:dyDescent="0.3">
      <c r="A3638" s="5" t="s">
        <v>4418</v>
      </c>
      <c r="B3638" s="6" t="s">
        <v>4740</v>
      </c>
      <c r="C3638" s="7">
        <v>6</v>
      </c>
      <c r="D3638" s="8" t="s">
        <v>4741</v>
      </c>
      <c r="E3638" s="15" t="s">
        <v>16173</v>
      </c>
      <c r="F3638" s="16" t="s">
        <v>5020</v>
      </c>
      <c r="G3638" s="17">
        <v>27</v>
      </c>
    </row>
    <row r="3639" spans="1:7" x14ac:dyDescent="0.3">
      <c r="A3639" s="5" t="s">
        <v>4418</v>
      </c>
      <c r="B3639" s="6" t="s">
        <v>664</v>
      </c>
      <c r="C3639" s="7">
        <v>5</v>
      </c>
      <c r="D3639" s="8" t="s">
        <v>4742</v>
      </c>
      <c r="E3639" s="15" t="s">
        <v>16173</v>
      </c>
      <c r="F3639" s="16" t="s">
        <v>5025</v>
      </c>
      <c r="G3639" s="17">
        <v>24</v>
      </c>
    </row>
    <row r="3640" spans="1:7" x14ac:dyDescent="0.3">
      <c r="A3640" s="5" t="s">
        <v>4418</v>
      </c>
      <c r="B3640" s="6" t="s">
        <v>665</v>
      </c>
      <c r="C3640" s="7">
        <v>2</v>
      </c>
      <c r="D3640" s="8" t="s">
        <v>4743</v>
      </c>
      <c r="E3640" s="15" t="s">
        <v>16173</v>
      </c>
      <c r="F3640" s="16" t="s">
        <v>5027</v>
      </c>
      <c r="G3640" s="17">
        <v>44</v>
      </c>
    </row>
    <row r="3641" spans="1:7" x14ac:dyDescent="0.3">
      <c r="A3641" s="5" t="s">
        <v>4418</v>
      </c>
      <c r="B3641" s="6" t="s">
        <v>1095</v>
      </c>
      <c r="C3641" s="7">
        <v>5</v>
      </c>
      <c r="D3641" s="8" t="s">
        <v>4744</v>
      </c>
      <c r="E3641" s="15" t="s">
        <v>16173</v>
      </c>
      <c r="F3641" s="16" t="s">
        <v>175</v>
      </c>
      <c r="G3641" s="17">
        <v>4</v>
      </c>
    </row>
    <row r="3642" spans="1:7" x14ac:dyDescent="0.3">
      <c r="A3642" s="5" t="s">
        <v>4418</v>
      </c>
      <c r="B3642" s="6" t="s">
        <v>4745</v>
      </c>
      <c r="C3642" s="7">
        <v>2</v>
      </c>
      <c r="D3642" s="8" t="s">
        <v>4746</v>
      </c>
      <c r="E3642" s="15" t="s">
        <v>16173</v>
      </c>
      <c r="F3642" s="16" t="s">
        <v>14</v>
      </c>
      <c r="G3642" s="17">
        <v>16</v>
      </c>
    </row>
    <row r="3643" spans="1:7" x14ac:dyDescent="0.3">
      <c r="A3643" s="5" t="s">
        <v>4418</v>
      </c>
      <c r="B3643" s="6" t="s">
        <v>4747</v>
      </c>
      <c r="C3643" s="7">
        <v>2</v>
      </c>
      <c r="D3643" s="8" t="s">
        <v>4746</v>
      </c>
      <c r="E3643" s="15" t="s">
        <v>16173</v>
      </c>
      <c r="F3643" s="16" t="s">
        <v>5137</v>
      </c>
      <c r="G3643" s="17">
        <v>15</v>
      </c>
    </row>
    <row r="3644" spans="1:7" x14ac:dyDescent="0.3">
      <c r="A3644" s="5" t="s">
        <v>4418</v>
      </c>
      <c r="B3644" s="6" t="s">
        <v>4748</v>
      </c>
      <c r="C3644" s="7">
        <v>2</v>
      </c>
      <c r="D3644" s="8" t="s">
        <v>4746</v>
      </c>
      <c r="E3644" s="15" t="s">
        <v>16173</v>
      </c>
      <c r="F3644" s="16" t="s">
        <v>5012</v>
      </c>
      <c r="G3644" s="17">
        <v>42</v>
      </c>
    </row>
    <row r="3645" spans="1:7" x14ac:dyDescent="0.3">
      <c r="A3645" s="5" t="s">
        <v>4418</v>
      </c>
      <c r="B3645" s="6" t="s">
        <v>4749</v>
      </c>
      <c r="C3645" s="7">
        <v>2</v>
      </c>
      <c r="D3645" s="8" t="s">
        <v>4746</v>
      </c>
      <c r="E3645" s="15" t="s">
        <v>16173</v>
      </c>
      <c r="F3645" s="16" t="s">
        <v>5140</v>
      </c>
      <c r="G3645" s="17">
        <v>7</v>
      </c>
    </row>
    <row r="3646" spans="1:7" x14ac:dyDescent="0.3">
      <c r="A3646" s="5" t="s">
        <v>4418</v>
      </c>
      <c r="B3646" s="6" t="s">
        <v>4750</v>
      </c>
      <c r="C3646" s="7">
        <v>2</v>
      </c>
      <c r="D3646" s="8" t="s">
        <v>4746</v>
      </c>
      <c r="E3646" s="15" t="s">
        <v>16173</v>
      </c>
      <c r="F3646" s="16" t="s">
        <v>13076</v>
      </c>
      <c r="G3646" s="17">
        <v>35</v>
      </c>
    </row>
    <row r="3647" spans="1:7" x14ac:dyDescent="0.3">
      <c r="A3647" s="5" t="s">
        <v>4418</v>
      </c>
      <c r="B3647" s="6" t="s">
        <v>4751</v>
      </c>
      <c r="C3647" s="7">
        <v>2</v>
      </c>
      <c r="D3647" s="8" t="s">
        <v>4746</v>
      </c>
      <c r="E3647" s="15" t="s">
        <v>16173</v>
      </c>
      <c r="F3647" s="16" t="s">
        <v>13078</v>
      </c>
      <c r="G3647" s="17">
        <v>40</v>
      </c>
    </row>
    <row r="3648" spans="1:7" x14ac:dyDescent="0.3">
      <c r="A3648" s="5" t="s">
        <v>4418</v>
      </c>
      <c r="B3648" s="6" t="s">
        <v>4752</v>
      </c>
      <c r="C3648" s="7">
        <v>2</v>
      </c>
      <c r="D3648" s="8" t="s">
        <v>4746</v>
      </c>
      <c r="E3648" s="15" t="s">
        <v>16173</v>
      </c>
      <c r="F3648" s="16" t="s">
        <v>3190</v>
      </c>
      <c r="G3648" s="17">
        <v>15</v>
      </c>
    </row>
    <row r="3649" spans="1:7" x14ac:dyDescent="0.3">
      <c r="A3649" s="5" t="s">
        <v>4418</v>
      </c>
      <c r="B3649" s="6" t="s">
        <v>4753</v>
      </c>
      <c r="C3649" s="7">
        <v>3</v>
      </c>
      <c r="D3649" s="8" t="s">
        <v>4746</v>
      </c>
      <c r="E3649" s="15" t="s">
        <v>16173</v>
      </c>
      <c r="F3649" s="16" t="s">
        <v>5016</v>
      </c>
      <c r="G3649" s="17">
        <v>24</v>
      </c>
    </row>
    <row r="3650" spans="1:7" x14ac:dyDescent="0.3">
      <c r="A3650" s="5" t="s">
        <v>4418</v>
      </c>
      <c r="B3650" s="6" t="s">
        <v>2446</v>
      </c>
      <c r="C3650" s="7">
        <v>1.5</v>
      </c>
      <c r="D3650" s="8" t="s">
        <v>4754</v>
      </c>
      <c r="E3650" s="15" t="s">
        <v>16173</v>
      </c>
      <c r="F3650" s="16" t="s">
        <v>5143</v>
      </c>
      <c r="G3650" s="17">
        <v>11</v>
      </c>
    </row>
    <row r="3651" spans="1:7" x14ac:dyDescent="0.3">
      <c r="A3651" s="5" t="s">
        <v>4418</v>
      </c>
      <c r="B3651" s="6" t="s">
        <v>4755</v>
      </c>
      <c r="C3651" s="7">
        <v>1</v>
      </c>
      <c r="D3651" s="8" t="s">
        <v>5</v>
      </c>
      <c r="E3651" s="15" t="s">
        <v>16173</v>
      </c>
      <c r="F3651" s="16" t="s">
        <v>5146</v>
      </c>
      <c r="G3651" s="17">
        <v>12</v>
      </c>
    </row>
    <row r="3652" spans="1:7" x14ac:dyDescent="0.3">
      <c r="A3652" s="5" t="s">
        <v>4418</v>
      </c>
      <c r="B3652" s="6" t="s">
        <v>4756</v>
      </c>
      <c r="C3652" s="7">
        <v>25</v>
      </c>
      <c r="D3652" s="8" t="s">
        <v>4757</v>
      </c>
      <c r="E3652" s="15" t="s">
        <v>16173</v>
      </c>
      <c r="F3652" s="16" t="s">
        <v>5145</v>
      </c>
      <c r="G3652" s="17">
        <v>11</v>
      </c>
    </row>
    <row r="3653" spans="1:7" x14ac:dyDescent="0.3">
      <c r="A3653" s="5" t="s">
        <v>4418</v>
      </c>
      <c r="B3653" s="6" t="s">
        <v>4758</v>
      </c>
      <c r="C3653" s="7">
        <v>25</v>
      </c>
      <c r="D3653" s="8" t="s">
        <v>4759</v>
      </c>
      <c r="E3653" s="15" t="s">
        <v>16173</v>
      </c>
      <c r="F3653" s="16" t="s">
        <v>5003</v>
      </c>
      <c r="G3653" s="17">
        <v>1</v>
      </c>
    </row>
    <row r="3654" spans="1:7" x14ac:dyDescent="0.3">
      <c r="A3654" s="5" t="s">
        <v>4418</v>
      </c>
      <c r="B3654" s="6" t="s">
        <v>4760</v>
      </c>
      <c r="C3654" s="7">
        <v>28</v>
      </c>
      <c r="D3654" s="8" t="s">
        <v>4761</v>
      </c>
      <c r="E3654" s="15" t="s">
        <v>16173</v>
      </c>
      <c r="F3654" s="16" t="s">
        <v>5139</v>
      </c>
      <c r="G3654" s="17">
        <v>7</v>
      </c>
    </row>
    <row r="3655" spans="1:7" x14ac:dyDescent="0.3">
      <c r="A3655" s="5" t="s">
        <v>4418</v>
      </c>
      <c r="B3655" s="6" t="s">
        <v>4762</v>
      </c>
      <c r="C3655" s="7">
        <v>28</v>
      </c>
      <c r="D3655" s="8" t="s">
        <v>4763</v>
      </c>
      <c r="E3655" s="15" t="s">
        <v>16173</v>
      </c>
      <c r="F3655" s="16" t="s">
        <v>5030</v>
      </c>
      <c r="G3655" s="17">
        <v>30</v>
      </c>
    </row>
    <row r="3656" spans="1:7" x14ac:dyDescent="0.3">
      <c r="A3656" s="5" t="s">
        <v>4418</v>
      </c>
      <c r="B3656" s="6" t="s">
        <v>4764</v>
      </c>
      <c r="C3656" s="7">
        <v>30</v>
      </c>
      <c r="D3656" s="8" t="s">
        <v>4765</v>
      </c>
      <c r="E3656" s="15" t="s">
        <v>16173</v>
      </c>
      <c r="F3656" s="16" t="s">
        <v>5110</v>
      </c>
      <c r="G3656" s="17">
        <v>11</v>
      </c>
    </row>
    <row r="3657" spans="1:7" x14ac:dyDescent="0.3">
      <c r="A3657" s="5" t="s">
        <v>4418</v>
      </c>
      <c r="B3657" s="6" t="s">
        <v>4766</v>
      </c>
      <c r="C3657" s="7">
        <v>30</v>
      </c>
      <c r="D3657" s="8" t="s">
        <v>4765</v>
      </c>
      <c r="E3657" s="15" t="s">
        <v>16173</v>
      </c>
      <c r="F3657" s="16" t="s">
        <v>5118</v>
      </c>
      <c r="G3657" s="17">
        <v>5</v>
      </c>
    </row>
    <row r="3658" spans="1:7" x14ac:dyDescent="0.3">
      <c r="A3658" s="5" t="s">
        <v>4418</v>
      </c>
      <c r="B3658" s="6" t="s">
        <v>4767</v>
      </c>
      <c r="C3658" s="7">
        <v>30</v>
      </c>
      <c r="D3658" s="8" t="s">
        <v>4765</v>
      </c>
      <c r="E3658" s="15" t="s">
        <v>16173</v>
      </c>
      <c r="F3658" s="16" t="s">
        <v>5120</v>
      </c>
      <c r="G3658" s="17">
        <v>21</v>
      </c>
    </row>
    <row r="3659" spans="1:7" x14ac:dyDescent="0.3">
      <c r="A3659" s="5" t="s">
        <v>4418</v>
      </c>
      <c r="B3659" s="6" t="s">
        <v>4768</v>
      </c>
      <c r="C3659" s="7">
        <v>30</v>
      </c>
      <c r="D3659" s="8" t="s">
        <v>4769</v>
      </c>
      <c r="E3659" s="15" t="s">
        <v>16173</v>
      </c>
      <c r="F3659" s="16" t="s">
        <v>5107</v>
      </c>
      <c r="G3659" s="17">
        <v>25</v>
      </c>
    </row>
    <row r="3660" spans="1:7" x14ac:dyDescent="0.3">
      <c r="A3660" s="5" t="s">
        <v>4418</v>
      </c>
      <c r="B3660" s="6" t="s">
        <v>4770</v>
      </c>
      <c r="C3660" s="7">
        <v>30</v>
      </c>
      <c r="D3660" s="8" t="s">
        <v>4765</v>
      </c>
      <c r="E3660" s="15" t="s">
        <v>16173</v>
      </c>
      <c r="F3660" s="16" t="s">
        <v>6207</v>
      </c>
      <c r="G3660" s="17">
        <v>40</v>
      </c>
    </row>
    <row r="3661" spans="1:7" x14ac:dyDescent="0.3">
      <c r="A3661" s="5" t="s">
        <v>4418</v>
      </c>
      <c r="B3661" s="6" t="s">
        <v>4771</v>
      </c>
      <c r="C3661" s="7">
        <v>30</v>
      </c>
      <c r="D3661" s="8" t="s">
        <v>4772</v>
      </c>
      <c r="E3661" s="15" t="s">
        <v>16173</v>
      </c>
      <c r="F3661" s="16" t="s">
        <v>5116</v>
      </c>
      <c r="G3661" s="17">
        <v>7</v>
      </c>
    </row>
    <row r="3662" spans="1:7" x14ac:dyDescent="0.3">
      <c r="A3662" s="5" t="s">
        <v>4418</v>
      </c>
      <c r="B3662" s="6" t="s">
        <v>4773</v>
      </c>
      <c r="C3662" s="7">
        <v>30</v>
      </c>
      <c r="D3662" s="8" t="s">
        <v>4774</v>
      </c>
      <c r="E3662" s="15" t="s">
        <v>16173</v>
      </c>
      <c r="F3662" s="16" t="s">
        <v>5018</v>
      </c>
      <c r="G3662" s="17">
        <v>24</v>
      </c>
    </row>
    <row r="3663" spans="1:7" x14ac:dyDescent="0.3">
      <c r="A3663" s="5" t="s">
        <v>4418</v>
      </c>
      <c r="B3663" s="6" t="s">
        <v>1507</v>
      </c>
      <c r="C3663" s="7">
        <v>11</v>
      </c>
      <c r="D3663" s="8" t="s">
        <v>2072</v>
      </c>
      <c r="E3663" s="15" t="s">
        <v>16173</v>
      </c>
      <c r="F3663" s="16" t="s">
        <v>13379</v>
      </c>
      <c r="G3663" s="17">
        <v>49</v>
      </c>
    </row>
    <row r="3664" spans="1:7" x14ac:dyDescent="0.3">
      <c r="A3664" s="5" t="s">
        <v>4418</v>
      </c>
      <c r="B3664" s="6" t="s">
        <v>4775</v>
      </c>
      <c r="C3664" s="7">
        <v>11</v>
      </c>
      <c r="D3664" s="8" t="s">
        <v>2072</v>
      </c>
      <c r="E3664" s="15" t="s">
        <v>16173</v>
      </c>
      <c r="F3664" s="16" t="s">
        <v>5130</v>
      </c>
      <c r="G3664" s="17">
        <v>5</v>
      </c>
    </row>
    <row r="3665" spans="1:7" x14ac:dyDescent="0.3">
      <c r="A3665" s="5" t="s">
        <v>4418</v>
      </c>
      <c r="B3665" s="6" t="s">
        <v>831</v>
      </c>
      <c r="C3665" s="7">
        <v>11</v>
      </c>
      <c r="D3665" s="8" t="s">
        <v>2072</v>
      </c>
      <c r="E3665" s="15" t="s">
        <v>16173</v>
      </c>
      <c r="F3665" s="16" t="s">
        <v>5136</v>
      </c>
      <c r="G3665" s="17">
        <v>5</v>
      </c>
    </row>
    <row r="3666" spans="1:7" x14ac:dyDescent="0.3">
      <c r="A3666" s="5" t="s">
        <v>4418</v>
      </c>
      <c r="B3666" s="6" t="s">
        <v>1510</v>
      </c>
      <c r="C3666" s="7">
        <v>11</v>
      </c>
      <c r="D3666" s="8" t="s">
        <v>2072</v>
      </c>
      <c r="E3666" s="15" t="s">
        <v>16173</v>
      </c>
      <c r="F3666" s="16" t="s">
        <v>5132</v>
      </c>
      <c r="G3666" s="17">
        <v>4</v>
      </c>
    </row>
    <row r="3667" spans="1:7" x14ac:dyDescent="0.3">
      <c r="A3667" s="5" t="s">
        <v>4418</v>
      </c>
      <c r="B3667" s="6" t="s">
        <v>4776</v>
      </c>
      <c r="C3667" s="7">
        <v>10</v>
      </c>
      <c r="D3667" s="8" t="s">
        <v>2072</v>
      </c>
      <c r="E3667" s="15" t="s">
        <v>16173</v>
      </c>
      <c r="F3667" s="16" t="s">
        <v>503</v>
      </c>
      <c r="G3667" s="17">
        <v>5</v>
      </c>
    </row>
    <row r="3668" spans="1:7" x14ac:dyDescent="0.3">
      <c r="A3668" s="5" t="s">
        <v>4418</v>
      </c>
      <c r="B3668" s="6" t="s">
        <v>4777</v>
      </c>
      <c r="C3668" s="7">
        <v>10</v>
      </c>
      <c r="D3668" s="8" t="s">
        <v>2072</v>
      </c>
      <c r="E3668" s="15" t="s">
        <v>16173</v>
      </c>
      <c r="F3668" s="16" t="s">
        <v>5128</v>
      </c>
      <c r="G3668" s="17">
        <v>5</v>
      </c>
    </row>
    <row r="3669" spans="1:7" x14ac:dyDescent="0.3">
      <c r="A3669" s="5" t="s">
        <v>4778</v>
      </c>
      <c r="B3669" s="6" t="s">
        <v>295</v>
      </c>
      <c r="C3669" s="7">
        <v>24</v>
      </c>
      <c r="D3669" s="8" t="s">
        <v>4779</v>
      </c>
      <c r="E3669" s="15" t="s">
        <v>16173</v>
      </c>
      <c r="F3669" s="16" t="s">
        <v>5134</v>
      </c>
      <c r="G3669" s="17">
        <v>4</v>
      </c>
    </row>
    <row r="3670" spans="1:7" x14ac:dyDescent="0.3">
      <c r="A3670" s="5" t="s">
        <v>4778</v>
      </c>
      <c r="B3670" s="6" t="s">
        <v>4780</v>
      </c>
      <c r="C3670" s="7">
        <v>39</v>
      </c>
      <c r="D3670" s="8" t="s">
        <v>4781</v>
      </c>
      <c r="E3670" s="15" t="s">
        <v>16173</v>
      </c>
      <c r="F3670" s="16" t="s">
        <v>5131</v>
      </c>
      <c r="G3670" s="17">
        <v>5</v>
      </c>
    </row>
    <row r="3671" spans="1:7" x14ac:dyDescent="0.3">
      <c r="A3671" s="5" t="s">
        <v>4778</v>
      </c>
      <c r="B3671" s="6" t="s">
        <v>4782</v>
      </c>
      <c r="C3671" s="7">
        <v>45</v>
      </c>
      <c r="D3671" s="8" t="s">
        <v>4781</v>
      </c>
      <c r="E3671" s="15" t="s">
        <v>16173</v>
      </c>
      <c r="F3671" s="16" t="s">
        <v>5135</v>
      </c>
      <c r="G3671" s="17">
        <v>4</v>
      </c>
    </row>
    <row r="3672" spans="1:7" x14ac:dyDescent="0.3">
      <c r="A3672" s="5" t="s">
        <v>4778</v>
      </c>
      <c r="B3672" s="6" t="s">
        <v>4783</v>
      </c>
      <c r="C3672" s="7">
        <v>25</v>
      </c>
      <c r="D3672" s="8" t="s">
        <v>4784</v>
      </c>
      <c r="E3672" s="15" t="s">
        <v>16173</v>
      </c>
      <c r="F3672" s="16" t="s">
        <v>5126</v>
      </c>
      <c r="G3672" s="17">
        <v>4</v>
      </c>
    </row>
    <row r="3673" spans="1:7" x14ac:dyDescent="0.3">
      <c r="A3673" s="5" t="s">
        <v>4778</v>
      </c>
      <c r="B3673" s="6" t="s">
        <v>4785</v>
      </c>
      <c r="C3673" s="7">
        <v>29</v>
      </c>
      <c r="D3673" s="8" t="s">
        <v>4786</v>
      </c>
      <c r="E3673" s="15" t="s">
        <v>16173</v>
      </c>
      <c r="F3673" s="16" t="s">
        <v>502</v>
      </c>
      <c r="G3673" s="17">
        <v>3</v>
      </c>
    </row>
    <row r="3674" spans="1:7" x14ac:dyDescent="0.3">
      <c r="A3674" s="5" t="s">
        <v>4778</v>
      </c>
      <c r="B3674" s="6" t="s">
        <v>4787</v>
      </c>
      <c r="C3674" s="7">
        <v>23</v>
      </c>
      <c r="D3674" s="8" t="s">
        <v>5</v>
      </c>
      <c r="E3674" s="15" t="s">
        <v>16173</v>
      </c>
      <c r="F3674" s="16" t="s">
        <v>5125</v>
      </c>
      <c r="G3674" s="17">
        <v>10</v>
      </c>
    </row>
    <row r="3675" spans="1:7" x14ac:dyDescent="0.3">
      <c r="A3675" s="5" t="s">
        <v>4778</v>
      </c>
      <c r="B3675" s="6" t="s">
        <v>4788</v>
      </c>
      <c r="C3675" s="7">
        <v>25</v>
      </c>
      <c r="D3675" s="8" t="s">
        <v>5</v>
      </c>
      <c r="E3675" s="15" t="s">
        <v>16173</v>
      </c>
      <c r="F3675" s="16" t="s">
        <v>505</v>
      </c>
      <c r="G3675" s="17">
        <v>5</v>
      </c>
    </row>
    <row r="3676" spans="1:7" x14ac:dyDescent="0.3">
      <c r="A3676" s="5" t="s">
        <v>4778</v>
      </c>
      <c r="B3676" s="6" t="s">
        <v>4789</v>
      </c>
      <c r="C3676" s="7">
        <v>29</v>
      </c>
      <c r="D3676" s="8" t="s">
        <v>5</v>
      </c>
      <c r="E3676" s="15" t="s">
        <v>16173</v>
      </c>
      <c r="F3676" s="16" t="s">
        <v>5127</v>
      </c>
      <c r="G3676" s="17">
        <v>5</v>
      </c>
    </row>
    <row r="3677" spans="1:7" x14ac:dyDescent="0.3">
      <c r="A3677" s="5" t="s">
        <v>4778</v>
      </c>
      <c r="B3677" s="6" t="s">
        <v>4790</v>
      </c>
      <c r="C3677" s="7">
        <v>25</v>
      </c>
      <c r="D3677" s="8" t="s">
        <v>5</v>
      </c>
      <c r="E3677" s="15" t="s">
        <v>16173</v>
      </c>
      <c r="F3677" s="16" t="s">
        <v>5133</v>
      </c>
      <c r="G3677" s="17">
        <v>4</v>
      </c>
    </row>
    <row r="3678" spans="1:7" x14ac:dyDescent="0.3">
      <c r="A3678" s="5" t="s">
        <v>4778</v>
      </c>
      <c r="B3678" s="6" t="s">
        <v>4791</v>
      </c>
      <c r="C3678" s="7">
        <v>29</v>
      </c>
      <c r="D3678" s="8" t="s">
        <v>5</v>
      </c>
      <c r="E3678" s="15" t="s">
        <v>16173</v>
      </c>
      <c r="F3678" s="16" t="s">
        <v>13375</v>
      </c>
      <c r="G3678" s="17">
        <v>66</v>
      </c>
    </row>
    <row r="3679" spans="1:7" x14ac:dyDescent="0.3">
      <c r="A3679" s="5" t="s">
        <v>4778</v>
      </c>
      <c r="B3679" s="6" t="s">
        <v>4792</v>
      </c>
      <c r="C3679" s="7">
        <v>31</v>
      </c>
      <c r="D3679" s="8" t="s">
        <v>5</v>
      </c>
      <c r="E3679" s="15" t="s">
        <v>16173</v>
      </c>
      <c r="F3679" s="16" t="s">
        <v>13074</v>
      </c>
      <c r="G3679" s="17">
        <v>36</v>
      </c>
    </row>
    <row r="3680" spans="1:7" x14ac:dyDescent="0.3">
      <c r="A3680" s="5" t="s">
        <v>4778</v>
      </c>
      <c r="B3680" s="6" t="s">
        <v>4793</v>
      </c>
      <c r="C3680" s="7">
        <v>54</v>
      </c>
      <c r="D3680" s="8" t="s">
        <v>4794</v>
      </c>
      <c r="E3680" s="15" t="s">
        <v>16173</v>
      </c>
      <c r="F3680" s="16" t="s">
        <v>5014</v>
      </c>
      <c r="G3680" s="17">
        <v>17</v>
      </c>
    </row>
    <row r="3681" spans="1:7" x14ac:dyDescent="0.3">
      <c r="A3681" s="5" t="s">
        <v>4778</v>
      </c>
      <c r="B3681" s="6" t="s">
        <v>4795</v>
      </c>
      <c r="C3681" s="7">
        <v>46</v>
      </c>
      <c r="D3681" s="8" t="s">
        <v>4796</v>
      </c>
      <c r="E3681" s="15" t="s">
        <v>16173</v>
      </c>
      <c r="F3681" s="16" t="s">
        <v>5002</v>
      </c>
      <c r="G3681" s="17">
        <v>1</v>
      </c>
    </row>
    <row r="3682" spans="1:7" x14ac:dyDescent="0.3">
      <c r="A3682" s="5" t="s">
        <v>4778</v>
      </c>
      <c r="B3682" s="6" t="s">
        <v>4797</v>
      </c>
      <c r="C3682" s="7">
        <v>54</v>
      </c>
      <c r="D3682" s="8" t="s">
        <v>4798</v>
      </c>
      <c r="E3682" s="15" t="s">
        <v>16173</v>
      </c>
      <c r="F3682" s="16" t="s">
        <v>5021</v>
      </c>
      <c r="G3682" s="17">
        <v>39</v>
      </c>
    </row>
    <row r="3683" spans="1:7" x14ac:dyDescent="0.3">
      <c r="A3683" s="5" t="s">
        <v>4778</v>
      </c>
      <c r="B3683" s="6" t="s">
        <v>4799</v>
      </c>
      <c r="C3683" s="7">
        <v>29</v>
      </c>
      <c r="D3683" s="8" t="s">
        <v>4800</v>
      </c>
      <c r="E3683" s="15" t="s">
        <v>16173</v>
      </c>
      <c r="F3683" s="16" t="s">
        <v>5023</v>
      </c>
      <c r="G3683" s="17">
        <v>46</v>
      </c>
    </row>
    <row r="3684" spans="1:7" x14ac:dyDescent="0.3">
      <c r="A3684" s="5" t="s">
        <v>4778</v>
      </c>
      <c r="B3684" s="6" t="s">
        <v>4801</v>
      </c>
      <c r="C3684" s="7">
        <v>33</v>
      </c>
      <c r="D3684" s="8" t="s">
        <v>4800</v>
      </c>
      <c r="E3684" s="15" t="s">
        <v>16173</v>
      </c>
      <c r="F3684" s="16" t="s">
        <v>5032</v>
      </c>
      <c r="G3684" s="17">
        <v>30</v>
      </c>
    </row>
    <row r="3685" spans="1:7" x14ac:dyDescent="0.3">
      <c r="A3685" s="5" t="s">
        <v>4778</v>
      </c>
      <c r="B3685" s="6" t="s">
        <v>4802</v>
      </c>
      <c r="C3685" s="7">
        <v>21</v>
      </c>
      <c r="D3685" s="8" t="s">
        <v>4803</v>
      </c>
      <c r="E3685" s="15" t="s">
        <v>16173</v>
      </c>
      <c r="F3685" s="16" t="s">
        <v>172</v>
      </c>
      <c r="G3685" s="17">
        <v>4</v>
      </c>
    </row>
    <row r="3686" spans="1:7" x14ac:dyDescent="0.3">
      <c r="A3686" s="5" t="s">
        <v>4778</v>
      </c>
      <c r="B3686" s="6" t="s">
        <v>2820</v>
      </c>
      <c r="C3686" s="7">
        <v>26</v>
      </c>
      <c r="D3686" s="8" t="s">
        <v>4803</v>
      </c>
      <c r="E3686" s="15" t="s">
        <v>16173</v>
      </c>
      <c r="F3686" s="16" t="s">
        <v>5142</v>
      </c>
      <c r="G3686" s="17">
        <v>5</v>
      </c>
    </row>
    <row r="3687" spans="1:7" x14ac:dyDescent="0.3">
      <c r="A3687" s="5" t="s">
        <v>4778</v>
      </c>
      <c r="B3687" s="6" t="s">
        <v>4804</v>
      </c>
      <c r="C3687" s="7">
        <v>29</v>
      </c>
      <c r="D3687" s="8" t="s">
        <v>4805</v>
      </c>
      <c r="E3687" s="15" t="s">
        <v>16173</v>
      </c>
      <c r="F3687" s="16" t="s">
        <v>5141</v>
      </c>
      <c r="G3687" s="17">
        <v>5</v>
      </c>
    </row>
    <row r="3688" spans="1:7" x14ac:dyDescent="0.3">
      <c r="A3688" s="5" t="s">
        <v>4778</v>
      </c>
      <c r="B3688" s="6" t="s">
        <v>4806</v>
      </c>
      <c r="C3688" s="7">
        <v>33</v>
      </c>
      <c r="D3688" s="8" t="s">
        <v>4807</v>
      </c>
      <c r="E3688" s="15" t="s">
        <v>16173</v>
      </c>
      <c r="F3688" s="16" t="s">
        <v>5034</v>
      </c>
      <c r="G3688" s="17">
        <v>25</v>
      </c>
    </row>
    <row r="3689" spans="1:7" x14ac:dyDescent="0.3">
      <c r="A3689" s="5" t="s">
        <v>4778</v>
      </c>
      <c r="B3689" s="6" t="s">
        <v>4808</v>
      </c>
      <c r="C3689" s="7">
        <v>35</v>
      </c>
      <c r="D3689" s="8" t="s">
        <v>4807</v>
      </c>
      <c r="E3689" s="15" t="s">
        <v>16174</v>
      </c>
      <c r="F3689" s="16" t="s">
        <v>498</v>
      </c>
      <c r="G3689" s="17">
        <v>16</v>
      </c>
    </row>
    <row r="3690" spans="1:7" x14ac:dyDescent="0.3">
      <c r="A3690" s="5" t="s">
        <v>4778</v>
      </c>
      <c r="B3690" s="6" t="s">
        <v>4809</v>
      </c>
      <c r="C3690" s="7">
        <v>39</v>
      </c>
      <c r="D3690" s="8" t="s">
        <v>4807</v>
      </c>
      <c r="E3690" s="15" t="s">
        <v>16174</v>
      </c>
      <c r="F3690" s="16" t="s">
        <v>5006</v>
      </c>
      <c r="G3690" s="17">
        <v>44</v>
      </c>
    </row>
    <row r="3691" spans="1:7" x14ac:dyDescent="0.3">
      <c r="A3691" s="5" t="s">
        <v>4778</v>
      </c>
      <c r="B3691" s="6" t="s">
        <v>4810</v>
      </c>
      <c r="C3691" s="7">
        <v>29</v>
      </c>
      <c r="D3691" s="8" t="s">
        <v>4811</v>
      </c>
      <c r="E3691" s="15" t="s">
        <v>16174</v>
      </c>
      <c r="F3691" s="16" t="s">
        <v>5008</v>
      </c>
      <c r="G3691" s="17">
        <v>50</v>
      </c>
    </row>
    <row r="3692" spans="1:7" x14ac:dyDescent="0.3">
      <c r="A3692" s="5" t="s">
        <v>4778</v>
      </c>
      <c r="B3692" s="6" t="s">
        <v>2100</v>
      </c>
      <c r="C3692" s="7">
        <v>33</v>
      </c>
      <c r="D3692" s="8" t="s">
        <v>4811</v>
      </c>
      <c r="E3692" s="15" t="s">
        <v>16174</v>
      </c>
      <c r="F3692" s="16" t="s">
        <v>5010</v>
      </c>
      <c r="G3692" s="17">
        <v>44</v>
      </c>
    </row>
    <row r="3693" spans="1:7" x14ac:dyDescent="0.3">
      <c r="A3693" s="5" t="s">
        <v>4778</v>
      </c>
      <c r="B3693" s="6" t="s">
        <v>4812</v>
      </c>
      <c r="C3693" s="7">
        <v>37</v>
      </c>
      <c r="D3693" s="8" t="s">
        <v>4813</v>
      </c>
      <c r="E3693" s="15" t="s">
        <v>16174</v>
      </c>
      <c r="F3693" s="16" t="s">
        <v>5074</v>
      </c>
      <c r="G3693" s="17">
        <v>69</v>
      </c>
    </row>
    <row r="3694" spans="1:7" x14ac:dyDescent="0.3">
      <c r="A3694" s="5" t="s">
        <v>4778</v>
      </c>
      <c r="B3694" s="6" t="s">
        <v>4814</v>
      </c>
      <c r="C3694" s="7">
        <v>41</v>
      </c>
      <c r="D3694" s="8" t="s">
        <v>4813</v>
      </c>
      <c r="E3694" s="15" t="s">
        <v>16174</v>
      </c>
      <c r="F3694" s="16" t="s">
        <v>5076</v>
      </c>
      <c r="G3694" s="17">
        <v>79</v>
      </c>
    </row>
    <row r="3695" spans="1:7" x14ac:dyDescent="0.3">
      <c r="A3695" s="5" t="s">
        <v>4778</v>
      </c>
      <c r="B3695" s="6" t="s">
        <v>4815</v>
      </c>
      <c r="C3695" s="7">
        <v>39</v>
      </c>
      <c r="D3695" s="8" t="s">
        <v>4816</v>
      </c>
      <c r="E3695" s="15" t="s">
        <v>16174</v>
      </c>
      <c r="F3695" s="16" t="s">
        <v>5078</v>
      </c>
      <c r="G3695" s="17">
        <v>89</v>
      </c>
    </row>
    <row r="3696" spans="1:7" x14ac:dyDescent="0.3">
      <c r="A3696" s="5" t="s">
        <v>4778</v>
      </c>
      <c r="B3696" s="6" t="s">
        <v>4817</v>
      </c>
      <c r="C3696" s="7">
        <v>45</v>
      </c>
      <c r="D3696" s="8" t="s">
        <v>4816</v>
      </c>
      <c r="E3696" s="15" t="s">
        <v>16174</v>
      </c>
      <c r="F3696" s="16" t="s">
        <v>5080</v>
      </c>
      <c r="G3696" s="17">
        <v>99</v>
      </c>
    </row>
    <row r="3697" spans="1:7" x14ac:dyDescent="0.3">
      <c r="A3697" s="5" t="s">
        <v>4778</v>
      </c>
      <c r="B3697" s="6" t="s">
        <v>4818</v>
      </c>
      <c r="C3697" s="7">
        <v>25</v>
      </c>
      <c r="D3697" s="8" t="s">
        <v>4819</v>
      </c>
      <c r="E3697" s="15" t="s">
        <v>16174</v>
      </c>
      <c r="F3697" s="16" t="s">
        <v>5082</v>
      </c>
      <c r="G3697" s="17">
        <v>69</v>
      </c>
    </row>
    <row r="3698" spans="1:7" x14ac:dyDescent="0.3">
      <c r="A3698" s="5" t="s">
        <v>4778</v>
      </c>
      <c r="B3698" s="6" t="s">
        <v>4820</v>
      </c>
      <c r="C3698" s="7">
        <v>39</v>
      </c>
      <c r="D3698" s="8" t="s">
        <v>4821</v>
      </c>
      <c r="E3698" s="15" t="s">
        <v>16174</v>
      </c>
      <c r="F3698" s="16" t="s">
        <v>5084</v>
      </c>
      <c r="G3698" s="17">
        <v>49</v>
      </c>
    </row>
    <row r="3699" spans="1:7" x14ac:dyDescent="0.3">
      <c r="A3699" s="5" t="s">
        <v>4778</v>
      </c>
      <c r="B3699" s="6" t="s">
        <v>4822</v>
      </c>
      <c r="C3699" s="7">
        <v>41</v>
      </c>
      <c r="D3699" s="8" t="s">
        <v>4823</v>
      </c>
      <c r="E3699" s="15" t="s">
        <v>16174</v>
      </c>
      <c r="F3699" s="16" t="s">
        <v>5086</v>
      </c>
      <c r="G3699" s="17">
        <v>49</v>
      </c>
    </row>
    <row r="3700" spans="1:7" x14ac:dyDescent="0.3">
      <c r="A3700" s="5" t="s">
        <v>4778</v>
      </c>
      <c r="B3700" s="6" t="s">
        <v>4824</v>
      </c>
      <c r="C3700" s="7">
        <v>49</v>
      </c>
      <c r="D3700" s="8" t="s">
        <v>4823</v>
      </c>
      <c r="E3700" s="15" t="s">
        <v>16174</v>
      </c>
      <c r="F3700" s="16" t="s">
        <v>5112</v>
      </c>
      <c r="G3700" s="17">
        <v>13</v>
      </c>
    </row>
    <row r="3701" spans="1:7" x14ac:dyDescent="0.3">
      <c r="A3701" s="5" t="s">
        <v>4778</v>
      </c>
      <c r="B3701" s="6" t="s">
        <v>4825</v>
      </c>
      <c r="C3701" s="7">
        <v>49</v>
      </c>
      <c r="D3701" s="8" t="s">
        <v>4826</v>
      </c>
      <c r="E3701" s="15" t="s">
        <v>16174</v>
      </c>
      <c r="F3701" s="16" t="s">
        <v>5109</v>
      </c>
      <c r="G3701" s="17">
        <v>15</v>
      </c>
    </row>
    <row r="3702" spans="1:7" x14ac:dyDescent="0.3">
      <c r="A3702" s="5" t="s">
        <v>4778</v>
      </c>
      <c r="B3702" s="6" t="s">
        <v>4827</v>
      </c>
      <c r="C3702" s="7">
        <v>36</v>
      </c>
      <c r="D3702" s="8" t="s">
        <v>4828</v>
      </c>
      <c r="E3702" s="15" t="s">
        <v>16174</v>
      </c>
      <c r="F3702" s="16" t="s">
        <v>1079</v>
      </c>
      <c r="G3702" s="17">
        <v>22</v>
      </c>
    </row>
    <row r="3703" spans="1:7" x14ac:dyDescent="0.3">
      <c r="A3703" s="5" t="s">
        <v>4778</v>
      </c>
      <c r="B3703" s="6" t="s">
        <v>4374</v>
      </c>
      <c r="C3703" s="7">
        <v>42</v>
      </c>
      <c r="D3703" s="8" t="s">
        <v>4828</v>
      </c>
      <c r="E3703" s="15" t="s">
        <v>16174</v>
      </c>
      <c r="F3703" s="16" t="s">
        <v>175</v>
      </c>
      <c r="G3703" s="17">
        <v>4</v>
      </c>
    </row>
    <row r="3704" spans="1:7" x14ac:dyDescent="0.3">
      <c r="A3704" s="5" t="s">
        <v>4778</v>
      </c>
      <c r="B3704" s="6" t="s">
        <v>4829</v>
      </c>
      <c r="C3704" s="7">
        <v>49</v>
      </c>
      <c r="D3704" s="8" t="s">
        <v>4828</v>
      </c>
      <c r="E3704" s="15" t="s">
        <v>16174</v>
      </c>
      <c r="F3704" s="16" t="s">
        <v>14</v>
      </c>
      <c r="G3704" s="17">
        <v>16</v>
      </c>
    </row>
    <row r="3705" spans="1:7" x14ac:dyDescent="0.3">
      <c r="A3705" s="5" t="s">
        <v>4778</v>
      </c>
      <c r="B3705" s="6" t="s">
        <v>4830</v>
      </c>
      <c r="C3705" s="7">
        <v>46</v>
      </c>
      <c r="D3705" s="8" t="s">
        <v>4828</v>
      </c>
      <c r="E3705" s="15" t="s">
        <v>16174</v>
      </c>
      <c r="F3705" s="16" t="s">
        <v>5137</v>
      </c>
      <c r="G3705" s="17">
        <v>15</v>
      </c>
    </row>
    <row r="3706" spans="1:7" x14ac:dyDescent="0.3">
      <c r="A3706" s="5" t="s">
        <v>4778</v>
      </c>
      <c r="B3706" s="6" t="s">
        <v>4831</v>
      </c>
      <c r="C3706" s="7">
        <v>41</v>
      </c>
      <c r="D3706" s="8" t="s">
        <v>4832</v>
      </c>
      <c r="E3706" s="15" t="s">
        <v>16174</v>
      </c>
      <c r="F3706" s="16" t="s">
        <v>5004</v>
      </c>
      <c r="G3706" s="17">
        <v>38</v>
      </c>
    </row>
    <row r="3707" spans="1:7" x14ac:dyDescent="0.3">
      <c r="A3707" s="5" t="s">
        <v>4778</v>
      </c>
      <c r="B3707" s="6" t="s">
        <v>4833</v>
      </c>
      <c r="C3707" s="7">
        <v>49</v>
      </c>
      <c r="D3707" s="8" t="s">
        <v>4832</v>
      </c>
      <c r="E3707" s="15" t="s">
        <v>16174</v>
      </c>
      <c r="F3707" s="16" t="s">
        <v>5143</v>
      </c>
      <c r="G3707" s="17">
        <v>11</v>
      </c>
    </row>
    <row r="3708" spans="1:7" x14ac:dyDescent="0.3">
      <c r="A3708" s="5" t="s">
        <v>4778</v>
      </c>
      <c r="B3708" s="6" t="s">
        <v>4834</v>
      </c>
      <c r="C3708" s="7">
        <v>51</v>
      </c>
      <c r="D3708" s="8" t="s">
        <v>4832</v>
      </c>
      <c r="E3708" s="15" t="s">
        <v>16174</v>
      </c>
      <c r="F3708" s="16" t="s">
        <v>5146</v>
      </c>
      <c r="G3708" s="17">
        <v>12</v>
      </c>
    </row>
    <row r="3709" spans="1:7" x14ac:dyDescent="0.3">
      <c r="A3709" s="5" t="s">
        <v>4778</v>
      </c>
      <c r="B3709" s="6" t="s">
        <v>4835</v>
      </c>
      <c r="C3709" s="7">
        <v>36</v>
      </c>
      <c r="D3709" s="8" t="s">
        <v>4836</v>
      </c>
      <c r="E3709" s="15" t="s">
        <v>16174</v>
      </c>
      <c r="F3709" s="16" t="s">
        <v>5145</v>
      </c>
      <c r="G3709" s="17">
        <v>11</v>
      </c>
    </row>
    <row r="3710" spans="1:7" x14ac:dyDescent="0.3">
      <c r="A3710" s="5" t="s">
        <v>4778</v>
      </c>
      <c r="B3710" s="6" t="s">
        <v>4837</v>
      </c>
      <c r="C3710" s="7">
        <v>42</v>
      </c>
      <c r="D3710" s="8" t="s">
        <v>4836</v>
      </c>
      <c r="E3710" s="15" t="s">
        <v>16174</v>
      </c>
      <c r="F3710" s="16" t="s">
        <v>5003</v>
      </c>
      <c r="G3710" s="17">
        <v>1</v>
      </c>
    </row>
    <row r="3711" spans="1:7" x14ac:dyDescent="0.3">
      <c r="A3711" s="5" t="s">
        <v>4778</v>
      </c>
      <c r="B3711" s="6" t="s">
        <v>4838</v>
      </c>
      <c r="C3711" s="7">
        <v>46</v>
      </c>
      <c r="D3711" s="8" t="s">
        <v>4836</v>
      </c>
      <c r="E3711" s="15" t="s">
        <v>16174</v>
      </c>
      <c r="F3711" s="16" t="s">
        <v>5139</v>
      </c>
      <c r="G3711" s="17">
        <v>7</v>
      </c>
    </row>
    <row r="3712" spans="1:7" x14ac:dyDescent="0.3">
      <c r="A3712" s="5" t="s">
        <v>4778</v>
      </c>
      <c r="B3712" s="6" t="s">
        <v>4839</v>
      </c>
      <c r="C3712" s="7">
        <v>36</v>
      </c>
      <c r="D3712" s="8" t="s">
        <v>4840</v>
      </c>
      <c r="E3712" s="15" t="s">
        <v>16174</v>
      </c>
      <c r="F3712" s="16" t="s">
        <v>5110</v>
      </c>
      <c r="G3712" s="17">
        <v>11</v>
      </c>
    </row>
    <row r="3713" spans="1:7" x14ac:dyDescent="0.3">
      <c r="A3713" s="5" t="s">
        <v>4778</v>
      </c>
      <c r="B3713" s="6" t="s">
        <v>4841</v>
      </c>
      <c r="C3713" s="7">
        <v>42</v>
      </c>
      <c r="D3713" s="8" t="s">
        <v>4840</v>
      </c>
      <c r="E3713" s="15" t="s">
        <v>16174</v>
      </c>
      <c r="F3713" s="16" t="s">
        <v>5118</v>
      </c>
      <c r="G3713" s="17">
        <v>5</v>
      </c>
    </row>
    <row r="3714" spans="1:7" x14ac:dyDescent="0.3">
      <c r="A3714" s="5" t="s">
        <v>4778</v>
      </c>
      <c r="B3714" s="6" t="s">
        <v>4842</v>
      </c>
      <c r="C3714" s="7">
        <v>46</v>
      </c>
      <c r="D3714" s="8" t="s">
        <v>4840</v>
      </c>
      <c r="E3714" s="15" t="s">
        <v>16174</v>
      </c>
      <c r="F3714" s="16" t="s">
        <v>5116</v>
      </c>
      <c r="G3714" s="17">
        <v>7</v>
      </c>
    </row>
    <row r="3715" spans="1:7" x14ac:dyDescent="0.3">
      <c r="A3715" s="5" t="s">
        <v>4778</v>
      </c>
      <c r="B3715" s="6" t="s">
        <v>4843</v>
      </c>
      <c r="C3715" s="7">
        <v>49</v>
      </c>
      <c r="D3715" s="8" t="s">
        <v>4840</v>
      </c>
      <c r="E3715" s="15" t="s">
        <v>16174</v>
      </c>
      <c r="F3715" s="16" t="s">
        <v>5130</v>
      </c>
      <c r="G3715" s="17">
        <v>5</v>
      </c>
    </row>
    <row r="3716" spans="1:7" x14ac:dyDescent="0.3">
      <c r="A3716" s="5" t="s">
        <v>4778</v>
      </c>
      <c r="B3716" s="6" t="s">
        <v>4844</v>
      </c>
      <c r="C3716" s="7">
        <v>39</v>
      </c>
      <c r="D3716" s="8" t="s">
        <v>4845</v>
      </c>
      <c r="E3716" s="15" t="s">
        <v>16174</v>
      </c>
      <c r="F3716" s="16" t="s">
        <v>5136</v>
      </c>
      <c r="G3716" s="17">
        <v>5</v>
      </c>
    </row>
    <row r="3717" spans="1:7" x14ac:dyDescent="0.3">
      <c r="A3717" s="5" t="s">
        <v>4778</v>
      </c>
      <c r="B3717" s="6" t="s">
        <v>4846</v>
      </c>
      <c r="C3717" s="7">
        <v>45</v>
      </c>
      <c r="D3717" s="8" t="s">
        <v>4845</v>
      </c>
      <c r="E3717" s="15" t="s">
        <v>16174</v>
      </c>
      <c r="F3717" s="16" t="s">
        <v>5132</v>
      </c>
      <c r="G3717" s="17">
        <v>4</v>
      </c>
    </row>
    <row r="3718" spans="1:7" x14ac:dyDescent="0.3">
      <c r="A3718" s="5" t="s">
        <v>4778</v>
      </c>
      <c r="B3718" s="6" t="s">
        <v>4847</v>
      </c>
      <c r="C3718" s="7">
        <v>51</v>
      </c>
      <c r="D3718" s="8" t="s">
        <v>4845</v>
      </c>
      <c r="E3718" s="15" t="s">
        <v>16174</v>
      </c>
      <c r="F3718" s="16" t="s">
        <v>503</v>
      </c>
      <c r="G3718" s="17">
        <v>5</v>
      </c>
    </row>
    <row r="3719" spans="1:7" x14ac:dyDescent="0.3">
      <c r="A3719" s="5" t="s">
        <v>4778</v>
      </c>
      <c r="B3719" s="6" t="s">
        <v>4848</v>
      </c>
      <c r="C3719" s="7">
        <v>51</v>
      </c>
      <c r="D3719" s="8" t="s">
        <v>4849</v>
      </c>
      <c r="E3719" s="15" t="s">
        <v>16174</v>
      </c>
      <c r="F3719" s="16" t="s">
        <v>5128</v>
      </c>
      <c r="G3719" s="17">
        <v>5</v>
      </c>
    </row>
    <row r="3720" spans="1:7" x14ac:dyDescent="0.3">
      <c r="A3720" s="5" t="s">
        <v>4778</v>
      </c>
      <c r="B3720" s="6" t="s">
        <v>3425</v>
      </c>
      <c r="C3720" s="7">
        <v>60</v>
      </c>
      <c r="D3720" s="8" t="s">
        <v>4850</v>
      </c>
      <c r="E3720" s="15" t="s">
        <v>16174</v>
      </c>
      <c r="F3720" s="16" t="s">
        <v>5134</v>
      </c>
      <c r="G3720" s="17">
        <v>4</v>
      </c>
    </row>
    <row r="3721" spans="1:7" x14ac:dyDescent="0.3">
      <c r="A3721" s="5" t="s">
        <v>4778</v>
      </c>
      <c r="B3721" s="6" t="s">
        <v>4851</v>
      </c>
      <c r="C3721" s="7">
        <v>62</v>
      </c>
      <c r="D3721" s="8" t="s">
        <v>4852</v>
      </c>
      <c r="E3721" s="15" t="s">
        <v>16174</v>
      </c>
      <c r="F3721" s="16" t="s">
        <v>5131</v>
      </c>
      <c r="G3721" s="17">
        <v>5</v>
      </c>
    </row>
    <row r="3722" spans="1:7" x14ac:dyDescent="0.3">
      <c r="A3722" s="5" t="s">
        <v>4778</v>
      </c>
      <c r="B3722" s="6" t="s">
        <v>4853</v>
      </c>
      <c r="C3722" s="7">
        <v>74</v>
      </c>
      <c r="D3722" s="8" t="s">
        <v>4854</v>
      </c>
      <c r="E3722" s="15" t="s">
        <v>16174</v>
      </c>
      <c r="F3722" s="16" t="s">
        <v>5135</v>
      </c>
      <c r="G3722" s="17">
        <v>4</v>
      </c>
    </row>
    <row r="3723" spans="1:7" x14ac:dyDescent="0.3">
      <c r="A3723" s="5" t="s">
        <v>4778</v>
      </c>
      <c r="B3723" s="6" t="s">
        <v>4855</v>
      </c>
      <c r="C3723" s="7">
        <v>69</v>
      </c>
      <c r="D3723" s="8" t="s">
        <v>4856</v>
      </c>
      <c r="E3723" s="15" t="s">
        <v>16174</v>
      </c>
      <c r="F3723" s="16" t="s">
        <v>5126</v>
      </c>
      <c r="G3723" s="17">
        <v>4</v>
      </c>
    </row>
    <row r="3724" spans="1:7" x14ac:dyDescent="0.3">
      <c r="A3724" s="5" t="s">
        <v>4778</v>
      </c>
      <c r="B3724" s="6" t="s">
        <v>4857</v>
      </c>
      <c r="C3724" s="7">
        <v>75</v>
      </c>
      <c r="D3724" s="8" t="s">
        <v>4858</v>
      </c>
      <c r="E3724" s="15" t="s">
        <v>16174</v>
      </c>
      <c r="F3724" s="16" t="s">
        <v>502</v>
      </c>
      <c r="G3724" s="17">
        <v>3</v>
      </c>
    </row>
    <row r="3725" spans="1:7" x14ac:dyDescent="0.3">
      <c r="A3725" s="5" t="s">
        <v>4778</v>
      </c>
      <c r="B3725" s="6" t="s">
        <v>4859</v>
      </c>
      <c r="C3725" s="7">
        <v>69</v>
      </c>
      <c r="D3725" s="8" t="s">
        <v>4860</v>
      </c>
      <c r="E3725" s="15" t="s">
        <v>16174</v>
      </c>
      <c r="F3725" s="16" t="s">
        <v>5125</v>
      </c>
      <c r="G3725" s="17">
        <v>10</v>
      </c>
    </row>
    <row r="3726" spans="1:7" x14ac:dyDescent="0.3">
      <c r="A3726" s="5" t="s">
        <v>4778</v>
      </c>
      <c r="B3726" s="6" t="s">
        <v>2632</v>
      </c>
      <c r="C3726" s="7">
        <v>59</v>
      </c>
      <c r="D3726" s="8" t="s">
        <v>4861</v>
      </c>
      <c r="E3726" s="15" t="s">
        <v>16174</v>
      </c>
      <c r="F3726" s="16" t="s">
        <v>505</v>
      </c>
      <c r="G3726" s="17">
        <v>5</v>
      </c>
    </row>
    <row r="3727" spans="1:7" x14ac:dyDescent="0.3">
      <c r="A3727" s="5" t="s">
        <v>4778</v>
      </c>
      <c r="B3727" s="6" t="s">
        <v>4862</v>
      </c>
      <c r="C3727" s="7">
        <v>49</v>
      </c>
      <c r="D3727" s="8" t="s">
        <v>4863</v>
      </c>
      <c r="E3727" s="15" t="s">
        <v>16174</v>
      </c>
      <c r="F3727" s="16" t="s">
        <v>5127</v>
      </c>
      <c r="G3727" s="17">
        <v>5</v>
      </c>
    </row>
    <row r="3728" spans="1:7" x14ac:dyDescent="0.3">
      <c r="A3728" s="5" t="s">
        <v>4778</v>
      </c>
      <c r="B3728" s="6" t="s">
        <v>4864</v>
      </c>
      <c r="C3728" s="7">
        <v>39</v>
      </c>
      <c r="D3728" s="8" t="s">
        <v>4865</v>
      </c>
      <c r="E3728" s="15" t="s">
        <v>16174</v>
      </c>
      <c r="F3728" s="16" t="s">
        <v>5133</v>
      </c>
      <c r="G3728" s="17">
        <v>4</v>
      </c>
    </row>
    <row r="3729" spans="1:7" x14ac:dyDescent="0.3">
      <c r="A3729" s="5" t="s">
        <v>4778</v>
      </c>
      <c r="B3729" s="6" t="s">
        <v>4866</v>
      </c>
      <c r="C3729" s="7">
        <v>65</v>
      </c>
      <c r="D3729" s="8" t="s">
        <v>4867</v>
      </c>
      <c r="E3729" s="15" t="s">
        <v>16174</v>
      </c>
      <c r="F3729" s="16" t="s">
        <v>5002</v>
      </c>
      <c r="G3729" s="17">
        <v>1</v>
      </c>
    </row>
    <row r="3730" spans="1:7" x14ac:dyDescent="0.3">
      <c r="A3730" s="5" t="s">
        <v>4778</v>
      </c>
      <c r="B3730" s="6" t="s">
        <v>4868</v>
      </c>
      <c r="C3730" s="7">
        <v>39</v>
      </c>
      <c r="D3730" s="8" t="s">
        <v>4869</v>
      </c>
      <c r="E3730" s="15" t="s">
        <v>16174</v>
      </c>
      <c r="F3730" s="16" t="s">
        <v>172</v>
      </c>
      <c r="G3730" s="17">
        <v>4</v>
      </c>
    </row>
    <row r="3731" spans="1:7" x14ac:dyDescent="0.3">
      <c r="A3731" s="5" t="s">
        <v>4778</v>
      </c>
      <c r="B3731" s="6" t="s">
        <v>4870</v>
      </c>
      <c r="C3731" s="7">
        <v>45</v>
      </c>
      <c r="D3731" s="8" t="s">
        <v>4869</v>
      </c>
      <c r="E3731" s="15" t="s">
        <v>16174</v>
      </c>
      <c r="F3731" s="16" t="s">
        <v>5142</v>
      </c>
      <c r="G3731" s="17">
        <v>5</v>
      </c>
    </row>
    <row r="3732" spans="1:7" x14ac:dyDescent="0.3">
      <c r="A3732" s="5" t="s">
        <v>4778</v>
      </c>
      <c r="B3732" s="6" t="s">
        <v>4871</v>
      </c>
      <c r="C3732" s="7">
        <v>51</v>
      </c>
      <c r="D3732" s="8" t="s">
        <v>4869</v>
      </c>
      <c r="E3732" s="15" t="s">
        <v>16174</v>
      </c>
      <c r="F3732" s="16" t="s">
        <v>5141</v>
      </c>
      <c r="G3732" s="17">
        <v>5</v>
      </c>
    </row>
    <row r="3733" spans="1:7" x14ac:dyDescent="0.3">
      <c r="A3733" s="5" t="s">
        <v>4778</v>
      </c>
      <c r="B3733" s="6" t="s">
        <v>4872</v>
      </c>
      <c r="C3733" s="7">
        <v>49</v>
      </c>
      <c r="D3733" s="8" t="s">
        <v>4869</v>
      </c>
      <c r="E3733" s="15" t="s">
        <v>16172</v>
      </c>
      <c r="F3733" s="16" t="s">
        <v>5123</v>
      </c>
      <c r="G3733" s="17">
        <v>18</v>
      </c>
    </row>
    <row r="3734" spans="1:7" x14ac:dyDescent="0.3">
      <c r="A3734" s="5" t="s">
        <v>4778</v>
      </c>
      <c r="B3734" s="6" t="s">
        <v>4873</v>
      </c>
      <c r="C3734" s="7">
        <v>39</v>
      </c>
      <c r="D3734" s="8" t="s">
        <v>4874</v>
      </c>
      <c r="E3734" s="15" t="s">
        <v>16172</v>
      </c>
      <c r="F3734" s="16" t="s">
        <v>498</v>
      </c>
      <c r="G3734" s="17">
        <v>16</v>
      </c>
    </row>
    <row r="3735" spans="1:7" x14ac:dyDescent="0.3">
      <c r="A3735" s="5" t="s">
        <v>4778</v>
      </c>
      <c r="B3735" s="6" t="s">
        <v>4875</v>
      </c>
      <c r="C3735" s="7">
        <v>45</v>
      </c>
      <c r="D3735" s="8" t="s">
        <v>4874</v>
      </c>
      <c r="E3735" s="15" t="s">
        <v>16172</v>
      </c>
      <c r="F3735" s="16" t="s">
        <v>5112</v>
      </c>
      <c r="G3735" s="17">
        <v>13</v>
      </c>
    </row>
    <row r="3736" spans="1:7" x14ac:dyDescent="0.3">
      <c r="A3736" s="5" t="s">
        <v>4778</v>
      </c>
      <c r="B3736" s="6" t="s">
        <v>4876</v>
      </c>
      <c r="C3736" s="7">
        <v>51</v>
      </c>
      <c r="D3736" s="8" t="s">
        <v>4874</v>
      </c>
      <c r="E3736" s="15" t="s">
        <v>16172</v>
      </c>
      <c r="F3736" s="16" t="s">
        <v>5109</v>
      </c>
      <c r="G3736" s="17">
        <v>15</v>
      </c>
    </row>
    <row r="3737" spans="1:7" x14ac:dyDescent="0.3">
      <c r="A3737" s="5" t="s">
        <v>4778</v>
      </c>
      <c r="B3737" s="6" t="s">
        <v>4877</v>
      </c>
      <c r="C3737" s="7">
        <v>49</v>
      </c>
      <c r="D3737" s="8" t="s">
        <v>4874</v>
      </c>
      <c r="E3737" s="15" t="s">
        <v>16172</v>
      </c>
      <c r="F3737" s="16" t="s">
        <v>1079</v>
      </c>
      <c r="G3737" s="17">
        <v>22</v>
      </c>
    </row>
    <row r="3738" spans="1:7" x14ac:dyDescent="0.3">
      <c r="A3738" s="5" t="s">
        <v>4778</v>
      </c>
      <c r="B3738" s="6" t="s">
        <v>4878</v>
      </c>
      <c r="C3738" s="7">
        <v>55</v>
      </c>
      <c r="D3738" s="8" t="s">
        <v>4874</v>
      </c>
      <c r="E3738" s="15" t="s">
        <v>16172</v>
      </c>
      <c r="F3738" s="16" t="s">
        <v>5066</v>
      </c>
      <c r="G3738" s="17">
        <v>37</v>
      </c>
    </row>
    <row r="3739" spans="1:7" x14ac:dyDescent="0.3">
      <c r="A3739" s="5" t="s">
        <v>4778</v>
      </c>
      <c r="B3739" s="6" t="s">
        <v>4879</v>
      </c>
      <c r="C3739" s="7">
        <v>39</v>
      </c>
      <c r="D3739" s="8" t="s">
        <v>4880</v>
      </c>
      <c r="E3739" s="15" t="s">
        <v>16172</v>
      </c>
      <c r="F3739" s="16" t="s">
        <v>5072</v>
      </c>
      <c r="G3739" s="17">
        <v>33</v>
      </c>
    </row>
    <row r="3740" spans="1:7" x14ac:dyDescent="0.3">
      <c r="A3740" s="5" t="s">
        <v>4778</v>
      </c>
      <c r="B3740" s="6" t="s">
        <v>4881</v>
      </c>
      <c r="C3740" s="7">
        <v>45</v>
      </c>
      <c r="D3740" s="8" t="s">
        <v>4880</v>
      </c>
      <c r="E3740" s="15" t="s">
        <v>16172</v>
      </c>
      <c r="F3740" s="16" t="s">
        <v>5070</v>
      </c>
      <c r="G3740" s="17">
        <v>39</v>
      </c>
    </row>
    <row r="3741" spans="1:7" x14ac:dyDescent="0.3">
      <c r="A3741" s="5" t="s">
        <v>4778</v>
      </c>
      <c r="B3741" s="6" t="s">
        <v>4882</v>
      </c>
      <c r="C3741" s="7">
        <v>51</v>
      </c>
      <c r="D3741" s="8" t="s">
        <v>4880</v>
      </c>
      <c r="E3741" s="15" t="s">
        <v>16172</v>
      </c>
      <c r="F3741" s="16" t="s">
        <v>5068</v>
      </c>
      <c r="G3741" s="17">
        <v>38</v>
      </c>
    </row>
    <row r="3742" spans="1:7" x14ac:dyDescent="0.3">
      <c r="A3742" s="5" t="s">
        <v>4778</v>
      </c>
      <c r="B3742" s="6" t="s">
        <v>4883</v>
      </c>
      <c r="C3742" s="7">
        <v>49</v>
      </c>
      <c r="D3742" s="8" t="s">
        <v>4880</v>
      </c>
      <c r="E3742" s="15" t="s">
        <v>16172</v>
      </c>
      <c r="F3742" s="16" t="s">
        <v>175</v>
      </c>
      <c r="G3742" s="17">
        <v>4</v>
      </c>
    </row>
    <row r="3743" spans="1:7" x14ac:dyDescent="0.3">
      <c r="A3743" s="5" t="s">
        <v>4778</v>
      </c>
      <c r="B3743" s="6" t="s">
        <v>4884</v>
      </c>
      <c r="C3743" s="7">
        <v>47</v>
      </c>
      <c r="D3743" s="8" t="s">
        <v>4885</v>
      </c>
      <c r="E3743" s="15" t="s">
        <v>16172</v>
      </c>
      <c r="F3743" s="16" t="s">
        <v>14</v>
      </c>
      <c r="G3743" s="17">
        <v>16</v>
      </c>
    </row>
    <row r="3744" spans="1:7" x14ac:dyDescent="0.3">
      <c r="A3744" s="5" t="s">
        <v>4778</v>
      </c>
      <c r="B3744" s="6" t="s">
        <v>4886</v>
      </c>
      <c r="C3744" s="7">
        <v>36</v>
      </c>
      <c r="D3744" s="8" t="s">
        <v>4887</v>
      </c>
      <c r="E3744" s="15" t="s">
        <v>16172</v>
      </c>
      <c r="F3744" s="16" t="s">
        <v>5137</v>
      </c>
      <c r="G3744" s="17">
        <v>15</v>
      </c>
    </row>
    <row r="3745" spans="1:7" x14ac:dyDescent="0.3">
      <c r="A3745" s="5" t="s">
        <v>4778</v>
      </c>
      <c r="B3745" s="6" t="s">
        <v>4888</v>
      </c>
      <c r="C3745" s="7">
        <v>36</v>
      </c>
      <c r="D3745" s="8" t="s">
        <v>4889</v>
      </c>
      <c r="E3745" s="15" t="s">
        <v>16172</v>
      </c>
      <c r="F3745" s="16" t="s">
        <v>5143</v>
      </c>
      <c r="G3745" s="17">
        <v>11</v>
      </c>
    </row>
    <row r="3746" spans="1:7" x14ac:dyDescent="0.3">
      <c r="A3746" s="5" t="s">
        <v>4778</v>
      </c>
      <c r="B3746" s="6" t="s">
        <v>4890</v>
      </c>
      <c r="C3746" s="7">
        <v>38</v>
      </c>
      <c r="D3746" s="8" t="s">
        <v>4891</v>
      </c>
      <c r="E3746" s="15" t="s">
        <v>16172</v>
      </c>
      <c r="F3746" s="16" t="s">
        <v>5146</v>
      </c>
      <c r="G3746" s="17">
        <v>12</v>
      </c>
    </row>
    <row r="3747" spans="1:7" x14ac:dyDescent="0.3">
      <c r="A3747" s="5" t="s">
        <v>4778</v>
      </c>
      <c r="B3747" s="6" t="s">
        <v>4892</v>
      </c>
      <c r="C3747" s="7">
        <v>43</v>
      </c>
      <c r="D3747" s="8" t="s">
        <v>4893</v>
      </c>
      <c r="E3747" s="15" t="s">
        <v>16172</v>
      </c>
      <c r="F3747" s="16" t="s">
        <v>5145</v>
      </c>
      <c r="G3747" s="17">
        <v>11</v>
      </c>
    </row>
    <row r="3748" spans="1:7" x14ac:dyDescent="0.3">
      <c r="A3748" s="5" t="s">
        <v>4778</v>
      </c>
      <c r="B3748" s="6" t="s">
        <v>4894</v>
      </c>
      <c r="C3748" s="7">
        <v>42</v>
      </c>
      <c r="D3748" s="8" t="s">
        <v>4895</v>
      </c>
      <c r="E3748" s="15" t="s">
        <v>16172</v>
      </c>
      <c r="F3748" s="16" t="s">
        <v>5003</v>
      </c>
      <c r="G3748" s="17">
        <v>1</v>
      </c>
    </row>
    <row r="3749" spans="1:7" x14ac:dyDescent="0.3">
      <c r="A3749" s="5" t="s">
        <v>4778</v>
      </c>
      <c r="B3749" s="6" t="s">
        <v>3483</v>
      </c>
      <c r="C3749" s="7">
        <v>49</v>
      </c>
      <c r="D3749" s="8" t="s">
        <v>4896</v>
      </c>
      <c r="E3749" s="15" t="s">
        <v>16172</v>
      </c>
      <c r="F3749" s="16" t="s">
        <v>5139</v>
      </c>
      <c r="G3749" s="17">
        <v>7</v>
      </c>
    </row>
    <row r="3750" spans="1:7" x14ac:dyDescent="0.3">
      <c r="A3750" s="5" t="s">
        <v>4778</v>
      </c>
      <c r="B3750" s="6" t="s">
        <v>4897</v>
      </c>
      <c r="C3750" s="7">
        <v>43</v>
      </c>
      <c r="D3750" s="8" t="s">
        <v>4898</v>
      </c>
      <c r="E3750" s="15" t="s">
        <v>16172</v>
      </c>
      <c r="F3750" s="16" t="s">
        <v>5110</v>
      </c>
      <c r="G3750" s="17">
        <v>11</v>
      </c>
    </row>
    <row r="3751" spans="1:7" x14ac:dyDescent="0.3">
      <c r="A3751" s="5" t="s">
        <v>4778</v>
      </c>
      <c r="B3751" s="6" t="s">
        <v>4899</v>
      </c>
      <c r="C3751" s="7">
        <v>55</v>
      </c>
      <c r="D3751" s="8" t="s">
        <v>4900</v>
      </c>
      <c r="E3751" s="15" t="s">
        <v>16172</v>
      </c>
      <c r="F3751" s="16" t="s">
        <v>5118</v>
      </c>
      <c r="G3751" s="17">
        <v>5</v>
      </c>
    </row>
    <row r="3752" spans="1:7" x14ac:dyDescent="0.3">
      <c r="A3752" s="5" t="s">
        <v>4778</v>
      </c>
      <c r="B3752" s="6" t="s">
        <v>4901</v>
      </c>
      <c r="C3752" s="7">
        <v>53</v>
      </c>
      <c r="D3752" s="8" t="s">
        <v>4902</v>
      </c>
      <c r="E3752" s="15" t="s">
        <v>16172</v>
      </c>
      <c r="F3752" s="16" t="s">
        <v>16253</v>
      </c>
      <c r="G3752" s="17">
        <v>43</v>
      </c>
    </row>
    <row r="3753" spans="1:7" x14ac:dyDescent="0.3">
      <c r="A3753" s="5" t="s">
        <v>4778</v>
      </c>
      <c r="B3753" s="6" t="s">
        <v>4903</v>
      </c>
      <c r="C3753" s="7">
        <v>55</v>
      </c>
      <c r="D3753" s="8" t="s">
        <v>4904</v>
      </c>
      <c r="E3753" s="15" t="s">
        <v>16172</v>
      </c>
      <c r="F3753" s="16" t="s">
        <v>5054</v>
      </c>
      <c r="G3753" s="17">
        <v>39</v>
      </c>
    </row>
    <row r="3754" spans="1:7" x14ac:dyDescent="0.3">
      <c r="A3754" s="5" t="s">
        <v>4778</v>
      </c>
      <c r="B3754" s="6" t="s">
        <v>4905</v>
      </c>
      <c r="C3754" s="7">
        <v>72</v>
      </c>
      <c r="D3754" s="8" t="s">
        <v>4906</v>
      </c>
      <c r="E3754" s="15" t="s">
        <v>16172</v>
      </c>
      <c r="F3754" s="16" t="s">
        <v>5056</v>
      </c>
      <c r="G3754" s="17">
        <v>38</v>
      </c>
    </row>
    <row r="3755" spans="1:7" x14ac:dyDescent="0.3">
      <c r="A3755" s="5" t="s">
        <v>4778</v>
      </c>
      <c r="B3755" s="6" t="s">
        <v>801</v>
      </c>
      <c r="C3755" s="7">
        <v>54</v>
      </c>
      <c r="D3755" s="8" t="s">
        <v>4907</v>
      </c>
      <c r="E3755" s="15" t="s">
        <v>16172</v>
      </c>
      <c r="F3755" s="16" t="s">
        <v>16254</v>
      </c>
      <c r="G3755" s="17">
        <v>53</v>
      </c>
    </row>
    <row r="3756" spans="1:7" x14ac:dyDescent="0.3">
      <c r="A3756" s="5" t="s">
        <v>4778</v>
      </c>
      <c r="B3756" s="6" t="s">
        <v>803</v>
      </c>
      <c r="C3756" s="7">
        <v>69</v>
      </c>
      <c r="D3756" s="8" t="s">
        <v>4908</v>
      </c>
      <c r="E3756" s="15" t="s">
        <v>16172</v>
      </c>
      <c r="F3756" s="16" t="s">
        <v>5038</v>
      </c>
      <c r="G3756" s="17">
        <v>52</v>
      </c>
    </row>
    <row r="3757" spans="1:7" x14ac:dyDescent="0.3">
      <c r="A3757" s="5" t="s">
        <v>4778</v>
      </c>
      <c r="B3757" s="6" t="s">
        <v>805</v>
      </c>
      <c r="C3757" s="7">
        <v>68</v>
      </c>
      <c r="D3757" s="8" t="s">
        <v>4909</v>
      </c>
      <c r="E3757" s="15" t="s">
        <v>16172</v>
      </c>
      <c r="F3757" s="16" t="s">
        <v>5040</v>
      </c>
      <c r="G3757" s="17">
        <v>43</v>
      </c>
    </row>
    <row r="3758" spans="1:7" x14ac:dyDescent="0.3">
      <c r="A3758" s="5" t="s">
        <v>4778</v>
      </c>
      <c r="B3758" s="6" t="s">
        <v>807</v>
      </c>
      <c r="C3758" s="7">
        <v>71</v>
      </c>
      <c r="D3758" s="8" t="s">
        <v>4910</v>
      </c>
      <c r="E3758" s="15" t="s">
        <v>16172</v>
      </c>
      <c r="F3758" s="16" t="s">
        <v>5042</v>
      </c>
      <c r="G3758" s="17">
        <v>38</v>
      </c>
    </row>
    <row r="3759" spans="1:7" x14ac:dyDescent="0.3">
      <c r="A3759" s="5" t="s">
        <v>4778</v>
      </c>
      <c r="B3759" s="6" t="s">
        <v>4911</v>
      </c>
      <c r="C3759" s="7">
        <v>119</v>
      </c>
      <c r="D3759" s="8" t="s">
        <v>4912</v>
      </c>
      <c r="E3759" s="15" t="s">
        <v>16172</v>
      </c>
      <c r="F3759" s="16" t="s">
        <v>5044</v>
      </c>
      <c r="G3759" s="17">
        <v>55</v>
      </c>
    </row>
    <row r="3760" spans="1:7" x14ac:dyDescent="0.3">
      <c r="A3760" s="5" t="s">
        <v>4778</v>
      </c>
      <c r="B3760" s="6" t="s">
        <v>2535</v>
      </c>
      <c r="C3760" s="7">
        <v>99</v>
      </c>
      <c r="D3760" s="8" t="s">
        <v>4913</v>
      </c>
      <c r="E3760" s="15" t="s">
        <v>16172</v>
      </c>
      <c r="F3760" s="16" t="s">
        <v>16255</v>
      </c>
      <c r="G3760" s="17">
        <v>69</v>
      </c>
    </row>
    <row r="3761" spans="1:7" x14ac:dyDescent="0.3">
      <c r="A3761" s="5" t="s">
        <v>4778</v>
      </c>
      <c r="B3761" s="6" t="s">
        <v>2539</v>
      </c>
      <c r="C3761" s="7">
        <v>149</v>
      </c>
      <c r="D3761" s="8" t="s">
        <v>4914</v>
      </c>
      <c r="E3761" s="15" t="s">
        <v>16172</v>
      </c>
      <c r="F3761" s="16" t="s">
        <v>5048</v>
      </c>
      <c r="G3761" s="17">
        <v>30</v>
      </c>
    </row>
    <row r="3762" spans="1:7" x14ac:dyDescent="0.3">
      <c r="A3762" s="5" t="s">
        <v>4778</v>
      </c>
      <c r="B3762" s="6" t="s">
        <v>4915</v>
      </c>
      <c r="C3762" s="7">
        <v>172</v>
      </c>
      <c r="D3762" s="8" t="s">
        <v>4916</v>
      </c>
      <c r="E3762" s="15" t="s">
        <v>16172</v>
      </c>
      <c r="F3762" s="16" t="s">
        <v>5050</v>
      </c>
      <c r="G3762" s="17">
        <v>57</v>
      </c>
    </row>
    <row r="3763" spans="1:7" x14ac:dyDescent="0.3">
      <c r="A3763" s="5" t="s">
        <v>4778</v>
      </c>
      <c r="B3763" s="6" t="s">
        <v>4917</v>
      </c>
      <c r="C3763" s="7">
        <v>179</v>
      </c>
      <c r="D3763" s="8" t="s">
        <v>4918</v>
      </c>
      <c r="E3763" s="15" t="s">
        <v>16172</v>
      </c>
      <c r="F3763" s="16" t="s">
        <v>16256</v>
      </c>
      <c r="G3763" s="17">
        <v>40</v>
      </c>
    </row>
    <row r="3764" spans="1:7" x14ac:dyDescent="0.3">
      <c r="A3764" s="5" t="s">
        <v>4778</v>
      </c>
      <c r="B3764" s="6" t="s">
        <v>4919</v>
      </c>
      <c r="C3764" s="7">
        <v>145</v>
      </c>
      <c r="D3764" s="8" t="s">
        <v>4920</v>
      </c>
      <c r="E3764" s="15" t="s">
        <v>16172</v>
      </c>
      <c r="F3764" s="16" t="s">
        <v>5062</v>
      </c>
      <c r="G3764" s="17">
        <v>41</v>
      </c>
    </row>
    <row r="3765" spans="1:7" x14ac:dyDescent="0.3">
      <c r="A3765" s="5" t="s">
        <v>4778</v>
      </c>
      <c r="B3765" s="6" t="s">
        <v>4921</v>
      </c>
      <c r="C3765" s="7">
        <v>117</v>
      </c>
      <c r="D3765" s="8" t="s">
        <v>4922</v>
      </c>
      <c r="E3765" s="15" t="s">
        <v>16172</v>
      </c>
      <c r="F3765" s="16" t="s">
        <v>5116</v>
      </c>
      <c r="G3765" s="17">
        <v>7</v>
      </c>
    </row>
    <row r="3766" spans="1:7" x14ac:dyDescent="0.3">
      <c r="A3766" s="5" t="s">
        <v>4778</v>
      </c>
      <c r="B3766" s="6" t="s">
        <v>4923</v>
      </c>
      <c r="C3766" s="7">
        <v>249</v>
      </c>
      <c r="D3766" s="8" t="s">
        <v>4924</v>
      </c>
      <c r="E3766" s="15" t="s">
        <v>16172</v>
      </c>
      <c r="F3766" s="16" t="s">
        <v>5130</v>
      </c>
      <c r="G3766" s="17">
        <v>5</v>
      </c>
    </row>
    <row r="3767" spans="1:7" x14ac:dyDescent="0.3">
      <c r="A3767" s="5" t="s">
        <v>4778</v>
      </c>
      <c r="B3767" s="6" t="s">
        <v>4925</v>
      </c>
      <c r="C3767" s="7">
        <v>410</v>
      </c>
      <c r="D3767" s="8" t="s">
        <v>4926</v>
      </c>
      <c r="E3767" s="15" t="s">
        <v>16172</v>
      </c>
      <c r="F3767" s="16" t="s">
        <v>5136</v>
      </c>
      <c r="G3767" s="17">
        <v>5</v>
      </c>
    </row>
    <row r="3768" spans="1:7" x14ac:dyDescent="0.3">
      <c r="A3768" s="5" t="s">
        <v>4778</v>
      </c>
      <c r="B3768" s="6" t="s">
        <v>587</v>
      </c>
      <c r="C3768" s="7">
        <v>21</v>
      </c>
      <c r="D3768" s="8" t="s">
        <v>2815</v>
      </c>
      <c r="E3768" s="15" t="s">
        <v>16172</v>
      </c>
      <c r="F3768" s="16" t="s">
        <v>5132</v>
      </c>
      <c r="G3768" s="17">
        <v>4</v>
      </c>
    </row>
    <row r="3769" spans="1:7" x14ac:dyDescent="0.3">
      <c r="A3769" s="5" t="s">
        <v>4778</v>
      </c>
      <c r="B3769" s="6" t="s">
        <v>1880</v>
      </c>
      <c r="C3769" s="7">
        <v>25</v>
      </c>
      <c r="D3769" s="8" t="s">
        <v>2812</v>
      </c>
      <c r="E3769" s="15" t="s">
        <v>16172</v>
      </c>
      <c r="F3769" s="16" t="s">
        <v>503</v>
      </c>
      <c r="G3769" s="17">
        <v>5</v>
      </c>
    </row>
    <row r="3770" spans="1:7" x14ac:dyDescent="0.3">
      <c r="A3770" s="5" t="s">
        <v>4778</v>
      </c>
      <c r="B3770" s="6" t="s">
        <v>2813</v>
      </c>
      <c r="C3770" s="7">
        <v>23</v>
      </c>
      <c r="D3770" s="8" t="s">
        <v>4927</v>
      </c>
      <c r="E3770" s="15" t="s">
        <v>16172</v>
      </c>
      <c r="F3770" s="16" t="s">
        <v>5128</v>
      </c>
      <c r="G3770" s="17">
        <v>5</v>
      </c>
    </row>
    <row r="3771" spans="1:7" x14ac:dyDescent="0.3">
      <c r="A3771" s="5" t="s">
        <v>4778</v>
      </c>
      <c r="B3771" s="6" t="s">
        <v>1884</v>
      </c>
      <c r="C3771" s="7">
        <v>31</v>
      </c>
      <c r="D3771" s="8" t="s">
        <v>4928</v>
      </c>
      <c r="E3771" s="15" t="s">
        <v>16172</v>
      </c>
      <c r="F3771" s="16" t="s">
        <v>5134</v>
      </c>
      <c r="G3771" s="17">
        <v>4</v>
      </c>
    </row>
    <row r="3772" spans="1:7" x14ac:dyDescent="0.3">
      <c r="A3772" s="5" t="s">
        <v>4778</v>
      </c>
      <c r="B3772" s="6" t="s">
        <v>1882</v>
      </c>
      <c r="C3772" s="7">
        <v>35</v>
      </c>
      <c r="D3772" s="8" t="s">
        <v>4929</v>
      </c>
      <c r="E3772" s="15" t="s">
        <v>16172</v>
      </c>
      <c r="F3772" s="16" t="s">
        <v>5131</v>
      </c>
      <c r="G3772" s="17">
        <v>5</v>
      </c>
    </row>
    <row r="3773" spans="1:7" x14ac:dyDescent="0.3">
      <c r="A3773" s="5" t="s">
        <v>4778</v>
      </c>
      <c r="B3773" s="6" t="s">
        <v>4930</v>
      </c>
      <c r="C3773" s="7">
        <v>29</v>
      </c>
      <c r="D3773" s="8" t="s">
        <v>4931</v>
      </c>
      <c r="E3773" s="15" t="s">
        <v>16172</v>
      </c>
      <c r="F3773" s="16" t="s">
        <v>5135</v>
      </c>
      <c r="G3773" s="17">
        <v>4</v>
      </c>
    </row>
    <row r="3774" spans="1:7" x14ac:dyDescent="0.3">
      <c r="A3774" s="5" t="s">
        <v>4778</v>
      </c>
      <c r="B3774" s="6" t="s">
        <v>1886</v>
      </c>
      <c r="C3774" s="7">
        <v>32</v>
      </c>
      <c r="D3774" s="8" t="s">
        <v>4932</v>
      </c>
      <c r="E3774" s="15" t="s">
        <v>16172</v>
      </c>
      <c r="F3774" s="16" t="s">
        <v>5126</v>
      </c>
      <c r="G3774" s="17">
        <v>4</v>
      </c>
    </row>
    <row r="3775" spans="1:7" x14ac:dyDescent="0.3">
      <c r="A3775" s="5" t="s">
        <v>4778</v>
      </c>
      <c r="B3775" s="6" t="s">
        <v>4933</v>
      </c>
      <c r="C3775" s="7">
        <v>26</v>
      </c>
      <c r="D3775" s="8" t="s">
        <v>4934</v>
      </c>
      <c r="E3775" s="15" t="s">
        <v>16172</v>
      </c>
      <c r="F3775" s="16" t="s">
        <v>502</v>
      </c>
      <c r="G3775" s="17">
        <v>3</v>
      </c>
    </row>
    <row r="3776" spans="1:7" x14ac:dyDescent="0.3">
      <c r="A3776" s="5" t="s">
        <v>4778</v>
      </c>
      <c r="B3776" s="6" t="s">
        <v>642</v>
      </c>
      <c r="C3776" s="7">
        <v>21</v>
      </c>
      <c r="D3776" s="8" t="s">
        <v>2815</v>
      </c>
      <c r="E3776" s="15" t="s">
        <v>16172</v>
      </c>
      <c r="F3776" s="16" t="s">
        <v>5125</v>
      </c>
      <c r="G3776" s="17">
        <v>10</v>
      </c>
    </row>
    <row r="3777" spans="1:7" x14ac:dyDescent="0.3">
      <c r="A3777" s="5" t="s">
        <v>4778</v>
      </c>
      <c r="B3777" s="6" t="s">
        <v>3358</v>
      </c>
      <c r="C3777" s="7">
        <v>22</v>
      </c>
      <c r="D3777" s="8" t="s">
        <v>4935</v>
      </c>
      <c r="E3777" s="15" t="s">
        <v>16172</v>
      </c>
      <c r="F3777" s="16" t="s">
        <v>505</v>
      </c>
      <c r="G3777" s="17">
        <v>5</v>
      </c>
    </row>
    <row r="3778" spans="1:7" x14ac:dyDescent="0.3">
      <c r="A3778" s="5" t="s">
        <v>4778</v>
      </c>
      <c r="B3778" s="6" t="s">
        <v>712</v>
      </c>
      <c r="C3778" s="7">
        <v>21</v>
      </c>
      <c r="D3778" s="8" t="s">
        <v>2861</v>
      </c>
      <c r="E3778" s="15" t="s">
        <v>16172</v>
      </c>
      <c r="F3778" s="16" t="s">
        <v>5127</v>
      </c>
      <c r="G3778" s="17">
        <v>5</v>
      </c>
    </row>
    <row r="3779" spans="1:7" x14ac:dyDescent="0.3">
      <c r="A3779" s="5" t="s">
        <v>4778</v>
      </c>
      <c r="B3779" s="6" t="s">
        <v>2860</v>
      </c>
      <c r="C3779" s="7">
        <v>21</v>
      </c>
      <c r="D3779" s="8" t="s">
        <v>1643</v>
      </c>
      <c r="E3779" s="15" t="s">
        <v>16172</v>
      </c>
      <c r="F3779" s="16" t="s">
        <v>5133</v>
      </c>
      <c r="G3779" s="17">
        <v>4</v>
      </c>
    </row>
    <row r="3780" spans="1:7" x14ac:dyDescent="0.3">
      <c r="A3780" s="5" t="s">
        <v>4778</v>
      </c>
      <c r="B3780" s="6" t="s">
        <v>4936</v>
      </c>
      <c r="C3780" s="7">
        <v>24</v>
      </c>
      <c r="D3780" s="8" t="s">
        <v>2814</v>
      </c>
      <c r="E3780" s="15" t="s">
        <v>16172</v>
      </c>
      <c r="F3780" s="16" t="s">
        <v>5064</v>
      </c>
      <c r="G3780" s="17">
        <v>39</v>
      </c>
    </row>
    <row r="3781" spans="1:7" x14ac:dyDescent="0.3">
      <c r="A3781" s="5" t="s">
        <v>4778</v>
      </c>
      <c r="B3781" s="6" t="s">
        <v>2859</v>
      </c>
      <c r="C3781" s="7">
        <v>25</v>
      </c>
      <c r="D3781" s="8" t="s">
        <v>2812</v>
      </c>
      <c r="E3781" s="15" t="s">
        <v>16172</v>
      </c>
      <c r="F3781" s="16" t="s">
        <v>5060</v>
      </c>
      <c r="G3781" s="17">
        <v>27</v>
      </c>
    </row>
    <row r="3782" spans="1:7" x14ac:dyDescent="0.3">
      <c r="A3782" s="5" t="s">
        <v>4778</v>
      </c>
      <c r="B3782" s="6" t="s">
        <v>4937</v>
      </c>
      <c r="C3782" s="7">
        <v>27</v>
      </c>
      <c r="D3782" s="8" t="s">
        <v>4938</v>
      </c>
      <c r="E3782" s="15" t="s">
        <v>16172</v>
      </c>
      <c r="F3782" s="16" t="s">
        <v>5002</v>
      </c>
      <c r="G3782" s="17">
        <v>1</v>
      </c>
    </row>
    <row r="3783" spans="1:7" x14ac:dyDescent="0.3">
      <c r="A3783" s="5" t="s">
        <v>4778</v>
      </c>
      <c r="B3783" s="6" t="s">
        <v>4939</v>
      </c>
      <c r="C3783" s="7">
        <v>29</v>
      </c>
      <c r="D3783" s="8" t="s">
        <v>4928</v>
      </c>
      <c r="E3783" s="15" t="s">
        <v>16172</v>
      </c>
      <c r="F3783" s="16" t="s">
        <v>172</v>
      </c>
      <c r="G3783" s="17">
        <v>4</v>
      </c>
    </row>
    <row r="3784" spans="1:7" x14ac:dyDescent="0.3">
      <c r="A3784" s="5" t="s">
        <v>4778</v>
      </c>
      <c r="B3784" s="6" t="s">
        <v>2157</v>
      </c>
      <c r="C3784" s="7">
        <v>44</v>
      </c>
      <c r="D3784" s="8" t="s">
        <v>4940</v>
      </c>
      <c r="E3784" s="15" t="s">
        <v>16172</v>
      </c>
      <c r="F3784" s="16" t="s">
        <v>5142</v>
      </c>
      <c r="G3784" s="17">
        <v>5</v>
      </c>
    </row>
    <row r="3785" spans="1:7" x14ac:dyDescent="0.3">
      <c r="A3785" s="5" t="s">
        <v>4778</v>
      </c>
      <c r="B3785" s="6" t="s">
        <v>378</v>
      </c>
      <c r="C3785" s="7">
        <v>49</v>
      </c>
      <c r="D3785" s="8" t="s">
        <v>4941</v>
      </c>
      <c r="E3785" s="15" t="s">
        <v>16172</v>
      </c>
      <c r="F3785" s="16" t="s">
        <v>5141</v>
      </c>
      <c r="G3785" s="17">
        <v>5</v>
      </c>
    </row>
    <row r="3786" spans="1:7" x14ac:dyDescent="0.3">
      <c r="A3786" s="5" t="s">
        <v>4778</v>
      </c>
      <c r="B3786" s="6" t="s">
        <v>4942</v>
      </c>
      <c r="C3786" s="7">
        <v>49</v>
      </c>
      <c r="D3786" s="8" t="s">
        <v>4943</v>
      </c>
      <c r="E3786" s="15" t="s">
        <v>16172</v>
      </c>
      <c r="F3786" s="16" t="s">
        <v>5087</v>
      </c>
      <c r="G3786" s="17">
        <v>79</v>
      </c>
    </row>
    <row r="3787" spans="1:7" x14ac:dyDescent="0.3">
      <c r="A3787" s="5" t="s">
        <v>4778</v>
      </c>
      <c r="B3787" s="6" t="s">
        <v>4944</v>
      </c>
      <c r="C3787" s="7">
        <v>51</v>
      </c>
      <c r="D3787" s="8" t="s">
        <v>4945</v>
      </c>
      <c r="E3787" s="15" t="s">
        <v>16172</v>
      </c>
      <c r="F3787" s="16" t="s">
        <v>16257</v>
      </c>
      <c r="G3787" s="17">
        <v>260</v>
      </c>
    </row>
    <row r="3788" spans="1:7" x14ac:dyDescent="0.3">
      <c r="A3788" s="5" t="s">
        <v>4778</v>
      </c>
      <c r="B3788" s="6" t="s">
        <v>4946</v>
      </c>
      <c r="C3788" s="7">
        <v>51</v>
      </c>
      <c r="D3788" s="8" t="s">
        <v>4947</v>
      </c>
      <c r="E3788" s="15" t="s">
        <v>16172</v>
      </c>
      <c r="F3788" s="16" t="s">
        <v>5089</v>
      </c>
      <c r="G3788" s="17">
        <v>89</v>
      </c>
    </row>
    <row r="3789" spans="1:7" x14ac:dyDescent="0.3">
      <c r="A3789" s="5" t="s">
        <v>4778</v>
      </c>
      <c r="B3789" s="6" t="s">
        <v>4948</v>
      </c>
      <c r="C3789" s="7">
        <v>55</v>
      </c>
      <c r="D3789" s="8" t="s">
        <v>4949</v>
      </c>
      <c r="E3789" s="15" t="s">
        <v>16172</v>
      </c>
      <c r="F3789" s="16" t="s">
        <v>5091</v>
      </c>
      <c r="G3789" s="17">
        <v>110</v>
      </c>
    </row>
    <row r="3790" spans="1:7" x14ac:dyDescent="0.3">
      <c r="A3790" s="5" t="s">
        <v>4778</v>
      </c>
      <c r="B3790" s="6" t="s">
        <v>4950</v>
      </c>
      <c r="C3790" s="7">
        <v>54</v>
      </c>
      <c r="D3790" s="8" t="s">
        <v>4951</v>
      </c>
      <c r="E3790" s="15" t="s">
        <v>16172</v>
      </c>
      <c r="F3790" s="16" t="s">
        <v>5093</v>
      </c>
      <c r="G3790" s="17">
        <v>149</v>
      </c>
    </row>
    <row r="3791" spans="1:7" x14ac:dyDescent="0.3">
      <c r="A3791" s="5" t="s">
        <v>4778</v>
      </c>
      <c r="B3791" s="6" t="s">
        <v>3934</v>
      </c>
      <c r="C3791" s="7">
        <v>54</v>
      </c>
      <c r="D3791" s="8" t="s">
        <v>4952</v>
      </c>
      <c r="E3791" s="15" t="s">
        <v>16172</v>
      </c>
      <c r="F3791" s="16" t="s">
        <v>5095</v>
      </c>
      <c r="G3791" s="17">
        <v>114</v>
      </c>
    </row>
    <row r="3792" spans="1:7" x14ac:dyDescent="0.3">
      <c r="A3792" s="5" t="s">
        <v>4778</v>
      </c>
      <c r="B3792" s="6" t="s">
        <v>4953</v>
      </c>
      <c r="C3792" s="7">
        <v>57</v>
      </c>
      <c r="D3792" s="8" t="s">
        <v>4954</v>
      </c>
      <c r="E3792" s="15" t="s">
        <v>16172</v>
      </c>
      <c r="F3792" s="16" t="s">
        <v>5097</v>
      </c>
      <c r="G3792" s="17">
        <v>154</v>
      </c>
    </row>
    <row r="3793" spans="1:7" x14ac:dyDescent="0.3">
      <c r="A3793" s="5" t="s">
        <v>4778</v>
      </c>
      <c r="B3793" s="6" t="s">
        <v>4955</v>
      </c>
      <c r="C3793" s="7">
        <v>41</v>
      </c>
      <c r="D3793" s="8" t="s">
        <v>4956</v>
      </c>
      <c r="E3793" s="15" t="s">
        <v>16172</v>
      </c>
      <c r="F3793" s="16" t="s">
        <v>5099</v>
      </c>
      <c r="G3793" s="17">
        <v>89</v>
      </c>
    </row>
    <row r="3794" spans="1:7" x14ac:dyDescent="0.3">
      <c r="A3794" s="5" t="s">
        <v>4778</v>
      </c>
      <c r="B3794" s="6" t="s">
        <v>4957</v>
      </c>
      <c r="C3794" s="7">
        <v>42</v>
      </c>
      <c r="D3794" s="8" t="s">
        <v>4958</v>
      </c>
      <c r="E3794" s="15" t="s">
        <v>16172</v>
      </c>
      <c r="F3794" s="16" t="s">
        <v>5101</v>
      </c>
      <c r="G3794" s="17">
        <v>220</v>
      </c>
    </row>
    <row r="3795" spans="1:7" x14ac:dyDescent="0.3">
      <c r="A3795" s="5" t="s">
        <v>4778</v>
      </c>
      <c r="B3795" s="6" t="s">
        <v>4959</v>
      </c>
      <c r="C3795" s="7">
        <v>29</v>
      </c>
      <c r="D3795" s="8" t="s">
        <v>4960</v>
      </c>
      <c r="E3795" s="15" t="s">
        <v>16172</v>
      </c>
      <c r="F3795" s="16" t="s">
        <v>5103</v>
      </c>
      <c r="G3795" s="17">
        <v>240</v>
      </c>
    </row>
    <row r="3796" spans="1:7" x14ac:dyDescent="0.3">
      <c r="A3796" s="5" t="s">
        <v>4778</v>
      </c>
      <c r="B3796" s="6" t="s">
        <v>3429</v>
      </c>
      <c r="C3796" s="7">
        <v>32</v>
      </c>
      <c r="D3796" s="8" t="s">
        <v>4961</v>
      </c>
      <c r="E3796" s="15" t="s">
        <v>16186</v>
      </c>
      <c r="F3796" s="16" t="s">
        <v>5123</v>
      </c>
      <c r="G3796" s="17">
        <v>18</v>
      </c>
    </row>
    <row r="3797" spans="1:7" x14ac:dyDescent="0.3">
      <c r="A3797" s="5" t="s">
        <v>4778</v>
      </c>
      <c r="B3797" s="6" t="s">
        <v>4962</v>
      </c>
      <c r="C3797" s="7">
        <v>34</v>
      </c>
      <c r="D3797" s="8" t="s">
        <v>4963</v>
      </c>
      <c r="E3797" s="15" t="s">
        <v>16186</v>
      </c>
      <c r="F3797" s="16" t="s">
        <v>498</v>
      </c>
      <c r="G3797" s="17">
        <v>16</v>
      </c>
    </row>
    <row r="3798" spans="1:7" x14ac:dyDescent="0.3">
      <c r="A3798" s="5" t="s">
        <v>4778</v>
      </c>
      <c r="B3798" s="6" t="s">
        <v>4964</v>
      </c>
      <c r="C3798" s="7">
        <v>33</v>
      </c>
      <c r="D3798" s="8" t="s">
        <v>4965</v>
      </c>
      <c r="E3798" s="15" t="s">
        <v>16186</v>
      </c>
      <c r="F3798" s="16" t="s">
        <v>5084</v>
      </c>
      <c r="G3798" s="17">
        <v>49</v>
      </c>
    </row>
    <row r="3799" spans="1:7" x14ac:dyDescent="0.3">
      <c r="A3799" s="5" t="s">
        <v>4778</v>
      </c>
      <c r="B3799" s="6" t="s">
        <v>4966</v>
      </c>
      <c r="C3799" s="7">
        <v>35</v>
      </c>
      <c r="D3799" s="8" t="s">
        <v>4967</v>
      </c>
      <c r="E3799" s="15" t="s">
        <v>16186</v>
      </c>
      <c r="F3799" s="16" t="s">
        <v>5086</v>
      </c>
      <c r="G3799" s="17">
        <v>49</v>
      </c>
    </row>
    <row r="3800" spans="1:7" x14ac:dyDescent="0.3">
      <c r="A3800" s="5" t="s">
        <v>4778</v>
      </c>
      <c r="B3800" s="6" t="s">
        <v>4968</v>
      </c>
      <c r="C3800" s="7">
        <v>41</v>
      </c>
      <c r="D3800" s="8" t="s">
        <v>4969</v>
      </c>
      <c r="E3800" s="15" t="s">
        <v>16186</v>
      </c>
      <c r="F3800" s="16" t="s">
        <v>5112</v>
      </c>
      <c r="G3800" s="17">
        <v>13</v>
      </c>
    </row>
    <row r="3801" spans="1:7" x14ac:dyDescent="0.3">
      <c r="A3801" s="5" t="s">
        <v>4778</v>
      </c>
      <c r="B3801" s="6" t="s">
        <v>4970</v>
      </c>
      <c r="C3801" s="7">
        <v>39</v>
      </c>
      <c r="D3801" s="8" t="s">
        <v>4971</v>
      </c>
      <c r="E3801" s="15" t="s">
        <v>16186</v>
      </c>
      <c r="F3801" s="16" t="s">
        <v>5109</v>
      </c>
      <c r="G3801" s="17">
        <v>15</v>
      </c>
    </row>
    <row r="3802" spans="1:7" x14ac:dyDescent="0.3">
      <c r="A3802" s="5" t="s">
        <v>4778</v>
      </c>
      <c r="B3802" s="6" t="s">
        <v>4972</v>
      </c>
      <c r="C3802" s="7">
        <v>45</v>
      </c>
      <c r="D3802" s="8" t="s">
        <v>4973</v>
      </c>
      <c r="E3802" s="15" t="s">
        <v>16186</v>
      </c>
      <c r="F3802" s="16" t="s">
        <v>1079</v>
      </c>
      <c r="G3802" s="17">
        <v>22</v>
      </c>
    </row>
    <row r="3803" spans="1:7" x14ac:dyDescent="0.3">
      <c r="A3803" s="5" t="s">
        <v>4778</v>
      </c>
      <c r="B3803" s="6" t="s">
        <v>424</v>
      </c>
      <c r="C3803" s="7">
        <v>51</v>
      </c>
      <c r="D3803" s="8" t="s">
        <v>4974</v>
      </c>
      <c r="E3803" s="15" t="s">
        <v>16186</v>
      </c>
      <c r="F3803" s="16" t="s">
        <v>5072</v>
      </c>
      <c r="G3803" s="17">
        <v>33</v>
      </c>
    </row>
    <row r="3804" spans="1:7" x14ac:dyDescent="0.3">
      <c r="A3804" s="5" t="s">
        <v>4778</v>
      </c>
      <c r="B3804" s="6" t="s">
        <v>4975</v>
      </c>
      <c r="C3804" s="7">
        <v>49</v>
      </c>
      <c r="D3804" s="8" t="s">
        <v>4976</v>
      </c>
      <c r="E3804" s="15" t="s">
        <v>16186</v>
      </c>
      <c r="F3804" s="16" t="s">
        <v>5020</v>
      </c>
      <c r="G3804" s="17">
        <v>27</v>
      </c>
    </row>
    <row r="3805" spans="1:7" x14ac:dyDescent="0.3">
      <c r="A3805" s="5" t="s">
        <v>4778</v>
      </c>
      <c r="B3805" s="6" t="s">
        <v>4977</v>
      </c>
      <c r="C3805" s="7">
        <v>42</v>
      </c>
      <c r="D3805" s="8" t="s">
        <v>4978</v>
      </c>
      <c r="E3805" s="15" t="s">
        <v>16186</v>
      </c>
      <c r="F3805" s="16" t="s">
        <v>5025</v>
      </c>
      <c r="G3805" s="17">
        <v>24</v>
      </c>
    </row>
    <row r="3806" spans="1:7" x14ac:dyDescent="0.3">
      <c r="A3806" s="5" t="s">
        <v>4778</v>
      </c>
      <c r="B3806" s="6" t="s">
        <v>4979</v>
      </c>
      <c r="C3806" s="7">
        <v>46</v>
      </c>
      <c r="D3806" s="8" t="s">
        <v>4980</v>
      </c>
      <c r="E3806" s="15" t="s">
        <v>16186</v>
      </c>
      <c r="F3806" s="16" t="s">
        <v>175</v>
      </c>
      <c r="G3806" s="17">
        <v>4</v>
      </c>
    </row>
    <row r="3807" spans="1:7" x14ac:dyDescent="0.3">
      <c r="A3807" s="5" t="s">
        <v>4778</v>
      </c>
      <c r="B3807" s="6" t="s">
        <v>4981</v>
      </c>
      <c r="C3807" s="7">
        <v>52</v>
      </c>
      <c r="D3807" s="8" t="s">
        <v>4982</v>
      </c>
      <c r="E3807" s="15" t="s">
        <v>16186</v>
      </c>
      <c r="F3807" s="16" t="s">
        <v>14</v>
      </c>
      <c r="G3807" s="17">
        <v>16</v>
      </c>
    </row>
    <row r="3808" spans="1:7" x14ac:dyDescent="0.3">
      <c r="A3808" s="5" t="s">
        <v>4778</v>
      </c>
      <c r="B3808" s="6" t="s">
        <v>4983</v>
      </c>
      <c r="C3808" s="7">
        <v>41</v>
      </c>
      <c r="D3808" s="8" t="s">
        <v>5</v>
      </c>
      <c r="E3808" s="15" t="s">
        <v>16186</v>
      </c>
      <c r="F3808" s="16" t="s">
        <v>5137</v>
      </c>
      <c r="G3808" s="17">
        <v>15</v>
      </c>
    </row>
    <row r="3809" spans="1:7" x14ac:dyDescent="0.3">
      <c r="A3809" s="5" t="s">
        <v>4778</v>
      </c>
      <c r="B3809" s="6" t="s">
        <v>4984</v>
      </c>
      <c r="C3809" s="7">
        <v>35</v>
      </c>
      <c r="D3809" s="8" t="s">
        <v>5</v>
      </c>
      <c r="E3809" s="15" t="s">
        <v>16186</v>
      </c>
      <c r="F3809" s="16" t="s">
        <v>13076</v>
      </c>
      <c r="G3809" s="17">
        <v>35</v>
      </c>
    </row>
    <row r="3810" spans="1:7" x14ac:dyDescent="0.3">
      <c r="A3810" s="5" t="s">
        <v>4778</v>
      </c>
      <c r="B3810" s="6" t="s">
        <v>4985</v>
      </c>
      <c r="C3810" s="7">
        <v>41</v>
      </c>
      <c r="D3810" s="8" t="s">
        <v>5</v>
      </c>
      <c r="E3810" s="15" t="s">
        <v>16186</v>
      </c>
      <c r="F3810" s="16" t="s">
        <v>13078</v>
      </c>
      <c r="G3810" s="17">
        <v>40</v>
      </c>
    </row>
    <row r="3811" spans="1:7" x14ac:dyDescent="0.3">
      <c r="A3811" s="5" t="s">
        <v>4778</v>
      </c>
      <c r="B3811" s="6" t="s">
        <v>4986</v>
      </c>
      <c r="C3811" s="7">
        <v>35</v>
      </c>
      <c r="D3811" s="8" t="s">
        <v>4987</v>
      </c>
      <c r="E3811" s="15" t="s">
        <v>16186</v>
      </c>
      <c r="F3811" s="16" t="s">
        <v>3190</v>
      </c>
      <c r="G3811" s="17">
        <v>15</v>
      </c>
    </row>
    <row r="3812" spans="1:7" x14ac:dyDescent="0.3">
      <c r="A3812" s="5" t="s">
        <v>4778</v>
      </c>
      <c r="B3812" s="6" t="s">
        <v>4988</v>
      </c>
      <c r="C3812" s="7">
        <v>23</v>
      </c>
      <c r="D3812" s="8" t="s">
        <v>4989</v>
      </c>
      <c r="E3812" s="15" t="s">
        <v>16186</v>
      </c>
      <c r="F3812" s="16" t="s">
        <v>5143</v>
      </c>
      <c r="G3812" s="17">
        <v>11</v>
      </c>
    </row>
    <row r="3813" spans="1:7" x14ac:dyDescent="0.3">
      <c r="A3813" s="5" t="s">
        <v>4778</v>
      </c>
      <c r="B3813" s="6" t="s">
        <v>4990</v>
      </c>
      <c r="C3813" s="7">
        <v>39</v>
      </c>
      <c r="D3813" s="8" t="s">
        <v>4991</v>
      </c>
      <c r="E3813" s="15" t="s">
        <v>16186</v>
      </c>
      <c r="F3813" s="16" t="s">
        <v>5146</v>
      </c>
      <c r="G3813" s="17">
        <v>12</v>
      </c>
    </row>
    <row r="3814" spans="1:7" x14ac:dyDescent="0.3">
      <c r="A3814" s="5" t="s">
        <v>4778</v>
      </c>
      <c r="B3814" s="6" t="s">
        <v>4992</v>
      </c>
      <c r="C3814" s="7">
        <v>31</v>
      </c>
      <c r="D3814" s="8" t="s">
        <v>4993</v>
      </c>
      <c r="E3814" s="15" t="s">
        <v>16186</v>
      </c>
      <c r="F3814" s="16" t="s">
        <v>5145</v>
      </c>
      <c r="G3814" s="17">
        <v>11</v>
      </c>
    </row>
    <row r="3815" spans="1:7" x14ac:dyDescent="0.3">
      <c r="A3815" s="5" t="s">
        <v>4778</v>
      </c>
      <c r="B3815" s="6" t="s">
        <v>4994</v>
      </c>
      <c r="C3815" s="7">
        <v>29</v>
      </c>
      <c r="D3815" s="8" t="s">
        <v>4995</v>
      </c>
      <c r="E3815" s="15" t="s">
        <v>16186</v>
      </c>
      <c r="F3815" s="16" t="s">
        <v>5003</v>
      </c>
      <c r="G3815" s="17">
        <v>1</v>
      </c>
    </row>
    <row r="3816" spans="1:7" x14ac:dyDescent="0.3">
      <c r="A3816" s="5" t="s">
        <v>4778</v>
      </c>
      <c r="B3816" s="6" t="s">
        <v>4996</v>
      </c>
      <c r="C3816" s="7">
        <v>26</v>
      </c>
      <c r="D3816" s="8" t="s">
        <v>5</v>
      </c>
      <c r="E3816" s="15" t="s">
        <v>16186</v>
      </c>
      <c r="F3816" s="16" t="s">
        <v>5139</v>
      </c>
      <c r="G3816" s="17">
        <v>7</v>
      </c>
    </row>
    <row r="3817" spans="1:7" x14ac:dyDescent="0.3">
      <c r="A3817" s="5" t="s">
        <v>4778</v>
      </c>
      <c r="B3817" s="6" t="s">
        <v>4997</v>
      </c>
      <c r="C3817" s="7">
        <v>28</v>
      </c>
      <c r="D3817" s="8" t="s">
        <v>4998</v>
      </c>
      <c r="E3817" s="15" t="s">
        <v>16186</v>
      </c>
      <c r="F3817" s="16" t="s">
        <v>5110</v>
      </c>
      <c r="G3817" s="17">
        <v>11</v>
      </c>
    </row>
    <row r="3818" spans="1:7" x14ac:dyDescent="0.3">
      <c r="A3818" s="5" t="s">
        <v>4999</v>
      </c>
      <c r="B3818" s="6" t="s">
        <v>5000</v>
      </c>
      <c r="C3818" s="7">
        <v>66</v>
      </c>
      <c r="D3818" s="8" t="s">
        <v>5001</v>
      </c>
      <c r="E3818" s="15" t="s">
        <v>16186</v>
      </c>
      <c r="F3818" s="16" t="s">
        <v>5118</v>
      </c>
      <c r="G3818" s="17">
        <v>5</v>
      </c>
    </row>
    <row r="3819" spans="1:7" x14ac:dyDescent="0.3">
      <c r="A3819" s="5" t="s">
        <v>4999</v>
      </c>
      <c r="B3819" s="6" t="s">
        <v>5002</v>
      </c>
      <c r="C3819" s="7">
        <v>1</v>
      </c>
      <c r="D3819" s="8" t="s">
        <v>5</v>
      </c>
      <c r="E3819" s="15" t="s">
        <v>16186</v>
      </c>
      <c r="F3819" s="16" t="s">
        <v>5048</v>
      </c>
      <c r="G3819" s="17">
        <v>30</v>
      </c>
    </row>
    <row r="3820" spans="1:7" x14ac:dyDescent="0.3">
      <c r="A3820" s="5" t="s">
        <v>4999</v>
      </c>
      <c r="B3820" s="6" t="s">
        <v>5003</v>
      </c>
      <c r="C3820" s="7">
        <v>1</v>
      </c>
      <c r="D3820" s="8" t="s">
        <v>5</v>
      </c>
      <c r="E3820" s="15" t="s">
        <v>16186</v>
      </c>
      <c r="F3820" s="16" t="s">
        <v>5116</v>
      </c>
      <c r="G3820" s="17">
        <v>7</v>
      </c>
    </row>
    <row r="3821" spans="1:7" x14ac:dyDescent="0.3">
      <c r="A3821" s="5" t="s">
        <v>4999</v>
      </c>
      <c r="B3821" s="6" t="s">
        <v>5004</v>
      </c>
      <c r="C3821" s="7">
        <v>38</v>
      </c>
      <c r="D3821" s="8" t="s">
        <v>5005</v>
      </c>
      <c r="E3821" s="15" t="s">
        <v>16186</v>
      </c>
      <c r="F3821" s="16" t="s">
        <v>5018</v>
      </c>
      <c r="G3821" s="17">
        <v>24</v>
      </c>
    </row>
    <row r="3822" spans="1:7" x14ac:dyDescent="0.3">
      <c r="A3822" s="5" t="s">
        <v>4999</v>
      </c>
      <c r="B3822" s="6" t="s">
        <v>5006</v>
      </c>
      <c r="C3822" s="7">
        <v>44</v>
      </c>
      <c r="D3822" s="8" t="s">
        <v>5007</v>
      </c>
      <c r="E3822" s="15" t="s">
        <v>16186</v>
      </c>
      <c r="F3822" s="16" t="s">
        <v>5130</v>
      </c>
      <c r="G3822" s="17">
        <v>5</v>
      </c>
    </row>
    <row r="3823" spans="1:7" x14ac:dyDescent="0.3">
      <c r="A3823" s="5" t="s">
        <v>4999</v>
      </c>
      <c r="B3823" s="6" t="s">
        <v>5008</v>
      </c>
      <c r="C3823" s="7">
        <v>50</v>
      </c>
      <c r="D3823" s="8" t="s">
        <v>5009</v>
      </c>
      <c r="E3823" s="15" t="s">
        <v>16186</v>
      </c>
      <c r="F3823" s="16" t="s">
        <v>5136</v>
      </c>
      <c r="G3823" s="17">
        <v>5</v>
      </c>
    </row>
    <row r="3824" spans="1:7" x14ac:dyDescent="0.3">
      <c r="A3824" s="5" t="s">
        <v>4999</v>
      </c>
      <c r="B3824" s="6" t="s">
        <v>5010</v>
      </c>
      <c r="C3824" s="7">
        <v>44</v>
      </c>
      <c r="D3824" s="8" t="s">
        <v>5011</v>
      </c>
      <c r="E3824" s="15" t="s">
        <v>16186</v>
      </c>
      <c r="F3824" s="16" t="s">
        <v>5132</v>
      </c>
      <c r="G3824" s="17">
        <v>4</v>
      </c>
    </row>
    <row r="3825" spans="1:7" x14ac:dyDescent="0.3">
      <c r="A3825" s="5" t="s">
        <v>4999</v>
      </c>
      <c r="B3825" s="6" t="s">
        <v>5012</v>
      </c>
      <c r="C3825" s="7">
        <v>42</v>
      </c>
      <c r="D3825" s="8" t="s">
        <v>5013</v>
      </c>
      <c r="E3825" s="15" t="s">
        <v>16186</v>
      </c>
      <c r="F3825" s="16" t="s">
        <v>503</v>
      </c>
      <c r="G3825" s="17">
        <v>5</v>
      </c>
    </row>
    <row r="3826" spans="1:7" x14ac:dyDescent="0.3">
      <c r="A3826" s="5" t="s">
        <v>4999</v>
      </c>
      <c r="B3826" s="6" t="s">
        <v>5014</v>
      </c>
      <c r="C3826" s="7">
        <v>17</v>
      </c>
      <c r="D3826" s="8" t="s">
        <v>5015</v>
      </c>
      <c r="E3826" s="15" t="s">
        <v>16186</v>
      </c>
      <c r="F3826" s="16" t="s">
        <v>5128</v>
      </c>
      <c r="G3826" s="17">
        <v>5</v>
      </c>
    </row>
    <row r="3827" spans="1:7" x14ac:dyDescent="0.3">
      <c r="A3827" s="5" t="s">
        <v>4999</v>
      </c>
      <c r="B3827" s="6" t="s">
        <v>5016</v>
      </c>
      <c r="C3827" s="7">
        <v>24</v>
      </c>
      <c r="D3827" s="8" t="s">
        <v>5017</v>
      </c>
      <c r="E3827" s="15" t="s">
        <v>16186</v>
      </c>
      <c r="F3827" s="16" t="s">
        <v>5134</v>
      </c>
      <c r="G3827" s="17">
        <v>4</v>
      </c>
    </row>
    <row r="3828" spans="1:7" x14ac:dyDescent="0.3">
      <c r="A3828" s="5" t="s">
        <v>4999</v>
      </c>
      <c r="B3828" s="6" t="s">
        <v>5018</v>
      </c>
      <c r="C3828" s="7">
        <v>24</v>
      </c>
      <c r="D3828" s="8" t="s">
        <v>5019</v>
      </c>
      <c r="E3828" s="15" t="s">
        <v>16186</v>
      </c>
      <c r="F3828" s="16" t="s">
        <v>5131</v>
      </c>
      <c r="G3828" s="17">
        <v>5</v>
      </c>
    </row>
    <row r="3829" spans="1:7" x14ac:dyDescent="0.3">
      <c r="A3829" s="5" t="s">
        <v>4999</v>
      </c>
      <c r="B3829" s="6" t="s">
        <v>5020</v>
      </c>
      <c r="C3829" s="7">
        <v>27</v>
      </c>
      <c r="D3829" s="8" t="s">
        <v>5</v>
      </c>
      <c r="E3829" s="15" t="s">
        <v>16186</v>
      </c>
      <c r="F3829" s="16" t="s">
        <v>5135</v>
      </c>
      <c r="G3829" s="17">
        <v>4</v>
      </c>
    </row>
    <row r="3830" spans="1:7" x14ac:dyDescent="0.3">
      <c r="A3830" s="5" t="s">
        <v>4999</v>
      </c>
      <c r="B3830" s="6" t="s">
        <v>5021</v>
      </c>
      <c r="C3830" s="7">
        <v>39</v>
      </c>
      <c r="D3830" s="8" t="s">
        <v>5022</v>
      </c>
      <c r="E3830" s="15" t="s">
        <v>16186</v>
      </c>
      <c r="F3830" s="16" t="s">
        <v>5126</v>
      </c>
      <c r="G3830" s="17">
        <v>4</v>
      </c>
    </row>
    <row r="3831" spans="1:7" x14ac:dyDescent="0.3">
      <c r="A3831" s="5" t="s">
        <v>4999</v>
      </c>
      <c r="B3831" s="6" t="s">
        <v>5023</v>
      </c>
      <c r="C3831" s="7">
        <v>46</v>
      </c>
      <c r="D3831" s="8" t="s">
        <v>5024</v>
      </c>
      <c r="E3831" s="15" t="s">
        <v>16186</v>
      </c>
      <c r="F3831" s="16" t="s">
        <v>502</v>
      </c>
      <c r="G3831" s="17">
        <v>3</v>
      </c>
    </row>
    <row r="3832" spans="1:7" x14ac:dyDescent="0.3">
      <c r="A3832" s="5" t="s">
        <v>4999</v>
      </c>
      <c r="B3832" s="6" t="s">
        <v>5025</v>
      </c>
      <c r="C3832" s="7">
        <v>24</v>
      </c>
      <c r="D3832" s="8" t="s">
        <v>5026</v>
      </c>
      <c r="E3832" s="15" t="s">
        <v>16186</v>
      </c>
      <c r="F3832" s="16" t="s">
        <v>5125</v>
      </c>
      <c r="G3832" s="17">
        <v>10</v>
      </c>
    </row>
    <row r="3833" spans="1:7" x14ac:dyDescent="0.3">
      <c r="A3833" s="5" t="s">
        <v>4999</v>
      </c>
      <c r="B3833" s="6" t="s">
        <v>5027</v>
      </c>
      <c r="C3833" s="7">
        <v>44</v>
      </c>
      <c r="D3833" s="8" t="s">
        <v>5028</v>
      </c>
      <c r="E3833" s="15" t="s">
        <v>16186</v>
      </c>
      <c r="F3833" s="16" t="s">
        <v>505</v>
      </c>
      <c r="G3833" s="17">
        <v>5</v>
      </c>
    </row>
    <row r="3834" spans="1:7" x14ac:dyDescent="0.3">
      <c r="A3834" s="5" t="s">
        <v>4999</v>
      </c>
      <c r="B3834" s="6" t="s">
        <v>3190</v>
      </c>
      <c r="C3834" s="7">
        <v>15</v>
      </c>
      <c r="D3834" s="8" t="s">
        <v>5029</v>
      </c>
      <c r="E3834" s="15" t="s">
        <v>16186</v>
      </c>
      <c r="F3834" s="16" t="s">
        <v>5127</v>
      </c>
      <c r="G3834" s="17">
        <v>5</v>
      </c>
    </row>
    <row r="3835" spans="1:7" x14ac:dyDescent="0.3">
      <c r="A3835" s="5" t="s">
        <v>4999</v>
      </c>
      <c r="B3835" s="6" t="s">
        <v>5030</v>
      </c>
      <c r="C3835" s="7">
        <v>30</v>
      </c>
      <c r="D3835" s="8" t="s">
        <v>5031</v>
      </c>
      <c r="E3835" s="15" t="s">
        <v>16186</v>
      </c>
      <c r="F3835" s="16" t="s">
        <v>5133</v>
      </c>
      <c r="G3835" s="17">
        <v>4</v>
      </c>
    </row>
    <row r="3836" spans="1:7" x14ac:dyDescent="0.3">
      <c r="A3836" s="5" t="s">
        <v>4999</v>
      </c>
      <c r="B3836" s="6" t="s">
        <v>5032</v>
      </c>
      <c r="C3836" s="7">
        <v>30</v>
      </c>
      <c r="D3836" s="8" t="s">
        <v>5033</v>
      </c>
      <c r="E3836" s="15" t="s">
        <v>16186</v>
      </c>
      <c r="F3836" s="16" t="s">
        <v>5060</v>
      </c>
      <c r="G3836" s="17">
        <v>27</v>
      </c>
    </row>
    <row r="3837" spans="1:7" x14ac:dyDescent="0.3">
      <c r="A3837" s="5" t="s">
        <v>4999</v>
      </c>
      <c r="B3837" s="6" t="s">
        <v>5034</v>
      </c>
      <c r="C3837" s="7">
        <v>25</v>
      </c>
      <c r="D3837" s="8" t="s">
        <v>5035</v>
      </c>
      <c r="E3837" s="15" t="s">
        <v>16186</v>
      </c>
      <c r="F3837" s="16" t="s">
        <v>13074</v>
      </c>
      <c r="G3837" s="17">
        <v>36</v>
      </c>
    </row>
    <row r="3838" spans="1:7" x14ac:dyDescent="0.3">
      <c r="A3838" s="5" t="s">
        <v>4999</v>
      </c>
      <c r="B3838" s="6" t="s">
        <v>5036</v>
      </c>
      <c r="C3838" s="7">
        <v>40</v>
      </c>
      <c r="D3838" s="8" t="s">
        <v>5037</v>
      </c>
      <c r="E3838" s="15" t="s">
        <v>16186</v>
      </c>
      <c r="F3838" s="16" t="s">
        <v>5002</v>
      </c>
      <c r="G3838" s="17">
        <v>1</v>
      </c>
    </row>
    <row r="3839" spans="1:7" x14ac:dyDescent="0.3">
      <c r="A3839" s="5" t="s">
        <v>4999</v>
      </c>
      <c r="B3839" s="6" t="s">
        <v>5038</v>
      </c>
      <c r="C3839" s="7">
        <v>52</v>
      </c>
      <c r="D3839" s="8" t="s">
        <v>5039</v>
      </c>
      <c r="E3839" s="15" t="s">
        <v>16186</v>
      </c>
      <c r="F3839" s="16" t="s">
        <v>5032</v>
      </c>
      <c r="G3839" s="17">
        <v>30</v>
      </c>
    </row>
    <row r="3840" spans="1:7" x14ac:dyDescent="0.3">
      <c r="A3840" s="5" t="s">
        <v>4999</v>
      </c>
      <c r="B3840" s="6" t="s">
        <v>5040</v>
      </c>
      <c r="C3840" s="7">
        <v>43</v>
      </c>
      <c r="D3840" s="8" t="s">
        <v>5041</v>
      </c>
      <c r="E3840" s="15" t="s">
        <v>16186</v>
      </c>
      <c r="F3840" s="16" t="s">
        <v>172</v>
      </c>
      <c r="G3840" s="17">
        <v>4</v>
      </c>
    </row>
    <row r="3841" spans="1:7" x14ac:dyDescent="0.3">
      <c r="A3841" s="5" t="s">
        <v>4999</v>
      </c>
      <c r="B3841" s="6" t="s">
        <v>5042</v>
      </c>
      <c r="C3841" s="7">
        <v>38</v>
      </c>
      <c r="D3841" s="8" t="s">
        <v>5043</v>
      </c>
      <c r="E3841" s="15" t="s">
        <v>16186</v>
      </c>
      <c r="F3841" s="16" t="s">
        <v>5142</v>
      </c>
      <c r="G3841" s="17">
        <v>5</v>
      </c>
    </row>
    <row r="3842" spans="1:7" x14ac:dyDescent="0.3">
      <c r="A3842" s="5" t="s">
        <v>4999</v>
      </c>
      <c r="B3842" s="6" t="s">
        <v>5044</v>
      </c>
      <c r="C3842" s="7">
        <v>55</v>
      </c>
      <c r="D3842" s="8" t="s">
        <v>5045</v>
      </c>
      <c r="E3842" s="15" t="s">
        <v>16186</v>
      </c>
      <c r="F3842" s="16" t="s">
        <v>5141</v>
      </c>
      <c r="G3842" s="17">
        <v>5</v>
      </c>
    </row>
    <row r="3843" spans="1:7" x14ac:dyDescent="0.3">
      <c r="A3843" s="5" t="s">
        <v>4999</v>
      </c>
      <c r="B3843" s="6" t="s">
        <v>5046</v>
      </c>
      <c r="C3843" s="7">
        <v>69</v>
      </c>
      <c r="D3843" s="8" t="s">
        <v>5047</v>
      </c>
      <c r="E3843" s="15" t="s">
        <v>16186</v>
      </c>
      <c r="F3843" s="16" t="s">
        <v>5099</v>
      </c>
      <c r="G3843" s="17">
        <v>89</v>
      </c>
    </row>
    <row r="3844" spans="1:7" x14ac:dyDescent="0.3">
      <c r="A3844" s="5" t="s">
        <v>4999</v>
      </c>
      <c r="B3844" s="6" t="s">
        <v>5048</v>
      </c>
      <c r="C3844" s="7">
        <v>30</v>
      </c>
      <c r="D3844" s="8" t="s">
        <v>5049</v>
      </c>
      <c r="E3844" s="15" t="s">
        <v>16186</v>
      </c>
      <c r="F3844" s="16" t="s">
        <v>5034</v>
      </c>
      <c r="G3844" s="17">
        <v>25</v>
      </c>
    </row>
    <row r="3845" spans="1:7" x14ac:dyDescent="0.3">
      <c r="A3845" s="5" t="s">
        <v>4999</v>
      </c>
      <c r="B3845" s="6" t="s">
        <v>5050</v>
      </c>
      <c r="C3845" s="7">
        <v>57</v>
      </c>
      <c r="D3845" s="8" t="s">
        <v>5051</v>
      </c>
      <c r="E3845" s="15" t="s">
        <v>16221</v>
      </c>
      <c r="F3845" s="16" t="s">
        <v>10778</v>
      </c>
      <c r="G3845" s="17">
        <v>56</v>
      </c>
    </row>
    <row r="3846" spans="1:7" x14ac:dyDescent="0.3">
      <c r="A3846" s="5" t="s">
        <v>4999</v>
      </c>
      <c r="B3846" s="6" t="s">
        <v>5052</v>
      </c>
      <c r="C3846" s="7">
        <v>43</v>
      </c>
      <c r="D3846" s="8" t="s">
        <v>5053</v>
      </c>
      <c r="E3846" s="15" t="s">
        <v>16221</v>
      </c>
      <c r="F3846" s="16" t="s">
        <v>10780</v>
      </c>
      <c r="G3846" s="17">
        <v>70</v>
      </c>
    </row>
    <row r="3847" spans="1:7" x14ac:dyDescent="0.3">
      <c r="A3847" s="5" t="s">
        <v>4999</v>
      </c>
      <c r="B3847" s="6" t="s">
        <v>5054</v>
      </c>
      <c r="C3847" s="7">
        <v>39</v>
      </c>
      <c r="D3847" s="8" t="s">
        <v>5055</v>
      </c>
      <c r="E3847" s="15" t="s">
        <v>16221</v>
      </c>
      <c r="F3847" s="16" t="s">
        <v>10782</v>
      </c>
      <c r="G3847" s="17">
        <v>84</v>
      </c>
    </row>
    <row r="3848" spans="1:7" x14ac:dyDescent="0.3">
      <c r="A3848" s="5" t="s">
        <v>4999</v>
      </c>
      <c r="B3848" s="6" t="s">
        <v>5056</v>
      </c>
      <c r="C3848" s="7">
        <v>38</v>
      </c>
      <c r="D3848" s="8" t="s">
        <v>5057</v>
      </c>
      <c r="E3848" s="15" t="s">
        <v>16221</v>
      </c>
      <c r="F3848" s="16" t="s">
        <v>9811</v>
      </c>
      <c r="G3848" s="17">
        <v>46</v>
      </c>
    </row>
    <row r="3849" spans="1:7" x14ac:dyDescent="0.3">
      <c r="A3849" s="5" t="s">
        <v>4999</v>
      </c>
      <c r="B3849" s="6" t="s">
        <v>5058</v>
      </c>
      <c r="C3849" s="7">
        <v>53</v>
      </c>
      <c r="D3849" s="8" t="s">
        <v>5059</v>
      </c>
      <c r="E3849" s="15" t="s">
        <v>16221</v>
      </c>
      <c r="F3849" s="16" t="s">
        <v>10766</v>
      </c>
      <c r="G3849" s="17">
        <v>43</v>
      </c>
    </row>
    <row r="3850" spans="1:7" x14ac:dyDescent="0.3">
      <c r="A3850" s="5" t="s">
        <v>4999</v>
      </c>
      <c r="B3850" s="6" t="s">
        <v>5060</v>
      </c>
      <c r="C3850" s="7">
        <v>27</v>
      </c>
      <c r="D3850" s="8" t="s">
        <v>5061</v>
      </c>
      <c r="E3850" s="15" t="s">
        <v>16221</v>
      </c>
      <c r="F3850" s="16" t="s">
        <v>10770</v>
      </c>
      <c r="G3850" s="17">
        <v>43</v>
      </c>
    </row>
    <row r="3851" spans="1:7" x14ac:dyDescent="0.3">
      <c r="A3851" s="5" t="s">
        <v>4999</v>
      </c>
      <c r="B3851" s="6" t="s">
        <v>5062</v>
      </c>
      <c r="C3851" s="7">
        <v>41</v>
      </c>
      <c r="D3851" s="8" t="s">
        <v>5063</v>
      </c>
      <c r="E3851" s="15" t="s">
        <v>16221</v>
      </c>
      <c r="F3851" s="16" t="s">
        <v>10768</v>
      </c>
      <c r="G3851" s="17">
        <v>43</v>
      </c>
    </row>
    <row r="3852" spans="1:7" x14ac:dyDescent="0.3">
      <c r="A3852" s="5" t="s">
        <v>4999</v>
      </c>
      <c r="B3852" s="6" t="s">
        <v>5064</v>
      </c>
      <c r="C3852" s="7">
        <v>39</v>
      </c>
      <c r="D3852" s="8" t="s">
        <v>5065</v>
      </c>
      <c r="E3852" s="15" t="s">
        <v>16221</v>
      </c>
      <c r="F3852" s="16" t="s">
        <v>9809</v>
      </c>
      <c r="G3852" s="17">
        <v>9.99</v>
      </c>
    </row>
    <row r="3853" spans="1:7" x14ac:dyDescent="0.3">
      <c r="A3853" s="5" t="s">
        <v>4999</v>
      </c>
      <c r="B3853" s="6" t="s">
        <v>5066</v>
      </c>
      <c r="C3853" s="7">
        <v>37</v>
      </c>
      <c r="D3853" s="8" t="s">
        <v>5067</v>
      </c>
      <c r="E3853" s="15" t="s">
        <v>16221</v>
      </c>
      <c r="F3853" s="16" t="s">
        <v>9820</v>
      </c>
      <c r="G3853" s="17">
        <v>12</v>
      </c>
    </row>
    <row r="3854" spans="1:7" x14ac:dyDescent="0.3">
      <c r="A3854" s="5" t="s">
        <v>4999</v>
      </c>
      <c r="B3854" s="6" t="s">
        <v>5068</v>
      </c>
      <c r="C3854" s="7">
        <v>38</v>
      </c>
      <c r="D3854" s="8" t="s">
        <v>5069</v>
      </c>
      <c r="E3854" s="15" t="s">
        <v>16221</v>
      </c>
      <c r="F3854" s="16" t="s">
        <v>10760</v>
      </c>
      <c r="G3854" s="17">
        <v>43</v>
      </c>
    </row>
    <row r="3855" spans="1:7" x14ac:dyDescent="0.3">
      <c r="A3855" s="5" t="s">
        <v>4999</v>
      </c>
      <c r="B3855" s="6" t="s">
        <v>5070</v>
      </c>
      <c r="C3855" s="7">
        <v>39</v>
      </c>
      <c r="D3855" s="8" t="s">
        <v>5071</v>
      </c>
      <c r="E3855" s="15" t="s">
        <v>16221</v>
      </c>
      <c r="F3855" s="16" t="s">
        <v>10762</v>
      </c>
      <c r="G3855" s="17">
        <v>49.99</v>
      </c>
    </row>
    <row r="3856" spans="1:7" x14ac:dyDescent="0.3">
      <c r="A3856" s="5" t="s">
        <v>4999</v>
      </c>
      <c r="B3856" s="6" t="s">
        <v>5072</v>
      </c>
      <c r="C3856" s="7">
        <v>33</v>
      </c>
      <c r="D3856" s="8" t="s">
        <v>5073</v>
      </c>
      <c r="E3856" s="15" t="s">
        <v>16221</v>
      </c>
      <c r="F3856" s="16" t="s">
        <v>10764</v>
      </c>
      <c r="G3856" s="17">
        <v>43</v>
      </c>
    </row>
    <row r="3857" spans="1:7" x14ac:dyDescent="0.3">
      <c r="A3857" s="5" t="s">
        <v>4999</v>
      </c>
      <c r="B3857" s="6" t="s">
        <v>5074</v>
      </c>
      <c r="C3857" s="7">
        <v>69</v>
      </c>
      <c r="D3857" s="8" t="s">
        <v>5075</v>
      </c>
      <c r="E3857" s="15" t="s">
        <v>16221</v>
      </c>
      <c r="F3857" s="16" t="s">
        <v>9801</v>
      </c>
      <c r="G3857" s="17">
        <v>30</v>
      </c>
    </row>
    <row r="3858" spans="1:7" x14ac:dyDescent="0.3">
      <c r="A3858" s="5" t="s">
        <v>4999</v>
      </c>
      <c r="B3858" s="6" t="s">
        <v>5076</v>
      </c>
      <c r="C3858" s="7">
        <v>79</v>
      </c>
      <c r="D3858" s="8" t="s">
        <v>5077</v>
      </c>
      <c r="E3858" s="15" t="s">
        <v>16221</v>
      </c>
      <c r="F3858" s="16" t="s">
        <v>9803</v>
      </c>
      <c r="G3858" s="17">
        <v>39</v>
      </c>
    </row>
    <row r="3859" spans="1:7" x14ac:dyDescent="0.3">
      <c r="A3859" s="5" t="s">
        <v>4999</v>
      </c>
      <c r="B3859" s="6" t="s">
        <v>5078</v>
      </c>
      <c r="C3859" s="7">
        <v>89</v>
      </c>
      <c r="D3859" s="8" t="s">
        <v>5079</v>
      </c>
      <c r="E3859" s="15" t="s">
        <v>16221</v>
      </c>
      <c r="F3859" s="16" t="s">
        <v>10772</v>
      </c>
      <c r="G3859" s="17">
        <v>90</v>
      </c>
    </row>
    <row r="3860" spans="1:7" x14ac:dyDescent="0.3">
      <c r="A3860" s="5" t="s">
        <v>4999</v>
      </c>
      <c r="B3860" s="6" t="s">
        <v>5080</v>
      </c>
      <c r="C3860" s="7">
        <v>99</v>
      </c>
      <c r="D3860" s="8" t="s">
        <v>5081</v>
      </c>
      <c r="E3860" s="15" t="s">
        <v>16221</v>
      </c>
      <c r="F3860" s="16" t="s">
        <v>9815</v>
      </c>
      <c r="G3860" s="17">
        <v>25</v>
      </c>
    </row>
    <row r="3861" spans="1:7" x14ac:dyDescent="0.3">
      <c r="A3861" s="5" t="s">
        <v>4999</v>
      </c>
      <c r="B3861" s="6" t="s">
        <v>5082</v>
      </c>
      <c r="C3861" s="7">
        <v>69</v>
      </c>
      <c r="D3861" s="8" t="s">
        <v>5083</v>
      </c>
      <c r="E3861" s="15" t="s">
        <v>16221</v>
      </c>
      <c r="F3861" s="16" t="s">
        <v>9813</v>
      </c>
      <c r="G3861" s="17">
        <v>25</v>
      </c>
    </row>
    <row r="3862" spans="1:7" x14ac:dyDescent="0.3">
      <c r="A3862" s="5" t="s">
        <v>4999</v>
      </c>
      <c r="B3862" s="6" t="s">
        <v>5084</v>
      </c>
      <c r="C3862" s="7">
        <v>49</v>
      </c>
      <c r="D3862" s="8" t="s">
        <v>5085</v>
      </c>
      <c r="E3862" s="15" t="s">
        <v>16221</v>
      </c>
      <c r="F3862" s="16" t="s">
        <v>9816</v>
      </c>
      <c r="G3862" s="17">
        <v>25</v>
      </c>
    </row>
    <row r="3863" spans="1:7" x14ac:dyDescent="0.3">
      <c r="A3863" s="5" t="s">
        <v>4999</v>
      </c>
      <c r="B3863" s="6" t="s">
        <v>5086</v>
      </c>
      <c r="C3863" s="7">
        <v>49</v>
      </c>
      <c r="D3863" s="8" t="s">
        <v>5085</v>
      </c>
      <c r="E3863" s="15" t="s">
        <v>16221</v>
      </c>
      <c r="F3863" s="16" t="s">
        <v>9822</v>
      </c>
      <c r="G3863" s="17">
        <v>20</v>
      </c>
    </row>
    <row r="3864" spans="1:7" x14ac:dyDescent="0.3">
      <c r="A3864" s="5" t="s">
        <v>4999</v>
      </c>
      <c r="B3864" s="6" t="s">
        <v>5087</v>
      </c>
      <c r="C3864" s="7">
        <v>79</v>
      </c>
      <c r="D3864" s="8" t="s">
        <v>5088</v>
      </c>
      <c r="E3864" s="15" t="s">
        <v>16221</v>
      </c>
      <c r="F3864" s="16" t="s">
        <v>9824</v>
      </c>
      <c r="G3864" s="17">
        <v>20</v>
      </c>
    </row>
    <row r="3865" spans="1:7" x14ac:dyDescent="0.3">
      <c r="A3865" s="5" t="s">
        <v>4999</v>
      </c>
      <c r="B3865" s="6" t="s">
        <v>5089</v>
      </c>
      <c r="C3865" s="7">
        <v>89</v>
      </c>
      <c r="D3865" s="8" t="s">
        <v>5090</v>
      </c>
      <c r="E3865" s="15" t="s">
        <v>16221</v>
      </c>
      <c r="F3865" s="16" t="s">
        <v>10774</v>
      </c>
      <c r="G3865" s="17">
        <v>190</v>
      </c>
    </row>
    <row r="3866" spans="1:7" x14ac:dyDescent="0.3">
      <c r="A3866" s="5" t="s">
        <v>4999</v>
      </c>
      <c r="B3866" s="6" t="s">
        <v>5091</v>
      </c>
      <c r="C3866" s="7">
        <v>110</v>
      </c>
      <c r="D3866" s="8" t="s">
        <v>5092</v>
      </c>
      <c r="E3866" s="15" t="s">
        <v>16221</v>
      </c>
      <c r="F3866" s="16" t="s">
        <v>10776</v>
      </c>
      <c r="G3866" s="17">
        <v>299</v>
      </c>
    </row>
    <row r="3867" spans="1:7" x14ac:dyDescent="0.3">
      <c r="A3867" s="5" t="s">
        <v>4999</v>
      </c>
      <c r="B3867" s="6" t="s">
        <v>5093</v>
      </c>
      <c r="C3867" s="7">
        <v>149</v>
      </c>
      <c r="D3867" s="8" t="s">
        <v>5094</v>
      </c>
      <c r="E3867" s="15" t="s">
        <v>16221</v>
      </c>
      <c r="F3867" s="16" t="s">
        <v>9805</v>
      </c>
      <c r="G3867" s="17">
        <v>45</v>
      </c>
    </row>
    <row r="3868" spans="1:7" x14ac:dyDescent="0.3">
      <c r="A3868" s="5" t="s">
        <v>4999</v>
      </c>
      <c r="B3868" s="6" t="s">
        <v>5095</v>
      </c>
      <c r="C3868" s="7">
        <v>114</v>
      </c>
      <c r="D3868" s="8" t="s">
        <v>5096</v>
      </c>
      <c r="E3868" s="15" t="s">
        <v>16221</v>
      </c>
      <c r="F3868" s="16" t="s">
        <v>9807</v>
      </c>
      <c r="G3868" s="17">
        <v>55</v>
      </c>
    </row>
    <row r="3869" spans="1:7" x14ac:dyDescent="0.3">
      <c r="A3869" s="5" t="s">
        <v>4999</v>
      </c>
      <c r="B3869" s="6" t="s">
        <v>5097</v>
      </c>
      <c r="C3869" s="7">
        <v>154</v>
      </c>
      <c r="D3869" s="8" t="s">
        <v>5098</v>
      </c>
      <c r="E3869" s="15" t="s">
        <v>16221</v>
      </c>
      <c r="F3869" s="16" t="s">
        <v>9799</v>
      </c>
      <c r="G3869" s="17">
        <v>30</v>
      </c>
    </row>
    <row r="3870" spans="1:7" x14ac:dyDescent="0.3">
      <c r="A3870" s="5" t="s">
        <v>4999</v>
      </c>
      <c r="B3870" s="6" t="s">
        <v>5099</v>
      </c>
      <c r="C3870" s="7">
        <v>89</v>
      </c>
      <c r="D3870" s="8" t="s">
        <v>5100</v>
      </c>
      <c r="E3870" s="15" t="s">
        <v>16221</v>
      </c>
      <c r="F3870" s="16" t="s">
        <v>3290</v>
      </c>
      <c r="G3870" s="17">
        <v>30</v>
      </c>
    </row>
    <row r="3871" spans="1:7" x14ac:dyDescent="0.3">
      <c r="A3871" s="5" t="s">
        <v>4999</v>
      </c>
      <c r="B3871" s="6" t="s">
        <v>5101</v>
      </c>
      <c r="C3871" s="7">
        <v>220</v>
      </c>
      <c r="D3871" s="8" t="s">
        <v>5102</v>
      </c>
      <c r="E3871" s="15" t="s">
        <v>16221</v>
      </c>
      <c r="F3871" s="16" t="s">
        <v>3294</v>
      </c>
      <c r="G3871" s="17">
        <v>35</v>
      </c>
    </row>
    <row r="3872" spans="1:7" x14ac:dyDescent="0.3">
      <c r="A3872" s="5" t="s">
        <v>4999</v>
      </c>
      <c r="B3872" s="6" t="s">
        <v>5103</v>
      </c>
      <c r="C3872" s="7">
        <v>240</v>
      </c>
      <c r="D3872" s="8" t="s">
        <v>5104</v>
      </c>
      <c r="E3872" s="15" t="s">
        <v>16221</v>
      </c>
      <c r="F3872" s="16" t="s">
        <v>9781</v>
      </c>
      <c r="G3872" s="17">
        <v>38</v>
      </c>
    </row>
    <row r="3873" spans="1:7" x14ac:dyDescent="0.3">
      <c r="A3873" s="5" t="s">
        <v>4999</v>
      </c>
      <c r="B3873" s="6" t="s">
        <v>5105</v>
      </c>
      <c r="C3873" s="7">
        <v>260</v>
      </c>
      <c r="D3873" s="8" t="s">
        <v>5106</v>
      </c>
      <c r="E3873" s="15" t="s">
        <v>16221</v>
      </c>
      <c r="F3873" s="16" t="s">
        <v>10758</v>
      </c>
      <c r="G3873" s="17">
        <v>42</v>
      </c>
    </row>
    <row r="3874" spans="1:7" x14ac:dyDescent="0.3">
      <c r="A3874" s="5" t="s">
        <v>4999</v>
      </c>
      <c r="B3874" s="6" t="s">
        <v>5107</v>
      </c>
      <c r="C3874" s="7">
        <v>25</v>
      </c>
      <c r="D3874" s="8" t="s">
        <v>5108</v>
      </c>
      <c r="E3874" s="15" t="s">
        <v>16221</v>
      </c>
      <c r="F3874" s="16" t="s">
        <v>9819</v>
      </c>
      <c r="G3874" s="17">
        <v>9</v>
      </c>
    </row>
    <row r="3875" spans="1:7" x14ac:dyDescent="0.3">
      <c r="A3875" s="5" t="s">
        <v>4999</v>
      </c>
      <c r="B3875" s="6" t="s">
        <v>5016</v>
      </c>
      <c r="C3875" s="7">
        <v>24</v>
      </c>
      <c r="D3875" s="8" t="s">
        <v>5017</v>
      </c>
      <c r="E3875" s="15" t="s">
        <v>16138</v>
      </c>
      <c r="F3875" s="16" t="s">
        <v>4269</v>
      </c>
      <c r="G3875" s="17">
        <v>63</v>
      </c>
    </row>
    <row r="3876" spans="1:7" x14ac:dyDescent="0.3">
      <c r="A3876" s="5" t="s">
        <v>4999</v>
      </c>
      <c r="B3876" s="6" t="s">
        <v>5109</v>
      </c>
      <c r="C3876" s="7">
        <v>15</v>
      </c>
      <c r="D3876" s="8" t="s">
        <v>5</v>
      </c>
      <c r="E3876" s="15" t="s">
        <v>16138</v>
      </c>
      <c r="F3876" s="16" t="s">
        <v>2141</v>
      </c>
      <c r="G3876" s="17">
        <v>55</v>
      </c>
    </row>
    <row r="3877" spans="1:7" x14ac:dyDescent="0.3">
      <c r="A3877" s="5" t="s">
        <v>4999</v>
      </c>
      <c r="B3877" s="6" t="s">
        <v>5110</v>
      </c>
      <c r="C3877" s="7">
        <v>11</v>
      </c>
      <c r="D3877" s="8" t="s">
        <v>5111</v>
      </c>
      <c r="E3877" s="15" t="s">
        <v>16138</v>
      </c>
      <c r="F3877" s="16" t="s">
        <v>7386</v>
      </c>
      <c r="G3877" s="17">
        <v>47</v>
      </c>
    </row>
    <row r="3878" spans="1:7" x14ac:dyDescent="0.3">
      <c r="A3878" s="5" t="s">
        <v>4999</v>
      </c>
      <c r="B3878" s="6" t="s">
        <v>5112</v>
      </c>
      <c r="C3878" s="7">
        <v>13</v>
      </c>
      <c r="D3878" s="8" t="s">
        <v>5113</v>
      </c>
      <c r="E3878" s="15" t="s">
        <v>16138</v>
      </c>
      <c r="F3878" s="16" t="s">
        <v>7384</v>
      </c>
      <c r="G3878" s="17">
        <v>44</v>
      </c>
    </row>
    <row r="3879" spans="1:7" x14ac:dyDescent="0.3">
      <c r="A3879" s="5" t="s">
        <v>4999</v>
      </c>
      <c r="B3879" s="6" t="s">
        <v>14</v>
      </c>
      <c r="C3879" s="7">
        <v>16</v>
      </c>
      <c r="D3879" s="8" t="s">
        <v>5114</v>
      </c>
      <c r="E3879" s="15" t="s">
        <v>16138</v>
      </c>
      <c r="F3879" s="16" t="s">
        <v>7388</v>
      </c>
      <c r="G3879" s="17">
        <v>46</v>
      </c>
    </row>
    <row r="3880" spans="1:7" x14ac:dyDescent="0.3">
      <c r="A3880" s="5" t="s">
        <v>4999</v>
      </c>
      <c r="B3880" s="6" t="s">
        <v>1079</v>
      </c>
      <c r="C3880" s="7">
        <v>22</v>
      </c>
      <c r="D3880" s="8" t="s">
        <v>5115</v>
      </c>
      <c r="E3880" s="15" t="s">
        <v>16138</v>
      </c>
      <c r="F3880" s="16" t="s">
        <v>7390</v>
      </c>
      <c r="G3880" s="17">
        <v>63</v>
      </c>
    </row>
    <row r="3881" spans="1:7" x14ac:dyDescent="0.3">
      <c r="A3881" s="5" t="s">
        <v>4999</v>
      </c>
      <c r="B3881" s="6" t="s">
        <v>5109</v>
      </c>
      <c r="C3881" s="7">
        <v>15</v>
      </c>
      <c r="D3881" s="8" t="s">
        <v>5</v>
      </c>
      <c r="E3881" s="15" t="s">
        <v>16138</v>
      </c>
      <c r="F3881" s="16" t="s">
        <v>2149</v>
      </c>
      <c r="G3881" s="17">
        <v>57</v>
      </c>
    </row>
    <row r="3882" spans="1:7" x14ac:dyDescent="0.3">
      <c r="A3882" s="5" t="s">
        <v>4999</v>
      </c>
      <c r="B3882" s="6" t="s">
        <v>175</v>
      </c>
      <c r="C3882" s="7">
        <v>4</v>
      </c>
      <c r="D3882" s="8" t="s">
        <v>5</v>
      </c>
      <c r="E3882" s="15" t="s">
        <v>16138</v>
      </c>
      <c r="F3882" s="16" t="s">
        <v>7382</v>
      </c>
      <c r="G3882" s="17">
        <v>83</v>
      </c>
    </row>
    <row r="3883" spans="1:7" x14ac:dyDescent="0.3">
      <c r="A3883" s="5" t="s">
        <v>4999</v>
      </c>
      <c r="B3883" s="6" t="s">
        <v>172</v>
      </c>
      <c r="C3883" s="7">
        <v>4</v>
      </c>
      <c r="D3883" s="8" t="s">
        <v>5</v>
      </c>
      <c r="E3883" s="15" t="s">
        <v>16138</v>
      </c>
      <c r="F3883" s="16" t="s">
        <v>7478</v>
      </c>
      <c r="G3883" s="17">
        <v>10</v>
      </c>
    </row>
    <row r="3884" spans="1:7" x14ac:dyDescent="0.3">
      <c r="A3884" s="5" t="s">
        <v>4999</v>
      </c>
      <c r="B3884" s="6" t="s">
        <v>5116</v>
      </c>
      <c r="C3884" s="7">
        <v>7</v>
      </c>
      <c r="D3884" s="8" t="s">
        <v>5117</v>
      </c>
      <c r="E3884" s="15" t="s">
        <v>16138</v>
      </c>
      <c r="F3884" s="16" t="s">
        <v>7479</v>
      </c>
      <c r="G3884" s="17">
        <v>10</v>
      </c>
    </row>
    <row r="3885" spans="1:7" x14ac:dyDescent="0.3">
      <c r="A3885" s="5" t="s">
        <v>4999</v>
      </c>
      <c r="B3885" s="6" t="s">
        <v>5118</v>
      </c>
      <c r="C3885" s="7">
        <v>5</v>
      </c>
      <c r="D3885" s="8" t="s">
        <v>5119</v>
      </c>
      <c r="E3885" s="15" t="s">
        <v>16138</v>
      </c>
      <c r="F3885" s="16" t="s">
        <v>2748</v>
      </c>
      <c r="G3885" s="17">
        <v>10</v>
      </c>
    </row>
    <row r="3886" spans="1:7" x14ac:dyDescent="0.3">
      <c r="A3886" s="5" t="s">
        <v>4999</v>
      </c>
      <c r="B3886" s="6" t="s">
        <v>5120</v>
      </c>
      <c r="C3886" s="7">
        <v>21</v>
      </c>
      <c r="D3886" s="8" t="s">
        <v>5121</v>
      </c>
      <c r="E3886" s="15" t="s">
        <v>16138</v>
      </c>
      <c r="F3886" s="16" t="s">
        <v>2749</v>
      </c>
      <c r="G3886" s="17">
        <v>10</v>
      </c>
    </row>
    <row r="3887" spans="1:7" x14ac:dyDescent="0.3">
      <c r="A3887" s="5" t="s">
        <v>4999</v>
      </c>
      <c r="B3887" s="6" t="s">
        <v>498</v>
      </c>
      <c r="C3887" s="7">
        <v>16</v>
      </c>
      <c r="D3887" s="8" t="s">
        <v>5122</v>
      </c>
      <c r="E3887" s="15" t="s">
        <v>16138</v>
      </c>
      <c r="F3887" s="16" t="s">
        <v>7432</v>
      </c>
      <c r="G3887" s="17">
        <v>54</v>
      </c>
    </row>
    <row r="3888" spans="1:7" x14ac:dyDescent="0.3">
      <c r="A3888" s="5" t="s">
        <v>4999</v>
      </c>
      <c r="B3888" s="6" t="s">
        <v>5123</v>
      </c>
      <c r="C3888" s="7">
        <v>18</v>
      </c>
      <c r="D3888" s="8" t="s">
        <v>5124</v>
      </c>
      <c r="E3888" s="15" t="s">
        <v>16138</v>
      </c>
      <c r="F3888" s="16" t="s">
        <v>7367</v>
      </c>
      <c r="G3888" s="17">
        <v>50</v>
      </c>
    </row>
    <row r="3889" spans="1:7" x14ac:dyDescent="0.3">
      <c r="A3889" s="5" t="s">
        <v>4999</v>
      </c>
      <c r="B3889" s="6" t="s">
        <v>5125</v>
      </c>
      <c r="C3889" s="7">
        <v>10</v>
      </c>
      <c r="D3889" s="8" t="s">
        <v>5</v>
      </c>
      <c r="E3889" s="15" t="s">
        <v>16138</v>
      </c>
      <c r="F3889" s="16" t="s">
        <v>7425</v>
      </c>
      <c r="G3889" s="17">
        <v>46</v>
      </c>
    </row>
    <row r="3890" spans="1:7" x14ac:dyDescent="0.3">
      <c r="A3890" s="5" t="s">
        <v>4999</v>
      </c>
      <c r="B3890" s="6" t="s">
        <v>502</v>
      </c>
      <c r="C3890" s="7">
        <v>3</v>
      </c>
      <c r="D3890" s="8" t="s">
        <v>5</v>
      </c>
      <c r="E3890" s="15" t="s">
        <v>16138</v>
      </c>
      <c r="F3890" s="16" t="s">
        <v>7433</v>
      </c>
      <c r="G3890" s="17">
        <v>48</v>
      </c>
    </row>
    <row r="3891" spans="1:7" x14ac:dyDescent="0.3">
      <c r="A3891" s="5" t="s">
        <v>4999</v>
      </c>
      <c r="B3891" s="6" t="s">
        <v>503</v>
      </c>
      <c r="C3891" s="7">
        <v>5</v>
      </c>
      <c r="D3891" s="8" t="s">
        <v>5</v>
      </c>
      <c r="E3891" s="15" t="s">
        <v>16138</v>
      </c>
      <c r="F3891" s="16" t="s">
        <v>7435</v>
      </c>
      <c r="G3891" s="17">
        <v>46</v>
      </c>
    </row>
    <row r="3892" spans="1:7" x14ac:dyDescent="0.3">
      <c r="A3892" s="5" t="s">
        <v>4999</v>
      </c>
      <c r="B3892" s="6" t="s">
        <v>5126</v>
      </c>
      <c r="C3892" s="7">
        <v>4</v>
      </c>
      <c r="D3892" s="8" t="s">
        <v>5</v>
      </c>
      <c r="E3892" s="15" t="s">
        <v>16138</v>
      </c>
      <c r="F3892" s="16" t="s">
        <v>7437</v>
      </c>
      <c r="G3892" s="17">
        <v>46</v>
      </c>
    </row>
    <row r="3893" spans="1:7" x14ac:dyDescent="0.3">
      <c r="A3893" s="5" t="s">
        <v>4999</v>
      </c>
      <c r="B3893" s="6" t="s">
        <v>5127</v>
      </c>
      <c r="C3893" s="7">
        <v>5</v>
      </c>
      <c r="D3893" s="8" t="s">
        <v>5</v>
      </c>
      <c r="E3893" s="15" t="s">
        <v>16138</v>
      </c>
      <c r="F3893" s="16" t="s">
        <v>7427</v>
      </c>
      <c r="G3893" s="17">
        <v>66</v>
      </c>
    </row>
    <row r="3894" spans="1:7" x14ac:dyDescent="0.3">
      <c r="A3894" s="5" t="s">
        <v>4999</v>
      </c>
      <c r="B3894" s="6" t="s">
        <v>5128</v>
      </c>
      <c r="C3894" s="7">
        <v>5</v>
      </c>
      <c r="D3894" s="8" t="s">
        <v>5129</v>
      </c>
      <c r="E3894" s="15" t="s">
        <v>16138</v>
      </c>
      <c r="F3894" s="16" t="s">
        <v>7431</v>
      </c>
      <c r="G3894" s="17">
        <v>54</v>
      </c>
    </row>
    <row r="3895" spans="1:7" x14ac:dyDescent="0.3">
      <c r="A3895" s="5" t="s">
        <v>4999</v>
      </c>
      <c r="B3895" s="6" t="s">
        <v>5130</v>
      </c>
      <c r="C3895" s="7">
        <v>5</v>
      </c>
      <c r="D3895" s="8" t="s">
        <v>5</v>
      </c>
      <c r="E3895" s="15" t="s">
        <v>16138</v>
      </c>
      <c r="F3895" s="16" t="s">
        <v>7429</v>
      </c>
      <c r="G3895" s="17">
        <v>39</v>
      </c>
    </row>
    <row r="3896" spans="1:7" x14ac:dyDescent="0.3">
      <c r="A3896" s="5" t="s">
        <v>4999</v>
      </c>
      <c r="B3896" s="6" t="s">
        <v>5131</v>
      </c>
      <c r="C3896" s="7">
        <v>5</v>
      </c>
      <c r="D3896" s="8" t="s">
        <v>5</v>
      </c>
      <c r="E3896" s="15" t="s">
        <v>16138</v>
      </c>
      <c r="F3896" s="16" t="s">
        <v>7457</v>
      </c>
      <c r="G3896" s="17">
        <v>23</v>
      </c>
    </row>
    <row r="3897" spans="1:7" x14ac:dyDescent="0.3">
      <c r="A3897" s="5" t="s">
        <v>4999</v>
      </c>
      <c r="B3897" s="6" t="s">
        <v>5132</v>
      </c>
      <c r="C3897" s="7">
        <v>4</v>
      </c>
      <c r="D3897" s="8" t="s">
        <v>5</v>
      </c>
      <c r="E3897" s="15" t="s">
        <v>16138</v>
      </c>
      <c r="F3897" s="16" t="s">
        <v>7454</v>
      </c>
      <c r="G3897" s="17">
        <v>59</v>
      </c>
    </row>
    <row r="3898" spans="1:7" x14ac:dyDescent="0.3">
      <c r="A3898" s="5" t="s">
        <v>4999</v>
      </c>
      <c r="B3898" s="6" t="s">
        <v>5133</v>
      </c>
      <c r="C3898" s="7">
        <v>4</v>
      </c>
      <c r="D3898" s="8" t="s">
        <v>5</v>
      </c>
      <c r="E3898" s="15" t="s">
        <v>16138</v>
      </c>
      <c r="F3898" s="16" t="s">
        <v>4983</v>
      </c>
      <c r="G3898" s="17">
        <v>36</v>
      </c>
    </row>
    <row r="3899" spans="1:7" x14ac:dyDescent="0.3">
      <c r="A3899" s="5" t="s">
        <v>4999</v>
      </c>
      <c r="B3899" s="6" t="s">
        <v>5134</v>
      </c>
      <c r="C3899" s="7">
        <v>4</v>
      </c>
      <c r="D3899" s="8" t="s">
        <v>5</v>
      </c>
      <c r="E3899" s="15" t="s">
        <v>16138</v>
      </c>
      <c r="F3899" s="16" t="s">
        <v>4984</v>
      </c>
      <c r="G3899" s="17">
        <v>33</v>
      </c>
    </row>
    <row r="3900" spans="1:7" x14ac:dyDescent="0.3">
      <c r="A3900" s="5" t="s">
        <v>4999</v>
      </c>
      <c r="B3900" s="6" t="s">
        <v>505</v>
      </c>
      <c r="C3900" s="7">
        <v>5</v>
      </c>
      <c r="D3900" s="8" t="s">
        <v>5</v>
      </c>
      <c r="E3900" s="15" t="s">
        <v>16138</v>
      </c>
      <c r="F3900" s="16" t="s">
        <v>1900</v>
      </c>
      <c r="G3900" s="17">
        <v>43</v>
      </c>
    </row>
    <row r="3901" spans="1:7" x14ac:dyDescent="0.3">
      <c r="A3901" s="5" t="s">
        <v>4999</v>
      </c>
      <c r="B3901" s="6" t="s">
        <v>5135</v>
      </c>
      <c r="C3901" s="7">
        <v>4</v>
      </c>
      <c r="D3901" s="8" t="s">
        <v>5</v>
      </c>
      <c r="E3901" s="15" t="s">
        <v>16138</v>
      </c>
      <c r="F3901" s="16" t="s">
        <v>4985</v>
      </c>
      <c r="G3901" s="17">
        <v>33</v>
      </c>
    </row>
    <row r="3902" spans="1:7" x14ac:dyDescent="0.3">
      <c r="A3902" s="5" t="s">
        <v>4999</v>
      </c>
      <c r="B3902" s="6" t="s">
        <v>5136</v>
      </c>
      <c r="C3902" s="7">
        <v>5</v>
      </c>
      <c r="D3902" s="8" t="s">
        <v>5</v>
      </c>
      <c r="E3902" s="15" t="s">
        <v>16138</v>
      </c>
      <c r="F3902" s="16" t="s">
        <v>635</v>
      </c>
      <c r="G3902" s="17">
        <v>20</v>
      </c>
    </row>
    <row r="3903" spans="1:7" x14ac:dyDescent="0.3">
      <c r="A3903" s="5" t="s">
        <v>4999</v>
      </c>
      <c r="B3903" s="6" t="s">
        <v>5137</v>
      </c>
      <c r="C3903" s="7">
        <v>15</v>
      </c>
      <c r="D3903" s="8" t="s">
        <v>5138</v>
      </c>
      <c r="E3903" s="15" t="s">
        <v>16138</v>
      </c>
      <c r="F3903" s="16" t="s">
        <v>640</v>
      </c>
      <c r="G3903" s="17">
        <v>25</v>
      </c>
    </row>
    <row r="3904" spans="1:7" x14ac:dyDescent="0.3">
      <c r="A3904" s="5" t="s">
        <v>4999</v>
      </c>
      <c r="B3904" s="6" t="s">
        <v>5139</v>
      </c>
      <c r="C3904" s="7">
        <v>7</v>
      </c>
      <c r="D3904" s="8" t="s">
        <v>5</v>
      </c>
      <c r="E3904" s="15" t="s">
        <v>16138</v>
      </c>
      <c r="F3904" s="16" t="s">
        <v>637</v>
      </c>
      <c r="G3904" s="17">
        <v>23</v>
      </c>
    </row>
    <row r="3905" spans="1:7" x14ac:dyDescent="0.3">
      <c r="A3905" s="5" t="s">
        <v>4999</v>
      </c>
      <c r="B3905" s="6" t="s">
        <v>5140</v>
      </c>
      <c r="C3905" s="7">
        <v>7</v>
      </c>
      <c r="D3905" s="8" t="s">
        <v>5</v>
      </c>
      <c r="E3905" s="15" t="s">
        <v>16138</v>
      </c>
      <c r="F3905" s="16" t="s">
        <v>2532</v>
      </c>
      <c r="G3905" s="17">
        <v>22</v>
      </c>
    </row>
    <row r="3906" spans="1:7" x14ac:dyDescent="0.3">
      <c r="A3906" s="5" t="s">
        <v>4999</v>
      </c>
      <c r="B3906" s="6" t="s">
        <v>5141</v>
      </c>
      <c r="C3906" s="7">
        <v>5</v>
      </c>
      <c r="D3906" s="8" t="s">
        <v>5</v>
      </c>
      <c r="E3906" s="15" t="s">
        <v>16138</v>
      </c>
      <c r="F3906" s="16" t="s">
        <v>633</v>
      </c>
      <c r="G3906" s="17">
        <v>16</v>
      </c>
    </row>
    <row r="3907" spans="1:7" x14ac:dyDescent="0.3">
      <c r="A3907" s="5" t="s">
        <v>4999</v>
      </c>
      <c r="B3907" s="6" t="s">
        <v>5142</v>
      </c>
      <c r="C3907" s="7">
        <v>5</v>
      </c>
      <c r="D3907" s="8" t="s">
        <v>5</v>
      </c>
      <c r="E3907" s="15" t="s">
        <v>16138</v>
      </c>
      <c r="F3907" s="16" t="s">
        <v>2184</v>
      </c>
      <c r="G3907" s="17">
        <v>23</v>
      </c>
    </row>
    <row r="3908" spans="1:7" x14ac:dyDescent="0.3">
      <c r="A3908" s="5" t="s">
        <v>4999</v>
      </c>
      <c r="B3908" s="6" t="s">
        <v>5143</v>
      </c>
      <c r="C3908" s="7">
        <v>11</v>
      </c>
      <c r="D3908" s="8" t="s">
        <v>5144</v>
      </c>
      <c r="E3908" s="15" t="s">
        <v>16138</v>
      </c>
      <c r="F3908" s="16" t="s">
        <v>638</v>
      </c>
      <c r="G3908" s="17">
        <v>24</v>
      </c>
    </row>
    <row r="3909" spans="1:7" x14ac:dyDescent="0.3">
      <c r="A3909" s="5" t="s">
        <v>4999</v>
      </c>
      <c r="B3909" s="6" t="s">
        <v>5145</v>
      </c>
      <c r="C3909" s="7">
        <v>11</v>
      </c>
      <c r="D3909" s="8" t="s">
        <v>5144</v>
      </c>
      <c r="E3909" s="15" t="s">
        <v>16138</v>
      </c>
      <c r="F3909" s="16" t="s">
        <v>639</v>
      </c>
      <c r="G3909" s="17">
        <v>43</v>
      </c>
    </row>
    <row r="3910" spans="1:7" x14ac:dyDescent="0.3">
      <c r="A3910" s="5" t="s">
        <v>4999</v>
      </c>
      <c r="B3910" s="6" t="s">
        <v>5146</v>
      </c>
      <c r="C3910" s="7">
        <v>12</v>
      </c>
      <c r="D3910" s="8" t="s">
        <v>5144</v>
      </c>
      <c r="E3910" s="15" t="s">
        <v>16138</v>
      </c>
      <c r="F3910" s="16" t="s">
        <v>175</v>
      </c>
      <c r="G3910" s="17">
        <v>4</v>
      </c>
    </row>
    <row r="3911" spans="1:7" x14ac:dyDescent="0.3">
      <c r="A3911" s="5" t="s">
        <v>5147</v>
      </c>
      <c r="B3911" s="6" t="s">
        <v>2265</v>
      </c>
      <c r="C3911" s="7">
        <v>52.5</v>
      </c>
      <c r="D3911" s="8" t="s">
        <v>2266</v>
      </c>
      <c r="E3911" s="15" t="s">
        <v>16138</v>
      </c>
      <c r="F3911" s="16" t="s">
        <v>7399</v>
      </c>
      <c r="G3911" s="17">
        <v>63</v>
      </c>
    </row>
    <row r="3912" spans="1:7" x14ac:dyDescent="0.3">
      <c r="A3912" s="5" t="s">
        <v>5147</v>
      </c>
      <c r="B3912" s="6" t="s">
        <v>2267</v>
      </c>
      <c r="C3912" s="7">
        <v>52.5</v>
      </c>
      <c r="D3912" s="8" t="s">
        <v>2268</v>
      </c>
      <c r="E3912" s="15" t="s">
        <v>16138</v>
      </c>
      <c r="F3912" s="16" t="s">
        <v>7397</v>
      </c>
      <c r="G3912" s="17">
        <v>45</v>
      </c>
    </row>
    <row r="3913" spans="1:7" x14ac:dyDescent="0.3">
      <c r="A3913" s="5" t="s">
        <v>5147</v>
      </c>
      <c r="B3913" s="6" t="s">
        <v>2269</v>
      </c>
      <c r="C3913" s="7">
        <v>52.5</v>
      </c>
      <c r="D3913" s="8" t="s">
        <v>2270</v>
      </c>
      <c r="E3913" s="15" t="s">
        <v>16138</v>
      </c>
      <c r="F3913" s="16" t="s">
        <v>7401</v>
      </c>
      <c r="G3913" s="17">
        <v>83</v>
      </c>
    </row>
    <row r="3914" spans="1:7" x14ac:dyDescent="0.3">
      <c r="A3914" s="5" t="s">
        <v>5147</v>
      </c>
      <c r="B3914" s="6" t="s">
        <v>2271</v>
      </c>
      <c r="C3914" s="7">
        <v>52.5</v>
      </c>
      <c r="D3914" s="8" t="s">
        <v>2272</v>
      </c>
      <c r="E3914" s="15" t="s">
        <v>16138</v>
      </c>
      <c r="F3914" s="16" t="s">
        <v>7469</v>
      </c>
      <c r="G3914" s="17">
        <v>43</v>
      </c>
    </row>
    <row r="3915" spans="1:7" x14ac:dyDescent="0.3">
      <c r="A3915" s="5" t="s">
        <v>5147</v>
      </c>
      <c r="B3915" s="6" t="s">
        <v>2273</v>
      </c>
      <c r="C3915" s="7">
        <v>48.9</v>
      </c>
      <c r="D3915" s="8" t="s">
        <v>2274</v>
      </c>
      <c r="E3915" s="15" t="s">
        <v>16138</v>
      </c>
      <c r="F3915" s="16" t="s">
        <v>7459</v>
      </c>
      <c r="G3915" s="17">
        <v>39</v>
      </c>
    </row>
    <row r="3916" spans="1:7" x14ac:dyDescent="0.3">
      <c r="A3916" s="5" t="s">
        <v>5147</v>
      </c>
      <c r="B3916" s="6" t="s">
        <v>2275</v>
      </c>
      <c r="C3916" s="7">
        <v>58.1</v>
      </c>
      <c r="D3916" s="8" t="s">
        <v>2276</v>
      </c>
      <c r="E3916" s="15" t="s">
        <v>16138</v>
      </c>
      <c r="F3916" s="16" t="s">
        <v>7463</v>
      </c>
      <c r="G3916" s="17">
        <v>50</v>
      </c>
    </row>
    <row r="3917" spans="1:7" x14ac:dyDescent="0.3">
      <c r="A3917" s="5" t="s">
        <v>5147</v>
      </c>
      <c r="B3917" s="6" t="s">
        <v>2277</v>
      </c>
      <c r="C3917" s="7">
        <v>74.3</v>
      </c>
      <c r="D3917" s="8" t="s">
        <v>2278</v>
      </c>
      <c r="E3917" s="15" t="s">
        <v>16138</v>
      </c>
      <c r="F3917" s="16" t="s">
        <v>7465</v>
      </c>
      <c r="G3917" s="17">
        <v>44</v>
      </c>
    </row>
    <row r="3918" spans="1:7" x14ac:dyDescent="0.3">
      <c r="A3918" s="5" t="s">
        <v>5147</v>
      </c>
      <c r="B3918" s="6" t="s">
        <v>2279</v>
      </c>
      <c r="C3918" s="7">
        <v>78.2</v>
      </c>
      <c r="D3918" s="8" t="s">
        <v>2280</v>
      </c>
      <c r="E3918" s="15" t="s">
        <v>16138</v>
      </c>
      <c r="F3918" s="16" t="s">
        <v>7461</v>
      </c>
      <c r="G3918" s="17">
        <v>53</v>
      </c>
    </row>
    <row r="3919" spans="1:7" x14ac:dyDescent="0.3">
      <c r="A3919" s="5" t="s">
        <v>5147</v>
      </c>
      <c r="B3919" s="6" t="s">
        <v>2281</v>
      </c>
      <c r="C3919" s="7">
        <v>78.2</v>
      </c>
      <c r="D3919" s="8" t="s">
        <v>2282</v>
      </c>
      <c r="E3919" s="15" t="s">
        <v>16138</v>
      </c>
      <c r="F3919" s="16" t="s">
        <v>7333</v>
      </c>
      <c r="G3919" s="17">
        <v>91</v>
      </c>
    </row>
    <row r="3920" spans="1:7" x14ac:dyDescent="0.3">
      <c r="A3920" s="5" t="s">
        <v>5147</v>
      </c>
      <c r="B3920" s="6" t="s">
        <v>2283</v>
      </c>
      <c r="C3920" s="7">
        <v>88.1</v>
      </c>
      <c r="D3920" s="8" t="s">
        <v>2284</v>
      </c>
      <c r="E3920" s="15" t="s">
        <v>16138</v>
      </c>
      <c r="F3920" s="16" t="s">
        <v>7467</v>
      </c>
      <c r="G3920" s="17">
        <v>48</v>
      </c>
    </row>
    <row r="3921" spans="1:7" x14ac:dyDescent="0.3">
      <c r="A3921" s="5" t="s">
        <v>5147</v>
      </c>
      <c r="B3921" s="6" t="s">
        <v>2285</v>
      </c>
      <c r="C3921" s="7">
        <v>97.8</v>
      </c>
      <c r="D3921" s="8" t="s">
        <v>2286</v>
      </c>
      <c r="E3921" s="15" t="s">
        <v>16138</v>
      </c>
      <c r="F3921" s="16" t="s">
        <v>7395</v>
      </c>
      <c r="G3921" s="17">
        <v>54</v>
      </c>
    </row>
    <row r="3922" spans="1:7" x14ac:dyDescent="0.3">
      <c r="A3922" s="5" t="s">
        <v>5147</v>
      </c>
      <c r="B3922" s="6" t="s">
        <v>2287</v>
      </c>
      <c r="C3922" s="7">
        <v>137.1</v>
      </c>
      <c r="D3922" s="8" t="s">
        <v>2288</v>
      </c>
      <c r="E3922" s="15" t="s">
        <v>16138</v>
      </c>
      <c r="F3922" s="16" t="s">
        <v>7335</v>
      </c>
      <c r="G3922" s="17">
        <v>142</v>
      </c>
    </row>
    <row r="3923" spans="1:7" x14ac:dyDescent="0.3">
      <c r="A3923" s="5" t="s">
        <v>5147</v>
      </c>
      <c r="B3923" s="6" t="s">
        <v>2289</v>
      </c>
      <c r="C3923" s="7">
        <v>249</v>
      </c>
      <c r="D3923" s="8" t="s">
        <v>2290</v>
      </c>
      <c r="E3923" s="15" t="s">
        <v>16138</v>
      </c>
      <c r="F3923" s="16" t="s">
        <v>7329</v>
      </c>
      <c r="G3923" s="17">
        <v>179</v>
      </c>
    </row>
    <row r="3924" spans="1:7" x14ac:dyDescent="0.3">
      <c r="A3924" s="5" t="s">
        <v>5147</v>
      </c>
      <c r="B3924" s="6" t="s">
        <v>2291</v>
      </c>
      <c r="C3924" s="7">
        <v>249</v>
      </c>
      <c r="D3924" s="8" t="s">
        <v>2292</v>
      </c>
      <c r="E3924" s="15" t="s">
        <v>16138</v>
      </c>
      <c r="F3924" s="16" t="s">
        <v>585</v>
      </c>
      <c r="G3924" s="17">
        <v>31</v>
      </c>
    </row>
    <row r="3925" spans="1:7" x14ac:dyDescent="0.3">
      <c r="A3925" s="5" t="s">
        <v>5147</v>
      </c>
      <c r="B3925" s="6" t="s">
        <v>2293</v>
      </c>
      <c r="C3925" s="7">
        <v>229</v>
      </c>
      <c r="D3925" s="8" t="s">
        <v>2294</v>
      </c>
      <c r="E3925" s="15" t="s">
        <v>16138</v>
      </c>
      <c r="F3925" s="16" t="s">
        <v>24</v>
      </c>
      <c r="G3925" s="17">
        <v>32</v>
      </c>
    </row>
    <row r="3926" spans="1:7" x14ac:dyDescent="0.3">
      <c r="A3926" s="5" t="s">
        <v>5147</v>
      </c>
      <c r="B3926" s="6" t="s">
        <v>2295</v>
      </c>
      <c r="C3926" s="7">
        <v>329</v>
      </c>
      <c r="D3926" s="8" t="s">
        <v>2296</v>
      </c>
      <c r="E3926" s="15" t="s">
        <v>16138</v>
      </c>
      <c r="F3926" s="16" t="s">
        <v>743</v>
      </c>
      <c r="G3926" s="17">
        <v>33</v>
      </c>
    </row>
    <row r="3927" spans="1:7" x14ac:dyDescent="0.3">
      <c r="A3927" s="5" t="s">
        <v>5147</v>
      </c>
      <c r="B3927" s="6" t="s">
        <v>2297</v>
      </c>
      <c r="C3927" s="7">
        <v>195.5</v>
      </c>
      <c r="D3927" s="8" t="s">
        <v>2298</v>
      </c>
      <c r="E3927" s="15" t="s">
        <v>16138</v>
      </c>
      <c r="F3927" s="16" t="s">
        <v>586</v>
      </c>
      <c r="G3927" s="17">
        <v>43</v>
      </c>
    </row>
    <row r="3928" spans="1:7" x14ac:dyDescent="0.3">
      <c r="A3928" s="5" t="s">
        <v>5147</v>
      </c>
      <c r="B3928" s="6" t="s">
        <v>2299</v>
      </c>
      <c r="C3928" s="7">
        <v>108.4</v>
      </c>
      <c r="D3928" s="8" t="s">
        <v>2300</v>
      </c>
      <c r="E3928" s="15" t="s">
        <v>16138</v>
      </c>
      <c r="F3928" s="16" t="s">
        <v>7369</v>
      </c>
      <c r="G3928" s="17">
        <v>50</v>
      </c>
    </row>
    <row r="3929" spans="1:7" x14ac:dyDescent="0.3">
      <c r="A3929" s="5" t="s">
        <v>5147</v>
      </c>
      <c r="B3929" s="6" t="s">
        <v>2301</v>
      </c>
      <c r="C3929" s="7">
        <v>73.3</v>
      </c>
      <c r="D3929" s="8" t="s">
        <v>2302</v>
      </c>
      <c r="E3929" s="15" t="s">
        <v>16138</v>
      </c>
      <c r="F3929" s="16" t="s">
        <v>7377</v>
      </c>
      <c r="G3929" s="17">
        <v>69</v>
      </c>
    </row>
    <row r="3930" spans="1:7" x14ac:dyDescent="0.3">
      <c r="A3930" s="5" t="s">
        <v>5147</v>
      </c>
      <c r="B3930" s="6" t="s">
        <v>2303</v>
      </c>
      <c r="C3930" s="7">
        <v>108.4</v>
      </c>
      <c r="D3930" s="8" t="s">
        <v>2304</v>
      </c>
      <c r="E3930" s="15" t="s">
        <v>16138</v>
      </c>
      <c r="F3930" s="16" t="s">
        <v>7371</v>
      </c>
      <c r="G3930" s="17">
        <v>46</v>
      </c>
    </row>
    <row r="3931" spans="1:7" x14ac:dyDescent="0.3">
      <c r="A3931" s="5" t="s">
        <v>5147</v>
      </c>
      <c r="B3931" s="6" t="s">
        <v>2305</v>
      </c>
      <c r="C3931" s="7">
        <v>130.19999999999999</v>
      </c>
      <c r="D3931" s="8" t="s">
        <v>2306</v>
      </c>
      <c r="E3931" s="15" t="s">
        <v>16138</v>
      </c>
      <c r="F3931" s="16" t="s">
        <v>7373</v>
      </c>
      <c r="G3931" s="17">
        <v>51</v>
      </c>
    </row>
    <row r="3932" spans="1:7" x14ac:dyDescent="0.3">
      <c r="A3932" s="5" t="s">
        <v>5147</v>
      </c>
      <c r="B3932" s="6" t="s">
        <v>2307</v>
      </c>
      <c r="C3932" s="7">
        <v>135.69999999999999</v>
      </c>
      <c r="D3932" s="8" t="s">
        <v>2308</v>
      </c>
      <c r="E3932" s="15" t="s">
        <v>16138</v>
      </c>
      <c r="F3932" s="16" t="s">
        <v>7375</v>
      </c>
      <c r="G3932" s="17">
        <v>63</v>
      </c>
    </row>
    <row r="3933" spans="1:7" x14ac:dyDescent="0.3">
      <c r="A3933" s="5" t="s">
        <v>5147</v>
      </c>
      <c r="B3933" s="6" t="s">
        <v>2309</v>
      </c>
      <c r="C3933" s="7">
        <v>199.4</v>
      </c>
      <c r="D3933" s="8" t="s">
        <v>2310</v>
      </c>
      <c r="E3933" s="15" t="s">
        <v>16138</v>
      </c>
      <c r="F3933" s="16" t="s">
        <v>7365</v>
      </c>
      <c r="G3933" s="17">
        <v>35</v>
      </c>
    </row>
    <row r="3934" spans="1:7" x14ac:dyDescent="0.3">
      <c r="A3934" s="5" t="s">
        <v>5147</v>
      </c>
      <c r="B3934" s="6" t="s">
        <v>2311</v>
      </c>
      <c r="C3934" s="7">
        <v>199.4</v>
      </c>
      <c r="D3934" s="8" t="s">
        <v>2312</v>
      </c>
      <c r="E3934" s="15" t="s">
        <v>16138</v>
      </c>
      <c r="F3934" s="16" t="s">
        <v>7361</v>
      </c>
      <c r="G3934" s="17">
        <v>54</v>
      </c>
    </row>
    <row r="3935" spans="1:7" x14ac:dyDescent="0.3">
      <c r="A3935" s="5" t="s">
        <v>5147</v>
      </c>
      <c r="B3935" s="6" t="s">
        <v>2313</v>
      </c>
      <c r="C3935" s="7">
        <v>199.4</v>
      </c>
      <c r="D3935" s="8" t="s">
        <v>2314</v>
      </c>
      <c r="E3935" s="15" t="s">
        <v>16138</v>
      </c>
      <c r="F3935" s="16" t="s">
        <v>7359</v>
      </c>
      <c r="G3935" s="17">
        <v>48</v>
      </c>
    </row>
    <row r="3936" spans="1:7" x14ac:dyDescent="0.3">
      <c r="A3936" s="5" t="s">
        <v>5147</v>
      </c>
      <c r="B3936" s="6" t="s">
        <v>2315</v>
      </c>
      <c r="C3936" s="7">
        <v>183.4</v>
      </c>
      <c r="D3936" s="8" t="s">
        <v>2316</v>
      </c>
      <c r="E3936" s="15" t="s">
        <v>16138</v>
      </c>
      <c r="F3936" s="16" t="s">
        <v>7363</v>
      </c>
      <c r="G3936" s="17">
        <v>52</v>
      </c>
    </row>
    <row r="3937" spans="1:7" x14ac:dyDescent="0.3">
      <c r="A3937" s="5" t="s">
        <v>5147</v>
      </c>
      <c r="B3937" s="6" t="s">
        <v>2317</v>
      </c>
      <c r="C3937" s="7">
        <v>195.9</v>
      </c>
      <c r="D3937" s="8" t="s">
        <v>2318</v>
      </c>
      <c r="E3937" s="15" t="s">
        <v>16138</v>
      </c>
      <c r="F3937" s="16" t="s">
        <v>7337</v>
      </c>
      <c r="G3937" s="17">
        <v>88</v>
      </c>
    </row>
    <row r="3938" spans="1:7" x14ac:dyDescent="0.3">
      <c r="A3938" s="5" t="s">
        <v>5147</v>
      </c>
      <c r="B3938" s="6" t="s">
        <v>2319</v>
      </c>
      <c r="C3938" s="7">
        <v>270</v>
      </c>
      <c r="D3938" s="8" t="s">
        <v>2320</v>
      </c>
      <c r="E3938" s="15" t="s">
        <v>16138</v>
      </c>
      <c r="F3938" s="16" t="s">
        <v>7353</v>
      </c>
      <c r="G3938" s="17">
        <v>470</v>
      </c>
    </row>
    <row r="3939" spans="1:7" x14ac:dyDescent="0.3">
      <c r="A3939" s="5" t="s">
        <v>5147</v>
      </c>
      <c r="B3939" s="6" t="s">
        <v>2321</v>
      </c>
      <c r="C3939" s="7">
        <v>293.89999999999998</v>
      </c>
      <c r="D3939" s="8" t="s">
        <v>2322</v>
      </c>
      <c r="E3939" s="15" t="s">
        <v>16138</v>
      </c>
      <c r="F3939" s="16" t="s">
        <v>7339</v>
      </c>
      <c r="G3939" s="17">
        <v>95</v>
      </c>
    </row>
    <row r="3940" spans="1:7" x14ac:dyDescent="0.3">
      <c r="A3940" s="5" t="s">
        <v>5147</v>
      </c>
      <c r="B3940" s="6" t="s">
        <v>2323</v>
      </c>
      <c r="C3940" s="7">
        <v>273.3</v>
      </c>
      <c r="D3940" s="8" t="s">
        <v>2324</v>
      </c>
      <c r="E3940" s="15" t="s">
        <v>16138</v>
      </c>
      <c r="F3940" s="16" t="s">
        <v>7341</v>
      </c>
      <c r="G3940" s="17">
        <v>117</v>
      </c>
    </row>
    <row r="3941" spans="1:7" x14ac:dyDescent="0.3">
      <c r="A3941" s="5" t="s">
        <v>5147</v>
      </c>
      <c r="B3941" s="6" t="s">
        <v>2325</v>
      </c>
      <c r="C3941" s="7">
        <v>302.5</v>
      </c>
      <c r="D3941" s="8" t="s">
        <v>2326</v>
      </c>
      <c r="E3941" s="15" t="s">
        <v>16138</v>
      </c>
      <c r="F3941" s="16" t="s">
        <v>7343</v>
      </c>
      <c r="G3941" s="17">
        <v>145</v>
      </c>
    </row>
    <row r="3942" spans="1:7" x14ac:dyDescent="0.3">
      <c r="A3942" s="5" t="s">
        <v>5147</v>
      </c>
      <c r="B3942" s="6" t="s">
        <v>2327</v>
      </c>
      <c r="C3942" s="7">
        <v>304.89999999999998</v>
      </c>
      <c r="D3942" s="8" t="s">
        <v>2328</v>
      </c>
      <c r="E3942" s="15" t="s">
        <v>16138</v>
      </c>
      <c r="F3942" s="16" t="s">
        <v>7345</v>
      </c>
      <c r="G3942" s="17">
        <v>220</v>
      </c>
    </row>
    <row r="3943" spans="1:7" x14ac:dyDescent="0.3">
      <c r="A3943" s="5" t="s">
        <v>5147</v>
      </c>
      <c r="B3943" s="6" t="s">
        <v>2329</v>
      </c>
      <c r="C3943" s="7">
        <v>391.5</v>
      </c>
      <c r="D3943" s="8" t="s">
        <v>2330</v>
      </c>
      <c r="E3943" s="15" t="s">
        <v>16138</v>
      </c>
      <c r="F3943" s="16" t="s">
        <v>7347</v>
      </c>
      <c r="G3943" s="17">
        <v>192</v>
      </c>
    </row>
    <row r="3944" spans="1:7" x14ac:dyDescent="0.3">
      <c r="A3944" s="5" t="s">
        <v>5147</v>
      </c>
      <c r="B3944" s="6" t="s">
        <v>2331</v>
      </c>
      <c r="C3944" s="7">
        <v>522.29999999999995</v>
      </c>
      <c r="D3944" s="8" t="s">
        <v>2332</v>
      </c>
      <c r="E3944" s="15" t="s">
        <v>16138</v>
      </c>
      <c r="F3944" s="16" t="s">
        <v>7349</v>
      </c>
      <c r="G3944" s="17">
        <v>251</v>
      </c>
    </row>
    <row r="3945" spans="1:7" x14ac:dyDescent="0.3">
      <c r="A3945" s="5" t="s">
        <v>5147</v>
      </c>
      <c r="B3945" s="6" t="s">
        <v>2333</v>
      </c>
      <c r="C3945" s="7">
        <v>590</v>
      </c>
      <c r="D3945" s="8" t="s">
        <v>2334</v>
      </c>
      <c r="E3945" s="15" t="s">
        <v>16138</v>
      </c>
      <c r="F3945" s="16" t="s">
        <v>7351</v>
      </c>
      <c r="G3945" s="17">
        <v>280</v>
      </c>
    </row>
    <row r="3946" spans="1:7" x14ac:dyDescent="0.3">
      <c r="A3946" s="5" t="s">
        <v>5147</v>
      </c>
      <c r="B3946" s="6" t="s">
        <v>2335</v>
      </c>
      <c r="C3946" s="7">
        <v>73.900000000000006</v>
      </c>
      <c r="D3946" s="8" t="s">
        <v>2336</v>
      </c>
      <c r="E3946" s="15" t="s">
        <v>16138</v>
      </c>
      <c r="F3946" s="16" t="s">
        <v>7475</v>
      </c>
      <c r="G3946" s="17">
        <v>10</v>
      </c>
    </row>
    <row r="3947" spans="1:7" x14ac:dyDescent="0.3">
      <c r="A3947" s="5" t="s">
        <v>5147</v>
      </c>
      <c r="B3947" s="6" t="s">
        <v>2337</v>
      </c>
      <c r="C3947" s="7">
        <v>90.1</v>
      </c>
      <c r="D3947" s="8" t="s">
        <v>2338</v>
      </c>
      <c r="E3947" s="15" t="s">
        <v>16138</v>
      </c>
      <c r="F3947" s="16" t="s">
        <v>7473</v>
      </c>
      <c r="G3947" s="17">
        <v>5</v>
      </c>
    </row>
    <row r="3948" spans="1:7" x14ac:dyDescent="0.3">
      <c r="A3948" s="5" t="s">
        <v>5147</v>
      </c>
      <c r="B3948" s="6" t="s">
        <v>2339</v>
      </c>
      <c r="C3948" s="7">
        <v>55.8</v>
      </c>
      <c r="D3948" s="8" t="s">
        <v>2340</v>
      </c>
      <c r="E3948" s="15" t="s">
        <v>16138</v>
      </c>
      <c r="F3948" s="16" t="s">
        <v>7474</v>
      </c>
      <c r="G3948" s="17">
        <v>5</v>
      </c>
    </row>
    <row r="3949" spans="1:7" x14ac:dyDescent="0.3">
      <c r="A3949" s="5" t="s">
        <v>5147</v>
      </c>
      <c r="B3949" s="6" t="s">
        <v>2341</v>
      </c>
      <c r="C3949" s="7">
        <v>57.2</v>
      </c>
      <c r="D3949" s="8" t="s">
        <v>2342</v>
      </c>
      <c r="E3949" s="15" t="s">
        <v>16138</v>
      </c>
      <c r="F3949" s="16" t="s">
        <v>7472</v>
      </c>
      <c r="G3949" s="17">
        <v>6</v>
      </c>
    </row>
    <row r="3950" spans="1:7" x14ac:dyDescent="0.3">
      <c r="A3950" s="5" t="s">
        <v>5147</v>
      </c>
      <c r="B3950" s="6" t="s">
        <v>2343</v>
      </c>
      <c r="C3950" s="7">
        <v>70</v>
      </c>
      <c r="D3950" s="8" t="s">
        <v>2344</v>
      </c>
      <c r="E3950" s="15" t="s">
        <v>16138</v>
      </c>
      <c r="F3950" s="16" t="s">
        <v>2068</v>
      </c>
      <c r="G3950" s="17">
        <v>4</v>
      </c>
    </row>
    <row r="3951" spans="1:7" x14ac:dyDescent="0.3">
      <c r="A3951" s="5" t="s">
        <v>5147</v>
      </c>
      <c r="B3951" s="6" t="s">
        <v>2345</v>
      </c>
      <c r="C3951" s="7">
        <v>71.900000000000006</v>
      </c>
      <c r="D3951" s="8" t="s">
        <v>2346</v>
      </c>
      <c r="E3951" s="15" t="s">
        <v>16138</v>
      </c>
      <c r="F3951" s="16" t="s">
        <v>2254</v>
      </c>
      <c r="G3951" s="17">
        <v>5</v>
      </c>
    </row>
    <row r="3952" spans="1:7" x14ac:dyDescent="0.3">
      <c r="A3952" s="5" t="s">
        <v>5147</v>
      </c>
      <c r="B3952" s="6" t="s">
        <v>2347</v>
      </c>
      <c r="C3952" s="7">
        <v>74.400000000000006</v>
      </c>
      <c r="D3952" s="8" t="s">
        <v>2348</v>
      </c>
      <c r="E3952" s="15" t="s">
        <v>16138</v>
      </c>
      <c r="F3952" s="16" t="s">
        <v>2251</v>
      </c>
      <c r="G3952" s="17">
        <v>6</v>
      </c>
    </row>
    <row r="3953" spans="1:7" x14ac:dyDescent="0.3">
      <c r="A3953" s="5" t="s">
        <v>5147</v>
      </c>
      <c r="B3953" s="6" t="s">
        <v>2349</v>
      </c>
      <c r="C3953" s="7">
        <v>87.8</v>
      </c>
      <c r="D3953" s="8" t="s">
        <v>2350</v>
      </c>
      <c r="E3953" s="15" t="s">
        <v>16138</v>
      </c>
      <c r="F3953" s="16" t="s">
        <v>7441</v>
      </c>
      <c r="G3953" s="17">
        <v>43</v>
      </c>
    </row>
    <row r="3954" spans="1:7" x14ac:dyDescent="0.3">
      <c r="A3954" s="5" t="s">
        <v>5147</v>
      </c>
      <c r="B3954" s="6" t="s">
        <v>2351</v>
      </c>
      <c r="C3954" s="7">
        <v>89.6</v>
      </c>
      <c r="D3954" s="8" t="s">
        <v>2352</v>
      </c>
      <c r="E3954" s="15" t="s">
        <v>16138</v>
      </c>
      <c r="F3954" s="16" t="s">
        <v>7439</v>
      </c>
      <c r="G3954" s="17">
        <v>37</v>
      </c>
    </row>
    <row r="3955" spans="1:7" x14ac:dyDescent="0.3">
      <c r="A3955" s="5" t="s">
        <v>5147</v>
      </c>
      <c r="B3955" s="6" t="s">
        <v>2353</v>
      </c>
      <c r="C3955" s="7">
        <v>89.5</v>
      </c>
      <c r="D3955" s="8" t="s">
        <v>2354</v>
      </c>
      <c r="E3955" s="15" t="s">
        <v>16138</v>
      </c>
      <c r="F3955" s="16" t="s">
        <v>7443</v>
      </c>
      <c r="G3955" s="17">
        <v>41</v>
      </c>
    </row>
    <row r="3956" spans="1:7" x14ac:dyDescent="0.3">
      <c r="A3956" s="5" t="s">
        <v>5147</v>
      </c>
      <c r="B3956" s="6" t="s">
        <v>2355</v>
      </c>
      <c r="C3956" s="7">
        <v>90.1</v>
      </c>
      <c r="D3956" s="8" t="s">
        <v>2356</v>
      </c>
      <c r="E3956" s="15" t="s">
        <v>16138</v>
      </c>
      <c r="F3956" s="16" t="s">
        <v>7445</v>
      </c>
      <c r="G3956" s="17">
        <v>62</v>
      </c>
    </row>
    <row r="3957" spans="1:7" x14ac:dyDescent="0.3">
      <c r="A3957" s="5" t="s">
        <v>5147</v>
      </c>
      <c r="B3957" s="6" t="s">
        <v>2357</v>
      </c>
      <c r="C3957" s="7">
        <v>90.1</v>
      </c>
      <c r="D3957" s="8" t="s">
        <v>2358</v>
      </c>
      <c r="E3957" s="15" t="s">
        <v>16138</v>
      </c>
      <c r="F3957" s="16" t="s">
        <v>7357</v>
      </c>
      <c r="G3957" s="17">
        <v>43</v>
      </c>
    </row>
    <row r="3958" spans="1:7" x14ac:dyDescent="0.3">
      <c r="A3958" s="5" t="s">
        <v>5147</v>
      </c>
      <c r="B3958" s="6" t="s">
        <v>424</v>
      </c>
      <c r="C3958" s="7">
        <v>90.1</v>
      </c>
      <c r="D3958" s="8" t="s">
        <v>2359</v>
      </c>
      <c r="E3958" s="15" t="s">
        <v>16138</v>
      </c>
      <c r="F3958" s="16" t="s">
        <v>625</v>
      </c>
      <c r="G3958" s="17">
        <v>44</v>
      </c>
    </row>
    <row r="3959" spans="1:7" x14ac:dyDescent="0.3">
      <c r="A3959" s="5" t="s">
        <v>5147</v>
      </c>
      <c r="B3959" s="6" t="s">
        <v>2360</v>
      </c>
      <c r="C3959" s="7">
        <v>92.1</v>
      </c>
      <c r="D3959" s="8" t="s">
        <v>5</v>
      </c>
      <c r="E3959" s="15" t="s">
        <v>16138</v>
      </c>
      <c r="F3959" s="16" t="s">
        <v>627</v>
      </c>
      <c r="G3959" s="17">
        <v>42</v>
      </c>
    </row>
    <row r="3960" spans="1:7" x14ac:dyDescent="0.3">
      <c r="A3960" s="5" t="s">
        <v>5147</v>
      </c>
      <c r="B3960" s="6" t="s">
        <v>2361</v>
      </c>
      <c r="C3960" s="7">
        <v>82.7</v>
      </c>
      <c r="D3960" s="8" t="s">
        <v>2362</v>
      </c>
      <c r="E3960" s="15" t="s">
        <v>16138</v>
      </c>
      <c r="F3960" s="16" t="s">
        <v>2773</v>
      </c>
      <c r="G3960" s="17">
        <v>54</v>
      </c>
    </row>
    <row r="3961" spans="1:7" x14ac:dyDescent="0.3">
      <c r="A3961" s="5" t="s">
        <v>5147</v>
      </c>
      <c r="B3961" s="6" t="s">
        <v>2363</v>
      </c>
      <c r="C3961" s="7">
        <v>84.7</v>
      </c>
      <c r="D3961" s="8" t="s">
        <v>2364</v>
      </c>
      <c r="E3961" s="15" t="s">
        <v>16138</v>
      </c>
      <c r="F3961" s="16" t="s">
        <v>7411</v>
      </c>
      <c r="G3961" s="17">
        <v>41</v>
      </c>
    </row>
    <row r="3962" spans="1:7" x14ac:dyDescent="0.3">
      <c r="A3962" s="5" t="s">
        <v>5147</v>
      </c>
      <c r="B3962" s="6" t="s">
        <v>2365</v>
      </c>
      <c r="C3962" s="7">
        <v>85.3</v>
      </c>
      <c r="D3962" s="8" t="s">
        <v>2366</v>
      </c>
      <c r="E3962" s="15" t="s">
        <v>16138</v>
      </c>
      <c r="F3962" s="16" t="s">
        <v>7409</v>
      </c>
      <c r="G3962" s="17">
        <v>63</v>
      </c>
    </row>
    <row r="3963" spans="1:7" x14ac:dyDescent="0.3">
      <c r="A3963" s="5" t="s">
        <v>5147</v>
      </c>
      <c r="B3963" s="6" t="s">
        <v>2367</v>
      </c>
      <c r="C3963" s="7">
        <v>84.7</v>
      </c>
      <c r="D3963" s="8" t="s">
        <v>2368</v>
      </c>
      <c r="E3963" s="15" t="s">
        <v>16138</v>
      </c>
      <c r="F3963" s="16" t="s">
        <v>7403</v>
      </c>
      <c r="G3963" s="17">
        <v>63</v>
      </c>
    </row>
    <row r="3964" spans="1:7" x14ac:dyDescent="0.3">
      <c r="A3964" s="5" t="s">
        <v>5147</v>
      </c>
      <c r="B3964" s="6" t="s">
        <v>2369</v>
      </c>
      <c r="C3964" s="7">
        <v>86.1</v>
      </c>
      <c r="D3964" s="8" t="s">
        <v>2370</v>
      </c>
      <c r="E3964" s="15" t="s">
        <v>16138</v>
      </c>
      <c r="F3964" s="16" t="s">
        <v>7405</v>
      </c>
      <c r="G3964" s="17">
        <v>63</v>
      </c>
    </row>
    <row r="3965" spans="1:7" x14ac:dyDescent="0.3">
      <c r="A3965" s="5" t="s">
        <v>5147</v>
      </c>
      <c r="B3965" s="6" t="s">
        <v>2371</v>
      </c>
      <c r="C3965" s="7">
        <v>92.7</v>
      </c>
      <c r="D3965" s="8" t="s">
        <v>2372</v>
      </c>
      <c r="E3965" s="15" t="s">
        <v>16138</v>
      </c>
      <c r="F3965" s="16" t="s">
        <v>7415</v>
      </c>
      <c r="G3965" s="17">
        <v>46</v>
      </c>
    </row>
    <row r="3966" spans="1:7" x14ac:dyDescent="0.3">
      <c r="A3966" s="5" t="s">
        <v>5147</v>
      </c>
      <c r="B3966" s="6" t="s">
        <v>2373</v>
      </c>
      <c r="C3966" s="7">
        <v>97.6</v>
      </c>
      <c r="D3966" s="8" t="s">
        <v>2374</v>
      </c>
      <c r="E3966" s="15" t="s">
        <v>16138</v>
      </c>
      <c r="F3966" s="16" t="s">
        <v>7407</v>
      </c>
      <c r="G3966" s="17">
        <v>73</v>
      </c>
    </row>
    <row r="3967" spans="1:7" x14ac:dyDescent="0.3">
      <c r="A3967" s="5" t="s">
        <v>5147</v>
      </c>
      <c r="B3967" s="6" t="s">
        <v>2375</v>
      </c>
      <c r="C3967" s="7">
        <v>52.7</v>
      </c>
      <c r="D3967" s="8" t="s">
        <v>2376</v>
      </c>
      <c r="E3967" s="15" t="s">
        <v>16138</v>
      </c>
      <c r="F3967" s="16" t="s">
        <v>7413</v>
      </c>
      <c r="G3967" s="17">
        <v>34</v>
      </c>
    </row>
    <row r="3968" spans="1:7" x14ac:dyDescent="0.3">
      <c r="A3968" s="5" t="s">
        <v>5147</v>
      </c>
      <c r="B3968" s="6" t="s">
        <v>2377</v>
      </c>
      <c r="C3968" s="7">
        <v>52.7</v>
      </c>
      <c r="D3968" s="8" t="s">
        <v>2378</v>
      </c>
      <c r="E3968" s="15" t="s">
        <v>16138</v>
      </c>
      <c r="F3968" s="16" t="s">
        <v>7331</v>
      </c>
      <c r="G3968" s="17">
        <v>96</v>
      </c>
    </row>
    <row r="3969" spans="1:7" x14ac:dyDescent="0.3">
      <c r="A3969" s="5" t="s">
        <v>5147</v>
      </c>
      <c r="B3969" s="6" t="s">
        <v>2379</v>
      </c>
      <c r="C3969" s="7">
        <v>52.7</v>
      </c>
      <c r="D3969" s="8" t="s">
        <v>2380</v>
      </c>
      <c r="E3969" s="15" t="s">
        <v>16138</v>
      </c>
      <c r="F3969" s="16" t="s">
        <v>7392</v>
      </c>
      <c r="G3969" s="17">
        <v>39</v>
      </c>
    </row>
    <row r="3970" spans="1:7" x14ac:dyDescent="0.3">
      <c r="A3970" s="5" t="s">
        <v>5147</v>
      </c>
      <c r="B3970" s="6" t="s">
        <v>2381</v>
      </c>
      <c r="C3970" s="7">
        <v>26</v>
      </c>
      <c r="D3970" s="8" t="s">
        <v>2382</v>
      </c>
      <c r="E3970" s="15" t="s">
        <v>16138</v>
      </c>
      <c r="F3970" s="16" t="s">
        <v>172</v>
      </c>
      <c r="G3970" s="17">
        <v>4</v>
      </c>
    </row>
    <row r="3971" spans="1:7" x14ac:dyDescent="0.3">
      <c r="A3971" s="5" t="s">
        <v>5147</v>
      </c>
      <c r="B3971" s="6" t="s">
        <v>14</v>
      </c>
      <c r="C3971" s="7">
        <v>26</v>
      </c>
      <c r="D3971" s="8" t="s">
        <v>5</v>
      </c>
      <c r="E3971" s="15" t="s">
        <v>16138</v>
      </c>
      <c r="F3971" s="16" t="s">
        <v>7477</v>
      </c>
      <c r="G3971" s="17">
        <v>10</v>
      </c>
    </row>
    <row r="3972" spans="1:7" x14ac:dyDescent="0.3">
      <c r="A3972" s="5" t="s">
        <v>5147</v>
      </c>
      <c r="B3972" s="6" t="s">
        <v>1079</v>
      </c>
      <c r="C3972" s="7">
        <v>26</v>
      </c>
      <c r="D3972" s="8" t="s">
        <v>5</v>
      </c>
      <c r="E3972" s="15" t="s">
        <v>16138</v>
      </c>
      <c r="F3972" s="16" t="s">
        <v>7476</v>
      </c>
      <c r="G3972" s="17">
        <v>10</v>
      </c>
    </row>
    <row r="3973" spans="1:7" x14ac:dyDescent="0.3">
      <c r="A3973" s="5" t="s">
        <v>5147</v>
      </c>
      <c r="B3973" s="6" t="s">
        <v>2383</v>
      </c>
      <c r="C3973" s="7">
        <v>26</v>
      </c>
      <c r="D3973" s="8" t="s">
        <v>5</v>
      </c>
      <c r="E3973" s="15" t="s">
        <v>16128</v>
      </c>
      <c r="F3973" s="16" t="s">
        <v>5337</v>
      </c>
      <c r="G3973" s="17">
        <v>10</v>
      </c>
    </row>
    <row r="3974" spans="1:7" x14ac:dyDescent="0.3">
      <c r="A3974" s="5" t="s">
        <v>5147</v>
      </c>
      <c r="B3974" s="6" t="s">
        <v>2384</v>
      </c>
      <c r="C3974" s="7">
        <v>27.3</v>
      </c>
      <c r="D3974" s="8" t="s">
        <v>5</v>
      </c>
      <c r="E3974" s="15" t="s">
        <v>16128</v>
      </c>
      <c r="F3974" s="16" t="s">
        <v>5339</v>
      </c>
      <c r="G3974" s="17">
        <v>19</v>
      </c>
    </row>
    <row r="3975" spans="1:7" x14ac:dyDescent="0.3">
      <c r="A3975" s="5" t="s">
        <v>5147</v>
      </c>
      <c r="B3975" s="6" t="s">
        <v>2385</v>
      </c>
      <c r="C3975" s="7">
        <v>41.1</v>
      </c>
      <c r="D3975" s="8" t="s">
        <v>5</v>
      </c>
      <c r="E3975" s="15" t="s">
        <v>16128</v>
      </c>
      <c r="F3975" s="16" t="s">
        <v>5258</v>
      </c>
      <c r="G3975" s="17">
        <v>25</v>
      </c>
    </row>
    <row r="3976" spans="1:7" x14ac:dyDescent="0.3">
      <c r="A3976" s="5" t="s">
        <v>5147</v>
      </c>
      <c r="B3976" s="6" t="s">
        <v>2386</v>
      </c>
      <c r="C3976" s="7">
        <v>30.6</v>
      </c>
      <c r="D3976" s="8" t="s">
        <v>5</v>
      </c>
      <c r="E3976" s="15" t="s">
        <v>16128</v>
      </c>
      <c r="F3976" s="16" t="s">
        <v>5272</v>
      </c>
      <c r="G3976" s="17">
        <v>25</v>
      </c>
    </row>
    <row r="3977" spans="1:7" x14ac:dyDescent="0.3">
      <c r="A3977" s="5" t="s">
        <v>5147</v>
      </c>
      <c r="B3977" s="6" t="s">
        <v>2387</v>
      </c>
      <c r="C3977" s="7">
        <v>74.3</v>
      </c>
      <c r="D3977" s="8" t="s">
        <v>5</v>
      </c>
      <c r="E3977" s="15" t="s">
        <v>16128</v>
      </c>
      <c r="F3977" s="16" t="s">
        <v>5330</v>
      </c>
      <c r="G3977" s="17">
        <v>10</v>
      </c>
    </row>
    <row r="3978" spans="1:7" x14ac:dyDescent="0.3">
      <c r="A3978" s="5" t="s">
        <v>5147</v>
      </c>
      <c r="B3978" s="6" t="s">
        <v>2388</v>
      </c>
      <c r="C3978" s="7">
        <v>78.2</v>
      </c>
      <c r="D3978" s="8" t="s">
        <v>5</v>
      </c>
      <c r="E3978" s="15" t="s">
        <v>16128</v>
      </c>
      <c r="F3978" s="16" t="s">
        <v>5228</v>
      </c>
      <c r="G3978" s="17">
        <v>26</v>
      </c>
    </row>
    <row r="3979" spans="1:7" x14ac:dyDescent="0.3">
      <c r="A3979" s="5" t="s">
        <v>5147</v>
      </c>
      <c r="B3979" s="6" t="s">
        <v>2389</v>
      </c>
      <c r="C3979" s="7">
        <v>44.2</v>
      </c>
      <c r="D3979" s="8" t="s">
        <v>2390</v>
      </c>
      <c r="E3979" s="15" t="s">
        <v>16128</v>
      </c>
      <c r="F3979" s="16" t="s">
        <v>5328</v>
      </c>
      <c r="G3979" s="17">
        <v>22</v>
      </c>
    </row>
    <row r="3980" spans="1:7" x14ac:dyDescent="0.3">
      <c r="A3980" s="5" t="s">
        <v>5147</v>
      </c>
      <c r="B3980" s="6" t="s">
        <v>2391</v>
      </c>
      <c r="C3980" s="7">
        <v>24</v>
      </c>
      <c r="D3980" s="8" t="s">
        <v>5</v>
      </c>
      <c r="E3980" s="15" t="s">
        <v>16128</v>
      </c>
      <c r="F3980" s="16" t="s">
        <v>5236</v>
      </c>
      <c r="G3980" s="17">
        <v>30</v>
      </c>
    </row>
    <row r="3981" spans="1:7" x14ac:dyDescent="0.3">
      <c r="A3981" s="5" t="s">
        <v>5147</v>
      </c>
      <c r="B3981" s="6" t="s">
        <v>2392</v>
      </c>
      <c r="C3981" s="7">
        <v>24</v>
      </c>
      <c r="D3981" s="8" t="s">
        <v>5</v>
      </c>
      <c r="E3981" s="15" t="s">
        <v>16128</v>
      </c>
      <c r="F3981" s="16" t="s">
        <v>5254</v>
      </c>
      <c r="G3981" s="17">
        <v>22</v>
      </c>
    </row>
    <row r="3982" spans="1:7" x14ac:dyDescent="0.3">
      <c r="A3982" s="5" t="s">
        <v>5147</v>
      </c>
      <c r="B3982" s="6" t="s">
        <v>2393</v>
      </c>
      <c r="C3982" s="7">
        <v>24</v>
      </c>
      <c r="D3982" s="8" t="s">
        <v>5</v>
      </c>
      <c r="E3982" s="15" t="s">
        <v>16128</v>
      </c>
      <c r="F3982" s="16" t="s">
        <v>5260</v>
      </c>
      <c r="G3982" s="17">
        <v>27</v>
      </c>
    </row>
    <row r="3983" spans="1:7" x14ac:dyDescent="0.3">
      <c r="A3983" s="5" t="s">
        <v>5147</v>
      </c>
      <c r="B3983" s="6" t="s">
        <v>2394</v>
      </c>
      <c r="C3983" s="7">
        <v>24</v>
      </c>
      <c r="D3983" s="8" t="s">
        <v>5</v>
      </c>
      <c r="E3983" s="15" t="s">
        <v>16128</v>
      </c>
      <c r="F3983" s="16" t="s">
        <v>5260</v>
      </c>
      <c r="G3983" s="17">
        <v>24</v>
      </c>
    </row>
    <row r="3984" spans="1:7" x14ac:dyDescent="0.3">
      <c r="A3984" s="5" t="s">
        <v>5147</v>
      </c>
      <c r="B3984" s="6" t="s">
        <v>2395</v>
      </c>
      <c r="C3984" s="7">
        <v>34.6</v>
      </c>
      <c r="D3984" s="8" t="s">
        <v>2396</v>
      </c>
      <c r="E3984" s="15" t="s">
        <v>16128</v>
      </c>
      <c r="F3984" s="16" t="s">
        <v>5342</v>
      </c>
      <c r="G3984" s="17">
        <v>32</v>
      </c>
    </row>
    <row r="3985" spans="1:7" x14ac:dyDescent="0.3">
      <c r="A3985" s="5" t="s">
        <v>5147</v>
      </c>
      <c r="B3985" s="6" t="s">
        <v>2397</v>
      </c>
      <c r="C3985" s="7">
        <v>34.6</v>
      </c>
      <c r="D3985" s="8" t="s">
        <v>2398</v>
      </c>
      <c r="E3985" s="15" t="s">
        <v>16128</v>
      </c>
      <c r="F3985" s="16" t="s">
        <v>5288</v>
      </c>
      <c r="G3985" s="17">
        <v>49</v>
      </c>
    </row>
    <row r="3986" spans="1:7" x14ac:dyDescent="0.3">
      <c r="A3986" s="5" t="s">
        <v>5147</v>
      </c>
      <c r="B3986" s="6" t="s">
        <v>2399</v>
      </c>
      <c r="C3986" s="7">
        <v>34.6</v>
      </c>
      <c r="D3986" s="8" t="s">
        <v>2400</v>
      </c>
      <c r="E3986" s="15" t="s">
        <v>16128</v>
      </c>
      <c r="F3986" s="16" t="s">
        <v>5248</v>
      </c>
      <c r="G3986" s="17">
        <v>22</v>
      </c>
    </row>
    <row r="3987" spans="1:7" x14ac:dyDescent="0.3">
      <c r="A3987" s="5" t="s">
        <v>5147</v>
      </c>
      <c r="B3987" s="6" t="s">
        <v>2401</v>
      </c>
      <c r="C3987" s="7">
        <v>33.700000000000003</v>
      </c>
      <c r="D3987" s="8" t="s">
        <v>5</v>
      </c>
      <c r="E3987" s="15" t="s">
        <v>16128</v>
      </c>
      <c r="F3987" s="16" t="s">
        <v>5234</v>
      </c>
      <c r="G3987" s="17">
        <v>26</v>
      </c>
    </row>
    <row r="3988" spans="1:7" x14ac:dyDescent="0.3">
      <c r="A3988" s="5" t="s">
        <v>5147</v>
      </c>
      <c r="B3988" s="6" t="s">
        <v>2402</v>
      </c>
      <c r="C3988" s="7">
        <v>33.700000000000003</v>
      </c>
      <c r="D3988" s="8" t="s">
        <v>5</v>
      </c>
      <c r="E3988" s="15" t="s">
        <v>16128</v>
      </c>
      <c r="F3988" s="16" t="s">
        <v>5256</v>
      </c>
      <c r="G3988" s="17">
        <v>25</v>
      </c>
    </row>
    <row r="3989" spans="1:7" x14ac:dyDescent="0.3">
      <c r="A3989" s="5" t="s">
        <v>5147</v>
      </c>
      <c r="B3989" s="6" t="s">
        <v>2403</v>
      </c>
      <c r="C3989" s="7">
        <v>33.700000000000003</v>
      </c>
      <c r="D3989" s="8" t="s">
        <v>5</v>
      </c>
      <c r="E3989" s="15" t="s">
        <v>16128</v>
      </c>
      <c r="F3989" s="16" t="s">
        <v>5324</v>
      </c>
      <c r="G3989" s="17">
        <v>24</v>
      </c>
    </row>
    <row r="3990" spans="1:7" x14ac:dyDescent="0.3">
      <c r="A3990" s="5" t="s">
        <v>5147</v>
      </c>
      <c r="B3990" s="6" t="s">
        <v>2404</v>
      </c>
      <c r="C3990" s="7">
        <v>33.700000000000003</v>
      </c>
      <c r="D3990" s="8" t="s">
        <v>5</v>
      </c>
      <c r="E3990" s="15" t="s">
        <v>16128</v>
      </c>
      <c r="F3990" s="16" t="s">
        <v>5278</v>
      </c>
      <c r="G3990" s="17">
        <v>29</v>
      </c>
    </row>
    <row r="3991" spans="1:7" x14ac:dyDescent="0.3">
      <c r="A3991" s="5" t="s">
        <v>5147</v>
      </c>
      <c r="B3991" s="6" t="s">
        <v>2405</v>
      </c>
      <c r="C3991" s="7">
        <v>33.700000000000003</v>
      </c>
      <c r="D3991" s="8" t="s">
        <v>5</v>
      </c>
      <c r="E3991" s="15" t="s">
        <v>16128</v>
      </c>
      <c r="F3991" s="16" t="s">
        <v>5208</v>
      </c>
      <c r="G3991" s="17">
        <v>23</v>
      </c>
    </row>
    <row r="3992" spans="1:7" x14ac:dyDescent="0.3">
      <c r="A3992" s="5" t="s">
        <v>5147</v>
      </c>
      <c r="B3992" s="6" t="s">
        <v>2406</v>
      </c>
      <c r="C3992" s="7">
        <v>57.8</v>
      </c>
      <c r="D3992" s="8" t="s">
        <v>2407</v>
      </c>
      <c r="E3992" s="15" t="s">
        <v>16128</v>
      </c>
      <c r="F3992" s="16" t="s">
        <v>5224</v>
      </c>
      <c r="G3992" s="17">
        <v>24</v>
      </c>
    </row>
    <row r="3993" spans="1:7" x14ac:dyDescent="0.3">
      <c r="A3993" s="5" t="s">
        <v>5147</v>
      </c>
      <c r="B3993" s="6" t="s">
        <v>2408</v>
      </c>
      <c r="C3993" s="7">
        <v>57.8</v>
      </c>
      <c r="D3993" s="8" t="s">
        <v>2407</v>
      </c>
      <c r="E3993" s="15" t="s">
        <v>16128</v>
      </c>
      <c r="F3993" s="16" t="s">
        <v>5276</v>
      </c>
      <c r="G3993" s="17">
        <v>28</v>
      </c>
    </row>
    <row r="3994" spans="1:7" x14ac:dyDescent="0.3">
      <c r="A3994" s="5" t="s">
        <v>5147</v>
      </c>
      <c r="B3994" s="6" t="s">
        <v>2409</v>
      </c>
      <c r="C3994" s="7">
        <v>57.8</v>
      </c>
      <c r="D3994" s="8" t="s">
        <v>2407</v>
      </c>
      <c r="E3994" s="15" t="s">
        <v>16128</v>
      </c>
      <c r="F3994" s="16" t="s">
        <v>5274</v>
      </c>
      <c r="G3994" s="17">
        <v>27</v>
      </c>
    </row>
    <row r="3995" spans="1:7" x14ac:dyDescent="0.3">
      <c r="A3995" s="5" t="s">
        <v>5147</v>
      </c>
      <c r="B3995" s="6" t="s">
        <v>2410</v>
      </c>
      <c r="C3995" s="7">
        <v>57.8</v>
      </c>
      <c r="D3995" s="8" t="s">
        <v>2411</v>
      </c>
      <c r="E3995" s="15" t="s">
        <v>16128</v>
      </c>
      <c r="F3995" s="16" t="s">
        <v>5230</v>
      </c>
      <c r="G3995" s="17">
        <v>24</v>
      </c>
    </row>
    <row r="3996" spans="1:7" x14ac:dyDescent="0.3">
      <c r="A3996" s="5" t="s">
        <v>5147</v>
      </c>
      <c r="B3996" s="6" t="s">
        <v>2412</v>
      </c>
      <c r="C3996" s="7">
        <v>57.8</v>
      </c>
      <c r="D3996" s="8" t="s">
        <v>2413</v>
      </c>
      <c r="E3996" s="15" t="s">
        <v>16128</v>
      </c>
      <c r="F3996" s="16" t="s">
        <v>5284</v>
      </c>
      <c r="G3996" s="17">
        <v>49</v>
      </c>
    </row>
    <row r="3997" spans="1:7" x14ac:dyDescent="0.3">
      <c r="A3997" s="5" t="s">
        <v>5147</v>
      </c>
      <c r="B3997" s="6" t="s">
        <v>2414</v>
      </c>
      <c r="C3997" s="7">
        <v>57.8</v>
      </c>
      <c r="D3997" s="8" t="s">
        <v>2415</v>
      </c>
      <c r="E3997" s="15" t="s">
        <v>16128</v>
      </c>
      <c r="F3997" s="16" t="s">
        <v>5282</v>
      </c>
      <c r="G3997" s="17">
        <v>49</v>
      </c>
    </row>
    <row r="3998" spans="1:7" x14ac:dyDescent="0.3">
      <c r="A3998" s="5" t="s">
        <v>5147</v>
      </c>
      <c r="B3998" s="6" t="s">
        <v>2416</v>
      </c>
      <c r="C3998" s="7">
        <v>51.2</v>
      </c>
      <c r="D3998" s="8" t="s">
        <v>2417</v>
      </c>
      <c r="E3998" s="15" t="s">
        <v>16128</v>
      </c>
      <c r="F3998" s="16" t="s">
        <v>5290</v>
      </c>
      <c r="G3998" s="17">
        <v>49</v>
      </c>
    </row>
    <row r="3999" spans="1:7" x14ac:dyDescent="0.3">
      <c r="A3999" s="5" t="s">
        <v>5147</v>
      </c>
      <c r="B3999" s="6" t="s">
        <v>2418</v>
      </c>
      <c r="C3999" s="7">
        <v>51.2</v>
      </c>
      <c r="D3999" s="8" t="s">
        <v>2419</v>
      </c>
      <c r="E3999" s="15" t="s">
        <v>16128</v>
      </c>
      <c r="F3999" s="16" t="s">
        <v>5344</v>
      </c>
      <c r="G3999" s="17">
        <v>32</v>
      </c>
    </row>
    <row r="4000" spans="1:7" x14ac:dyDescent="0.3">
      <c r="A4000" s="5" t="s">
        <v>5147</v>
      </c>
      <c r="B4000" s="6" t="s">
        <v>2420</v>
      </c>
      <c r="C4000" s="7">
        <v>51.2</v>
      </c>
      <c r="D4000" s="8" t="s">
        <v>2421</v>
      </c>
      <c r="E4000" s="15" t="s">
        <v>16128</v>
      </c>
      <c r="F4000" s="16" t="s">
        <v>5268</v>
      </c>
      <c r="G4000" s="17">
        <v>28</v>
      </c>
    </row>
    <row r="4001" spans="1:7" x14ac:dyDescent="0.3">
      <c r="A4001" s="5" t="s">
        <v>5147</v>
      </c>
      <c r="B4001" s="6" t="s">
        <v>2422</v>
      </c>
      <c r="C4001" s="7">
        <v>51.2</v>
      </c>
      <c r="D4001" s="8" t="s">
        <v>2423</v>
      </c>
      <c r="E4001" s="15" t="s">
        <v>16128</v>
      </c>
      <c r="F4001" s="16" t="s">
        <v>5262</v>
      </c>
      <c r="G4001" s="17">
        <v>25</v>
      </c>
    </row>
    <row r="4002" spans="1:7" x14ac:dyDescent="0.3">
      <c r="A4002" s="5" t="s">
        <v>5147</v>
      </c>
      <c r="B4002" s="6" t="s">
        <v>2424</v>
      </c>
      <c r="C4002" s="7">
        <v>51.2</v>
      </c>
      <c r="D4002" s="8" t="s">
        <v>2417</v>
      </c>
      <c r="E4002" s="15" t="s">
        <v>16128</v>
      </c>
      <c r="F4002" s="16" t="s">
        <v>5252</v>
      </c>
      <c r="G4002" s="17">
        <v>25</v>
      </c>
    </row>
    <row r="4003" spans="1:7" x14ac:dyDescent="0.3">
      <c r="A4003" s="5" t="s">
        <v>5147</v>
      </c>
      <c r="B4003" s="6" t="s">
        <v>2425</v>
      </c>
      <c r="C4003" s="7">
        <v>51.2</v>
      </c>
      <c r="D4003" s="8" t="s">
        <v>2426</v>
      </c>
      <c r="E4003" s="15" t="s">
        <v>16128</v>
      </c>
      <c r="F4003" s="16" t="s">
        <v>5300</v>
      </c>
      <c r="G4003" s="17">
        <v>77</v>
      </c>
    </row>
    <row r="4004" spans="1:7" x14ac:dyDescent="0.3">
      <c r="A4004" s="5" t="s">
        <v>5147</v>
      </c>
      <c r="B4004" s="6" t="s">
        <v>2427</v>
      </c>
      <c r="C4004" s="7">
        <v>47.8</v>
      </c>
      <c r="D4004" s="8" t="s">
        <v>2428</v>
      </c>
      <c r="E4004" s="15" t="s">
        <v>16128</v>
      </c>
      <c r="F4004" s="16" t="s">
        <v>5270</v>
      </c>
      <c r="G4004" s="17">
        <v>27</v>
      </c>
    </row>
    <row r="4005" spans="1:7" x14ac:dyDescent="0.3">
      <c r="A4005" s="5" t="s">
        <v>5147</v>
      </c>
      <c r="B4005" s="6" t="s">
        <v>2429</v>
      </c>
      <c r="C4005" s="7">
        <v>47.8</v>
      </c>
      <c r="D4005" s="8" t="s">
        <v>2430</v>
      </c>
      <c r="E4005" s="15" t="s">
        <v>16128</v>
      </c>
      <c r="F4005" s="16" t="s">
        <v>5311</v>
      </c>
      <c r="G4005" s="17">
        <v>58</v>
      </c>
    </row>
    <row r="4006" spans="1:7" x14ac:dyDescent="0.3">
      <c r="A4006" s="5" t="s">
        <v>5147</v>
      </c>
      <c r="B4006" s="6" t="s">
        <v>2431</v>
      </c>
      <c r="C4006" s="7">
        <v>47.8</v>
      </c>
      <c r="D4006" s="8" t="s">
        <v>2432</v>
      </c>
      <c r="E4006" s="15" t="s">
        <v>16128</v>
      </c>
      <c r="F4006" s="16" t="s">
        <v>5222</v>
      </c>
      <c r="G4006" s="17">
        <v>22</v>
      </c>
    </row>
    <row r="4007" spans="1:7" x14ac:dyDescent="0.3">
      <c r="A4007" s="5" t="s">
        <v>5147</v>
      </c>
      <c r="B4007" s="6" t="s">
        <v>2433</v>
      </c>
      <c r="C4007" s="7">
        <v>47.8</v>
      </c>
      <c r="D4007" s="8" t="s">
        <v>2434</v>
      </c>
      <c r="E4007" s="15" t="s">
        <v>16128</v>
      </c>
      <c r="F4007" s="16" t="s">
        <v>5351</v>
      </c>
      <c r="G4007" s="17">
        <v>24</v>
      </c>
    </row>
    <row r="4008" spans="1:7" x14ac:dyDescent="0.3">
      <c r="A4008" s="5" t="s">
        <v>5147</v>
      </c>
      <c r="B4008" s="6" t="s">
        <v>2435</v>
      </c>
      <c r="C4008" s="7">
        <v>46.6</v>
      </c>
      <c r="D4008" s="8" t="s">
        <v>5</v>
      </c>
      <c r="E4008" s="15" t="s">
        <v>16128</v>
      </c>
      <c r="F4008" s="16" t="s">
        <v>5240</v>
      </c>
      <c r="G4008" s="17">
        <v>32</v>
      </c>
    </row>
    <row r="4009" spans="1:7" x14ac:dyDescent="0.3">
      <c r="A4009" s="5" t="s">
        <v>5147</v>
      </c>
      <c r="B4009" s="6" t="s">
        <v>2436</v>
      </c>
      <c r="C4009" s="7">
        <v>46.6</v>
      </c>
      <c r="D4009" s="8" t="s">
        <v>5</v>
      </c>
      <c r="E4009" s="15" t="s">
        <v>16128</v>
      </c>
      <c r="F4009" s="16" t="s">
        <v>5309</v>
      </c>
      <c r="G4009" s="17">
        <v>45</v>
      </c>
    </row>
    <row r="4010" spans="1:7" x14ac:dyDescent="0.3">
      <c r="A4010" s="5" t="s">
        <v>5147</v>
      </c>
      <c r="B4010" s="6" t="s">
        <v>2437</v>
      </c>
      <c r="C4010" s="7">
        <v>46.6</v>
      </c>
      <c r="D4010" s="8" t="s">
        <v>2438</v>
      </c>
      <c r="E4010" s="15" t="s">
        <v>16128</v>
      </c>
      <c r="F4010" s="16" t="s">
        <v>5306</v>
      </c>
      <c r="G4010" s="17">
        <v>72</v>
      </c>
    </row>
    <row r="4011" spans="1:7" x14ac:dyDescent="0.3">
      <c r="A4011" s="5" t="s">
        <v>5147</v>
      </c>
      <c r="B4011" s="6" t="s">
        <v>2439</v>
      </c>
      <c r="C4011" s="7">
        <v>46.6</v>
      </c>
      <c r="D4011" s="8" t="s">
        <v>2440</v>
      </c>
      <c r="E4011" s="15" t="s">
        <v>16128</v>
      </c>
      <c r="F4011" s="16" t="s">
        <v>5280</v>
      </c>
      <c r="G4011" s="17">
        <v>32</v>
      </c>
    </row>
    <row r="4012" spans="1:7" x14ac:dyDescent="0.3">
      <c r="A4012" s="5" t="s">
        <v>5147</v>
      </c>
      <c r="B4012" s="6" t="s">
        <v>2441</v>
      </c>
      <c r="C4012" s="7">
        <v>67.8</v>
      </c>
      <c r="D4012" s="8" t="s">
        <v>2442</v>
      </c>
      <c r="E4012" s="15" t="s">
        <v>16128</v>
      </c>
      <c r="F4012" s="16" t="s">
        <v>5210</v>
      </c>
      <c r="G4012" s="17">
        <v>22</v>
      </c>
    </row>
    <row r="4013" spans="1:7" x14ac:dyDescent="0.3">
      <c r="A4013" s="5" t="s">
        <v>5147</v>
      </c>
      <c r="B4013" s="6" t="s">
        <v>2443</v>
      </c>
      <c r="C4013" s="7">
        <v>154.80000000000001</v>
      </c>
      <c r="D4013" s="8" t="s">
        <v>2444</v>
      </c>
      <c r="E4013" s="15" t="s">
        <v>16128</v>
      </c>
      <c r="F4013" s="16" t="s">
        <v>5212</v>
      </c>
      <c r="G4013" s="17">
        <v>23</v>
      </c>
    </row>
    <row r="4014" spans="1:7" x14ac:dyDescent="0.3">
      <c r="A4014" s="5" t="s">
        <v>5147</v>
      </c>
      <c r="B4014" s="6" t="s">
        <v>1095</v>
      </c>
      <c r="C4014" s="7">
        <v>10</v>
      </c>
      <c r="D4014" s="8" t="s">
        <v>2445</v>
      </c>
      <c r="E4014" s="15" t="s">
        <v>16128</v>
      </c>
      <c r="F4014" s="16" t="s">
        <v>5296</v>
      </c>
      <c r="G4014" s="17">
        <v>77</v>
      </c>
    </row>
    <row r="4015" spans="1:7" x14ac:dyDescent="0.3">
      <c r="A4015" s="5" t="s">
        <v>5147</v>
      </c>
      <c r="B4015" s="6" t="s">
        <v>2446</v>
      </c>
      <c r="C4015" s="7">
        <v>5</v>
      </c>
      <c r="D4015" s="8" t="s">
        <v>2447</v>
      </c>
      <c r="E4015" s="15" t="s">
        <v>16128</v>
      </c>
      <c r="F4015" s="16" t="s">
        <v>5320</v>
      </c>
      <c r="G4015" s="17">
        <v>41</v>
      </c>
    </row>
    <row r="4016" spans="1:7" x14ac:dyDescent="0.3">
      <c r="A4016" s="5" t="s">
        <v>5147</v>
      </c>
      <c r="B4016" s="6" t="s">
        <v>664</v>
      </c>
      <c r="C4016" s="7">
        <v>8</v>
      </c>
      <c r="D4016" s="8" t="s">
        <v>2448</v>
      </c>
      <c r="E4016" s="15" t="s">
        <v>16128</v>
      </c>
      <c r="F4016" s="16" t="s">
        <v>5341</v>
      </c>
      <c r="G4016" s="17">
        <v>10</v>
      </c>
    </row>
    <row r="4017" spans="1:7" x14ac:dyDescent="0.3">
      <c r="A4017" s="5" t="s">
        <v>5147</v>
      </c>
      <c r="B4017" s="6" t="s">
        <v>665</v>
      </c>
      <c r="C4017" s="7">
        <v>5</v>
      </c>
      <c r="D4017" s="8" t="s">
        <v>2449</v>
      </c>
      <c r="E4017" s="15" t="s">
        <v>16128</v>
      </c>
      <c r="F4017" s="16" t="s">
        <v>5333</v>
      </c>
      <c r="G4017" s="17">
        <v>12</v>
      </c>
    </row>
    <row r="4018" spans="1:7" x14ac:dyDescent="0.3">
      <c r="A4018" s="5" t="s">
        <v>5147</v>
      </c>
      <c r="B4018" s="6" t="s">
        <v>2254</v>
      </c>
      <c r="C4018" s="7">
        <v>8</v>
      </c>
      <c r="D4018" s="8" t="s">
        <v>2450</v>
      </c>
      <c r="E4018" s="15" t="s">
        <v>16128</v>
      </c>
      <c r="F4018" s="16" t="s">
        <v>5214</v>
      </c>
      <c r="G4018" s="17">
        <v>22</v>
      </c>
    </row>
    <row r="4019" spans="1:7" x14ac:dyDescent="0.3">
      <c r="A4019" s="5" t="s">
        <v>5147</v>
      </c>
      <c r="B4019" s="6" t="s">
        <v>660</v>
      </c>
      <c r="C4019" s="7">
        <v>8</v>
      </c>
      <c r="D4019" s="8" t="s">
        <v>2450</v>
      </c>
      <c r="E4019" s="15" t="s">
        <v>16128</v>
      </c>
      <c r="F4019" s="16" t="s">
        <v>5218</v>
      </c>
      <c r="G4019" s="17">
        <v>22</v>
      </c>
    </row>
    <row r="4020" spans="1:7" x14ac:dyDescent="0.3">
      <c r="A4020" s="5" t="s">
        <v>5147</v>
      </c>
      <c r="B4020" s="6" t="s">
        <v>2451</v>
      </c>
      <c r="C4020" s="7">
        <v>8</v>
      </c>
      <c r="D4020" s="8" t="s">
        <v>2450</v>
      </c>
      <c r="E4020" s="15" t="s">
        <v>16128</v>
      </c>
      <c r="F4020" s="16" t="s">
        <v>5266</v>
      </c>
      <c r="G4020" s="17">
        <v>25</v>
      </c>
    </row>
    <row r="4021" spans="1:7" x14ac:dyDescent="0.3">
      <c r="A4021" s="5" t="s">
        <v>5147</v>
      </c>
      <c r="B4021" s="6" t="s">
        <v>1098</v>
      </c>
      <c r="C4021" s="7">
        <v>8</v>
      </c>
      <c r="D4021" s="8" t="s">
        <v>2450</v>
      </c>
      <c r="E4021" s="15" t="s">
        <v>16128</v>
      </c>
      <c r="F4021" s="16" t="s">
        <v>5250</v>
      </c>
      <c r="G4021" s="17">
        <v>25</v>
      </c>
    </row>
    <row r="4022" spans="1:7" x14ac:dyDescent="0.3">
      <c r="A4022" s="5" t="s">
        <v>5147</v>
      </c>
      <c r="B4022" s="6" t="s">
        <v>2452</v>
      </c>
      <c r="C4022" s="7">
        <v>16.989999999999998</v>
      </c>
      <c r="D4022" s="8" t="s">
        <v>2453</v>
      </c>
      <c r="E4022" s="15" t="s">
        <v>16128</v>
      </c>
      <c r="F4022" s="16" t="s">
        <v>5238</v>
      </c>
      <c r="G4022" s="17">
        <v>29</v>
      </c>
    </row>
    <row r="4023" spans="1:7" x14ac:dyDescent="0.3">
      <c r="A4023" s="5" t="s">
        <v>5147</v>
      </c>
      <c r="B4023" s="6" t="s">
        <v>1730</v>
      </c>
      <c r="C4023" s="7">
        <v>12.9</v>
      </c>
      <c r="D4023" s="8" t="s">
        <v>5</v>
      </c>
      <c r="E4023" s="15" t="s">
        <v>16128</v>
      </c>
      <c r="F4023" s="16" t="s">
        <v>5298</v>
      </c>
      <c r="G4023" s="17">
        <v>77</v>
      </c>
    </row>
    <row r="4024" spans="1:7" x14ac:dyDescent="0.3">
      <c r="A4024" s="5" t="s">
        <v>5147</v>
      </c>
      <c r="B4024" s="6" t="s">
        <v>2454</v>
      </c>
      <c r="C4024" s="7">
        <v>12.9</v>
      </c>
      <c r="D4024" s="8" t="s">
        <v>5</v>
      </c>
      <c r="E4024" s="15" t="s">
        <v>16128</v>
      </c>
      <c r="F4024" s="16" t="s">
        <v>5202</v>
      </c>
      <c r="G4024" s="17">
        <v>21</v>
      </c>
    </row>
    <row r="4025" spans="1:7" x14ac:dyDescent="0.3">
      <c r="A4025" s="5" t="s">
        <v>5147</v>
      </c>
      <c r="B4025" s="6" t="s">
        <v>2455</v>
      </c>
      <c r="C4025" s="7">
        <v>12.9</v>
      </c>
      <c r="D4025" s="8" t="s">
        <v>5</v>
      </c>
      <c r="E4025" s="15" t="s">
        <v>16128</v>
      </c>
      <c r="F4025" s="16" t="s">
        <v>5336</v>
      </c>
      <c r="G4025" s="17">
        <v>10</v>
      </c>
    </row>
    <row r="4026" spans="1:7" x14ac:dyDescent="0.3">
      <c r="A4026" s="5" t="s">
        <v>5147</v>
      </c>
      <c r="B4026" s="6" t="s">
        <v>2456</v>
      </c>
      <c r="C4026" s="7">
        <v>11.9</v>
      </c>
      <c r="D4026" s="8" t="s">
        <v>5</v>
      </c>
      <c r="E4026" s="15" t="s">
        <v>16128</v>
      </c>
      <c r="F4026" s="16" t="s">
        <v>5322</v>
      </c>
      <c r="G4026" s="17">
        <v>22</v>
      </c>
    </row>
    <row r="4027" spans="1:7" x14ac:dyDescent="0.3">
      <c r="A4027" s="5" t="s">
        <v>5147</v>
      </c>
      <c r="B4027" s="6" t="s">
        <v>2457</v>
      </c>
      <c r="C4027" s="7">
        <v>11.9</v>
      </c>
      <c r="D4027" s="8" t="s">
        <v>5</v>
      </c>
      <c r="E4027" s="15" t="s">
        <v>16128</v>
      </c>
      <c r="F4027" s="16" t="s">
        <v>5226</v>
      </c>
      <c r="G4027" s="17">
        <v>26</v>
      </c>
    </row>
    <row r="4028" spans="1:7" x14ac:dyDescent="0.3">
      <c r="A4028" s="5" t="s">
        <v>5148</v>
      </c>
      <c r="B4028" s="6" t="s">
        <v>2825</v>
      </c>
      <c r="C4028" s="7">
        <v>30</v>
      </c>
      <c r="D4028" s="8" t="s">
        <v>3438</v>
      </c>
      <c r="E4028" s="15" t="s">
        <v>16128</v>
      </c>
      <c r="F4028" s="16" t="s">
        <v>5315</v>
      </c>
      <c r="G4028" s="17">
        <v>45</v>
      </c>
    </row>
    <row r="4029" spans="1:7" x14ac:dyDescent="0.3">
      <c r="A4029" s="5" t="s">
        <v>5148</v>
      </c>
      <c r="B4029" s="6" t="s">
        <v>3439</v>
      </c>
      <c r="C4029" s="7">
        <v>41</v>
      </c>
      <c r="D4029" s="8" t="s">
        <v>3440</v>
      </c>
      <c r="E4029" s="15" t="s">
        <v>16128</v>
      </c>
      <c r="F4029" s="16" t="s">
        <v>5326</v>
      </c>
      <c r="G4029" s="17">
        <v>26</v>
      </c>
    </row>
    <row r="4030" spans="1:7" x14ac:dyDescent="0.3">
      <c r="A4030" s="5" t="s">
        <v>5148</v>
      </c>
      <c r="B4030" s="6" t="s">
        <v>3441</v>
      </c>
      <c r="C4030" s="7">
        <v>45</v>
      </c>
      <c r="D4030" s="8" t="s">
        <v>3442</v>
      </c>
      <c r="E4030" s="15" t="s">
        <v>16128</v>
      </c>
      <c r="F4030" s="16" t="s">
        <v>5334</v>
      </c>
      <c r="G4030" s="17">
        <v>10</v>
      </c>
    </row>
    <row r="4031" spans="1:7" x14ac:dyDescent="0.3">
      <c r="A4031" s="5" t="s">
        <v>5148</v>
      </c>
      <c r="B4031" s="6" t="s">
        <v>1409</v>
      </c>
      <c r="C4031" s="7">
        <v>48</v>
      </c>
      <c r="D4031" s="8" t="s">
        <v>3443</v>
      </c>
      <c r="E4031" s="15" t="s">
        <v>16128</v>
      </c>
      <c r="F4031" s="16" t="s">
        <v>5335</v>
      </c>
      <c r="G4031" s="17">
        <v>10</v>
      </c>
    </row>
    <row r="4032" spans="1:7" x14ac:dyDescent="0.3">
      <c r="A4032" s="5" t="s">
        <v>5148</v>
      </c>
      <c r="B4032" s="6" t="s">
        <v>3444</v>
      </c>
      <c r="C4032" s="7">
        <v>16</v>
      </c>
      <c r="D4032" s="8" t="s">
        <v>3445</v>
      </c>
      <c r="E4032" s="15" t="s">
        <v>16128</v>
      </c>
      <c r="F4032" s="16" t="s">
        <v>5319</v>
      </c>
      <c r="G4032" s="17">
        <v>1.5</v>
      </c>
    </row>
    <row r="4033" spans="1:7" x14ac:dyDescent="0.3">
      <c r="A4033" s="5" t="s">
        <v>5148</v>
      </c>
      <c r="B4033" s="6" t="s">
        <v>295</v>
      </c>
      <c r="C4033" s="7">
        <v>21</v>
      </c>
      <c r="D4033" s="8" t="s">
        <v>3446</v>
      </c>
      <c r="E4033" s="15" t="s">
        <v>16128</v>
      </c>
      <c r="F4033" s="16" t="s">
        <v>5244</v>
      </c>
      <c r="G4033" s="17">
        <v>23</v>
      </c>
    </row>
    <row r="4034" spans="1:7" x14ac:dyDescent="0.3">
      <c r="A4034" s="5" t="s">
        <v>5148</v>
      </c>
      <c r="B4034" s="6" t="s">
        <v>2831</v>
      </c>
      <c r="C4034" s="7">
        <v>21</v>
      </c>
      <c r="D4034" s="8" t="s">
        <v>3447</v>
      </c>
      <c r="E4034" s="15" t="s">
        <v>16128</v>
      </c>
      <c r="F4034" s="16" t="s">
        <v>5242</v>
      </c>
      <c r="G4034" s="17">
        <v>22</v>
      </c>
    </row>
    <row r="4035" spans="1:7" x14ac:dyDescent="0.3">
      <c r="A4035" s="5" t="s">
        <v>5148</v>
      </c>
      <c r="B4035" s="6" t="s">
        <v>3448</v>
      </c>
      <c r="C4035" s="7">
        <v>45</v>
      </c>
      <c r="D4035" s="8" t="s">
        <v>3449</v>
      </c>
      <c r="E4035" s="15" t="s">
        <v>16128</v>
      </c>
      <c r="F4035" s="16" t="s">
        <v>5246</v>
      </c>
      <c r="G4035" s="17">
        <v>23</v>
      </c>
    </row>
    <row r="4036" spans="1:7" x14ac:dyDescent="0.3">
      <c r="A4036" s="5" t="s">
        <v>5148</v>
      </c>
      <c r="B4036" s="6" t="s">
        <v>3450</v>
      </c>
      <c r="C4036" s="7">
        <v>48</v>
      </c>
      <c r="D4036" s="8" t="s">
        <v>3451</v>
      </c>
      <c r="E4036" s="15" t="s">
        <v>16128</v>
      </c>
      <c r="F4036" s="16" t="s">
        <v>5302</v>
      </c>
      <c r="G4036" s="17">
        <v>50</v>
      </c>
    </row>
    <row r="4037" spans="1:7" x14ac:dyDescent="0.3">
      <c r="A4037" s="5" t="s">
        <v>5148</v>
      </c>
      <c r="B4037" s="6" t="s">
        <v>1079</v>
      </c>
      <c r="C4037" s="7">
        <v>21</v>
      </c>
      <c r="D4037" s="8" t="s">
        <v>3452</v>
      </c>
      <c r="E4037" s="15" t="s">
        <v>16128</v>
      </c>
      <c r="F4037" s="16" t="s">
        <v>5304</v>
      </c>
      <c r="G4037" s="17">
        <v>68</v>
      </c>
    </row>
    <row r="4038" spans="1:7" x14ac:dyDescent="0.3">
      <c r="A4038" s="5" t="s">
        <v>5148</v>
      </c>
      <c r="B4038" s="6" t="s">
        <v>3453</v>
      </c>
      <c r="C4038" s="7">
        <v>19</v>
      </c>
      <c r="D4038" s="8" t="s">
        <v>3454</v>
      </c>
      <c r="E4038" s="15" t="s">
        <v>16128</v>
      </c>
      <c r="F4038" s="16" t="s">
        <v>5340</v>
      </c>
      <c r="G4038" s="17">
        <v>19</v>
      </c>
    </row>
    <row r="4039" spans="1:7" x14ac:dyDescent="0.3">
      <c r="A4039" s="5" t="s">
        <v>5148</v>
      </c>
      <c r="B4039" s="6" t="s">
        <v>3455</v>
      </c>
      <c r="C4039" s="7">
        <v>26</v>
      </c>
      <c r="D4039" s="8" t="s">
        <v>3456</v>
      </c>
      <c r="E4039" s="15" t="s">
        <v>16128</v>
      </c>
      <c r="F4039" s="16" t="s">
        <v>5346</v>
      </c>
      <c r="G4039" s="17">
        <v>24</v>
      </c>
    </row>
    <row r="4040" spans="1:7" x14ac:dyDescent="0.3">
      <c r="A4040" s="5" t="s">
        <v>5148</v>
      </c>
      <c r="B4040" s="6" t="s">
        <v>3457</v>
      </c>
      <c r="C4040" s="7">
        <v>26</v>
      </c>
      <c r="D4040" s="8" t="s">
        <v>3458</v>
      </c>
      <c r="E4040" s="15" t="s">
        <v>16128</v>
      </c>
      <c r="F4040" s="16" t="s">
        <v>5264</v>
      </c>
      <c r="G4040" s="17">
        <v>27</v>
      </c>
    </row>
    <row r="4041" spans="1:7" x14ac:dyDescent="0.3">
      <c r="A4041" s="5" t="s">
        <v>5148</v>
      </c>
      <c r="B4041" s="6" t="s">
        <v>3459</v>
      </c>
      <c r="C4041" s="7">
        <v>30</v>
      </c>
      <c r="D4041" s="8" t="s">
        <v>3460</v>
      </c>
      <c r="E4041" s="15" t="s">
        <v>16128</v>
      </c>
      <c r="F4041" s="16" t="s">
        <v>5216</v>
      </c>
      <c r="G4041" s="17">
        <v>24</v>
      </c>
    </row>
    <row r="4042" spans="1:7" x14ac:dyDescent="0.3">
      <c r="A4042" s="5" t="s">
        <v>5148</v>
      </c>
      <c r="B4042" s="6" t="s">
        <v>3461</v>
      </c>
      <c r="C4042" s="7">
        <v>33</v>
      </c>
      <c r="D4042" s="8" t="s">
        <v>3462</v>
      </c>
      <c r="E4042" s="15" t="s">
        <v>16128</v>
      </c>
      <c r="F4042" s="16" t="s">
        <v>5286</v>
      </c>
      <c r="G4042" s="17">
        <v>49</v>
      </c>
    </row>
    <row r="4043" spans="1:7" x14ac:dyDescent="0.3">
      <c r="A4043" s="5" t="s">
        <v>5148</v>
      </c>
      <c r="B4043" s="6" t="s">
        <v>3463</v>
      </c>
      <c r="C4043" s="7">
        <v>35</v>
      </c>
      <c r="D4043" s="8" t="s">
        <v>3464</v>
      </c>
      <c r="E4043" s="15" t="s">
        <v>16128</v>
      </c>
      <c r="F4043" s="16" t="s">
        <v>5349</v>
      </c>
      <c r="G4043" s="17">
        <v>24</v>
      </c>
    </row>
    <row r="4044" spans="1:7" x14ac:dyDescent="0.3">
      <c r="A4044" s="5" t="s">
        <v>5148</v>
      </c>
      <c r="B4044" s="6" t="s">
        <v>3465</v>
      </c>
      <c r="C4044" s="7">
        <v>40</v>
      </c>
      <c r="D4044" s="8" t="s">
        <v>3466</v>
      </c>
      <c r="E4044" s="15" t="s">
        <v>16128</v>
      </c>
      <c r="F4044" s="16" t="s">
        <v>5294</v>
      </c>
      <c r="G4044" s="17">
        <v>53</v>
      </c>
    </row>
    <row r="4045" spans="1:7" x14ac:dyDescent="0.3">
      <c r="A4045" s="5" t="s">
        <v>5148</v>
      </c>
      <c r="B4045" s="6" t="s">
        <v>3467</v>
      </c>
      <c r="C4045" s="7">
        <v>40</v>
      </c>
      <c r="D4045" s="8" t="s">
        <v>3468</v>
      </c>
      <c r="E4045" s="15" t="s">
        <v>16128</v>
      </c>
      <c r="F4045" s="16" t="s">
        <v>5294</v>
      </c>
      <c r="G4045" s="17">
        <v>26</v>
      </c>
    </row>
    <row r="4046" spans="1:7" x14ac:dyDescent="0.3">
      <c r="A4046" s="5" t="s">
        <v>5148</v>
      </c>
      <c r="B4046" s="6" t="s">
        <v>3469</v>
      </c>
      <c r="C4046" s="7">
        <v>40</v>
      </c>
      <c r="D4046" s="8" t="s">
        <v>3470</v>
      </c>
      <c r="E4046" s="15" t="s">
        <v>16128</v>
      </c>
      <c r="F4046" s="16" t="s">
        <v>5307</v>
      </c>
      <c r="G4046" s="17">
        <v>45</v>
      </c>
    </row>
    <row r="4047" spans="1:7" x14ac:dyDescent="0.3">
      <c r="A4047" s="5" t="s">
        <v>5148</v>
      </c>
      <c r="B4047" s="6" t="s">
        <v>3471</v>
      </c>
      <c r="C4047" s="7">
        <v>40</v>
      </c>
      <c r="D4047" s="8" t="s">
        <v>3472</v>
      </c>
      <c r="E4047" s="15" t="s">
        <v>16128</v>
      </c>
      <c r="F4047" s="16" t="s">
        <v>5292</v>
      </c>
      <c r="G4047" s="17">
        <v>49</v>
      </c>
    </row>
    <row r="4048" spans="1:7" x14ac:dyDescent="0.3">
      <c r="A4048" s="5" t="s">
        <v>5148</v>
      </c>
      <c r="B4048" s="6" t="s">
        <v>3473</v>
      </c>
      <c r="C4048" s="7">
        <v>40</v>
      </c>
      <c r="D4048" s="8" t="s">
        <v>3474</v>
      </c>
      <c r="E4048" s="15" t="s">
        <v>16128</v>
      </c>
      <c r="F4048" s="16" t="s">
        <v>5292</v>
      </c>
      <c r="G4048" s="17">
        <v>24</v>
      </c>
    </row>
    <row r="4049" spans="1:7" x14ac:dyDescent="0.3">
      <c r="A4049" s="5" t="s">
        <v>5148</v>
      </c>
      <c r="B4049" s="6" t="s">
        <v>3475</v>
      </c>
      <c r="C4049" s="7">
        <v>40</v>
      </c>
      <c r="D4049" s="8" t="s">
        <v>3476</v>
      </c>
      <c r="E4049" s="15" t="s">
        <v>16128</v>
      </c>
      <c r="F4049" s="16" t="s">
        <v>5200</v>
      </c>
      <c r="G4049" s="17">
        <v>22</v>
      </c>
    </row>
    <row r="4050" spans="1:7" x14ac:dyDescent="0.3">
      <c r="A4050" s="5" t="s">
        <v>5148</v>
      </c>
      <c r="B4050" s="6" t="s">
        <v>3477</v>
      </c>
      <c r="C4050" s="7">
        <v>43</v>
      </c>
      <c r="D4050" s="8" t="s">
        <v>3478</v>
      </c>
      <c r="E4050" s="15" t="s">
        <v>16128</v>
      </c>
      <c r="F4050" s="16" t="s">
        <v>5196</v>
      </c>
      <c r="G4050" s="17">
        <v>20</v>
      </c>
    </row>
    <row r="4051" spans="1:7" x14ac:dyDescent="0.3">
      <c r="A4051" s="5" t="s">
        <v>5148</v>
      </c>
      <c r="B4051" s="6" t="s">
        <v>3479</v>
      </c>
      <c r="C4051" s="7">
        <v>41</v>
      </c>
      <c r="D4051" s="8" t="s">
        <v>3480</v>
      </c>
      <c r="E4051" s="15" t="s">
        <v>16128</v>
      </c>
      <c r="F4051" s="16" t="s">
        <v>5198</v>
      </c>
      <c r="G4051" s="17">
        <v>24</v>
      </c>
    </row>
    <row r="4052" spans="1:7" x14ac:dyDescent="0.3">
      <c r="A4052" s="5" t="s">
        <v>5148</v>
      </c>
      <c r="B4052" s="6" t="s">
        <v>3481</v>
      </c>
      <c r="C4052" s="7">
        <v>43</v>
      </c>
      <c r="D4052" s="8" t="s">
        <v>3482</v>
      </c>
      <c r="E4052" s="15" t="s">
        <v>16128</v>
      </c>
      <c r="F4052" s="16" t="s">
        <v>5332</v>
      </c>
      <c r="G4052" s="17">
        <v>14</v>
      </c>
    </row>
    <row r="4053" spans="1:7" x14ac:dyDescent="0.3">
      <c r="A4053" s="5" t="s">
        <v>5148</v>
      </c>
      <c r="B4053" s="6" t="s">
        <v>3483</v>
      </c>
      <c r="C4053" s="7">
        <v>43</v>
      </c>
      <c r="D4053" s="8" t="s">
        <v>3484</v>
      </c>
      <c r="E4053" s="15" t="s">
        <v>16128</v>
      </c>
      <c r="F4053" s="16" t="s">
        <v>5318</v>
      </c>
      <c r="G4053" s="17">
        <v>4</v>
      </c>
    </row>
    <row r="4054" spans="1:7" x14ac:dyDescent="0.3">
      <c r="A4054" s="5" t="s">
        <v>5148</v>
      </c>
      <c r="B4054" s="6" t="s">
        <v>3485</v>
      </c>
      <c r="C4054" s="7">
        <v>47</v>
      </c>
      <c r="D4054" s="8" t="s">
        <v>3486</v>
      </c>
      <c r="E4054" s="15" t="s">
        <v>16128</v>
      </c>
      <c r="F4054" s="16" t="s">
        <v>5204</v>
      </c>
      <c r="G4054" s="17">
        <v>21</v>
      </c>
    </row>
    <row r="4055" spans="1:7" x14ac:dyDescent="0.3">
      <c r="A4055" s="5" t="s">
        <v>5148</v>
      </c>
      <c r="B4055" s="6" t="s">
        <v>3487</v>
      </c>
      <c r="C4055" s="7">
        <v>49</v>
      </c>
      <c r="D4055" s="8" t="s">
        <v>3488</v>
      </c>
      <c r="E4055" s="15" t="s">
        <v>16128</v>
      </c>
      <c r="F4055" s="16" t="s">
        <v>5313</v>
      </c>
      <c r="G4055" s="17">
        <v>45</v>
      </c>
    </row>
    <row r="4056" spans="1:7" x14ac:dyDescent="0.3">
      <c r="A4056" s="5" t="s">
        <v>5148</v>
      </c>
      <c r="B4056" s="6" t="s">
        <v>3489</v>
      </c>
      <c r="C4056" s="7">
        <v>49</v>
      </c>
      <c r="D4056" s="8" t="s">
        <v>3490</v>
      </c>
      <c r="E4056" s="15" t="s">
        <v>16128</v>
      </c>
      <c r="F4056" s="16" t="s">
        <v>5232</v>
      </c>
      <c r="G4056" s="17">
        <v>27</v>
      </c>
    </row>
    <row r="4057" spans="1:7" x14ac:dyDescent="0.3">
      <c r="A4057" s="5" t="s">
        <v>5148</v>
      </c>
      <c r="B4057" s="6" t="s">
        <v>3491</v>
      </c>
      <c r="C4057" s="7">
        <v>51</v>
      </c>
      <c r="D4057" s="8" t="s">
        <v>3492</v>
      </c>
      <c r="E4057" s="15" t="s">
        <v>16128</v>
      </c>
      <c r="F4057" s="16" t="s">
        <v>5206</v>
      </c>
      <c r="G4057" s="17">
        <v>21</v>
      </c>
    </row>
    <row r="4058" spans="1:7" x14ac:dyDescent="0.3">
      <c r="A4058" s="5" t="s">
        <v>5148</v>
      </c>
      <c r="B4058" s="6" t="s">
        <v>3493</v>
      </c>
      <c r="C4058" s="7">
        <v>53</v>
      </c>
      <c r="D4058" s="8" t="s">
        <v>3494</v>
      </c>
      <c r="E4058" s="15" t="s">
        <v>16128</v>
      </c>
      <c r="F4058" s="16" t="s">
        <v>5317</v>
      </c>
      <c r="G4058" s="17">
        <v>4</v>
      </c>
    </row>
    <row r="4059" spans="1:7" x14ac:dyDescent="0.3">
      <c r="A4059" s="5" t="s">
        <v>5148</v>
      </c>
      <c r="B4059" s="6" t="s">
        <v>3495</v>
      </c>
      <c r="C4059" s="7">
        <v>65</v>
      </c>
      <c r="D4059" s="8" t="s">
        <v>3496</v>
      </c>
      <c r="E4059" s="15" t="s">
        <v>16128</v>
      </c>
      <c r="F4059" s="16" t="s">
        <v>5220</v>
      </c>
      <c r="G4059" s="17">
        <v>25</v>
      </c>
    </row>
    <row r="4060" spans="1:7" x14ac:dyDescent="0.3">
      <c r="A4060" s="5" t="s">
        <v>5148</v>
      </c>
      <c r="B4060" s="6" t="s">
        <v>3497</v>
      </c>
      <c r="C4060" s="7">
        <v>65</v>
      </c>
      <c r="D4060" s="8" t="s">
        <v>3498</v>
      </c>
      <c r="E4060" s="15" t="s">
        <v>16128</v>
      </c>
      <c r="F4060" s="16" t="s">
        <v>5338</v>
      </c>
      <c r="G4060" s="17">
        <v>10</v>
      </c>
    </row>
    <row r="4061" spans="1:7" x14ac:dyDescent="0.3">
      <c r="A4061" s="5" t="s">
        <v>5148</v>
      </c>
      <c r="B4061" s="6" t="s">
        <v>3499</v>
      </c>
      <c r="C4061" s="7">
        <v>71</v>
      </c>
      <c r="D4061" s="8" t="s">
        <v>3500</v>
      </c>
      <c r="E4061" s="15" t="s">
        <v>16128</v>
      </c>
      <c r="F4061" s="16" t="s">
        <v>5190</v>
      </c>
      <c r="G4061" s="17">
        <v>180</v>
      </c>
    </row>
    <row r="4062" spans="1:7" x14ac:dyDescent="0.3">
      <c r="A4062" s="5" t="s">
        <v>5148</v>
      </c>
      <c r="B4062" s="6" t="s">
        <v>3501</v>
      </c>
      <c r="C4062" s="7">
        <v>73</v>
      </c>
      <c r="D4062" s="8" t="s">
        <v>3502</v>
      </c>
      <c r="E4062" s="15" t="s">
        <v>16128</v>
      </c>
      <c r="F4062" s="16" t="s">
        <v>5194</v>
      </c>
      <c r="G4062" s="17">
        <v>139</v>
      </c>
    </row>
    <row r="4063" spans="1:7" x14ac:dyDescent="0.3">
      <c r="A4063" s="5" t="s">
        <v>5148</v>
      </c>
      <c r="B4063" s="6" t="s">
        <v>3503</v>
      </c>
      <c r="C4063" s="7">
        <v>73</v>
      </c>
      <c r="D4063" s="8" t="s">
        <v>3504</v>
      </c>
      <c r="E4063" s="15" t="s">
        <v>16128</v>
      </c>
      <c r="F4063" s="16" t="s">
        <v>5188</v>
      </c>
      <c r="G4063" s="17">
        <v>210</v>
      </c>
    </row>
    <row r="4064" spans="1:7" x14ac:dyDescent="0.3">
      <c r="A4064" s="5" t="s">
        <v>5148</v>
      </c>
      <c r="B4064" s="6" t="s">
        <v>3505</v>
      </c>
      <c r="C4064" s="7">
        <v>73</v>
      </c>
      <c r="D4064" s="8" t="s">
        <v>3506</v>
      </c>
      <c r="E4064" s="15" t="s">
        <v>16128</v>
      </c>
      <c r="F4064" s="16" t="s">
        <v>5192</v>
      </c>
      <c r="G4064" s="17">
        <v>170</v>
      </c>
    </row>
    <row r="4065" spans="1:7" x14ac:dyDescent="0.3">
      <c r="A4065" s="5" t="s">
        <v>5148</v>
      </c>
      <c r="B4065" s="6" t="s">
        <v>3507</v>
      </c>
      <c r="C4065" s="7">
        <v>82</v>
      </c>
      <c r="D4065" s="8" t="s">
        <v>3508</v>
      </c>
      <c r="E4065" s="15" t="s">
        <v>16108</v>
      </c>
      <c r="F4065" s="16" t="s">
        <v>216</v>
      </c>
      <c r="G4065" s="17">
        <v>37</v>
      </c>
    </row>
    <row r="4066" spans="1:7" x14ac:dyDescent="0.3">
      <c r="A4066" s="5" t="s">
        <v>5148</v>
      </c>
      <c r="B4066" s="6" t="s">
        <v>3509</v>
      </c>
      <c r="C4066" s="7">
        <v>84</v>
      </c>
      <c r="D4066" s="8" t="s">
        <v>3510</v>
      </c>
      <c r="E4066" s="15" t="s">
        <v>16108</v>
      </c>
      <c r="F4066" s="16" t="s">
        <v>258</v>
      </c>
      <c r="G4066" s="17">
        <v>35</v>
      </c>
    </row>
    <row r="4067" spans="1:7" x14ac:dyDescent="0.3">
      <c r="A4067" s="5" t="s">
        <v>5148</v>
      </c>
      <c r="B4067" s="6" t="s">
        <v>3511</v>
      </c>
      <c r="C4067" s="7">
        <v>96</v>
      </c>
      <c r="D4067" s="8" t="s">
        <v>3512</v>
      </c>
      <c r="E4067" s="15" t="s">
        <v>16108</v>
      </c>
      <c r="F4067" s="16" t="s">
        <v>234</v>
      </c>
      <c r="G4067" s="17">
        <v>99</v>
      </c>
    </row>
    <row r="4068" spans="1:7" x14ac:dyDescent="0.3">
      <c r="A4068" s="5" t="s">
        <v>5148</v>
      </c>
      <c r="B4068" s="6" t="s">
        <v>3513</v>
      </c>
      <c r="C4068" s="7">
        <v>101</v>
      </c>
      <c r="D4068" s="8" t="s">
        <v>3514</v>
      </c>
      <c r="E4068" s="15" t="s">
        <v>16108</v>
      </c>
      <c r="F4068" s="16" t="s">
        <v>236</v>
      </c>
      <c r="G4068" s="17">
        <v>92</v>
      </c>
    </row>
    <row r="4069" spans="1:7" x14ac:dyDescent="0.3">
      <c r="A4069" s="5" t="s">
        <v>5148</v>
      </c>
      <c r="B4069" s="6" t="s">
        <v>3515</v>
      </c>
      <c r="C4069" s="7">
        <v>119</v>
      </c>
      <c r="D4069" s="8" t="s">
        <v>3516</v>
      </c>
      <c r="E4069" s="15" t="s">
        <v>16108</v>
      </c>
      <c r="F4069" s="16" t="s">
        <v>238</v>
      </c>
      <c r="G4069" s="17">
        <v>95</v>
      </c>
    </row>
    <row r="4070" spans="1:7" x14ac:dyDescent="0.3">
      <c r="A4070" s="5" t="s">
        <v>5148</v>
      </c>
      <c r="B4070" s="6" t="s">
        <v>3517</v>
      </c>
      <c r="C4070" s="7">
        <v>151</v>
      </c>
      <c r="D4070" s="8" t="s">
        <v>3518</v>
      </c>
      <c r="E4070" s="15" t="s">
        <v>16108</v>
      </c>
      <c r="F4070" s="16" t="s">
        <v>16258</v>
      </c>
      <c r="G4070" s="17">
        <v>109</v>
      </c>
    </row>
    <row r="4071" spans="1:7" x14ac:dyDescent="0.3">
      <c r="A4071" s="5" t="s">
        <v>5148</v>
      </c>
      <c r="B4071" s="6" t="s">
        <v>3519</v>
      </c>
      <c r="C4071" s="7">
        <v>161</v>
      </c>
      <c r="D4071" s="8" t="s">
        <v>3520</v>
      </c>
      <c r="E4071" s="15" t="s">
        <v>16108</v>
      </c>
      <c r="F4071" s="16" t="s">
        <v>242</v>
      </c>
      <c r="G4071" s="17">
        <v>109</v>
      </c>
    </row>
    <row r="4072" spans="1:7" x14ac:dyDescent="0.3">
      <c r="A4072" s="5" t="s">
        <v>5148</v>
      </c>
      <c r="B4072" s="6" t="s">
        <v>3521</v>
      </c>
      <c r="C4072" s="7">
        <v>201</v>
      </c>
      <c r="D4072" s="8" t="s">
        <v>3522</v>
      </c>
      <c r="E4072" s="15" t="s">
        <v>16108</v>
      </c>
      <c r="F4072" s="16" t="s">
        <v>244</v>
      </c>
      <c r="G4072" s="17">
        <v>129</v>
      </c>
    </row>
    <row r="4073" spans="1:7" x14ac:dyDescent="0.3">
      <c r="A4073" s="5" t="s">
        <v>5148</v>
      </c>
      <c r="B4073" s="6" t="s">
        <v>3523</v>
      </c>
      <c r="C4073" s="7">
        <v>301</v>
      </c>
      <c r="D4073" s="8" t="s">
        <v>3524</v>
      </c>
      <c r="E4073" s="15" t="s">
        <v>16108</v>
      </c>
      <c r="F4073" s="16" t="s">
        <v>246</v>
      </c>
      <c r="G4073" s="17">
        <v>139</v>
      </c>
    </row>
    <row r="4074" spans="1:7" x14ac:dyDescent="0.3">
      <c r="A4074" s="5" t="s">
        <v>5148</v>
      </c>
      <c r="B4074" s="6" t="s">
        <v>3525</v>
      </c>
      <c r="C4074" s="7">
        <v>20</v>
      </c>
      <c r="D4074" s="8" t="s">
        <v>3526</v>
      </c>
      <c r="E4074" s="15" t="s">
        <v>16108</v>
      </c>
      <c r="F4074" s="16" t="s">
        <v>16259</v>
      </c>
      <c r="G4074" s="17">
        <v>139</v>
      </c>
    </row>
    <row r="4075" spans="1:7" x14ac:dyDescent="0.3">
      <c r="A4075" s="5" t="s">
        <v>5148</v>
      </c>
      <c r="B4075" s="6" t="s">
        <v>3527</v>
      </c>
      <c r="C4075" s="7">
        <v>20</v>
      </c>
      <c r="D4075" s="8" t="s">
        <v>3528</v>
      </c>
      <c r="E4075" s="15" t="s">
        <v>16108</v>
      </c>
      <c r="F4075" s="16" t="s">
        <v>250</v>
      </c>
      <c r="G4075" s="17">
        <v>159</v>
      </c>
    </row>
    <row r="4076" spans="1:7" x14ac:dyDescent="0.3">
      <c r="A4076" s="5" t="s">
        <v>5148</v>
      </c>
      <c r="B4076" s="6" t="s">
        <v>3529</v>
      </c>
      <c r="C4076" s="7">
        <v>20</v>
      </c>
      <c r="D4076" s="8" t="s">
        <v>3530</v>
      </c>
      <c r="E4076" s="15" t="s">
        <v>16108</v>
      </c>
      <c r="F4076" s="16" t="s">
        <v>252</v>
      </c>
      <c r="G4076" s="17">
        <v>159</v>
      </c>
    </row>
    <row r="4077" spans="1:7" x14ac:dyDescent="0.3">
      <c r="A4077" s="5" t="s">
        <v>5148</v>
      </c>
      <c r="B4077" s="6" t="s">
        <v>3531</v>
      </c>
      <c r="C4077" s="7">
        <v>20</v>
      </c>
      <c r="D4077" s="8" t="s">
        <v>3532</v>
      </c>
      <c r="E4077" s="15" t="s">
        <v>16108</v>
      </c>
      <c r="F4077" s="16" t="s">
        <v>218</v>
      </c>
      <c r="G4077" s="17">
        <v>45</v>
      </c>
    </row>
    <row r="4078" spans="1:7" x14ac:dyDescent="0.3">
      <c r="A4078" s="5" t="s">
        <v>5148</v>
      </c>
      <c r="B4078" s="6" t="s">
        <v>3533</v>
      </c>
      <c r="C4078" s="7">
        <v>20</v>
      </c>
      <c r="D4078" s="8" t="s">
        <v>3534</v>
      </c>
      <c r="E4078" s="15" t="s">
        <v>16108</v>
      </c>
      <c r="F4078" s="16" t="s">
        <v>260</v>
      </c>
      <c r="G4078" s="17">
        <v>45</v>
      </c>
    </row>
    <row r="4079" spans="1:7" x14ac:dyDescent="0.3">
      <c r="A4079" s="5" t="s">
        <v>5148</v>
      </c>
      <c r="B4079" s="6" t="s">
        <v>3535</v>
      </c>
      <c r="C4079" s="7">
        <v>22</v>
      </c>
      <c r="D4079" s="8" t="s">
        <v>3536</v>
      </c>
      <c r="E4079" s="15" t="s">
        <v>16108</v>
      </c>
      <c r="F4079" s="16" t="s">
        <v>254</v>
      </c>
      <c r="G4079" s="17">
        <v>165</v>
      </c>
    </row>
    <row r="4080" spans="1:7" x14ac:dyDescent="0.3">
      <c r="A4080" s="5" t="s">
        <v>5148</v>
      </c>
      <c r="B4080" s="6" t="s">
        <v>3537</v>
      </c>
      <c r="C4080" s="7">
        <v>22</v>
      </c>
      <c r="D4080" s="8" t="s">
        <v>3538</v>
      </c>
      <c r="E4080" s="15" t="s">
        <v>16108</v>
      </c>
      <c r="F4080" s="16" t="s">
        <v>256</v>
      </c>
      <c r="G4080" s="17">
        <v>229</v>
      </c>
    </row>
    <row r="4081" spans="1:7" x14ac:dyDescent="0.3">
      <c r="A4081" s="5" t="s">
        <v>5148</v>
      </c>
      <c r="B4081" s="6" t="s">
        <v>3539</v>
      </c>
      <c r="C4081" s="7">
        <v>25</v>
      </c>
      <c r="D4081" s="8" t="s">
        <v>645</v>
      </c>
      <c r="E4081" s="15" t="s">
        <v>16108</v>
      </c>
      <c r="F4081" s="16" t="s">
        <v>220</v>
      </c>
      <c r="G4081" s="17">
        <v>46</v>
      </c>
    </row>
    <row r="4082" spans="1:7" x14ac:dyDescent="0.3">
      <c r="A4082" s="5" t="s">
        <v>5148</v>
      </c>
      <c r="B4082" s="6" t="s">
        <v>3540</v>
      </c>
      <c r="C4082" s="7">
        <v>27</v>
      </c>
      <c r="D4082" s="8" t="s">
        <v>646</v>
      </c>
      <c r="E4082" s="15" t="s">
        <v>16108</v>
      </c>
      <c r="F4082" s="16" t="s">
        <v>262</v>
      </c>
      <c r="G4082" s="17">
        <v>69</v>
      </c>
    </row>
    <row r="4083" spans="1:7" x14ac:dyDescent="0.3">
      <c r="A4083" s="5" t="s">
        <v>5148</v>
      </c>
      <c r="B4083" s="6" t="s">
        <v>3541</v>
      </c>
      <c r="C4083" s="7">
        <v>25</v>
      </c>
      <c r="D4083" s="8" t="s">
        <v>3542</v>
      </c>
      <c r="E4083" s="15" t="s">
        <v>16108</v>
      </c>
      <c r="F4083" s="16" t="s">
        <v>222</v>
      </c>
      <c r="G4083" s="17">
        <v>46</v>
      </c>
    </row>
    <row r="4084" spans="1:7" x14ac:dyDescent="0.3">
      <c r="A4084" s="5" t="s">
        <v>5148</v>
      </c>
      <c r="B4084" s="6" t="s">
        <v>3543</v>
      </c>
      <c r="C4084" s="7">
        <v>27</v>
      </c>
      <c r="D4084" s="8" t="s">
        <v>3544</v>
      </c>
      <c r="E4084" s="15" t="s">
        <v>16108</v>
      </c>
      <c r="F4084" s="16" t="s">
        <v>264</v>
      </c>
      <c r="G4084" s="17">
        <v>65</v>
      </c>
    </row>
    <row r="4085" spans="1:7" x14ac:dyDescent="0.3">
      <c r="A4085" s="5" t="s">
        <v>5148</v>
      </c>
      <c r="B4085" s="6" t="s">
        <v>3545</v>
      </c>
      <c r="C4085" s="7">
        <v>27</v>
      </c>
      <c r="D4085" s="8" t="s">
        <v>3546</v>
      </c>
      <c r="E4085" s="15" t="s">
        <v>16108</v>
      </c>
      <c r="F4085" s="16" t="s">
        <v>224</v>
      </c>
      <c r="G4085" s="17">
        <v>52</v>
      </c>
    </row>
    <row r="4086" spans="1:7" x14ac:dyDescent="0.3">
      <c r="A4086" s="5" t="s">
        <v>5148</v>
      </c>
      <c r="B4086" s="6" t="s">
        <v>3547</v>
      </c>
      <c r="C4086" s="7">
        <v>19</v>
      </c>
      <c r="D4086" s="8" t="s">
        <v>3530</v>
      </c>
      <c r="E4086" s="15" t="s">
        <v>16108</v>
      </c>
      <c r="F4086" s="16" t="s">
        <v>266</v>
      </c>
      <c r="G4086" s="17">
        <v>139</v>
      </c>
    </row>
    <row r="4087" spans="1:7" x14ac:dyDescent="0.3">
      <c r="A4087" s="5" t="s">
        <v>5148</v>
      </c>
      <c r="B4087" s="6" t="s">
        <v>3548</v>
      </c>
      <c r="C4087" s="7">
        <v>25</v>
      </c>
      <c r="D4087" s="8" t="s">
        <v>3549</v>
      </c>
      <c r="E4087" s="15" t="s">
        <v>16108</v>
      </c>
      <c r="F4087" s="16" t="s">
        <v>226</v>
      </c>
      <c r="G4087" s="17">
        <v>55</v>
      </c>
    </row>
    <row r="4088" spans="1:7" x14ac:dyDescent="0.3">
      <c r="A4088" s="5" t="s">
        <v>5148</v>
      </c>
      <c r="B4088" s="6" t="s">
        <v>3550</v>
      </c>
      <c r="C4088" s="7">
        <v>25</v>
      </c>
      <c r="D4088" s="8" t="s">
        <v>645</v>
      </c>
      <c r="E4088" s="15" t="s">
        <v>16108</v>
      </c>
      <c r="F4088" s="16" t="s">
        <v>228</v>
      </c>
      <c r="G4088" s="17">
        <v>59</v>
      </c>
    </row>
    <row r="4089" spans="1:7" x14ac:dyDescent="0.3">
      <c r="A4089" s="5" t="s">
        <v>5148</v>
      </c>
      <c r="B4089" s="6" t="s">
        <v>3551</v>
      </c>
      <c r="C4089" s="7">
        <v>27</v>
      </c>
      <c r="D4089" s="8" t="s">
        <v>646</v>
      </c>
      <c r="E4089" s="15" t="s">
        <v>16108</v>
      </c>
      <c r="F4089" s="16" t="s">
        <v>230</v>
      </c>
      <c r="G4089" s="17">
        <v>69</v>
      </c>
    </row>
    <row r="4090" spans="1:7" x14ac:dyDescent="0.3">
      <c r="A4090" s="5" t="s">
        <v>5148</v>
      </c>
      <c r="B4090" s="6" t="s">
        <v>3552</v>
      </c>
      <c r="C4090" s="7">
        <v>27</v>
      </c>
      <c r="D4090" s="8" t="s">
        <v>3546</v>
      </c>
      <c r="E4090" s="15" t="s">
        <v>16108</v>
      </c>
      <c r="F4090" s="16" t="s">
        <v>232</v>
      </c>
      <c r="G4090" s="17">
        <v>69</v>
      </c>
    </row>
    <row r="4091" spans="1:7" x14ac:dyDescent="0.3">
      <c r="A4091" s="5" t="s">
        <v>5148</v>
      </c>
      <c r="B4091" s="6" t="s">
        <v>3553</v>
      </c>
      <c r="C4091" s="7">
        <v>27</v>
      </c>
      <c r="D4091" s="8" t="s">
        <v>3554</v>
      </c>
      <c r="E4091" s="15" t="s">
        <v>16108</v>
      </c>
      <c r="F4091" s="16" t="s">
        <v>514</v>
      </c>
      <c r="G4091" s="17">
        <v>15</v>
      </c>
    </row>
    <row r="4092" spans="1:7" x14ac:dyDescent="0.3">
      <c r="A4092" s="5" t="s">
        <v>5148</v>
      </c>
      <c r="B4092" s="6" t="s">
        <v>3555</v>
      </c>
      <c r="C4092" s="7">
        <v>29</v>
      </c>
      <c r="D4092" s="8" t="s">
        <v>3544</v>
      </c>
      <c r="E4092" s="15" t="s">
        <v>16108</v>
      </c>
      <c r="F4092" s="16" t="s">
        <v>424</v>
      </c>
      <c r="G4092" s="17">
        <v>37</v>
      </c>
    </row>
    <row r="4093" spans="1:7" x14ac:dyDescent="0.3">
      <c r="A4093" s="5" t="s">
        <v>5148</v>
      </c>
      <c r="B4093" s="6" t="s">
        <v>3556</v>
      </c>
      <c r="C4093" s="7">
        <v>35</v>
      </c>
      <c r="D4093" s="8" t="s">
        <v>3557</v>
      </c>
      <c r="E4093" s="15" t="s">
        <v>16108</v>
      </c>
      <c r="F4093" s="16" t="s">
        <v>498</v>
      </c>
      <c r="G4093" s="17">
        <v>16</v>
      </c>
    </row>
    <row r="4094" spans="1:7" x14ac:dyDescent="0.3">
      <c r="A4094" s="5" t="s">
        <v>5148</v>
      </c>
      <c r="B4094" s="6" t="s">
        <v>3558</v>
      </c>
      <c r="C4094" s="7">
        <v>29</v>
      </c>
      <c r="D4094" s="8" t="s">
        <v>3559</v>
      </c>
      <c r="E4094" s="15" t="s">
        <v>16108</v>
      </c>
      <c r="F4094" s="16" t="s">
        <v>482</v>
      </c>
      <c r="G4094" s="17">
        <v>25</v>
      </c>
    </row>
    <row r="4095" spans="1:7" x14ac:dyDescent="0.3">
      <c r="A4095" s="5" t="s">
        <v>5148</v>
      </c>
      <c r="B4095" s="6" t="s">
        <v>3560</v>
      </c>
      <c r="C4095" s="7">
        <v>34</v>
      </c>
      <c r="D4095" s="8" t="s">
        <v>3561</v>
      </c>
      <c r="E4095" s="15" t="s">
        <v>16108</v>
      </c>
      <c r="F4095" s="16" t="s">
        <v>458</v>
      </c>
      <c r="G4095" s="17">
        <v>15</v>
      </c>
    </row>
    <row r="4096" spans="1:7" x14ac:dyDescent="0.3">
      <c r="A4096" s="5" t="s">
        <v>5148</v>
      </c>
      <c r="B4096" s="6" t="s">
        <v>3562</v>
      </c>
      <c r="C4096" s="7">
        <v>34</v>
      </c>
      <c r="D4096" s="8" t="s">
        <v>3563</v>
      </c>
      <c r="E4096" s="15" t="s">
        <v>16108</v>
      </c>
      <c r="F4096" s="16" t="s">
        <v>200</v>
      </c>
      <c r="G4096" s="17">
        <v>35.99</v>
      </c>
    </row>
    <row r="4097" spans="1:7" x14ac:dyDescent="0.3">
      <c r="A4097" s="5" t="s">
        <v>5148</v>
      </c>
      <c r="B4097" s="6" t="s">
        <v>3564</v>
      </c>
      <c r="C4097" s="7">
        <v>35</v>
      </c>
      <c r="D4097" s="8" t="s">
        <v>3565</v>
      </c>
      <c r="E4097" s="15" t="s">
        <v>16108</v>
      </c>
      <c r="F4097" s="16" t="s">
        <v>212</v>
      </c>
      <c r="G4097" s="17">
        <v>33.99</v>
      </c>
    </row>
    <row r="4098" spans="1:7" x14ac:dyDescent="0.3">
      <c r="A4098" s="5" t="s">
        <v>5148</v>
      </c>
      <c r="B4098" s="6" t="s">
        <v>3566</v>
      </c>
      <c r="C4098" s="7">
        <v>30</v>
      </c>
      <c r="D4098" s="8" t="s">
        <v>3567</v>
      </c>
      <c r="E4098" s="15" t="s">
        <v>16108</v>
      </c>
      <c r="F4098" s="16" t="s">
        <v>194</v>
      </c>
      <c r="G4098" s="17">
        <v>29.99</v>
      </c>
    </row>
    <row r="4099" spans="1:7" x14ac:dyDescent="0.3">
      <c r="A4099" s="5" t="s">
        <v>5148</v>
      </c>
      <c r="B4099" s="6" t="s">
        <v>3568</v>
      </c>
      <c r="C4099" s="7">
        <v>32</v>
      </c>
      <c r="D4099" s="8" t="s">
        <v>3569</v>
      </c>
      <c r="E4099" s="15" t="s">
        <v>16108</v>
      </c>
      <c r="F4099" s="16" t="s">
        <v>484</v>
      </c>
      <c r="G4099" s="17">
        <v>26</v>
      </c>
    </row>
    <row r="4100" spans="1:7" x14ac:dyDescent="0.3">
      <c r="A4100" s="5" t="s">
        <v>5148</v>
      </c>
      <c r="B4100" s="6" t="s">
        <v>3570</v>
      </c>
      <c r="C4100" s="7">
        <v>30</v>
      </c>
      <c r="D4100" s="8" t="s">
        <v>3571</v>
      </c>
      <c r="E4100" s="15" t="s">
        <v>16108</v>
      </c>
      <c r="F4100" s="16" t="s">
        <v>1</v>
      </c>
      <c r="G4100" s="17">
        <v>12</v>
      </c>
    </row>
    <row r="4101" spans="1:7" x14ac:dyDescent="0.3">
      <c r="A4101" s="5" t="s">
        <v>5148</v>
      </c>
      <c r="B4101" s="6" t="s">
        <v>2157</v>
      </c>
      <c r="C4101" s="7">
        <v>35</v>
      </c>
      <c r="D4101" s="8" t="s">
        <v>3572</v>
      </c>
      <c r="E4101" s="15" t="s">
        <v>16108</v>
      </c>
      <c r="F4101" s="16" t="s">
        <v>511</v>
      </c>
      <c r="G4101" s="17">
        <v>9</v>
      </c>
    </row>
    <row r="4102" spans="1:7" x14ac:dyDescent="0.3">
      <c r="A4102" s="5" t="s">
        <v>5148</v>
      </c>
      <c r="B4102" s="6" t="s">
        <v>3573</v>
      </c>
      <c r="C4102" s="7">
        <v>35</v>
      </c>
      <c r="D4102" s="8" t="s">
        <v>3574</v>
      </c>
      <c r="E4102" s="15" t="s">
        <v>16108</v>
      </c>
      <c r="F4102" s="16" t="s">
        <v>430</v>
      </c>
      <c r="G4102" s="17">
        <v>37</v>
      </c>
    </row>
    <row r="4103" spans="1:7" x14ac:dyDescent="0.3">
      <c r="A4103" s="5" t="s">
        <v>5148</v>
      </c>
      <c r="B4103" s="6" t="s">
        <v>3575</v>
      </c>
      <c r="C4103" s="7">
        <v>35</v>
      </c>
      <c r="D4103" s="8" t="s">
        <v>3576</v>
      </c>
      <c r="E4103" s="15" t="s">
        <v>16108</v>
      </c>
      <c r="F4103" s="16" t="s">
        <v>451</v>
      </c>
      <c r="G4103" s="17">
        <v>14</v>
      </c>
    </row>
    <row r="4104" spans="1:7" x14ac:dyDescent="0.3">
      <c r="A4104" s="5" t="s">
        <v>5148</v>
      </c>
      <c r="B4104" s="6" t="s">
        <v>3577</v>
      </c>
      <c r="C4104" s="7">
        <v>35</v>
      </c>
      <c r="D4104" s="8" t="s">
        <v>3578</v>
      </c>
      <c r="E4104" s="15" t="s">
        <v>16108</v>
      </c>
      <c r="F4104" s="16" t="s">
        <v>490</v>
      </c>
      <c r="G4104" s="17">
        <v>26</v>
      </c>
    </row>
    <row r="4105" spans="1:7" x14ac:dyDescent="0.3">
      <c r="A4105" s="5" t="s">
        <v>5148</v>
      </c>
      <c r="B4105" s="6" t="s">
        <v>3579</v>
      </c>
      <c r="C4105" s="7">
        <v>35</v>
      </c>
      <c r="D4105" s="8" t="s">
        <v>3580</v>
      </c>
      <c r="E4105" s="15" t="s">
        <v>16108</v>
      </c>
      <c r="F4105" s="16" t="s">
        <v>507</v>
      </c>
      <c r="G4105" s="17">
        <v>5</v>
      </c>
    </row>
    <row r="4106" spans="1:7" x14ac:dyDescent="0.3">
      <c r="A4106" s="5" t="s">
        <v>5148</v>
      </c>
      <c r="B4106" s="6" t="s">
        <v>3581</v>
      </c>
      <c r="C4106" s="7">
        <v>38</v>
      </c>
      <c r="D4106" s="8" t="s">
        <v>3582</v>
      </c>
      <c r="E4106" s="15" t="s">
        <v>16108</v>
      </c>
      <c r="F4106" s="16" t="s">
        <v>508</v>
      </c>
      <c r="G4106" s="17">
        <v>7</v>
      </c>
    </row>
    <row r="4107" spans="1:7" x14ac:dyDescent="0.3">
      <c r="A4107" s="5" t="s">
        <v>5148</v>
      </c>
      <c r="B4107" s="6" t="s">
        <v>3583</v>
      </c>
      <c r="C4107" s="7">
        <v>38</v>
      </c>
      <c r="D4107" s="8" t="s">
        <v>3584</v>
      </c>
      <c r="E4107" s="15" t="s">
        <v>16108</v>
      </c>
      <c r="F4107" s="16" t="s">
        <v>402</v>
      </c>
      <c r="G4107" s="17">
        <v>36</v>
      </c>
    </row>
    <row r="4108" spans="1:7" x14ac:dyDescent="0.3">
      <c r="A4108" s="5" t="s">
        <v>5148</v>
      </c>
      <c r="B4108" s="6" t="s">
        <v>3585</v>
      </c>
      <c r="C4108" s="7">
        <v>38</v>
      </c>
      <c r="D4108" s="8" t="s">
        <v>3586</v>
      </c>
      <c r="E4108" s="15" t="s">
        <v>16108</v>
      </c>
      <c r="F4108" s="16" t="s">
        <v>406</v>
      </c>
      <c r="G4108" s="17">
        <v>36</v>
      </c>
    </row>
    <row r="4109" spans="1:7" x14ac:dyDescent="0.3">
      <c r="A4109" s="5" t="s">
        <v>5148</v>
      </c>
      <c r="B4109" s="6" t="s">
        <v>3587</v>
      </c>
      <c r="C4109" s="7">
        <v>36</v>
      </c>
      <c r="D4109" s="8" t="s">
        <v>3588</v>
      </c>
      <c r="E4109" s="15" t="s">
        <v>16108</v>
      </c>
      <c r="F4109" s="16" t="s">
        <v>408</v>
      </c>
      <c r="G4109" s="17">
        <v>37</v>
      </c>
    </row>
    <row r="4110" spans="1:7" x14ac:dyDescent="0.3">
      <c r="A4110" s="5" t="s">
        <v>5148</v>
      </c>
      <c r="B4110" s="6" t="s">
        <v>3589</v>
      </c>
      <c r="C4110" s="7">
        <v>38</v>
      </c>
      <c r="D4110" s="8" t="s">
        <v>3590</v>
      </c>
      <c r="E4110" s="15" t="s">
        <v>16108</v>
      </c>
      <c r="F4110" s="16" t="s">
        <v>440</v>
      </c>
      <c r="G4110" s="17">
        <v>38</v>
      </c>
    </row>
    <row r="4111" spans="1:7" x14ac:dyDescent="0.3">
      <c r="A4111" s="5" t="s">
        <v>5148</v>
      </c>
      <c r="B4111" s="6" t="s">
        <v>3591</v>
      </c>
      <c r="C4111" s="7">
        <v>42</v>
      </c>
      <c r="D4111" s="8" t="s">
        <v>3592</v>
      </c>
      <c r="E4111" s="15" t="s">
        <v>16108</v>
      </c>
      <c r="F4111" s="16" t="s">
        <v>445</v>
      </c>
      <c r="G4111" s="17">
        <v>89</v>
      </c>
    </row>
    <row r="4112" spans="1:7" x14ac:dyDescent="0.3">
      <c r="A4112" s="5" t="s">
        <v>5148</v>
      </c>
      <c r="B4112" s="6" t="s">
        <v>3593</v>
      </c>
      <c r="C4112" s="7">
        <v>45</v>
      </c>
      <c r="D4112" s="8" t="s">
        <v>3594</v>
      </c>
      <c r="E4112" s="15" t="s">
        <v>16108</v>
      </c>
      <c r="F4112" s="16" t="s">
        <v>398</v>
      </c>
      <c r="G4112" s="17">
        <v>29</v>
      </c>
    </row>
    <row r="4113" spans="1:7" x14ac:dyDescent="0.3">
      <c r="A4113" s="5" t="s">
        <v>5148</v>
      </c>
      <c r="B4113" s="6" t="s">
        <v>3595</v>
      </c>
      <c r="C4113" s="7">
        <v>45</v>
      </c>
      <c r="D4113" s="8" t="s">
        <v>3596</v>
      </c>
      <c r="E4113" s="15" t="s">
        <v>16108</v>
      </c>
      <c r="F4113" s="16" t="s">
        <v>394</v>
      </c>
      <c r="G4113" s="17">
        <v>36</v>
      </c>
    </row>
    <row r="4114" spans="1:7" x14ac:dyDescent="0.3">
      <c r="A4114" s="5" t="s">
        <v>5148</v>
      </c>
      <c r="B4114" s="6" t="s">
        <v>3597</v>
      </c>
      <c r="C4114" s="7">
        <v>43</v>
      </c>
      <c r="D4114" s="8" t="s">
        <v>3598</v>
      </c>
      <c r="E4114" s="15" t="s">
        <v>16108</v>
      </c>
      <c r="F4114" s="16" t="s">
        <v>390</v>
      </c>
      <c r="G4114" s="17">
        <v>35</v>
      </c>
    </row>
    <row r="4115" spans="1:7" x14ac:dyDescent="0.3">
      <c r="A4115" s="5" t="s">
        <v>5148</v>
      </c>
      <c r="B4115" s="6" t="s">
        <v>3599</v>
      </c>
      <c r="C4115" s="7">
        <v>45</v>
      </c>
      <c r="D4115" s="8" t="s">
        <v>3600</v>
      </c>
      <c r="E4115" s="15" t="s">
        <v>16108</v>
      </c>
      <c r="F4115" s="16" t="s">
        <v>295</v>
      </c>
      <c r="G4115" s="17">
        <v>15</v>
      </c>
    </row>
    <row r="4116" spans="1:7" x14ac:dyDescent="0.3">
      <c r="A4116" s="5" t="s">
        <v>5148</v>
      </c>
      <c r="B4116" s="6" t="s">
        <v>3601</v>
      </c>
      <c r="C4116" s="7">
        <v>45</v>
      </c>
      <c r="D4116" s="8" t="s">
        <v>3602</v>
      </c>
      <c r="E4116" s="15" t="s">
        <v>16108</v>
      </c>
      <c r="F4116" s="16" t="s">
        <v>513</v>
      </c>
      <c r="G4116" s="17">
        <v>9</v>
      </c>
    </row>
    <row r="4117" spans="1:7" x14ac:dyDescent="0.3">
      <c r="A4117" s="5" t="s">
        <v>5148</v>
      </c>
      <c r="B4117" s="6" t="s">
        <v>3603</v>
      </c>
      <c r="C4117" s="7">
        <v>45</v>
      </c>
      <c r="D4117" s="8" t="s">
        <v>3604</v>
      </c>
      <c r="E4117" s="15" t="s">
        <v>16108</v>
      </c>
      <c r="F4117" s="16" t="s">
        <v>436</v>
      </c>
      <c r="G4117" s="17">
        <v>37</v>
      </c>
    </row>
    <row r="4118" spans="1:7" x14ac:dyDescent="0.3">
      <c r="A4118" s="5" t="s">
        <v>5148</v>
      </c>
      <c r="B4118" s="6" t="s">
        <v>3605</v>
      </c>
      <c r="C4118" s="7">
        <v>47</v>
      </c>
      <c r="D4118" s="8" t="s">
        <v>3606</v>
      </c>
      <c r="E4118" s="15" t="s">
        <v>16108</v>
      </c>
      <c r="F4118" s="16" t="s">
        <v>476</v>
      </c>
      <c r="G4118" s="17">
        <v>26</v>
      </c>
    </row>
    <row r="4119" spans="1:7" x14ac:dyDescent="0.3">
      <c r="A4119" s="5" t="s">
        <v>5148</v>
      </c>
      <c r="B4119" s="6" t="s">
        <v>3607</v>
      </c>
      <c r="C4119" s="7">
        <v>51</v>
      </c>
      <c r="D4119" s="8" t="s">
        <v>3608</v>
      </c>
      <c r="E4119" s="15" t="s">
        <v>16108</v>
      </c>
      <c r="F4119" s="16" t="s">
        <v>326</v>
      </c>
      <c r="G4119" s="17">
        <v>22</v>
      </c>
    </row>
    <row r="4120" spans="1:7" x14ac:dyDescent="0.3">
      <c r="A4120" s="5" t="s">
        <v>5148</v>
      </c>
      <c r="B4120" s="6" t="s">
        <v>3609</v>
      </c>
      <c r="C4120" s="7">
        <v>51</v>
      </c>
      <c r="D4120" s="8" t="s">
        <v>3610</v>
      </c>
      <c r="E4120" s="15" t="s">
        <v>16108</v>
      </c>
      <c r="F4120" s="16" t="s">
        <v>334</v>
      </c>
      <c r="G4120" s="17">
        <v>30</v>
      </c>
    </row>
    <row r="4121" spans="1:7" x14ac:dyDescent="0.3">
      <c r="A4121" s="5" t="s">
        <v>5148</v>
      </c>
      <c r="B4121" s="6" t="s">
        <v>3611</v>
      </c>
      <c r="C4121" s="7">
        <v>51</v>
      </c>
      <c r="D4121" s="8" t="s">
        <v>3612</v>
      </c>
      <c r="E4121" s="15" t="s">
        <v>16108</v>
      </c>
      <c r="F4121" s="16" t="s">
        <v>348</v>
      </c>
      <c r="G4121" s="17">
        <v>35</v>
      </c>
    </row>
    <row r="4122" spans="1:7" x14ac:dyDescent="0.3">
      <c r="A4122" s="5" t="s">
        <v>5148</v>
      </c>
      <c r="B4122" s="6" t="s">
        <v>3613</v>
      </c>
      <c r="C4122" s="7">
        <v>21</v>
      </c>
      <c r="D4122" s="8" t="s">
        <v>3614</v>
      </c>
      <c r="E4122" s="15" t="s">
        <v>16108</v>
      </c>
      <c r="F4122" s="16" t="s">
        <v>356</v>
      </c>
      <c r="G4122" s="17">
        <v>30</v>
      </c>
    </row>
    <row r="4123" spans="1:7" x14ac:dyDescent="0.3">
      <c r="A4123" s="5" t="s">
        <v>5148</v>
      </c>
      <c r="B4123" s="6" t="s">
        <v>3615</v>
      </c>
      <c r="C4123" s="7">
        <v>30</v>
      </c>
      <c r="D4123" s="8" t="s">
        <v>3614</v>
      </c>
      <c r="E4123" s="15" t="s">
        <v>16108</v>
      </c>
      <c r="F4123" s="16" t="s">
        <v>364</v>
      </c>
      <c r="G4123" s="17">
        <v>35</v>
      </c>
    </row>
    <row r="4124" spans="1:7" x14ac:dyDescent="0.3">
      <c r="A4124" s="5" t="s">
        <v>5148</v>
      </c>
      <c r="B4124" s="6" t="s">
        <v>2199</v>
      </c>
      <c r="C4124" s="7">
        <v>32</v>
      </c>
      <c r="D4124" s="8" t="s">
        <v>3614</v>
      </c>
      <c r="E4124" s="15" t="s">
        <v>16108</v>
      </c>
      <c r="F4124" s="16" t="s">
        <v>338</v>
      </c>
      <c r="G4124" s="17">
        <v>35</v>
      </c>
    </row>
    <row r="4125" spans="1:7" x14ac:dyDescent="0.3">
      <c r="A4125" s="5" t="s">
        <v>5148</v>
      </c>
      <c r="B4125" s="6" t="s">
        <v>2200</v>
      </c>
      <c r="C4125" s="7">
        <v>35</v>
      </c>
      <c r="D4125" s="8" t="s">
        <v>3614</v>
      </c>
      <c r="E4125" s="15" t="s">
        <v>16108</v>
      </c>
      <c r="F4125" s="16" t="s">
        <v>470</v>
      </c>
      <c r="G4125" s="17">
        <v>23</v>
      </c>
    </row>
    <row r="4126" spans="1:7" x14ac:dyDescent="0.3">
      <c r="A4126" s="5" t="s">
        <v>5148</v>
      </c>
      <c r="B4126" s="6" t="s">
        <v>3616</v>
      </c>
      <c r="C4126" s="7">
        <v>35</v>
      </c>
      <c r="D4126" s="8" t="s">
        <v>3614</v>
      </c>
      <c r="E4126" s="15" t="s">
        <v>16108</v>
      </c>
      <c r="F4126" s="16" t="s">
        <v>358</v>
      </c>
      <c r="G4126" s="17">
        <v>26</v>
      </c>
    </row>
    <row r="4127" spans="1:7" x14ac:dyDescent="0.3">
      <c r="A4127" s="5" t="s">
        <v>5148</v>
      </c>
      <c r="B4127" s="6" t="s">
        <v>3617</v>
      </c>
      <c r="C4127" s="7">
        <v>36</v>
      </c>
      <c r="D4127" s="8" t="s">
        <v>3614</v>
      </c>
      <c r="E4127" s="15" t="s">
        <v>16108</v>
      </c>
      <c r="F4127" s="16" t="s">
        <v>328</v>
      </c>
      <c r="G4127" s="17">
        <v>24</v>
      </c>
    </row>
    <row r="4128" spans="1:7" x14ac:dyDescent="0.3">
      <c r="A4128" s="5" t="s">
        <v>5148</v>
      </c>
      <c r="B4128" s="6" t="s">
        <v>625</v>
      </c>
      <c r="C4128" s="7">
        <v>48</v>
      </c>
      <c r="D4128" s="8" t="s">
        <v>3618</v>
      </c>
      <c r="E4128" s="15" t="s">
        <v>16108</v>
      </c>
      <c r="F4128" s="16" t="s">
        <v>362</v>
      </c>
      <c r="G4128" s="17">
        <v>32</v>
      </c>
    </row>
    <row r="4129" spans="1:7" x14ac:dyDescent="0.3">
      <c r="A4129" s="5" t="s">
        <v>5148</v>
      </c>
      <c r="B4129" s="6" t="s">
        <v>627</v>
      </c>
      <c r="C4129" s="7">
        <v>52</v>
      </c>
      <c r="D4129" s="8" t="s">
        <v>3618</v>
      </c>
      <c r="E4129" s="15" t="s">
        <v>16108</v>
      </c>
      <c r="F4129" s="16" t="s">
        <v>478</v>
      </c>
      <c r="G4129" s="17">
        <v>24</v>
      </c>
    </row>
    <row r="4130" spans="1:7" x14ac:dyDescent="0.3">
      <c r="A4130" s="5" t="s">
        <v>5148</v>
      </c>
      <c r="B4130" s="6" t="s">
        <v>3619</v>
      </c>
      <c r="C4130" s="7">
        <v>76</v>
      </c>
      <c r="D4130" s="8" t="s">
        <v>3620</v>
      </c>
      <c r="E4130" s="15" t="s">
        <v>16108</v>
      </c>
      <c r="F4130" s="16" t="s">
        <v>336</v>
      </c>
      <c r="G4130" s="17">
        <v>29</v>
      </c>
    </row>
    <row r="4131" spans="1:7" x14ac:dyDescent="0.3">
      <c r="A4131" s="5" t="s">
        <v>5148</v>
      </c>
      <c r="B4131" s="6" t="s">
        <v>3621</v>
      </c>
      <c r="C4131" s="7">
        <v>76</v>
      </c>
      <c r="D4131" s="8" t="s">
        <v>3622</v>
      </c>
      <c r="E4131" s="15" t="s">
        <v>16108</v>
      </c>
      <c r="F4131" s="16" t="s">
        <v>474</v>
      </c>
      <c r="G4131" s="17">
        <v>23</v>
      </c>
    </row>
    <row r="4132" spans="1:7" x14ac:dyDescent="0.3">
      <c r="A4132" s="5" t="s">
        <v>5148</v>
      </c>
      <c r="B4132" s="6" t="s">
        <v>689</v>
      </c>
      <c r="C4132" s="7">
        <v>86</v>
      </c>
      <c r="D4132" s="8" t="s">
        <v>3623</v>
      </c>
      <c r="E4132" s="15" t="s">
        <v>16108</v>
      </c>
      <c r="F4132" s="16" t="s">
        <v>466</v>
      </c>
      <c r="G4132" s="17">
        <v>23</v>
      </c>
    </row>
    <row r="4133" spans="1:7" x14ac:dyDescent="0.3">
      <c r="A4133" s="5" t="s">
        <v>5148</v>
      </c>
      <c r="B4133" s="6" t="s">
        <v>3624</v>
      </c>
      <c r="C4133" s="7">
        <v>84</v>
      </c>
      <c r="D4133" s="8" t="s">
        <v>3625</v>
      </c>
      <c r="E4133" s="15" t="s">
        <v>16108</v>
      </c>
      <c r="F4133" s="16" t="s">
        <v>366</v>
      </c>
      <c r="G4133" s="17">
        <v>37</v>
      </c>
    </row>
    <row r="4134" spans="1:7" x14ac:dyDescent="0.3">
      <c r="A4134" s="5" t="s">
        <v>5148</v>
      </c>
      <c r="B4134" s="6" t="s">
        <v>3626</v>
      </c>
      <c r="C4134" s="7">
        <v>77</v>
      </c>
      <c r="D4134" s="8" t="s">
        <v>3627</v>
      </c>
      <c r="E4134" s="15" t="s">
        <v>16108</v>
      </c>
      <c r="F4134" s="16" t="s">
        <v>330</v>
      </c>
      <c r="G4134" s="17">
        <v>26</v>
      </c>
    </row>
    <row r="4135" spans="1:7" x14ac:dyDescent="0.3">
      <c r="A4135" s="5" t="s">
        <v>5148</v>
      </c>
      <c r="B4135" s="6" t="s">
        <v>3628</v>
      </c>
      <c r="C4135" s="7">
        <v>100</v>
      </c>
      <c r="D4135" s="8" t="s">
        <v>3629</v>
      </c>
      <c r="E4135" s="15" t="s">
        <v>16108</v>
      </c>
      <c r="F4135" s="16" t="s">
        <v>346</v>
      </c>
      <c r="G4135" s="17">
        <v>37</v>
      </c>
    </row>
    <row r="4136" spans="1:7" x14ac:dyDescent="0.3">
      <c r="A4136" s="5" t="s">
        <v>5148</v>
      </c>
      <c r="B4136" s="6" t="s">
        <v>2874</v>
      </c>
      <c r="C4136" s="7">
        <v>5</v>
      </c>
      <c r="D4136" s="8" t="s">
        <v>3630</v>
      </c>
      <c r="E4136" s="15" t="s">
        <v>16108</v>
      </c>
      <c r="F4136" s="16" t="s">
        <v>472</v>
      </c>
      <c r="G4136" s="17">
        <v>25</v>
      </c>
    </row>
    <row r="4137" spans="1:7" x14ac:dyDescent="0.3">
      <c r="A4137" s="5" t="s">
        <v>5148</v>
      </c>
      <c r="B4137" s="6" t="s">
        <v>175</v>
      </c>
      <c r="C4137" s="7">
        <v>3</v>
      </c>
      <c r="D4137" s="8" t="s">
        <v>3631</v>
      </c>
      <c r="E4137" s="15" t="s">
        <v>16108</v>
      </c>
      <c r="F4137" s="16" t="s">
        <v>352</v>
      </c>
      <c r="G4137" s="17">
        <v>27</v>
      </c>
    </row>
    <row r="4138" spans="1:7" x14ac:dyDescent="0.3">
      <c r="A4138" s="5" t="s">
        <v>5148</v>
      </c>
      <c r="B4138" s="6" t="s">
        <v>3632</v>
      </c>
      <c r="C4138" s="7">
        <v>3</v>
      </c>
      <c r="D4138" s="8" t="s">
        <v>3633</v>
      </c>
      <c r="E4138" s="15" t="s">
        <v>16108</v>
      </c>
      <c r="F4138" s="16" t="s">
        <v>350</v>
      </c>
      <c r="G4138" s="17">
        <v>24</v>
      </c>
    </row>
    <row r="4139" spans="1:7" x14ac:dyDescent="0.3">
      <c r="A4139" s="5" t="s">
        <v>5148</v>
      </c>
      <c r="B4139" s="6" t="s">
        <v>3634</v>
      </c>
      <c r="C4139" s="7">
        <v>3</v>
      </c>
      <c r="D4139" s="8" t="s">
        <v>3633</v>
      </c>
      <c r="E4139" s="15" t="s">
        <v>16108</v>
      </c>
      <c r="F4139" s="16" t="s">
        <v>332</v>
      </c>
      <c r="G4139" s="17">
        <v>25</v>
      </c>
    </row>
    <row r="4140" spans="1:7" x14ac:dyDescent="0.3">
      <c r="A4140" s="5" t="s">
        <v>5148</v>
      </c>
      <c r="B4140" s="6" t="s">
        <v>502</v>
      </c>
      <c r="C4140" s="7">
        <v>1</v>
      </c>
      <c r="D4140" s="8" t="s">
        <v>3633</v>
      </c>
      <c r="E4140" s="15" t="s">
        <v>16108</v>
      </c>
      <c r="F4140" s="16" t="s">
        <v>354</v>
      </c>
      <c r="G4140" s="17">
        <v>26</v>
      </c>
    </row>
    <row r="4141" spans="1:7" x14ac:dyDescent="0.3">
      <c r="A4141" s="5" t="s">
        <v>5148</v>
      </c>
      <c r="B4141" s="6" t="s">
        <v>172</v>
      </c>
      <c r="C4141" s="7">
        <v>2</v>
      </c>
      <c r="D4141" s="8" t="s">
        <v>3635</v>
      </c>
      <c r="E4141" s="15" t="s">
        <v>16108</v>
      </c>
      <c r="F4141" s="16" t="s">
        <v>340</v>
      </c>
      <c r="G4141" s="17">
        <v>36</v>
      </c>
    </row>
    <row r="4142" spans="1:7" x14ac:dyDescent="0.3">
      <c r="A4142" s="5" t="s">
        <v>5148</v>
      </c>
      <c r="B4142" s="6" t="s">
        <v>3636</v>
      </c>
      <c r="C4142" s="7">
        <v>5</v>
      </c>
      <c r="D4142" s="8" t="s">
        <v>3631</v>
      </c>
      <c r="E4142" s="15" t="s">
        <v>16108</v>
      </c>
      <c r="F4142" s="16" t="s">
        <v>344</v>
      </c>
      <c r="G4142" s="17">
        <v>37</v>
      </c>
    </row>
    <row r="4143" spans="1:7" x14ac:dyDescent="0.3">
      <c r="A4143" s="5" t="s">
        <v>5148</v>
      </c>
      <c r="B4143" s="6" t="s">
        <v>2748</v>
      </c>
      <c r="C4143" s="7">
        <v>10</v>
      </c>
      <c r="D4143" s="8" t="s">
        <v>3637</v>
      </c>
      <c r="E4143" s="15" t="s">
        <v>16108</v>
      </c>
      <c r="F4143" s="16" t="s">
        <v>342</v>
      </c>
      <c r="G4143" s="17">
        <v>37</v>
      </c>
    </row>
    <row r="4144" spans="1:7" x14ac:dyDescent="0.3">
      <c r="A4144" s="5" t="s">
        <v>5148</v>
      </c>
      <c r="B4144" s="6" t="s">
        <v>831</v>
      </c>
      <c r="C4144" s="7">
        <v>10</v>
      </c>
      <c r="D4144" s="8" t="s">
        <v>2072</v>
      </c>
      <c r="E4144" s="15" t="s">
        <v>16108</v>
      </c>
      <c r="F4144" s="16" t="s">
        <v>468</v>
      </c>
      <c r="G4144" s="17">
        <v>23</v>
      </c>
    </row>
    <row r="4145" spans="1:7" x14ac:dyDescent="0.3">
      <c r="A4145" s="5" t="s">
        <v>5148</v>
      </c>
      <c r="B4145" s="6" t="s">
        <v>1510</v>
      </c>
      <c r="C4145" s="7">
        <v>10</v>
      </c>
      <c r="D4145" s="8" t="s">
        <v>2072</v>
      </c>
      <c r="E4145" s="15" t="s">
        <v>16108</v>
      </c>
      <c r="F4145" s="16" t="s">
        <v>480</v>
      </c>
      <c r="G4145" s="17">
        <v>26</v>
      </c>
    </row>
    <row r="4146" spans="1:7" x14ac:dyDescent="0.3">
      <c r="A4146" s="5" t="s">
        <v>5148</v>
      </c>
      <c r="B4146" s="6" t="s">
        <v>3638</v>
      </c>
      <c r="C4146" s="7">
        <v>10</v>
      </c>
      <c r="D4146" s="8" t="s">
        <v>1528</v>
      </c>
      <c r="E4146" s="15" t="s">
        <v>16108</v>
      </c>
      <c r="F4146" s="16" t="s">
        <v>360</v>
      </c>
      <c r="G4146" s="17">
        <v>31</v>
      </c>
    </row>
    <row r="4147" spans="1:7" x14ac:dyDescent="0.3">
      <c r="A4147" s="5" t="s">
        <v>5148</v>
      </c>
      <c r="B4147" s="6" t="s">
        <v>3639</v>
      </c>
      <c r="C4147" s="7">
        <v>10</v>
      </c>
      <c r="D4147" s="8" t="s">
        <v>1528</v>
      </c>
      <c r="E4147" s="15" t="s">
        <v>16108</v>
      </c>
      <c r="F4147" s="16" t="s">
        <v>374</v>
      </c>
      <c r="G4147" s="17">
        <v>29</v>
      </c>
    </row>
    <row r="4148" spans="1:7" x14ac:dyDescent="0.3">
      <c r="A4148" s="5" t="s">
        <v>5148</v>
      </c>
      <c r="B4148" s="6" t="s">
        <v>3640</v>
      </c>
      <c r="C4148" s="7">
        <v>10</v>
      </c>
      <c r="D4148" s="8" t="s">
        <v>1528</v>
      </c>
      <c r="E4148" s="15" t="s">
        <v>16108</v>
      </c>
      <c r="F4148" s="16" t="s">
        <v>376</v>
      </c>
      <c r="G4148" s="17">
        <v>30</v>
      </c>
    </row>
    <row r="4149" spans="1:7" x14ac:dyDescent="0.3">
      <c r="A4149" s="5" t="s">
        <v>5148</v>
      </c>
      <c r="B4149" s="6" t="s">
        <v>2746</v>
      </c>
      <c r="C4149" s="7">
        <v>16</v>
      </c>
      <c r="D4149" s="8" t="s">
        <v>2072</v>
      </c>
      <c r="E4149" s="15" t="s">
        <v>16108</v>
      </c>
      <c r="F4149" s="16" t="s">
        <v>386</v>
      </c>
      <c r="G4149" s="17">
        <v>36</v>
      </c>
    </row>
    <row r="4150" spans="1:7" x14ac:dyDescent="0.3">
      <c r="A4150" s="5" t="s">
        <v>5148</v>
      </c>
      <c r="B4150" s="6" t="s">
        <v>3641</v>
      </c>
      <c r="C4150" s="7">
        <v>10</v>
      </c>
      <c r="D4150" s="8" t="s">
        <v>3637</v>
      </c>
      <c r="E4150" s="15" t="s">
        <v>16108</v>
      </c>
      <c r="F4150" s="16" t="s">
        <v>450</v>
      </c>
      <c r="G4150" s="17">
        <v>25</v>
      </c>
    </row>
    <row r="4151" spans="1:7" x14ac:dyDescent="0.3">
      <c r="A4151" s="5" t="s">
        <v>5148</v>
      </c>
      <c r="B4151" s="6" t="s">
        <v>3642</v>
      </c>
      <c r="C4151" s="7">
        <v>19</v>
      </c>
      <c r="D4151" s="8" t="s">
        <v>3643</v>
      </c>
      <c r="E4151" s="15" t="s">
        <v>16108</v>
      </c>
      <c r="F4151" s="16" t="s">
        <v>18</v>
      </c>
      <c r="G4151" s="17">
        <v>14</v>
      </c>
    </row>
    <row r="4152" spans="1:7" x14ac:dyDescent="0.3">
      <c r="A4152" s="5" t="s">
        <v>5149</v>
      </c>
      <c r="B4152" s="6" t="s">
        <v>3200</v>
      </c>
      <c r="C4152" s="7">
        <v>42</v>
      </c>
      <c r="D4152" s="8" t="s">
        <v>3201</v>
      </c>
      <c r="E4152" s="15" t="s">
        <v>16108</v>
      </c>
      <c r="F4152" s="16" t="s">
        <v>404</v>
      </c>
      <c r="G4152" s="17">
        <v>30</v>
      </c>
    </row>
    <row r="4153" spans="1:7" x14ac:dyDescent="0.3">
      <c r="A4153" s="5" t="s">
        <v>5149</v>
      </c>
      <c r="B4153" s="6" t="s">
        <v>3202</v>
      </c>
      <c r="C4153" s="7">
        <v>42</v>
      </c>
      <c r="D4153" s="8" t="s">
        <v>3203</v>
      </c>
      <c r="E4153" s="15" t="s">
        <v>16108</v>
      </c>
      <c r="F4153" s="16" t="s">
        <v>412</v>
      </c>
      <c r="G4153" s="17">
        <v>32</v>
      </c>
    </row>
    <row r="4154" spans="1:7" x14ac:dyDescent="0.3">
      <c r="A4154" s="5" t="s">
        <v>5149</v>
      </c>
      <c r="B4154" s="6" t="s">
        <v>3204</v>
      </c>
      <c r="C4154" s="7">
        <v>41</v>
      </c>
      <c r="D4154" s="8" t="s">
        <v>3205</v>
      </c>
      <c r="E4154" s="15" t="s">
        <v>16108</v>
      </c>
      <c r="F4154" s="16" t="s">
        <v>380</v>
      </c>
      <c r="G4154" s="17">
        <v>29</v>
      </c>
    </row>
    <row r="4155" spans="1:7" x14ac:dyDescent="0.3">
      <c r="A4155" s="5" t="s">
        <v>5149</v>
      </c>
      <c r="B4155" s="6" t="s">
        <v>3206</v>
      </c>
      <c r="C4155" s="7">
        <v>55</v>
      </c>
      <c r="D4155" s="8" t="s">
        <v>3207</v>
      </c>
      <c r="E4155" s="15" t="s">
        <v>16108</v>
      </c>
      <c r="F4155" s="16" t="s">
        <v>325</v>
      </c>
      <c r="G4155" s="17">
        <v>13</v>
      </c>
    </row>
    <row r="4156" spans="1:7" x14ac:dyDescent="0.3">
      <c r="A4156" s="5" t="s">
        <v>5149</v>
      </c>
      <c r="B4156" s="6" t="s">
        <v>3208</v>
      </c>
      <c r="C4156" s="7">
        <v>55</v>
      </c>
      <c r="D4156" s="8" t="s">
        <v>3209</v>
      </c>
      <c r="E4156" s="15" t="s">
        <v>16108</v>
      </c>
      <c r="F4156" s="16" t="s">
        <v>315</v>
      </c>
      <c r="G4156" s="17">
        <v>15</v>
      </c>
    </row>
    <row r="4157" spans="1:7" x14ac:dyDescent="0.3">
      <c r="A4157" s="5" t="s">
        <v>5149</v>
      </c>
      <c r="B4157" s="6" t="s">
        <v>3210</v>
      </c>
      <c r="C4157" s="7">
        <v>55</v>
      </c>
      <c r="D4157" s="8" t="s">
        <v>3211</v>
      </c>
      <c r="E4157" s="15" t="s">
        <v>16108</v>
      </c>
      <c r="F4157" s="16" t="s">
        <v>316</v>
      </c>
      <c r="G4157" s="17">
        <v>17</v>
      </c>
    </row>
    <row r="4158" spans="1:7" x14ac:dyDescent="0.3">
      <c r="A4158" s="5" t="s">
        <v>5149</v>
      </c>
      <c r="B4158" s="6" t="s">
        <v>3210</v>
      </c>
      <c r="C4158" s="7">
        <v>55</v>
      </c>
      <c r="D4158" s="8" t="s">
        <v>3212</v>
      </c>
      <c r="E4158" s="15" t="s">
        <v>16108</v>
      </c>
      <c r="F4158" s="16" t="s">
        <v>311</v>
      </c>
      <c r="G4158" s="17">
        <v>13</v>
      </c>
    </row>
    <row r="4159" spans="1:7" x14ac:dyDescent="0.3">
      <c r="A4159" s="5" t="s">
        <v>5149</v>
      </c>
      <c r="B4159" s="6" t="s">
        <v>3213</v>
      </c>
      <c r="C4159" s="7">
        <v>79.989999999999995</v>
      </c>
      <c r="D4159" s="8" t="s">
        <v>3214</v>
      </c>
      <c r="E4159" s="15" t="s">
        <v>16108</v>
      </c>
      <c r="F4159" s="16" t="s">
        <v>317</v>
      </c>
      <c r="G4159" s="17">
        <v>17</v>
      </c>
    </row>
    <row r="4160" spans="1:7" x14ac:dyDescent="0.3">
      <c r="A4160" s="5" t="s">
        <v>5149</v>
      </c>
      <c r="B4160" s="6" t="s">
        <v>3215</v>
      </c>
      <c r="C4160" s="7">
        <v>90</v>
      </c>
      <c r="D4160" s="8" t="s">
        <v>3216</v>
      </c>
      <c r="E4160" s="15" t="s">
        <v>16108</v>
      </c>
      <c r="F4160" s="16" t="s">
        <v>312</v>
      </c>
      <c r="G4160" s="17">
        <v>17</v>
      </c>
    </row>
    <row r="4161" spans="1:7" x14ac:dyDescent="0.3">
      <c r="A4161" s="5" t="s">
        <v>5149</v>
      </c>
      <c r="B4161" s="6" t="s">
        <v>3217</v>
      </c>
      <c r="C4161" s="7">
        <v>90</v>
      </c>
      <c r="D4161" s="8" t="s">
        <v>3218</v>
      </c>
      <c r="E4161" s="15" t="s">
        <v>16108</v>
      </c>
      <c r="F4161" s="16" t="s">
        <v>322</v>
      </c>
      <c r="G4161" s="17">
        <v>13</v>
      </c>
    </row>
    <row r="4162" spans="1:7" x14ac:dyDescent="0.3">
      <c r="A4162" s="5" t="s">
        <v>5149</v>
      </c>
      <c r="B4162" s="6" t="s">
        <v>3219</v>
      </c>
      <c r="C4162" s="7">
        <v>90</v>
      </c>
      <c r="D4162" s="8" t="s">
        <v>3220</v>
      </c>
      <c r="E4162" s="15" t="s">
        <v>16108</v>
      </c>
      <c r="F4162" s="16" t="s">
        <v>320</v>
      </c>
      <c r="G4162" s="17">
        <v>13</v>
      </c>
    </row>
    <row r="4163" spans="1:7" x14ac:dyDescent="0.3">
      <c r="A4163" s="5" t="s">
        <v>5149</v>
      </c>
      <c r="B4163" s="6" t="s">
        <v>3221</v>
      </c>
      <c r="C4163" s="7">
        <v>109</v>
      </c>
      <c r="D4163" s="8" t="s">
        <v>3222</v>
      </c>
      <c r="E4163" s="15" t="s">
        <v>16108</v>
      </c>
      <c r="F4163" s="16" t="s">
        <v>460</v>
      </c>
      <c r="G4163" s="17">
        <v>13</v>
      </c>
    </row>
    <row r="4164" spans="1:7" x14ac:dyDescent="0.3">
      <c r="A4164" s="5" t="s">
        <v>5149</v>
      </c>
      <c r="B4164" s="6" t="s">
        <v>3223</v>
      </c>
      <c r="C4164" s="7">
        <v>119</v>
      </c>
      <c r="D4164" s="8" t="s">
        <v>3224</v>
      </c>
      <c r="E4164" s="15" t="s">
        <v>16108</v>
      </c>
      <c r="F4164" s="16" t="s">
        <v>313</v>
      </c>
      <c r="G4164" s="17">
        <v>18</v>
      </c>
    </row>
    <row r="4165" spans="1:7" x14ac:dyDescent="0.3">
      <c r="A4165" s="5" t="s">
        <v>5149</v>
      </c>
      <c r="B4165" s="6" t="s">
        <v>3225</v>
      </c>
      <c r="C4165" s="7">
        <v>129</v>
      </c>
      <c r="D4165" s="8" t="s">
        <v>3226</v>
      </c>
      <c r="E4165" s="15" t="s">
        <v>16108</v>
      </c>
      <c r="F4165" s="16" t="s">
        <v>314</v>
      </c>
      <c r="G4165" s="17">
        <v>20</v>
      </c>
    </row>
    <row r="4166" spans="1:7" x14ac:dyDescent="0.3">
      <c r="A4166" s="5" t="s">
        <v>5149</v>
      </c>
      <c r="B4166" s="6" t="s">
        <v>3227</v>
      </c>
      <c r="C4166" s="7">
        <v>129</v>
      </c>
      <c r="D4166" s="8" t="s">
        <v>3228</v>
      </c>
      <c r="E4166" s="15" t="s">
        <v>16108</v>
      </c>
      <c r="F4166" s="16" t="s">
        <v>321</v>
      </c>
      <c r="G4166" s="17">
        <v>13</v>
      </c>
    </row>
    <row r="4167" spans="1:7" x14ac:dyDescent="0.3">
      <c r="A4167" s="5" t="s">
        <v>5149</v>
      </c>
      <c r="B4167" s="6" t="s">
        <v>3229</v>
      </c>
      <c r="C4167" s="7">
        <v>139</v>
      </c>
      <c r="D4167" s="8" t="s">
        <v>3230</v>
      </c>
      <c r="E4167" s="15" t="s">
        <v>16108</v>
      </c>
      <c r="F4167" s="16" t="s">
        <v>461</v>
      </c>
      <c r="G4167" s="17">
        <v>14</v>
      </c>
    </row>
    <row r="4168" spans="1:7" x14ac:dyDescent="0.3">
      <c r="A4168" s="5" t="s">
        <v>5149</v>
      </c>
      <c r="B4168" s="6" t="s">
        <v>3231</v>
      </c>
      <c r="C4168" s="7">
        <v>159</v>
      </c>
      <c r="D4168" s="8" t="s">
        <v>3232</v>
      </c>
      <c r="E4168" s="15" t="s">
        <v>16108</v>
      </c>
      <c r="F4168" s="16" t="s">
        <v>324</v>
      </c>
      <c r="G4168" s="17">
        <v>13</v>
      </c>
    </row>
    <row r="4169" spans="1:7" x14ac:dyDescent="0.3">
      <c r="A4169" s="5" t="s">
        <v>5149</v>
      </c>
      <c r="B4169" s="6" t="s">
        <v>3233</v>
      </c>
      <c r="C4169" s="7">
        <v>189</v>
      </c>
      <c r="D4169" s="8" t="s">
        <v>3234</v>
      </c>
      <c r="E4169" s="15" t="s">
        <v>16108</v>
      </c>
      <c r="F4169" s="16" t="s">
        <v>318</v>
      </c>
      <c r="G4169" s="17">
        <v>19</v>
      </c>
    </row>
    <row r="4170" spans="1:7" x14ac:dyDescent="0.3">
      <c r="A4170" s="5" t="s">
        <v>5149</v>
      </c>
      <c r="B4170" s="6" t="s">
        <v>4042</v>
      </c>
      <c r="C4170" s="7">
        <v>42</v>
      </c>
      <c r="D4170" s="8" t="s">
        <v>4043</v>
      </c>
      <c r="E4170" s="15" t="s">
        <v>16108</v>
      </c>
      <c r="F4170" s="16" t="s">
        <v>323</v>
      </c>
      <c r="G4170" s="17">
        <v>13</v>
      </c>
    </row>
    <row r="4171" spans="1:7" x14ac:dyDescent="0.3">
      <c r="A4171" s="5" t="s">
        <v>5149</v>
      </c>
      <c r="B4171" s="6" t="s">
        <v>4044</v>
      </c>
      <c r="C4171" s="7">
        <v>70</v>
      </c>
      <c r="D4171" s="8" t="s">
        <v>4045</v>
      </c>
      <c r="E4171" s="15" t="s">
        <v>16108</v>
      </c>
      <c r="F4171" s="16" t="s">
        <v>459</v>
      </c>
      <c r="G4171" s="17">
        <v>17</v>
      </c>
    </row>
    <row r="4172" spans="1:7" x14ac:dyDescent="0.3">
      <c r="A4172" s="5" t="s">
        <v>5149</v>
      </c>
      <c r="B4172" s="6" t="s">
        <v>4046</v>
      </c>
      <c r="C4172" s="7">
        <v>80</v>
      </c>
      <c r="D4172" s="8" t="s">
        <v>4047</v>
      </c>
      <c r="E4172" s="15" t="s">
        <v>16108</v>
      </c>
      <c r="F4172" s="16" t="s">
        <v>319</v>
      </c>
      <c r="G4172" s="17">
        <v>21</v>
      </c>
    </row>
    <row r="4173" spans="1:7" x14ac:dyDescent="0.3">
      <c r="A4173" s="5" t="s">
        <v>5149</v>
      </c>
      <c r="B4173" s="6" t="s">
        <v>4048</v>
      </c>
      <c r="C4173" s="7">
        <v>99</v>
      </c>
      <c r="D4173" s="8" t="s">
        <v>4049</v>
      </c>
      <c r="E4173" s="15" t="s">
        <v>16108</v>
      </c>
      <c r="F4173" s="16" t="s">
        <v>462</v>
      </c>
      <c r="G4173" s="17">
        <v>29</v>
      </c>
    </row>
    <row r="4174" spans="1:7" x14ac:dyDescent="0.3">
      <c r="A4174" s="5" t="s">
        <v>5149</v>
      </c>
      <c r="B4174" s="6" t="s">
        <v>4050</v>
      </c>
      <c r="C4174" s="7">
        <v>109</v>
      </c>
      <c r="D4174" s="8" t="s">
        <v>4051</v>
      </c>
      <c r="E4174" s="15" t="s">
        <v>16108</v>
      </c>
      <c r="F4174" s="16" t="s">
        <v>438</v>
      </c>
      <c r="G4174" s="17">
        <v>37</v>
      </c>
    </row>
    <row r="4175" spans="1:7" x14ac:dyDescent="0.3">
      <c r="A4175" s="5" t="s">
        <v>5149</v>
      </c>
      <c r="B4175" s="6" t="s">
        <v>4052</v>
      </c>
      <c r="C4175" s="7">
        <v>119</v>
      </c>
      <c r="D4175" s="8" t="s">
        <v>4053</v>
      </c>
      <c r="E4175" s="15" t="s">
        <v>16108</v>
      </c>
      <c r="F4175" s="16" t="s">
        <v>272</v>
      </c>
      <c r="G4175" s="17">
        <v>45</v>
      </c>
    </row>
    <row r="4176" spans="1:7" x14ac:dyDescent="0.3">
      <c r="A4176" s="5" t="s">
        <v>5149</v>
      </c>
      <c r="B4176" s="6" t="s">
        <v>4054</v>
      </c>
      <c r="C4176" s="7">
        <v>119</v>
      </c>
      <c r="D4176" s="8" t="s">
        <v>4055</v>
      </c>
      <c r="E4176" s="15" t="s">
        <v>16108</v>
      </c>
      <c r="F4176" s="16" t="s">
        <v>488</v>
      </c>
      <c r="G4176" s="17">
        <v>25</v>
      </c>
    </row>
    <row r="4177" spans="1:7" x14ac:dyDescent="0.3">
      <c r="A4177" s="5" t="s">
        <v>5149</v>
      </c>
      <c r="B4177" s="6" t="s">
        <v>4056</v>
      </c>
      <c r="C4177" s="7">
        <v>159</v>
      </c>
      <c r="D4177" s="8" t="s">
        <v>4057</v>
      </c>
      <c r="E4177" s="15" t="s">
        <v>16108</v>
      </c>
      <c r="F4177" s="16" t="s">
        <v>392</v>
      </c>
      <c r="G4177" s="17">
        <v>36</v>
      </c>
    </row>
    <row r="4178" spans="1:7" x14ac:dyDescent="0.3">
      <c r="A4178" s="5" t="s">
        <v>5149</v>
      </c>
      <c r="B4178" s="6" t="s">
        <v>4058</v>
      </c>
      <c r="C4178" s="7">
        <v>209</v>
      </c>
      <c r="D4178" s="8" t="s">
        <v>4059</v>
      </c>
      <c r="E4178" s="15" t="s">
        <v>16108</v>
      </c>
      <c r="F4178" s="16" t="s">
        <v>14</v>
      </c>
      <c r="G4178" s="17">
        <v>15</v>
      </c>
    </row>
    <row r="4179" spans="1:7" x14ac:dyDescent="0.3">
      <c r="A4179" s="5" t="s">
        <v>5149</v>
      </c>
      <c r="B4179" s="6" t="s">
        <v>4060</v>
      </c>
      <c r="C4179" s="7">
        <v>299</v>
      </c>
      <c r="D4179" s="8" t="s">
        <v>4061</v>
      </c>
      <c r="E4179" s="15" t="s">
        <v>16108</v>
      </c>
      <c r="F4179" s="16" t="s">
        <v>464</v>
      </c>
      <c r="G4179" s="17">
        <v>29</v>
      </c>
    </row>
    <row r="4180" spans="1:7" x14ac:dyDescent="0.3">
      <c r="A4180" s="5" t="s">
        <v>5149</v>
      </c>
      <c r="B4180" s="6" t="s">
        <v>3235</v>
      </c>
      <c r="C4180" s="7">
        <v>25</v>
      </c>
      <c r="D4180" s="8" t="s">
        <v>3236</v>
      </c>
      <c r="E4180" s="15" t="s">
        <v>16108</v>
      </c>
      <c r="F4180" s="16" t="s">
        <v>426</v>
      </c>
      <c r="G4180" s="17">
        <v>37</v>
      </c>
    </row>
    <row r="4181" spans="1:7" x14ac:dyDescent="0.3">
      <c r="A4181" s="5" t="s">
        <v>5149</v>
      </c>
      <c r="B4181" s="6" t="s">
        <v>3237</v>
      </c>
      <c r="C4181" s="7">
        <v>27</v>
      </c>
      <c r="D4181" s="8" t="s">
        <v>3238</v>
      </c>
      <c r="E4181" s="15" t="s">
        <v>16108</v>
      </c>
      <c r="F4181" s="16" t="s">
        <v>298</v>
      </c>
      <c r="G4181" s="17">
        <v>26</v>
      </c>
    </row>
    <row r="4182" spans="1:7" x14ac:dyDescent="0.3">
      <c r="A4182" s="5" t="s">
        <v>5149</v>
      </c>
      <c r="B4182" s="6" t="s">
        <v>3239</v>
      </c>
      <c r="C4182" s="7">
        <v>28</v>
      </c>
      <c r="D4182" s="8" t="s">
        <v>3240</v>
      </c>
      <c r="E4182" s="15" t="s">
        <v>16108</v>
      </c>
      <c r="F4182" s="16" t="s">
        <v>299</v>
      </c>
      <c r="G4182" s="17">
        <v>35</v>
      </c>
    </row>
    <row r="4183" spans="1:7" x14ac:dyDescent="0.3">
      <c r="A4183" s="5" t="s">
        <v>5149</v>
      </c>
      <c r="B4183" s="6" t="s">
        <v>3241</v>
      </c>
      <c r="C4183" s="7">
        <v>28</v>
      </c>
      <c r="D4183" s="8" t="s">
        <v>3242</v>
      </c>
      <c r="E4183" s="15" t="s">
        <v>16108</v>
      </c>
      <c r="F4183" s="16" t="s">
        <v>270</v>
      </c>
      <c r="G4183" s="17">
        <v>35</v>
      </c>
    </row>
    <row r="4184" spans="1:7" x14ac:dyDescent="0.3">
      <c r="A4184" s="5" t="s">
        <v>5149</v>
      </c>
      <c r="B4184" s="6" t="s">
        <v>3243</v>
      </c>
      <c r="C4184" s="7">
        <v>28</v>
      </c>
      <c r="D4184" s="8" t="s">
        <v>3244</v>
      </c>
      <c r="E4184" s="15" t="s">
        <v>16108</v>
      </c>
      <c r="F4184" s="16" t="s">
        <v>271</v>
      </c>
      <c r="G4184" s="17">
        <v>45</v>
      </c>
    </row>
    <row r="4185" spans="1:7" x14ac:dyDescent="0.3">
      <c r="A4185" s="5" t="s">
        <v>5149</v>
      </c>
      <c r="B4185" s="6" t="s">
        <v>3245</v>
      </c>
      <c r="C4185" s="7">
        <v>28</v>
      </c>
      <c r="D4185" s="8" t="s">
        <v>3246</v>
      </c>
      <c r="E4185" s="15" t="s">
        <v>16108</v>
      </c>
      <c r="F4185" s="16" t="s">
        <v>400</v>
      </c>
      <c r="G4185" s="17">
        <v>28</v>
      </c>
    </row>
    <row r="4186" spans="1:7" x14ac:dyDescent="0.3">
      <c r="A4186" s="5" t="s">
        <v>5149</v>
      </c>
      <c r="B4186" s="6" t="s">
        <v>3247</v>
      </c>
      <c r="C4186" s="7">
        <v>27</v>
      </c>
      <c r="D4186" s="8" t="s">
        <v>3248</v>
      </c>
      <c r="E4186" s="15" t="s">
        <v>16108</v>
      </c>
      <c r="F4186" s="16" t="s">
        <v>268</v>
      </c>
      <c r="G4186" s="17">
        <v>37</v>
      </c>
    </row>
    <row r="4187" spans="1:7" x14ac:dyDescent="0.3">
      <c r="A4187" s="5" t="s">
        <v>5149</v>
      </c>
      <c r="B4187" s="6" t="s">
        <v>3249</v>
      </c>
      <c r="C4187" s="7">
        <v>28</v>
      </c>
      <c r="D4187" s="8" t="s">
        <v>3250</v>
      </c>
      <c r="E4187" s="15" t="s">
        <v>16108</v>
      </c>
      <c r="F4187" s="16" t="s">
        <v>269</v>
      </c>
      <c r="G4187" s="17">
        <v>39</v>
      </c>
    </row>
    <row r="4188" spans="1:7" x14ac:dyDescent="0.3">
      <c r="A4188" s="5" t="s">
        <v>5149</v>
      </c>
      <c r="B4188" s="6" t="s">
        <v>3251</v>
      </c>
      <c r="C4188" s="7">
        <v>28</v>
      </c>
      <c r="D4188" s="8" t="s">
        <v>3252</v>
      </c>
      <c r="E4188" s="15" t="s">
        <v>16108</v>
      </c>
      <c r="F4188" s="16" t="s">
        <v>442</v>
      </c>
      <c r="G4188" s="17">
        <v>49</v>
      </c>
    </row>
    <row r="4189" spans="1:7" x14ac:dyDescent="0.3">
      <c r="A4189" s="5" t="s">
        <v>5149</v>
      </c>
      <c r="B4189" s="6" t="s">
        <v>4062</v>
      </c>
      <c r="C4189" s="7">
        <v>28</v>
      </c>
      <c r="D4189" s="8" t="s">
        <v>3254</v>
      </c>
      <c r="E4189" s="15" t="s">
        <v>16108</v>
      </c>
      <c r="F4189" s="16" t="s">
        <v>384</v>
      </c>
      <c r="G4189" s="17">
        <v>32</v>
      </c>
    </row>
    <row r="4190" spans="1:7" x14ac:dyDescent="0.3">
      <c r="A4190" s="5" t="s">
        <v>5149</v>
      </c>
      <c r="B4190" s="6" t="s">
        <v>3255</v>
      </c>
      <c r="C4190" s="7">
        <v>28</v>
      </c>
      <c r="D4190" s="8" t="s">
        <v>3256</v>
      </c>
      <c r="E4190" s="15" t="s">
        <v>16108</v>
      </c>
      <c r="F4190" s="16" t="s">
        <v>277</v>
      </c>
      <c r="G4190" s="17">
        <v>37</v>
      </c>
    </row>
    <row r="4191" spans="1:7" x14ac:dyDescent="0.3">
      <c r="A4191" s="5" t="s">
        <v>5149</v>
      </c>
      <c r="B4191" s="6" t="s">
        <v>3257</v>
      </c>
      <c r="C4191" s="7">
        <v>29</v>
      </c>
      <c r="D4191" s="8" t="s">
        <v>3258</v>
      </c>
      <c r="E4191" s="15" t="s">
        <v>16108</v>
      </c>
      <c r="F4191" s="16" t="s">
        <v>496</v>
      </c>
      <c r="G4191" s="17">
        <v>17</v>
      </c>
    </row>
    <row r="4192" spans="1:7" x14ac:dyDescent="0.3">
      <c r="A4192" s="5" t="s">
        <v>5149</v>
      </c>
      <c r="B4192" s="6" t="s">
        <v>3259</v>
      </c>
      <c r="C4192" s="7">
        <v>29</v>
      </c>
      <c r="D4192" s="8" t="s">
        <v>3260</v>
      </c>
      <c r="E4192" s="15" t="s">
        <v>16108</v>
      </c>
      <c r="F4192" s="16" t="s">
        <v>210</v>
      </c>
      <c r="G4192" s="17">
        <v>39.99</v>
      </c>
    </row>
    <row r="4193" spans="1:7" x14ac:dyDescent="0.3">
      <c r="A4193" s="5" t="s">
        <v>5149</v>
      </c>
      <c r="B4193" s="6" t="s">
        <v>3261</v>
      </c>
      <c r="C4193" s="7">
        <v>29</v>
      </c>
      <c r="D4193" s="8" t="s">
        <v>3262</v>
      </c>
      <c r="E4193" s="15" t="s">
        <v>16108</v>
      </c>
      <c r="F4193" s="16" t="s">
        <v>304</v>
      </c>
      <c r="G4193" s="17">
        <v>13</v>
      </c>
    </row>
    <row r="4194" spans="1:7" x14ac:dyDescent="0.3">
      <c r="A4194" s="5" t="s">
        <v>5149</v>
      </c>
      <c r="B4194" s="6" t="s">
        <v>3263</v>
      </c>
      <c r="C4194" s="7">
        <v>29</v>
      </c>
      <c r="D4194" s="8" t="s">
        <v>3264</v>
      </c>
      <c r="E4194" s="15" t="s">
        <v>16108</v>
      </c>
      <c r="F4194" s="16" t="s">
        <v>28</v>
      </c>
      <c r="G4194" s="17">
        <v>15</v>
      </c>
    </row>
    <row r="4195" spans="1:7" x14ac:dyDescent="0.3">
      <c r="A4195" s="5" t="s">
        <v>5149</v>
      </c>
      <c r="B4195" s="6" t="s">
        <v>3265</v>
      </c>
      <c r="C4195" s="7">
        <v>29</v>
      </c>
      <c r="D4195" s="8" t="s">
        <v>3266</v>
      </c>
      <c r="E4195" s="15" t="s">
        <v>16108</v>
      </c>
      <c r="F4195" s="16" t="s">
        <v>27</v>
      </c>
      <c r="G4195" s="17">
        <v>18</v>
      </c>
    </row>
    <row r="4196" spans="1:7" x14ac:dyDescent="0.3">
      <c r="A4196" s="5" t="s">
        <v>5149</v>
      </c>
      <c r="B4196" s="6" t="s">
        <v>3267</v>
      </c>
      <c r="C4196" s="7">
        <v>29</v>
      </c>
      <c r="D4196" s="8" t="s">
        <v>3268</v>
      </c>
      <c r="E4196" s="15" t="s">
        <v>16108</v>
      </c>
      <c r="F4196" s="16" t="s">
        <v>307</v>
      </c>
      <c r="G4196" s="17">
        <v>17</v>
      </c>
    </row>
    <row r="4197" spans="1:7" x14ac:dyDescent="0.3">
      <c r="A4197" s="5" t="s">
        <v>5149</v>
      </c>
      <c r="B4197" s="6" t="s">
        <v>3269</v>
      </c>
      <c r="C4197" s="7">
        <v>29</v>
      </c>
      <c r="D4197" s="8" t="s">
        <v>3270</v>
      </c>
      <c r="E4197" s="15" t="s">
        <v>16108</v>
      </c>
      <c r="F4197" s="16" t="s">
        <v>305</v>
      </c>
      <c r="G4197" s="17">
        <v>13</v>
      </c>
    </row>
    <row r="4198" spans="1:7" x14ac:dyDescent="0.3">
      <c r="A4198" s="5" t="s">
        <v>5149</v>
      </c>
      <c r="B4198" s="6" t="s">
        <v>3271</v>
      </c>
      <c r="C4198" s="7">
        <v>29</v>
      </c>
      <c r="D4198" s="8" t="s">
        <v>3272</v>
      </c>
      <c r="E4198" s="15" t="s">
        <v>16108</v>
      </c>
      <c r="F4198" s="16" t="s">
        <v>306</v>
      </c>
      <c r="G4198" s="17">
        <v>13</v>
      </c>
    </row>
    <row r="4199" spans="1:7" x14ac:dyDescent="0.3">
      <c r="A4199" s="5" t="s">
        <v>5149</v>
      </c>
      <c r="B4199" s="6" t="s">
        <v>4063</v>
      </c>
      <c r="C4199" s="7">
        <v>25</v>
      </c>
      <c r="D4199" s="8" t="s">
        <v>4064</v>
      </c>
      <c r="E4199" s="15" t="s">
        <v>16108</v>
      </c>
      <c r="F4199" s="16" t="s">
        <v>310</v>
      </c>
      <c r="G4199" s="17">
        <v>14</v>
      </c>
    </row>
    <row r="4200" spans="1:7" x14ac:dyDescent="0.3">
      <c r="A4200" s="5" t="s">
        <v>5149</v>
      </c>
      <c r="B4200" s="6" t="s">
        <v>4065</v>
      </c>
      <c r="C4200" s="7">
        <v>32</v>
      </c>
      <c r="D4200" s="8" t="s">
        <v>4066</v>
      </c>
      <c r="E4200" s="15" t="s">
        <v>16108</v>
      </c>
      <c r="F4200" s="16" t="s">
        <v>456</v>
      </c>
      <c r="G4200" s="17">
        <v>13</v>
      </c>
    </row>
    <row r="4201" spans="1:7" x14ac:dyDescent="0.3">
      <c r="A4201" s="5" t="s">
        <v>5149</v>
      </c>
      <c r="B4201" s="6" t="s">
        <v>4067</v>
      </c>
      <c r="C4201" s="7">
        <v>32</v>
      </c>
      <c r="D4201" s="8" t="s">
        <v>4068</v>
      </c>
      <c r="E4201" s="15" t="s">
        <v>16108</v>
      </c>
      <c r="F4201" s="16" t="s">
        <v>457</v>
      </c>
      <c r="G4201" s="17">
        <v>15</v>
      </c>
    </row>
    <row r="4202" spans="1:7" x14ac:dyDescent="0.3">
      <c r="A4202" s="5" t="s">
        <v>5149</v>
      </c>
      <c r="B4202" s="6" t="s">
        <v>4069</v>
      </c>
      <c r="C4202" s="7">
        <v>32</v>
      </c>
      <c r="D4202" s="8" t="s">
        <v>4070</v>
      </c>
      <c r="E4202" s="15" t="s">
        <v>16108</v>
      </c>
      <c r="F4202" s="16" t="s">
        <v>25</v>
      </c>
      <c r="G4202" s="17">
        <v>19</v>
      </c>
    </row>
    <row r="4203" spans="1:7" x14ac:dyDescent="0.3">
      <c r="A4203" s="5" t="s">
        <v>5149</v>
      </c>
      <c r="B4203" s="6" t="s">
        <v>4071</v>
      </c>
      <c r="C4203" s="7">
        <v>32</v>
      </c>
      <c r="D4203" s="8" t="s">
        <v>4072</v>
      </c>
      <c r="E4203" s="15" t="s">
        <v>16108</v>
      </c>
      <c r="F4203" s="16" t="s">
        <v>308</v>
      </c>
      <c r="G4203" s="17">
        <v>20</v>
      </c>
    </row>
    <row r="4204" spans="1:7" x14ac:dyDescent="0.3">
      <c r="A4204" s="5" t="s">
        <v>5149</v>
      </c>
      <c r="B4204" s="6" t="s">
        <v>4073</v>
      </c>
      <c r="C4204" s="7">
        <v>32</v>
      </c>
      <c r="D4204" s="8" t="s">
        <v>4074</v>
      </c>
      <c r="E4204" s="15" t="s">
        <v>16108</v>
      </c>
      <c r="F4204" s="16" t="s">
        <v>309</v>
      </c>
      <c r="G4204" s="17">
        <v>21</v>
      </c>
    </row>
    <row r="4205" spans="1:7" x14ac:dyDescent="0.3">
      <c r="A4205" s="5" t="s">
        <v>5149</v>
      </c>
      <c r="B4205" s="6" t="s">
        <v>4075</v>
      </c>
      <c r="C4205" s="7">
        <v>35</v>
      </c>
      <c r="D4205" s="8" t="s">
        <v>4076</v>
      </c>
      <c r="E4205" s="15" t="s">
        <v>16108</v>
      </c>
      <c r="F4205" s="16" t="s">
        <v>202</v>
      </c>
      <c r="G4205" s="17">
        <v>35.99</v>
      </c>
    </row>
    <row r="4206" spans="1:7" x14ac:dyDescent="0.3">
      <c r="A4206" s="5" t="s">
        <v>5149</v>
      </c>
      <c r="B4206" s="6" t="s">
        <v>4077</v>
      </c>
      <c r="C4206" s="7">
        <v>35</v>
      </c>
      <c r="D4206" s="8" t="s">
        <v>4078</v>
      </c>
      <c r="E4206" s="15" t="s">
        <v>16108</v>
      </c>
      <c r="F4206" s="16" t="s">
        <v>368</v>
      </c>
      <c r="G4206" s="17">
        <v>26</v>
      </c>
    </row>
    <row r="4207" spans="1:7" x14ac:dyDescent="0.3">
      <c r="A4207" s="5" t="s">
        <v>5149</v>
      </c>
      <c r="B4207" s="6" t="s">
        <v>4079</v>
      </c>
      <c r="C4207" s="7">
        <v>35</v>
      </c>
      <c r="D4207" s="8" t="s">
        <v>4080</v>
      </c>
      <c r="E4207" s="15" t="s">
        <v>16108</v>
      </c>
      <c r="F4207" s="16" t="s">
        <v>388</v>
      </c>
      <c r="G4207" s="17">
        <v>35</v>
      </c>
    </row>
    <row r="4208" spans="1:7" x14ac:dyDescent="0.3">
      <c r="A4208" s="5" t="s">
        <v>5149</v>
      </c>
      <c r="B4208" s="6" t="s">
        <v>4081</v>
      </c>
      <c r="C4208" s="7">
        <v>35</v>
      </c>
      <c r="D4208" s="8" t="s">
        <v>4082</v>
      </c>
      <c r="E4208" s="15" t="s">
        <v>16108</v>
      </c>
      <c r="F4208" s="16" t="s">
        <v>300</v>
      </c>
      <c r="G4208" s="17">
        <v>20</v>
      </c>
    </row>
    <row r="4209" spans="1:7" x14ac:dyDescent="0.3">
      <c r="A4209" s="5" t="s">
        <v>5149</v>
      </c>
      <c r="B4209" s="6" t="s">
        <v>4083</v>
      </c>
      <c r="C4209" s="7">
        <v>38</v>
      </c>
      <c r="D4209" s="8" t="s">
        <v>4084</v>
      </c>
      <c r="E4209" s="15" t="s">
        <v>16108</v>
      </c>
      <c r="F4209" s="16" t="s">
        <v>301</v>
      </c>
      <c r="G4209" s="17">
        <v>19</v>
      </c>
    </row>
    <row r="4210" spans="1:7" x14ac:dyDescent="0.3">
      <c r="A4210" s="5" t="s">
        <v>5149</v>
      </c>
      <c r="B4210" s="6" t="s">
        <v>4085</v>
      </c>
      <c r="C4210" s="7">
        <v>35</v>
      </c>
      <c r="D4210" s="8" t="s">
        <v>4086</v>
      </c>
      <c r="E4210" s="15" t="s">
        <v>16108</v>
      </c>
      <c r="F4210" s="16" t="s">
        <v>302</v>
      </c>
      <c r="G4210" s="17">
        <v>32</v>
      </c>
    </row>
    <row r="4211" spans="1:7" x14ac:dyDescent="0.3">
      <c r="A4211" s="5" t="s">
        <v>5149</v>
      </c>
      <c r="B4211" s="6" t="s">
        <v>4087</v>
      </c>
      <c r="C4211" s="7">
        <v>40</v>
      </c>
      <c r="D4211" s="8" t="s">
        <v>4088</v>
      </c>
      <c r="E4211" s="15" t="s">
        <v>16108</v>
      </c>
      <c r="F4211" s="16" t="s">
        <v>198</v>
      </c>
      <c r="G4211" s="17">
        <v>34.99</v>
      </c>
    </row>
    <row r="4212" spans="1:7" x14ac:dyDescent="0.3">
      <c r="A4212" s="5" t="s">
        <v>5149</v>
      </c>
      <c r="B4212" s="6" t="s">
        <v>4089</v>
      </c>
      <c r="C4212" s="7">
        <v>38</v>
      </c>
      <c r="D4212" s="8" t="s">
        <v>4090</v>
      </c>
      <c r="E4212" s="15" t="s">
        <v>16108</v>
      </c>
      <c r="F4212" s="16" t="s">
        <v>434</v>
      </c>
      <c r="G4212" s="17">
        <v>39</v>
      </c>
    </row>
    <row r="4213" spans="1:7" x14ac:dyDescent="0.3">
      <c r="A4213" s="5" t="s">
        <v>5149</v>
      </c>
      <c r="B4213" s="6" t="s">
        <v>4091</v>
      </c>
      <c r="C4213" s="7">
        <v>40</v>
      </c>
      <c r="D4213" s="8" t="s">
        <v>4092</v>
      </c>
      <c r="E4213" s="15" t="s">
        <v>16108</v>
      </c>
      <c r="F4213" s="16" t="s">
        <v>378</v>
      </c>
      <c r="G4213" s="17">
        <v>29</v>
      </c>
    </row>
    <row r="4214" spans="1:7" x14ac:dyDescent="0.3">
      <c r="A4214" s="5" t="s">
        <v>5149</v>
      </c>
      <c r="B4214" s="6" t="s">
        <v>4093</v>
      </c>
      <c r="C4214" s="7">
        <v>35</v>
      </c>
      <c r="D4214" s="8" t="s">
        <v>4094</v>
      </c>
      <c r="E4214" s="15" t="s">
        <v>16108</v>
      </c>
      <c r="F4214" s="16" t="s">
        <v>276</v>
      </c>
      <c r="G4214" s="17">
        <v>40</v>
      </c>
    </row>
    <row r="4215" spans="1:7" x14ac:dyDescent="0.3">
      <c r="A4215" s="5" t="s">
        <v>5149</v>
      </c>
      <c r="B4215" s="6" t="s">
        <v>4095</v>
      </c>
      <c r="C4215" s="7">
        <v>42</v>
      </c>
      <c r="D4215" s="8" t="s">
        <v>4096</v>
      </c>
      <c r="E4215" s="15" t="s">
        <v>16108</v>
      </c>
      <c r="F4215" s="16" t="s">
        <v>273</v>
      </c>
      <c r="G4215" s="17">
        <v>34</v>
      </c>
    </row>
    <row r="4216" spans="1:7" x14ac:dyDescent="0.3">
      <c r="A4216" s="5" t="s">
        <v>5149</v>
      </c>
      <c r="B4216" s="6" t="s">
        <v>4097</v>
      </c>
      <c r="C4216" s="7">
        <v>24</v>
      </c>
      <c r="D4216" s="8" t="s">
        <v>4098</v>
      </c>
      <c r="E4216" s="15" t="s">
        <v>16108</v>
      </c>
      <c r="F4216" s="16" t="s">
        <v>275</v>
      </c>
      <c r="G4216" s="17">
        <v>35</v>
      </c>
    </row>
    <row r="4217" spans="1:7" x14ac:dyDescent="0.3">
      <c r="A4217" s="5" t="s">
        <v>5149</v>
      </c>
      <c r="B4217" s="6" t="s">
        <v>3273</v>
      </c>
      <c r="C4217" s="7">
        <v>24</v>
      </c>
      <c r="D4217" s="8" t="s">
        <v>3274</v>
      </c>
      <c r="E4217" s="15" t="s">
        <v>16108</v>
      </c>
      <c r="F4217" s="16" t="s">
        <v>372</v>
      </c>
      <c r="G4217" s="17">
        <v>34</v>
      </c>
    </row>
    <row r="4218" spans="1:7" x14ac:dyDescent="0.3">
      <c r="A4218" s="5" t="s">
        <v>5149</v>
      </c>
      <c r="B4218" s="6" t="s">
        <v>3275</v>
      </c>
      <c r="C4218" s="7">
        <v>24</v>
      </c>
      <c r="D4218" s="8" t="s">
        <v>3276</v>
      </c>
      <c r="E4218" s="15" t="s">
        <v>16108</v>
      </c>
      <c r="F4218" s="16" t="s">
        <v>428</v>
      </c>
      <c r="G4218" s="17">
        <v>38</v>
      </c>
    </row>
    <row r="4219" spans="1:7" x14ac:dyDescent="0.3">
      <c r="A4219" s="5" t="s">
        <v>5149</v>
      </c>
      <c r="B4219" s="6" t="s">
        <v>3277</v>
      </c>
      <c r="C4219" s="7">
        <v>28</v>
      </c>
      <c r="D4219" s="8" t="s">
        <v>3278</v>
      </c>
      <c r="E4219" s="15" t="s">
        <v>16108</v>
      </c>
      <c r="F4219" s="16" t="s">
        <v>503</v>
      </c>
      <c r="G4219" s="17">
        <v>5</v>
      </c>
    </row>
    <row r="4220" spans="1:7" x14ac:dyDescent="0.3">
      <c r="A4220" s="5" t="s">
        <v>5149</v>
      </c>
      <c r="B4220" s="6" t="s">
        <v>3279</v>
      </c>
      <c r="C4220" s="7">
        <v>28</v>
      </c>
      <c r="D4220" s="8" t="s">
        <v>3280</v>
      </c>
      <c r="E4220" s="15" t="s">
        <v>16108</v>
      </c>
      <c r="F4220" s="16" t="s">
        <v>504</v>
      </c>
      <c r="G4220" s="17">
        <v>5</v>
      </c>
    </row>
    <row r="4221" spans="1:7" x14ac:dyDescent="0.3">
      <c r="A4221" s="5" t="s">
        <v>5149</v>
      </c>
      <c r="B4221" s="6" t="s">
        <v>3281</v>
      </c>
      <c r="C4221" s="7">
        <v>24</v>
      </c>
      <c r="D4221" s="8" t="s">
        <v>3282</v>
      </c>
      <c r="E4221" s="15" t="s">
        <v>16108</v>
      </c>
      <c r="F4221" s="16" t="s">
        <v>502</v>
      </c>
      <c r="G4221" s="17">
        <v>4</v>
      </c>
    </row>
    <row r="4222" spans="1:7" x14ac:dyDescent="0.3">
      <c r="A4222" s="5" t="s">
        <v>5149</v>
      </c>
      <c r="B4222" s="6" t="s">
        <v>3283</v>
      </c>
      <c r="C4222" s="7">
        <v>24</v>
      </c>
      <c r="D4222" s="8" t="s">
        <v>3284</v>
      </c>
      <c r="E4222" s="15" t="s">
        <v>16108</v>
      </c>
      <c r="F4222" s="16" t="s">
        <v>505</v>
      </c>
      <c r="G4222" s="17">
        <v>4</v>
      </c>
    </row>
    <row r="4223" spans="1:7" x14ac:dyDescent="0.3">
      <c r="A4223" s="5" t="s">
        <v>5149</v>
      </c>
      <c r="B4223" s="6" t="s">
        <v>1079</v>
      </c>
      <c r="C4223" s="7">
        <v>16</v>
      </c>
      <c r="D4223" s="8" t="s">
        <v>3285</v>
      </c>
      <c r="E4223" s="15" t="s">
        <v>16108</v>
      </c>
      <c r="F4223" s="16" t="s">
        <v>506</v>
      </c>
      <c r="G4223" s="17">
        <v>4</v>
      </c>
    </row>
    <row r="4224" spans="1:7" x14ac:dyDescent="0.3">
      <c r="A4224" s="5" t="s">
        <v>5149</v>
      </c>
      <c r="B4224" s="6" t="s">
        <v>3286</v>
      </c>
      <c r="C4224" s="7">
        <v>16</v>
      </c>
      <c r="D4224" s="8" t="s">
        <v>3287</v>
      </c>
      <c r="E4224" s="15" t="s">
        <v>16108</v>
      </c>
      <c r="F4224" s="16" t="s">
        <v>396</v>
      </c>
      <c r="G4224" s="17">
        <v>28</v>
      </c>
    </row>
    <row r="4225" spans="1:7" x14ac:dyDescent="0.3">
      <c r="A4225" s="5" t="s">
        <v>5149</v>
      </c>
      <c r="B4225" s="6" t="s">
        <v>3288</v>
      </c>
      <c r="C4225" s="7">
        <v>9</v>
      </c>
      <c r="D4225" s="8" t="s">
        <v>3289</v>
      </c>
      <c r="E4225" s="15" t="s">
        <v>16108</v>
      </c>
      <c r="F4225" s="16" t="s">
        <v>432</v>
      </c>
      <c r="G4225" s="17">
        <v>37</v>
      </c>
    </row>
    <row r="4226" spans="1:7" x14ac:dyDescent="0.3">
      <c r="A4226" s="5" t="s">
        <v>5149</v>
      </c>
      <c r="B4226" s="6" t="s">
        <v>4099</v>
      </c>
      <c r="C4226" s="7">
        <v>29</v>
      </c>
      <c r="D4226" s="8" t="s">
        <v>4100</v>
      </c>
      <c r="E4226" s="15" t="s">
        <v>16108</v>
      </c>
      <c r="F4226" s="16" t="s">
        <v>382</v>
      </c>
      <c r="G4226" s="17">
        <v>33</v>
      </c>
    </row>
    <row r="4227" spans="1:7" x14ac:dyDescent="0.3">
      <c r="A4227" s="5" t="s">
        <v>5149</v>
      </c>
      <c r="B4227" s="6" t="s">
        <v>3290</v>
      </c>
      <c r="C4227" s="7">
        <v>22</v>
      </c>
      <c r="D4227" s="8" t="s">
        <v>3291</v>
      </c>
      <c r="E4227" s="15" t="s">
        <v>16108</v>
      </c>
      <c r="F4227" s="16" t="s">
        <v>512</v>
      </c>
      <c r="G4227" s="17">
        <v>9</v>
      </c>
    </row>
    <row r="4228" spans="1:7" x14ac:dyDescent="0.3">
      <c r="A4228" s="5" t="s">
        <v>5149</v>
      </c>
      <c r="B4228" s="6" t="s">
        <v>3292</v>
      </c>
      <c r="C4228" s="7">
        <v>29</v>
      </c>
      <c r="D4228" s="8" t="s">
        <v>3293</v>
      </c>
      <c r="E4228" s="15" t="s">
        <v>16108</v>
      </c>
      <c r="F4228" s="16" t="s">
        <v>444</v>
      </c>
      <c r="G4228" s="17">
        <v>69</v>
      </c>
    </row>
    <row r="4229" spans="1:7" x14ac:dyDescent="0.3">
      <c r="A4229" s="5" t="s">
        <v>5149</v>
      </c>
      <c r="B4229" s="6" t="s">
        <v>3294</v>
      </c>
      <c r="C4229" s="7">
        <v>29</v>
      </c>
      <c r="D4229" s="8" t="s">
        <v>3295</v>
      </c>
      <c r="E4229" s="15" t="s">
        <v>16108</v>
      </c>
      <c r="F4229" s="16" t="s">
        <v>492</v>
      </c>
      <c r="G4229" s="17">
        <v>25</v>
      </c>
    </row>
    <row r="4230" spans="1:7" x14ac:dyDescent="0.3">
      <c r="A4230" s="5" t="s">
        <v>5149</v>
      </c>
      <c r="B4230" s="6" t="s">
        <v>3296</v>
      </c>
      <c r="C4230" s="7">
        <v>29</v>
      </c>
      <c r="D4230" s="8" t="s">
        <v>3297</v>
      </c>
      <c r="E4230" s="15" t="s">
        <v>16108</v>
      </c>
      <c r="F4230" s="16" t="s">
        <v>418</v>
      </c>
      <c r="G4230" s="17">
        <v>29</v>
      </c>
    </row>
    <row r="4231" spans="1:7" x14ac:dyDescent="0.3">
      <c r="A4231" s="5" t="s">
        <v>5149</v>
      </c>
      <c r="B4231" s="6" t="s">
        <v>3298</v>
      </c>
      <c r="C4231" s="7">
        <v>6</v>
      </c>
      <c r="D4231" s="8" t="s">
        <v>5</v>
      </c>
      <c r="E4231" s="15" t="s">
        <v>16108</v>
      </c>
      <c r="F4231" s="16" t="s">
        <v>422</v>
      </c>
      <c r="G4231" s="17">
        <v>27</v>
      </c>
    </row>
    <row r="4232" spans="1:7" x14ac:dyDescent="0.3">
      <c r="A4232" s="5" t="s">
        <v>5149</v>
      </c>
      <c r="B4232" s="6" t="s">
        <v>3299</v>
      </c>
      <c r="C4232" s="7">
        <v>8</v>
      </c>
      <c r="D4232" s="8" t="s">
        <v>5</v>
      </c>
      <c r="E4232" s="15" t="s">
        <v>16108</v>
      </c>
      <c r="F4232" s="16" t="s">
        <v>420</v>
      </c>
      <c r="G4232" s="17">
        <v>30</v>
      </c>
    </row>
    <row r="4233" spans="1:7" x14ac:dyDescent="0.3">
      <c r="A4233" s="5" t="s">
        <v>5149</v>
      </c>
      <c r="B4233" s="6" t="s">
        <v>3300</v>
      </c>
      <c r="C4233" s="7">
        <v>15</v>
      </c>
      <c r="D4233" s="8" t="s">
        <v>5</v>
      </c>
      <c r="E4233" s="15" t="s">
        <v>16108</v>
      </c>
      <c r="F4233" s="16" t="s">
        <v>414</v>
      </c>
      <c r="G4233" s="17">
        <v>29</v>
      </c>
    </row>
    <row r="4234" spans="1:7" x14ac:dyDescent="0.3">
      <c r="A4234" s="5" t="s">
        <v>5149</v>
      </c>
      <c r="B4234" s="6" t="s">
        <v>3301</v>
      </c>
      <c r="C4234" s="7">
        <v>15</v>
      </c>
      <c r="D4234" s="8" t="s">
        <v>5</v>
      </c>
      <c r="E4234" s="15" t="s">
        <v>16108</v>
      </c>
      <c r="F4234" s="16" t="s">
        <v>416</v>
      </c>
      <c r="G4234" s="17">
        <v>28</v>
      </c>
    </row>
    <row r="4235" spans="1:7" x14ac:dyDescent="0.3">
      <c r="A4235" s="5" t="s">
        <v>5149</v>
      </c>
      <c r="B4235" s="6" t="s">
        <v>3302</v>
      </c>
      <c r="C4235" s="7">
        <v>15</v>
      </c>
      <c r="D4235" s="8" t="s">
        <v>3303</v>
      </c>
      <c r="E4235" s="15" t="s">
        <v>16108</v>
      </c>
      <c r="F4235" s="16" t="s">
        <v>500</v>
      </c>
      <c r="G4235" s="17">
        <v>22</v>
      </c>
    </row>
    <row r="4236" spans="1:7" x14ac:dyDescent="0.3">
      <c r="A4236" s="5" t="s">
        <v>5149</v>
      </c>
      <c r="B4236" s="6" t="s">
        <v>3304</v>
      </c>
      <c r="C4236" s="7">
        <v>15</v>
      </c>
      <c r="D4236" s="8" t="s">
        <v>3305</v>
      </c>
      <c r="E4236" s="15" t="s">
        <v>16108</v>
      </c>
      <c r="F4236" s="16" t="s">
        <v>279</v>
      </c>
      <c r="G4236" s="17">
        <v>37</v>
      </c>
    </row>
    <row r="4237" spans="1:7" x14ac:dyDescent="0.3">
      <c r="A4237" s="5" t="s">
        <v>5149</v>
      </c>
      <c r="B4237" s="6" t="s">
        <v>3306</v>
      </c>
      <c r="C4237" s="7">
        <v>15</v>
      </c>
      <c r="D4237" s="8" t="s">
        <v>3307</v>
      </c>
      <c r="E4237" s="15" t="s">
        <v>16108</v>
      </c>
      <c r="F4237" s="16" t="s">
        <v>100</v>
      </c>
      <c r="G4237" s="17">
        <v>36</v>
      </c>
    </row>
    <row r="4238" spans="1:7" x14ac:dyDescent="0.3">
      <c r="A4238" s="5" t="s">
        <v>5150</v>
      </c>
      <c r="B4238" s="6" t="s">
        <v>5151</v>
      </c>
      <c r="C4238" s="7">
        <v>38</v>
      </c>
      <c r="D4238" s="8" t="s">
        <v>5152</v>
      </c>
      <c r="E4238" s="15" t="s">
        <v>16108</v>
      </c>
      <c r="F4238" s="16" t="s">
        <v>447</v>
      </c>
      <c r="G4238" s="17">
        <v>28</v>
      </c>
    </row>
    <row r="4239" spans="1:7" x14ac:dyDescent="0.3">
      <c r="A4239" s="5" t="s">
        <v>5150</v>
      </c>
      <c r="B4239" s="6" t="s">
        <v>5153</v>
      </c>
      <c r="C4239" s="7">
        <v>38</v>
      </c>
      <c r="D4239" s="8" t="s">
        <v>5154</v>
      </c>
      <c r="E4239" s="15" t="s">
        <v>16108</v>
      </c>
      <c r="F4239" s="16" t="s">
        <v>101</v>
      </c>
      <c r="G4239" s="17">
        <v>40</v>
      </c>
    </row>
    <row r="4240" spans="1:7" x14ac:dyDescent="0.3">
      <c r="A4240" s="5" t="s">
        <v>5150</v>
      </c>
      <c r="B4240" s="6" t="s">
        <v>5155</v>
      </c>
      <c r="C4240" s="7">
        <v>49</v>
      </c>
      <c r="D4240" s="8" t="s">
        <v>5156</v>
      </c>
      <c r="E4240" s="15" t="s">
        <v>16108</v>
      </c>
      <c r="F4240" s="16" t="s">
        <v>448</v>
      </c>
      <c r="G4240" s="17">
        <v>32</v>
      </c>
    </row>
    <row r="4241" spans="1:7" x14ac:dyDescent="0.3">
      <c r="A4241" s="5" t="s">
        <v>5150</v>
      </c>
      <c r="B4241" s="6" t="s">
        <v>5157</v>
      </c>
      <c r="C4241" s="7">
        <v>54</v>
      </c>
      <c r="D4241" s="8" t="s">
        <v>5158</v>
      </c>
      <c r="E4241" s="15" t="s">
        <v>16108</v>
      </c>
      <c r="F4241" s="16" t="s">
        <v>449</v>
      </c>
      <c r="G4241" s="17">
        <v>25</v>
      </c>
    </row>
    <row r="4242" spans="1:7" x14ac:dyDescent="0.3">
      <c r="A4242" s="5" t="s">
        <v>5150</v>
      </c>
      <c r="B4242" s="6" t="s">
        <v>5159</v>
      </c>
      <c r="C4242" s="7">
        <v>62</v>
      </c>
      <c r="D4242" s="8" t="s">
        <v>5160</v>
      </c>
      <c r="E4242" s="15" t="s">
        <v>16108</v>
      </c>
      <c r="F4242" s="16" t="s">
        <v>370</v>
      </c>
      <c r="G4242" s="17">
        <v>27</v>
      </c>
    </row>
    <row r="4243" spans="1:7" x14ac:dyDescent="0.3">
      <c r="A4243" s="5" t="s">
        <v>5150</v>
      </c>
      <c r="B4243" s="6" t="s">
        <v>5161</v>
      </c>
      <c r="C4243" s="7">
        <v>52</v>
      </c>
      <c r="D4243" s="8" t="s">
        <v>5162</v>
      </c>
      <c r="E4243" s="15" t="s">
        <v>16108</v>
      </c>
      <c r="F4243" s="16" t="s">
        <v>214</v>
      </c>
      <c r="G4243" s="17">
        <v>33.99</v>
      </c>
    </row>
    <row r="4244" spans="1:7" x14ac:dyDescent="0.3">
      <c r="A4244" s="5" t="s">
        <v>5150</v>
      </c>
      <c r="B4244" s="6" t="s">
        <v>5163</v>
      </c>
      <c r="C4244" s="7">
        <v>72</v>
      </c>
      <c r="D4244" s="8" t="s">
        <v>5164</v>
      </c>
      <c r="E4244" s="15" t="s">
        <v>16108</v>
      </c>
      <c r="F4244" s="16" t="s">
        <v>196</v>
      </c>
      <c r="G4244" s="17">
        <v>35.99</v>
      </c>
    </row>
    <row r="4245" spans="1:7" x14ac:dyDescent="0.3">
      <c r="A4245" s="5" t="s">
        <v>5150</v>
      </c>
      <c r="B4245" s="6" t="s">
        <v>5165</v>
      </c>
      <c r="C4245" s="7">
        <v>81</v>
      </c>
      <c r="D4245" s="8" t="s">
        <v>5166</v>
      </c>
      <c r="E4245" s="15" t="s">
        <v>16108</v>
      </c>
      <c r="F4245" s="16" t="s">
        <v>486</v>
      </c>
      <c r="G4245" s="17">
        <v>28</v>
      </c>
    </row>
    <row r="4246" spans="1:7" x14ac:dyDescent="0.3">
      <c r="A4246" s="5" t="s">
        <v>5150</v>
      </c>
      <c r="B4246" s="6" t="s">
        <v>5167</v>
      </c>
      <c r="C4246" s="7">
        <v>94</v>
      </c>
      <c r="D4246" s="8" t="s">
        <v>5168</v>
      </c>
      <c r="E4246" s="15" t="s">
        <v>16108</v>
      </c>
      <c r="F4246" s="16" t="s">
        <v>494</v>
      </c>
      <c r="G4246" s="17">
        <v>25</v>
      </c>
    </row>
    <row r="4247" spans="1:7" x14ac:dyDescent="0.3">
      <c r="A4247" s="5" t="s">
        <v>5150</v>
      </c>
      <c r="B4247" s="6" t="s">
        <v>5169</v>
      </c>
      <c r="C4247" s="7">
        <v>96</v>
      </c>
      <c r="D4247" s="8" t="s">
        <v>5170</v>
      </c>
      <c r="E4247" s="15" t="s">
        <v>16108</v>
      </c>
      <c r="F4247" s="16" t="s">
        <v>16</v>
      </c>
      <c r="G4247" s="17">
        <v>14</v>
      </c>
    </row>
    <row r="4248" spans="1:7" x14ac:dyDescent="0.3">
      <c r="A4248" s="5" t="s">
        <v>5150</v>
      </c>
      <c r="B4248" s="6" t="s">
        <v>5171</v>
      </c>
      <c r="C4248" s="7">
        <v>98</v>
      </c>
      <c r="D4248" s="8" t="s">
        <v>5172</v>
      </c>
      <c r="E4248" s="15" t="s">
        <v>16108</v>
      </c>
      <c r="F4248" s="16" t="s">
        <v>297</v>
      </c>
      <c r="G4248" s="17">
        <v>19</v>
      </c>
    </row>
    <row r="4249" spans="1:7" x14ac:dyDescent="0.3">
      <c r="A4249" s="5" t="s">
        <v>5150</v>
      </c>
      <c r="B4249" s="6" t="s">
        <v>5173</v>
      </c>
      <c r="C4249" s="7">
        <v>104</v>
      </c>
      <c r="D4249" s="8" t="s">
        <v>5174</v>
      </c>
      <c r="E4249" s="15" t="s">
        <v>16108</v>
      </c>
      <c r="F4249" s="16" t="s">
        <v>281</v>
      </c>
      <c r="G4249" s="17">
        <v>34</v>
      </c>
    </row>
    <row r="4250" spans="1:7" x14ac:dyDescent="0.3">
      <c r="A4250" s="5" t="s">
        <v>5150</v>
      </c>
      <c r="B4250" s="6" t="s">
        <v>5175</v>
      </c>
      <c r="C4250" s="7">
        <v>119</v>
      </c>
      <c r="D4250" s="8" t="s">
        <v>5176</v>
      </c>
      <c r="E4250" s="15" t="s">
        <v>16108</v>
      </c>
      <c r="F4250" s="16" t="s">
        <v>410</v>
      </c>
      <c r="G4250" s="17">
        <v>29</v>
      </c>
    </row>
    <row r="4251" spans="1:7" x14ac:dyDescent="0.3">
      <c r="A4251" s="5" t="s">
        <v>5150</v>
      </c>
      <c r="B4251" s="6" t="s">
        <v>5177</v>
      </c>
      <c r="C4251" s="7">
        <v>132</v>
      </c>
      <c r="D4251" s="8" t="s">
        <v>5178</v>
      </c>
      <c r="E4251" s="15" t="s">
        <v>16108</v>
      </c>
      <c r="F4251" s="16" t="s">
        <v>208</v>
      </c>
      <c r="G4251" s="17">
        <v>36.99</v>
      </c>
    </row>
    <row r="4252" spans="1:7" x14ac:dyDescent="0.3">
      <c r="A4252" s="5" t="s">
        <v>5150</v>
      </c>
      <c r="B4252" s="6" t="s">
        <v>5179</v>
      </c>
      <c r="C4252" s="7">
        <v>137</v>
      </c>
      <c r="D4252" s="8" t="s">
        <v>5180</v>
      </c>
      <c r="E4252" s="15" t="s">
        <v>16108</v>
      </c>
      <c r="F4252" s="16" t="s">
        <v>509</v>
      </c>
      <c r="G4252" s="17">
        <v>8</v>
      </c>
    </row>
    <row r="4253" spans="1:7" x14ac:dyDescent="0.3">
      <c r="A4253" s="5" t="s">
        <v>5150</v>
      </c>
      <c r="B4253" s="6" t="s">
        <v>5181</v>
      </c>
      <c r="C4253" s="7">
        <v>149</v>
      </c>
      <c r="D4253" s="8" t="s">
        <v>5182</v>
      </c>
      <c r="E4253" s="15" t="s">
        <v>16108</v>
      </c>
      <c r="F4253" s="16" t="s">
        <v>510</v>
      </c>
      <c r="G4253" s="17">
        <v>8</v>
      </c>
    </row>
    <row r="4254" spans="1:7" x14ac:dyDescent="0.3">
      <c r="A4254" s="5" t="s">
        <v>5150</v>
      </c>
      <c r="B4254" s="6" t="s">
        <v>5183</v>
      </c>
      <c r="C4254" s="7">
        <v>166</v>
      </c>
      <c r="D4254" s="8" t="s">
        <v>5184</v>
      </c>
      <c r="E4254" s="15" t="s">
        <v>16108</v>
      </c>
      <c r="F4254" s="16" t="s">
        <v>206</v>
      </c>
      <c r="G4254" s="17">
        <v>35.99</v>
      </c>
    </row>
    <row r="4255" spans="1:7" x14ac:dyDescent="0.3">
      <c r="A4255" s="5" t="s">
        <v>5185</v>
      </c>
      <c r="B4255" s="6" t="s">
        <v>2825</v>
      </c>
      <c r="C4255" s="7">
        <v>30</v>
      </c>
      <c r="D4255" s="8" t="s">
        <v>3438</v>
      </c>
      <c r="E4255" s="15" t="s">
        <v>16108</v>
      </c>
      <c r="F4255" s="16" t="s">
        <v>204</v>
      </c>
      <c r="G4255" s="17">
        <v>35.99</v>
      </c>
    </row>
    <row r="4256" spans="1:7" x14ac:dyDescent="0.3">
      <c r="A4256" s="5" t="s">
        <v>5185</v>
      </c>
      <c r="B4256" s="6" t="s">
        <v>3439</v>
      </c>
      <c r="C4256" s="7">
        <v>41</v>
      </c>
      <c r="D4256" s="8" t="s">
        <v>3440</v>
      </c>
      <c r="E4256" s="15" t="s">
        <v>16108</v>
      </c>
      <c r="F4256" s="16" t="s">
        <v>283</v>
      </c>
      <c r="G4256" s="17">
        <v>15</v>
      </c>
    </row>
    <row r="4257" spans="1:7" x14ac:dyDescent="0.3">
      <c r="A4257" s="5" t="s">
        <v>5185</v>
      </c>
      <c r="B4257" s="6" t="s">
        <v>3441</v>
      </c>
      <c r="C4257" s="7">
        <v>45</v>
      </c>
      <c r="D4257" s="8" t="s">
        <v>3442</v>
      </c>
      <c r="E4257" s="15" t="s">
        <v>16108</v>
      </c>
      <c r="F4257" s="16" t="s">
        <v>285</v>
      </c>
      <c r="G4257" s="17">
        <v>18</v>
      </c>
    </row>
    <row r="4258" spans="1:7" x14ac:dyDescent="0.3">
      <c r="A4258" s="5" t="s">
        <v>5185</v>
      </c>
      <c r="B4258" s="6" t="s">
        <v>1409</v>
      </c>
      <c r="C4258" s="7">
        <v>48</v>
      </c>
      <c r="D4258" s="8" t="s">
        <v>3443</v>
      </c>
      <c r="E4258" s="15" t="s">
        <v>16108</v>
      </c>
      <c r="F4258" s="16" t="s">
        <v>287</v>
      </c>
      <c r="G4258" s="17">
        <v>20</v>
      </c>
    </row>
    <row r="4259" spans="1:7" x14ac:dyDescent="0.3">
      <c r="A4259" s="5" t="s">
        <v>5185</v>
      </c>
      <c r="B4259" s="6" t="s">
        <v>3444</v>
      </c>
      <c r="C4259" s="7">
        <v>16</v>
      </c>
      <c r="D4259" s="8" t="s">
        <v>3445</v>
      </c>
      <c r="E4259" s="15" t="s">
        <v>16108</v>
      </c>
      <c r="F4259" s="16" t="s">
        <v>293</v>
      </c>
      <c r="G4259" s="17">
        <v>26</v>
      </c>
    </row>
    <row r="4260" spans="1:7" x14ac:dyDescent="0.3">
      <c r="A4260" s="5" t="s">
        <v>5185</v>
      </c>
      <c r="B4260" s="6" t="s">
        <v>295</v>
      </c>
      <c r="C4260" s="7">
        <v>21</v>
      </c>
      <c r="D4260" s="8" t="s">
        <v>3446</v>
      </c>
      <c r="E4260" s="15" t="s">
        <v>16108</v>
      </c>
      <c r="F4260" s="16" t="s">
        <v>291</v>
      </c>
      <c r="G4260" s="17">
        <v>24</v>
      </c>
    </row>
    <row r="4261" spans="1:7" x14ac:dyDescent="0.3">
      <c r="A4261" s="5" t="s">
        <v>5185</v>
      </c>
      <c r="B4261" s="6" t="s">
        <v>2831</v>
      </c>
      <c r="C4261" s="7">
        <v>21</v>
      </c>
      <c r="D4261" s="8" t="s">
        <v>3447</v>
      </c>
      <c r="E4261" s="15" t="s">
        <v>16108</v>
      </c>
      <c r="F4261" s="16" t="s">
        <v>289</v>
      </c>
      <c r="G4261" s="17">
        <v>20</v>
      </c>
    </row>
    <row r="4262" spans="1:7" x14ac:dyDescent="0.3">
      <c r="A4262" s="5" t="s">
        <v>5185</v>
      </c>
      <c r="B4262" s="6" t="s">
        <v>3448</v>
      </c>
      <c r="C4262" s="7">
        <v>45</v>
      </c>
      <c r="D4262" s="8" t="s">
        <v>3449</v>
      </c>
      <c r="E4262" s="15" t="s">
        <v>16141</v>
      </c>
      <c r="F4262" s="16" t="s">
        <v>1789</v>
      </c>
      <c r="G4262" s="17">
        <v>140</v>
      </c>
    </row>
    <row r="4263" spans="1:7" x14ac:dyDescent="0.3">
      <c r="A4263" s="5" t="s">
        <v>5185</v>
      </c>
      <c r="B4263" s="6" t="s">
        <v>3450</v>
      </c>
      <c r="C4263" s="7">
        <v>48</v>
      </c>
      <c r="D4263" s="8" t="s">
        <v>3451</v>
      </c>
      <c r="E4263" s="15" t="s">
        <v>16141</v>
      </c>
      <c r="F4263" s="16" t="s">
        <v>7915</v>
      </c>
      <c r="G4263" s="17">
        <v>35</v>
      </c>
    </row>
    <row r="4264" spans="1:7" x14ac:dyDescent="0.3">
      <c r="A4264" s="5" t="s">
        <v>5185</v>
      </c>
      <c r="B4264" s="6" t="s">
        <v>1079</v>
      </c>
      <c r="C4264" s="7">
        <v>21</v>
      </c>
      <c r="D4264" s="8" t="s">
        <v>3452</v>
      </c>
      <c r="E4264" s="15" t="s">
        <v>16141</v>
      </c>
      <c r="F4264" s="16" t="s">
        <v>1848</v>
      </c>
      <c r="G4264" s="17">
        <v>50</v>
      </c>
    </row>
    <row r="4265" spans="1:7" x14ac:dyDescent="0.3">
      <c r="A4265" s="5" t="s">
        <v>5185</v>
      </c>
      <c r="B4265" s="6" t="s">
        <v>3453</v>
      </c>
      <c r="C4265" s="7">
        <v>19</v>
      </c>
      <c r="D4265" s="8" t="s">
        <v>3454</v>
      </c>
      <c r="E4265" s="15" t="s">
        <v>16141</v>
      </c>
      <c r="F4265" s="16" t="s">
        <v>7920</v>
      </c>
      <c r="G4265" s="17">
        <v>40</v>
      </c>
    </row>
    <row r="4266" spans="1:7" x14ac:dyDescent="0.3">
      <c r="A4266" s="5" t="s">
        <v>5185</v>
      </c>
      <c r="B4266" s="6" t="s">
        <v>3455</v>
      </c>
      <c r="C4266" s="7">
        <v>26</v>
      </c>
      <c r="D4266" s="8" t="s">
        <v>3456</v>
      </c>
      <c r="E4266" s="15" t="s">
        <v>16141</v>
      </c>
      <c r="F4266" s="16" t="s">
        <v>7917</v>
      </c>
      <c r="G4266" s="17">
        <v>35</v>
      </c>
    </row>
    <row r="4267" spans="1:7" x14ac:dyDescent="0.3">
      <c r="A4267" s="5" t="s">
        <v>5185</v>
      </c>
      <c r="B4267" s="6" t="s">
        <v>3457</v>
      </c>
      <c r="C4267" s="7">
        <v>26</v>
      </c>
      <c r="D4267" s="8" t="s">
        <v>3458</v>
      </c>
      <c r="E4267" s="15" t="s">
        <v>16141</v>
      </c>
      <c r="F4267" s="16" t="s">
        <v>7919</v>
      </c>
      <c r="G4267" s="17">
        <v>40</v>
      </c>
    </row>
    <row r="4268" spans="1:7" x14ac:dyDescent="0.3">
      <c r="A4268" s="5" t="s">
        <v>5185</v>
      </c>
      <c r="B4268" s="6" t="s">
        <v>3459</v>
      </c>
      <c r="C4268" s="7">
        <v>30</v>
      </c>
      <c r="D4268" s="8" t="s">
        <v>3460</v>
      </c>
      <c r="E4268" s="15" t="s">
        <v>16141</v>
      </c>
      <c r="F4268" s="16" t="s">
        <v>7921</v>
      </c>
      <c r="G4268" s="17">
        <v>45</v>
      </c>
    </row>
    <row r="4269" spans="1:7" x14ac:dyDescent="0.3">
      <c r="A4269" s="5" t="s">
        <v>5185</v>
      </c>
      <c r="B4269" s="6" t="s">
        <v>3461</v>
      </c>
      <c r="C4269" s="7">
        <v>33</v>
      </c>
      <c r="D4269" s="8" t="s">
        <v>3462</v>
      </c>
      <c r="E4269" s="15" t="s">
        <v>16141</v>
      </c>
      <c r="F4269" s="16" t="s">
        <v>7925</v>
      </c>
      <c r="G4269" s="17">
        <v>50</v>
      </c>
    </row>
    <row r="4270" spans="1:7" x14ac:dyDescent="0.3">
      <c r="A4270" s="5" t="s">
        <v>5185</v>
      </c>
      <c r="B4270" s="6" t="s">
        <v>3463</v>
      </c>
      <c r="C4270" s="7">
        <v>35</v>
      </c>
      <c r="D4270" s="8" t="s">
        <v>3464</v>
      </c>
      <c r="E4270" s="15" t="s">
        <v>16141</v>
      </c>
      <c r="F4270" s="16" t="s">
        <v>1850</v>
      </c>
      <c r="G4270" s="17">
        <v>45</v>
      </c>
    </row>
    <row r="4271" spans="1:7" x14ac:dyDescent="0.3">
      <c r="A4271" s="5" t="s">
        <v>5185</v>
      </c>
      <c r="B4271" s="6" t="s">
        <v>3465</v>
      </c>
      <c r="C4271" s="7">
        <v>40</v>
      </c>
      <c r="D4271" s="8" t="s">
        <v>3466</v>
      </c>
      <c r="E4271" s="15" t="s">
        <v>16141</v>
      </c>
      <c r="F4271" s="16" t="s">
        <v>7923</v>
      </c>
      <c r="G4271" s="17">
        <v>50</v>
      </c>
    </row>
    <row r="4272" spans="1:7" x14ac:dyDescent="0.3">
      <c r="A4272" s="5" t="s">
        <v>5185</v>
      </c>
      <c r="B4272" s="6" t="s">
        <v>3467</v>
      </c>
      <c r="C4272" s="7">
        <v>40</v>
      </c>
      <c r="D4272" s="8" t="s">
        <v>3468</v>
      </c>
      <c r="E4272" s="15" t="s">
        <v>16141</v>
      </c>
      <c r="F4272" s="16" t="s">
        <v>1844</v>
      </c>
      <c r="G4272" s="17">
        <v>35</v>
      </c>
    </row>
    <row r="4273" spans="1:7" x14ac:dyDescent="0.3">
      <c r="A4273" s="5" t="s">
        <v>5185</v>
      </c>
      <c r="B4273" s="6" t="s">
        <v>3469</v>
      </c>
      <c r="C4273" s="7">
        <v>40</v>
      </c>
      <c r="D4273" s="8" t="s">
        <v>3470</v>
      </c>
      <c r="E4273" s="15" t="s">
        <v>16141</v>
      </c>
      <c r="F4273" s="16" t="s">
        <v>1775</v>
      </c>
      <c r="G4273" s="17">
        <v>90</v>
      </c>
    </row>
    <row r="4274" spans="1:7" x14ac:dyDescent="0.3">
      <c r="A4274" s="5" t="s">
        <v>5185</v>
      </c>
      <c r="B4274" s="6" t="s">
        <v>3471</v>
      </c>
      <c r="C4274" s="7">
        <v>40</v>
      </c>
      <c r="D4274" s="8" t="s">
        <v>3472</v>
      </c>
      <c r="E4274" s="15" t="s">
        <v>16141</v>
      </c>
      <c r="F4274" s="16" t="s">
        <v>7935</v>
      </c>
      <c r="G4274" s="17">
        <v>41</v>
      </c>
    </row>
    <row r="4275" spans="1:7" x14ac:dyDescent="0.3">
      <c r="A4275" s="5" t="s">
        <v>5185</v>
      </c>
      <c r="B4275" s="6" t="s">
        <v>3473</v>
      </c>
      <c r="C4275" s="7">
        <v>40</v>
      </c>
      <c r="D4275" s="8" t="s">
        <v>3474</v>
      </c>
      <c r="E4275" s="15" t="s">
        <v>16141</v>
      </c>
      <c r="F4275" s="16" t="s">
        <v>7943</v>
      </c>
      <c r="G4275" s="17">
        <v>40</v>
      </c>
    </row>
    <row r="4276" spans="1:7" x14ac:dyDescent="0.3">
      <c r="A4276" s="5" t="s">
        <v>5185</v>
      </c>
      <c r="B4276" s="6" t="s">
        <v>3475</v>
      </c>
      <c r="C4276" s="7">
        <v>40</v>
      </c>
      <c r="D4276" s="8" t="s">
        <v>3476</v>
      </c>
      <c r="E4276" s="15" t="s">
        <v>16141</v>
      </c>
      <c r="F4276" s="16" t="s">
        <v>7941</v>
      </c>
      <c r="G4276" s="17">
        <v>40</v>
      </c>
    </row>
    <row r="4277" spans="1:7" x14ac:dyDescent="0.3">
      <c r="A4277" s="5" t="s">
        <v>5185</v>
      </c>
      <c r="B4277" s="6" t="s">
        <v>3477</v>
      </c>
      <c r="C4277" s="7">
        <v>43</v>
      </c>
      <c r="D4277" s="8" t="s">
        <v>3478</v>
      </c>
      <c r="E4277" s="15" t="s">
        <v>16141</v>
      </c>
      <c r="F4277" s="16" t="s">
        <v>7933</v>
      </c>
      <c r="G4277" s="17">
        <v>41</v>
      </c>
    </row>
    <row r="4278" spans="1:7" x14ac:dyDescent="0.3">
      <c r="A4278" s="5" t="s">
        <v>5185</v>
      </c>
      <c r="B4278" s="6" t="s">
        <v>3479</v>
      </c>
      <c r="C4278" s="7">
        <v>41</v>
      </c>
      <c r="D4278" s="8" t="s">
        <v>3480</v>
      </c>
      <c r="E4278" s="15" t="s">
        <v>16141</v>
      </c>
      <c r="F4278" s="16" t="s">
        <v>7939</v>
      </c>
      <c r="G4278" s="17">
        <v>45</v>
      </c>
    </row>
    <row r="4279" spans="1:7" x14ac:dyDescent="0.3">
      <c r="A4279" s="5" t="s">
        <v>5185</v>
      </c>
      <c r="B4279" s="6" t="s">
        <v>3481</v>
      </c>
      <c r="C4279" s="7">
        <v>43</v>
      </c>
      <c r="D4279" s="8" t="s">
        <v>3482</v>
      </c>
      <c r="E4279" s="15" t="s">
        <v>16141</v>
      </c>
      <c r="F4279" s="16" t="s">
        <v>7937</v>
      </c>
      <c r="G4279" s="17">
        <v>45</v>
      </c>
    </row>
    <row r="4280" spans="1:7" x14ac:dyDescent="0.3">
      <c r="A4280" s="5" t="s">
        <v>5185</v>
      </c>
      <c r="B4280" s="6" t="s">
        <v>3483</v>
      </c>
      <c r="C4280" s="7">
        <v>43</v>
      </c>
      <c r="D4280" s="8" t="s">
        <v>3484</v>
      </c>
      <c r="E4280" s="15" t="s">
        <v>16141</v>
      </c>
      <c r="F4280" s="16" t="s">
        <v>7945</v>
      </c>
      <c r="G4280" s="17">
        <v>40</v>
      </c>
    </row>
    <row r="4281" spans="1:7" x14ac:dyDescent="0.3">
      <c r="A4281" s="5" t="s">
        <v>5185</v>
      </c>
      <c r="B4281" s="6" t="s">
        <v>3485</v>
      </c>
      <c r="C4281" s="7">
        <v>47</v>
      </c>
      <c r="D4281" s="8" t="s">
        <v>3486</v>
      </c>
      <c r="E4281" s="15" t="s">
        <v>16141</v>
      </c>
      <c r="F4281" s="16" t="s">
        <v>7931</v>
      </c>
      <c r="G4281" s="17">
        <v>35</v>
      </c>
    </row>
    <row r="4282" spans="1:7" x14ac:dyDescent="0.3">
      <c r="A4282" s="5" t="s">
        <v>5185</v>
      </c>
      <c r="B4282" s="6" t="s">
        <v>3487</v>
      </c>
      <c r="C4282" s="7">
        <v>49</v>
      </c>
      <c r="D4282" s="8" t="s">
        <v>3488</v>
      </c>
      <c r="E4282" s="15" t="s">
        <v>16141</v>
      </c>
      <c r="F4282" s="16" t="s">
        <v>7929</v>
      </c>
      <c r="G4282" s="17">
        <v>35</v>
      </c>
    </row>
    <row r="4283" spans="1:7" x14ac:dyDescent="0.3">
      <c r="A4283" s="5" t="s">
        <v>5185</v>
      </c>
      <c r="B4283" s="6" t="s">
        <v>3489</v>
      </c>
      <c r="C4283" s="7">
        <v>49</v>
      </c>
      <c r="D4283" s="8" t="s">
        <v>3490</v>
      </c>
      <c r="E4283" s="15" t="s">
        <v>16141</v>
      </c>
      <c r="F4283" s="16" t="s">
        <v>7947</v>
      </c>
      <c r="G4283" s="17">
        <v>50</v>
      </c>
    </row>
    <row r="4284" spans="1:7" x14ac:dyDescent="0.3">
      <c r="A4284" s="5" t="s">
        <v>5185</v>
      </c>
      <c r="B4284" s="6" t="s">
        <v>3491</v>
      </c>
      <c r="C4284" s="7">
        <v>51</v>
      </c>
      <c r="D4284" s="8" t="s">
        <v>3492</v>
      </c>
      <c r="E4284" s="15" t="s">
        <v>16141</v>
      </c>
      <c r="F4284" s="16" t="s">
        <v>1747</v>
      </c>
      <c r="G4284" s="17">
        <v>160</v>
      </c>
    </row>
    <row r="4285" spans="1:7" x14ac:dyDescent="0.3">
      <c r="A4285" s="5" t="s">
        <v>5185</v>
      </c>
      <c r="B4285" s="6" t="s">
        <v>3493</v>
      </c>
      <c r="C4285" s="7">
        <v>53</v>
      </c>
      <c r="D4285" s="8" t="s">
        <v>3494</v>
      </c>
      <c r="E4285" s="15" t="s">
        <v>16141</v>
      </c>
      <c r="F4285" s="16" t="s">
        <v>1749</v>
      </c>
      <c r="G4285" s="17">
        <v>160</v>
      </c>
    </row>
    <row r="4286" spans="1:7" x14ac:dyDescent="0.3">
      <c r="A4286" s="5" t="s">
        <v>5185</v>
      </c>
      <c r="B4286" s="6" t="s">
        <v>3495</v>
      </c>
      <c r="C4286" s="7">
        <v>65</v>
      </c>
      <c r="D4286" s="8" t="s">
        <v>3496</v>
      </c>
      <c r="E4286" s="15" t="s">
        <v>16141</v>
      </c>
      <c r="F4286" s="16" t="s">
        <v>7949</v>
      </c>
      <c r="G4286" s="17">
        <v>35</v>
      </c>
    </row>
    <row r="4287" spans="1:7" x14ac:dyDescent="0.3">
      <c r="A4287" s="5" t="s">
        <v>5185</v>
      </c>
      <c r="B4287" s="6" t="s">
        <v>3497</v>
      </c>
      <c r="C4287" s="7">
        <v>65</v>
      </c>
      <c r="D4287" s="8" t="s">
        <v>3498</v>
      </c>
      <c r="E4287" s="15" t="s">
        <v>16141</v>
      </c>
      <c r="F4287" s="16" t="s">
        <v>1828</v>
      </c>
      <c r="G4287" s="17">
        <v>45</v>
      </c>
    </row>
    <row r="4288" spans="1:7" x14ac:dyDescent="0.3">
      <c r="A4288" s="5" t="s">
        <v>5185</v>
      </c>
      <c r="B4288" s="6" t="s">
        <v>3499</v>
      </c>
      <c r="C4288" s="7">
        <v>71</v>
      </c>
      <c r="D4288" s="8" t="s">
        <v>3500</v>
      </c>
      <c r="E4288" s="15" t="s">
        <v>16141</v>
      </c>
      <c r="F4288" s="16" t="s">
        <v>1820</v>
      </c>
      <c r="G4288" s="17">
        <v>55</v>
      </c>
    </row>
    <row r="4289" spans="1:7" x14ac:dyDescent="0.3">
      <c r="A4289" s="5" t="s">
        <v>5185</v>
      </c>
      <c r="B4289" s="6" t="s">
        <v>3501</v>
      </c>
      <c r="C4289" s="7">
        <v>73</v>
      </c>
      <c r="D4289" s="8" t="s">
        <v>3502</v>
      </c>
      <c r="E4289" s="15" t="s">
        <v>16141</v>
      </c>
      <c r="F4289" s="16" t="s">
        <v>1826</v>
      </c>
      <c r="G4289" s="17">
        <v>40</v>
      </c>
    </row>
    <row r="4290" spans="1:7" x14ac:dyDescent="0.3">
      <c r="A4290" s="5" t="s">
        <v>5185</v>
      </c>
      <c r="B4290" s="6" t="s">
        <v>3503</v>
      </c>
      <c r="C4290" s="7">
        <v>73</v>
      </c>
      <c r="D4290" s="8" t="s">
        <v>3504</v>
      </c>
      <c r="E4290" s="15" t="s">
        <v>16141</v>
      </c>
      <c r="F4290" s="16" t="s">
        <v>1824</v>
      </c>
      <c r="G4290" s="17">
        <v>40</v>
      </c>
    </row>
    <row r="4291" spans="1:7" x14ac:dyDescent="0.3">
      <c r="A4291" s="5" t="s">
        <v>5185</v>
      </c>
      <c r="B4291" s="6" t="s">
        <v>3505</v>
      </c>
      <c r="C4291" s="7">
        <v>73</v>
      </c>
      <c r="D4291" s="8" t="s">
        <v>3506</v>
      </c>
      <c r="E4291" s="15" t="s">
        <v>16141</v>
      </c>
      <c r="F4291" s="16" t="s">
        <v>1830</v>
      </c>
      <c r="G4291" s="17">
        <v>45</v>
      </c>
    </row>
    <row r="4292" spans="1:7" x14ac:dyDescent="0.3">
      <c r="A4292" s="5" t="s">
        <v>5185</v>
      </c>
      <c r="B4292" s="6" t="s">
        <v>3507</v>
      </c>
      <c r="C4292" s="7">
        <v>82</v>
      </c>
      <c r="D4292" s="8" t="s">
        <v>3508</v>
      </c>
      <c r="E4292" s="15" t="s">
        <v>16141</v>
      </c>
      <c r="F4292" s="16" t="s">
        <v>1832</v>
      </c>
      <c r="G4292" s="17">
        <v>45</v>
      </c>
    </row>
    <row r="4293" spans="1:7" x14ac:dyDescent="0.3">
      <c r="A4293" s="5" t="s">
        <v>5185</v>
      </c>
      <c r="B4293" s="6" t="s">
        <v>3509</v>
      </c>
      <c r="C4293" s="7">
        <v>84</v>
      </c>
      <c r="D4293" s="8" t="s">
        <v>3510</v>
      </c>
      <c r="E4293" s="15" t="s">
        <v>16141</v>
      </c>
      <c r="F4293" s="16" t="s">
        <v>1818</v>
      </c>
      <c r="G4293" s="17">
        <v>55</v>
      </c>
    </row>
    <row r="4294" spans="1:7" x14ac:dyDescent="0.3">
      <c r="A4294" s="5" t="s">
        <v>5185</v>
      </c>
      <c r="B4294" s="6" t="s">
        <v>3511</v>
      </c>
      <c r="C4294" s="7">
        <v>96</v>
      </c>
      <c r="D4294" s="8" t="s">
        <v>3512</v>
      </c>
      <c r="E4294" s="15" t="s">
        <v>16141</v>
      </c>
      <c r="F4294" s="16" t="s">
        <v>1836</v>
      </c>
      <c r="G4294" s="17">
        <v>50</v>
      </c>
    </row>
    <row r="4295" spans="1:7" x14ac:dyDescent="0.3">
      <c r="A4295" s="5" t="s">
        <v>5185</v>
      </c>
      <c r="B4295" s="6" t="s">
        <v>3513</v>
      </c>
      <c r="C4295" s="7">
        <v>101</v>
      </c>
      <c r="D4295" s="8" t="s">
        <v>3514</v>
      </c>
      <c r="E4295" s="15" t="s">
        <v>16141</v>
      </c>
      <c r="F4295" s="16" t="s">
        <v>7907</v>
      </c>
      <c r="G4295" s="17">
        <v>50</v>
      </c>
    </row>
    <row r="4296" spans="1:7" x14ac:dyDescent="0.3">
      <c r="A4296" s="5" t="s">
        <v>5185</v>
      </c>
      <c r="B4296" s="6" t="s">
        <v>3515</v>
      </c>
      <c r="C4296" s="7">
        <v>119</v>
      </c>
      <c r="D4296" s="8" t="s">
        <v>3516</v>
      </c>
      <c r="E4296" s="15" t="s">
        <v>16141</v>
      </c>
      <c r="F4296" s="16" t="s">
        <v>1816</v>
      </c>
      <c r="G4296" s="17">
        <v>55</v>
      </c>
    </row>
    <row r="4297" spans="1:7" x14ac:dyDescent="0.3">
      <c r="A4297" s="5" t="s">
        <v>5185</v>
      </c>
      <c r="B4297" s="6" t="s">
        <v>3517</v>
      </c>
      <c r="C4297" s="7">
        <v>151</v>
      </c>
      <c r="D4297" s="8" t="s">
        <v>3518</v>
      </c>
      <c r="E4297" s="15" t="s">
        <v>16141</v>
      </c>
      <c r="F4297" s="16" t="s">
        <v>1838</v>
      </c>
      <c r="G4297" s="17">
        <v>55</v>
      </c>
    </row>
    <row r="4298" spans="1:7" x14ac:dyDescent="0.3">
      <c r="A4298" s="5" t="s">
        <v>5185</v>
      </c>
      <c r="B4298" s="6" t="s">
        <v>3519</v>
      </c>
      <c r="C4298" s="7">
        <v>161</v>
      </c>
      <c r="D4298" s="8" t="s">
        <v>3520</v>
      </c>
      <c r="E4298" s="15" t="s">
        <v>16141</v>
      </c>
      <c r="F4298" s="16" t="s">
        <v>7900</v>
      </c>
      <c r="G4298" s="17">
        <v>40</v>
      </c>
    </row>
    <row r="4299" spans="1:7" x14ac:dyDescent="0.3">
      <c r="A4299" s="5" t="s">
        <v>5185</v>
      </c>
      <c r="B4299" s="6" t="s">
        <v>3521</v>
      </c>
      <c r="C4299" s="7">
        <v>201</v>
      </c>
      <c r="D4299" s="8" t="s">
        <v>3522</v>
      </c>
      <c r="E4299" s="15" t="s">
        <v>16141</v>
      </c>
      <c r="F4299" s="16" t="s">
        <v>1822</v>
      </c>
      <c r="G4299" s="17">
        <v>55</v>
      </c>
    </row>
    <row r="4300" spans="1:7" x14ac:dyDescent="0.3">
      <c r="A4300" s="5" t="s">
        <v>5185</v>
      </c>
      <c r="B4300" s="6" t="s">
        <v>3523</v>
      </c>
      <c r="C4300" s="7">
        <v>301</v>
      </c>
      <c r="D4300" s="8" t="s">
        <v>3524</v>
      </c>
      <c r="E4300" s="15" t="s">
        <v>16141</v>
      </c>
      <c r="F4300" s="16" t="s">
        <v>1840</v>
      </c>
      <c r="G4300" s="17">
        <v>55</v>
      </c>
    </row>
    <row r="4301" spans="1:7" x14ac:dyDescent="0.3">
      <c r="A4301" s="5" t="s">
        <v>5185</v>
      </c>
      <c r="B4301" s="6" t="s">
        <v>3525</v>
      </c>
      <c r="C4301" s="7">
        <v>20</v>
      </c>
      <c r="D4301" s="8" t="s">
        <v>3526</v>
      </c>
      <c r="E4301" s="15" t="s">
        <v>16141</v>
      </c>
      <c r="F4301" s="16" t="s">
        <v>7973</v>
      </c>
      <c r="G4301" s="17">
        <v>30</v>
      </c>
    </row>
    <row r="4302" spans="1:7" x14ac:dyDescent="0.3">
      <c r="A4302" s="5" t="s">
        <v>5185</v>
      </c>
      <c r="B4302" s="6" t="s">
        <v>3527</v>
      </c>
      <c r="C4302" s="7">
        <v>20</v>
      </c>
      <c r="D4302" s="8" t="s">
        <v>3528</v>
      </c>
      <c r="E4302" s="15" t="s">
        <v>16141</v>
      </c>
      <c r="F4302" s="16" t="s">
        <v>7971</v>
      </c>
      <c r="G4302" s="17">
        <v>26</v>
      </c>
    </row>
    <row r="4303" spans="1:7" x14ac:dyDescent="0.3">
      <c r="A4303" s="5" t="s">
        <v>5185</v>
      </c>
      <c r="B4303" s="6" t="s">
        <v>3529</v>
      </c>
      <c r="C4303" s="7">
        <v>20</v>
      </c>
      <c r="D4303" s="8" t="s">
        <v>3530</v>
      </c>
      <c r="E4303" s="15" t="s">
        <v>16141</v>
      </c>
      <c r="F4303" s="16" t="s">
        <v>1779</v>
      </c>
      <c r="G4303" s="17">
        <v>120</v>
      </c>
    </row>
    <row r="4304" spans="1:7" x14ac:dyDescent="0.3">
      <c r="A4304" s="5" t="s">
        <v>5185</v>
      </c>
      <c r="B4304" s="6" t="s">
        <v>3531</v>
      </c>
      <c r="C4304" s="7">
        <v>20</v>
      </c>
      <c r="D4304" s="8" t="s">
        <v>3532</v>
      </c>
      <c r="E4304" s="15" t="s">
        <v>16141</v>
      </c>
      <c r="F4304" s="16" t="s">
        <v>1900</v>
      </c>
      <c r="G4304" s="17">
        <v>30</v>
      </c>
    </row>
    <row r="4305" spans="1:7" x14ac:dyDescent="0.3">
      <c r="A4305" s="5" t="s">
        <v>5185</v>
      </c>
      <c r="B4305" s="6" t="s">
        <v>3533</v>
      </c>
      <c r="C4305" s="7">
        <v>20</v>
      </c>
      <c r="D4305" s="8" t="s">
        <v>3534</v>
      </c>
      <c r="E4305" s="15" t="s">
        <v>16141</v>
      </c>
      <c r="F4305" s="16" t="s">
        <v>7972</v>
      </c>
      <c r="G4305" s="17">
        <v>26</v>
      </c>
    </row>
    <row r="4306" spans="1:7" x14ac:dyDescent="0.3">
      <c r="A4306" s="5" t="s">
        <v>5185</v>
      </c>
      <c r="B4306" s="6" t="s">
        <v>3535</v>
      </c>
      <c r="C4306" s="7">
        <v>22</v>
      </c>
      <c r="D4306" s="8" t="s">
        <v>3536</v>
      </c>
      <c r="E4306" s="15" t="s">
        <v>16141</v>
      </c>
      <c r="F4306" s="16" t="s">
        <v>7974</v>
      </c>
      <c r="G4306" s="17">
        <v>30</v>
      </c>
    </row>
    <row r="4307" spans="1:7" x14ac:dyDescent="0.3">
      <c r="A4307" s="5" t="s">
        <v>5185</v>
      </c>
      <c r="B4307" s="6" t="s">
        <v>3537</v>
      </c>
      <c r="C4307" s="7">
        <v>22</v>
      </c>
      <c r="D4307" s="8" t="s">
        <v>3538</v>
      </c>
      <c r="E4307" s="15" t="s">
        <v>16141</v>
      </c>
      <c r="F4307" s="16" t="s">
        <v>7970</v>
      </c>
      <c r="G4307" s="17">
        <v>20</v>
      </c>
    </row>
    <row r="4308" spans="1:7" x14ac:dyDescent="0.3">
      <c r="A4308" s="5" t="s">
        <v>5185</v>
      </c>
      <c r="B4308" s="6" t="s">
        <v>3539</v>
      </c>
      <c r="C4308" s="7">
        <v>25</v>
      </c>
      <c r="D4308" s="8" t="s">
        <v>645</v>
      </c>
      <c r="E4308" s="15" t="s">
        <v>16141</v>
      </c>
      <c r="F4308" s="16" t="s">
        <v>7927</v>
      </c>
      <c r="G4308" s="17">
        <v>35</v>
      </c>
    </row>
    <row r="4309" spans="1:7" x14ac:dyDescent="0.3">
      <c r="A4309" s="5" t="s">
        <v>5185</v>
      </c>
      <c r="B4309" s="6" t="s">
        <v>3540</v>
      </c>
      <c r="C4309" s="7">
        <v>27</v>
      </c>
      <c r="D4309" s="8" t="s">
        <v>646</v>
      </c>
      <c r="E4309" s="15" t="s">
        <v>16141</v>
      </c>
      <c r="F4309" s="16" t="s">
        <v>1781</v>
      </c>
      <c r="G4309" s="17">
        <v>140</v>
      </c>
    </row>
    <row r="4310" spans="1:7" x14ac:dyDescent="0.3">
      <c r="A4310" s="5" t="s">
        <v>5185</v>
      </c>
      <c r="B4310" s="6" t="s">
        <v>3541</v>
      </c>
      <c r="C4310" s="7">
        <v>25</v>
      </c>
      <c r="D4310" s="8" t="s">
        <v>3542</v>
      </c>
      <c r="E4310" s="15" t="s">
        <v>16141</v>
      </c>
      <c r="F4310" s="16" t="s">
        <v>1799</v>
      </c>
      <c r="G4310" s="17">
        <v>15</v>
      </c>
    </row>
    <row r="4311" spans="1:7" x14ac:dyDescent="0.3">
      <c r="A4311" s="5" t="s">
        <v>5185</v>
      </c>
      <c r="B4311" s="6" t="s">
        <v>3543</v>
      </c>
      <c r="C4311" s="7">
        <v>27</v>
      </c>
      <c r="D4311" s="8" t="s">
        <v>3544</v>
      </c>
      <c r="E4311" s="15" t="s">
        <v>16141</v>
      </c>
      <c r="F4311" s="16" t="s">
        <v>1767</v>
      </c>
      <c r="G4311" s="17">
        <v>190</v>
      </c>
    </row>
    <row r="4312" spans="1:7" x14ac:dyDescent="0.3">
      <c r="A4312" s="5" t="s">
        <v>5185</v>
      </c>
      <c r="B4312" s="6" t="s">
        <v>3545</v>
      </c>
      <c r="C4312" s="7">
        <v>27</v>
      </c>
      <c r="D4312" s="8" t="s">
        <v>3546</v>
      </c>
      <c r="E4312" s="15" t="s">
        <v>16141</v>
      </c>
      <c r="F4312" s="16" t="s">
        <v>1798</v>
      </c>
      <c r="G4312" s="17">
        <v>20</v>
      </c>
    </row>
    <row r="4313" spans="1:7" x14ac:dyDescent="0.3">
      <c r="A4313" s="5" t="s">
        <v>5185</v>
      </c>
      <c r="B4313" s="6" t="s">
        <v>3547</v>
      </c>
      <c r="C4313" s="7">
        <v>19</v>
      </c>
      <c r="D4313" s="8" t="s">
        <v>3530</v>
      </c>
      <c r="E4313" s="15" t="s">
        <v>16141</v>
      </c>
      <c r="F4313" s="16" t="s">
        <v>1797</v>
      </c>
      <c r="G4313" s="17">
        <v>20</v>
      </c>
    </row>
    <row r="4314" spans="1:7" x14ac:dyDescent="0.3">
      <c r="A4314" s="5" t="s">
        <v>5185</v>
      </c>
      <c r="B4314" s="6" t="s">
        <v>3548</v>
      </c>
      <c r="C4314" s="7">
        <v>25</v>
      </c>
      <c r="D4314" s="8" t="s">
        <v>3549</v>
      </c>
      <c r="E4314" s="15" t="s">
        <v>16141</v>
      </c>
      <c r="F4314" s="16" t="s">
        <v>1793</v>
      </c>
      <c r="G4314" s="17">
        <v>375</v>
      </c>
    </row>
    <row r="4315" spans="1:7" x14ac:dyDescent="0.3">
      <c r="A4315" s="5" t="s">
        <v>5185</v>
      </c>
      <c r="B4315" s="6" t="s">
        <v>3550</v>
      </c>
      <c r="C4315" s="7">
        <v>25</v>
      </c>
      <c r="D4315" s="8" t="s">
        <v>645</v>
      </c>
      <c r="E4315" s="15" t="s">
        <v>16141</v>
      </c>
      <c r="F4315" s="16" t="s">
        <v>1739</v>
      </c>
      <c r="G4315" s="17">
        <v>240</v>
      </c>
    </row>
    <row r="4316" spans="1:7" x14ac:dyDescent="0.3">
      <c r="A4316" s="5" t="s">
        <v>5185</v>
      </c>
      <c r="B4316" s="6" t="s">
        <v>3551</v>
      </c>
      <c r="C4316" s="7">
        <v>27</v>
      </c>
      <c r="D4316" s="8" t="s">
        <v>646</v>
      </c>
      <c r="E4316" s="15" t="s">
        <v>16141</v>
      </c>
      <c r="F4316" s="16" t="s">
        <v>1741</v>
      </c>
      <c r="G4316" s="17">
        <v>470</v>
      </c>
    </row>
    <row r="4317" spans="1:7" x14ac:dyDescent="0.3">
      <c r="A4317" s="5" t="s">
        <v>5185</v>
      </c>
      <c r="B4317" s="6" t="s">
        <v>3552</v>
      </c>
      <c r="C4317" s="7">
        <v>27</v>
      </c>
      <c r="D4317" s="8" t="s">
        <v>3546</v>
      </c>
      <c r="E4317" s="15" t="s">
        <v>16141</v>
      </c>
      <c r="F4317" s="16" t="s">
        <v>1771</v>
      </c>
      <c r="G4317" s="17">
        <v>80</v>
      </c>
    </row>
    <row r="4318" spans="1:7" x14ac:dyDescent="0.3">
      <c r="A4318" s="5" t="s">
        <v>5185</v>
      </c>
      <c r="B4318" s="6" t="s">
        <v>3553</v>
      </c>
      <c r="C4318" s="7">
        <v>27</v>
      </c>
      <c r="D4318" s="8" t="s">
        <v>3554</v>
      </c>
      <c r="E4318" s="15" t="s">
        <v>16141</v>
      </c>
      <c r="F4318" s="16" t="s">
        <v>7954</v>
      </c>
      <c r="G4318" s="17">
        <v>20</v>
      </c>
    </row>
    <row r="4319" spans="1:7" x14ac:dyDescent="0.3">
      <c r="A4319" s="5" t="s">
        <v>5185</v>
      </c>
      <c r="B4319" s="6" t="s">
        <v>3555</v>
      </c>
      <c r="C4319" s="7">
        <v>29</v>
      </c>
      <c r="D4319" s="8" t="s">
        <v>3544</v>
      </c>
      <c r="E4319" s="15" t="s">
        <v>16141</v>
      </c>
      <c r="F4319" s="16" t="s">
        <v>7953</v>
      </c>
      <c r="G4319" s="17">
        <v>20</v>
      </c>
    </row>
    <row r="4320" spans="1:7" x14ac:dyDescent="0.3">
      <c r="A4320" s="5" t="s">
        <v>5185</v>
      </c>
      <c r="B4320" s="6" t="s">
        <v>3556</v>
      </c>
      <c r="C4320" s="7">
        <v>35</v>
      </c>
      <c r="D4320" s="8" t="s">
        <v>3557</v>
      </c>
      <c r="E4320" s="15" t="s">
        <v>16141</v>
      </c>
      <c r="F4320" s="16" t="s">
        <v>7959</v>
      </c>
      <c r="G4320" s="17">
        <v>30</v>
      </c>
    </row>
    <row r="4321" spans="1:7" x14ac:dyDescent="0.3">
      <c r="A4321" s="5" t="s">
        <v>5185</v>
      </c>
      <c r="B4321" s="6" t="s">
        <v>3558</v>
      </c>
      <c r="C4321" s="7">
        <v>29</v>
      </c>
      <c r="D4321" s="8" t="s">
        <v>3559</v>
      </c>
      <c r="E4321" s="15" t="s">
        <v>16141</v>
      </c>
      <c r="F4321" s="16" t="s">
        <v>7957</v>
      </c>
      <c r="G4321" s="17">
        <v>25</v>
      </c>
    </row>
    <row r="4322" spans="1:7" x14ac:dyDescent="0.3">
      <c r="A4322" s="5" t="s">
        <v>5185</v>
      </c>
      <c r="B4322" s="6" t="s">
        <v>3560</v>
      </c>
      <c r="C4322" s="7">
        <v>34</v>
      </c>
      <c r="D4322" s="8" t="s">
        <v>3561</v>
      </c>
      <c r="E4322" s="15" t="s">
        <v>16141</v>
      </c>
      <c r="F4322" s="16" t="s">
        <v>7956</v>
      </c>
      <c r="G4322" s="17">
        <v>25</v>
      </c>
    </row>
    <row r="4323" spans="1:7" x14ac:dyDescent="0.3">
      <c r="A4323" s="5" t="s">
        <v>5185</v>
      </c>
      <c r="B4323" s="6" t="s">
        <v>3562</v>
      </c>
      <c r="C4323" s="7">
        <v>34</v>
      </c>
      <c r="D4323" s="8" t="s">
        <v>3563</v>
      </c>
      <c r="E4323" s="15" t="s">
        <v>16141</v>
      </c>
      <c r="F4323" s="16" t="s">
        <v>7952</v>
      </c>
      <c r="G4323" s="17">
        <v>20</v>
      </c>
    </row>
    <row r="4324" spans="1:7" x14ac:dyDescent="0.3">
      <c r="A4324" s="5" t="s">
        <v>5185</v>
      </c>
      <c r="B4324" s="6" t="s">
        <v>3564</v>
      </c>
      <c r="C4324" s="7">
        <v>35</v>
      </c>
      <c r="D4324" s="8" t="s">
        <v>3565</v>
      </c>
      <c r="E4324" s="15" t="s">
        <v>16141</v>
      </c>
      <c r="F4324" s="16" t="s">
        <v>7951</v>
      </c>
      <c r="G4324" s="17">
        <v>20</v>
      </c>
    </row>
    <row r="4325" spans="1:7" x14ac:dyDescent="0.3">
      <c r="A4325" s="5" t="s">
        <v>5185</v>
      </c>
      <c r="B4325" s="6" t="s">
        <v>3566</v>
      </c>
      <c r="C4325" s="7">
        <v>30</v>
      </c>
      <c r="D4325" s="8" t="s">
        <v>3567</v>
      </c>
      <c r="E4325" s="15" t="s">
        <v>16141</v>
      </c>
      <c r="F4325" s="16" t="s">
        <v>7955</v>
      </c>
      <c r="G4325" s="17">
        <v>20</v>
      </c>
    </row>
    <row r="4326" spans="1:7" x14ac:dyDescent="0.3">
      <c r="A4326" s="5" t="s">
        <v>5185</v>
      </c>
      <c r="B4326" s="6" t="s">
        <v>3568</v>
      </c>
      <c r="C4326" s="7">
        <v>32</v>
      </c>
      <c r="D4326" s="8" t="s">
        <v>3569</v>
      </c>
      <c r="E4326" s="15" t="s">
        <v>16141</v>
      </c>
      <c r="F4326" s="16" t="s">
        <v>7958</v>
      </c>
      <c r="G4326" s="17">
        <v>27</v>
      </c>
    </row>
    <row r="4327" spans="1:7" x14ac:dyDescent="0.3">
      <c r="A4327" s="5" t="s">
        <v>5185</v>
      </c>
      <c r="B4327" s="6" t="s">
        <v>3570</v>
      </c>
      <c r="C4327" s="7">
        <v>30</v>
      </c>
      <c r="D4327" s="8" t="s">
        <v>3571</v>
      </c>
      <c r="E4327" s="15" t="s">
        <v>16141</v>
      </c>
      <c r="F4327" s="16" t="s">
        <v>7960</v>
      </c>
      <c r="G4327" s="17">
        <v>30</v>
      </c>
    </row>
    <row r="4328" spans="1:7" x14ac:dyDescent="0.3">
      <c r="A4328" s="5" t="s">
        <v>5185</v>
      </c>
      <c r="B4328" s="6" t="s">
        <v>2157</v>
      </c>
      <c r="C4328" s="7">
        <v>35</v>
      </c>
      <c r="D4328" s="8" t="s">
        <v>3572</v>
      </c>
      <c r="E4328" s="15" t="s">
        <v>16141</v>
      </c>
      <c r="F4328" s="16" t="s">
        <v>1769</v>
      </c>
      <c r="G4328" s="17">
        <v>80</v>
      </c>
    </row>
    <row r="4329" spans="1:7" x14ac:dyDescent="0.3">
      <c r="A4329" s="5" t="s">
        <v>5185</v>
      </c>
      <c r="B4329" s="6" t="s">
        <v>3573</v>
      </c>
      <c r="C4329" s="7">
        <v>35</v>
      </c>
      <c r="D4329" s="8" t="s">
        <v>3574</v>
      </c>
      <c r="E4329" s="15" t="s">
        <v>16141</v>
      </c>
      <c r="F4329" s="16" t="s">
        <v>1878</v>
      </c>
      <c r="G4329" s="17">
        <v>20</v>
      </c>
    </row>
    <row r="4330" spans="1:7" x14ac:dyDescent="0.3">
      <c r="A4330" s="5" t="s">
        <v>5185</v>
      </c>
      <c r="B4330" s="6" t="s">
        <v>3575</v>
      </c>
      <c r="C4330" s="7">
        <v>35</v>
      </c>
      <c r="D4330" s="8" t="s">
        <v>3576</v>
      </c>
      <c r="E4330" s="15" t="s">
        <v>16141</v>
      </c>
      <c r="F4330" s="16" t="s">
        <v>1777</v>
      </c>
      <c r="G4330" s="17">
        <v>105</v>
      </c>
    </row>
    <row r="4331" spans="1:7" x14ac:dyDescent="0.3">
      <c r="A4331" s="5" t="s">
        <v>5185</v>
      </c>
      <c r="B4331" s="6" t="s">
        <v>3577</v>
      </c>
      <c r="C4331" s="7">
        <v>35</v>
      </c>
      <c r="D4331" s="8" t="s">
        <v>3578</v>
      </c>
      <c r="E4331" s="15" t="s">
        <v>16141</v>
      </c>
      <c r="F4331" s="16" t="s">
        <v>7969</v>
      </c>
      <c r="G4331" s="17">
        <v>40</v>
      </c>
    </row>
    <row r="4332" spans="1:7" x14ac:dyDescent="0.3">
      <c r="A4332" s="5" t="s">
        <v>5185</v>
      </c>
      <c r="B4332" s="6" t="s">
        <v>3579</v>
      </c>
      <c r="C4332" s="7">
        <v>35</v>
      </c>
      <c r="D4332" s="8" t="s">
        <v>3580</v>
      </c>
      <c r="E4332" s="15" t="s">
        <v>16141</v>
      </c>
      <c r="F4332" s="16" t="s">
        <v>7967</v>
      </c>
      <c r="G4332" s="17">
        <v>40</v>
      </c>
    </row>
    <row r="4333" spans="1:7" x14ac:dyDescent="0.3">
      <c r="A4333" s="5" t="s">
        <v>5185</v>
      </c>
      <c r="B4333" s="6" t="s">
        <v>3581</v>
      </c>
      <c r="C4333" s="7">
        <v>38</v>
      </c>
      <c r="D4333" s="8" t="s">
        <v>3582</v>
      </c>
      <c r="E4333" s="15" t="s">
        <v>16141</v>
      </c>
      <c r="F4333" s="16" t="s">
        <v>7962</v>
      </c>
      <c r="G4333" s="17">
        <v>20</v>
      </c>
    </row>
    <row r="4334" spans="1:7" x14ac:dyDescent="0.3">
      <c r="A4334" s="5" t="s">
        <v>5185</v>
      </c>
      <c r="B4334" s="6" t="s">
        <v>3583</v>
      </c>
      <c r="C4334" s="7">
        <v>38</v>
      </c>
      <c r="D4334" s="8" t="s">
        <v>3584</v>
      </c>
      <c r="E4334" s="15" t="s">
        <v>16141</v>
      </c>
      <c r="F4334" s="16" t="s">
        <v>7964</v>
      </c>
      <c r="G4334" s="17">
        <v>20</v>
      </c>
    </row>
    <row r="4335" spans="1:7" x14ac:dyDescent="0.3">
      <c r="A4335" s="5" t="s">
        <v>5185</v>
      </c>
      <c r="B4335" s="6" t="s">
        <v>3585</v>
      </c>
      <c r="C4335" s="7">
        <v>38</v>
      </c>
      <c r="D4335" s="8" t="s">
        <v>3586</v>
      </c>
      <c r="E4335" s="15" t="s">
        <v>16141</v>
      </c>
      <c r="F4335" s="16" t="s">
        <v>4726</v>
      </c>
      <c r="G4335" s="17">
        <v>27</v>
      </c>
    </row>
    <row r="4336" spans="1:7" x14ac:dyDescent="0.3">
      <c r="A4336" s="5" t="s">
        <v>5185</v>
      </c>
      <c r="B4336" s="6" t="s">
        <v>3587</v>
      </c>
      <c r="C4336" s="7">
        <v>36</v>
      </c>
      <c r="D4336" s="8" t="s">
        <v>3588</v>
      </c>
      <c r="E4336" s="15" t="s">
        <v>16141</v>
      </c>
      <c r="F4336" s="16" t="s">
        <v>582</v>
      </c>
      <c r="G4336" s="17">
        <v>25</v>
      </c>
    </row>
    <row r="4337" spans="1:7" x14ac:dyDescent="0.3">
      <c r="A4337" s="5" t="s">
        <v>5185</v>
      </c>
      <c r="B4337" s="6" t="s">
        <v>3589</v>
      </c>
      <c r="C4337" s="7">
        <v>38</v>
      </c>
      <c r="D4337" s="8" t="s">
        <v>3590</v>
      </c>
      <c r="E4337" s="15" t="s">
        <v>16141</v>
      </c>
      <c r="F4337" s="16" t="s">
        <v>7965</v>
      </c>
      <c r="G4337" s="17">
        <v>27</v>
      </c>
    </row>
    <row r="4338" spans="1:7" x14ac:dyDescent="0.3">
      <c r="A4338" s="5" t="s">
        <v>5185</v>
      </c>
      <c r="B4338" s="6" t="s">
        <v>3591</v>
      </c>
      <c r="C4338" s="7">
        <v>42</v>
      </c>
      <c r="D4338" s="8" t="s">
        <v>3592</v>
      </c>
      <c r="E4338" s="15" t="s">
        <v>16141</v>
      </c>
      <c r="F4338" s="16" t="s">
        <v>7963</v>
      </c>
      <c r="G4338" s="17">
        <v>20</v>
      </c>
    </row>
    <row r="4339" spans="1:7" x14ac:dyDescent="0.3">
      <c r="A4339" s="5" t="s">
        <v>5185</v>
      </c>
      <c r="B4339" s="6" t="s">
        <v>3593</v>
      </c>
      <c r="C4339" s="7">
        <v>45</v>
      </c>
      <c r="D4339" s="8" t="s">
        <v>3594</v>
      </c>
      <c r="E4339" s="15" t="s">
        <v>16141</v>
      </c>
      <c r="F4339" s="16" t="s">
        <v>7966</v>
      </c>
      <c r="G4339" s="17">
        <v>25</v>
      </c>
    </row>
    <row r="4340" spans="1:7" x14ac:dyDescent="0.3">
      <c r="A4340" s="5" t="s">
        <v>5185</v>
      </c>
      <c r="B4340" s="6" t="s">
        <v>3595</v>
      </c>
      <c r="C4340" s="7">
        <v>45</v>
      </c>
      <c r="D4340" s="8" t="s">
        <v>3596</v>
      </c>
      <c r="E4340" s="15" t="s">
        <v>16141</v>
      </c>
      <c r="F4340" s="16" t="s">
        <v>7961</v>
      </c>
      <c r="G4340" s="17">
        <v>20</v>
      </c>
    </row>
    <row r="4341" spans="1:7" x14ac:dyDescent="0.3">
      <c r="A4341" s="5" t="s">
        <v>5185</v>
      </c>
      <c r="B4341" s="6" t="s">
        <v>3597</v>
      </c>
      <c r="C4341" s="7">
        <v>43</v>
      </c>
      <c r="D4341" s="8" t="s">
        <v>3598</v>
      </c>
      <c r="E4341" s="15" t="s">
        <v>16141</v>
      </c>
      <c r="F4341" s="16" t="s">
        <v>584</v>
      </c>
      <c r="G4341" s="17">
        <v>27</v>
      </c>
    </row>
    <row r="4342" spans="1:7" x14ac:dyDescent="0.3">
      <c r="A4342" s="5" t="s">
        <v>5185</v>
      </c>
      <c r="B4342" s="6" t="s">
        <v>3599</v>
      </c>
      <c r="C4342" s="7">
        <v>45</v>
      </c>
      <c r="D4342" s="8" t="s">
        <v>3600</v>
      </c>
      <c r="E4342" s="15" t="s">
        <v>16141</v>
      </c>
      <c r="F4342" s="16" t="s">
        <v>6180</v>
      </c>
      <c r="G4342" s="17">
        <v>28</v>
      </c>
    </row>
    <row r="4343" spans="1:7" x14ac:dyDescent="0.3">
      <c r="A4343" s="5" t="s">
        <v>5185</v>
      </c>
      <c r="B4343" s="6" t="s">
        <v>3601</v>
      </c>
      <c r="C4343" s="7">
        <v>45</v>
      </c>
      <c r="D4343" s="8" t="s">
        <v>3602</v>
      </c>
      <c r="E4343" s="15" t="s">
        <v>16141</v>
      </c>
      <c r="F4343" s="16" t="s">
        <v>1800</v>
      </c>
      <c r="G4343" s="17">
        <v>15</v>
      </c>
    </row>
    <row r="4344" spans="1:7" x14ac:dyDescent="0.3">
      <c r="A4344" s="5" t="s">
        <v>5185</v>
      </c>
      <c r="B4344" s="6" t="s">
        <v>3603</v>
      </c>
      <c r="C4344" s="7">
        <v>45</v>
      </c>
      <c r="D4344" s="8" t="s">
        <v>3604</v>
      </c>
      <c r="E4344" s="15" t="s">
        <v>16141</v>
      </c>
      <c r="F4344" s="16" t="s">
        <v>1791</v>
      </c>
      <c r="G4344" s="17">
        <v>185</v>
      </c>
    </row>
    <row r="4345" spans="1:7" x14ac:dyDescent="0.3">
      <c r="A4345" s="5" t="s">
        <v>5185</v>
      </c>
      <c r="B4345" s="6" t="s">
        <v>3605</v>
      </c>
      <c r="C4345" s="7">
        <v>47</v>
      </c>
      <c r="D4345" s="8" t="s">
        <v>3606</v>
      </c>
      <c r="E4345" s="15" t="s">
        <v>16141</v>
      </c>
      <c r="F4345" s="16" t="s">
        <v>1795</v>
      </c>
      <c r="G4345" s="17">
        <v>625</v>
      </c>
    </row>
    <row r="4346" spans="1:7" x14ac:dyDescent="0.3">
      <c r="A4346" s="5" t="s">
        <v>5185</v>
      </c>
      <c r="B4346" s="6" t="s">
        <v>3607</v>
      </c>
      <c r="C4346" s="7">
        <v>51</v>
      </c>
      <c r="D4346" s="8" t="s">
        <v>3608</v>
      </c>
      <c r="E4346" s="15" t="s">
        <v>16141</v>
      </c>
      <c r="F4346" s="16" t="s">
        <v>1743</v>
      </c>
      <c r="G4346" s="17">
        <v>55</v>
      </c>
    </row>
    <row r="4347" spans="1:7" x14ac:dyDescent="0.3">
      <c r="A4347" s="5" t="s">
        <v>5185</v>
      </c>
      <c r="B4347" s="6" t="s">
        <v>3609</v>
      </c>
      <c r="C4347" s="7">
        <v>51</v>
      </c>
      <c r="D4347" s="8" t="s">
        <v>3610</v>
      </c>
      <c r="E4347" s="15" t="s">
        <v>16141</v>
      </c>
      <c r="F4347" s="16" t="s">
        <v>1785</v>
      </c>
      <c r="G4347" s="17">
        <v>145</v>
      </c>
    </row>
    <row r="4348" spans="1:7" x14ac:dyDescent="0.3">
      <c r="A4348" s="5" t="s">
        <v>5185</v>
      </c>
      <c r="B4348" s="6" t="s">
        <v>3611</v>
      </c>
      <c r="C4348" s="7">
        <v>51</v>
      </c>
      <c r="D4348" s="8" t="s">
        <v>3612</v>
      </c>
      <c r="E4348" s="15" t="s">
        <v>16141</v>
      </c>
      <c r="F4348" s="16" t="s">
        <v>1773</v>
      </c>
      <c r="G4348" s="17">
        <v>90</v>
      </c>
    </row>
    <row r="4349" spans="1:7" x14ac:dyDescent="0.3">
      <c r="A4349" s="5" t="s">
        <v>5185</v>
      </c>
      <c r="B4349" s="6" t="s">
        <v>3613</v>
      </c>
      <c r="C4349" s="7">
        <v>21</v>
      </c>
      <c r="D4349" s="8" t="s">
        <v>3614</v>
      </c>
      <c r="E4349" s="15" t="s">
        <v>16141</v>
      </c>
      <c r="F4349" s="16" t="s">
        <v>2539</v>
      </c>
      <c r="G4349" s="17">
        <v>130</v>
      </c>
    </row>
    <row r="4350" spans="1:7" x14ac:dyDescent="0.3">
      <c r="A4350" s="5" t="s">
        <v>5185</v>
      </c>
      <c r="B4350" s="6" t="s">
        <v>3615</v>
      </c>
      <c r="C4350" s="7">
        <v>30</v>
      </c>
      <c r="D4350" s="8" t="s">
        <v>3614</v>
      </c>
      <c r="E4350" s="15" t="s">
        <v>16141</v>
      </c>
      <c r="F4350" s="16" t="s">
        <v>2535</v>
      </c>
      <c r="G4350" s="17">
        <v>50</v>
      </c>
    </row>
    <row r="4351" spans="1:7" x14ac:dyDescent="0.3">
      <c r="A4351" s="5" t="s">
        <v>5185</v>
      </c>
      <c r="B4351" s="6" t="s">
        <v>2199</v>
      </c>
      <c r="C4351" s="7">
        <v>32</v>
      </c>
      <c r="D4351" s="8" t="s">
        <v>3614</v>
      </c>
      <c r="E4351" s="15" t="s">
        <v>16141</v>
      </c>
      <c r="F4351" s="16" t="s">
        <v>2537</v>
      </c>
      <c r="G4351" s="17">
        <v>80</v>
      </c>
    </row>
    <row r="4352" spans="1:7" x14ac:dyDescent="0.3">
      <c r="A4352" s="5" t="s">
        <v>5185</v>
      </c>
      <c r="B4352" s="6" t="s">
        <v>2200</v>
      </c>
      <c r="C4352" s="7">
        <v>35</v>
      </c>
      <c r="D4352" s="8" t="s">
        <v>3614</v>
      </c>
      <c r="E4352" s="15" t="s">
        <v>16141</v>
      </c>
      <c r="F4352" s="16" t="s">
        <v>1761</v>
      </c>
      <c r="G4352" s="17">
        <v>295</v>
      </c>
    </row>
    <row r="4353" spans="1:7" x14ac:dyDescent="0.3">
      <c r="A4353" s="5" t="s">
        <v>5185</v>
      </c>
      <c r="B4353" s="6" t="s">
        <v>3616</v>
      </c>
      <c r="C4353" s="7">
        <v>35</v>
      </c>
      <c r="D4353" s="8" t="s">
        <v>3614</v>
      </c>
      <c r="E4353" s="15" t="s">
        <v>16141</v>
      </c>
      <c r="F4353" s="16" t="s">
        <v>1755</v>
      </c>
      <c r="G4353" s="17">
        <v>85</v>
      </c>
    </row>
    <row r="4354" spans="1:7" x14ac:dyDescent="0.3">
      <c r="A4354" s="5" t="s">
        <v>5185</v>
      </c>
      <c r="B4354" s="6" t="s">
        <v>3617</v>
      </c>
      <c r="C4354" s="7">
        <v>36</v>
      </c>
      <c r="D4354" s="8" t="s">
        <v>3614</v>
      </c>
      <c r="E4354" s="15" t="s">
        <v>16141</v>
      </c>
      <c r="F4354" s="16" t="s">
        <v>1757</v>
      </c>
      <c r="G4354" s="17">
        <v>120</v>
      </c>
    </row>
    <row r="4355" spans="1:7" x14ac:dyDescent="0.3">
      <c r="A4355" s="5" t="s">
        <v>5185</v>
      </c>
      <c r="B4355" s="6" t="s">
        <v>625</v>
      </c>
      <c r="C4355" s="7">
        <v>48</v>
      </c>
      <c r="D4355" s="8" t="s">
        <v>3618</v>
      </c>
      <c r="E4355" s="15" t="s">
        <v>16141</v>
      </c>
      <c r="F4355" s="16" t="s">
        <v>1759</v>
      </c>
      <c r="G4355" s="17">
        <v>155</v>
      </c>
    </row>
    <row r="4356" spans="1:7" x14ac:dyDescent="0.3">
      <c r="A4356" s="5" t="s">
        <v>5185</v>
      </c>
      <c r="B4356" s="6" t="s">
        <v>627</v>
      </c>
      <c r="C4356" s="7">
        <v>52</v>
      </c>
      <c r="D4356" s="8" t="s">
        <v>3618</v>
      </c>
      <c r="E4356" s="15" t="s">
        <v>16141</v>
      </c>
      <c r="F4356" s="16" t="s">
        <v>7914</v>
      </c>
      <c r="G4356" s="17">
        <v>15</v>
      </c>
    </row>
    <row r="4357" spans="1:7" x14ac:dyDescent="0.3">
      <c r="A4357" s="5" t="s">
        <v>5185</v>
      </c>
      <c r="B4357" s="6" t="s">
        <v>3619</v>
      </c>
      <c r="C4357" s="7">
        <v>76</v>
      </c>
      <c r="D4357" s="8" t="s">
        <v>3620</v>
      </c>
      <c r="E4357" s="15" t="s">
        <v>16141</v>
      </c>
      <c r="F4357" s="16" t="s">
        <v>1803</v>
      </c>
      <c r="G4357" s="17">
        <v>15</v>
      </c>
    </row>
    <row r="4358" spans="1:7" x14ac:dyDescent="0.3">
      <c r="A4358" s="5" t="s">
        <v>5185</v>
      </c>
      <c r="B4358" s="6" t="s">
        <v>3621</v>
      </c>
      <c r="C4358" s="7">
        <v>76</v>
      </c>
      <c r="D4358" s="8" t="s">
        <v>3622</v>
      </c>
      <c r="E4358" s="15" t="s">
        <v>16141</v>
      </c>
      <c r="F4358" s="16" t="s">
        <v>1801</v>
      </c>
      <c r="G4358" s="17">
        <v>15</v>
      </c>
    </row>
    <row r="4359" spans="1:7" x14ac:dyDescent="0.3">
      <c r="A4359" s="5" t="s">
        <v>5185</v>
      </c>
      <c r="B4359" s="6" t="s">
        <v>689</v>
      </c>
      <c r="C4359" s="7">
        <v>86</v>
      </c>
      <c r="D4359" s="8" t="s">
        <v>3623</v>
      </c>
      <c r="E4359" s="15" t="s">
        <v>16141</v>
      </c>
      <c r="F4359" s="16" t="s">
        <v>7981</v>
      </c>
      <c r="G4359" s="17">
        <v>55</v>
      </c>
    </row>
    <row r="4360" spans="1:7" x14ac:dyDescent="0.3">
      <c r="A4360" s="5" t="s">
        <v>5185</v>
      </c>
      <c r="B4360" s="6" t="s">
        <v>3624</v>
      </c>
      <c r="C4360" s="7">
        <v>84</v>
      </c>
      <c r="D4360" s="8" t="s">
        <v>3625</v>
      </c>
      <c r="E4360" s="15" t="s">
        <v>16141</v>
      </c>
      <c r="F4360" s="16" t="s">
        <v>7985</v>
      </c>
      <c r="G4360" s="17">
        <v>58</v>
      </c>
    </row>
    <row r="4361" spans="1:7" x14ac:dyDescent="0.3">
      <c r="A4361" s="5" t="s">
        <v>5185</v>
      </c>
      <c r="B4361" s="6" t="s">
        <v>3626</v>
      </c>
      <c r="C4361" s="7">
        <v>77</v>
      </c>
      <c r="D4361" s="8" t="s">
        <v>3627</v>
      </c>
      <c r="E4361" s="15" t="s">
        <v>16141</v>
      </c>
      <c r="F4361" s="16" t="s">
        <v>7983</v>
      </c>
      <c r="G4361" s="17">
        <v>60</v>
      </c>
    </row>
    <row r="4362" spans="1:7" x14ac:dyDescent="0.3">
      <c r="A4362" s="5" t="s">
        <v>5185</v>
      </c>
      <c r="B4362" s="6" t="s">
        <v>3628</v>
      </c>
      <c r="C4362" s="7">
        <v>100</v>
      </c>
      <c r="D4362" s="8" t="s">
        <v>3629</v>
      </c>
      <c r="E4362" s="15" t="s">
        <v>16141</v>
      </c>
      <c r="F4362" s="16" t="s">
        <v>1783</v>
      </c>
      <c r="G4362" s="17">
        <v>135</v>
      </c>
    </row>
    <row r="4363" spans="1:7" x14ac:dyDescent="0.3">
      <c r="A4363" s="5" t="s">
        <v>5185</v>
      </c>
      <c r="B4363" s="6" t="s">
        <v>2874</v>
      </c>
      <c r="C4363" s="7">
        <v>5</v>
      </c>
      <c r="D4363" s="8" t="s">
        <v>3630</v>
      </c>
      <c r="E4363" s="15" t="s">
        <v>16141</v>
      </c>
      <c r="F4363" s="16" t="s">
        <v>1751</v>
      </c>
      <c r="G4363" s="17">
        <v>85</v>
      </c>
    </row>
    <row r="4364" spans="1:7" x14ac:dyDescent="0.3">
      <c r="A4364" s="5" t="s">
        <v>5185</v>
      </c>
      <c r="B4364" s="6" t="s">
        <v>175</v>
      </c>
      <c r="C4364" s="7">
        <v>3</v>
      </c>
      <c r="D4364" s="8" t="s">
        <v>3631</v>
      </c>
      <c r="E4364" s="15" t="s">
        <v>16141</v>
      </c>
      <c r="F4364" s="16" t="s">
        <v>1765</v>
      </c>
      <c r="G4364" s="17">
        <v>70</v>
      </c>
    </row>
    <row r="4365" spans="1:7" x14ac:dyDescent="0.3">
      <c r="A4365" s="5" t="s">
        <v>5185</v>
      </c>
      <c r="B4365" s="6" t="s">
        <v>3632</v>
      </c>
      <c r="C4365" s="7">
        <v>3</v>
      </c>
      <c r="D4365" s="8" t="s">
        <v>3633</v>
      </c>
      <c r="E4365" s="15" t="s">
        <v>16141</v>
      </c>
      <c r="F4365" s="16" t="s">
        <v>1753</v>
      </c>
      <c r="G4365" s="17">
        <v>85</v>
      </c>
    </row>
    <row r="4366" spans="1:7" x14ac:dyDescent="0.3">
      <c r="A4366" s="5" t="s">
        <v>5185</v>
      </c>
      <c r="B4366" s="6" t="s">
        <v>3634</v>
      </c>
      <c r="C4366" s="7">
        <v>3</v>
      </c>
      <c r="D4366" s="8" t="s">
        <v>3633</v>
      </c>
      <c r="E4366" s="15" t="s">
        <v>16141</v>
      </c>
      <c r="F4366" s="16" t="s">
        <v>7894</v>
      </c>
      <c r="G4366" s="17">
        <v>140</v>
      </c>
    </row>
    <row r="4367" spans="1:7" x14ac:dyDescent="0.3">
      <c r="A4367" s="5" t="s">
        <v>5185</v>
      </c>
      <c r="B4367" s="6" t="s">
        <v>502</v>
      </c>
      <c r="C4367" s="7">
        <v>1</v>
      </c>
      <c r="D4367" s="8" t="s">
        <v>3633</v>
      </c>
      <c r="E4367" s="15" t="s">
        <v>16141</v>
      </c>
      <c r="F4367" s="16" t="s">
        <v>7897</v>
      </c>
      <c r="G4367" s="17">
        <v>170</v>
      </c>
    </row>
    <row r="4368" spans="1:7" x14ac:dyDescent="0.3">
      <c r="A4368" s="5" t="s">
        <v>5185</v>
      </c>
      <c r="B4368" s="6" t="s">
        <v>172</v>
      </c>
      <c r="C4368" s="7">
        <v>2</v>
      </c>
      <c r="D4368" s="8" t="s">
        <v>3635</v>
      </c>
      <c r="E4368" s="15" t="s">
        <v>16141</v>
      </c>
      <c r="F4368" s="16" t="s">
        <v>7987</v>
      </c>
      <c r="G4368" s="17">
        <v>24</v>
      </c>
    </row>
    <row r="4369" spans="1:7" x14ac:dyDescent="0.3">
      <c r="A4369" s="5" t="s">
        <v>5185</v>
      </c>
      <c r="B4369" s="6" t="s">
        <v>3636</v>
      </c>
      <c r="C4369" s="7">
        <v>5</v>
      </c>
      <c r="D4369" s="8" t="s">
        <v>3631</v>
      </c>
      <c r="E4369" s="15" t="s">
        <v>16141</v>
      </c>
      <c r="F4369" s="16" t="s">
        <v>7976</v>
      </c>
      <c r="G4369" s="17">
        <v>25</v>
      </c>
    </row>
    <row r="4370" spans="1:7" x14ac:dyDescent="0.3">
      <c r="A4370" s="5" t="s">
        <v>5185</v>
      </c>
      <c r="B4370" s="6" t="s">
        <v>2748</v>
      </c>
      <c r="C4370" s="7">
        <v>10</v>
      </c>
      <c r="D4370" s="8" t="s">
        <v>3637</v>
      </c>
      <c r="E4370" s="15" t="s">
        <v>16141</v>
      </c>
      <c r="F4370" s="16" t="s">
        <v>7975</v>
      </c>
      <c r="G4370" s="17">
        <v>25</v>
      </c>
    </row>
    <row r="4371" spans="1:7" x14ac:dyDescent="0.3">
      <c r="A4371" s="5" t="s">
        <v>5185</v>
      </c>
      <c r="B4371" s="6" t="s">
        <v>831</v>
      </c>
      <c r="C4371" s="7">
        <v>10</v>
      </c>
      <c r="D4371" s="8" t="s">
        <v>2072</v>
      </c>
      <c r="E4371" s="15" t="s">
        <v>16141</v>
      </c>
      <c r="F4371" s="16" t="s">
        <v>7977</v>
      </c>
      <c r="G4371" s="17">
        <v>25</v>
      </c>
    </row>
    <row r="4372" spans="1:7" x14ac:dyDescent="0.3">
      <c r="A4372" s="5" t="s">
        <v>5185</v>
      </c>
      <c r="B4372" s="6" t="s">
        <v>1510</v>
      </c>
      <c r="C4372" s="7">
        <v>10</v>
      </c>
      <c r="D4372" s="8" t="s">
        <v>2072</v>
      </c>
      <c r="E4372" s="15" t="s">
        <v>16141</v>
      </c>
      <c r="F4372" s="16" t="s">
        <v>7895</v>
      </c>
      <c r="G4372" s="17">
        <v>145</v>
      </c>
    </row>
    <row r="4373" spans="1:7" x14ac:dyDescent="0.3">
      <c r="A4373" s="5" t="s">
        <v>5185</v>
      </c>
      <c r="B4373" s="6" t="s">
        <v>3638</v>
      </c>
      <c r="C4373" s="7">
        <v>10</v>
      </c>
      <c r="D4373" s="8" t="s">
        <v>1528</v>
      </c>
      <c r="E4373" s="15" t="s">
        <v>16145</v>
      </c>
      <c r="F4373" s="16" t="s">
        <v>8485</v>
      </c>
      <c r="G4373" s="17">
        <v>67</v>
      </c>
    </row>
    <row r="4374" spans="1:7" x14ac:dyDescent="0.3">
      <c r="A4374" s="5" t="s">
        <v>5185</v>
      </c>
      <c r="B4374" s="6" t="s">
        <v>3639</v>
      </c>
      <c r="C4374" s="7">
        <v>10</v>
      </c>
      <c r="D4374" s="8" t="s">
        <v>1528</v>
      </c>
      <c r="E4374" s="15" t="s">
        <v>16145</v>
      </c>
      <c r="F4374" s="16" t="s">
        <v>8469</v>
      </c>
      <c r="G4374" s="17">
        <v>62</v>
      </c>
    </row>
    <row r="4375" spans="1:7" x14ac:dyDescent="0.3">
      <c r="A4375" s="5" t="s">
        <v>5185</v>
      </c>
      <c r="B4375" s="6" t="s">
        <v>3640</v>
      </c>
      <c r="C4375" s="7">
        <v>10</v>
      </c>
      <c r="D4375" s="8" t="s">
        <v>1528</v>
      </c>
      <c r="E4375" s="15" t="s">
        <v>16145</v>
      </c>
      <c r="F4375" s="16" t="s">
        <v>8465</v>
      </c>
      <c r="G4375" s="17">
        <v>38</v>
      </c>
    </row>
    <row r="4376" spans="1:7" x14ac:dyDescent="0.3">
      <c r="A4376" s="5" t="s">
        <v>5185</v>
      </c>
      <c r="B4376" s="6" t="s">
        <v>2746</v>
      </c>
      <c r="C4376" s="7">
        <v>16</v>
      </c>
      <c r="D4376" s="8" t="s">
        <v>2072</v>
      </c>
      <c r="E4376" s="15" t="s">
        <v>16145</v>
      </c>
      <c r="F4376" s="16" t="s">
        <v>8477</v>
      </c>
      <c r="G4376" s="17">
        <v>46</v>
      </c>
    </row>
    <row r="4377" spans="1:7" x14ac:dyDescent="0.3">
      <c r="A4377" s="5" t="s">
        <v>5185</v>
      </c>
      <c r="B4377" s="6" t="s">
        <v>3641</v>
      </c>
      <c r="C4377" s="7">
        <v>10</v>
      </c>
      <c r="D4377" s="8" t="s">
        <v>5186</v>
      </c>
      <c r="E4377" s="15" t="s">
        <v>16145</v>
      </c>
      <c r="F4377" s="16" t="s">
        <v>8445</v>
      </c>
      <c r="G4377" s="17">
        <v>37</v>
      </c>
    </row>
    <row r="4378" spans="1:7" x14ac:dyDescent="0.3">
      <c r="A4378" s="5" t="s">
        <v>5185</v>
      </c>
      <c r="B4378" s="6" t="s">
        <v>3642</v>
      </c>
      <c r="C4378" s="7">
        <v>19</v>
      </c>
      <c r="D4378" s="8" t="s">
        <v>3643</v>
      </c>
      <c r="E4378" s="15" t="s">
        <v>16145</v>
      </c>
      <c r="F4378" s="16" t="s">
        <v>8483</v>
      </c>
      <c r="G4378" s="17">
        <v>48</v>
      </c>
    </row>
    <row r="4379" spans="1:7" x14ac:dyDescent="0.3">
      <c r="A4379" s="5" t="s">
        <v>5187</v>
      </c>
      <c r="B4379" s="6" t="s">
        <v>5188</v>
      </c>
      <c r="C4379" s="7">
        <v>210</v>
      </c>
      <c r="D4379" s="8" t="s">
        <v>5189</v>
      </c>
      <c r="E4379" s="15" t="s">
        <v>16145</v>
      </c>
      <c r="F4379" s="16" t="s">
        <v>8459</v>
      </c>
      <c r="G4379" s="17">
        <v>46</v>
      </c>
    </row>
    <row r="4380" spans="1:7" x14ac:dyDescent="0.3">
      <c r="A4380" s="5" t="s">
        <v>5187</v>
      </c>
      <c r="B4380" s="6" t="s">
        <v>5190</v>
      </c>
      <c r="C4380" s="7">
        <v>180</v>
      </c>
      <c r="D4380" s="8" t="s">
        <v>5191</v>
      </c>
      <c r="E4380" s="15" t="s">
        <v>16145</v>
      </c>
      <c r="F4380" s="16" t="s">
        <v>8449</v>
      </c>
      <c r="G4380" s="17">
        <v>47</v>
      </c>
    </row>
    <row r="4381" spans="1:7" x14ac:dyDescent="0.3">
      <c r="A4381" s="5" t="s">
        <v>5187</v>
      </c>
      <c r="B4381" s="6" t="s">
        <v>5192</v>
      </c>
      <c r="C4381" s="7">
        <v>170</v>
      </c>
      <c r="D4381" s="8" t="s">
        <v>5193</v>
      </c>
      <c r="E4381" s="15" t="s">
        <v>16145</v>
      </c>
      <c r="F4381" s="16" t="s">
        <v>8463</v>
      </c>
      <c r="G4381" s="17">
        <v>40</v>
      </c>
    </row>
    <row r="4382" spans="1:7" x14ac:dyDescent="0.3">
      <c r="A4382" s="5" t="s">
        <v>5187</v>
      </c>
      <c r="B4382" s="6" t="s">
        <v>5194</v>
      </c>
      <c r="C4382" s="7">
        <v>139</v>
      </c>
      <c r="D4382" s="8" t="s">
        <v>5195</v>
      </c>
      <c r="E4382" s="15" t="s">
        <v>16145</v>
      </c>
      <c r="F4382" s="16" t="s">
        <v>8455</v>
      </c>
      <c r="G4382" s="17">
        <v>33</v>
      </c>
    </row>
    <row r="4383" spans="1:7" x14ac:dyDescent="0.3">
      <c r="A4383" s="5" t="s">
        <v>5187</v>
      </c>
      <c r="B4383" s="6" t="s">
        <v>5196</v>
      </c>
      <c r="C4383" s="7">
        <v>20</v>
      </c>
      <c r="D4383" s="8" t="s">
        <v>5197</v>
      </c>
      <c r="E4383" s="15" t="s">
        <v>16145</v>
      </c>
      <c r="F4383" s="16" t="s">
        <v>8475</v>
      </c>
      <c r="G4383" s="17">
        <v>55</v>
      </c>
    </row>
    <row r="4384" spans="1:7" x14ac:dyDescent="0.3">
      <c r="A4384" s="5" t="s">
        <v>5187</v>
      </c>
      <c r="B4384" s="6" t="s">
        <v>5198</v>
      </c>
      <c r="C4384" s="7">
        <v>24</v>
      </c>
      <c r="D4384" s="8" t="s">
        <v>5199</v>
      </c>
      <c r="E4384" s="15" t="s">
        <v>16145</v>
      </c>
      <c r="F4384" s="16" t="s">
        <v>8453</v>
      </c>
      <c r="G4384" s="17">
        <v>65</v>
      </c>
    </row>
    <row r="4385" spans="1:7" x14ac:dyDescent="0.3">
      <c r="A4385" s="5" t="s">
        <v>5187</v>
      </c>
      <c r="B4385" s="6" t="s">
        <v>5200</v>
      </c>
      <c r="C4385" s="7">
        <v>22</v>
      </c>
      <c r="D4385" s="8" t="s">
        <v>5201</v>
      </c>
      <c r="E4385" s="15" t="s">
        <v>16145</v>
      </c>
      <c r="F4385" s="16" t="s">
        <v>8473</v>
      </c>
      <c r="G4385" s="17">
        <v>32</v>
      </c>
    </row>
    <row r="4386" spans="1:7" x14ac:dyDescent="0.3">
      <c r="A4386" s="5" t="s">
        <v>5187</v>
      </c>
      <c r="B4386" s="6" t="s">
        <v>5202</v>
      </c>
      <c r="C4386" s="7">
        <v>21</v>
      </c>
      <c r="D4386" s="8" t="s">
        <v>5203</v>
      </c>
      <c r="E4386" s="15" t="s">
        <v>16145</v>
      </c>
      <c r="F4386" s="16" t="s">
        <v>8481</v>
      </c>
      <c r="G4386" s="17">
        <v>53</v>
      </c>
    </row>
    <row r="4387" spans="1:7" x14ac:dyDescent="0.3">
      <c r="A4387" s="5" t="s">
        <v>5187</v>
      </c>
      <c r="B4387" s="6" t="s">
        <v>5204</v>
      </c>
      <c r="C4387" s="7">
        <v>21</v>
      </c>
      <c r="D4387" s="8" t="s">
        <v>5205</v>
      </c>
      <c r="E4387" s="15" t="s">
        <v>16145</v>
      </c>
      <c r="F4387" s="16" t="s">
        <v>8457</v>
      </c>
      <c r="G4387" s="17">
        <v>45</v>
      </c>
    </row>
    <row r="4388" spans="1:7" x14ac:dyDescent="0.3">
      <c r="A4388" s="5" t="s">
        <v>5187</v>
      </c>
      <c r="B4388" s="6" t="s">
        <v>5206</v>
      </c>
      <c r="C4388" s="7">
        <v>21</v>
      </c>
      <c r="D4388" s="8" t="s">
        <v>5207</v>
      </c>
      <c r="E4388" s="15" t="s">
        <v>16145</v>
      </c>
      <c r="F4388" s="16" t="s">
        <v>8447</v>
      </c>
      <c r="G4388" s="17">
        <v>33</v>
      </c>
    </row>
    <row r="4389" spans="1:7" x14ac:dyDescent="0.3">
      <c r="A4389" s="5" t="s">
        <v>5187</v>
      </c>
      <c r="B4389" s="6" t="s">
        <v>5208</v>
      </c>
      <c r="C4389" s="7">
        <v>23</v>
      </c>
      <c r="D4389" s="8" t="s">
        <v>5209</v>
      </c>
      <c r="E4389" s="15" t="s">
        <v>16145</v>
      </c>
      <c r="F4389" s="16" t="s">
        <v>8467</v>
      </c>
      <c r="G4389" s="17">
        <v>59</v>
      </c>
    </row>
    <row r="4390" spans="1:7" x14ac:dyDescent="0.3">
      <c r="A4390" s="5" t="s">
        <v>5187</v>
      </c>
      <c r="B4390" s="6" t="s">
        <v>5210</v>
      </c>
      <c r="C4390" s="7">
        <v>22</v>
      </c>
      <c r="D4390" s="8" t="s">
        <v>5211</v>
      </c>
      <c r="E4390" s="15" t="s">
        <v>16145</v>
      </c>
      <c r="F4390" s="16" t="s">
        <v>8479</v>
      </c>
      <c r="G4390" s="17">
        <v>31</v>
      </c>
    </row>
    <row r="4391" spans="1:7" x14ac:dyDescent="0.3">
      <c r="A4391" s="5" t="s">
        <v>5187</v>
      </c>
      <c r="B4391" s="6" t="s">
        <v>5212</v>
      </c>
      <c r="C4391" s="7">
        <v>23</v>
      </c>
      <c r="D4391" s="8" t="s">
        <v>5213</v>
      </c>
      <c r="E4391" s="15" t="s">
        <v>16145</v>
      </c>
      <c r="F4391" s="16" t="s">
        <v>8471</v>
      </c>
      <c r="G4391" s="17">
        <v>64</v>
      </c>
    </row>
    <row r="4392" spans="1:7" x14ac:dyDescent="0.3">
      <c r="A4392" s="5" t="s">
        <v>5187</v>
      </c>
      <c r="B4392" s="6" t="s">
        <v>5214</v>
      </c>
      <c r="C4392" s="7">
        <v>22</v>
      </c>
      <c r="D4392" s="8" t="s">
        <v>5215</v>
      </c>
      <c r="E4392" s="15" t="s">
        <v>16145</v>
      </c>
      <c r="F4392" s="16" t="s">
        <v>1</v>
      </c>
      <c r="G4392" s="17">
        <v>10</v>
      </c>
    </row>
    <row r="4393" spans="1:7" x14ac:dyDescent="0.3">
      <c r="A4393" s="5" t="s">
        <v>5187</v>
      </c>
      <c r="B4393" s="6" t="s">
        <v>5216</v>
      </c>
      <c r="C4393" s="7">
        <v>24</v>
      </c>
      <c r="D4393" s="8" t="s">
        <v>5217</v>
      </c>
      <c r="E4393" s="15" t="s">
        <v>16145</v>
      </c>
      <c r="F4393" s="16" t="s">
        <v>8553</v>
      </c>
      <c r="G4393" s="17">
        <v>9</v>
      </c>
    </row>
    <row r="4394" spans="1:7" x14ac:dyDescent="0.3">
      <c r="A4394" s="5" t="s">
        <v>5187</v>
      </c>
      <c r="B4394" s="6" t="s">
        <v>5218</v>
      </c>
      <c r="C4394" s="7">
        <v>22</v>
      </c>
      <c r="D4394" s="8" t="s">
        <v>5219</v>
      </c>
      <c r="E4394" s="15" t="s">
        <v>16145</v>
      </c>
      <c r="F4394" s="16" t="s">
        <v>8555</v>
      </c>
      <c r="G4394" s="17">
        <v>12</v>
      </c>
    </row>
    <row r="4395" spans="1:7" x14ac:dyDescent="0.3">
      <c r="A4395" s="5" t="s">
        <v>5187</v>
      </c>
      <c r="B4395" s="6" t="s">
        <v>5220</v>
      </c>
      <c r="C4395" s="7">
        <v>25</v>
      </c>
      <c r="D4395" s="8" t="s">
        <v>5221</v>
      </c>
      <c r="E4395" s="15" t="s">
        <v>16145</v>
      </c>
      <c r="F4395" s="16" t="s">
        <v>8554</v>
      </c>
      <c r="G4395" s="17">
        <v>9</v>
      </c>
    </row>
    <row r="4396" spans="1:7" x14ac:dyDescent="0.3">
      <c r="A4396" s="5" t="s">
        <v>5187</v>
      </c>
      <c r="B4396" s="6" t="s">
        <v>5222</v>
      </c>
      <c r="C4396" s="7">
        <v>22</v>
      </c>
      <c r="D4396" s="8" t="s">
        <v>5223</v>
      </c>
      <c r="E4396" s="15" t="s">
        <v>16145</v>
      </c>
      <c r="F4396" s="16" t="s">
        <v>8556</v>
      </c>
      <c r="G4396" s="17">
        <v>12</v>
      </c>
    </row>
    <row r="4397" spans="1:7" x14ac:dyDescent="0.3">
      <c r="A4397" s="5" t="s">
        <v>5187</v>
      </c>
      <c r="B4397" s="6" t="s">
        <v>5224</v>
      </c>
      <c r="C4397" s="7">
        <v>24</v>
      </c>
      <c r="D4397" s="8" t="s">
        <v>5225</v>
      </c>
      <c r="E4397" s="15" t="s">
        <v>16145</v>
      </c>
      <c r="F4397" s="16" t="s">
        <v>8411</v>
      </c>
      <c r="G4397" s="17">
        <v>16</v>
      </c>
    </row>
    <row r="4398" spans="1:7" x14ac:dyDescent="0.3">
      <c r="A4398" s="5" t="s">
        <v>5187</v>
      </c>
      <c r="B4398" s="6" t="s">
        <v>5226</v>
      </c>
      <c r="C4398" s="7">
        <v>26</v>
      </c>
      <c r="D4398" s="8" t="s">
        <v>5227</v>
      </c>
      <c r="E4398" s="15" t="s">
        <v>16145</v>
      </c>
      <c r="F4398" s="16" t="s">
        <v>8559</v>
      </c>
      <c r="G4398" s="17">
        <v>9</v>
      </c>
    </row>
    <row r="4399" spans="1:7" x14ac:dyDescent="0.3">
      <c r="A4399" s="5" t="s">
        <v>5187</v>
      </c>
      <c r="B4399" s="6" t="s">
        <v>5228</v>
      </c>
      <c r="C4399" s="7">
        <v>26</v>
      </c>
      <c r="D4399" s="8" t="s">
        <v>5229</v>
      </c>
      <c r="E4399" s="15" t="s">
        <v>16145</v>
      </c>
      <c r="F4399" s="16" t="s">
        <v>8560</v>
      </c>
      <c r="G4399" s="17">
        <v>12</v>
      </c>
    </row>
    <row r="4400" spans="1:7" x14ac:dyDescent="0.3">
      <c r="A4400" s="5" t="s">
        <v>5187</v>
      </c>
      <c r="B4400" s="6" t="s">
        <v>5230</v>
      </c>
      <c r="C4400" s="7">
        <v>24</v>
      </c>
      <c r="D4400" s="8" t="s">
        <v>5231</v>
      </c>
      <c r="E4400" s="15" t="s">
        <v>16145</v>
      </c>
      <c r="F4400" s="16" t="s">
        <v>8497</v>
      </c>
      <c r="G4400" s="17">
        <v>41</v>
      </c>
    </row>
    <row r="4401" spans="1:7" x14ac:dyDescent="0.3">
      <c r="A4401" s="5" t="s">
        <v>5187</v>
      </c>
      <c r="B4401" s="6" t="s">
        <v>5232</v>
      </c>
      <c r="C4401" s="7">
        <v>27</v>
      </c>
      <c r="D4401" s="8" t="s">
        <v>5233</v>
      </c>
      <c r="E4401" s="15" t="s">
        <v>16145</v>
      </c>
      <c r="F4401" s="16" t="s">
        <v>8495</v>
      </c>
      <c r="G4401" s="17">
        <v>56</v>
      </c>
    </row>
    <row r="4402" spans="1:7" x14ac:dyDescent="0.3">
      <c r="A4402" s="5" t="s">
        <v>5187</v>
      </c>
      <c r="B4402" s="6" t="s">
        <v>5234</v>
      </c>
      <c r="C4402" s="7">
        <v>26</v>
      </c>
      <c r="D4402" s="8" t="s">
        <v>5235</v>
      </c>
      <c r="E4402" s="15" t="s">
        <v>16145</v>
      </c>
      <c r="F4402" s="16" t="s">
        <v>8489</v>
      </c>
      <c r="G4402" s="17">
        <v>46</v>
      </c>
    </row>
    <row r="4403" spans="1:7" x14ac:dyDescent="0.3">
      <c r="A4403" s="5" t="s">
        <v>5187</v>
      </c>
      <c r="B4403" s="6" t="s">
        <v>5236</v>
      </c>
      <c r="C4403" s="7">
        <v>30</v>
      </c>
      <c r="D4403" s="8" t="s">
        <v>5237</v>
      </c>
      <c r="E4403" s="15" t="s">
        <v>16145</v>
      </c>
      <c r="F4403" s="16" t="s">
        <v>8505</v>
      </c>
      <c r="G4403" s="17">
        <v>46</v>
      </c>
    </row>
    <row r="4404" spans="1:7" x14ac:dyDescent="0.3">
      <c r="A4404" s="5" t="s">
        <v>5187</v>
      </c>
      <c r="B4404" s="6" t="s">
        <v>5238</v>
      </c>
      <c r="C4404" s="7">
        <v>29</v>
      </c>
      <c r="D4404" s="8" t="s">
        <v>5239</v>
      </c>
      <c r="E4404" s="15" t="s">
        <v>16145</v>
      </c>
      <c r="F4404" s="16" t="s">
        <v>8499</v>
      </c>
      <c r="G4404" s="17">
        <v>40</v>
      </c>
    </row>
    <row r="4405" spans="1:7" x14ac:dyDescent="0.3">
      <c r="A4405" s="5" t="s">
        <v>5187</v>
      </c>
      <c r="B4405" s="6" t="s">
        <v>5240</v>
      </c>
      <c r="C4405" s="7">
        <v>32</v>
      </c>
      <c r="D4405" s="8" t="s">
        <v>5241</v>
      </c>
      <c r="E4405" s="15" t="s">
        <v>16145</v>
      </c>
      <c r="F4405" s="16" t="s">
        <v>8487</v>
      </c>
      <c r="G4405" s="17">
        <v>48</v>
      </c>
    </row>
    <row r="4406" spans="1:7" x14ac:dyDescent="0.3">
      <c r="A4406" s="5" t="s">
        <v>5187</v>
      </c>
      <c r="B4406" s="6" t="s">
        <v>5242</v>
      </c>
      <c r="C4406" s="7">
        <v>22</v>
      </c>
      <c r="D4406" s="8" t="s">
        <v>5243</v>
      </c>
      <c r="E4406" s="15" t="s">
        <v>16145</v>
      </c>
      <c r="F4406" s="16" t="s">
        <v>8501</v>
      </c>
      <c r="G4406" s="17">
        <v>34</v>
      </c>
    </row>
    <row r="4407" spans="1:7" x14ac:dyDescent="0.3">
      <c r="A4407" s="5" t="s">
        <v>5187</v>
      </c>
      <c r="B4407" s="6" t="s">
        <v>5244</v>
      </c>
      <c r="C4407" s="7">
        <v>23</v>
      </c>
      <c r="D4407" s="8" t="s">
        <v>5245</v>
      </c>
      <c r="E4407" s="15" t="s">
        <v>16145</v>
      </c>
      <c r="F4407" s="16" t="s">
        <v>8503</v>
      </c>
      <c r="G4407" s="17">
        <v>36</v>
      </c>
    </row>
    <row r="4408" spans="1:7" x14ac:dyDescent="0.3">
      <c r="A4408" s="5" t="s">
        <v>5187</v>
      </c>
      <c r="B4408" s="6" t="s">
        <v>5246</v>
      </c>
      <c r="C4408" s="7">
        <v>23</v>
      </c>
      <c r="D4408" s="8" t="s">
        <v>5247</v>
      </c>
      <c r="E4408" s="15" t="s">
        <v>16145</v>
      </c>
      <c r="F4408" s="16" t="s">
        <v>8491</v>
      </c>
      <c r="G4408" s="17">
        <v>56</v>
      </c>
    </row>
    <row r="4409" spans="1:7" x14ac:dyDescent="0.3">
      <c r="A4409" s="5" t="s">
        <v>5187</v>
      </c>
      <c r="B4409" s="6" t="s">
        <v>5248</v>
      </c>
      <c r="C4409" s="7">
        <v>22</v>
      </c>
      <c r="D4409" s="8" t="s">
        <v>5249</v>
      </c>
      <c r="E4409" s="15" t="s">
        <v>16145</v>
      </c>
      <c r="F4409" s="16" t="s">
        <v>8507</v>
      </c>
      <c r="G4409" s="17">
        <v>33</v>
      </c>
    </row>
    <row r="4410" spans="1:7" x14ac:dyDescent="0.3">
      <c r="A4410" s="5" t="s">
        <v>5187</v>
      </c>
      <c r="B4410" s="6" t="s">
        <v>5250</v>
      </c>
      <c r="C4410" s="7">
        <v>25</v>
      </c>
      <c r="D4410" s="8" t="s">
        <v>5251</v>
      </c>
      <c r="E4410" s="15" t="s">
        <v>16145</v>
      </c>
      <c r="F4410" s="16" t="s">
        <v>8493</v>
      </c>
      <c r="G4410" s="17">
        <v>67</v>
      </c>
    </row>
    <row r="4411" spans="1:7" x14ac:dyDescent="0.3">
      <c r="A4411" s="5" t="s">
        <v>5187</v>
      </c>
      <c r="B4411" s="6" t="s">
        <v>5252</v>
      </c>
      <c r="C4411" s="7">
        <v>25</v>
      </c>
      <c r="D4411" s="8" t="s">
        <v>5253</v>
      </c>
      <c r="E4411" s="15" t="s">
        <v>16145</v>
      </c>
      <c r="F4411" s="16" t="s">
        <v>16260</v>
      </c>
      <c r="G4411" s="17">
        <v>22</v>
      </c>
    </row>
    <row r="4412" spans="1:7" x14ac:dyDescent="0.3">
      <c r="A4412" s="5" t="s">
        <v>5187</v>
      </c>
      <c r="B4412" s="6" t="s">
        <v>5254</v>
      </c>
      <c r="C4412" s="7">
        <v>22</v>
      </c>
      <c r="D4412" s="8" t="s">
        <v>5255</v>
      </c>
      <c r="E4412" s="15" t="s">
        <v>16145</v>
      </c>
      <c r="F4412" s="16" t="s">
        <v>8532</v>
      </c>
      <c r="G4412" s="17">
        <v>22</v>
      </c>
    </row>
    <row r="4413" spans="1:7" x14ac:dyDescent="0.3">
      <c r="A4413" s="5" t="s">
        <v>5187</v>
      </c>
      <c r="B4413" s="6" t="s">
        <v>5256</v>
      </c>
      <c r="C4413" s="7">
        <v>25</v>
      </c>
      <c r="D4413" s="8" t="s">
        <v>5257</v>
      </c>
      <c r="E4413" s="15" t="s">
        <v>16145</v>
      </c>
      <c r="F4413" s="16" t="s">
        <v>8534</v>
      </c>
      <c r="G4413" s="17">
        <v>21</v>
      </c>
    </row>
    <row r="4414" spans="1:7" x14ac:dyDescent="0.3">
      <c r="A4414" s="5" t="s">
        <v>5187</v>
      </c>
      <c r="B4414" s="6" t="s">
        <v>5258</v>
      </c>
      <c r="C4414" s="7">
        <v>25</v>
      </c>
      <c r="D4414" s="8" t="s">
        <v>5259</v>
      </c>
      <c r="E4414" s="15" t="s">
        <v>16145</v>
      </c>
      <c r="F4414" s="16" t="s">
        <v>8542</v>
      </c>
      <c r="G4414" s="17">
        <v>27</v>
      </c>
    </row>
    <row r="4415" spans="1:7" x14ac:dyDescent="0.3">
      <c r="A4415" s="5" t="s">
        <v>5187</v>
      </c>
      <c r="B4415" s="6" t="s">
        <v>5260</v>
      </c>
      <c r="C4415" s="7">
        <v>27</v>
      </c>
      <c r="D4415" s="8" t="s">
        <v>5261</v>
      </c>
      <c r="E4415" s="15" t="s">
        <v>16145</v>
      </c>
      <c r="F4415" s="16" t="s">
        <v>8544</v>
      </c>
      <c r="G4415" s="17">
        <v>17</v>
      </c>
    </row>
    <row r="4416" spans="1:7" x14ac:dyDescent="0.3">
      <c r="A4416" s="5" t="s">
        <v>5187</v>
      </c>
      <c r="B4416" s="6" t="s">
        <v>5262</v>
      </c>
      <c r="C4416" s="7">
        <v>25</v>
      </c>
      <c r="D4416" s="8" t="s">
        <v>5263</v>
      </c>
      <c r="E4416" s="15" t="s">
        <v>16145</v>
      </c>
      <c r="F4416" s="16" t="s">
        <v>8536</v>
      </c>
      <c r="G4416" s="17">
        <v>23</v>
      </c>
    </row>
    <row r="4417" spans="1:7" x14ac:dyDescent="0.3">
      <c r="A4417" s="5" t="s">
        <v>5187</v>
      </c>
      <c r="B4417" s="6" t="s">
        <v>5264</v>
      </c>
      <c r="C4417" s="7">
        <v>27</v>
      </c>
      <c r="D4417" s="8" t="s">
        <v>5265</v>
      </c>
      <c r="E4417" s="15" t="s">
        <v>16145</v>
      </c>
      <c r="F4417" s="16" t="s">
        <v>8546</v>
      </c>
      <c r="G4417" s="17">
        <v>16</v>
      </c>
    </row>
    <row r="4418" spans="1:7" x14ac:dyDescent="0.3">
      <c r="A4418" s="5" t="s">
        <v>5187</v>
      </c>
      <c r="B4418" s="6" t="s">
        <v>5266</v>
      </c>
      <c r="C4418" s="7">
        <v>25</v>
      </c>
      <c r="D4418" s="8" t="s">
        <v>5267</v>
      </c>
      <c r="E4418" s="15" t="s">
        <v>16145</v>
      </c>
      <c r="F4418" s="16" t="s">
        <v>8538</v>
      </c>
      <c r="G4418" s="17">
        <v>26</v>
      </c>
    </row>
    <row r="4419" spans="1:7" x14ac:dyDescent="0.3">
      <c r="A4419" s="5" t="s">
        <v>5187</v>
      </c>
      <c r="B4419" s="6" t="s">
        <v>5268</v>
      </c>
      <c r="C4419" s="7">
        <v>28</v>
      </c>
      <c r="D4419" s="8" t="s">
        <v>5269</v>
      </c>
      <c r="E4419" s="15" t="s">
        <v>16145</v>
      </c>
      <c r="F4419" s="16" t="s">
        <v>16261</v>
      </c>
      <c r="G4419" s="17">
        <v>23</v>
      </c>
    </row>
    <row r="4420" spans="1:7" x14ac:dyDescent="0.3">
      <c r="A4420" s="5" t="s">
        <v>5187</v>
      </c>
      <c r="B4420" s="6" t="s">
        <v>5270</v>
      </c>
      <c r="C4420" s="7">
        <v>27</v>
      </c>
      <c r="D4420" s="8" t="s">
        <v>5271</v>
      </c>
      <c r="E4420" s="15" t="s">
        <v>16145</v>
      </c>
      <c r="F4420" s="16" t="s">
        <v>8513</v>
      </c>
      <c r="G4420" s="17">
        <v>17</v>
      </c>
    </row>
    <row r="4421" spans="1:7" x14ac:dyDescent="0.3">
      <c r="A4421" s="5" t="s">
        <v>5187</v>
      </c>
      <c r="B4421" s="6" t="s">
        <v>5272</v>
      </c>
      <c r="C4421" s="7">
        <v>25</v>
      </c>
      <c r="D4421" s="8" t="s">
        <v>5273</v>
      </c>
      <c r="E4421" s="15" t="s">
        <v>16145</v>
      </c>
      <c r="F4421" s="16" t="s">
        <v>8523</v>
      </c>
      <c r="G4421" s="17">
        <v>16</v>
      </c>
    </row>
    <row r="4422" spans="1:7" x14ac:dyDescent="0.3">
      <c r="A4422" s="5" t="s">
        <v>5187</v>
      </c>
      <c r="B4422" s="6" t="s">
        <v>5274</v>
      </c>
      <c r="C4422" s="7">
        <v>27</v>
      </c>
      <c r="D4422" s="8" t="s">
        <v>5275</v>
      </c>
      <c r="E4422" s="15" t="s">
        <v>16145</v>
      </c>
      <c r="F4422" s="16" t="s">
        <v>8514</v>
      </c>
      <c r="G4422" s="17">
        <v>24</v>
      </c>
    </row>
    <row r="4423" spans="1:7" x14ac:dyDescent="0.3">
      <c r="A4423" s="5" t="s">
        <v>5187</v>
      </c>
      <c r="B4423" s="6" t="s">
        <v>5276</v>
      </c>
      <c r="C4423" s="7">
        <v>28</v>
      </c>
      <c r="D4423" s="8" t="s">
        <v>5277</v>
      </c>
      <c r="E4423" s="15" t="s">
        <v>16145</v>
      </c>
      <c r="F4423" s="16" t="s">
        <v>8509</v>
      </c>
      <c r="G4423" s="17">
        <v>20</v>
      </c>
    </row>
    <row r="4424" spans="1:7" x14ac:dyDescent="0.3">
      <c r="A4424" s="5" t="s">
        <v>5187</v>
      </c>
      <c r="B4424" s="6" t="s">
        <v>5278</v>
      </c>
      <c r="C4424" s="7">
        <v>29</v>
      </c>
      <c r="D4424" s="8" t="s">
        <v>5279</v>
      </c>
      <c r="E4424" s="15" t="s">
        <v>16145</v>
      </c>
      <c r="F4424" s="16" t="s">
        <v>8517</v>
      </c>
      <c r="G4424" s="17">
        <v>20</v>
      </c>
    </row>
    <row r="4425" spans="1:7" x14ac:dyDescent="0.3">
      <c r="A4425" s="5" t="s">
        <v>5187</v>
      </c>
      <c r="B4425" s="6" t="s">
        <v>5280</v>
      </c>
      <c r="C4425" s="7">
        <v>32</v>
      </c>
      <c r="D4425" s="8" t="s">
        <v>5281</v>
      </c>
      <c r="E4425" s="15" t="s">
        <v>16145</v>
      </c>
      <c r="F4425" s="16" t="s">
        <v>8521</v>
      </c>
      <c r="G4425" s="17">
        <v>15</v>
      </c>
    </row>
    <row r="4426" spans="1:7" x14ac:dyDescent="0.3">
      <c r="A4426" s="5" t="s">
        <v>5187</v>
      </c>
      <c r="B4426" s="6" t="s">
        <v>5282</v>
      </c>
      <c r="C4426" s="7">
        <v>49</v>
      </c>
      <c r="D4426" s="8" t="s">
        <v>5283</v>
      </c>
      <c r="E4426" s="15" t="s">
        <v>16145</v>
      </c>
      <c r="F4426" s="16" t="s">
        <v>8522</v>
      </c>
      <c r="G4426" s="17">
        <v>15</v>
      </c>
    </row>
    <row r="4427" spans="1:7" x14ac:dyDescent="0.3">
      <c r="A4427" s="5" t="s">
        <v>5187</v>
      </c>
      <c r="B4427" s="6" t="s">
        <v>5284</v>
      </c>
      <c r="C4427" s="7">
        <v>49</v>
      </c>
      <c r="D4427" s="8" t="s">
        <v>5285</v>
      </c>
      <c r="E4427" s="15" t="s">
        <v>16145</v>
      </c>
      <c r="F4427" s="16" t="s">
        <v>8515</v>
      </c>
      <c r="G4427" s="17">
        <v>17</v>
      </c>
    </row>
    <row r="4428" spans="1:7" x14ac:dyDescent="0.3">
      <c r="A4428" s="5" t="s">
        <v>5187</v>
      </c>
      <c r="B4428" s="6" t="s">
        <v>5286</v>
      </c>
      <c r="C4428" s="7">
        <v>49</v>
      </c>
      <c r="D4428" s="8" t="s">
        <v>5287</v>
      </c>
      <c r="E4428" s="15" t="s">
        <v>16145</v>
      </c>
      <c r="F4428" s="16" t="s">
        <v>8512</v>
      </c>
      <c r="G4428" s="17">
        <v>23</v>
      </c>
    </row>
    <row r="4429" spans="1:7" x14ac:dyDescent="0.3">
      <c r="A4429" s="5" t="s">
        <v>5187</v>
      </c>
      <c r="B4429" s="6" t="s">
        <v>5288</v>
      </c>
      <c r="C4429" s="7">
        <v>49</v>
      </c>
      <c r="D4429" s="8" t="s">
        <v>5289</v>
      </c>
      <c r="E4429" s="15" t="s">
        <v>16145</v>
      </c>
      <c r="F4429" s="16" t="s">
        <v>8519</v>
      </c>
      <c r="G4429" s="17">
        <v>16</v>
      </c>
    </row>
    <row r="4430" spans="1:7" x14ac:dyDescent="0.3">
      <c r="A4430" s="5" t="s">
        <v>5187</v>
      </c>
      <c r="B4430" s="6" t="s">
        <v>5290</v>
      </c>
      <c r="C4430" s="7">
        <v>49</v>
      </c>
      <c r="D4430" s="8" t="s">
        <v>5291</v>
      </c>
      <c r="E4430" s="15" t="s">
        <v>16145</v>
      </c>
      <c r="F4430" s="16" t="s">
        <v>175</v>
      </c>
      <c r="G4430" s="17">
        <v>3</v>
      </c>
    </row>
    <row r="4431" spans="1:7" x14ac:dyDescent="0.3">
      <c r="A4431" s="5" t="s">
        <v>5187</v>
      </c>
      <c r="B4431" s="6" t="s">
        <v>5292</v>
      </c>
      <c r="C4431" s="7">
        <v>49</v>
      </c>
      <c r="D4431" s="8" t="s">
        <v>5293</v>
      </c>
      <c r="E4431" s="15" t="s">
        <v>16145</v>
      </c>
      <c r="F4431" s="16" t="s">
        <v>692</v>
      </c>
      <c r="G4431" s="17">
        <v>46</v>
      </c>
    </row>
    <row r="4432" spans="1:7" x14ac:dyDescent="0.3">
      <c r="A4432" s="5" t="s">
        <v>5187</v>
      </c>
      <c r="B4432" s="6" t="s">
        <v>5294</v>
      </c>
      <c r="C4432" s="7">
        <v>53</v>
      </c>
      <c r="D4432" s="8" t="s">
        <v>5295</v>
      </c>
      <c r="E4432" s="15" t="s">
        <v>16145</v>
      </c>
      <c r="F4432" s="16" t="s">
        <v>8549</v>
      </c>
      <c r="G4432" s="17">
        <v>8</v>
      </c>
    </row>
    <row r="4433" spans="1:7" x14ac:dyDescent="0.3">
      <c r="A4433" s="5" t="s">
        <v>5187</v>
      </c>
      <c r="B4433" s="6" t="s">
        <v>5296</v>
      </c>
      <c r="C4433" s="7">
        <v>77</v>
      </c>
      <c r="D4433" s="8" t="s">
        <v>5297</v>
      </c>
      <c r="E4433" s="15" t="s">
        <v>16145</v>
      </c>
      <c r="F4433" s="16" t="s">
        <v>8551</v>
      </c>
      <c r="G4433" s="17">
        <v>13</v>
      </c>
    </row>
    <row r="4434" spans="1:7" x14ac:dyDescent="0.3">
      <c r="A4434" s="5" t="s">
        <v>5187</v>
      </c>
      <c r="B4434" s="6" t="s">
        <v>5298</v>
      </c>
      <c r="C4434" s="7">
        <v>77</v>
      </c>
      <c r="D4434" s="8" t="s">
        <v>5299</v>
      </c>
      <c r="E4434" s="15" t="s">
        <v>16145</v>
      </c>
      <c r="F4434" s="16" t="s">
        <v>8550</v>
      </c>
      <c r="G4434" s="17">
        <v>8</v>
      </c>
    </row>
    <row r="4435" spans="1:7" x14ac:dyDescent="0.3">
      <c r="A4435" s="5" t="s">
        <v>5187</v>
      </c>
      <c r="B4435" s="6" t="s">
        <v>5300</v>
      </c>
      <c r="C4435" s="7">
        <v>77</v>
      </c>
      <c r="D4435" s="8" t="s">
        <v>5301</v>
      </c>
      <c r="E4435" s="15" t="s">
        <v>16145</v>
      </c>
      <c r="F4435" s="16" t="s">
        <v>8552</v>
      </c>
      <c r="G4435" s="17">
        <v>13</v>
      </c>
    </row>
    <row r="4436" spans="1:7" x14ac:dyDescent="0.3">
      <c r="A4436" s="5" t="s">
        <v>5187</v>
      </c>
      <c r="B4436" s="6" t="s">
        <v>5302</v>
      </c>
      <c r="C4436" s="7">
        <v>50</v>
      </c>
      <c r="D4436" s="8" t="s">
        <v>5303</v>
      </c>
      <c r="E4436" s="15" t="s">
        <v>16145</v>
      </c>
      <c r="F4436" s="16" t="s">
        <v>496</v>
      </c>
      <c r="G4436" s="17">
        <v>23</v>
      </c>
    </row>
    <row r="4437" spans="1:7" x14ac:dyDescent="0.3">
      <c r="A4437" s="5" t="s">
        <v>5187</v>
      </c>
      <c r="B4437" s="6" t="s">
        <v>5304</v>
      </c>
      <c r="C4437" s="7">
        <v>68</v>
      </c>
      <c r="D4437" s="8" t="s">
        <v>5305</v>
      </c>
      <c r="E4437" s="15" t="s">
        <v>16145</v>
      </c>
      <c r="F4437" s="16" t="s">
        <v>16262</v>
      </c>
      <c r="G4437" s="17">
        <v>20</v>
      </c>
    </row>
    <row r="4438" spans="1:7" x14ac:dyDescent="0.3">
      <c r="A4438" s="5" t="s">
        <v>5187</v>
      </c>
      <c r="B4438" s="6" t="s">
        <v>5306</v>
      </c>
      <c r="C4438" s="7">
        <v>72</v>
      </c>
      <c r="D4438" s="8" t="s">
        <v>5281</v>
      </c>
      <c r="E4438" s="15" t="s">
        <v>16145</v>
      </c>
      <c r="F4438" s="16" t="s">
        <v>8527</v>
      </c>
      <c r="G4438" s="17">
        <v>19</v>
      </c>
    </row>
    <row r="4439" spans="1:7" x14ac:dyDescent="0.3">
      <c r="A4439" s="5" t="s">
        <v>5187</v>
      </c>
      <c r="B4439" s="6" t="s">
        <v>5307</v>
      </c>
      <c r="C4439" s="7">
        <v>45</v>
      </c>
      <c r="D4439" s="8" t="s">
        <v>5308</v>
      </c>
      <c r="E4439" s="15" t="s">
        <v>16145</v>
      </c>
      <c r="F4439" s="16" t="s">
        <v>8524</v>
      </c>
      <c r="G4439" s="17">
        <v>20</v>
      </c>
    </row>
    <row r="4440" spans="1:7" x14ac:dyDescent="0.3">
      <c r="A4440" s="5" t="s">
        <v>5187</v>
      </c>
      <c r="B4440" s="6" t="s">
        <v>5309</v>
      </c>
      <c r="C4440" s="7">
        <v>45</v>
      </c>
      <c r="D4440" s="8" t="s">
        <v>5310</v>
      </c>
      <c r="E4440" s="15" t="s">
        <v>16145</v>
      </c>
      <c r="F4440" s="16" t="s">
        <v>8530</v>
      </c>
      <c r="G4440" s="17">
        <v>24</v>
      </c>
    </row>
    <row r="4441" spans="1:7" x14ac:dyDescent="0.3">
      <c r="A4441" s="5" t="s">
        <v>5187</v>
      </c>
      <c r="B4441" s="6" t="s">
        <v>5311</v>
      </c>
      <c r="C4441" s="7">
        <v>58</v>
      </c>
      <c r="D4441" s="8" t="s">
        <v>5312</v>
      </c>
      <c r="E4441" s="15" t="s">
        <v>16145</v>
      </c>
      <c r="F4441" s="16" t="s">
        <v>8526</v>
      </c>
      <c r="G4441" s="17">
        <v>25</v>
      </c>
    </row>
    <row r="4442" spans="1:7" x14ac:dyDescent="0.3">
      <c r="A4442" s="5" t="s">
        <v>5187</v>
      </c>
      <c r="B4442" s="6" t="s">
        <v>5313</v>
      </c>
      <c r="C4442" s="7">
        <v>45</v>
      </c>
      <c r="D4442" s="8" t="s">
        <v>5314</v>
      </c>
      <c r="E4442" s="15" t="s">
        <v>16145</v>
      </c>
      <c r="F4442" s="16" t="s">
        <v>8451</v>
      </c>
      <c r="G4442" s="17">
        <v>33</v>
      </c>
    </row>
    <row r="4443" spans="1:7" x14ac:dyDescent="0.3">
      <c r="A4443" s="5" t="s">
        <v>5187</v>
      </c>
      <c r="B4443" s="6" t="s">
        <v>5315</v>
      </c>
      <c r="C4443" s="7">
        <v>45</v>
      </c>
      <c r="D4443" s="8" t="s">
        <v>5316</v>
      </c>
      <c r="E4443" s="15" t="s">
        <v>16145</v>
      </c>
      <c r="F4443" s="16" t="s">
        <v>8461</v>
      </c>
      <c r="G4443" s="17">
        <v>46</v>
      </c>
    </row>
    <row r="4444" spans="1:7" x14ac:dyDescent="0.3">
      <c r="A4444" s="5" t="s">
        <v>5187</v>
      </c>
      <c r="B4444" s="6" t="s">
        <v>5317</v>
      </c>
      <c r="C4444" s="7">
        <v>4</v>
      </c>
      <c r="D4444" s="8" t="s">
        <v>5</v>
      </c>
      <c r="E4444" s="15" t="s">
        <v>16145</v>
      </c>
      <c r="F4444" s="16" t="s">
        <v>1969</v>
      </c>
      <c r="G4444" s="17">
        <v>17</v>
      </c>
    </row>
    <row r="4445" spans="1:7" x14ac:dyDescent="0.3">
      <c r="A4445" s="5" t="s">
        <v>5187</v>
      </c>
      <c r="B4445" s="6" t="s">
        <v>5318</v>
      </c>
      <c r="C4445" s="7">
        <v>4</v>
      </c>
      <c r="D4445" s="8" t="s">
        <v>5</v>
      </c>
      <c r="E4445" s="15" t="s">
        <v>16145</v>
      </c>
      <c r="F4445" s="16" t="s">
        <v>680</v>
      </c>
      <c r="G4445" s="17">
        <v>17</v>
      </c>
    </row>
    <row r="4446" spans="1:7" x14ac:dyDescent="0.3">
      <c r="A4446" s="5" t="s">
        <v>5187</v>
      </c>
      <c r="B4446" s="6" t="s">
        <v>5319</v>
      </c>
      <c r="C4446" s="7">
        <v>1.5</v>
      </c>
      <c r="D4446" s="8" t="s">
        <v>5</v>
      </c>
      <c r="E4446" s="15" t="s">
        <v>16145</v>
      </c>
      <c r="F4446" s="16" t="s">
        <v>8561</v>
      </c>
      <c r="G4446" s="17">
        <v>4</v>
      </c>
    </row>
    <row r="4447" spans="1:7" x14ac:dyDescent="0.3">
      <c r="A4447" s="5" t="s">
        <v>5187</v>
      </c>
      <c r="B4447" s="6" t="s">
        <v>5320</v>
      </c>
      <c r="C4447" s="7">
        <v>41</v>
      </c>
      <c r="D4447" s="8" t="s">
        <v>5321</v>
      </c>
      <c r="E4447" s="15" t="s">
        <v>16145</v>
      </c>
      <c r="F4447" s="16" t="s">
        <v>8562</v>
      </c>
      <c r="G4447" s="17">
        <v>4</v>
      </c>
    </row>
    <row r="4448" spans="1:7" x14ac:dyDescent="0.3">
      <c r="A4448" s="5" t="s">
        <v>5187</v>
      </c>
      <c r="B4448" s="6" t="s">
        <v>5322</v>
      </c>
      <c r="C4448" s="7">
        <v>22</v>
      </c>
      <c r="D4448" s="8" t="s">
        <v>5323</v>
      </c>
      <c r="E4448" s="15" t="s">
        <v>16145</v>
      </c>
      <c r="F4448" s="16" t="s">
        <v>502</v>
      </c>
      <c r="G4448" s="17">
        <v>3</v>
      </c>
    </row>
    <row r="4449" spans="1:7" x14ac:dyDescent="0.3">
      <c r="A4449" s="5" t="s">
        <v>5187</v>
      </c>
      <c r="B4449" s="6" t="s">
        <v>5324</v>
      </c>
      <c r="C4449" s="7">
        <v>24</v>
      </c>
      <c r="D4449" s="8" t="s">
        <v>5325</v>
      </c>
      <c r="E4449" s="15" t="s">
        <v>16145</v>
      </c>
      <c r="F4449" s="16" t="s">
        <v>3080</v>
      </c>
      <c r="G4449" s="17">
        <v>4</v>
      </c>
    </row>
    <row r="4450" spans="1:7" x14ac:dyDescent="0.3">
      <c r="A4450" s="5" t="s">
        <v>5187</v>
      </c>
      <c r="B4450" s="6" t="s">
        <v>5326</v>
      </c>
      <c r="C4450" s="7">
        <v>26</v>
      </c>
      <c r="D4450" s="8" t="s">
        <v>5327</v>
      </c>
      <c r="E4450" s="15" t="s">
        <v>16145</v>
      </c>
      <c r="F4450" s="16" t="s">
        <v>3078</v>
      </c>
      <c r="G4450" s="17">
        <v>4</v>
      </c>
    </row>
    <row r="4451" spans="1:7" x14ac:dyDescent="0.3">
      <c r="A4451" s="5" t="s">
        <v>5187</v>
      </c>
      <c r="B4451" s="6" t="s">
        <v>5328</v>
      </c>
      <c r="C4451" s="7">
        <v>22</v>
      </c>
      <c r="D4451" s="8" t="s">
        <v>5329</v>
      </c>
      <c r="E4451" s="15" t="s">
        <v>16145</v>
      </c>
      <c r="F4451" s="16" t="s">
        <v>8557</v>
      </c>
      <c r="G4451" s="17">
        <v>9</v>
      </c>
    </row>
    <row r="4452" spans="1:7" x14ac:dyDescent="0.3">
      <c r="A4452" s="5" t="s">
        <v>5187</v>
      </c>
      <c r="B4452" s="6" t="s">
        <v>5330</v>
      </c>
      <c r="C4452" s="7">
        <v>10</v>
      </c>
      <c r="D4452" s="8" t="s">
        <v>5331</v>
      </c>
      <c r="E4452" s="15" t="s">
        <v>16145</v>
      </c>
      <c r="F4452" s="16" t="s">
        <v>8558</v>
      </c>
      <c r="G4452" s="17">
        <v>12</v>
      </c>
    </row>
    <row r="4453" spans="1:7" x14ac:dyDescent="0.3">
      <c r="A4453" s="5" t="s">
        <v>5187</v>
      </c>
      <c r="B4453" s="6" t="s">
        <v>5332</v>
      </c>
      <c r="C4453" s="7">
        <v>14</v>
      </c>
      <c r="D4453" s="8" t="s">
        <v>5</v>
      </c>
      <c r="E4453" s="15" t="s">
        <v>16145</v>
      </c>
      <c r="F4453" s="16" t="s">
        <v>172</v>
      </c>
      <c r="G4453" s="17">
        <v>3</v>
      </c>
    </row>
    <row r="4454" spans="1:7" x14ac:dyDescent="0.3">
      <c r="A4454" s="5" t="s">
        <v>5187</v>
      </c>
      <c r="B4454" s="6" t="s">
        <v>5333</v>
      </c>
      <c r="C4454" s="7">
        <v>12</v>
      </c>
      <c r="D4454" s="8" t="s">
        <v>5</v>
      </c>
      <c r="E4454" s="15" t="s">
        <v>16145</v>
      </c>
      <c r="F4454" s="16" t="s">
        <v>8441</v>
      </c>
      <c r="G4454" s="17">
        <v>161</v>
      </c>
    </row>
    <row r="4455" spans="1:7" x14ac:dyDescent="0.3">
      <c r="A4455" s="5" t="s">
        <v>5187</v>
      </c>
      <c r="B4455" s="6" t="s">
        <v>5334</v>
      </c>
      <c r="C4455" s="7">
        <v>10</v>
      </c>
      <c r="D4455" s="8" t="s">
        <v>5</v>
      </c>
      <c r="E4455" s="15" t="s">
        <v>16145</v>
      </c>
      <c r="F4455" s="16" t="s">
        <v>8415</v>
      </c>
      <c r="G4455" s="17">
        <v>258</v>
      </c>
    </row>
    <row r="4456" spans="1:7" x14ac:dyDescent="0.3">
      <c r="A4456" s="5" t="s">
        <v>5187</v>
      </c>
      <c r="B4456" s="6" t="s">
        <v>5335</v>
      </c>
      <c r="C4456" s="7">
        <v>10</v>
      </c>
      <c r="D4456" s="8" t="s">
        <v>5</v>
      </c>
      <c r="E4456" s="15" t="s">
        <v>16145</v>
      </c>
      <c r="F4456" s="16" t="s">
        <v>8417</v>
      </c>
      <c r="G4456" s="17">
        <v>412</v>
      </c>
    </row>
    <row r="4457" spans="1:7" x14ac:dyDescent="0.3">
      <c r="A4457" s="5" t="s">
        <v>5187</v>
      </c>
      <c r="B4457" s="6" t="s">
        <v>5336</v>
      </c>
      <c r="C4457" s="7">
        <v>10</v>
      </c>
      <c r="D4457" s="8" t="s">
        <v>5</v>
      </c>
      <c r="E4457" s="15" t="s">
        <v>16145</v>
      </c>
      <c r="F4457" s="16" t="s">
        <v>8443</v>
      </c>
      <c r="G4457" s="17">
        <v>178</v>
      </c>
    </row>
    <row r="4458" spans="1:7" x14ac:dyDescent="0.3">
      <c r="A4458" s="5" t="s">
        <v>5187</v>
      </c>
      <c r="B4458" s="6" t="s">
        <v>5337</v>
      </c>
      <c r="C4458" s="7">
        <v>10</v>
      </c>
      <c r="D4458" s="8" t="s">
        <v>5</v>
      </c>
      <c r="E4458" s="15" t="s">
        <v>16145</v>
      </c>
      <c r="F4458" s="16" t="s">
        <v>8439</v>
      </c>
      <c r="G4458" s="17">
        <v>126</v>
      </c>
    </row>
    <row r="4459" spans="1:7" x14ac:dyDescent="0.3">
      <c r="A4459" s="5" t="s">
        <v>5187</v>
      </c>
      <c r="B4459" s="6" t="s">
        <v>5338</v>
      </c>
      <c r="C4459" s="7">
        <v>10</v>
      </c>
      <c r="D4459" s="8" t="s">
        <v>5</v>
      </c>
      <c r="E4459" s="15" t="s">
        <v>16145</v>
      </c>
      <c r="F4459" s="16" t="s">
        <v>8419</v>
      </c>
      <c r="G4459" s="17">
        <v>106</v>
      </c>
    </row>
    <row r="4460" spans="1:7" x14ac:dyDescent="0.3">
      <c r="A4460" s="5" t="s">
        <v>5187</v>
      </c>
      <c r="B4460" s="6" t="s">
        <v>5339</v>
      </c>
      <c r="C4460" s="7">
        <v>19</v>
      </c>
      <c r="D4460" s="8" t="s">
        <v>5</v>
      </c>
      <c r="E4460" s="15" t="s">
        <v>16145</v>
      </c>
      <c r="F4460" s="16" t="s">
        <v>16263</v>
      </c>
      <c r="G4460" s="17">
        <v>247</v>
      </c>
    </row>
    <row r="4461" spans="1:7" x14ac:dyDescent="0.3">
      <c r="A4461" s="5" t="s">
        <v>5187</v>
      </c>
      <c r="B4461" s="6" t="s">
        <v>5340</v>
      </c>
      <c r="C4461" s="7">
        <v>19</v>
      </c>
      <c r="D4461" s="8" t="s">
        <v>5</v>
      </c>
      <c r="E4461" s="15" t="s">
        <v>16145</v>
      </c>
      <c r="F4461" s="16" t="s">
        <v>16264</v>
      </c>
      <c r="G4461" s="17">
        <v>326</v>
      </c>
    </row>
    <row r="4462" spans="1:7" x14ac:dyDescent="0.3">
      <c r="A4462" s="5" t="s">
        <v>5187</v>
      </c>
      <c r="B4462" s="6" t="s">
        <v>5341</v>
      </c>
      <c r="C4462" s="7">
        <v>10</v>
      </c>
      <c r="D4462" s="8" t="s">
        <v>5</v>
      </c>
      <c r="E4462" s="15" t="s">
        <v>16145</v>
      </c>
      <c r="F4462" s="16" t="s">
        <v>16265</v>
      </c>
      <c r="G4462" s="17">
        <v>96</v>
      </c>
    </row>
    <row r="4463" spans="1:7" x14ac:dyDescent="0.3">
      <c r="A4463" s="5" t="s">
        <v>5187</v>
      </c>
      <c r="B4463" s="6" t="s">
        <v>5342</v>
      </c>
      <c r="C4463" s="7">
        <v>32</v>
      </c>
      <c r="D4463" s="8" t="s">
        <v>5343</v>
      </c>
      <c r="E4463" s="15" t="s">
        <v>16145</v>
      </c>
      <c r="F4463" s="16" t="s">
        <v>8423</v>
      </c>
      <c r="G4463" s="17">
        <v>131</v>
      </c>
    </row>
    <row r="4464" spans="1:7" x14ac:dyDescent="0.3">
      <c r="A4464" s="5" t="s">
        <v>5187</v>
      </c>
      <c r="B4464" s="6" t="s">
        <v>5344</v>
      </c>
      <c r="C4464" s="7">
        <v>32</v>
      </c>
      <c r="D4464" s="8" t="s">
        <v>5345</v>
      </c>
      <c r="E4464" s="15" t="s">
        <v>16145</v>
      </c>
      <c r="F4464" s="16" t="s">
        <v>16266</v>
      </c>
      <c r="G4464" s="17">
        <v>146</v>
      </c>
    </row>
    <row r="4465" spans="1:7" x14ac:dyDescent="0.3">
      <c r="A4465" s="5" t="s">
        <v>5187</v>
      </c>
      <c r="B4465" s="6" t="s">
        <v>5346</v>
      </c>
      <c r="C4465" s="7">
        <v>24</v>
      </c>
      <c r="D4465" s="8" t="s">
        <v>5347</v>
      </c>
      <c r="E4465" s="15" t="s">
        <v>16145</v>
      </c>
      <c r="F4465" s="16" t="s">
        <v>8427</v>
      </c>
      <c r="G4465" s="17">
        <v>196</v>
      </c>
    </row>
    <row r="4466" spans="1:7" x14ac:dyDescent="0.3">
      <c r="A4466" s="5" t="s">
        <v>5187</v>
      </c>
      <c r="B4466" s="6" t="s">
        <v>5294</v>
      </c>
      <c r="C4466" s="7">
        <v>26</v>
      </c>
      <c r="D4466" s="8" t="s">
        <v>5348</v>
      </c>
      <c r="E4466" s="15" t="s">
        <v>16145</v>
      </c>
      <c r="F4466" s="16" t="s">
        <v>16267</v>
      </c>
      <c r="G4466" s="17">
        <v>197</v>
      </c>
    </row>
    <row r="4467" spans="1:7" x14ac:dyDescent="0.3">
      <c r="A4467" s="5" t="s">
        <v>5187</v>
      </c>
      <c r="B4467" s="6" t="s">
        <v>5349</v>
      </c>
      <c r="C4467" s="7">
        <v>24</v>
      </c>
      <c r="D4467" s="8" t="s">
        <v>5350</v>
      </c>
      <c r="E4467" s="15" t="s">
        <v>16145</v>
      </c>
      <c r="F4467" s="16" t="s">
        <v>16268</v>
      </c>
      <c r="G4467" s="17">
        <v>176</v>
      </c>
    </row>
    <row r="4468" spans="1:7" x14ac:dyDescent="0.3">
      <c r="A4468" s="5" t="s">
        <v>5187</v>
      </c>
      <c r="B4468" s="6" t="s">
        <v>5351</v>
      </c>
      <c r="C4468" s="7">
        <v>24</v>
      </c>
      <c r="D4468" s="8" t="s">
        <v>5352</v>
      </c>
      <c r="E4468" s="15" t="s">
        <v>16145</v>
      </c>
      <c r="F4468" s="16" t="s">
        <v>16269</v>
      </c>
      <c r="G4468" s="17">
        <v>216</v>
      </c>
    </row>
    <row r="4469" spans="1:7" x14ac:dyDescent="0.3">
      <c r="A4469" s="5" t="s">
        <v>5187</v>
      </c>
      <c r="B4469" s="6" t="s">
        <v>5292</v>
      </c>
      <c r="C4469" s="7">
        <v>24</v>
      </c>
      <c r="D4469" s="8" t="s">
        <v>5353</v>
      </c>
      <c r="E4469" s="15" t="s">
        <v>16145</v>
      </c>
      <c r="F4469" s="16" t="s">
        <v>8413</v>
      </c>
      <c r="G4469" s="17">
        <v>215</v>
      </c>
    </row>
    <row r="4470" spans="1:7" x14ac:dyDescent="0.3">
      <c r="A4470" s="5" t="s">
        <v>5187</v>
      </c>
      <c r="B4470" s="6" t="s">
        <v>5260</v>
      </c>
      <c r="C4470" s="7">
        <v>24</v>
      </c>
      <c r="D4470" s="8" t="s">
        <v>5354</v>
      </c>
      <c r="E4470" s="15" t="s">
        <v>16182</v>
      </c>
      <c r="F4470" s="16" t="s">
        <v>15684</v>
      </c>
      <c r="G4470" s="17">
        <v>29</v>
      </c>
    </row>
    <row r="4471" spans="1:7" x14ac:dyDescent="0.3">
      <c r="A4471" s="5" t="s">
        <v>5355</v>
      </c>
      <c r="B4471" s="6" t="s">
        <v>4306</v>
      </c>
      <c r="C4471" s="7">
        <v>89.99</v>
      </c>
      <c r="D4471" s="8" t="s">
        <v>4307</v>
      </c>
      <c r="E4471" s="15" t="s">
        <v>16182</v>
      </c>
      <c r="F4471" s="16" t="s">
        <v>15690</v>
      </c>
      <c r="G4471" s="17">
        <v>32</v>
      </c>
    </row>
    <row r="4472" spans="1:7" x14ac:dyDescent="0.3">
      <c r="A4472" s="5" t="s">
        <v>5355</v>
      </c>
      <c r="B4472" s="6" t="s">
        <v>4308</v>
      </c>
      <c r="C4472" s="7">
        <v>79.989999999999995</v>
      </c>
      <c r="D4472" s="8" t="s">
        <v>4309</v>
      </c>
      <c r="E4472" s="15" t="s">
        <v>16182</v>
      </c>
      <c r="F4472" s="16" t="s">
        <v>15692</v>
      </c>
      <c r="G4472" s="17">
        <v>35</v>
      </c>
    </row>
    <row r="4473" spans="1:7" x14ac:dyDescent="0.3">
      <c r="A4473" s="5" t="s">
        <v>5355</v>
      </c>
      <c r="B4473" s="6" t="s">
        <v>4310</v>
      </c>
      <c r="C4473" s="7">
        <v>99.99</v>
      </c>
      <c r="D4473" s="8" t="s">
        <v>4311</v>
      </c>
      <c r="E4473" s="15" t="s">
        <v>16182</v>
      </c>
      <c r="F4473" s="16" t="s">
        <v>15688</v>
      </c>
      <c r="G4473" s="17">
        <v>32</v>
      </c>
    </row>
    <row r="4474" spans="1:7" x14ac:dyDescent="0.3">
      <c r="A4474" s="5" t="s">
        <v>5355</v>
      </c>
      <c r="B4474" s="6" t="s">
        <v>4312</v>
      </c>
      <c r="C4474" s="7">
        <v>109.99</v>
      </c>
      <c r="D4474" s="8" t="s">
        <v>4313</v>
      </c>
      <c r="E4474" s="15" t="s">
        <v>16182</v>
      </c>
      <c r="F4474" s="16" t="s">
        <v>15686</v>
      </c>
      <c r="G4474" s="17">
        <v>31</v>
      </c>
    </row>
    <row r="4475" spans="1:7" x14ac:dyDescent="0.3">
      <c r="A4475" s="5" t="s">
        <v>5355</v>
      </c>
      <c r="B4475" s="6" t="s">
        <v>4314</v>
      </c>
      <c r="C4475" s="7">
        <v>139.99</v>
      </c>
      <c r="D4475" s="8" t="s">
        <v>4315</v>
      </c>
      <c r="E4475" s="15" t="s">
        <v>16182</v>
      </c>
      <c r="F4475" s="16" t="s">
        <v>15694</v>
      </c>
      <c r="G4475" s="17">
        <v>35</v>
      </c>
    </row>
    <row r="4476" spans="1:7" x14ac:dyDescent="0.3">
      <c r="A4476" s="5" t="s">
        <v>5355</v>
      </c>
      <c r="B4476" s="6" t="s">
        <v>4316</v>
      </c>
      <c r="C4476" s="7">
        <v>159.99</v>
      </c>
      <c r="D4476" s="8" t="s">
        <v>4317</v>
      </c>
      <c r="E4476" s="15" t="s">
        <v>16182</v>
      </c>
      <c r="F4476" s="16" t="s">
        <v>15696</v>
      </c>
      <c r="G4476" s="17">
        <v>25</v>
      </c>
    </row>
    <row r="4477" spans="1:7" x14ac:dyDescent="0.3">
      <c r="A4477" s="5" t="s">
        <v>5355</v>
      </c>
      <c r="B4477" s="6" t="s">
        <v>4318</v>
      </c>
      <c r="C4477" s="7">
        <v>199.99</v>
      </c>
      <c r="D4477" s="8" t="s">
        <v>4319</v>
      </c>
      <c r="E4477" s="15" t="s">
        <v>16182</v>
      </c>
      <c r="F4477" s="16" t="s">
        <v>15698</v>
      </c>
      <c r="G4477" s="17">
        <v>34</v>
      </c>
    </row>
    <row r="4478" spans="1:7" x14ac:dyDescent="0.3">
      <c r="A4478" s="5" t="s">
        <v>5355</v>
      </c>
      <c r="B4478" s="6" t="s">
        <v>4320</v>
      </c>
      <c r="C4478" s="7">
        <v>299.99</v>
      </c>
      <c r="D4478" s="8" t="s">
        <v>4321</v>
      </c>
      <c r="E4478" s="15" t="s">
        <v>16182</v>
      </c>
      <c r="F4478" s="16" t="s">
        <v>5729</v>
      </c>
      <c r="G4478" s="17">
        <v>44</v>
      </c>
    </row>
    <row r="4479" spans="1:7" x14ac:dyDescent="0.3">
      <c r="A4479" s="5" t="s">
        <v>5355</v>
      </c>
      <c r="B4479" s="6" t="s">
        <v>4322</v>
      </c>
      <c r="C4479" s="7">
        <v>399.99</v>
      </c>
      <c r="D4479" s="8" t="s">
        <v>4323</v>
      </c>
      <c r="E4479" s="15" t="s">
        <v>16182</v>
      </c>
      <c r="F4479" s="16" t="s">
        <v>2157</v>
      </c>
      <c r="G4479" s="17">
        <v>37</v>
      </c>
    </row>
    <row r="4480" spans="1:7" x14ac:dyDescent="0.3">
      <c r="A4480" s="5" t="s">
        <v>5355</v>
      </c>
      <c r="B4480" s="6" t="s">
        <v>4324</v>
      </c>
      <c r="C4480" s="7">
        <v>99.99</v>
      </c>
      <c r="D4480" s="8" t="s">
        <v>4325</v>
      </c>
      <c r="E4480" s="15" t="s">
        <v>16182</v>
      </c>
      <c r="F4480" s="16" t="s">
        <v>15700</v>
      </c>
      <c r="G4480" s="17">
        <v>35</v>
      </c>
    </row>
    <row r="4481" spans="1:7" x14ac:dyDescent="0.3">
      <c r="A4481" s="5" t="s">
        <v>5355</v>
      </c>
      <c r="B4481" s="6" t="s">
        <v>4326</v>
      </c>
      <c r="C4481" s="7">
        <v>129.99</v>
      </c>
      <c r="D4481" s="8" t="s">
        <v>4327</v>
      </c>
      <c r="E4481" s="15" t="s">
        <v>16182</v>
      </c>
      <c r="F4481" s="16" t="s">
        <v>15709</v>
      </c>
      <c r="G4481" s="17">
        <v>39</v>
      </c>
    </row>
    <row r="4482" spans="1:7" x14ac:dyDescent="0.3">
      <c r="A4482" s="5" t="s">
        <v>5355</v>
      </c>
      <c r="B4482" s="6" t="s">
        <v>4328</v>
      </c>
      <c r="C4482" s="7">
        <v>169.99</v>
      </c>
      <c r="D4482" s="8" t="s">
        <v>4329</v>
      </c>
      <c r="E4482" s="15" t="s">
        <v>16182</v>
      </c>
      <c r="F4482" s="16" t="s">
        <v>15702</v>
      </c>
      <c r="G4482" s="17">
        <v>39</v>
      </c>
    </row>
    <row r="4483" spans="1:7" x14ac:dyDescent="0.3">
      <c r="A4483" s="5" t="s">
        <v>5355</v>
      </c>
      <c r="B4483" s="6" t="s">
        <v>4330</v>
      </c>
      <c r="C4483" s="7">
        <v>239.99</v>
      </c>
      <c r="D4483" s="8" t="s">
        <v>4331</v>
      </c>
      <c r="E4483" s="15" t="s">
        <v>16182</v>
      </c>
      <c r="F4483" s="16" t="s">
        <v>15706</v>
      </c>
      <c r="G4483" s="17">
        <v>37</v>
      </c>
    </row>
    <row r="4484" spans="1:7" x14ac:dyDescent="0.3">
      <c r="A4484" s="5" t="s">
        <v>5355</v>
      </c>
      <c r="B4484" s="6" t="s">
        <v>4332</v>
      </c>
      <c r="C4484" s="7">
        <v>44.99</v>
      </c>
      <c r="D4484" s="8" t="s">
        <v>4333</v>
      </c>
      <c r="E4484" s="15" t="s">
        <v>16182</v>
      </c>
      <c r="F4484" s="16" t="s">
        <v>15704</v>
      </c>
      <c r="G4484" s="17">
        <v>35</v>
      </c>
    </row>
    <row r="4485" spans="1:7" x14ac:dyDescent="0.3">
      <c r="A4485" s="5" t="s">
        <v>5355</v>
      </c>
      <c r="B4485" s="6" t="s">
        <v>4334</v>
      </c>
      <c r="C4485" s="7">
        <v>44.99</v>
      </c>
      <c r="D4485" s="8" t="s">
        <v>4335</v>
      </c>
      <c r="E4485" s="15" t="s">
        <v>16182</v>
      </c>
      <c r="F4485" s="16" t="s">
        <v>2517</v>
      </c>
      <c r="G4485" s="17">
        <v>39</v>
      </c>
    </row>
    <row r="4486" spans="1:7" x14ac:dyDescent="0.3">
      <c r="A4486" s="5" t="s">
        <v>5355</v>
      </c>
      <c r="B4486" s="6" t="s">
        <v>4336</v>
      </c>
      <c r="C4486" s="7">
        <v>44.99</v>
      </c>
      <c r="D4486" s="8" t="s">
        <v>4337</v>
      </c>
      <c r="E4486" s="15" t="s">
        <v>16182</v>
      </c>
      <c r="F4486" s="16" t="s">
        <v>15711</v>
      </c>
      <c r="G4486" s="17">
        <v>42</v>
      </c>
    </row>
    <row r="4487" spans="1:7" x14ac:dyDescent="0.3">
      <c r="A4487" s="5" t="s">
        <v>5355</v>
      </c>
      <c r="B4487" s="6" t="s">
        <v>4338</v>
      </c>
      <c r="C4487" s="7">
        <v>49.99</v>
      </c>
      <c r="D4487" s="8" t="s">
        <v>4339</v>
      </c>
      <c r="E4487" s="15" t="s">
        <v>16182</v>
      </c>
      <c r="F4487" s="16" t="s">
        <v>15661</v>
      </c>
      <c r="G4487" s="17">
        <v>41</v>
      </c>
    </row>
    <row r="4488" spans="1:7" x14ac:dyDescent="0.3">
      <c r="A4488" s="5" t="s">
        <v>5355</v>
      </c>
      <c r="B4488" s="6" t="s">
        <v>3327</v>
      </c>
      <c r="C4488" s="7">
        <v>49.99</v>
      </c>
      <c r="D4488" s="8" t="s">
        <v>4340</v>
      </c>
      <c r="E4488" s="15" t="s">
        <v>16182</v>
      </c>
      <c r="F4488" s="16" t="s">
        <v>2788</v>
      </c>
      <c r="G4488" s="17">
        <v>26</v>
      </c>
    </row>
    <row r="4489" spans="1:7" x14ac:dyDescent="0.3">
      <c r="A4489" s="5" t="s">
        <v>5355</v>
      </c>
      <c r="B4489" s="6" t="s">
        <v>3329</v>
      </c>
      <c r="C4489" s="7">
        <v>79.989999999999995</v>
      </c>
      <c r="D4489" s="8" t="s">
        <v>4341</v>
      </c>
      <c r="E4489" s="15" t="s">
        <v>16182</v>
      </c>
      <c r="F4489" s="16" t="s">
        <v>15737</v>
      </c>
      <c r="G4489" s="17">
        <v>35</v>
      </c>
    </row>
    <row r="4490" spans="1:7" x14ac:dyDescent="0.3">
      <c r="A4490" s="5" t="s">
        <v>5355</v>
      </c>
      <c r="B4490" s="6" t="s">
        <v>3331</v>
      </c>
      <c r="C4490" s="7">
        <v>74.989999999999995</v>
      </c>
      <c r="D4490" s="8" t="s">
        <v>4342</v>
      </c>
      <c r="E4490" s="15" t="s">
        <v>16182</v>
      </c>
      <c r="F4490" s="16" t="s">
        <v>15739</v>
      </c>
      <c r="G4490" s="17">
        <v>39</v>
      </c>
    </row>
    <row r="4491" spans="1:7" x14ac:dyDescent="0.3">
      <c r="A4491" s="5" t="s">
        <v>5355</v>
      </c>
      <c r="B4491" s="6" t="s">
        <v>3333</v>
      </c>
      <c r="C4491" s="7">
        <v>99.99</v>
      </c>
      <c r="D4491" s="8" t="s">
        <v>4343</v>
      </c>
      <c r="E4491" s="15" t="s">
        <v>16182</v>
      </c>
      <c r="F4491" s="16" t="s">
        <v>15725</v>
      </c>
      <c r="G4491" s="17">
        <v>30</v>
      </c>
    </row>
    <row r="4492" spans="1:7" x14ac:dyDescent="0.3">
      <c r="A4492" s="5" t="s">
        <v>5355</v>
      </c>
      <c r="B4492" s="6" t="s">
        <v>4344</v>
      </c>
      <c r="C4492" s="7">
        <v>79.989999999999995</v>
      </c>
      <c r="D4492" s="8" t="s">
        <v>4345</v>
      </c>
      <c r="E4492" s="15" t="s">
        <v>16182</v>
      </c>
      <c r="F4492" s="16" t="s">
        <v>15727</v>
      </c>
      <c r="G4492" s="17">
        <v>31</v>
      </c>
    </row>
    <row r="4493" spans="1:7" x14ac:dyDescent="0.3">
      <c r="A4493" s="5" t="s">
        <v>5355</v>
      </c>
      <c r="B4493" s="6" t="s">
        <v>3337</v>
      </c>
      <c r="C4493" s="7">
        <v>99.99</v>
      </c>
      <c r="D4493" s="8" t="s">
        <v>4346</v>
      </c>
      <c r="E4493" s="15" t="s">
        <v>16182</v>
      </c>
      <c r="F4493" s="16" t="s">
        <v>15741</v>
      </c>
      <c r="G4493" s="17">
        <v>41</v>
      </c>
    </row>
    <row r="4494" spans="1:7" x14ac:dyDescent="0.3">
      <c r="A4494" s="5" t="s">
        <v>5355</v>
      </c>
      <c r="B4494" s="6" t="s">
        <v>3339</v>
      </c>
      <c r="C4494" s="7">
        <v>149.99</v>
      </c>
      <c r="D4494" s="8" t="s">
        <v>4347</v>
      </c>
      <c r="E4494" s="15" t="s">
        <v>16182</v>
      </c>
      <c r="F4494" s="16" t="s">
        <v>14103</v>
      </c>
      <c r="G4494" s="17">
        <v>29</v>
      </c>
    </row>
    <row r="4495" spans="1:7" x14ac:dyDescent="0.3">
      <c r="A4495" s="5" t="s">
        <v>5355</v>
      </c>
      <c r="B4495" s="6" t="s">
        <v>4348</v>
      </c>
      <c r="C4495" s="7">
        <v>179.99</v>
      </c>
      <c r="D4495" s="8" t="s">
        <v>4349</v>
      </c>
      <c r="E4495" s="15" t="s">
        <v>16182</v>
      </c>
      <c r="F4495" s="16" t="s">
        <v>15447</v>
      </c>
      <c r="G4495" s="17">
        <v>31</v>
      </c>
    </row>
    <row r="4496" spans="1:7" x14ac:dyDescent="0.3">
      <c r="A4496" s="5" t="s">
        <v>5355</v>
      </c>
      <c r="B4496" s="6" t="s">
        <v>4350</v>
      </c>
      <c r="C4496" s="7">
        <v>199.99</v>
      </c>
      <c r="D4496" s="8" t="s">
        <v>4351</v>
      </c>
      <c r="E4496" s="15" t="s">
        <v>16182</v>
      </c>
      <c r="F4496" s="16" t="s">
        <v>15719</v>
      </c>
      <c r="G4496" s="17">
        <v>31</v>
      </c>
    </row>
    <row r="4497" spans="1:7" x14ac:dyDescent="0.3">
      <c r="A4497" s="5" t="s">
        <v>5355</v>
      </c>
      <c r="B4497" s="6" t="s">
        <v>4352</v>
      </c>
      <c r="C4497" s="7">
        <v>229.99</v>
      </c>
      <c r="D4497" s="8" t="s">
        <v>4353</v>
      </c>
      <c r="E4497" s="15" t="s">
        <v>16182</v>
      </c>
      <c r="F4497" s="16" t="s">
        <v>14115</v>
      </c>
      <c r="G4497" s="17">
        <v>29</v>
      </c>
    </row>
    <row r="4498" spans="1:7" x14ac:dyDescent="0.3">
      <c r="A4498" s="5" t="s">
        <v>5355</v>
      </c>
      <c r="B4498" s="6" t="s">
        <v>4354</v>
      </c>
      <c r="C4498" s="7">
        <v>299.99</v>
      </c>
      <c r="D4498" s="8" t="s">
        <v>4355</v>
      </c>
      <c r="E4498" s="15" t="s">
        <v>16182</v>
      </c>
      <c r="F4498" s="16" t="s">
        <v>15723</v>
      </c>
      <c r="G4498" s="17">
        <v>30</v>
      </c>
    </row>
    <row r="4499" spans="1:7" x14ac:dyDescent="0.3">
      <c r="A4499" s="5" t="s">
        <v>5355</v>
      </c>
      <c r="B4499" s="6" t="s">
        <v>101</v>
      </c>
      <c r="C4499" s="7">
        <v>46.99</v>
      </c>
      <c r="D4499" s="8" t="s">
        <v>4356</v>
      </c>
      <c r="E4499" s="15" t="s">
        <v>16182</v>
      </c>
      <c r="F4499" s="16" t="s">
        <v>15743</v>
      </c>
      <c r="G4499" s="17">
        <v>41</v>
      </c>
    </row>
    <row r="4500" spans="1:7" x14ac:dyDescent="0.3">
      <c r="A4500" s="5" t="s">
        <v>5355</v>
      </c>
      <c r="B4500" s="6" t="s">
        <v>4357</v>
      </c>
      <c r="C4500" s="7">
        <v>19.989999999999998</v>
      </c>
      <c r="D4500" s="8" t="s">
        <v>5</v>
      </c>
      <c r="E4500" s="15" t="s">
        <v>16182</v>
      </c>
      <c r="F4500" s="16" t="s">
        <v>14095</v>
      </c>
      <c r="G4500" s="17">
        <v>36</v>
      </c>
    </row>
    <row r="4501" spans="1:7" x14ac:dyDescent="0.3">
      <c r="A4501" s="5" t="s">
        <v>5355</v>
      </c>
      <c r="B4501" s="6" t="s">
        <v>1</v>
      </c>
      <c r="C4501" s="7">
        <v>16.989999999999998</v>
      </c>
      <c r="D4501" s="8" t="s">
        <v>4358</v>
      </c>
      <c r="E4501" s="15" t="s">
        <v>16182</v>
      </c>
      <c r="F4501" s="16" t="s">
        <v>15733</v>
      </c>
      <c r="G4501" s="17">
        <v>41</v>
      </c>
    </row>
    <row r="4502" spans="1:7" x14ac:dyDescent="0.3">
      <c r="A4502" s="5" t="s">
        <v>5355</v>
      </c>
      <c r="B4502" s="6" t="s">
        <v>4359</v>
      </c>
      <c r="C4502" s="7">
        <v>18.989999999999998</v>
      </c>
      <c r="D4502" s="8" t="s">
        <v>4360</v>
      </c>
      <c r="E4502" s="15" t="s">
        <v>16182</v>
      </c>
      <c r="F4502" s="16" t="s">
        <v>14105</v>
      </c>
      <c r="G4502" s="17">
        <v>32</v>
      </c>
    </row>
    <row r="4503" spans="1:7" x14ac:dyDescent="0.3">
      <c r="A4503" s="5" t="s">
        <v>5355</v>
      </c>
      <c r="B4503" s="6" t="s">
        <v>2825</v>
      </c>
      <c r="C4503" s="7">
        <v>18.989999999999998</v>
      </c>
      <c r="D4503" s="8" t="s">
        <v>4361</v>
      </c>
      <c r="E4503" s="15" t="s">
        <v>16182</v>
      </c>
      <c r="F4503" s="16" t="s">
        <v>15730</v>
      </c>
      <c r="G4503" s="17">
        <v>31</v>
      </c>
    </row>
    <row r="4504" spans="1:7" x14ac:dyDescent="0.3">
      <c r="A4504" s="5" t="s">
        <v>5355</v>
      </c>
      <c r="B4504" s="6" t="s">
        <v>1409</v>
      </c>
      <c r="C4504" s="7">
        <v>39.99</v>
      </c>
      <c r="D4504" s="8" t="s">
        <v>4362</v>
      </c>
      <c r="E4504" s="15" t="s">
        <v>16182</v>
      </c>
      <c r="F4504" s="16" t="s">
        <v>15715</v>
      </c>
      <c r="G4504" s="17">
        <v>23</v>
      </c>
    </row>
    <row r="4505" spans="1:7" x14ac:dyDescent="0.3">
      <c r="A4505" s="5" t="s">
        <v>5355</v>
      </c>
      <c r="B4505" s="6" t="s">
        <v>4363</v>
      </c>
      <c r="C4505" s="7">
        <v>46.99</v>
      </c>
      <c r="D4505" s="8" t="s">
        <v>4364</v>
      </c>
      <c r="E4505" s="15" t="s">
        <v>16182</v>
      </c>
      <c r="F4505" s="16" t="s">
        <v>15735</v>
      </c>
      <c r="G4505" s="17">
        <v>38</v>
      </c>
    </row>
    <row r="4506" spans="1:7" x14ac:dyDescent="0.3">
      <c r="A4506" s="5" t="s">
        <v>5355</v>
      </c>
      <c r="B4506" s="6" t="s">
        <v>273</v>
      </c>
      <c r="C4506" s="7">
        <v>38.99</v>
      </c>
      <c r="D4506" s="8" t="s">
        <v>4365</v>
      </c>
      <c r="E4506" s="15" t="s">
        <v>16182</v>
      </c>
      <c r="F4506" s="16" t="s">
        <v>11041</v>
      </c>
      <c r="G4506" s="17">
        <v>15</v>
      </c>
    </row>
    <row r="4507" spans="1:7" x14ac:dyDescent="0.3">
      <c r="A4507" s="5" t="s">
        <v>5355</v>
      </c>
      <c r="B4507" s="6" t="s">
        <v>696</v>
      </c>
      <c r="C4507" s="7">
        <v>15.99</v>
      </c>
      <c r="D4507" s="8" t="s">
        <v>4366</v>
      </c>
      <c r="E4507" s="15" t="s">
        <v>16182</v>
      </c>
      <c r="F4507" s="16" t="s">
        <v>15745</v>
      </c>
      <c r="G4507" s="17">
        <v>15</v>
      </c>
    </row>
    <row r="4508" spans="1:7" x14ac:dyDescent="0.3">
      <c r="A4508" s="5" t="s">
        <v>5355</v>
      </c>
      <c r="B4508" s="6" t="s">
        <v>2099</v>
      </c>
      <c r="C4508" s="7">
        <v>17.989999999999998</v>
      </c>
      <c r="D4508" s="8" t="s">
        <v>4367</v>
      </c>
      <c r="E4508" s="15" t="s">
        <v>16182</v>
      </c>
      <c r="F4508" s="16" t="s">
        <v>11038</v>
      </c>
      <c r="G4508" s="17">
        <v>22</v>
      </c>
    </row>
    <row r="4509" spans="1:7" x14ac:dyDescent="0.3">
      <c r="A4509" s="5" t="s">
        <v>5355</v>
      </c>
      <c r="B4509" s="6" t="s">
        <v>4368</v>
      </c>
      <c r="C4509" s="7">
        <v>27.99</v>
      </c>
      <c r="D4509" s="8" t="s">
        <v>4369</v>
      </c>
      <c r="E4509" s="15" t="s">
        <v>16182</v>
      </c>
      <c r="F4509" s="16" t="s">
        <v>11035</v>
      </c>
      <c r="G4509" s="17">
        <v>22</v>
      </c>
    </row>
    <row r="4510" spans="1:7" x14ac:dyDescent="0.3">
      <c r="A4510" s="5" t="s">
        <v>5355</v>
      </c>
      <c r="B4510" s="6" t="s">
        <v>680</v>
      </c>
      <c r="C4510" s="7">
        <v>15.99</v>
      </c>
      <c r="D4510" s="8" t="s">
        <v>5</v>
      </c>
      <c r="E4510" s="15" t="s">
        <v>16182</v>
      </c>
      <c r="F4510" s="16" t="s">
        <v>15752</v>
      </c>
      <c r="G4510" s="17">
        <v>21</v>
      </c>
    </row>
    <row r="4511" spans="1:7" x14ac:dyDescent="0.3">
      <c r="A4511" s="5" t="s">
        <v>5355</v>
      </c>
      <c r="B4511" s="6" t="s">
        <v>1969</v>
      </c>
      <c r="C4511" s="7">
        <v>13.99</v>
      </c>
      <c r="D4511" s="8" t="s">
        <v>4370</v>
      </c>
      <c r="E4511" s="15" t="s">
        <v>16182</v>
      </c>
      <c r="F4511" s="16" t="s">
        <v>15761</v>
      </c>
      <c r="G4511" s="17">
        <v>25</v>
      </c>
    </row>
    <row r="4512" spans="1:7" x14ac:dyDescent="0.3">
      <c r="A4512" s="5" t="s">
        <v>5355</v>
      </c>
      <c r="B4512" s="6" t="s">
        <v>4371</v>
      </c>
      <c r="C4512" s="7">
        <v>15.99</v>
      </c>
      <c r="D4512" s="8" t="s">
        <v>4372</v>
      </c>
      <c r="E4512" s="15" t="s">
        <v>16182</v>
      </c>
      <c r="F4512" s="16" t="s">
        <v>11040</v>
      </c>
      <c r="G4512" s="17">
        <v>18</v>
      </c>
    </row>
    <row r="4513" spans="1:7" x14ac:dyDescent="0.3">
      <c r="A4513" s="5" t="s">
        <v>5355</v>
      </c>
      <c r="B4513" s="6" t="s">
        <v>4373</v>
      </c>
      <c r="C4513" s="7">
        <v>39.99</v>
      </c>
      <c r="D4513" s="8" t="s">
        <v>5</v>
      </c>
      <c r="E4513" s="15" t="s">
        <v>16182</v>
      </c>
      <c r="F4513" s="16" t="s">
        <v>15749</v>
      </c>
      <c r="G4513" s="17">
        <v>18</v>
      </c>
    </row>
    <row r="4514" spans="1:7" x14ac:dyDescent="0.3">
      <c r="A4514" s="5" t="s">
        <v>5355</v>
      </c>
      <c r="B4514" s="6" t="s">
        <v>4374</v>
      </c>
      <c r="C4514" s="7">
        <v>36.99</v>
      </c>
      <c r="D4514" s="8" t="s">
        <v>5</v>
      </c>
      <c r="E4514" s="15" t="s">
        <v>16182</v>
      </c>
      <c r="F4514" s="16" t="s">
        <v>15755</v>
      </c>
      <c r="G4514" s="17">
        <v>21</v>
      </c>
    </row>
    <row r="4515" spans="1:7" x14ac:dyDescent="0.3">
      <c r="A4515" s="5" t="s">
        <v>5355</v>
      </c>
      <c r="B4515" s="6" t="s">
        <v>4375</v>
      </c>
      <c r="C4515" s="7">
        <v>34.99</v>
      </c>
      <c r="D4515" s="8" t="s">
        <v>5</v>
      </c>
      <c r="E4515" s="15" t="s">
        <v>16182</v>
      </c>
      <c r="F4515" s="16" t="s">
        <v>11033</v>
      </c>
      <c r="G4515" s="17">
        <v>23</v>
      </c>
    </row>
    <row r="4516" spans="1:7" x14ac:dyDescent="0.3">
      <c r="A4516" s="5" t="s">
        <v>5355</v>
      </c>
      <c r="B4516" s="6" t="s">
        <v>4376</v>
      </c>
      <c r="C4516" s="7">
        <v>34.99</v>
      </c>
      <c r="D4516" s="8" t="s">
        <v>5</v>
      </c>
      <c r="E4516" s="15" t="s">
        <v>16182</v>
      </c>
      <c r="F4516" s="16" t="s">
        <v>15759</v>
      </c>
      <c r="G4516" s="17">
        <v>25</v>
      </c>
    </row>
    <row r="4517" spans="1:7" x14ac:dyDescent="0.3">
      <c r="A4517" s="5" t="s">
        <v>5355</v>
      </c>
      <c r="B4517" s="6" t="s">
        <v>2116</v>
      </c>
      <c r="C4517" s="7">
        <v>29.99</v>
      </c>
      <c r="D4517" s="8" t="s">
        <v>103</v>
      </c>
      <c r="E4517" s="15" t="s">
        <v>16182</v>
      </c>
      <c r="F4517" s="16" t="s">
        <v>11045</v>
      </c>
      <c r="G4517" s="17">
        <v>18</v>
      </c>
    </row>
    <row r="4518" spans="1:7" x14ac:dyDescent="0.3">
      <c r="A4518" s="5" t="s">
        <v>5355</v>
      </c>
      <c r="B4518" s="6" t="s">
        <v>761</v>
      </c>
      <c r="C4518" s="7">
        <v>27.99</v>
      </c>
      <c r="D4518" s="8" t="s">
        <v>103</v>
      </c>
      <c r="E4518" s="15" t="s">
        <v>16182</v>
      </c>
      <c r="F4518" s="16" t="s">
        <v>15657</v>
      </c>
      <c r="G4518" s="17">
        <v>29</v>
      </c>
    </row>
    <row r="4519" spans="1:7" x14ac:dyDescent="0.3">
      <c r="A4519" s="5" t="s">
        <v>5355</v>
      </c>
      <c r="B4519" s="6" t="s">
        <v>4377</v>
      </c>
      <c r="C4519" s="7">
        <v>34.99</v>
      </c>
      <c r="D4519" s="8" t="s">
        <v>103</v>
      </c>
      <c r="E4519" s="15" t="s">
        <v>16182</v>
      </c>
      <c r="F4519" s="16" t="s">
        <v>588</v>
      </c>
      <c r="G4519" s="17">
        <v>15</v>
      </c>
    </row>
    <row r="4520" spans="1:7" x14ac:dyDescent="0.3">
      <c r="A4520" s="5" t="s">
        <v>5355</v>
      </c>
      <c r="B4520" s="6" t="s">
        <v>4248</v>
      </c>
      <c r="C4520" s="7">
        <v>44.99</v>
      </c>
      <c r="D4520" s="8" t="s">
        <v>103</v>
      </c>
      <c r="E4520" s="15" t="s">
        <v>16182</v>
      </c>
      <c r="F4520" s="16" t="s">
        <v>585</v>
      </c>
      <c r="G4520" s="17">
        <v>21</v>
      </c>
    </row>
    <row r="4521" spans="1:7" x14ac:dyDescent="0.3">
      <c r="A4521" s="5" t="s">
        <v>5355</v>
      </c>
      <c r="B4521" s="6" t="s">
        <v>1599</v>
      </c>
      <c r="C4521" s="7">
        <v>44.99</v>
      </c>
      <c r="D4521" s="8" t="s">
        <v>103</v>
      </c>
      <c r="E4521" s="15" t="s">
        <v>16182</v>
      </c>
      <c r="F4521" s="16" t="s">
        <v>24</v>
      </c>
      <c r="G4521" s="17">
        <v>20</v>
      </c>
    </row>
    <row r="4522" spans="1:7" x14ac:dyDescent="0.3">
      <c r="A4522" s="5" t="s">
        <v>5355</v>
      </c>
      <c r="B4522" s="6" t="s">
        <v>4378</v>
      </c>
      <c r="C4522" s="7">
        <v>44.99</v>
      </c>
      <c r="D4522" s="8" t="s">
        <v>103</v>
      </c>
      <c r="E4522" s="15" t="s">
        <v>16182</v>
      </c>
      <c r="F4522" s="16" t="s">
        <v>8045</v>
      </c>
      <c r="G4522" s="17">
        <v>20</v>
      </c>
    </row>
    <row r="4523" spans="1:7" x14ac:dyDescent="0.3">
      <c r="A4523" s="5" t="s">
        <v>5355</v>
      </c>
      <c r="B4523" s="6" t="s">
        <v>769</v>
      </c>
      <c r="C4523" s="7">
        <v>39.99</v>
      </c>
      <c r="D4523" s="8" t="s">
        <v>103</v>
      </c>
      <c r="E4523" s="15" t="s">
        <v>16182</v>
      </c>
      <c r="F4523" s="16" t="s">
        <v>587</v>
      </c>
      <c r="G4523" s="17">
        <v>14</v>
      </c>
    </row>
    <row r="4524" spans="1:7" x14ac:dyDescent="0.3">
      <c r="A4524" s="5" t="s">
        <v>5355</v>
      </c>
      <c r="B4524" s="6" t="s">
        <v>773</v>
      </c>
      <c r="C4524" s="7">
        <v>39.99</v>
      </c>
      <c r="D4524" s="8" t="s">
        <v>103</v>
      </c>
      <c r="E4524" s="15" t="s">
        <v>16182</v>
      </c>
      <c r="F4524" s="16" t="s">
        <v>743</v>
      </c>
      <c r="G4524" s="17">
        <v>22</v>
      </c>
    </row>
    <row r="4525" spans="1:7" x14ac:dyDescent="0.3">
      <c r="A4525" s="5" t="s">
        <v>5355</v>
      </c>
      <c r="B4525" s="6" t="s">
        <v>3379</v>
      </c>
      <c r="C4525" s="7">
        <v>38.99</v>
      </c>
      <c r="D4525" s="8" t="s">
        <v>103</v>
      </c>
      <c r="E4525" s="15" t="s">
        <v>16182</v>
      </c>
      <c r="F4525" s="16" t="s">
        <v>586</v>
      </c>
      <c r="G4525" s="17">
        <v>23</v>
      </c>
    </row>
    <row r="4526" spans="1:7" x14ac:dyDescent="0.3">
      <c r="A4526" s="5" t="s">
        <v>5355</v>
      </c>
      <c r="B4526" s="6" t="s">
        <v>4379</v>
      </c>
      <c r="C4526" s="7">
        <v>29.99</v>
      </c>
      <c r="D4526" s="8" t="s">
        <v>103</v>
      </c>
      <c r="E4526" s="15" t="s">
        <v>16182</v>
      </c>
      <c r="F4526" s="16" t="s">
        <v>15659</v>
      </c>
      <c r="G4526" s="17">
        <v>35</v>
      </c>
    </row>
    <row r="4527" spans="1:7" x14ac:dyDescent="0.3">
      <c r="A4527" s="5" t="s">
        <v>5355</v>
      </c>
      <c r="B4527" s="6" t="s">
        <v>4380</v>
      </c>
      <c r="C4527" s="7">
        <v>31.99</v>
      </c>
      <c r="D4527" s="8" t="s">
        <v>103</v>
      </c>
      <c r="E4527" s="15" t="s">
        <v>16182</v>
      </c>
      <c r="F4527" s="16" t="s">
        <v>15765</v>
      </c>
      <c r="G4527" s="17">
        <v>32</v>
      </c>
    </row>
    <row r="4528" spans="1:7" x14ac:dyDescent="0.3">
      <c r="A4528" s="5" t="s">
        <v>5355</v>
      </c>
      <c r="B4528" s="6" t="s">
        <v>749</v>
      </c>
      <c r="C4528" s="7">
        <v>44.99</v>
      </c>
      <c r="D4528" s="8" t="s">
        <v>103</v>
      </c>
      <c r="E4528" s="15" t="s">
        <v>16182</v>
      </c>
      <c r="F4528" s="16" t="s">
        <v>10886</v>
      </c>
      <c r="G4528" s="17">
        <v>31</v>
      </c>
    </row>
    <row r="4529" spans="1:7" x14ac:dyDescent="0.3">
      <c r="A4529" s="5" t="s">
        <v>5355</v>
      </c>
      <c r="B4529" s="6" t="s">
        <v>4381</v>
      </c>
      <c r="C4529" s="7">
        <v>39.99</v>
      </c>
      <c r="D4529" s="8" t="s">
        <v>103</v>
      </c>
      <c r="E4529" s="15" t="s">
        <v>16182</v>
      </c>
      <c r="F4529" s="16" t="s">
        <v>10887</v>
      </c>
      <c r="G4529" s="17">
        <v>30</v>
      </c>
    </row>
    <row r="4530" spans="1:7" x14ac:dyDescent="0.3">
      <c r="A4530" s="5" t="s">
        <v>5355</v>
      </c>
      <c r="B4530" s="6" t="s">
        <v>755</v>
      </c>
      <c r="C4530" s="7">
        <v>44.99</v>
      </c>
      <c r="D4530" s="8" t="s">
        <v>103</v>
      </c>
      <c r="E4530" s="15" t="s">
        <v>16182</v>
      </c>
      <c r="F4530" s="16" t="s">
        <v>15767</v>
      </c>
      <c r="G4530" s="17">
        <v>36</v>
      </c>
    </row>
    <row r="4531" spans="1:7" x14ac:dyDescent="0.3">
      <c r="A4531" s="5" t="s">
        <v>5355</v>
      </c>
      <c r="B4531" s="6" t="s">
        <v>4382</v>
      </c>
      <c r="C4531" s="7">
        <v>44.99</v>
      </c>
      <c r="D4531" s="8" t="s">
        <v>103</v>
      </c>
      <c r="E4531" s="15" t="s">
        <v>16182</v>
      </c>
      <c r="F4531" s="16" t="s">
        <v>15663</v>
      </c>
      <c r="G4531" s="17">
        <v>52</v>
      </c>
    </row>
    <row r="4532" spans="1:7" x14ac:dyDescent="0.3">
      <c r="A4532" s="5" t="s">
        <v>5355</v>
      </c>
      <c r="B4532" s="6" t="s">
        <v>4383</v>
      </c>
      <c r="C4532" s="7">
        <v>46.99</v>
      </c>
      <c r="D4532" s="8" t="s">
        <v>103</v>
      </c>
      <c r="E4532" s="15" t="s">
        <v>16182</v>
      </c>
      <c r="F4532" s="16" t="s">
        <v>15665</v>
      </c>
      <c r="G4532" s="17">
        <v>52</v>
      </c>
    </row>
    <row r="4533" spans="1:7" x14ac:dyDescent="0.3">
      <c r="A4533" s="5" t="s">
        <v>5355</v>
      </c>
      <c r="B4533" s="6" t="s">
        <v>2149</v>
      </c>
      <c r="C4533" s="7">
        <v>39.99</v>
      </c>
      <c r="D4533" s="8" t="s">
        <v>5</v>
      </c>
      <c r="E4533" s="15" t="s">
        <v>16182</v>
      </c>
      <c r="F4533" s="16" t="s">
        <v>15667</v>
      </c>
      <c r="G4533" s="17">
        <v>35</v>
      </c>
    </row>
    <row r="4534" spans="1:7" x14ac:dyDescent="0.3">
      <c r="A4534" s="5" t="s">
        <v>5355</v>
      </c>
      <c r="B4534" s="6" t="s">
        <v>4384</v>
      </c>
      <c r="C4534" s="7">
        <v>39.99</v>
      </c>
      <c r="D4534" s="8" t="s">
        <v>5</v>
      </c>
      <c r="E4534" s="15" t="s">
        <v>16182</v>
      </c>
      <c r="F4534" s="16" t="s">
        <v>15669</v>
      </c>
      <c r="G4534" s="17">
        <v>38</v>
      </c>
    </row>
    <row r="4535" spans="1:7" x14ac:dyDescent="0.3">
      <c r="A4535" s="5" t="s">
        <v>5355</v>
      </c>
      <c r="B4535" s="6" t="s">
        <v>4385</v>
      </c>
      <c r="C4535" s="7">
        <v>45.99</v>
      </c>
      <c r="D4535" s="8" t="s">
        <v>5</v>
      </c>
      <c r="E4535" s="15" t="s">
        <v>16182</v>
      </c>
      <c r="F4535" s="16" t="s">
        <v>15671</v>
      </c>
      <c r="G4535" s="17">
        <v>45</v>
      </c>
    </row>
    <row r="4536" spans="1:7" x14ac:dyDescent="0.3">
      <c r="A4536" s="5" t="s">
        <v>5355</v>
      </c>
      <c r="B4536" s="6" t="s">
        <v>729</v>
      </c>
      <c r="C4536" s="7">
        <v>27.99</v>
      </c>
      <c r="D4536" s="8" t="s">
        <v>4386</v>
      </c>
      <c r="E4536" s="15" t="s">
        <v>16182</v>
      </c>
      <c r="F4536" s="16" t="s">
        <v>4352</v>
      </c>
      <c r="G4536" s="17">
        <v>196</v>
      </c>
    </row>
    <row r="4537" spans="1:7" x14ac:dyDescent="0.3">
      <c r="A4537" s="5" t="s">
        <v>5355</v>
      </c>
      <c r="B4537" s="6" t="s">
        <v>2153</v>
      </c>
      <c r="C4537" s="7">
        <v>32.99</v>
      </c>
      <c r="D4537" s="8" t="s">
        <v>4387</v>
      </c>
      <c r="E4537" s="15" t="s">
        <v>16182</v>
      </c>
      <c r="F4537" s="16" t="s">
        <v>4354</v>
      </c>
      <c r="G4537" s="17">
        <v>44</v>
      </c>
    </row>
    <row r="4538" spans="1:7" x14ac:dyDescent="0.3">
      <c r="A4538" s="5" t="s">
        <v>5355</v>
      </c>
      <c r="B4538" s="6" t="s">
        <v>737</v>
      </c>
      <c r="C4538" s="7">
        <v>32.99</v>
      </c>
      <c r="D4538" s="8" t="s">
        <v>4388</v>
      </c>
      <c r="E4538" s="15" t="s">
        <v>16182</v>
      </c>
      <c r="F4538" s="16" t="s">
        <v>3329</v>
      </c>
      <c r="G4538" s="17">
        <v>52</v>
      </c>
    </row>
    <row r="4539" spans="1:7" x14ac:dyDescent="0.3">
      <c r="A4539" s="5" t="s">
        <v>5355</v>
      </c>
      <c r="B4539" s="6" t="s">
        <v>2141</v>
      </c>
      <c r="C4539" s="7">
        <v>35.99</v>
      </c>
      <c r="D4539" s="8" t="s">
        <v>4389</v>
      </c>
      <c r="E4539" s="15" t="s">
        <v>16182</v>
      </c>
      <c r="F4539" s="16" t="s">
        <v>3331</v>
      </c>
      <c r="G4539" s="17">
        <v>55</v>
      </c>
    </row>
    <row r="4540" spans="1:7" x14ac:dyDescent="0.3">
      <c r="A4540" s="5" t="s">
        <v>5355</v>
      </c>
      <c r="B4540" s="6" t="s">
        <v>733</v>
      </c>
      <c r="C4540" s="7">
        <v>35.99</v>
      </c>
      <c r="D4540" s="8" t="s">
        <v>4390</v>
      </c>
      <c r="E4540" s="15" t="s">
        <v>16182</v>
      </c>
      <c r="F4540" s="16" t="s">
        <v>3333</v>
      </c>
      <c r="G4540" s="17">
        <v>64</v>
      </c>
    </row>
    <row r="4541" spans="1:7" x14ac:dyDescent="0.3">
      <c r="A4541" s="5" t="s">
        <v>5355</v>
      </c>
      <c r="B4541" s="6" t="s">
        <v>735</v>
      </c>
      <c r="C4541" s="7">
        <v>44.99</v>
      </c>
      <c r="D4541" s="8" t="s">
        <v>4391</v>
      </c>
      <c r="E4541" s="15" t="s">
        <v>16182</v>
      </c>
      <c r="F4541" s="16" t="s">
        <v>15676</v>
      </c>
      <c r="G4541" s="17">
        <v>127</v>
      </c>
    </row>
    <row r="4542" spans="1:7" x14ac:dyDescent="0.3">
      <c r="A4542" s="5" t="s">
        <v>5355</v>
      </c>
      <c r="B4542" s="6" t="s">
        <v>4392</v>
      </c>
      <c r="C4542" s="7">
        <v>43.99</v>
      </c>
      <c r="D4542" s="8" t="s">
        <v>4393</v>
      </c>
      <c r="E4542" s="15" t="s">
        <v>16182</v>
      </c>
      <c r="F4542" s="16" t="s">
        <v>3337</v>
      </c>
      <c r="G4542" s="17">
        <v>104</v>
      </c>
    </row>
    <row r="4543" spans="1:7" x14ac:dyDescent="0.3">
      <c r="A4543" s="5" t="s">
        <v>5355</v>
      </c>
      <c r="B4543" s="6" t="s">
        <v>4394</v>
      </c>
      <c r="C4543" s="7">
        <v>46.99</v>
      </c>
      <c r="D4543" s="8" t="s">
        <v>4395</v>
      </c>
      <c r="E4543" s="15" t="s">
        <v>16182</v>
      </c>
      <c r="F4543" s="16" t="s">
        <v>3339</v>
      </c>
      <c r="G4543" s="17">
        <v>99</v>
      </c>
    </row>
    <row r="4544" spans="1:7" x14ac:dyDescent="0.3">
      <c r="A4544" s="5" t="s">
        <v>5355</v>
      </c>
      <c r="B4544" s="6" t="s">
        <v>4396</v>
      </c>
      <c r="C4544" s="7">
        <v>44.99</v>
      </c>
      <c r="D4544" s="8" t="s">
        <v>4397</v>
      </c>
      <c r="E4544" s="15" t="s">
        <v>16182</v>
      </c>
      <c r="F4544" s="16" t="s">
        <v>4348</v>
      </c>
      <c r="G4544" s="17">
        <v>156</v>
      </c>
    </row>
    <row r="4545" spans="1:7" x14ac:dyDescent="0.3">
      <c r="A4545" s="5" t="s">
        <v>5355</v>
      </c>
      <c r="B4545" s="6" t="s">
        <v>4398</v>
      </c>
      <c r="C4545" s="7">
        <v>49.99</v>
      </c>
      <c r="D4545" s="8" t="s">
        <v>4399</v>
      </c>
      <c r="E4545" s="15" t="s">
        <v>16182</v>
      </c>
      <c r="F4545" s="16" t="s">
        <v>4350</v>
      </c>
      <c r="G4545" s="17">
        <v>173</v>
      </c>
    </row>
    <row r="4546" spans="1:7" x14ac:dyDescent="0.3">
      <c r="A4546" s="5" t="s">
        <v>5355</v>
      </c>
      <c r="B4546" s="6" t="s">
        <v>4400</v>
      </c>
      <c r="C4546" s="7">
        <v>44.99</v>
      </c>
      <c r="D4546" s="8" t="s">
        <v>4401</v>
      </c>
      <c r="E4546" s="15" t="s">
        <v>16136</v>
      </c>
      <c r="F4546" s="16" t="s">
        <v>6674</v>
      </c>
      <c r="G4546" s="17">
        <v>439</v>
      </c>
    </row>
    <row r="4547" spans="1:7" x14ac:dyDescent="0.3">
      <c r="A4547" s="5" t="s">
        <v>5355</v>
      </c>
      <c r="B4547" s="6" t="s">
        <v>4402</v>
      </c>
      <c r="C4547" s="7">
        <v>49.99</v>
      </c>
      <c r="D4547" s="8" t="s">
        <v>4403</v>
      </c>
      <c r="E4547" s="15" t="s">
        <v>16136</v>
      </c>
      <c r="F4547" s="16" t="s">
        <v>6645</v>
      </c>
      <c r="G4547" s="17">
        <v>209</v>
      </c>
    </row>
    <row r="4548" spans="1:7" x14ac:dyDescent="0.3">
      <c r="A4548" s="5" t="s">
        <v>5355</v>
      </c>
      <c r="B4548" s="6" t="s">
        <v>644</v>
      </c>
      <c r="C4548" s="7">
        <v>119.99</v>
      </c>
      <c r="D4548" s="8" t="s">
        <v>4404</v>
      </c>
      <c r="E4548" s="15" t="s">
        <v>16136</v>
      </c>
      <c r="F4548" s="16" t="s">
        <v>6768</v>
      </c>
      <c r="G4548" s="17">
        <v>99</v>
      </c>
    </row>
    <row r="4549" spans="1:7" x14ac:dyDescent="0.3">
      <c r="A4549" s="5" t="s">
        <v>5355</v>
      </c>
      <c r="B4549" s="6" t="s">
        <v>588</v>
      </c>
      <c r="C4549" s="7">
        <v>14.99</v>
      </c>
      <c r="D4549" s="8" t="s">
        <v>626</v>
      </c>
      <c r="E4549" s="15" t="s">
        <v>16136</v>
      </c>
      <c r="F4549" s="16" t="s">
        <v>2521</v>
      </c>
      <c r="G4549" s="17">
        <v>99</v>
      </c>
    </row>
    <row r="4550" spans="1:7" x14ac:dyDescent="0.3">
      <c r="A4550" s="5" t="s">
        <v>5355</v>
      </c>
      <c r="B4550" s="6" t="s">
        <v>24</v>
      </c>
      <c r="C4550" s="7">
        <v>19.989999999999998</v>
      </c>
      <c r="D4550" s="8" t="s">
        <v>626</v>
      </c>
      <c r="E4550" s="15" t="s">
        <v>16136</v>
      </c>
      <c r="F4550" s="16" t="s">
        <v>6772</v>
      </c>
      <c r="G4550" s="17">
        <v>90</v>
      </c>
    </row>
    <row r="4551" spans="1:7" x14ac:dyDescent="0.3">
      <c r="A4551" s="5" t="s">
        <v>5355</v>
      </c>
      <c r="B4551" s="6" t="s">
        <v>2646</v>
      </c>
      <c r="C4551" s="7">
        <v>19.989999999999998</v>
      </c>
      <c r="D4551" s="8" t="s">
        <v>626</v>
      </c>
      <c r="E4551" s="15" t="s">
        <v>16136</v>
      </c>
      <c r="F4551" s="16" t="s">
        <v>6764</v>
      </c>
      <c r="G4551" s="17">
        <v>99</v>
      </c>
    </row>
    <row r="4552" spans="1:7" x14ac:dyDescent="0.3">
      <c r="A4552" s="5" t="s">
        <v>5355</v>
      </c>
      <c r="B4552" s="6" t="s">
        <v>742</v>
      </c>
      <c r="C4552" s="7">
        <v>17.989999999999998</v>
      </c>
      <c r="D4552" s="8" t="s">
        <v>626</v>
      </c>
      <c r="E4552" s="15" t="s">
        <v>16136</v>
      </c>
      <c r="F4552" s="16" t="s">
        <v>6734</v>
      </c>
      <c r="G4552" s="17">
        <v>59</v>
      </c>
    </row>
    <row r="4553" spans="1:7" x14ac:dyDescent="0.3">
      <c r="A4553" s="5" t="s">
        <v>5355</v>
      </c>
      <c r="B4553" s="6" t="s">
        <v>585</v>
      </c>
      <c r="C4553" s="7">
        <v>23.99</v>
      </c>
      <c r="D4553" s="8" t="s">
        <v>626</v>
      </c>
      <c r="E4553" s="15" t="s">
        <v>16136</v>
      </c>
      <c r="F4553" s="16" t="s">
        <v>6748</v>
      </c>
      <c r="G4553" s="17">
        <v>99</v>
      </c>
    </row>
    <row r="4554" spans="1:7" x14ac:dyDescent="0.3">
      <c r="A4554" s="5" t="s">
        <v>5355</v>
      </c>
      <c r="B4554" s="6" t="s">
        <v>2199</v>
      </c>
      <c r="C4554" s="7">
        <v>26.99</v>
      </c>
      <c r="D4554" s="8" t="s">
        <v>626</v>
      </c>
      <c r="E4554" s="15" t="s">
        <v>16136</v>
      </c>
      <c r="F4554" s="16" t="s">
        <v>6746</v>
      </c>
      <c r="G4554" s="17">
        <v>89</v>
      </c>
    </row>
    <row r="4555" spans="1:7" x14ac:dyDescent="0.3">
      <c r="A4555" s="5" t="s">
        <v>5355</v>
      </c>
      <c r="B4555" s="6" t="s">
        <v>633</v>
      </c>
      <c r="C4555" s="7">
        <v>19.989999999999998</v>
      </c>
      <c r="D4555" s="8" t="s">
        <v>632</v>
      </c>
      <c r="E4555" s="15" t="s">
        <v>16136</v>
      </c>
      <c r="F4555" s="16" t="s">
        <v>6744</v>
      </c>
      <c r="G4555" s="17">
        <v>79</v>
      </c>
    </row>
    <row r="4556" spans="1:7" x14ac:dyDescent="0.3">
      <c r="A4556" s="5" t="s">
        <v>5355</v>
      </c>
      <c r="B4556" s="6" t="s">
        <v>635</v>
      </c>
      <c r="C4556" s="7">
        <v>19.989999999999998</v>
      </c>
      <c r="D4556" s="8" t="s">
        <v>632</v>
      </c>
      <c r="E4556" s="15" t="s">
        <v>16136</v>
      </c>
      <c r="F4556" s="16" t="s">
        <v>6742</v>
      </c>
      <c r="G4556" s="17">
        <v>79</v>
      </c>
    </row>
    <row r="4557" spans="1:7" x14ac:dyDescent="0.3">
      <c r="A4557" s="5" t="s">
        <v>5355</v>
      </c>
      <c r="B4557" s="6" t="s">
        <v>712</v>
      </c>
      <c r="C4557" s="7">
        <v>19.989999999999998</v>
      </c>
      <c r="D4557" s="8" t="s">
        <v>632</v>
      </c>
      <c r="E4557" s="15" t="s">
        <v>16136</v>
      </c>
      <c r="F4557" s="16" t="s">
        <v>6756</v>
      </c>
      <c r="G4557" s="17">
        <v>85</v>
      </c>
    </row>
    <row r="4558" spans="1:7" x14ac:dyDescent="0.3">
      <c r="A4558" s="5" t="s">
        <v>5355</v>
      </c>
      <c r="B4558" s="6" t="s">
        <v>4405</v>
      </c>
      <c r="C4558" s="7">
        <v>19.989999999999998</v>
      </c>
      <c r="D4558" s="8" t="s">
        <v>632</v>
      </c>
      <c r="E4558" s="15" t="s">
        <v>16136</v>
      </c>
      <c r="F4558" s="16" t="s">
        <v>6754</v>
      </c>
      <c r="G4558" s="17">
        <v>85</v>
      </c>
    </row>
    <row r="4559" spans="1:7" x14ac:dyDescent="0.3">
      <c r="A4559" s="5" t="s">
        <v>5355</v>
      </c>
      <c r="B4559" s="6" t="s">
        <v>714</v>
      </c>
      <c r="C4559" s="7">
        <v>23.99</v>
      </c>
      <c r="D4559" s="8" t="s">
        <v>632</v>
      </c>
      <c r="E4559" s="15" t="s">
        <v>16136</v>
      </c>
      <c r="F4559" s="16" t="s">
        <v>6752</v>
      </c>
      <c r="G4559" s="17">
        <v>65</v>
      </c>
    </row>
    <row r="4560" spans="1:7" x14ac:dyDescent="0.3">
      <c r="A4560" s="5" t="s">
        <v>5355</v>
      </c>
      <c r="B4560" s="6" t="s">
        <v>3356</v>
      </c>
      <c r="C4560" s="7">
        <v>26.99</v>
      </c>
      <c r="D4560" s="8" t="s">
        <v>632</v>
      </c>
      <c r="E4560" s="15" t="s">
        <v>16136</v>
      </c>
      <c r="F4560" s="16" t="s">
        <v>6738</v>
      </c>
      <c r="G4560" s="17">
        <v>69</v>
      </c>
    </row>
    <row r="4561" spans="1:7" x14ac:dyDescent="0.3">
      <c r="A4561" s="5" t="s">
        <v>5355</v>
      </c>
      <c r="B4561" s="6" t="s">
        <v>2532</v>
      </c>
      <c r="C4561" s="7">
        <v>26.99</v>
      </c>
      <c r="D4561" s="8" t="s">
        <v>632</v>
      </c>
      <c r="E4561" s="15" t="s">
        <v>16136</v>
      </c>
      <c r="F4561" s="16" t="s">
        <v>6750</v>
      </c>
      <c r="G4561" s="17">
        <v>99</v>
      </c>
    </row>
    <row r="4562" spans="1:7" x14ac:dyDescent="0.3">
      <c r="A4562" s="5" t="s">
        <v>5355</v>
      </c>
      <c r="B4562" s="6" t="s">
        <v>4406</v>
      </c>
      <c r="C4562" s="7">
        <v>26.99</v>
      </c>
      <c r="D4562" s="8" t="s">
        <v>632</v>
      </c>
      <c r="E4562" s="15" t="s">
        <v>16136</v>
      </c>
      <c r="F4562" s="16" t="s">
        <v>6736</v>
      </c>
      <c r="G4562" s="17">
        <v>69</v>
      </c>
    </row>
    <row r="4563" spans="1:7" x14ac:dyDescent="0.3">
      <c r="A4563" s="5" t="s">
        <v>5355</v>
      </c>
      <c r="B4563" s="6" t="s">
        <v>4407</v>
      </c>
      <c r="C4563" s="7">
        <v>26.99</v>
      </c>
      <c r="D4563" s="8" t="s">
        <v>632</v>
      </c>
      <c r="E4563" s="15" t="s">
        <v>16136</v>
      </c>
      <c r="F4563" s="16" t="s">
        <v>6740</v>
      </c>
      <c r="G4563" s="17">
        <v>79</v>
      </c>
    </row>
    <row r="4564" spans="1:7" x14ac:dyDescent="0.3">
      <c r="A4564" s="5" t="s">
        <v>5355</v>
      </c>
      <c r="B4564" s="6" t="s">
        <v>2733</v>
      </c>
      <c r="C4564" s="7">
        <v>5.99</v>
      </c>
      <c r="D4564" s="8" t="s">
        <v>5</v>
      </c>
      <c r="E4564" s="15" t="s">
        <v>16136</v>
      </c>
      <c r="F4564" s="16" t="s">
        <v>6758</v>
      </c>
      <c r="G4564" s="17">
        <v>65</v>
      </c>
    </row>
    <row r="4565" spans="1:7" x14ac:dyDescent="0.3">
      <c r="A4565" s="5" t="s">
        <v>5355</v>
      </c>
      <c r="B4565" s="6" t="s">
        <v>4408</v>
      </c>
      <c r="C4565" s="7">
        <v>5.99</v>
      </c>
      <c r="D4565" s="8" t="s">
        <v>5</v>
      </c>
      <c r="E4565" s="15" t="s">
        <v>16136</v>
      </c>
      <c r="F4565" s="16" t="s">
        <v>6774</v>
      </c>
      <c r="G4565" s="17">
        <v>85</v>
      </c>
    </row>
    <row r="4566" spans="1:7" x14ac:dyDescent="0.3">
      <c r="A4566" s="5" t="s">
        <v>5355</v>
      </c>
      <c r="B4566" s="6" t="s">
        <v>2068</v>
      </c>
      <c r="C4566" s="7">
        <v>5.99</v>
      </c>
      <c r="D4566" s="8" t="s">
        <v>5</v>
      </c>
      <c r="E4566" s="15" t="s">
        <v>16136</v>
      </c>
      <c r="F4566" s="16" t="s">
        <v>6685</v>
      </c>
      <c r="G4566" s="17">
        <v>29</v>
      </c>
    </row>
    <row r="4567" spans="1:7" x14ac:dyDescent="0.3">
      <c r="A4567" s="5" t="s">
        <v>5355</v>
      </c>
      <c r="B4567" s="6" t="s">
        <v>175</v>
      </c>
      <c r="C4567" s="7">
        <v>5.99</v>
      </c>
      <c r="D4567" s="8" t="s">
        <v>5</v>
      </c>
      <c r="E4567" s="15" t="s">
        <v>16136</v>
      </c>
      <c r="F4567" s="16" t="s">
        <v>6684</v>
      </c>
      <c r="G4567" s="17">
        <v>99</v>
      </c>
    </row>
    <row r="4568" spans="1:7" x14ac:dyDescent="0.3">
      <c r="A4568" s="5" t="s">
        <v>5355</v>
      </c>
      <c r="B4568" s="6" t="s">
        <v>172</v>
      </c>
      <c r="C4568" s="7">
        <v>5.99</v>
      </c>
      <c r="D4568" s="8" t="s">
        <v>5</v>
      </c>
      <c r="E4568" s="15" t="s">
        <v>16136</v>
      </c>
      <c r="F4568" s="16" t="s">
        <v>6686</v>
      </c>
      <c r="G4568" s="17">
        <v>79</v>
      </c>
    </row>
    <row r="4569" spans="1:7" x14ac:dyDescent="0.3">
      <c r="A4569" s="5" t="s">
        <v>5355</v>
      </c>
      <c r="B4569" s="6" t="s">
        <v>4409</v>
      </c>
      <c r="C4569" s="7">
        <v>1</v>
      </c>
      <c r="D4569" s="8" t="s">
        <v>5</v>
      </c>
      <c r="E4569" s="15" t="s">
        <v>16136</v>
      </c>
      <c r="F4569" s="16" t="s">
        <v>6785</v>
      </c>
      <c r="G4569" s="17">
        <v>20</v>
      </c>
    </row>
    <row r="4570" spans="1:7" x14ac:dyDescent="0.3">
      <c r="A4570" s="5" t="s">
        <v>5355</v>
      </c>
      <c r="B4570" s="6" t="s">
        <v>4410</v>
      </c>
      <c r="C4570" s="7">
        <v>8</v>
      </c>
      <c r="D4570" s="8" t="s">
        <v>5</v>
      </c>
      <c r="E4570" s="15" t="s">
        <v>16136</v>
      </c>
      <c r="F4570" s="16" t="s">
        <v>6778</v>
      </c>
      <c r="G4570" s="17">
        <v>99</v>
      </c>
    </row>
    <row r="4571" spans="1:7" x14ac:dyDescent="0.3">
      <c r="A4571" s="5" t="s">
        <v>5355</v>
      </c>
      <c r="B4571" s="6" t="s">
        <v>4411</v>
      </c>
      <c r="C4571" s="7">
        <v>8</v>
      </c>
      <c r="D4571" s="8" t="s">
        <v>5</v>
      </c>
      <c r="E4571" s="15" t="s">
        <v>16136</v>
      </c>
      <c r="F4571" s="16" t="s">
        <v>6668</v>
      </c>
      <c r="G4571" s="17">
        <v>399</v>
      </c>
    </row>
    <row r="4572" spans="1:7" x14ac:dyDescent="0.3">
      <c r="A4572" s="5" t="s">
        <v>5355</v>
      </c>
      <c r="B4572" s="6" t="s">
        <v>4412</v>
      </c>
      <c r="C4572" s="7">
        <v>8</v>
      </c>
      <c r="D4572" s="8" t="s">
        <v>5</v>
      </c>
      <c r="E4572" s="15" t="s">
        <v>16136</v>
      </c>
      <c r="F4572" s="16" t="s">
        <v>6670</v>
      </c>
      <c r="G4572" s="17">
        <v>399</v>
      </c>
    </row>
    <row r="4573" spans="1:7" x14ac:dyDescent="0.3">
      <c r="A4573" s="5" t="s">
        <v>5355</v>
      </c>
      <c r="B4573" s="6" t="s">
        <v>4413</v>
      </c>
      <c r="C4573" s="7">
        <v>8</v>
      </c>
      <c r="D4573" s="8" t="s">
        <v>5</v>
      </c>
      <c r="E4573" s="15" t="s">
        <v>16136</v>
      </c>
      <c r="F4573" s="16" t="s">
        <v>6705</v>
      </c>
      <c r="G4573" s="17">
        <v>76</v>
      </c>
    </row>
    <row r="4574" spans="1:7" x14ac:dyDescent="0.3">
      <c r="A4574" s="5" t="s">
        <v>5355</v>
      </c>
      <c r="B4574" s="6" t="s">
        <v>4414</v>
      </c>
      <c r="C4574" s="7">
        <v>6</v>
      </c>
      <c r="D4574" s="8" t="s">
        <v>5</v>
      </c>
      <c r="E4574" s="15" t="s">
        <v>16136</v>
      </c>
      <c r="F4574" s="16" t="s">
        <v>6711</v>
      </c>
      <c r="G4574" s="17">
        <v>65</v>
      </c>
    </row>
    <row r="4575" spans="1:7" x14ac:dyDescent="0.3">
      <c r="A4575" s="5" t="s">
        <v>5355</v>
      </c>
      <c r="B4575" s="6" t="s">
        <v>4415</v>
      </c>
      <c r="C4575" s="7">
        <v>6</v>
      </c>
      <c r="D4575" s="8" t="s">
        <v>5</v>
      </c>
      <c r="E4575" s="15" t="s">
        <v>16136</v>
      </c>
      <c r="F4575" s="16" t="s">
        <v>6709</v>
      </c>
      <c r="G4575" s="17">
        <v>70</v>
      </c>
    </row>
    <row r="4576" spans="1:7" x14ac:dyDescent="0.3">
      <c r="A4576" s="5" t="s">
        <v>5355</v>
      </c>
      <c r="B4576" s="6" t="s">
        <v>4416</v>
      </c>
      <c r="C4576" s="7">
        <v>8</v>
      </c>
      <c r="D4576" s="8" t="s">
        <v>5</v>
      </c>
      <c r="E4576" s="15" t="s">
        <v>16136</v>
      </c>
      <c r="F4576" s="16" t="s">
        <v>6762</v>
      </c>
      <c r="G4576" s="17">
        <v>99</v>
      </c>
    </row>
    <row r="4577" spans="1:7" x14ac:dyDescent="0.3">
      <c r="A4577" s="5" t="s">
        <v>5355</v>
      </c>
      <c r="B4577" s="6" t="s">
        <v>4417</v>
      </c>
      <c r="C4577" s="7">
        <v>8</v>
      </c>
      <c r="D4577" s="8" t="s">
        <v>5</v>
      </c>
      <c r="E4577" s="15" t="s">
        <v>16136</v>
      </c>
      <c r="F4577" s="16" t="s">
        <v>6770</v>
      </c>
      <c r="G4577" s="17">
        <v>89</v>
      </c>
    </row>
    <row r="4578" spans="1:7" x14ac:dyDescent="0.3">
      <c r="A4578" s="5" t="s">
        <v>5356</v>
      </c>
      <c r="B4578" s="6" t="s">
        <v>5357</v>
      </c>
      <c r="C4578" s="7">
        <v>36</v>
      </c>
      <c r="D4578" s="8" t="s">
        <v>5</v>
      </c>
      <c r="E4578" s="15" t="s">
        <v>16136</v>
      </c>
      <c r="F4578" s="16" t="s">
        <v>6693</v>
      </c>
      <c r="G4578" s="17">
        <v>59</v>
      </c>
    </row>
    <row r="4579" spans="1:7" x14ac:dyDescent="0.3">
      <c r="A4579" s="5" t="s">
        <v>5356</v>
      </c>
      <c r="B4579" s="6" t="s">
        <v>5358</v>
      </c>
      <c r="C4579" s="7">
        <v>57</v>
      </c>
      <c r="D4579" s="8" t="s">
        <v>5</v>
      </c>
      <c r="E4579" s="15" t="s">
        <v>16136</v>
      </c>
      <c r="F4579" s="16" t="s">
        <v>6699</v>
      </c>
      <c r="G4579" s="17">
        <v>63</v>
      </c>
    </row>
    <row r="4580" spans="1:7" x14ac:dyDescent="0.3">
      <c r="A4580" s="5" t="s">
        <v>5356</v>
      </c>
      <c r="B4580" s="6" t="s">
        <v>5359</v>
      </c>
      <c r="C4580" s="7">
        <v>56</v>
      </c>
      <c r="D4580" s="8" t="s">
        <v>5360</v>
      </c>
      <c r="E4580" s="15" t="s">
        <v>16136</v>
      </c>
      <c r="F4580" s="16" t="s">
        <v>6689</v>
      </c>
      <c r="G4580" s="17">
        <v>65</v>
      </c>
    </row>
    <row r="4581" spans="1:7" x14ac:dyDescent="0.3">
      <c r="A4581" s="5" t="s">
        <v>5356</v>
      </c>
      <c r="B4581" s="6" t="s">
        <v>5361</v>
      </c>
      <c r="C4581" s="7">
        <v>52</v>
      </c>
      <c r="D4581" s="8" t="s">
        <v>5</v>
      </c>
      <c r="E4581" s="15" t="s">
        <v>16136</v>
      </c>
      <c r="F4581" s="16" t="s">
        <v>6703</v>
      </c>
      <c r="G4581" s="17">
        <v>69</v>
      </c>
    </row>
    <row r="4582" spans="1:7" x14ac:dyDescent="0.3">
      <c r="A4582" s="5" t="s">
        <v>5356</v>
      </c>
      <c r="B4582" s="6" t="s">
        <v>5362</v>
      </c>
      <c r="C4582" s="7">
        <v>35</v>
      </c>
      <c r="D4582" s="8" t="s">
        <v>5</v>
      </c>
      <c r="E4582" s="15" t="s">
        <v>16136</v>
      </c>
      <c r="F4582" s="16" t="s">
        <v>6691</v>
      </c>
      <c r="G4582" s="17">
        <v>63</v>
      </c>
    </row>
    <row r="4583" spans="1:7" x14ac:dyDescent="0.3">
      <c r="A4583" s="5" t="s">
        <v>5356</v>
      </c>
      <c r="B4583" s="6" t="s">
        <v>5363</v>
      </c>
      <c r="C4583" s="7">
        <v>30</v>
      </c>
      <c r="D4583" s="8" t="s">
        <v>5</v>
      </c>
      <c r="E4583" s="15" t="s">
        <v>16136</v>
      </c>
      <c r="F4583" s="16" t="s">
        <v>6701</v>
      </c>
      <c r="G4583" s="17">
        <v>69</v>
      </c>
    </row>
    <row r="4584" spans="1:7" x14ac:dyDescent="0.3">
      <c r="A4584" s="5" t="s">
        <v>5356</v>
      </c>
      <c r="B4584" s="6" t="s">
        <v>5364</v>
      </c>
      <c r="C4584" s="7">
        <v>49</v>
      </c>
      <c r="D4584" s="8" t="s">
        <v>5</v>
      </c>
      <c r="E4584" s="15" t="s">
        <v>16136</v>
      </c>
      <c r="F4584" s="16" t="s">
        <v>6695</v>
      </c>
      <c r="G4584" s="17">
        <v>67</v>
      </c>
    </row>
    <row r="4585" spans="1:7" x14ac:dyDescent="0.3">
      <c r="A4585" s="5" t="s">
        <v>5356</v>
      </c>
      <c r="B4585" s="6" t="s">
        <v>5365</v>
      </c>
      <c r="C4585" s="7">
        <v>319</v>
      </c>
      <c r="D4585" s="8" t="s">
        <v>5366</v>
      </c>
      <c r="E4585" s="15" t="s">
        <v>16136</v>
      </c>
      <c r="F4585" s="16" t="s">
        <v>6697</v>
      </c>
      <c r="G4585" s="17">
        <v>56</v>
      </c>
    </row>
    <row r="4586" spans="1:7" x14ac:dyDescent="0.3">
      <c r="A4586" s="5" t="s">
        <v>5356</v>
      </c>
      <c r="B4586" s="6" t="s">
        <v>5367</v>
      </c>
      <c r="C4586" s="7">
        <v>162</v>
      </c>
      <c r="D4586" s="8" t="s">
        <v>5368</v>
      </c>
      <c r="E4586" s="15" t="s">
        <v>16136</v>
      </c>
      <c r="F4586" s="16" t="s">
        <v>6707</v>
      </c>
      <c r="G4586" s="17">
        <v>70</v>
      </c>
    </row>
    <row r="4587" spans="1:7" x14ac:dyDescent="0.3">
      <c r="A4587" s="5" t="s">
        <v>5356</v>
      </c>
      <c r="B4587" s="6" t="s">
        <v>5369</v>
      </c>
      <c r="C4587" s="7">
        <v>301</v>
      </c>
      <c r="D4587" s="8" t="s">
        <v>5370</v>
      </c>
      <c r="E4587" s="15" t="s">
        <v>16136</v>
      </c>
      <c r="F4587" s="16" t="s">
        <v>1079</v>
      </c>
      <c r="G4587" s="17">
        <v>35</v>
      </c>
    </row>
    <row r="4588" spans="1:7" x14ac:dyDescent="0.3">
      <c r="A4588" s="5" t="s">
        <v>5356</v>
      </c>
      <c r="B4588" s="6" t="s">
        <v>5371</v>
      </c>
      <c r="C4588" s="7">
        <v>186</v>
      </c>
      <c r="D4588" s="8" t="s">
        <v>5372</v>
      </c>
      <c r="E4588" s="15" t="s">
        <v>16136</v>
      </c>
      <c r="F4588" s="16" t="s">
        <v>6714</v>
      </c>
      <c r="G4588" s="17">
        <v>89</v>
      </c>
    </row>
    <row r="4589" spans="1:7" x14ac:dyDescent="0.3">
      <c r="A4589" s="5" t="s">
        <v>5356</v>
      </c>
      <c r="B4589" s="6" t="s">
        <v>5373</v>
      </c>
      <c r="C4589" s="7">
        <v>156</v>
      </c>
      <c r="D4589" s="8" t="s">
        <v>5374</v>
      </c>
      <c r="E4589" s="15" t="s">
        <v>16136</v>
      </c>
      <c r="F4589" s="16" t="s">
        <v>6716</v>
      </c>
      <c r="G4589" s="17">
        <v>55</v>
      </c>
    </row>
    <row r="4590" spans="1:7" x14ac:dyDescent="0.3">
      <c r="A4590" s="5" t="s">
        <v>5356</v>
      </c>
      <c r="B4590" s="6" t="s">
        <v>5375</v>
      </c>
      <c r="C4590" s="7">
        <v>138</v>
      </c>
      <c r="D4590" s="8" t="s">
        <v>5376</v>
      </c>
      <c r="E4590" s="15" t="s">
        <v>16136</v>
      </c>
      <c r="F4590" s="16" t="s">
        <v>6715</v>
      </c>
      <c r="G4590" s="17">
        <v>47</v>
      </c>
    </row>
    <row r="4591" spans="1:7" x14ac:dyDescent="0.3">
      <c r="A4591" s="5" t="s">
        <v>5356</v>
      </c>
      <c r="B4591" s="6" t="s">
        <v>5377</v>
      </c>
      <c r="C4591" s="7">
        <v>98</v>
      </c>
      <c r="D4591" s="8" t="s">
        <v>5378</v>
      </c>
      <c r="E4591" s="15" t="s">
        <v>16136</v>
      </c>
      <c r="F4591" s="16" t="s">
        <v>708</v>
      </c>
      <c r="G4591" s="17">
        <v>59</v>
      </c>
    </row>
    <row r="4592" spans="1:7" x14ac:dyDescent="0.3">
      <c r="A4592" s="5" t="s">
        <v>5356</v>
      </c>
      <c r="B4592" s="6" t="s">
        <v>5379</v>
      </c>
      <c r="C4592" s="7">
        <v>79</v>
      </c>
      <c r="D4592" s="8" t="s">
        <v>5380</v>
      </c>
      <c r="E4592" s="15" t="s">
        <v>16136</v>
      </c>
      <c r="F4592" s="16" t="s">
        <v>709</v>
      </c>
      <c r="G4592" s="17">
        <v>63</v>
      </c>
    </row>
    <row r="4593" spans="1:7" x14ac:dyDescent="0.3">
      <c r="A4593" s="5" t="s">
        <v>5356</v>
      </c>
      <c r="B4593" s="6" t="s">
        <v>5381</v>
      </c>
      <c r="C4593" s="7">
        <v>77</v>
      </c>
      <c r="D4593" s="8" t="s">
        <v>5382</v>
      </c>
      <c r="E4593" s="15" t="s">
        <v>16136</v>
      </c>
      <c r="F4593" s="16" t="s">
        <v>6776</v>
      </c>
      <c r="G4593" s="17">
        <v>89</v>
      </c>
    </row>
    <row r="4594" spans="1:7" x14ac:dyDescent="0.3">
      <c r="A4594" s="5" t="s">
        <v>5356</v>
      </c>
      <c r="B4594" s="6" t="s">
        <v>2960</v>
      </c>
      <c r="C4594" s="7">
        <v>35</v>
      </c>
      <c r="D4594" s="8" t="s">
        <v>5383</v>
      </c>
      <c r="E4594" s="15" t="s">
        <v>16136</v>
      </c>
      <c r="F4594" s="16" t="s">
        <v>6631</v>
      </c>
      <c r="G4594" s="17">
        <v>106</v>
      </c>
    </row>
    <row r="4595" spans="1:7" x14ac:dyDescent="0.3">
      <c r="A4595" s="5" t="s">
        <v>5356</v>
      </c>
      <c r="B4595" s="6" t="s">
        <v>5384</v>
      </c>
      <c r="C4595" s="7">
        <v>31</v>
      </c>
      <c r="D4595" s="8" t="s">
        <v>5385</v>
      </c>
      <c r="E4595" s="15" t="s">
        <v>16136</v>
      </c>
      <c r="F4595" s="16" t="s">
        <v>635</v>
      </c>
      <c r="G4595" s="17">
        <v>35</v>
      </c>
    </row>
    <row r="4596" spans="1:7" x14ac:dyDescent="0.3">
      <c r="A4596" s="5" t="s">
        <v>5356</v>
      </c>
      <c r="B4596" s="6" t="s">
        <v>5361</v>
      </c>
      <c r="C4596" s="7">
        <v>51</v>
      </c>
      <c r="D4596" s="8" t="s">
        <v>5386</v>
      </c>
      <c r="E4596" s="15" t="s">
        <v>16136</v>
      </c>
      <c r="F4596" s="16" t="s">
        <v>633</v>
      </c>
      <c r="G4596" s="17">
        <v>32</v>
      </c>
    </row>
    <row r="4597" spans="1:7" x14ac:dyDescent="0.3">
      <c r="A4597" s="5" t="s">
        <v>5356</v>
      </c>
      <c r="B4597" s="6" t="s">
        <v>5387</v>
      </c>
      <c r="C4597" s="7">
        <v>29</v>
      </c>
      <c r="D4597" s="8" t="s">
        <v>5388</v>
      </c>
      <c r="E4597" s="15" t="s">
        <v>16136</v>
      </c>
      <c r="F4597" s="16" t="s">
        <v>712</v>
      </c>
      <c r="G4597" s="17">
        <v>33</v>
      </c>
    </row>
    <row r="4598" spans="1:7" x14ac:dyDescent="0.3">
      <c r="A4598" s="5" t="s">
        <v>5356</v>
      </c>
      <c r="B4598" s="6" t="s">
        <v>5389</v>
      </c>
      <c r="C4598" s="7">
        <v>31</v>
      </c>
      <c r="D4598" s="8" t="s">
        <v>5390</v>
      </c>
      <c r="E4598" s="15" t="s">
        <v>16136</v>
      </c>
      <c r="F4598" s="16" t="s">
        <v>641</v>
      </c>
      <c r="G4598" s="17">
        <v>39</v>
      </c>
    </row>
    <row r="4599" spans="1:7" x14ac:dyDescent="0.3">
      <c r="A4599" s="5" t="s">
        <v>5356</v>
      </c>
      <c r="B4599" s="6" t="s">
        <v>5391</v>
      </c>
      <c r="C4599" s="7">
        <v>30</v>
      </c>
      <c r="D4599" s="8" t="s">
        <v>5392</v>
      </c>
      <c r="E4599" s="15" t="s">
        <v>16136</v>
      </c>
      <c r="F4599" s="16" t="s">
        <v>714</v>
      </c>
      <c r="G4599" s="17">
        <v>33</v>
      </c>
    </row>
    <row r="4600" spans="1:7" x14ac:dyDescent="0.3">
      <c r="A4600" s="5" t="s">
        <v>5356</v>
      </c>
      <c r="B4600" s="6" t="s">
        <v>5357</v>
      </c>
      <c r="C4600" s="7">
        <v>36</v>
      </c>
      <c r="D4600" s="8" t="s">
        <v>5393</v>
      </c>
      <c r="E4600" s="15" t="s">
        <v>16136</v>
      </c>
      <c r="F4600" s="16" t="s">
        <v>6733</v>
      </c>
      <c r="G4600" s="17">
        <v>39</v>
      </c>
    </row>
    <row r="4601" spans="1:7" x14ac:dyDescent="0.3">
      <c r="A4601" s="5" t="s">
        <v>5356</v>
      </c>
      <c r="B4601" s="6" t="s">
        <v>5363</v>
      </c>
      <c r="C4601" s="7">
        <v>30</v>
      </c>
      <c r="D4601" s="8" t="s">
        <v>5394</v>
      </c>
      <c r="E4601" s="15" t="s">
        <v>16136</v>
      </c>
      <c r="F4601" s="16" t="s">
        <v>642</v>
      </c>
      <c r="G4601" s="17">
        <v>33</v>
      </c>
    </row>
    <row r="4602" spans="1:7" x14ac:dyDescent="0.3">
      <c r="A4602" s="5" t="s">
        <v>5356</v>
      </c>
      <c r="B4602" s="6" t="s">
        <v>5395</v>
      </c>
      <c r="C4602" s="7">
        <v>30</v>
      </c>
      <c r="D4602" s="8" t="s">
        <v>5396</v>
      </c>
      <c r="E4602" s="15" t="s">
        <v>16136</v>
      </c>
      <c r="F4602" s="16" t="s">
        <v>638</v>
      </c>
      <c r="G4602" s="17">
        <v>44</v>
      </c>
    </row>
    <row r="4603" spans="1:7" x14ac:dyDescent="0.3">
      <c r="A4603" s="5" t="s">
        <v>5356</v>
      </c>
      <c r="B4603" s="6" t="s">
        <v>5397</v>
      </c>
      <c r="C4603" s="7">
        <v>34</v>
      </c>
      <c r="D4603" s="8" t="s">
        <v>5398</v>
      </c>
      <c r="E4603" s="15" t="s">
        <v>16136</v>
      </c>
      <c r="F4603" s="16" t="s">
        <v>2180</v>
      </c>
      <c r="G4603" s="17">
        <v>33</v>
      </c>
    </row>
    <row r="4604" spans="1:7" x14ac:dyDescent="0.3">
      <c r="A4604" s="5" t="s">
        <v>5356</v>
      </c>
      <c r="B4604" s="6" t="s">
        <v>5399</v>
      </c>
      <c r="C4604" s="7">
        <v>31</v>
      </c>
      <c r="D4604" s="8" t="s">
        <v>5390</v>
      </c>
      <c r="E4604" s="15" t="s">
        <v>16136</v>
      </c>
      <c r="F4604" s="16" t="s">
        <v>639</v>
      </c>
      <c r="G4604" s="17">
        <v>46</v>
      </c>
    </row>
    <row r="4605" spans="1:7" x14ac:dyDescent="0.3">
      <c r="A4605" s="5" t="s">
        <v>5356</v>
      </c>
      <c r="B4605" s="6" t="s">
        <v>5400</v>
      </c>
      <c r="C4605" s="7">
        <v>31</v>
      </c>
      <c r="D4605" s="8" t="s">
        <v>5401</v>
      </c>
      <c r="E4605" s="15" t="s">
        <v>16136</v>
      </c>
      <c r="F4605" s="16" t="s">
        <v>175</v>
      </c>
      <c r="G4605" s="17">
        <v>8</v>
      </c>
    </row>
    <row r="4606" spans="1:7" x14ac:dyDescent="0.3">
      <c r="A4606" s="5" t="s">
        <v>5356</v>
      </c>
      <c r="B4606" s="6" t="s">
        <v>5402</v>
      </c>
      <c r="C4606" s="7">
        <v>31</v>
      </c>
      <c r="D4606" s="8" t="s">
        <v>5403</v>
      </c>
      <c r="E4606" s="15" t="s">
        <v>16136</v>
      </c>
      <c r="F4606" s="16" t="s">
        <v>6664</v>
      </c>
      <c r="G4606" s="17">
        <v>349</v>
      </c>
    </row>
    <row r="4607" spans="1:7" x14ac:dyDescent="0.3">
      <c r="A4607" s="5" t="s">
        <v>5356</v>
      </c>
      <c r="B4607" s="6" t="s">
        <v>5404</v>
      </c>
      <c r="C4607" s="7">
        <v>30</v>
      </c>
      <c r="D4607" s="8" t="s">
        <v>5388</v>
      </c>
      <c r="E4607" s="15" t="s">
        <v>16136</v>
      </c>
      <c r="F4607" s="16" t="s">
        <v>6641</v>
      </c>
      <c r="G4607" s="17">
        <v>159</v>
      </c>
    </row>
    <row r="4608" spans="1:7" x14ac:dyDescent="0.3">
      <c r="A4608" s="5" t="s">
        <v>5356</v>
      </c>
      <c r="B4608" s="6" t="s">
        <v>5405</v>
      </c>
      <c r="C4608" s="7">
        <v>31</v>
      </c>
      <c r="D4608" s="8" t="s">
        <v>5406</v>
      </c>
      <c r="E4608" s="15" t="s">
        <v>16136</v>
      </c>
      <c r="F4608" s="16" t="s">
        <v>6633</v>
      </c>
      <c r="G4608" s="17">
        <v>119</v>
      </c>
    </row>
    <row r="4609" spans="1:7" x14ac:dyDescent="0.3">
      <c r="A4609" s="5" t="s">
        <v>5356</v>
      </c>
      <c r="B4609" s="6" t="s">
        <v>5407</v>
      </c>
      <c r="C4609" s="7">
        <v>29</v>
      </c>
      <c r="D4609" s="8" t="s">
        <v>5408</v>
      </c>
      <c r="E4609" s="15" t="s">
        <v>16136</v>
      </c>
      <c r="F4609" s="16" t="s">
        <v>14</v>
      </c>
      <c r="G4609" s="17">
        <v>29</v>
      </c>
    </row>
    <row r="4610" spans="1:7" x14ac:dyDescent="0.3">
      <c r="A4610" s="5" t="s">
        <v>5356</v>
      </c>
      <c r="B4610" s="6" t="s">
        <v>5409</v>
      </c>
      <c r="C4610" s="7">
        <v>42</v>
      </c>
      <c r="D4610" s="8" t="s">
        <v>5410</v>
      </c>
      <c r="E4610" s="15" t="s">
        <v>16136</v>
      </c>
      <c r="F4610" s="16" t="s">
        <v>6654</v>
      </c>
      <c r="G4610" s="17">
        <v>209</v>
      </c>
    </row>
    <row r="4611" spans="1:7" x14ac:dyDescent="0.3">
      <c r="A4611" s="5" t="s">
        <v>5356</v>
      </c>
      <c r="B4611" s="6" t="s">
        <v>5411</v>
      </c>
      <c r="C4611" s="7">
        <v>30</v>
      </c>
      <c r="D4611" s="8" t="s">
        <v>5412</v>
      </c>
      <c r="E4611" s="15" t="s">
        <v>16136</v>
      </c>
      <c r="F4611" s="16" t="s">
        <v>6676</v>
      </c>
      <c r="G4611" s="17">
        <v>369</v>
      </c>
    </row>
    <row r="4612" spans="1:7" x14ac:dyDescent="0.3">
      <c r="A4612" s="5" t="s">
        <v>5356</v>
      </c>
      <c r="B4612" s="6" t="s">
        <v>5413</v>
      </c>
      <c r="C4612" s="7">
        <v>32</v>
      </c>
      <c r="D4612" s="8" t="s">
        <v>5414</v>
      </c>
      <c r="E4612" s="15" t="s">
        <v>16136</v>
      </c>
      <c r="F4612" s="16" t="s">
        <v>6678</v>
      </c>
      <c r="G4612" s="17">
        <v>389</v>
      </c>
    </row>
    <row r="4613" spans="1:7" x14ac:dyDescent="0.3">
      <c r="A4613" s="5" t="s">
        <v>5356</v>
      </c>
      <c r="B4613" s="6" t="s">
        <v>5415</v>
      </c>
      <c r="C4613" s="7">
        <v>23</v>
      </c>
      <c r="D4613" s="8" t="s">
        <v>5416</v>
      </c>
      <c r="E4613" s="15" t="s">
        <v>16136</v>
      </c>
      <c r="F4613" s="16" t="s">
        <v>6656</v>
      </c>
      <c r="G4613" s="17">
        <v>212</v>
      </c>
    </row>
    <row r="4614" spans="1:7" x14ac:dyDescent="0.3">
      <c r="A4614" s="5" t="s">
        <v>5356</v>
      </c>
      <c r="B4614" s="6" t="s">
        <v>5417</v>
      </c>
      <c r="C4614" s="7">
        <v>29</v>
      </c>
      <c r="D4614" s="8" t="s">
        <v>5418</v>
      </c>
      <c r="E4614" s="15" t="s">
        <v>16136</v>
      </c>
      <c r="F4614" s="16" t="s">
        <v>6666</v>
      </c>
      <c r="G4614" s="17">
        <v>349</v>
      </c>
    </row>
    <row r="4615" spans="1:7" x14ac:dyDescent="0.3">
      <c r="A4615" s="5" t="s">
        <v>5356</v>
      </c>
      <c r="B4615" s="6" t="s">
        <v>5362</v>
      </c>
      <c r="C4615" s="7">
        <v>51</v>
      </c>
      <c r="D4615" s="8" t="s">
        <v>5419</v>
      </c>
      <c r="E4615" s="15" t="s">
        <v>16136</v>
      </c>
      <c r="F4615" s="16" t="s">
        <v>3859</v>
      </c>
      <c r="G4615" s="17">
        <v>22</v>
      </c>
    </row>
    <row r="4616" spans="1:7" x14ac:dyDescent="0.3">
      <c r="A4616" s="5" t="s">
        <v>5356</v>
      </c>
      <c r="B4616" s="6" t="s">
        <v>5420</v>
      </c>
      <c r="C4616" s="7">
        <v>42</v>
      </c>
      <c r="D4616" s="8" t="s">
        <v>5421</v>
      </c>
      <c r="E4616" s="15" t="s">
        <v>16136</v>
      </c>
      <c r="F4616" s="16" t="s">
        <v>6783</v>
      </c>
      <c r="G4616" s="17">
        <v>22</v>
      </c>
    </row>
    <row r="4617" spans="1:7" x14ac:dyDescent="0.3">
      <c r="A4617" s="5" t="s">
        <v>5356</v>
      </c>
      <c r="B4617" s="6" t="s">
        <v>5422</v>
      </c>
      <c r="C4617" s="7">
        <v>53</v>
      </c>
      <c r="D4617" s="8" t="s">
        <v>5423</v>
      </c>
      <c r="E4617" s="15" t="s">
        <v>16136</v>
      </c>
      <c r="F4617" s="16" t="s">
        <v>6784</v>
      </c>
      <c r="G4617" s="17">
        <v>22</v>
      </c>
    </row>
    <row r="4618" spans="1:7" x14ac:dyDescent="0.3">
      <c r="A4618" s="5" t="s">
        <v>5356</v>
      </c>
      <c r="B4618" s="6" t="s">
        <v>5424</v>
      </c>
      <c r="C4618" s="7">
        <v>48</v>
      </c>
      <c r="D4618" s="8" t="s">
        <v>5425</v>
      </c>
      <c r="E4618" s="15" t="s">
        <v>16136</v>
      </c>
      <c r="F4618" s="16" t="s">
        <v>6781</v>
      </c>
      <c r="G4618" s="17">
        <v>22</v>
      </c>
    </row>
    <row r="4619" spans="1:7" x14ac:dyDescent="0.3">
      <c r="A4619" s="5" t="s">
        <v>5356</v>
      </c>
      <c r="B4619" s="6" t="s">
        <v>5426</v>
      </c>
      <c r="C4619" s="7">
        <v>52</v>
      </c>
      <c r="D4619" s="8" t="s">
        <v>5427</v>
      </c>
      <c r="E4619" s="15" t="s">
        <v>16136</v>
      </c>
      <c r="F4619" s="16" t="s">
        <v>6730</v>
      </c>
      <c r="G4619" s="17">
        <v>46</v>
      </c>
    </row>
    <row r="4620" spans="1:7" x14ac:dyDescent="0.3">
      <c r="A4620" s="5" t="s">
        <v>5356</v>
      </c>
      <c r="B4620" s="6" t="s">
        <v>5359</v>
      </c>
      <c r="C4620" s="7">
        <v>57</v>
      </c>
      <c r="D4620" s="8" t="s">
        <v>5360</v>
      </c>
      <c r="E4620" s="15" t="s">
        <v>16136</v>
      </c>
      <c r="F4620" s="16" t="s">
        <v>6725</v>
      </c>
      <c r="G4620" s="17">
        <v>42</v>
      </c>
    </row>
    <row r="4621" spans="1:7" x14ac:dyDescent="0.3">
      <c r="A4621" s="5" t="s">
        <v>5356</v>
      </c>
      <c r="B4621" s="6" t="s">
        <v>5428</v>
      </c>
      <c r="C4621" s="7">
        <v>48</v>
      </c>
      <c r="D4621" s="8" t="s">
        <v>5429</v>
      </c>
      <c r="E4621" s="15" t="s">
        <v>16136</v>
      </c>
      <c r="F4621" s="16" t="s">
        <v>6721</v>
      </c>
      <c r="G4621" s="17">
        <v>44</v>
      </c>
    </row>
    <row r="4622" spans="1:7" x14ac:dyDescent="0.3">
      <c r="A4622" s="5" t="s">
        <v>5356</v>
      </c>
      <c r="B4622" s="6" t="s">
        <v>5430</v>
      </c>
      <c r="C4622" s="7">
        <v>49</v>
      </c>
      <c r="D4622" s="8" t="s">
        <v>5431</v>
      </c>
      <c r="E4622" s="15" t="s">
        <v>16136</v>
      </c>
      <c r="F4622" s="16" t="s">
        <v>6731</v>
      </c>
      <c r="G4622" s="17">
        <v>42</v>
      </c>
    </row>
    <row r="4623" spans="1:7" x14ac:dyDescent="0.3">
      <c r="A4623" s="5" t="s">
        <v>5356</v>
      </c>
      <c r="B4623" s="6" t="s">
        <v>5432</v>
      </c>
      <c r="C4623" s="7">
        <v>47</v>
      </c>
      <c r="D4623" s="8" t="s">
        <v>5433</v>
      </c>
      <c r="E4623" s="15" t="s">
        <v>16136</v>
      </c>
      <c r="F4623" s="16" t="s">
        <v>6719</v>
      </c>
      <c r="G4623" s="17">
        <v>42</v>
      </c>
    </row>
    <row r="4624" spans="1:7" x14ac:dyDescent="0.3">
      <c r="A4624" s="5" t="s">
        <v>5356</v>
      </c>
      <c r="B4624" s="6" t="s">
        <v>5434</v>
      </c>
      <c r="C4624" s="7">
        <v>32</v>
      </c>
      <c r="D4624" s="8" t="s">
        <v>5435</v>
      </c>
      <c r="E4624" s="15" t="s">
        <v>16136</v>
      </c>
      <c r="F4624" s="16" t="s">
        <v>6717</v>
      </c>
      <c r="G4624" s="17">
        <v>42</v>
      </c>
    </row>
    <row r="4625" spans="1:7" x14ac:dyDescent="0.3">
      <c r="A4625" s="5" t="s">
        <v>5356</v>
      </c>
      <c r="B4625" s="6" t="s">
        <v>5436</v>
      </c>
      <c r="C4625" s="7">
        <v>29</v>
      </c>
      <c r="D4625" s="8" t="s">
        <v>5437</v>
      </c>
      <c r="E4625" s="15" t="s">
        <v>16136</v>
      </c>
      <c r="F4625" s="16" t="s">
        <v>6728</v>
      </c>
      <c r="G4625" s="17">
        <v>34</v>
      </c>
    </row>
    <row r="4626" spans="1:7" x14ac:dyDescent="0.3">
      <c r="A4626" s="5" t="s">
        <v>5356</v>
      </c>
      <c r="B4626" s="6" t="s">
        <v>5438</v>
      </c>
      <c r="C4626" s="7">
        <v>35</v>
      </c>
      <c r="D4626" s="8" t="s">
        <v>5439</v>
      </c>
      <c r="E4626" s="15" t="s">
        <v>16136</v>
      </c>
      <c r="F4626" s="16" t="s">
        <v>6723</v>
      </c>
      <c r="G4626" s="17">
        <v>46</v>
      </c>
    </row>
    <row r="4627" spans="1:7" x14ac:dyDescent="0.3">
      <c r="A4627" s="5" t="s">
        <v>5356</v>
      </c>
      <c r="B4627" s="6" t="s">
        <v>5440</v>
      </c>
      <c r="C4627" s="7">
        <v>31</v>
      </c>
      <c r="D4627" s="8" t="s">
        <v>5441</v>
      </c>
      <c r="E4627" s="15" t="s">
        <v>16136</v>
      </c>
      <c r="F4627" s="16" t="s">
        <v>6726</v>
      </c>
      <c r="G4627" s="17">
        <v>46</v>
      </c>
    </row>
    <row r="4628" spans="1:7" x14ac:dyDescent="0.3">
      <c r="A4628" s="5" t="s">
        <v>5356</v>
      </c>
      <c r="B4628" s="6" t="s">
        <v>5442</v>
      </c>
      <c r="C4628" s="7">
        <v>102</v>
      </c>
      <c r="D4628" s="8" t="s">
        <v>5443</v>
      </c>
      <c r="E4628" s="15" t="s">
        <v>16136</v>
      </c>
      <c r="F4628" s="16" t="s">
        <v>6643</v>
      </c>
      <c r="G4628" s="17">
        <v>159</v>
      </c>
    </row>
    <row r="4629" spans="1:7" x14ac:dyDescent="0.3">
      <c r="A4629" s="5" t="s">
        <v>5356</v>
      </c>
      <c r="B4629" s="6" t="s">
        <v>5444</v>
      </c>
      <c r="C4629" s="7">
        <v>48</v>
      </c>
      <c r="D4629" s="8" t="s">
        <v>5445</v>
      </c>
      <c r="E4629" s="15" t="s">
        <v>16136</v>
      </c>
      <c r="F4629" s="16" t="s">
        <v>6658</v>
      </c>
      <c r="G4629" s="17">
        <v>219</v>
      </c>
    </row>
    <row r="4630" spans="1:7" x14ac:dyDescent="0.3">
      <c r="A4630" s="5" t="s">
        <v>5356</v>
      </c>
      <c r="B4630" s="6" t="s">
        <v>5446</v>
      </c>
      <c r="C4630" s="7">
        <v>18</v>
      </c>
      <c r="D4630" s="8" t="s">
        <v>5447</v>
      </c>
      <c r="E4630" s="15" t="s">
        <v>16136</v>
      </c>
      <c r="F4630" s="16" t="s">
        <v>6615</v>
      </c>
      <c r="G4630" s="17">
        <v>270</v>
      </c>
    </row>
    <row r="4631" spans="1:7" x14ac:dyDescent="0.3">
      <c r="A4631" s="5" t="s">
        <v>5356</v>
      </c>
      <c r="B4631" s="6" t="s">
        <v>5448</v>
      </c>
      <c r="C4631" s="7">
        <v>19</v>
      </c>
      <c r="D4631" s="8" t="s">
        <v>5449</v>
      </c>
      <c r="E4631" s="15" t="s">
        <v>16136</v>
      </c>
      <c r="F4631" s="16" t="s">
        <v>6766</v>
      </c>
      <c r="G4631" s="17">
        <v>119</v>
      </c>
    </row>
    <row r="4632" spans="1:7" x14ac:dyDescent="0.3">
      <c r="A4632" s="5" t="s">
        <v>5356</v>
      </c>
      <c r="B4632" s="6" t="s">
        <v>5450</v>
      </c>
      <c r="C4632" s="7">
        <v>12</v>
      </c>
      <c r="D4632" s="8" t="s">
        <v>5451</v>
      </c>
      <c r="E4632" s="15" t="s">
        <v>16136</v>
      </c>
      <c r="F4632" s="16" t="s">
        <v>6639</v>
      </c>
      <c r="G4632" s="17">
        <v>115</v>
      </c>
    </row>
    <row r="4633" spans="1:7" x14ac:dyDescent="0.3">
      <c r="A4633" s="5" t="s">
        <v>5356</v>
      </c>
      <c r="B4633" s="6" t="s">
        <v>5452</v>
      </c>
      <c r="C4633" s="7">
        <v>14</v>
      </c>
      <c r="D4633" s="8" t="s">
        <v>5453</v>
      </c>
      <c r="E4633" s="15" t="s">
        <v>16136</v>
      </c>
      <c r="F4633" s="16" t="s">
        <v>6202</v>
      </c>
      <c r="G4633" s="17">
        <v>299</v>
      </c>
    </row>
    <row r="4634" spans="1:7" x14ac:dyDescent="0.3">
      <c r="A4634" s="5" t="s">
        <v>5356</v>
      </c>
      <c r="B4634" s="6" t="s">
        <v>5454</v>
      </c>
      <c r="C4634" s="7">
        <v>19</v>
      </c>
      <c r="D4634" s="8" t="s">
        <v>5455</v>
      </c>
      <c r="E4634" s="15" t="s">
        <v>16136</v>
      </c>
      <c r="F4634" s="16" t="s">
        <v>6713</v>
      </c>
      <c r="G4634" s="17">
        <v>110</v>
      </c>
    </row>
    <row r="4635" spans="1:7" x14ac:dyDescent="0.3">
      <c r="A4635" s="5" t="s">
        <v>5356</v>
      </c>
      <c r="B4635" s="6" t="s">
        <v>5456</v>
      </c>
      <c r="C4635" s="7">
        <v>21</v>
      </c>
      <c r="D4635" s="8" t="s">
        <v>5457</v>
      </c>
      <c r="E4635" s="15" t="s">
        <v>16136</v>
      </c>
      <c r="F4635" s="16" t="s">
        <v>6635</v>
      </c>
      <c r="G4635" s="17">
        <v>129</v>
      </c>
    </row>
    <row r="4636" spans="1:7" x14ac:dyDescent="0.3">
      <c r="A4636" s="5" t="s">
        <v>5356</v>
      </c>
      <c r="B4636" s="6" t="s">
        <v>5458</v>
      </c>
      <c r="C4636" s="7">
        <v>31</v>
      </c>
      <c r="D4636" s="8" t="s">
        <v>5459</v>
      </c>
      <c r="E4636" s="15" t="s">
        <v>16136</v>
      </c>
      <c r="F4636" s="16" t="s">
        <v>6760</v>
      </c>
      <c r="G4636" s="17">
        <v>41</v>
      </c>
    </row>
    <row r="4637" spans="1:7" x14ac:dyDescent="0.3">
      <c r="A4637" s="5" t="s">
        <v>5356</v>
      </c>
      <c r="B4637" s="6" t="s">
        <v>5460</v>
      </c>
      <c r="C4637" s="7">
        <v>22</v>
      </c>
      <c r="D4637" s="8" t="s">
        <v>5461</v>
      </c>
      <c r="E4637" s="15" t="s">
        <v>16136</v>
      </c>
      <c r="F4637" s="16" t="s">
        <v>2192</v>
      </c>
      <c r="G4637" s="17">
        <v>39</v>
      </c>
    </row>
    <row r="4638" spans="1:7" x14ac:dyDescent="0.3">
      <c r="A4638" s="5" t="s">
        <v>5356</v>
      </c>
      <c r="B4638" s="6" t="s">
        <v>5462</v>
      </c>
      <c r="C4638" s="7">
        <v>22</v>
      </c>
      <c r="D4638" s="8" t="s">
        <v>5463</v>
      </c>
      <c r="E4638" s="15" t="s">
        <v>16136</v>
      </c>
      <c r="F4638" s="16" t="s">
        <v>2190</v>
      </c>
      <c r="G4638" s="17">
        <v>39</v>
      </c>
    </row>
    <row r="4639" spans="1:7" x14ac:dyDescent="0.3">
      <c r="A4639" s="5" t="s">
        <v>5356</v>
      </c>
      <c r="B4639" s="6" t="s">
        <v>5464</v>
      </c>
      <c r="C4639" s="7">
        <v>23</v>
      </c>
      <c r="D4639" s="8" t="s">
        <v>5465</v>
      </c>
      <c r="E4639" s="15" t="s">
        <v>16136</v>
      </c>
      <c r="F4639" s="16" t="s">
        <v>2191</v>
      </c>
      <c r="G4639" s="17">
        <v>41</v>
      </c>
    </row>
    <row r="4640" spans="1:7" x14ac:dyDescent="0.3">
      <c r="A4640" s="5" t="s">
        <v>5356</v>
      </c>
      <c r="B4640" s="6" t="s">
        <v>5466</v>
      </c>
      <c r="C4640" s="7">
        <v>31</v>
      </c>
      <c r="D4640" s="8" t="s">
        <v>5467</v>
      </c>
      <c r="E4640" s="15" t="s">
        <v>16136</v>
      </c>
      <c r="F4640" s="16" t="s">
        <v>6780</v>
      </c>
      <c r="G4640" s="17">
        <v>10</v>
      </c>
    </row>
    <row r="4641" spans="1:7" x14ac:dyDescent="0.3">
      <c r="A4641" s="5" t="s">
        <v>5356</v>
      </c>
      <c r="B4641" s="6" t="s">
        <v>5468</v>
      </c>
      <c r="C4641" s="7">
        <v>26</v>
      </c>
      <c r="D4641" s="8" t="s">
        <v>5469</v>
      </c>
      <c r="E4641" s="15" t="s">
        <v>16136</v>
      </c>
      <c r="F4641" s="16" t="s">
        <v>2068</v>
      </c>
      <c r="G4641" s="17">
        <v>6</v>
      </c>
    </row>
    <row r="4642" spans="1:7" x14ac:dyDescent="0.3">
      <c r="A4642" s="5" t="s">
        <v>5356</v>
      </c>
      <c r="B4642" s="6" t="s">
        <v>5470</v>
      </c>
      <c r="C4642" s="7">
        <v>17</v>
      </c>
      <c r="D4642" s="8" t="s">
        <v>5471</v>
      </c>
      <c r="E4642" s="15" t="s">
        <v>16136</v>
      </c>
      <c r="F4642" s="16" t="s">
        <v>6662</v>
      </c>
      <c r="G4642" s="17">
        <v>319</v>
      </c>
    </row>
    <row r="4643" spans="1:7" x14ac:dyDescent="0.3">
      <c r="A4643" s="5" t="s">
        <v>5356</v>
      </c>
      <c r="B4643" s="6" t="s">
        <v>5472</v>
      </c>
      <c r="C4643" s="7">
        <v>14</v>
      </c>
      <c r="D4643" s="8" t="s">
        <v>5473</v>
      </c>
      <c r="E4643" s="15" t="s">
        <v>16136</v>
      </c>
      <c r="F4643" s="16" t="s">
        <v>6652</v>
      </c>
      <c r="G4643" s="17">
        <v>159</v>
      </c>
    </row>
    <row r="4644" spans="1:7" x14ac:dyDescent="0.3">
      <c r="A4644" s="5" t="s">
        <v>5356</v>
      </c>
      <c r="B4644" s="6" t="s">
        <v>5474</v>
      </c>
      <c r="C4644" s="7">
        <v>14</v>
      </c>
      <c r="D4644" s="8" t="s">
        <v>5475</v>
      </c>
      <c r="E4644" s="15" t="s">
        <v>16136</v>
      </c>
      <c r="F4644" s="16" t="s">
        <v>6637</v>
      </c>
      <c r="G4644" s="17">
        <v>124</v>
      </c>
    </row>
    <row r="4645" spans="1:7" x14ac:dyDescent="0.3">
      <c r="A4645" s="5" t="s">
        <v>5356</v>
      </c>
      <c r="B4645" s="6" t="s">
        <v>5476</v>
      </c>
      <c r="C4645" s="7">
        <v>14</v>
      </c>
      <c r="D4645" s="8" t="s">
        <v>5477</v>
      </c>
      <c r="E4645" s="15" t="s">
        <v>16136</v>
      </c>
      <c r="F4645" s="16" t="s">
        <v>1085</v>
      </c>
      <c r="G4645" s="17">
        <v>79</v>
      </c>
    </row>
    <row r="4646" spans="1:7" x14ac:dyDescent="0.3">
      <c r="A4646" s="5" t="s">
        <v>5356</v>
      </c>
      <c r="B4646" s="6" t="s">
        <v>5478</v>
      </c>
      <c r="C4646" s="7">
        <v>14</v>
      </c>
      <c r="D4646" s="8" t="s">
        <v>5479</v>
      </c>
      <c r="E4646" s="15" t="s">
        <v>16136</v>
      </c>
      <c r="F4646" s="16" t="s">
        <v>1087</v>
      </c>
      <c r="G4646" s="17">
        <v>85</v>
      </c>
    </row>
    <row r="4647" spans="1:7" x14ac:dyDescent="0.3">
      <c r="A4647" s="5" t="s">
        <v>5356</v>
      </c>
      <c r="B4647" s="6" t="s">
        <v>5480</v>
      </c>
      <c r="C4647" s="7">
        <v>24</v>
      </c>
      <c r="D4647" s="8" t="s">
        <v>5481</v>
      </c>
      <c r="E4647" s="15" t="s">
        <v>16136</v>
      </c>
      <c r="F4647" s="16" t="s">
        <v>6647</v>
      </c>
      <c r="G4647" s="17">
        <v>209</v>
      </c>
    </row>
    <row r="4648" spans="1:7" x14ac:dyDescent="0.3">
      <c r="A4648" s="5" t="s">
        <v>5356</v>
      </c>
      <c r="B4648" s="6" t="s">
        <v>5482</v>
      </c>
      <c r="C4648" s="7">
        <v>18</v>
      </c>
      <c r="D4648" s="8" t="s">
        <v>5483</v>
      </c>
      <c r="E4648" s="15" t="s">
        <v>16136</v>
      </c>
      <c r="F4648" s="16" t="s">
        <v>6660</v>
      </c>
      <c r="G4648" s="17">
        <v>209</v>
      </c>
    </row>
    <row r="4649" spans="1:7" x14ac:dyDescent="0.3">
      <c r="A4649" s="5" t="s">
        <v>5356</v>
      </c>
      <c r="B4649" s="6" t="s">
        <v>5484</v>
      </c>
      <c r="C4649" s="7">
        <v>43</v>
      </c>
      <c r="D4649" s="8" t="s">
        <v>5485</v>
      </c>
      <c r="E4649" s="15" t="s">
        <v>16136</v>
      </c>
      <c r="F4649" s="16" t="s">
        <v>6650</v>
      </c>
      <c r="G4649" s="17">
        <v>159</v>
      </c>
    </row>
    <row r="4650" spans="1:7" x14ac:dyDescent="0.3">
      <c r="A4650" s="5" t="s">
        <v>5356</v>
      </c>
      <c r="B4650" s="6" t="s">
        <v>5486</v>
      </c>
      <c r="C4650" s="7">
        <v>47</v>
      </c>
      <c r="D4650" s="8" t="s">
        <v>5487</v>
      </c>
      <c r="E4650" s="15" t="s">
        <v>16136</v>
      </c>
      <c r="F4650" s="16" t="s">
        <v>16</v>
      </c>
      <c r="G4650" s="17">
        <v>35</v>
      </c>
    </row>
    <row r="4651" spans="1:7" x14ac:dyDescent="0.3">
      <c r="A4651" s="5" t="s">
        <v>5356</v>
      </c>
      <c r="B4651" s="6" t="s">
        <v>5488</v>
      </c>
      <c r="C4651" s="7">
        <v>74</v>
      </c>
      <c r="D4651" s="8" t="s">
        <v>5489</v>
      </c>
      <c r="E4651" s="15" t="s">
        <v>16136</v>
      </c>
      <c r="F4651" s="16" t="s">
        <v>172</v>
      </c>
      <c r="G4651" s="17">
        <v>8</v>
      </c>
    </row>
    <row r="4652" spans="1:7" x14ac:dyDescent="0.3">
      <c r="A4652" s="5" t="s">
        <v>5356</v>
      </c>
      <c r="B4652" s="6" t="s">
        <v>5490</v>
      </c>
      <c r="C4652" s="7">
        <v>59</v>
      </c>
      <c r="D4652" s="8" t="s">
        <v>5491</v>
      </c>
      <c r="E4652" s="15" t="s">
        <v>16136</v>
      </c>
      <c r="F4652" s="16" t="s">
        <v>6788</v>
      </c>
      <c r="G4652" s="17">
        <v>18</v>
      </c>
    </row>
    <row r="4653" spans="1:7" x14ac:dyDescent="0.3">
      <c r="A4653" s="5" t="s">
        <v>5356</v>
      </c>
      <c r="B4653" s="6" t="s">
        <v>5492</v>
      </c>
      <c r="C4653" s="7">
        <v>43</v>
      </c>
      <c r="D4653" s="8" t="s">
        <v>5493</v>
      </c>
      <c r="E4653" s="15" t="s">
        <v>16136</v>
      </c>
      <c r="F4653" s="16" t="s">
        <v>6787</v>
      </c>
      <c r="G4653" s="17">
        <v>18</v>
      </c>
    </row>
    <row r="4654" spans="1:7" x14ac:dyDescent="0.3">
      <c r="A4654" s="5" t="s">
        <v>5356</v>
      </c>
      <c r="B4654" s="6" t="s">
        <v>5494</v>
      </c>
      <c r="C4654" s="7">
        <v>42</v>
      </c>
      <c r="D4654" s="8" t="s">
        <v>5495</v>
      </c>
      <c r="E4654" s="15" t="s">
        <v>16136</v>
      </c>
      <c r="F4654" s="16" t="s">
        <v>6672</v>
      </c>
      <c r="G4654" s="17">
        <v>430</v>
      </c>
    </row>
    <row r="4655" spans="1:7" x14ac:dyDescent="0.3">
      <c r="A4655" s="5" t="s">
        <v>5356</v>
      </c>
      <c r="B4655" s="6" t="s">
        <v>5496</v>
      </c>
      <c r="C4655" s="7">
        <v>13</v>
      </c>
      <c r="D4655" s="8" t="s">
        <v>5497</v>
      </c>
      <c r="E4655" s="15" t="s">
        <v>16136</v>
      </c>
      <c r="F4655" s="16" t="s">
        <v>6619</v>
      </c>
      <c r="G4655" s="17">
        <v>60</v>
      </c>
    </row>
    <row r="4656" spans="1:7" x14ac:dyDescent="0.3">
      <c r="A4656" s="5" t="s">
        <v>5356</v>
      </c>
      <c r="B4656" s="6" t="s">
        <v>5498</v>
      </c>
      <c r="C4656" s="7">
        <v>3</v>
      </c>
      <c r="D4656" s="8" t="s">
        <v>5</v>
      </c>
      <c r="E4656" s="15" t="s">
        <v>16136</v>
      </c>
      <c r="F4656" s="16" t="s">
        <v>6621</v>
      </c>
      <c r="G4656" s="17">
        <v>60</v>
      </c>
    </row>
    <row r="4657" spans="1:7" x14ac:dyDescent="0.3">
      <c r="A4657" s="5" t="s">
        <v>5356</v>
      </c>
      <c r="B4657" s="6" t="s">
        <v>5499</v>
      </c>
      <c r="C4657" s="7">
        <v>2</v>
      </c>
      <c r="D4657" s="8" t="s">
        <v>5</v>
      </c>
      <c r="E4657" s="15" t="s">
        <v>16136</v>
      </c>
      <c r="F4657" s="16" t="s">
        <v>6623</v>
      </c>
      <c r="G4657" s="17">
        <v>60</v>
      </c>
    </row>
    <row r="4658" spans="1:7" x14ac:dyDescent="0.3">
      <c r="A4658" s="5" t="s">
        <v>5356</v>
      </c>
      <c r="B4658" s="6" t="s">
        <v>5500</v>
      </c>
      <c r="C4658" s="7">
        <v>4</v>
      </c>
      <c r="D4658" s="8" t="s">
        <v>5</v>
      </c>
      <c r="E4658" s="15" t="s">
        <v>16136</v>
      </c>
      <c r="F4658" s="16" t="s">
        <v>6625</v>
      </c>
      <c r="G4658" s="17">
        <v>60</v>
      </c>
    </row>
    <row r="4659" spans="1:7" x14ac:dyDescent="0.3">
      <c r="A4659" s="5" t="s">
        <v>5356</v>
      </c>
      <c r="B4659" s="6" t="s">
        <v>5501</v>
      </c>
      <c r="C4659" s="7">
        <v>4</v>
      </c>
      <c r="D4659" s="8" t="s">
        <v>5</v>
      </c>
      <c r="E4659" s="15" t="s">
        <v>16136</v>
      </c>
      <c r="F4659" s="16" t="s">
        <v>6627</v>
      </c>
      <c r="G4659" s="17">
        <v>60</v>
      </c>
    </row>
    <row r="4660" spans="1:7" x14ac:dyDescent="0.3">
      <c r="A4660" s="5" t="s">
        <v>5356</v>
      </c>
      <c r="B4660" s="6" t="s">
        <v>5502</v>
      </c>
      <c r="C4660" s="7">
        <v>2</v>
      </c>
      <c r="D4660" s="8" t="s">
        <v>5</v>
      </c>
      <c r="E4660" s="15" t="s">
        <v>16136</v>
      </c>
      <c r="F4660" s="16" t="s">
        <v>6629</v>
      </c>
      <c r="G4660" s="17">
        <v>60</v>
      </c>
    </row>
    <row r="4661" spans="1:7" x14ac:dyDescent="0.3">
      <c r="A4661" s="5" t="s">
        <v>5356</v>
      </c>
      <c r="B4661" s="6" t="s">
        <v>5503</v>
      </c>
      <c r="C4661" s="7">
        <v>2</v>
      </c>
      <c r="D4661" s="8" t="s">
        <v>5</v>
      </c>
      <c r="E4661" s="15" t="s">
        <v>16136</v>
      </c>
      <c r="F4661" s="16" t="s">
        <v>16270</v>
      </c>
      <c r="G4661" s="17">
        <v>279</v>
      </c>
    </row>
    <row r="4662" spans="1:7" x14ac:dyDescent="0.3">
      <c r="A4662" s="5" t="s">
        <v>5356</v>
      </c>
      <c r="B4662" s="6" t="s">
        <v>5504</v>
      </c>
      <c r="C4662" s="7">
        <v>5</v>
      </c>
      <c r="D4662" s="8" t="s">
        <v>5</v>
      </c>
      <c r="E4662" s="15" t="s">
        <v>16136</v>
      </c>
      <c r="F4662" s="16" t="s">
        <v>6682</v>
      </c>
      <c r="G4662" s="17">
        <v>219</v>
      </c>
    </row>
    <row r="4663" spans="1:7" x14ac:dyDescent="0.3">
      <c r="A4663" s="5" t="s">
        <v>5356</v>
      </c>
      <c r="B4663" s="6" t="s">
        <v>5505</v>
      </c>
      <c r="C4663" s="7">
        <v>5</v>
      </c>
      <c r="D4663" s="8" t="s">
        <v>5</v>
      </c>
      <c r="E4663" s="15" t="s">
        <v>16136</v>
      </c>
      <c r="F4663" s="16" t="s">
        <v>6680</v>
      </c>
      <c r="G4663" s="17">
        <v>129</v>
      </c>
    </row>
    <row r="4664" spans="1:7" x14ac:dyDescent="0.3">
      <c r="A4664" s="5" t="s">
        <v>5356</v>
      </c>
      <c r="B4664" s="6" t="s">
        <v>5506</v>
      </c>
      <c r="C4664" s="7">
        <v>5</v>
      </c>
      <c r="D4664" s="8" t="s">
        <v>5</v>
      </c>
      <c r="E4664" s="15" t="s">
        <v>16136</v>
      </c>
      <c r="F4664" s="16" t="s">
        <v>696</v>
      </c>
      <c r="G4664" s="17">
        <v>35</v>
      </c>
    </row>
    <row r="4665" spans="1:7" x14ac:dyDescent="0.3">
      <c r="A4665" s="5" t="s">
        <v>5356</v>
      </c>
      <c r="B4665" s="6" t="s">
        <v>5507</v>
      </c>
      <c r="C4665" s="7">
        <v>3</v>
      </c>
      <c r="D4665" s="8" t="s">
        <v>5</v>
      </c>
      <c r="E4665" s="15" t="s">
        <v>16210</v>
      </c>
      <c r="F4665" s="16" t="s">
        <v>8965</v>
      </c>
      <c r="G4665" s="17">
        <v>78</v>
      </c>
    </row>
    <row r="4666" spans="1:7" x14ac:dyDescent="0.3">
      <c r="A4666" s="5" t="s">
        <v>5356</v>
      </c>
      <c r="B4666" s="6" t="s">
        <v>5508</v>
      </c>
      <c r="C4666" s="7">
        <v>3</v>
      </c>
      <c r="D4666" s="8" t="s">
        <v>5</v>
      </c>
      <c r="E4666" s="15" t="s">
        <v>16210</v>
      </c>
      <c r="F4666" s="16" t="s">
        <v>8955</v>
      </c>
      <c r="G4666" s="17">
        <v>26</v>
      </c>
    </row>
    <row r="4667" spans="1:7" x14ac:dyDescent="0.3">
      <c r="A4667" s="5" t="s">
        <v>5356</v>
      </c>
      <c r="B4667" s="6" t="s">
        <v>5509</v>
      </c>
      <c r="C4667" s="7">
        <v>7</v>
      </c>
      <c r="D4667" s="8" t="s">
        <v>5</v>
      </c>
      <c r="E4667" s="15" t="s">
        <v>16210</v>
      </c>
      <c r="F4667" s="16" t="s">
        <v>8957</v>
      </c>
      <c r="G4667" s="17">
        <v>31</v>
      </c>
    </row>
    <row r="4668" spans="1:7" x14ac:dyDescent="0.3">
      <c r="A4668" s="5" t="s">
        <v>5510</v>
      </c>
      <c r="B4668" s="6" t="s">
        <v>5511</v>
      </c>
      <c r="C4668" s="7">
        <v>34</v>
      </c>
      <c r="D4668" s="8" t="s">
        <v>5512</v>
      </c>
      <c r="E4668" s="15" t="s">
        <v>16210</v>
      </c>
      <c r="F4668" s="16" t="s">
        <v>8951</v>
      </c>
      <c r="G4668" s="17">
        <v>26</v>
      </c>
    </row>
    <row r="4669" spans="1:7" x14ac:dyDescent="0.3">
      <c r="A4669" s="5" t="s">
        <v>5510</v>
      </c>
      <c r="B4669" s="6" t="s">
        <v>5513</v>
      </c>
      <c r="C4669" s="7">
        <v>27</v>
      </c>
      <c r="D4669" s="8" t="s">
        <v>5514</v>
      </c>
      <c r="E4669" s="15" t="s">
        <v>16210</v>
      </c>
      <c r="F4669" s="16" t="s">
        <v>8953</v>
      </c>
      <c r="G4669" s="17">
        <v>28</v>
      </c>
    </row>
    <row r="4670" spans="1:7" x14ac:dyDescent="0.3">
      <c r="A4670" s="5" t="s">
        <v>5510</v>
      </c>
      <c r="B4670" s="6" t="s">
        <v>5515</v>
      </c>
      <c r="C4670" s="7">
        <v>27</v>
      </c>
      <c r="D4670" s="8" t="s">
        <v>5516</v>
      </c>
      <c r="E4670" s="15" t="s">
        <v>16210</v>
      </c>
      <c r="F4670" s="16" t="s">
        <v>8959</v>
      </c>
      <c r="G4670" s="17">
        <v>30</v>
      </c>
    </row>
    <row r="4671" spans="1:7" x14ac:dyDescent="0.3">
      <c r="A4671" s="5" t="s">
        <v>5510</v>
      </c>
      <c r="B4671" s="6" t="s">
        <v>5517</v>
      </c>
      <c r="C4671" s="7">
        <v>189</v>
      </c>
      <c r="D4671" s="8" t="s">
        <v>5518</v>
      </c>
      <c r="E4671" s="15" t="s">
        <v>16210</v>
      </c>
      <c r="F4671" s="16" t="s">
        <v>9009</v>
      </c>
      <c r="G4671" s="17">
        <v>37</v>
      </c>
    </row>
    <row r="4672" spans="1:7" x14ac:dyDescent="0.3">
      <c r="A4672" s="5" t="s">
        <v>5510</v>
      </c>
      <c r="B4672" s="6" t="s">
        <v>5519</v>
      </c>
      <c r="C4672" s="7">
        <v>149</v>
      </c>
      <c r="D4672" s="8" t="s">
        <v>5520</v>
      </c>
      <c r="E4672" s="15" t="s">
        <v>16210</v>
      </c>
      <c r="F4672" s="16" t="s">
        <v>9011</v>
      </c>
      <c r="G4672" s="17">
        <v>39</v>
      </c>
    </row>
    <row r="4673" spans="1:7" x14ac:dyDescent="0.3">
      <c r="A4673" s="5" t="s">
        <v>5510</v>
      </c>
      <c r="B4673" s="6" t="s">
        <v>5521</v>
      </c>
      <c r="C4673" s="7">
        <v>159</v>
      </c>
      <c r="D4673" s="8" t="s">
        <v>5522</v>
      </c>
      <c r="E4673" s="15" t="s">
        <v>16210</v>
      </c>
      <c r="F4673" s="16" t="s">
        <v>9013</v>
      </c>
      <c r="G4673" s="17">
        <v>37</v>
      </c>
    </row>
    <row r="4674" spans="1:7" x14ac:dyDescent="0.3">
      <c r="A4674" s="5" t="s">
        <v>5510</v>
      </c>
      <c r="B4674" s="6" t="s">
        <v>5523</v>
      </c>
      <c r="C4674" s="7">
        <v>259</v>
      </c>
      <c r="D4674" s="8" t="s">
        <v>5524</v>
      </c>
      <c r="E4674" s="15" t="s">
        <v>16210</v>
      </c>
      <c r="F4674" s="16" t="s">
        <v>9015</v>
      </c>
      <c r="G4674" s="17">
        <v>35</v>
      </c>
    </row>
    <row r="4675" spans="1:7" x14ac:dyDescent="0.3">
      <c r="A4675" s="5" t="s">
        <v>5510</v>
      </c>
      <c r="B4675" s="6" t="s">
        <v>5525</v>
      </c>
      <c r="C4675" s="7">
        <v>359</v>
      </c>
      <c r="D4675" s="8" t="s">
        <v>5526</v>
      </c>
      <c r="E4675" s="15" t="s">
        <v>16210</v>
      </c>
      <c r="F4675" s="16" t="s">
        <v>9053</v>
      </c>
      <c r="G4675" s="17">
        <v>19</v>
      </c>
    </row>
    <row r="4676" spans="1:7" x14ac:dyDescent="0.3">
      <c r="A4676" s="5" t="s">
        <v>5510</v>
      </c>
      <c r="B4676" s="6" t="s">
        <v>5517</v>
      </c>
      <c r="C4676" s="7">
        <v>189</v>
      </c>
      <c r="D4676" s="8" t="s">
        <v>5518</v>
      </c>
      <c r="E4676" s="15" t="s">
        <v>16210</v>
      </c>
      <c r="F4676" s="16" t="s">
        <v>9055</v>
      </c>
      <c r="G4676" s="17">
        <v>19</v>
      </c>
    </row>
    <row r="4677" spans="1:7" x14ac:dyDescent="0.3">
      <c r="A4677" s="5" t="s">
        <v>5510</v>
      </c>
      <c r="B4677" s="6" t="s">
        <v>5527</v>
      </c>
      <c r="C4677" s="7">
        <v>109</v>
      </c>
      <c r="D4677" s="8" t="s">
        <v>5528</v>
      </c>
      <c r="E4677" s="15" t="s">
        <v>16210</v>
      </c>
      <c r="F4677" s="16" t="s">
        <v>8991</v>
      </c>
      <c r="G4677" s="17">
        <v>38</v>
      </c>
    </row>
    <row r="4678" spans="1:7" x14ac:dyDescent="0.3">
      <c r="A4678" s="5" t="s">
        <v>5510</v>
      </c>
      <c r="B4678" s="6" t="s">
        <v>5529</v>
      </c>
      <c r="C4678" s="7">
        <v>139</v>
      </c>
      <c r="D4678" s="8" t="s">
        <v>5530</v>
      </c>
      <c r="E4678" s="15" t="s">
        <v>16210</v>
      </c>
      <c r="F4678" s="16" t="s">
        <v>8987</v>
      </c>
      <c r="G4678" s="17">
        <v>37</v>
      </c>
    </row>
    <row r="4679" spans="1:7" x14ac:dyDescent="0.3">
      <c r="A4679" s="5" t="s">
        <v>5510</v>
      </c>
      <c r="B4679" s="6" t="s">
        <v>5531</v>
      </c>
      <c r="C4679" s="7">
        <v>149</v>
      </c>
      <c r="D4679" s="8" t="s">
        <v>5532</v>
      </c>
      <c r="E4679" s="15" t="s">
        <v>16210</v>
      </c>
      <c r="F4679" s="16" t="s">
        <v>8993</v>
      </c>
      <c r="G4679" s="17">
        <v>31</v>
      </c>
    </row>
    <row r="4680" spans="1:7" x14ac:dyDescent="0.3">
      <c r="A4680" s="5" t="s">
        <v>5510</v>
      </c>
      <c r="B4680" s="6" t="s">
        <v>5533</v>
      </c>
      <c r="C4680" s="7">
        <v>134</v>
      </c>
      <c r="D4680" s="8" t="s">
        <v>5534</v>
      </c>
      <c r="E4680" s="15" t="s">
        <v>16210</v>
      </c>
      <c r="F4680" s="16" t="s">
        <v>8989</v>
      </c>
      <c r="G4680" s="17">
        <v>35</v>
      </c>
    </row>
    <row r="4681" spans="1:7" x14ac:dyDescent="0.3">
      <c r="A4681" s="5" t="s">
        <v>5510</v>
      </c>
      <c r="B4681" s="6" t="s">
        <v>5535</v>
      </c>
      <c r="C4681" s="7">
        <v>178</v>
      </c>
      <c r="D4681" s="8" t="s">
        <v>5536</v>
      </c>
      <c r="E4681" s="15" t="s">
        <v>16210</v>
      </c>
      <c r="F4681" s="16" t="s">
        <v>8985</v>
      </c>
      <c r="G4681" s="17">
        <v>34</v>
      </c>
    </row>
    <row r="4682" spans="1:7" x14ac:dyDescent="0.3">
      <c r="A4682" s="5" t="s">
        <v>5510</v>
      </c>
      <c r="B4682" s="6" t="s">
        <v>5537</v>
      </c>
      <c r="C4682" s="7">
        <v>199</v>
      </c>
      <c r="D4682" s="8" t="s">
        <v>5538</v>
      </c>
      <c r="E4682" s="15" t="s">
        <v>16210</v>
      </c>
      <c r="F4682" s="16" t="s">
        <v>9037</v>
      </c>
      <c r="G4682" s="17">
        <v>25</v>
      </c>
    </row>
    <row r="4683" spans="1:7" x14ac:dyDescent="0.3">
      <c r="A4683" s="5" t="s">
        <v>5510</v>
      </c>
      <c r="B4683" s="6" t="s">
        <v>5539</v>
      </c>
      <c r="C4683" s="7">
        <v>169</v>
      </c>
      <c r="D4683" s="8" t="s">
        <v>5540</v>
      </c>
      <c r="E4683" s="15" t="s">
        <v>16210</v>
      </c>
      <c r="F4683" s="16" t="s">
        <v>9041</v>
      </c>
      <c r="G4683" s="17">
        <v>17</v>
      </c>
    </row>
    <row r="4684" spans="1:7" x14ac:dyDescent="0.3">
      <c r="A4684" s="5" t="s">
        <v>5510</v>
      </c>
      <c r="B4684" s="6" t="s">
        <v>5541</v>
      </c>
      <c r="C4684" s="7">
        <v>247</v>
      </c>
      <c r="D4684" s="8" t="s">
        <v>5542</v>
      </c>
      <c r="E4684" s="15" t="s">
        <v>16210</v>
      </c>
      <c r="F4684" s="16" t="s">
        <v>8963</v>
      </c>
      <c r="G4684" s="17">
        <v>83</v>
      </c>
    </row>
    <row r="4685" spans="1:7" x14ac:dyDescent="0.3">
      <c r="A4685" s="5" t="s">
        <v>5510</v>
      </c>
      <c r="B4685" s="6" t="s">
        <v>5543</v>
      </c>
      <c r="C4685" s="7">
        <v>199</v>
      </c>
      <c r="D4685" s="8" t="s">
        <v>5544</v>
      </c>
      <c r="E4685" s="15" t="s">
        <v>16210</v>
      </c>
      <c r="F4685" s="16" t="s">
        <v>9005</v>
      </c>
      <c r="G4685" s="17">
        <v>26</v>
      </c>
    </row>
    <row r="4686" spans="1:7" x14ac:dyDescent="0.3">
      <c r="A4686" s="5" t="s">
        <v>5510</v>
      </c>
      <c r="B4686" s="6" t="s">
        <v>5545</v>
      </c>
      <c r="C4686" s="7">
        <v>138</v>
      </c>
      <c r="D4686" s="8" t="s">
        <v>5546</v>
      </c>
      <c r="E4686" s="15" t="s">
        <v>16210</v>
      </c>
      <c r="F4686" s="16" t="s">
        <v>8983</v>
      </c>
      <c r="G4686" s="17">
        <v>31</v>
      </c>
    </row>
    <row r="4687" spans="1:7" x14ac:dyDescent="0.3">
      <c r="A4687" s="5" t="s">
        <v>5510</v>
      </c>
      <c r="B4687" s="6" t="s">
        <v>5547</v>
      </c>
      <c r="C4687" s="7">
        <v>88</v>
      </c>
      <c r="D4687" s="8" t="s">
        <v>5548</v>
      </c>
      <c r="E4687" s="15" t="s">
        <v>16210</v>
      </c>
      <c r="F4687" s="16" t="s">
        <v>8979</v>
      </c>
      <c r="G4687" s="17">
        <v>26</v>
      </c>
    </row>
    <row r="4688" spans="1:7" x14ac:dyDescent="0.3">
      <c r="A4688" s="5" t="s">
        <v>5510</v>
      </c>
      <c r="B4688" s="6" t="s">
        <v>5549</v>
      </c>
      <c r="C4688" s="7">
        <v>139</v>
      </c>
      <c r="D4688" s="8" t="s">
        <v>5550</v>
      </c>
      <c r="E4688" s="15" t="s">
        <v>16210</v>
      </c>
      <c r="F4688" s="16" t="s">
        <v>9007</v>
      </c>
      <c r="G4688" s="17">
        <v>33</v>
      </c>
    </row>
    <row r="4689" spans="1:7" x14ac:dyDescent="0.3">
      <c r="A4689" s="5" t="s">
        <v>5510</v>
      </c>
      <c r="B4689" s="6" t="s">
        <v>5551</v>
      </c>
      <c r="C4689" s="7">
        <v>36</v>
      </c>
      <c r="D4689" s="8" t="s">
        <v>5552</v>
      </c>
      <c r="E4689" s="15" t="s">
        <v>16210</v>
      </c>
      <c r="F4689" s="16" t="s">
        <v>8981</v>
      </c>
      <c r="G4689" s="17">
        <v>31</v>
      </c>
    </row>
    <row r="4690" spans="1:7" x14ac:dyDescent="0.3">
      <c r="A4690" s="5" t="s">
        <v>5510</v>
      </c>
      <c r="B4690" s="6" t="s">
        <v>5553</v>
      </c>
      <c r="C4690" s="7">
        <v>40</v>
      </c>
      <c r="D4690" s="8" t="s">
        <v>5554</v>
      </c>
      <c r="E4690" s="15" t="s">
        <v>16210</v>
      </c>
      <c r="F4690" s="16" t="s">
        <v>8971</v>
      </c>
      <c r="G4690" s="17">
        <v>31</v>
      </c>
    </row>
    <row r="4691" spans="1:7" x14ac:dyDescent="0.3">
      <c r="A4691" s="5" t="s">
        <v>5510</v>
      </c>
      <c r="B4691" s="6" t="s">
        <v>5555</v>
      </c>
      <c r="C4691" s="7">
        <v>37</v>
      </c>
      <c r="D4691" s="8" t="s">
        <v>5556</v>
      </c>
      <c r="E4691" s="15" t="s">
        <v>16210</v>
      </c>
      <c r="F4691" s="16" t="s">
        <v>8975</v>
      </c>
      <c r="G4691" s="17">
        <v>28</v>
      </c>
    </row>
    <row r="4692" spans="1:7" x14ac:dyDescent="0.3">
      <c r="A4692" s="5" t="s">
        <v>5510</v>
      </c>
      <c r="B4692" s="6" t="s">
        <v>5557</v>
      </c>
      <c r="C4692" s="7">
        <v>40</v>
      </c>
      <c r="D4692" s="8" t="s">
        <v>5558</v>
      </c>
      <c r="E4692" s="15" t="s">
        <v>16210</v>
      </c>
      <c r="F4692" s="16" t="s">
        <v>8977</v>
      </c>
      <c r="G4692" s="17">
        <v>26</v>
      </c>
    </row>
    <row r="4693" spans="1:7" x14ac:dyDescent="0.3">
      <c r="A4693" s="5" t="s">
        <v>5510</v>
      </c>
      <c r="B4693" s="6" t="s">
        <v>5559</v>
      </c>
      <c r="C4693" s="7">
        <v>39</v>
      </c>
      <c r="D4693" s="8" t="s">
        <v>5560</v>
      </c>
      <c r="E4693" s="15" t="s">
        <v>16210</v>
      </c>
      <c r="F4693" s="16" t="s">
        <v>9003</v>
      </c>
      <c r="G4693" s="17">
        <v>26</v>
      </c>
    </row>
    <row r="4694" spans="1:7" x14ac:dyDescent="0.3">
      <c r="A4694" s="5" t="s">
        <v>5510</v>
      </c>
      <c r="B4694" s="6" t="s">
        <v>5561</v>
      </c>
      <c r="C4694" s="7">
        <v>40</v>
      </c>
      <c r="D4694" s="8" t="s">
        <v>5562</v>
      </c>
      <c r="E4694" s="15" t="s">
        <v>16210</v>
      </c>
      <c r="F4694" s="16" t="s">
        <v>8973</v>
      </c>
      <c r="G4694" s="17">
        <v>26</v>
      </c>
    </row>
    <row r="4695" spans="1:7" x14ac:dyDescent="0.3">
      <c r="A4695" s="5" t="s">
        <v>5510</v>
      </c>
      <c r="B4695" s="6" t="s">
        <v>5563</v>
      </c>
      <c r="C4695" s="7">
        <v>35</v>
      </c>
      <c r="D4695" s="8" t="s">
        <v>5564</v>
      </c>
      <c r="E4695" s="15" t="s">
        <v>16210</v>
      </c>
      <c r="F4695" s="16" t="s">
        <v>8997</v>
      </c>
      <c r="G4695" s="17">
        <v>28</v>
      </c>
    </row>
    <row r="4696" spans="1:7" x14ac:dyDescent="0.3">
      <c r="A4696" s="5" t="s">
        <v>5510</v>
      </c>
      <c r="B4696" s="6" t="s">
        <v>5565</v>
      </c>
      <c r="C4696" s="7">
        <v>40</v>
      </c>
      <c r="D4696" s="8" t="s">
        <v>5566</v>
      </c>
      <c r="E4696" s="15" t="s">
        <v>16210</v>
      </c>
      <c r="F4696" s="16" t="s">
        <v>8995</v>
      </c>
      <c r="G4696" s="17">
        <v>31</v>
      </c>
    </row>
    <row r="4697" spans="1:7" x14ac:dyDescent="0.3">
      <c r="A4697" s="5" t="s">
        <v>5510</v>
      </c>
      <c r="B4697" s="6" t="s">
        <v>5567</v>
      </c>
      <c r="C4697" s="7">
        <v>38</v>
      </c>
      <c r="D4697" s="8" t="s">
        <v>5568</v>
      </c>
      <c r="E4697" s="15" t="s">
        <v>16210</v>
      </c>
      <c r="F4697" s="16" t="s">
        <v>8999</v>
      </c>
      <c r="G4697" s="17">
        <v>31</v>
      </c>
    </row>
    <row r="4698" spans="1:7" x14ac:dyDescent="0.3">
      <c r="A4698" s="5" t="s">
        <v>5510</v>
      </c>
      <c r="B4698" s="6" t="s">
        <v>5569</v>
      </c>
      <c r="C4698" s="7">
        <v>38</v>
      </c>
      <c r="D4698" s="8" t="s">
        <v>5570</v>
      </c>
      <c r="E4698" s="15" t="s">
        <v>16210</v>
      </c>
      <c r="F4698" s="16" t="s">
        <v>9001</v>
      </c>
      <c r="G4698" s="17">
        <v>31</v>
      </c>
    </row>
    <row r="4699" spans="1:7" x14ac:dyDescent="0.3">
      <c r="A4699" s="5" t="s">
        <v>5510</v>
      </c>
      <c r="B4699" s="6" t="s">
        <v>5571</v>
      </c>
      <c r="C4699" s="7">
        <v>37</v>
      </c>
      <c r="D4699" s="8" t="s">
        <v>5572</v>
      </c>
      <c r="E4699" s="15" t="s">
        <v>16210</v>
      </c>
      <c r="F4699" s="16" t="s">
        <v>8943</v>
      </c>
      <c r="G4699" s="17">
        <v>33</v>
      </c>
    </row>
    <row r="4700" spans="1:7" x14ac:dyDescent="0.3">
      <c r="A4700" s="5" t="s">
        <v>5510</v>
      </c>
      <c r="B4700" s="6" t="s">
        <v>5573</v>
      </c>
      <c r="C4700" s="7">
        <v>37</v>
      </c>
      <c r="D4700" s="8" t="s">
        <v>5574</v>
      </c>
      <c r="E4700" s="15" t="s">
        <v>16210</v>
      </c>
      <c r="F4700" s="16" t="s">
        <v>8947</v>
      </c>
      <c r="G4700" s="17">
        <v>39</v>
      </c>
    </row>
    <row r="4701" spans="1:7" x14ac:dyDescent="0.3">
      <c r="A4701" s="5" t="s">
        <v>5510</v>
      </c>
      <c r="B4701" s="6" t="s">
        <v>5575</v>
      </c>
      <c r="C4701" s="7">
        <v>27</v>
      </c>
      <c r="D4701" s="8" t="s">
        <v>5576</v>
      </c>
      <c r="E4701" s="15" t="s">
        <v>16210</v>
      </c>
      <c r="F4701" s="16" t="s">
        <v>8945</v>
      </c>
      <c r="G4701" s="17">
        <v>39</v>
      </c>
    </row>
    <row r="4702" spans="1:7" x14ac:dyDescent="0.3">
      <c r="A4702" s="5" t="s">
        <v>5510</v>
      </c>
      <c r="B4702" s="6" t="s">
        <v>5577</v>
      </c>
      <c r="C4702" s="7">
        <v>28</v>
      </c>
      <c r="D4702" s="8" t="s">
        <v>5578</v>
      </c>
      <c r="E4702" s="15" t="s">
        <v>16210</v>
      </c>
      <c r="F4702" s="16" t="s">
        <v>8941</v>
      </c>
      <c r="G4702" s="17">
        <v>31</v>
      </c>
    </row>
    <row r="4703" spans="1:7" x14ac:dyDescent="0.3">
      <c r="A4703" s="5" t="s">
        <v>5510</v>
      </c>
      <c r="B4703" s="6" t="s">
        <v>5579</v>
      </c>
      <c r="C4703" s="7">
        <v>28</v>
      </c>
      <c r="D4703" s="8" t="s">
        <v>5580</v>
      </c>
      <c r="E4703" s="15" t="s">
        <v>16210</v>
      </c>
      <c r="F4703" s="16" t="s">
        <v>8949</v>
      </c>
      <c r="G4703" s="17">
        <v>27</v>
      </c>
    </row>
    <row r="4704" spans="1:7" x14ac:dyDescent="0.3">
      <c r="A4704" s="5" t="s">
        <v>5510</v>
      </c>
      <c r="B4704" s="6" t="s">
        <v>5581</v>
      </c>
      <c r="C4704" s="7">
        <v>33</v>
      </c>
      <c r="D4704" s="8" t="s">
        <v>5582</v>
      </c>
      <c r="E4704" s="15" t="s">
        <v>16210</v>
      </c>
      <c r="F4704" s="16" t="s">
        <v>9045</v>
      </c>
      <c r="G4704" s="17">
        <v>9</v>
      </c>
    </row>
    <row r="4705" spans="1:7" x14ac:dyDescent="0.3">
      <c r="A4705" s="5" t="s">
        <v>5510</v>
      </c>
      <c r="B4705" s="6" t="s">
        <v>5583</v>
      </c>
      <c r="C4705" s="7">
        <v>31</v>
      </c>
      <c r="D4705" s="8" t="s">
        <v>5584</v>
      </c>
      <c r="E4705" s="15" t="s">
        <v>16210</v>
      </c>
      <c r="F4705" s="16" t="s">
        <v>9046</v>
      </c>
      <c r="G4705" s="17">
        <v>9</v>
      </c>
    </row>
    <row r="4706" spans="1:7" x14ac:dyDescent="0.3">
      <c r="A4706" s="5" t="s">
        <v>5510</v>
      </c>
      <c r="B4706" s="6" t="s">
        <v>5585</v>
      </c>
      <c r="C4706" s="7">
        <v>30</v>
      </c>
      <c r="D4706" s="8" t="s">
        <v>5586</v>
      </c>
      <c r="E4706" s="15" t="s">
        <v>16210</v>
      </c>
      <c r="F4706" s="16" t="s">
        <v>4117</v>
      </c>
      <c r="G4706" s="17">
        <v>33</v>
      </c>
    </row>
    <row r="4707" spans="1:7" x14ac:dyDescent="0.3">
      <c r="A4707" s="5" t="s">
        <v>5510</v>
      </c>
      <c r="B4707" s="6" t="s">
        <v>5587</v>
      </c>
      <c r="C4707" s="7">
        <v>30</v>
      </c>
      <c r="D4707" s="8" t="s">
        <v>5588</v>
      </c>
      <c r="E4707" s="15" t="s">
        <v>16210</v>
      </c>
      <c r="F4707" s="16" t="s">
        <v>9031</v>
      </c>
      <c r="G4707" s="17">
        <v>39</v>
      </c>
    </row>
    <row r="4708" spans="1:7" x14ac:dyDescent="0.3">
      <c r="A4708" s="5" t="s">
        <v>5510</v>
      </c>
      <c r="B4708" s="6" t="s">
        <v>5589</v>
      </c>
      <c r="C4708" s="7">
        <v>26</v>
      </c>
      <c r="D4708" s="8" t="s">
        <v>5590</v>
      </c>
      <c r="E4708" s="15" t="s">
        <v>16210</v>
      </c>
      <c r="F4708" s="16" t="s">
        <v>9029</v>
      </c>
      <c r="G4708" s="17">
        <v>38</v>
      </c>
    </row>
    <row r="4709" spans="1:7" x14ac:dyDescent="0.3">
      <c r="A4709" s="5" t="s">
        <v>5510</v>
      </c>
      <c r="B4709" s="6" t="s">
        <v>5591</v>
      </c>
      <c r="C4709" s="7">
        <v>52</v>
      </c>
      <c r="D4709" s="8" t="s">
        <v>5592</v>
      </c>
      <c r="E4709" s="15" t="s">
        <v>16210</v>
      </c>
      <c r="F4709" s="16" t="s">
        <v>9033</v>
      </c>
      <c r="G4709" s="17">
        <v>43</v>
      </c>
    </row>
    <row r="4710" spans="1:7" x14ac:dyDescent="0.3">
      <c r="A4710" s="5" t="s">
        <v>5510</v>
      </c>
      <c r="B4710" s="6" t="s">
        <v>5513</v>
      </c>
      <c r="C4710" s="7">
        <v>27</v>
      </c>
      <c r="D4710" s="8" t="s">
        <v>5514</v>
      </c>
      <c r="E4710" s="15" t="s">
        <v>16210</v>
      </c>
      <c r="F4710" s="16" t="s">
        <v>9027</v>
      </c>
      <c r="G4710" s="17">
        <v>33</v>
      </c>
    </row>
    <row r="4711" spans="1:7" x14ac:dyDescent="0.3">
      <c r="A4711" s="5" t="s">
        <v>5510</v>
      </c>
      <c r="B4711" s="6" t="s">
        <v>5515</v>
      </c>
      <c r="C4711" s="7">
        <v>27</v>
      </c>
      <c r="D4711" s="8" t="s">
        <v>5516</v>
      </c>
      <c r="E4711" s="15" t="s">
        <v>16210</v>
      </c>
      <c r="F4711" s="16" t="s">
        <v>9035</v>
      </c>
      <c r="G4711" s="17">
        <v>31</v>
      </c>
    </row>
    <row r="4712" spans="1:7" x14ac:dyDescent="0.3">
      <c r="A4712" s="5" t="s">
        <v>5510</v>
      </c>
      <c r="B4712" s="6" t="s">
        <v>5593</v>
      </c>
      <c r="C4712" s="7">
        <v>39</v>
      </c>
      <c r="D4712" s="8" t="s">
        <v>5594</v>
      </c>
      <c r="E4712" s="15" t="s">
        <v>16210</v>
      </c>
      <c r="F4712" s="16" t="s">
        <v>9063</v>
      </c>
      <c r="G4712" s="17">
        <v>9</v>
      </c>
    </row>
    <row r="4713" spans="1:7" x14ac:dyDescent="0.3">
      <c r="A4713" s="5" t="s">
        <v>5510</v>
      </c>
      <c r="B4713" s="6" t="s">
        <v>5595</v>
      </c>
      <c r="C4713" s="7">
        <v>31</v>
      </c>
      <c r="D4713" s="8" t="s">
        <v>5596</v>
      </c>
      <c r="E4713" s="15" t="s">
        <v>16210</v>
      </c>
      <c r="F4713" s="16" t="s">
        <v>9043</v>
      </c>
      <c r="G4713" s="17">
        <v>17</v>
      </c>
    </row>
    <row r="4714" spans="1:7" x14ac:dyDescent="0.3">
      <c r="A4714" s="5" t="s">
        <v>5510</v>
      </c>
      <c r="B4714" s="6" t="s">
        <v>5597</v>
      </c>
      <c r="C4714" s="7">
        <v>28</v>
      </c>
      <c r="D4714" s="8" t="s">
        <v>5598</v>
      </c>
      <c r="E4714" s="15" t="s">
        <v>16210</v>
      </c>
      <c r="F4714" s="16" t="s">
        <v>9039</v>
      </c>
      <c r="G4714" s="17">
        <v>17</v>
      </c>
    </row>
    <row r="4715" spans="1:7" x14ac:dyDescent="0.3">
      <c r="A4715" s="5" t="s">
        <v>5510</v>
      </c>
      <c r="B4715" s="6" t="s">
        <v>5599</v>
      </c>
      <c r="C4715" s="7">
        <v>26</v>
      </c>
      <c r="D4715" s="8" t="s">
        <v>5600</v>
      </c>
      <c r="E4715" s="15" t="s">
        <v>16210</v>
      </c>
      <c r="F4715" s="16" t="s">
        <v>9059</v>
      </c>
      <c r="G4715" s="17">
        <v>15</v>
      </c>
    </row>
    <row r="4716" spans="1:7" x14ac:dyDescent="0.3">
      <c r="A4716" s="5" t="s">
        <v>5510</v>
      </c>
      <c r="B4716" s="6" t="s">
        <v>5601</v>
      </c>
      <c r="C4716" s="7">
        <v>38</v>
      </c>
      <c r="D4716" s="8" t="s">
        <v>5602</v>
      </c>
      <c r="E4716" s="15" t="s">
        <v>16210</v>
      </c>
      <c r="F4716" s="16" t="s">
        <v>9057</v>
      </c>
      <c r="G4716" s="17">
        <v>15</v>
      </c>
    </row>
    <row r="4717" spans="1:7" x14ac:dyDescent="0.3">
      <c r="A4717" s="5" t="s">
        <v>5510</v>
      </c>
      <c r="B4717" s="6" t="s">
        <v>5603</v>
      </c>
      <c r="C4717" s="7">
        <v>32</v>
      </c>
      <c r="D4717" s="8" t="s">
        <v>5604</v>
      </c>
      <c r="E4717" s="15" t="s">
        <v>16210</v>
      </c>
      <c r="F4717" s="16" t="s">
        <v>9061</v>
      </c>
      <c r="G4717" s="17">
        <v>9</v>
      </c>
    </row>
    <row r="4718" spans="1:7" x14ac:dyDescent="0.3">
      <c r="A4718" s="5" t="s">
        <v>5510</v>
      </c>
      <c r="B4718" s="6" t="s">
        <v>5605</v>
      </c>
      <c r="C4718" s="7">
        <v>31</v>
      </c>
      <c r="D4718" s="8" t="s">
        <v>5606</v>
      </c>
      <c r="E4718" s="15" t="s">
        <v>16210</v>
      </c>
      <c r="F4718" s="16" t="s">
        <v>9062</v>
      </c>
      <c r="G4718" s="17">
        <v>9</v>
      </c>
    </row>
    <row r="4719" spans="1:7" x14ac:dyDescent="0.3">
      <c r="A4719" s="5" t="s">
        <v>5510</v>
      </c>
      <c r="B4719" s="6" t="s">
        <v>5607</v>
      </c>
      <c r="C4719" s="7">
        <v>28</v>
      </c>
      <c r="D4719" s="8" t="s">
        <v>5608</v>
      </c>
      <c r="E4719" s="15" t="s">
        <v>16210</v>
      </c>
      <c r="F4719" s="16" t="s">
        <v>8929</v>
      </c>
      <c r="G4719" s="17">
        <v>40</v>
      </c>
    </row>
    <row r="4720" spans="1:7" x14ac:dyDescent="0.3">
      <c r="A4720" s="5" t="s">
        <v>5510</v>
      </c>
      <c r="B4720" s="6" t="s">
        <v>5609</v>
      </c>
      <c r="C4720" s="7">
        <v>28</v>
      </c>
      <c r="D4720" s="8" t="s">
        <v>5610</v>
      </c>
      <c r="E4720" s="15" t="s">
        <v>16210</v>
      </c>
      <c r="F4720" s="16" t="s">
        <v>8931</v>
      </c>
      <c r="G4720" s="17">
        <v>41</v>
      </c>
    </row>
    <row r="4721" spans="1:7" x14ac:dyDescent="0.3">
      <c r="A4721" s="5" t="s">
        <v>5510</v>
      </c>
      <c r="B4721" s="6" t="s">
        <v>5611</v>
      </c>
      <c r="C4721" s="7">
        <v>12</v>
      </c>
      <c r="D4721" s="8" t="s">
        <v>5612</v>
      </c>
      <c r="E4721" s="15" t="s">
        <v>16210</v>
      </c>
      <c r="F4721" s="16" t="s">
        <v>8923</v>
      </c>
      <c r="G4721" s="17">
        <v>37</v>
      </c>
    </row>
    <row r="4722" spans="1:7" x14ac:dyDescent="0.3">
      <c r="A4722" s="5" t="s">
        <v>5510</v>
      </c>
      <c r="B4722" s="6" t="s">
        <v>5613</v>
      </c>
      <c r="C4722" s="7">
        <v>14</v>
      </c>
      <c r="D4722" s="8" t="s">
        <v>5614</v>
      </c>
      <c r="E4722" s="15" t="s">
        <v>16210</v>
      </c>
      <c r="F4722" s="16" t="s">
        <v>8921</v>
      </c>
      <c r="G4722" s="17">
        <v>37</v>
      </c>
    </row>
    <row r="4723" spans="1:7" x14ac:dyDescent="0.3">
      <c r="A4723" s="5" t="s">
        <v>5510</v>
      </c>
      <c r="B4723" s="6" t="s">
        <v>5615</v>
      </c>
      <c r="C4723" s="7">
        <v>14</v>
      </c>
      <c r="D4723" s="8" t="s">
        <v>5616</v>
      </c>
      <c r="E4723" s="15" t="s">
        <v>16210</v>
      </c>
      <c r="F4723" s="16" t="s">
        <v>8925</v>
      </c>
      <c r="G4723" s="17">
        <v>38</v>
      </c>
    </row>
    <row r="4724" spans="1:7" x14ac:dyDescent="0.3">
      <c r="A4724" s="5" t="s">
        <v>5510</v>
      </c>
      <c r="B4724" s="6" t="s">
        <v>5617</v>
      </c>
      <c r="C4724" s="7">
        <v>14</v>
      </c>
      <c r="D4724" s="8" t="s">
        <v>5618</v>
      </c>
      <c r="E4724" s="15" t="s">
        <v>16210</v>
      </c>
      <c r="F4724" s="16" t="s">
        <v>8927</v>
      </c>
      <c r="G4724" s="17">
        <v>39</v>
      </c>
    </row>
    <row r="4725" spans="1:7" x14ac:dyDescent="0.3">
      <c r="A4725" s="5" t="s">
        <v>5510</v>
      </c>
      <c r="B4725" s="6" t="s">
        <v>5619</v>
      </c>
      <c r="C4725" s="7">
        <v>11</v>
      </c>
      <c r="D4725" s="8" t="s">
        <v>5620</v>
      </c>
      <c r="E4725" s="15" t="s">
        <v>16210</v>
      </c>
      <c r="F4725" s="16" t="s">
        <v>9049</v>
      </c>
      <c r="G4725" s="17">
        <v>19</v>
      </c>
    </row>
    <row r="4726" spans="1:7" x14ac:dyDescent="0.3">
      <c r="A4726" s="5" t="s">
        <v>5510</v>
      </c>
      <c r="B4726" s="6" t="s">
        <v>5621</v>
      </c>
      <c r="C4726" s="7">
        <v>15</v>
      </c>
      <c r="D4726" s="8" t="s">
        <v>5622</v>
      </c>
      <c r="E4726" s="15" t="s">
        <v>16210</v>
      </c>
      <c r="F4726" s="16" t="s">
        <v>9051</v>
      </c>
      <c r="G4726" s="17">
        <v>19</v>
      </c>
    </row>
    <row r="4727" spans="1:7" x14ac:dyDescent="0.3">
      <c r="A4727" s="5" t="s">
        <v>5510</v>
      </c>
      <c r="B4727" s="6" t="s">
        <v>5623</v>
      </c>
      <c r="C4727" s="7">
        <v>21</v>
      </c>
      <c r="D4727" s="8" t="s">
        <v>5624</v>
      </c>
      <c r="E4727" s="15" t="s">
        <v>16210</v>
      </c>
      <c r="F4727" s="16" t="s">
        <v>8969</v>
      </c>
      <c r="G4727" s="17">
        <v>104</v>
      </c>
    </row>
    <row r="4728" spans="1:7" x14ac:dyDescent="0.3">
      <c r="A4728" s="5" t="s">
        <v>5510</v>
      </c>
      <c r="B4728" s="6" t="s">
        <v>5625</v>
      </c>
      <c r="C4728" s="7">
        <v>20</v>
      </c>
      <c r="D4728" s="8" t="s">
        <v>5626</v>
      </c>
      <c r="E4728" s="15" t="s">
        <v>16210</v>
      </c>
      <c r="F4728" s="16" t="s">
        <v>9019</v>
      </c>
      <c r="G4728" s="17">
        <v>35</v>
      </c>
    </row>
    <row r="4729" spans="1:7" x14ac:dyDescent="0.3">
      <c r="A4729" s="5" t="s">
        <v>5510</v>
      </c>
      <c r="B4729" s="6" t="s">
        <v>5627</v>
      </c>
      <c r="C4729" s="7">
        <v>19</v>
      </c>
      <c r="D4729" s="8" t="s">
        <v>5628</v>
      </c>
      <c r="E4729" s="15" t="s">
        <v>16210</v>
      </c>
      <c r="F4729" s="16" t="s">
        <v>9017</v>
      </c>
      <c r="G4729" s="17">
        <v>35</v>
      </c>
    </row>
    <row r="4730" spans="1:7" x14ac:dyDescent="0.3">
      <c r="A4730" s="5" t="s">
        <v>5510</v>
      </c>
      <c r="B4730" s="6" t="s">
        <v>5629</v>
      </c>
      <c r="C4730" s="7">
        <v>26</v>
      </c>
      <c r="D4730" s="8" t="s">
        <v>5630</v>
      </c>
      <c r="E4730" s="15" t="s">
        <v>16210</v>
      </c>
      <c r="F4730" s="16" t="s">
        <v>9025</v>
      </c>
      <c r="G4730" s="17">
        <v>33</v>
      </c>
    </row>
    <row r="4731" spans="1:7" x14ac:dyDescent="0.3">
      <c r="A4731" s="5" t="s">
        <v>5510</v>
      </c>
      <c r="B4731" s="6" t="s">
        <v>5631</v>
      </c>
      <c r="C4731" s="7">
        <v>18</v>
      </c>
      <c r="D4731" s="8" t="s">
        <v>5632</v>
      </c>
      <c r="E4731" s="15" t="s">
        <v>16210</v>
      </c>
      <c r="F4731" s="16" t="s">
        <v>9021</v>
      </c>
      <c r="G4731" s="17">
        <v>37</v>
      </c>
    </row>
    <row r="4732" spans="1:7" x14ac:dyDescent="0.3">
      <c r="A4732" s="5" t="s">
        <v>5510</v>
      </c>
      <c r="B4732" s="6" t="s">
        <v>5633</v>
      </c>
      <c r="C4732" s="7">
        <v>22</v>
      </c>
      <c r="D4732" s="8" t="s">
        <v>5634</v>
      </c>
      <c r="E4732" s="15" t="s">
        <v>16210</v>
      </c>
      <c r="F4732" s="16" t="s">
        <v>9023</v>
      </c>
      <c r="G4732" s="17">
        <v>39</v>
      </c>
    </row>
    <row r="4733" spans="1:7" x14ac:dyDescent="0.3">
      <c r="A4733" s="5" t="s">
        <v>5510</v>
      </c>
      <c r="B4733" s="6" t="s">
        <v>5635</v>
      </c>
      <c r="C4733" s="7">
        <v>21</v>
      </c>
      <c r="D4733" s="8" t="s">
        <v>5636</v>
      </c>
      <c r="E4733" s="15" t="s">
        <v>16210</v>
      </c>
      <c r="F4733" s="16" t="s">
        <v>8967</v>
      </c>
      <c r="G4733" s="17">
        <v>114</v>
      </c>
    </row>
    <row r="4734" spans="1:7" x14ac:dyDescent="0.3">
      <c r="A4734" s="5" t="s">
        <v>5510</v>
      </c>
      <c r="B4734" s="6" t="s">
        <v>5637</v>
      </c>
      <c r="C4734" s="7">
        <v>22</v>
      </c>
      <c r="D4734" s="8" t="s">
        <v>5638</v>
      </c>
      <c r="E4734" s="15" t="s">
        <v>16210</v>
      </c>
      <c r="F4734" s="16" t="s">
        <v>9065</v>
      </c>
      <c r="G4734" s="17">
        <v>9</v>
      </c>
    </row>
    <row r="4735" spans="1:7" x14ac:dyDescent="0.3">
      <c r="A4735" s="5" t="s">
        <v>5510</v>
      </c>
      <c r="B4735" s="6" t="s">
        <v>5639</v>
      </c>
      <c r="C4735" s="7">
        <v>18</v>
      </c>
      <c r="D4735" s="8" t="s">
        <v>5640</v>
      </c>
      <c r="E4735" s="15" t="s">
        <v>16210</v>
      </c>
      <c r="F4735" s="16" t="s">
        <v>9064</v>
      </c>
      <c r="G4735" s="17">
        <v>9</v>
      </c>
    </row>
    <row r="4736" spans="1:7" x14ac:dyDescent="0.3">
      <c r="A4736" s="5" t="s">
        <v>5510</v>
      </c>
      <c r="B4736" s="6" t="s">
        <v>5641</v>
      </c>
      <c r="C4736" s="7">
        <v>26</v>
      </c>
      <c r="D4736" s="8" t="s">
        <v>5642</v>
      </c>
      <c r="E4736" s="15" t="s">
        <v>16210</v>
      </c>
      <c r="F4736" s="16" t="s">
        <v>8939</v>
      </c>
      <c r="G4736" s="17">
        <v>35</v>
      </c>
    </row>
    <row r="4737" spans="1:7" x14ac:dyDescent="0.3">
      <c r="A4737" s="5" t="s">
        <v>5510</v>
      </c>
      <c r="B4737" s="6" t="s">
        <v>5643</v>
      </c>
      <c r="C4737" s="7">
        <v>22</v>
      </c>
      <c r="D4737" s="8" t="s">
        <v>5644</v>
      </c>
      <c r="E4737" s="15" t="s">
        <v>16210</v>
      </c>
      <c r="F4737" s="16" t="s">
        <v>8938</v>
      </c>
      <c r="G4737" s="17">
        <v>41</v>
      </c>
    </row>
    <row r="4738" spans="1:7" x14ac:dyDescent="0.3">
      <c r="A4738" s="5" t="s">
        <v>5510</v>
      </c>
      <c r="B4738" s="6" t="s">
        <v>5645</v>
      </c>
      <c r="C4738" s="7">
        <v>21</v>
      </c>
      <c r="D4738" s="8" t="s">
        <v>5646</v>
      </c>
      <c r="E4738" s="15" t="s">
        <v>16210</v>
      </c>
      <c r="F4738" s="16" t="s">
        <v>8936</v>
      </c>
      <c r="G4738" s="17">
        <v>37</v>
      </c>
    </row>
    <row r="4739" spans="1:7" x14ac:dyDescent="0.3">
      <c r="A4739" s="5" t="s">
        <v>5510</v>
      </c>
      <c r="B4739" s="6" t="s">
        <v>5647</v>
      </c>
      <c r="C4739" s="7">
        <v>21</v>
      </c>
      <c r="D4739" s="8" t="s">
        <v>5648</v>
      </c>
      <c r="E4739" s="15" t="s">
        <v>16210</v>
      </c>
      <c r="F4739" s="16" t="s">
        <v>8934</v>
      </c>
      <c r="G4739" s="17">
        <v>37</v>
      </c>
    </row>
    <row r="4740" spans="1:7" x14ac:dyDescent="0.3">
      <c r="A4740" s="5" t="s">
        <v>5510</v>
      </c>
      <c r="B4740" s="6" t="s">
        <v>1164</v>
      </c>
      <c r="C4740" s="7">
        <v>18</v>
      </c>
      <c r="D4740" s="8" t="s">
        <v>5649</v>
      </c>
      <c r="E4740" s="15" t="s">
        <v>16210</v>
      </c>
      <c r="F4740" s="16" t="s">
        <v>8937</v>
      </c>
      <c r="G4740" s="17">
        <v>39</v>
      </c>
    </row>
    <row r="4741" spans="1:7" x14ac:dyDescent="0.3">
      <c r="A4741" s="5" t="s">
        <v>5510</v>
      </c>
      <c r="B4741" s="6" t="s">
        <v>1154</v>
      </c>
      <c r="C4741" s="7">
        <v>20</v>
      </c>
      <c r="D4741" s="8" t="s">
        <v>5650</v>
      </c>
      <c r="E4741" s="15" t="s">
        <v>16210</v>
      </c>
      <c r="F4741" s="16" t="s">
        <v>8961</v>
      </c>
      <c r="G4741" s="17">
        <v>58</v>
      </c>
    </row>
    <row r="4742" spans="1:7" x14ac:dyDescent="0.3">
      <c r="A4742" s="5" t="s">
        <v>5510</v>
      </c>
      <c r="B4742" s="6" t="s">
        <v>5651</v>
      </c>
      <c r="C4742" s="7">
        <v>26</v>
      </c>
      <c r="D4742" s="8" t="s">
        <v>5652</v>
      </c>
      <c r="E4742" s="15" t="s">
        <v>16210</v>
      </c>
      <c r="F4742" s="16" t="s">
        <v>9047</v>
      </c>
      <c r="G4742" s="17">
        <v>17</v>
      </c>
    </row>
    <row r="4743" spans="1:7" x14ac:dyDescent="0.3">
      <c r="A4743" s="5" t="s">
        <v>5510</v>
      </c>
      <c r="B4743" s="6" t="s">
        <v>5653</v>
      </c>
      <c r="C4743" s="7">
        <v>34</v>
      </c>
      <c r="D4743" s="8" t="s">
        <v>5654</v>
      </c>
      <c r="E4743" s="15" t="s">
        <v>16143</v>
      </c>
      <c r="F4743" s="16" t="s">
        <v>8150</v>
      </c>
      <c r="G4743" s="17">
        <v>10</v>
      </c>
    </row>
    <row r="4744" spans="1:7" x14ac:dyDescent="0.3">
      <c r="A4744" s="5" t="s">
        <v>5510</v>
      </c>
      <c r="B4744" s="6" t="s">
        <v>5655</v>
      </c>
      <c r="C4744" s="7">
        <v>29</v>
      </c>
      <c r="D4744" s="8" t="s">
        <v>5656</v>
      </c>
      <c r="E4744" s="15" t="s">
        <v>16143</v>
      </c>
      <c r="F4744" s="16" t="s">
        <v>8151</v>
      </c>
      <c r="G4744" s="17">
        <v>10</v>
      </c>
    </row>
    <row r="4745" spans="1:7" x14ac:dyDescent="0.3">
      <c r="A4745" s="5" t="s">
        <v>5510</v>
      </c>
      <c r="B4745" s="6" t="s">
        <v>5657</v>
      </c>
      <c r="C4745" s="7">
        <v>27</v>
      </c>
      <c r="D4745" s="8" t="s">
        <v>5658</v>
      </c>
      <c r="E4745" s="15" t="s">
        <v>16143</v>
      </c>
      <c r="F4745" s="16" t="s">
        <v>8114</v>
      </c>
      <c r="G4745" s="17">
        <v>90</v>
      </c>
    </row>
    <row r="4746" spans="1:7" x14ac:dyDescent="0.3">
      <c r="A4746" s="5" t="s">
        <v>5510</v>
      </c>
      <c r="B4746" s="6" t="s">
        <v>5659</v>
      </c>
      <c r="C4746" s="7">
        <v>39</v>
      </c>
      <c r="D4746" s="8" t="s">
        <v>5660</v>
      </c>
      <c r="E4746" s="15" t="s">
        <v>16143</v>
      </c>
      <c r="F4746" s="16" t="s">
        <v>8152</v>
      </c>
      <c r="G4746" s="17">
        <v>10</v>
      </c>
    </row>
    <row r="4747" spans="1:7" x14ac:dyDescent="0.3">
      <c r="A4747" s="5" t="s">
        <v>5510</v>
      </c>
      <c r="B4747" s="6" t="s">
        <v>5661</v>
      </c>
      <c r="C4747" s="7">
        <v>36</v>
      </c>
      <c r="D4747" s="8" t="s">
        <v>5662</v>
      </c>
      <c r="E4747" s="15" t="s">
        <v>16143</v>
      </c>
      <c r="F4747" s="16" t="s">
        <v>683</v>
      </c>
      <c r="G4747" s="17">
        <v>27</v>
      </c>
    </row>
    <row r="4748" spans="1:7" x14ac:dyDescent="0.3">
      <c r="A4748" s="5" t="s">
        <v>5510</v>
      </c>
      <c r="B4748" s="6" t="s">
        <v>5511</v>
      </c>
      <c r="C4748" s="7">
        <v>34</v>
      </c>
      <c r="D4748" s="8" t="s">
        <v>5512</v>
      </c>
      <c r="E4748" s="15" t="s">
        <v>16143</v>
      </c>
      <c r="F4748" s="16" t="s">
        <v>175</v>
      </c>
      <c r="G4748" s="17">
        <v>5</v>
      </c>
    </row>
    <row r="4749" spans="1:7" x14ac:dyDescent="0.3">
      <c r="A4749" s="5" t="s">
        <v>5510</v>
      </c>
      <c r="B4749" s="6" t="s">
        <v>5663</v>
      </c>
      <c r="C4749" s="7">
        <v>17</v>
      </c>
      <c r="D4749" s="8" t="s">
        <v>5664</v>
      </c>
      <c r="E4749" s="15" t="s">
        <v>16143</v>
      </c>
      <c r="F4749" s="16" t="s">
        <v>8144</v>
      </c>
      <c r="G4749" s="17">
        <v>50</v>
      </c>
    </row>
    <row r="4750" spans="1:7" x14ac:dyDescent="0.3">
      <c r="A4750" s="5" t="s">
        <v>5510</v>
      </c>
      <c r="B4750" s="6" t="s">
        <v>5665</v>
      </c>
      <c r="C4750" s="7">
        <v>17</v>
      </c>
      <c r="D4750" s="8" t="s">
        <v>5666</v>
      </c>
      <c r="E4750" s="15" t="s">
        <v>16143</v>
      </c>
      <c r="F4750" s="16" t="s">
        <v>8145</v>
      </c>
      <c r="G4750" s="17">
        <v>70</v>
      </c>
    </row>
    <row r="4751" spans="1:7" x14ac:dyDescent="0.3">
      <c r="A4751" s="5" t="s">
        <v>5510</v>
      </c>
      <c r="B4751" s="6" t="s">
        <v>5667</v>
      </c>
      <c r="C4751" s="7">
        <v>17</v>
      </c>
      <c r="D4751" s="8" t="s">
        <v>5668</v>
      </c>
      <c r="E4751" s="15" t="s">
        <v>16143</v>
      </c>
      <c r="F4751" s="16" t="s">
        <v>8136</v>
      </c>
      <c r="G4751" s="17">
        <v>85</v>
      </c>
    </row>
    <row r="4752" spans="1:7" x14ac:dyDescent="0.3">
      <c r="A4752" s="5" t="s">
        <v>5510</v>
      </c>
      <c r="B4752" s="6" t="s">
        <v>5669</v>
      </c>
      <c r="C4752" s="7">
        <v>7</v>
      </c>
      <c r="D4752" s="8" t="s">
        <v>3637</v>
      </c>
      <c r="E4752" s="15" t="s">
        <v>16143</v>
      </c>
      <c r="F4752" s="16" t="s">
        <v>8142</v>
      </c>
      <c r="G4752" s="17">
        <v>85</v>
      </c>
    </row>
    <row r="4753" spans="1:7" x14ac:dyDescent="0.3">
      <c r="A4753" s="5" t="s">
        <v>5510</v>
      </c>
      <c r="B4753" s="6" t="s">
        <v>5670</v>
      </c>
      <c r="C4753" s="7">
        <v>7</v>
      </c>
      <c r="D4753" s="8" t="s">
        <v>3637</v>
      </c>
      <c r="E4753" s="15" t="s">
        <v>16143</v>
      </c>
      <c r="F4753" s="16" t="s">
        <v>558</v>
      </c>
      <c r="G4753" s="17">
        <v>70</v>
      </c>
    </row>
    <row r="4754" spans="1:7" x14ac:dyDescent="0.3">
      <c r="A4754" s="5" t="s">
        <v>5510</v>
      </c>
      <c r="B4754" s="6" t="s">
        <v>5671</v>
      </c>
      <c r="C4754" s="7">
        <v>7</v>
      </c>
      <c r="D4754" s="8" t="s">
        <v>5672</v>
      </c>
      <c r="E4754" s="15" t="s">
        <v>16143</v>
      </c>
      <c r="F4754" s="16" t="s">
        <v>8101</v>
      </c>
      <c r="G4754" s="17">
        <v>70</v>
      </c>
    </row>
    <row r="4755" spans="1:7" x14ac:dyDescent="0.3">
      <c r="A4755" s="5" t="s">
        <v>5510</v>
      </c>
      <c r="B4755" s="6" t="s">
        <v>5673</v>
      </c>
      <c r="C4755" s="7">
        <v>7</v>
      </c>
      <c r="D4755" s="8" t="s">
        <v>5672</v>
      </c>
      <c r="E4755" s="15" t="s">
        <v>16143</v>
      </c>
      <c r="F4755" s="16" t="s">
        <v>562</v>
      </c>
      <c r="G4755" s="17">
        <v>70</v>
      </c>
    </row>
    <row r="4756" spans="1:7" x14ac:dyDescent="0.3">
      <c r="A4756" s="5" t="s">
        <v>5510</v>
      </c>
      <c r="B4756" s="6" t="s">
        <v>5674</v>
      </c>
      <c r="C4756" s="7">
        <v>7</v>
      </c>
      <c r="D4756" s="8" t="s">
        <v>5675</v>
      </c>
      <c r="E4756" s="15" t="s">
        <v>16143</v>
      </c>
      <c r="F4756" s="16" t="s">
        <v>3664</v>
      </c>
      <c r="G4756" s="17">
        <v>70</v>
      </c>
    </row>
    <row r="4757" spans="1:7" x14ac:dyDescent="0.3">
      <c r="A4757" s="5" t="s">
        <v>5510</v>
      </c>
      <c r="B4757" s="6" t="s">
        <v>5676</v>
      </c>
      <c r="C4757" s="7">
        <v>7</v>
      </c>
      <c r="D4757" s="8" t="s">
        <v>5672</v>
      </c>
      <c r="E4757" s="15" t="s">
        <v>16143</v>
      </c>
      <c r="F4757" s="16" t="s">
        <v>8100</v>
      </c>
      <c r="G4757" s="17">
        <v>70</v>
      </c>
    </row>
    <row r="4758" spans="1:7" x14ac:dyDescent="0.3">
      <c r="A4758" s="5" t="s">
        <v>5510</v>
      </c>
      <c r="B4758" s="6" t="s">
        <v>5677</v>
      </c>
      <c r="C4758" s="7">
        <v>7</v>
      </c>
      <c r="D4758" s="8" t="s">
        <v>5672</v>
      </c>
      <c r="E4758" s="15" t="s">
        <v>16143</v>
      </c>
      <c r="F4758" s="16" t="s">
        <v>8112</v>
      </c>
      <c r="G4758" s="17">
        <v>250</v>
      </c>
    </row>
    <row r="4759" spans="1:7" x14ac:dyDescent="0.3">
      <c r="A4759" s="5" t="s">
        <v>5510</v>
      </c>
      <c r="B4759" s="6" t="s">
        <v>5678</v>
      </c>
      <c r="C4759" s="7">
        <v>7</v>
      </c>
      <c r="D4759" s="8" t="s">
        <v>5672</v>
      </c>
      <c r="E4759" s="15" t="s">
        <v>16143</v>
      </c>
      <c r="F4759" s="16" t="s">
        <v>8148</v>
      </c>
      <c r="G4759" s="17">
        <v>18</v>
      </c>
    </row>
    <row r="4760" spans="1:7" x14ac:dyDescent="0.3">
      <c r="A4760" s="5" t="s">
        <v>5510</v>
      </c>
      <c r="B4760" s="6" t="s">
        <v>5679</v>
      </c>
      <c r="C4760" s="7">
        <v>5</v>
      </c>
      <c r="D4760" s="8" t="s">
        <v>2450</v>
      </c>
      <c r="E4760" s="15" t="s">
        <v>16143</v>
      </c>
      <c r="F4760" s="16" t="s">
        <v>6325</v>
      </c>
      <c r="G4760" s="17">
        <v>25</v>
      </c>
    </row>
    <row r="4761" spans="1:7" x14ac:dyDescent="0.3">
      <c r="A4761" s="5" t="s">
        <v>5510</v>
      </c>
      <c r="B4761" s="6" t="s">
        <v>5680</v>
      </c>
      <c r="C4761" s="7">
        <v>5</v>
      </c>
      <c r="D4761" s="8" t="s">
        <v>2450</v>
      </c>
      <c r="E4761" s="15" t="s">
        <v>16143</v>
      </c>
      <c r="F4761" s="16" t="s">
        <v>6483</v>
      </c>
      <c r="G4761" s="17">
        <v>115</v>
      </c>
    </row>
    <row r="4762" spans="1:7" x14ac:dyDescent="0.3">
      <c r="A4762" s="5" t="s">
        <v>5510</v>
      </c>
      <c r="B4762" s="6" t="s">
        <v>5681</v>
      </c>
      <c r="C4762" s="7">
        <v>5</v>
      </c>
      <c r="D4762" s="8" t="s">
        <v>2450</v>
      </c>
      <c r="E4762" s="15" t="s">
        <v>16143</v>
      </c>
      <c r="F4762" s="16" t="s">
        <v>2889</v>
      </c>
      <c r="G4762" s="17">
        <v>15</v>
      </c>
    </row>
    <row r="4763" spans="1:7" x14ac:dyDescent="0.3">
      <c r="A4763" s="5" t="s">
        <v>5510</v>
      </c>
      <c r="B4763" s="6" t="s">
        <v>5682</v>
      </c>
      <c r="C4763" s="7">
        <v>5</v>
      </c>
      <c r="D4763" s="8" t="s">
        <v>2450</v>
      </c>
      <c r="E4763" s="15" t="s">
        <v>16143</v>
      </c>
      <c r="F4763" s="16" t="s">
        <v>8122</v>
      </c>
      <c r="G4763" s="17">
        <v>90</v>
      </c>
    </row>
    <row r="4764" spans="1:7" x14ac:dyDescent="0.3">
      <c r="A4764" s="5" t="s">
        <v>5510</v>
      </c>
      <c r="B4764" s="6" t="s">
        <v>5683</v>
      </c>
      <c r="C4764" s="7">
        <v>5</v>
      </c>
      <c r="D4764" s="8" t="s">
        <v>2450</v>
      </c>
      <c r="E4764" s="15" t="s">
        <v>16143</v>
      </c>
      <c r="F4764" s="16" t="s">
        <v>8120</v>
      </c>
      <c r="G4764" s="17">
        <v>85</v>
      </c>
    </row>
    <row r="4765" spans="1:7" x14ac:dyDescent="0.3">
      <c r="A4765" s="5" t="s">
        <v>5510</v>
      </c>
      <c r="B4765" s="6" t="s">
        <v>1372</v>
      </c>
      <c r="C4765" s="7">
        <v>4</v>
      </c>
      <c r="D4765" s="8" t="s">
        <v>2450</v>
      </c>
      <c r="E4765" s="15" t="s">
        <v>16143</v>
      </c>
      <c r="F4765" s="16" t="s">
        <v>8147</v>
      </c>
      <c r="G4765" s="17">
        <v>30</v>
      </c>
    </row>
    <row r="4766" spans="1:7" x14ac:dyDescent="0.3">
      <c r="A4766" s="5" t="s">
        <v>5510</v>
      </c>
      <c r="B4766" s="6" t="s">
        <v>1375</v>
      </c>
      <c r="C4766" s="7">
        <v>5</v>
      </c>
      <c r="D4766" s="8" t="s">
        <v>2450</v>
      </c>
      <c r="E4766" s="15" t="s">
        <v>16143</v>
      </c>
      <c r="F4766" s="16" t="s">
        <v>8146</v>
      </c>
      <c r="G4766" s="17">
        <v>25</v>
      </c>
    </row>
    <row r="4767" spans="1:7" x14ac:dyDescent="0.3">
      <c r="A4767" s="5" t="s">
        <v>5510</v>
      </c>
      <c r="B4767" s="6" t="s">
        <v>5684</v>
      </c>
      <c r="C4767" s="7">
        <v>4</v>
      </c>
      <c r="D4767" s="8" t="s">
        <v>5685</v>
      </c>
      <c r="E4767" s="15" t="s">
        <v>16143</v>
      </c>
      <c r="F4767" s="16" t="s">
        <v>8138</v>
      </c>
      <c r="G4767" s="17">
        <v>85</v>
      </c>
    </row>
    <row r="4768" spans="1:7" x14ac:dyDescent="0.3">
      <c r="A4768" s="5" t="s">
        <v>5510</v>
      </c>
      <c r="B4768" s="6" t="s">
        <v>5686</v>
      </c>
      <c r="C4768" s="7">
        <v>4</v>
      </c>
      <c r="D4768" s="8" t="s">
        <v>5685</v>
      </c>
      <c r="E4768" s="15" t="s">
        <v>16143</v>
      </c>
      <c r="F4768" s="16" t="s">
        <v>8140</v>
      </c>
      <c r="G4768" s="17">
        <v>85</v>
      </c>
    </row>
    <row r="4769" spans="1:7" x14ac:dyDescent="0.3">
      <c r="A4769" s="5" t="s">
        <v>5510</v>
      </c>
      <c r="B4769" s="6" t="s">
        <v>5687</v>
      </c>
      <c r="C4769" s="7">
        <v>3</v>
      </c>
      <c r="D4769" s="8" t="s">
        <v>5688</v>
      </c>
      <c r="E4769" s="15" t="s">
        <v>16143</v>
      </c>
      <c r="F4769" s="16" t="s">
        <v>8134</v>
      </c>
      <c r="G4769" s="17">
        <v>85</v>
      </c>
    </row>
    <row r="4770" spans="1:7" x14ac:dyDescent="0.3">
      <c r="A4770" s="5" t="s">
        <v>5689</v>
      </c>
      <c r="B4770" s="6" t="s">
        <v>5690</v>
      </c>
      <c r="C4770" s="7">
        <v>42.9</v>
      </c>
      <c r="D4770" s="8" t="s">
        <v>5691</v>
      </c>
      <c r="E4770" s="15" t="s">
        <v>16143</v>
      </c>
      <c r="F4770" s="16" t="s">
        <v>3653</v>
      </c>
      <c r="G4770" s="17">
        <v>135</v>
      </c>
    </row>
    <row r="4771" spans="1:7" x14ac:dyDescent="0.3">
      <c r="A4771" s="5" t="s">
        <v>5689</v>
      </c>
      <c r="B4771" s="6" t="s">
        <v>14</v>
      </c>
      <c r="C4771" s="7">
        <v>16.399999999999999</v>
      </c>
      <c r="D4771" s="8" t="s">
        <v>2833</v>
      </c>
      <c r="E4771" s="15" t="s">
        <v>16143</v>
      </c>
      <c r="F4771" s="16" t="s">
        <v>8094</v>
      </c>
      <c r="G4771" s="17">
        <v>135</v>
      </c>
    </row>
    <row r="4772" spans="1:7" x14ac:dyDescent="0.3">
      <c r="A4772" s="5" t="s">
        <v>5689</v>
      </c>
      <c r="B4772" s="6" t="s">
        <v>5692</v>
      </c>
      <c r="C4772" s="7">
        <v>19.899999999999999</v>
      </c>
      <c r="D4772" s="8" t="s">
        <v>5693</v>
      </c>
      <c r="E4772" s="15" t="s">
        <v>16143</v>
      </c>
      <c r="F4772" s="16" t="s">
        <v>3649</v>
      </c>
      <c r="G4772" s="17">
        <v>135</v>
      </c>
    </row>
    <row r="4773" spans="1:7" x14ac:dyDescent="0.3">
      <c r="A4773" s="5" t="s">
        <v>5689</v>
      </c>
      <c r="B4773" s="6" t="s">
        <v>5694</v>
      </c>
      <c r="C4773" s="7">
        <v>28.9</v>
      </c>
      <c r="D4773" s="8" t="s">
        <v>5695</v>
      </c>
      <c r="E4773" s="15" t="s">
        <v>16143</v>
      </c>
      <c r="F4773" s="16" t="s">
        <v>8092</v>
      </c>
      <c r="G4773" s="17">
        <v>135</v>
      </c>
    </row>
    <row r="4774" spans="1:7" x14ac:dyDescent="0.3">
      <c r="A4774" s="5" t="s">
        <v>5689</v>
      </c>
      <c r="B4774" s="6" t="s">
        <v>5696</v>
      </c>
      <c r="C4774" s="7">
        <v>39.9</v>
      </c>
      <c r="D4774" s="8" t="s">
        <v>5695</v>
      </c>
      <c r="E4774" s="15" t="s">
        <v>16143</v>
      </c>
      <c r="F4774" s="16" t="s">
        <v>3645</v>
      </c>
      <c r="G4774" s="17">
        <v>135</v>
      </c>
    </row>
    <row r="4775" spans="1:7" x14ac:dyDescent="0.3">
      <c r="A4775" s="5" t="s">
        <v>5689</v>
      </c>
      <c r="B4775" s="6" t="s">
        <v>3190</v>
      </c>
      <c r="C4775" s="7">
        <v>21.9</v>
      </c>
      <c r="D4775" s="8" t="s">
        <v>5697</v>
      </c>
      <c r="E4775" s="15" t="s">
        <v>16143</v>
      </c>
      <c r="F4775" s="16" t="s">
        <v>8133</v>
      </c>
      <c r="G4775" s="17">
        <v>7</v>
      </c>
    </row>
    <row r="4776" spans="1:7" x14ac:dyDescent="0.3">
      <c r="A4776" s="5" t="s">
        <v>5689</v>
      </c>
      <c r="B4776" s="6" t="s">
        <v>5698</v>
      </c>
      <c r="C4776" s="7">
        <v>49.9</v>
      </c>
      <c r="D4776" s="8" t="s">
        <v>5699</v>
      </c>
      <c r="E4776" s="15" t="s">
        <v>16143</v>
      </c>
      <c r="F4776" s="16" t="s">
        <v>8123</v>
      </c>
      <c r="G4776" s="17">
        <v>90</v>
      </c>
    </row>
    <row r="4777" spans="1:7" x14ac:dyDescent="0.3">
      <c r="A4777" s="5" t="s">
        <v>5689</v>
      </c>
      <c r="B4777" s="6" t="s">
        <v>5700</v>
      </c>
      <c r="C4777" s="7">
        <v>49.9</v>
      </c>
      <c r="D4777" s="8" t="s">
        <v>5701</v>
      </c>
      <c r="E4777" s="15" t="s">
        <v>16143</v>
      </c>
      <c r="F4777" s="16" t="s">
        <v>8131</v>
      </c>
      <c r="G4777" s="17">
        <v>7</v>
      </c>
    </row>
    <row r="4778" spans="1:7" x14ac:dyDescent="0.3">
      <c r="A4778" s="5" t="s">
        <v>5689</v>
      </c>
      <c r="B4778" s="6" t="s">
        <v>5702</v>
      </c>
      <c r="C4778" s="7">
        <v>49.9</v>
      </c>
      <c r="D4778" s="8" t="s">
        <v>5703</v>
      </c>
      <c r="E4778" s="15" t="s">
        <v>16143</v>
      </c>
      <c r="F4778" s="16" t="s">
        <v>2068</v>
      </c>
      <c r="G4778" s="17">
        <v>5</v>
      </c>
    </row>
    <row r="4779" spans="1:7" x14ac:dyDescent="0.3">
      <c r="A4779" s="5" t="s">
        <v>5689</v>
      </c>
      <c r="B4779" s="6" t="s">
        <v>2872</v>
      </c>
      <c r="C4779" s="7">
        <v>49.9</v>
      </c>
      <c r="D4779" s="8" t="s">
        <v>5704</v>
      </c>
      <c r="E4779" s="15" t="s">
        <v>16143</v>
      </c>
      <c r="F4779" s="16" t="s">
        <v>8153</v>
      </c>
      <c r="G4779" s="17">
        <v>10</v>
      </c>
    </row>
    <row r="4780" spans="1:7" x14ac:dyDescent="0.3">
      <c r="A4780" s="5" t="s">
        <v>5689</v>
      </c>
      <c r="B4780" s="6" t="s">
        <v>5705</v>
      </c>
      <c r="C4780" s="7">
        <v>39.9</v>
      </c>
      <c r="D4780" s="8" t="s">
        <v>5706</v>
      </c>
      <c r="E4780" s="15" t="s">
        <v>16143</v>
      </c>
      <c r="F4780" s="16" t="s">
        <v>8125</v>
      </c>
      <c r="G4780" s="17">
        <v>80</v>
      </c>
    </row>
    <row r="4781" spans="1:7" x14ac:dyDescent="0.3">
      <c r="A4781" s="5" t="s">
        <v>5689</v>
      </c>
      <c r="B4781" s="6" t="s">
        <v>5707</v>
      </c>
      <c r="C4781" s="7">
        <v>44.9</v>
      </c>
      <c r="D4781" s="8" t="s">
        <v>5708</v>
      </c>
      <c r="E4781" s="15" t="s">
        <v>16143</v>
      </c>
      <c r="F4781" s="16" t="s">
        <v>8118</v>
      </c>
      <c r="G4781" s="17">
        <v>80</v>
      </c>
    </row>
    <row r="4782" spans="1:7" x14ac:dyDescent="0.3">
      <c r="A4782" s="5" t="s">
        <v>5689</v>
      </c>
      <c r="B4782" s="6" t="s">
        <v>5709</v>
      </c>
      <c r="C4782" s="7">
        <v>28.9</v>
      </c>
      <c r="D4782" s="8" t="s">
        <v>5710</v>
      </c>
      <c r="E4782" s="15" t="s">
        <v>16143</v>
      </c>
      <c r="F4782" s="16" t="s">
        <v>172</v>
      </c>
      <c r="G4782" s="17">
        <v>5</v>
      </c>
    </row>
    <row r="4783" spans="1:7" x14ac:dyDescent="0.3">
      <c r="A4783" s="5" t="s">
        <v>5689</v>
      </c>
      <c r="B4783" s="6" t="s">
        <v>5711</v>
      </c>
      <c r="C4783" s="7">
        <v>45.9</v>
      </c>
      <c r="D4783" s="8" t="s">
        <v>5712</v>
      </c>
      <c r="E4783" s="15" t="s">
        <v>16143</v>
      </c>
      <c r="F4783" s="16" t="s">
        <v>2457</v>
      </c>
      <c r="G4783" s="17">
        <v>8</v>
      </c>
    </row>
    <row r="4784" spans="1:7" x14ac:dyDescent="0.3">
      <c r="A4784" s="5" t="s">
        <v>5689</v>
      </c>
      <c r="B4784" s="6" t="s">
        <v>5713</v>
      </c>
      <c r="C4784" s="7">
        <v>26.9</v>
      </c>
      <c r="D4784" s="8" t="s">
        <v>5714</v>
      </c>
      <c r="E4784" s="15" t="s">
        <v>16143</v>
      </c>
      <c r="F4784" s="16" t="s">
        <v>2456</v>
      </c>
      <c r="G4784" s="17">
        <v>8</v>
      </c>
    </row>
    <row r="4785" spans="1:7" x14ac:dyDescent="0.3">
      <c r="A4785" s="5" t="s">
        <v>5689</v>
      </c>
      <c r="B4785" s="6" t="s">
        <v>5715</v>
      </c>
      <c r="C4785" s="7">
        <v>23.9</v>
      </c>
      <c r="D4785" s="8" t="s">
        <v>5716</v>
      </c>
      <c r="E4785" s="15" t="s">
        <v>16143</v>
      </c>
      <c r="F4785" s="16" t="s">
        <v>3696</v>
      </c>
      <c r="G4785" s="17">
        <v>130</v>
      </c>
    </row>
    <row r="4786" spans="1:7" x14ac:dyDescent="0.3">
      <c r="A4786" s="5" t="s">
        <v>5689</v>
      </c>
      <c r="B4786" s="6" t="s">
        <v>5717</v>
      </c>
      <c r="C4786" s="7">
        <v>22.9</v>
      </c>
      <c r="D4786" s="8" t="s">
        <v>5718</v>
      </c>
      <c r="E4786" s="15" t="s">
        <v>16143</v>
      </c>
      <c r="F4786" s="16" t="s">
        <v>8104</v>
      </c>
      <c r="G4786" s="17">
        <v>400</v>
      </c>
    </row>
    <row r="4787" spans="1:7" x14ac:dyDescent="0.3">
      <c r="A4787" s="5" t="s">
        <v>5689</v>
      </c>
      <c r="B4787" s="6" t="s">
        <v>5719</v>
      </c>
      <c r="C4787" s="7">
        <v>23.9</v>
      </c>
      <c r="D4787" s="8" t="s">
        <v>5720</v>
      </c>
      <c r="E4787" s="15" t="s">
        <v>16143</v>
      </c>
      <c r="F4787" s="16" t="s">
        <v>8116</v>
      </c>
      <c r="G4787" s="17">
        <v>185</v>
      </c>
    </row>
    <row r="4788" spans="1:7" x14ac:dyDescent="0.3">
      <c r="A4788" s="5" t="s">
        <v>5689</v>
      </c>
      <c r="B4788" s="6" t="s">
        <v>5721</v>
      </c>
      <c r="C4788" s="7">
        <v>25.9</v>
      </c>
      <c r="D4788" s="8" t="s">
        <v>5722</v>
      </c>
      <c r="E4788" s="15" t="s">
        <v>16143</v>
      </c>
      <c r="F4788" s="16" t="s">
        <v>8127</v>
      </c>
      <c r="G4788" s="17">
        <v>105</v>
      </c>
    </row>
    <row r="4789" spans="1:7" x14ac:dyDescent="0.3">
      <c r="A4789" s="5" t="s">
        <v>5689</v>
      </c>
      <c r="B4789" s="6" t="s">
        <v>5723</v>
      </c>
      <c r="C4789" s="7">
        <v>25.9</v>
      </c>
      <c r="D4789" s="8" t="s">
        <v>5724</v>
      </c>
      <c r="E4789" s="15" t="s">
        <v>16143</v>
      </c>
      <c r="F4789" s="16" t="s">
        <v>3692</v>
      </c>
      <c r="G4789" s="17">
        <v>120</v>
      </c>
    </row>
    <row r="4790" spans="1:7" x14ac:dyDescent="0.3">
      <c r="A4790" s="5" t="s">
        <v>5689</v>
      </c>
      <c r="B4790" s="6" t="s">
        <v>5725</v>
      </c>
      <c r="C4790" s="7">
        <v>25.9</v>
      </c>
      <c r="D4790" s="8" t="s">
        <v>5726</v>
      </c>
      <c r="E4790" s="15" t="s">
        <v>16143</v>
      </c>
      <c r="F4790" s="16" t="s">
        <v>8099</v>
      </c>
      <c r="G4790" s="17">
        <v>165</v>
      </c>
    </row>
    <row r="4791" spans="1:7" x14ac:dyDescent="0.3">
      <c r="A4791" s="5" t="s">
        <v>5689</v>
      </c>
      <c r="B4791" s="6" t="s">
        <v>5727</v>
      </c>
      <c r="C4791" s="7">
        <v>31.9</v>
      </c>
      <c r="D4791" s="8" t="s">
        <v>5728</v>
      </c>
      <c r="E4791" s="15" t="s">
        <v>16143</v>
      </c>
      <c r="F4791" s="16" t="s">
        <v>8130</v>
      </c>
      <c r="G4791" s="17">
        <v>350</v>
      </c>
    </row>
    <row r="4792" spans="1:7" x14ac:dyDescent="0.3">
      <c r="A4792" s="5" t="s">
        <v>5689</v>
      </c>
      <c r="B4792" s="6" t="s">
        <v>5729</v>
      </c>
      <c r="C4792" s="7">
        <v>38.9</v>
      </c>
      <c r="D4792" s="8" t="s">
        <v>5730</v>
      </c>
      <c r="E4792" s="15" t="s">
        <v>16143</v>
      </c>
      <c r="F4792" s="16" t="s">
        <v>8103</v>
      </c>
      <c r="G4792" s="17">
        <v>110</v>
      </c>
    </row>
    <row r="4793" spans="1:7" x14ac:dyDescent="0.3">
      <c r="A4793" s="5" t="s">
        <v>5689</v>
      </c>
      <c r="B4793" s="6" t="s">
        <v>5731</v>
      </c>
      <c r="C4793" s="7">
        <v>34.9</v>
      </c>
      <c r="D4793" s="8" t="s">
        <v>5732</v>
      </c>
      <c r="E4793" s="15" t="s">
        <v>16143</v>
      </c>
      <c r="F4793" s="16" t="s">
        <v>8108</v>
      </c>
      <c r="G4793" s="17">
        <v>240</v>
      </c>
    </row>
    <row r="4794" spans="1:7" x14ac:dyDescent="0.3">
      <c r="A4794" s="5" t="s">
        <v>5689</v>
      </c>
      <c r="B4794" s="6" t="s">
        <v>5733</v>
      </c>
      <c r="C4794" s="7">
        <v>30.9</v>
      </c>
      <c r="D4794" s="8" t="s">
        <v>5734</v>
      </c>
      <c r="E4794" s="15" t="s">
        <v>16143</v>
      </c>
      <c r="F4794" s="16" t="s">
        <v>16271</v>
      </c>
      <c r="G4794" s="17">
        <v>265</v>
      </c>
    </row>
    <row r="4795" spans="1:7" x14ac:dyDescent="0.3">
      <c r="A4795" s="5" t="s">
        <v>5689</v>
      </c>
      <c r="B4795" s="6" t="s">
        <v>5707</v>
      </c>
      <c r="C4795" s="7">
        <v>44.9</v>
      </c>
      <c r="D4795" s="8" t="s">
        <v>5708</v>
      </c>
      <c r="E4795" s="15" t="s">
        <v>16143</v>
      </c>
      <c r="F4795" s="16" t="s">
        <v>8102</v>
      </c>
      <c r="G4795" s="17">
        <v>450</v>
      </c>
    </row>
    <row r="4796" spans="1:7" x14ac:dyDescent="0.3">
      <c r="A4796" s="5" t="s">
        <v>5689</v>
      </c>
      <c r="B4796" s="6" t="s">
        <v>5711</v>
      </c>
      <c r="C4796" s="7">
        <v>45.9</v>
      </c>
      <c r="D4796" s="8" t="s">
        <v>5712</v>
      </c>
      <c r="E4796" s="15" t="s">
        <v>16143</v>
      </c>
      <c r="F4796" s="16" t="s">
        <v>8110</v>
      </c>
      <c r="G4796" s="17">
        <v>250</v>
      </c>
    </row>
    <row r="4797" spans="1:7" x14ac:dyDescent="0.3">
      <c r="A4797" s="5" t="s">
        <v>5689</v>
      </c>
      <c r="B4797" s="6" t="s">
        <v>5705</v>
      </c>
      <c r="C4797" s="7">
        <v>39.9</v>
      </c>
      <c r="D4797" s="8" t="s">
        <v>5706</v>
      </c>
      <c r="E4797" s="15" t="s">
        <v>16143</v>
      </c>
      <c r="F4797" s="16" t="s">
        <v>3668</v>
      </c>
      <c r="G4797" s="17">
        <v>240</v>
      </c>
    </row>
    <row r="4798" spans="1:7" x14ac:dyDescent="0.3">
      <c r="A4798" s="5" t="s">
        <v>5689</v>
      </c>
      <c r="B4798" s="6" t="s">
        <v>5735</v>
      </c>
      <c r="C4798" s="7">
        <v>33.9</v>
      </c>
      <c r="D4798" s="8" t="s">
        <v>5736</v>
      </c>
      <c r="E4798" s="15" t="s">
        <v>16120</v>
      </c>
      <c r="F4798" s="16" t="s">
        <v>3393</v>
      </c>
      <c r="G4798" s="17">
        <v>36</v>
      </c>
    </row>
    <row r="4799" spans="1:7" x14ac:dyDescent="0.3">
      <c r="A4799" s="5" t="s">
        <v>5689</v>
      </c>
      <c r="B4799" s="6" t="s">
        <v>5737</v>
      </c>
      <c r="C4799" s="7">
        <v>34.9</v>
      </c>
      <c r="D4799" s="8" t="s">
        <v>5738</v>
      </c>
      <c r="E4799" s="15" t="s">
        <v>16120</v>
      </c>
      <c r="F4799" s="16" t="s">
        <v>732</v>
      </c>
      <c r="G4799" s="17">
        <v>35</v>
      </c>
    </row>
    <row r="4800" spans="1:7" x14ac:dyDescent="0.3">
      <c r="A4800" s="5" t="s">
        <v>5689</v>
      </c>
      <c r="B4800" s="6" t="s">
        <v>5739</v>
      </c>
      <c r="C4800" s="7">
        <v>27.9</v>
      </c>
      <c r="D4800" s="8" t="s">
        <v>5740</v>
      </c>
      <c r="E4800" s="15" t="s">
        <v>16120</v>
      </c>
      <c r="F4800" s="16" t="s">
        <v>3387</v>
      </c>
      <c r="G4800" s="17">
        <v>28</v>
      </c>
    </row>
    <row r="4801" spans="1:7" x14ac:dyDescent="0.3">
      <c r="A4801" s="5" t="s">
        <v>5689</v>
      </c>
      <c r="B4801" s="6" t="s">
        <v>5741</v>
      </c>
      <c r="C4801" s="7">
        <v>34.9</v>
      </c>
      <c r="D4801" s="8" t="s">
        <v>5742</v>
      </c>
      <c r="E4801" s="15" t="s">
        <v>16120</v>
      </c>
      <c r="F4801" s="16" t="s">
        <v>733</v>
      </c>
      <c r="G4801" s="17">
        <v>35</v>
      </c>
    </row>
    <row r="4802" spans="1:7" x14ac:dyDescent="0.3">
      <c r="A4802" s="5" t="s">
        <v>5689</v>
      </c>
      <c r="B4802" s="6" t="s">
        <v>5743</v>
      </c>
      <c r="C4802" s="7">
        <v>19.899999999999999</v>
      </c>
      <c r="D4802" s="8" t="s">
        <v>5744</v>
      </c>
      <c r="E4802" s="15" t="s">
        <v>16120</v>
      </c>
      <c r="F4802" s="16" t="s">
        <v>3386</v>
      </c>
      <c r="G4802" s="17">
        <v>38</v>
      </c>
    </row>
    <row r="4803" spans="1:7" x14ac:dyDescent="0.3">
      <c r="A4803" s="5" t="s">
        <v>5689</v>
      </c>
      <c r="B4803" s="6" t="s">
        <v>5745</v>
      </c>
      <c r="C4803" s="7">
        <v>19.899999999999999</v>
      </c>
      <c r="D4803" s="8" t="s">
        <v>5746</v>
      </c>
      <c r="E4803" s="15" t="s">
        <v>16120</v>
      </c>
      <c r="F4803" s="16" t="s">
        <v>3389</v>
      </c>
      <c r="G4803" s="17">
        <v>36</v>
      </c>
    </row>
    <row r="4804" spans="1:7" x14ac:dyDescent="0.3">
      <c r="A4804" s="5" t="s">
        <v>5689</v>
      </c>
      <c r="B4804" s="6" t="s">
        <v>5709</v>
      </c>
      <c r="C4804" s="7">
        <v>28.9</v>
      </c>
      <c r="D4804" s="8" t="s">
        <v>5710</v>
      </c>
      <c r="E4804" s="15" t="s">
        <v>16120</v>
      </c>
      <c r="F4804" s="16" t="s">
        <v>3384</v>
      </c>
      <c r="G4804" s="17">
        <v>30</v>
      </c>
    </row>
    <row r="4805" spans="1:7" x14ac:dyDescent="0.3">
      <c r="A4805" s="5" t="s">
        <v>5689</v>
      </c>
      <c r="B4805" s="6" t="s">
        <v>5747</v>
      </c>
      <c r="C4805" s="7">
        <v>109.9</v>
      </c>
      <c r="D4805" s="8" t="s">
        <v>5748</v>
      </c>
      <c r="E4805" s="15" t="s">
        <v>16120</v>
      </c>
      <c r="F4805" s="16" t="s">
        <v>2149</v>
      </c>
      <c r="G4805" s="17">
        <v>37</v>
      </c>
    </row>
    <row r="4806" spans="1:7" x14ac:dyDescent="0.3">
      <c r="A4806" s="5" t="s">
        <v>5689</v>
      </c>
      <c r="B4806" s="6" t="s">
        <v>5749</v>
      </c>
      <c r="C4806" s="7">
        <v>185.9</v>
      </c>
      <c r="D4806" s="8" t="s">
        <v>5750</v>
      </c>
      <c r="E4806" s="15" t="s">
        <v>16120</v>
      </c>
      <c r="F4806" s="16" t="s">
        <v>665</v>
      </c>
      <c r="G4806" s="17">
        <v>4</v>
      </c>
    </row>
    <row r="4807" spans="1:7" x14ac:dyDescent="0.3">
      <c r="A4807" s="5" t="s">
        <v>5689</v>
      </c>
      <c r="B4807" s="6" t="s">
        <v>5751</v>
      </c>
      <c r="C4807" s="7">
        <v>229.9</v>
      </c>
      <c r="D4807" s="8" t="s">
        <v>5752</v>
      </c>
      <c r="E4807" s="15" t="s">
        <v>16120</v>
      </c>
      <c r="F4807" s="16" t="s">
        <v>3405</v>
      </c>
      <c r="G4807" s="17">
        <v>6</v>
      </c>
    </row>
    <row r="4808" spans="1:7" x14ac:dyDescent="0.3">
      <c r="A4808" s="5" t="s">
        <v>5689</v>
      </c>
      <c r="B4808" s="6" t="s">
        <v>5753</v>
      </c>
      <c r="C4808" s="7">
        <v>299.89999999999998</v>
      </c>
      <c r="D4808" s="8" t="s">
        <v>5754</v>
      </c>
      <c r="E4808" s="15" t="s">
        <v>16120</v>
      </c>
      <c r="F4808" s="16" t="s">
        <v>2446</v>
      </c>
      <c r="G4808" s="17">
        <v>4</v>
      </c>
    </row>
    <row r="4809" spans="1:7" x14ac:dyDescent="0.3">
      <c r="A4809" s="5" t="s">
        <v>5689</v>
      </c>
      <c r="B4809" s="6" t="s">
        <v>5755</v>
      </c>
      <c r="C4809" s="7">
        <v>23.9</v>
      </c>
      <c r="D4809" s="8" t="s">
        <v>5</v>
      </c>
      <c r="E4809" s="15" t="s">
        <v>16120</v>
      </c>
      <c r="F4809" s="16" t="s">
        <v>295</v>
      </c>
      <c r="G4809" s="17">
        <v>26</v>
      </c>
    </row>
    <row r="4810" spans="1:7" x14ac:dyDescent="0.3">
      <c r="A4810" s="5" t="s">
        <v>5689</v>
      </c>
      <c r="B4810" s="6" t="s">
        <v>5756</v>
      </c>
      <c r="C4810" s="7">
        <v>20.9</v>
      </c>
      <c r="D4810" s="8" t="s">
        <v>5757</v>
      </c>
      <c r="E4810" s="15" t="s">
        <v>16120</v>
      </c>
      <c r="F4810" s="16" t="s">
        <v>3373</v>
      </c>
      <c r="G4810" s="17">
        <v>33</v>
      </c>
    </row>
    <row r="4811" spans="1:7" x14ac:dyDescent="0.3">
      <c r="A4811" s="5" t="s">
        <v>5689</v>
      </c>
      <c r="B4811" s="6" t="s">
        <v>2874</v>
      </c>
      <c r="C4811" s="7">
        <v>9.9</v>
      </c>
      <c r="D4811" s="8" t="s">
        <v>3630</v>
      </c>
      <c r="E4811" s="15" t="s">
        <v>16120</v>
      </c>
      <c r="F4811" s="16" t="s">
        <v>3382</v>
      </c>
      <c r="G4811" s="17">
        <v>33</v>
      </c>
    </row>
    <row r="4812" spans="1:7" x14ac:dyDescent="0.3">
      <c r="A4812" s="5" t="s">
        <v>5689</v>
      </c>
      <c r="B4812" s="6" t="s">
        <v>664</v>
      </c>
      <c r="C4812" s="7">
        <v>5.9</v>
      </c>
      <c r="D4812" s="8" t="s">
        <v>5</v>
      </c>
      <c r="E4812" s="15" t="s">
        <v>16120</v>
      </c>
      <c r="F4812" s="16" t="s">
        <v>3366</v>
      </c>
      <c r="G4812" s="17">
        <v>35</v>
      </c>
    </row>
    <row r="4813" spans="1:7" x14ac:dyDescent="0.3">
      <c r="A4813" s="5" t="s">
        <v>5689</v>
      </c>
      <c r="B4813" s="6" t="s">
        <v>665</v>
      </c>
      <c r="C4813" s="7">
        <v>4.9000000000000004</v>
      </c>
      <c r="D4813" s="8" t="s">
        <v>5</v>
      </c>
      <c r="E4813" s="15" t="s">
        <v>16120</v>
      </c>
      <c r="F4813" s="16" t="s">
        <v>3371</v>
      </c>
      <c r="G4813" s="17">
        <v>30</v>
      </c>
    </row>
    <row r="4814" spans="1:7" x14ac:dyDescent="0.3">
      <c r="A4814" s="5" t="s">
        <v>5689</v>
      </c>
      <c r="B4814" s="6" t="s">
        <v>2446</v>
      </c>
      <c r="C4814" s="7">
        <v>3.9</v>
      </c>
      <c r="D4814" s="8" t="s">
        <v>2450</v>
      </c>
      <c r="E4814" s="15" t="s">
        <v>16120</v>
      </c>
      <c r="F4814" s="16" t="s">
        <v>3379</v>
      </c>
      <c r="G4814" s="17">
        <v>30</v>
      </c>
    </row>
    <row r="4815" spans="1:7" x14ac:dyDescent="0.3">
      <c r="A4815" s="5" t="s">
        <v>5689</v>
      </c>
      <c r="B4815" s="6" t="s">
        <v>5758</v>
      </c>
      <c r="C4815" s="7">
        <v>5.9</v>
      </c>
      <c r="D4815" s="8" t="s">
        <v>2450</v>
      </c>
      <c r="E4815" s="15" t="s">
        <v>16120</v>
      </c>
      <c r="F4815" s="16" t="s">
        <v>3367</v>
      </c>
      <c r="G4815" s="17">
        <v>38</v>
      </c>
    </row>
    <row r="4816" spans="1:7" x14ac:dyDescent="0.3">
      <c r="A4816" s="5" t="s">
        <v>5689</v>
      </c>
      <c r="B4816" s="6" t="s">
        <v>5759</v>
      </c>
      <c r="C4816" s="7">
        <v>5.9</v>
      </c>
      <c r="D4816" s="8" t="s">
        <v>2450</v>
      </c>
      <c r="E4816" s="15" t="s">
        <v>16120</v>
      </c>
      <c r="F4816" s="16" t="s">
        <v>763</v>
      </c>
      <c r="G4816" s="17">
        <v>30</v>
      </c>
    </row>
    <row r="4817" spans="1:7" x14ac:dyDescent="0.3">
      <c r="A4817" s="5" t="s">
        <v>5689</v>
      </c>
      <c r="B4817" s="6" t="s">
        <v>5760</v>
      </c>
      <c r="C4817" s="7">
        <v>5.9</v>
      </c>
      <c r="D4817" s="8" t="s">
        <v>2450</v>
      </c>
      <c r="E4817" s="15" t="s">
        <v>16120</v>
      </c>
      <c r="F4817" s="16" t="s">
        <v>3376</v>
      </c>
      <c r="G4817" s="17">
        <v>28</v>
      </c>
    </row>
    <row r="4818" spans="1:7" x14ac:dyDescent="0.3">
      <c r="A4818" s="5" t="s">
        <v>5689</v>
      </c>
      <c r="B4818" s="6" t="s">
        <v>2882</v>
      </c>
      <c r="C4818" s="7">
        <v>11.9</v>
      </c>
      <c r="D4818" s="8" t="s">
        <v>5</v>
      </c>
      <c r="E4818" s="15" t="s">
        <v>16120</v>
      </c>
      <c r="F4818" s="16" t="s">
        <v>3375</v>
      </c>
      <c r="G4818" s="17">
        <v>35</v>
      </c>
    </row>
    <row r="4819" spans="1:7" x14ac:dyDescent="0.3">
      <c r="A4819" s="5" t="s">
        <v>5689</v>
      </c>
      <c r="B4819" s="6" t="s">
        <v>2881</v>
      </c>
      <c r="C4819" s="7">
        <v>11.9</v>
      </c>
      <c r="D4819" s="8" t="s">
        <v>5</v>
      </c>
      <c r="E4819" s="15" t="s">
        <v>16120</v>
      </c>
      <c r="F4819" s="16" t="s">
        <v>3372</v>
      </c>
      <c r="G4819" s="17">
        <v>35</v>
      </c>
    </row>
    <row r="4820" spans="1:7" x14ac:dyDescent="0.3">
      <c r="A4820" s="5" t="s">
        <v>5689</v>
      </c>
      <c r="B4820" s="6" t="s">
        <v>2880</v>
      </c>
      <c r="C4820" s="7">
        <v>11.9</v>
      </c>
      <c r="D4820" s="8" t="s">
        <v>5</v>
      </c>
      <c r="E4820" s="15" t="s">
        <v>16120</v>
      </c>
      <c r="F4820" s="16" t="s">
        <v>1599</v>
      </c>
      <c r="G4820" s="17">
        <v>35</v>
      </c>
    </row>
    <row r="4821" spans="1:7" x14ac:dyDescent="0.3">
      <c r="A4821" s="5" t="s">
        <v>5689</v>
      </c>
      <c r="B4821" s="6" t="s">
        <v>5761</v>
      </c>
      <c r="C4821" s="7">
        <v>11.9</v>
      </c>
      <c r="D4821" s="8" t="s">
        <v>5</v>
      </c>
      <c r="E4821" s="15" t="s">
        <v>16120</v>
      </c>
      <c r="F4821" s="16" t="s">
        <v>3377</v>
      </c>
      <c r="G4821" s="17">
        <v>26</v>
      </c>
    </row>
    <row r="4822" spans="1:7" x14ac:dyDescent="0.3">
      <c r="A4822" s="5" t="s">
        <v>5689</v>
      </c>
      <c r="B4822" s="6" t="s">
        <v>5762</v>
      </c>
      <c r="C4822" s="7">
        <v>18.899999999999999</v>
      </c>
      <c r="D4822" s="8" t="s">
        <v>5</v>
      </c>
      <c r="E4822" s="15" t="s">
        <v>16120</v>
      </c>
      <c r="F4822" s="16" t="s">
        <v>3374</v>
      </c>
      <c r="G4822" s="17">
        <v>35</v>
      </c>
    </row>
    <row r="4823" spans="1:7" x14ac:dyDescent="0.3">
      <c r="A4823" s="5" t="s">
        <v>5689</v>
      </c>
      <c r="B4823" s="6" t="s">
        <v>5763</v>
      </c>
      <c r="C4823" s="7">
        <v>18.899999999999999</v>
      </c>
      <c r="D4823" s="8" t="s">
        <v>5</v>
      </c>
      <c r="E4823" s="15" t="s">
        <v>16120</v>
      </c>
      <c r="F4823" s="16" t="s">
        <v>3365</v>
      </c>
      <c r="G4823" s="17">
        <v>25</v>
      </c>
    </row>
    <row r="4824" spans="1:7" x14ac:dyDescent="0.3">
      <c r="A4824" s="5" t="s">
        <v>5689</v>
      </c>
      <c r="B4824" s="6" t="s">
        <v>5764</v>
      </c>
      <c r="C4824" s="7">
        <v>11.9</v>
      </c>
      <c r="D4824" s="8" t="s">
        <v>5</v>
      </c>
      <c r="E4824" s="15" t="s">
        <v>16120</v>
      </c>
      <c r="F4824" s="16" t="s">
        <v>708</v>
      </c>
      <c r="G4824" s="17">
        <v>26</v>
      </c>
    </row>
    <row r="4825" spans="1:7" x14ac:dyDescent="0.3">
      <c r="A4825" s="5" t="s">
        <v>5689</v>
      </c>
      <c r="B4825" s="6" t="s">
        <v>5765</v>
      </c>
      <c r="C4825" s="7">
        <v>18.899999999999999</v>
      </c>
      <c r="D4825" s="8" t="s">
        <v>5</v>
      </c>
      <c r="E4825" s="15" t="s">
        <v>16120</v>
      </c>
      <c r="F4825" s="16" t="s">
        <v>709</v>
      </c>
      <c r="G4825" s="17">
        <v>29</v>
      </c>
    </row>
    <row r="4826" spans="1:7" x14ac:dyDescent="0.3">
      <c r="A4826" s="5" t="s">
        <v>5689</v>
      </c>
      <c r="B4826" s="6" t="s">
        <v>5766</v>
      </c>
      <c r="C4826" s="7">
        <v>11.9</v>
      </c>
      <c r="D4826" s="8" t="s">
        <v>5</v>
      </c>
      <c r="E4826" s="15" t="s">
        <v>16120</v>
      </c>
      <c r="F4826" s="16" t="s">
        <v>3358</v>
      </c>
      <c r="G4826" s="17">
        <v>17</v>
      </c>
    </row>
    <row r="4827" spans="1:7" x14ac:dyDescent="0.3">
      <c r="A4827" s="5" t="s">
        <v>5689</v>
      </c>
      <c r="B4827" s="6" t="s">
        <v>5767</v>
      </c>
      <c r="C4827" s="7">
        <v>17.899999999999999</v>
      </c>
      <c r="D4827" s="8" t="s">
        <v>5768</v>
      </c>
      <c r="E4827" s="15" t="s">
        <v>16120</v>
      </c>
      <c r="F4827" s="16" t="s">
        <v>3357</v>
      </c>
      <c r="G4827" s="17">
        <v>22</v>
      </c>
    </row>
    <row r="4828" spans="1:7" x14ac:dyDescent="0.3">
      <c r="A4828" s="5" t="s">
        <v>5689</v>
      </c>
      <c r="B4828" s="6" t="s">
        <v>5769</v>
      </c>
      <c r="C4828" s="7">
        <v>18.899999999999999</v>
      </c>
      <c r="D4828" s="8" t="s">
        <v>5</v>
      </c>
      <c r="E4828" s="15" t="s">
        <v>16120</v>
      </c>
      <c r="F4828" s="16" t="s">
        <v>2532</v>
      </c>
      <c r="G4828" s="17">
        <v>19</v>
      </c>
    </row>
    <row r="4829" spans="1:7" x14ac:dyDescent="0.3">
      <c r="A4829" s="5" t="s">
        <v>5689</v>
      </c>
      <c r="B4829" s="6" t="s">
        <v>5770</v>
      </c>
      <c r="C4829" s="7">
        <v>4.9000000000000004</v>
      </c>
      <c r="D4829" s="8" t="s">
        <v>5771</v>
      </c>
      <c r="E4829" s="15" t="s">
        <v>16120</v>
      </c>
      <c r="F4829" s="16" t="s">
        <v>3356</v>
      </c>
      <c r="G4829" s="17">
        <v>19</v>
      </c>
    </row>
    <row r="4830" spans="1:7" x14ac:dyDescent="0.3">
      <c r="A4830" s="5" t="s">
        <v>5772</v>
      </c>
      <c r="B4830" s="6" t="s">
        <v>3200</v>
      </c>
      <c r="C4830" s="7">
        <v>42</v>
      </c>
      <c r="D4830" s="8" t="s">
        <v>3201</v>
      </c>
      <c r="E4830" s="15" t="s">
        <v>16120</v>
      </c>
      <c r="F4830" s="16" t="s">
        <v>633</v>
      </c>
      <c r="G4830" s="17">
        <v>17</v>
      </c>
    </row>
    <row r="4831" spans="1:7" x14ac:dyDescent="0.3">
      <c r="A4831" s="5" t="s">
        <v>5772</v>
      </c>
      <c r="B4831" s="6" t="s">
        <v>3202</v>
      </c>
      <c r="C4831" s="7">
        <v>42</v>
      </c>
      <c r="D4831" s="8" t="s">
        <v>3203</v>
      </c>
      <c r="E4831" s="15" t="s">
        <v>16120</v>
      </c>
      <c r="F4831" s="16" t="s">
        <v>3353</v>
      </c>
      <c r="G4831" s="17">
        <v>19</v>
      </c>
    </row>
    <row r="4832" spans="1:7" x14ac:dyDescent="0.3">
      <c r="A4832" s="5" t="s">
        <v>5772</v>
      </c>
      <c r="B4832" s="6" t="s">
        <v>3204</v>
      </c>
      <c r="C4832" s="7">
        <v>41</v>
      </c>
      <c r="D4832" s="8" t="s">
        <v>3205</v>
      </c>
      <c r="E4832" s="15" t="s">
        <v>16120</v>
      </c>
      <c r="F4832" s="16" t="s">
        <v>2531</v>
      </c>
      <c r="G4832" s="17">
        <v>17</v>
      </c>
    </row>
    <row r="4833" spans="1:7" x14ac:dyDescent="0.3">
      <c r="A4833" s="5" t="s">
        <v>5772</v>
      </c>
      <c r="B4833" s="6" t="s">
        <v>3206</v>
      </c>
      <c r="C4833" s="7">
        <v>55</v>
      </c>
      <c r="D4833" s="8" t="s">
        <v>3207</v>
      </c>
      <c r="E4833" s="15" t="s">
        <v>16120</v>
      </c>
      <c r="F4833" s="16" t="s">
        <v>3355</v>
      </c>
      <c r="G4833" s="17">
        <v>22</v>
      </c>
    </row>
    <row r="4834" spans="1:7" x14ac:dyDescent="0.3">
      <c r="A4834" s="5" t="s">
        <v>5772</v>
      </c>
      <c r="B4834" s="6" t="s">
        <v>3208</v>
      </c>
      <c r="C4834" s="7">
        <v>55</v>
      </c>
      <c r="D4834" s="8" t="s">
        <v>3209</v>
      </c>
      <c r="E4834" s="15" t="s">
        <v>16120</v>
      </c>
      <c r="F4834" s="16" t="s">
        <v>638</v>
      </c>
      <c r="G4834" s="17">
        <v>22</v>
      </c>
    </row>
    <row r="4835" spans="1:7" x14ac:dyDescent="0.3">
      <c r="A4835" s="5" t="s">
        <v>5772</v>
      </c>
      <c r="B4835" s="6" t="s">
        <v>3210</v>
      </c>
      <c r="C4835" s="7">
        <v>55</v>
      </c>
      <c r="D4835" s="8" t="s">
        <v>3211</v>
      </c>
      <c r="E4835" s="15" t="s">
        <v>16120</v>
      </c>
      <c r="F4835" s="16" t="s">
        <v>2180</v>
      </c>
      <c r="G4835" s="17">
        <v>17</v>
      </c>
    </row>
    <row r="4836" spans="1:7" x14ac:dyDescent="0.3">
      <c r="A4836" s="5" t="s">
        <v>5772</v>
      </c>
      <c r="B4836" s="6" t="s">
        <v>3210</v>
      </c>
      <c r="C4836" s="7">
        <v>55</v>
      </c>
      <c r="D4836" s="8" t="s">
        <v>3212</v>
      </c>
      <c r="E4836" s="15" t="s">
        <v>16120</v>
      </c>
      <c r="F4836" s="16" t="s">
        <v>639</v>
      </c>
      <c r="G4836" s="17">
        <v>23</v>
      </c>
    </row>
    <row r="4837" spans="1:7" x14ac:dyDescent="0.3">
      <c r="A4837" s="5" t="s">
        <v>5772</v>
      </c>
      <c r="B4837" s="6" t="s">
        <v>3213</v>
      </c>
      <c r="C4837" s="7">
        <v>79.989999999999995</v>
      </c>
      <c r="D4837" s="8" t="s">
        <v>3214</v>
      </c>
      <c r="E4837" s="15" t="s">
        <v>16120</v>
      </c>
      <c r="F4837" s="16" t="s">
        <v>3312</v>
      </c>
      <c r="G4837" s="17">
        <v>26</v>
      </c>
    </row>
    <row r="4838" spans="1:7" x14ac:dyDescent="0.3">
      <c r="A4838" s="5" t="s">
        <v>5772</v>
      </c>
      <c r="B4838" s="6" t="s">
        <v>3215</v>
      </c>
      <c r="C4838" s="7">
        <v>90</v>
      </c>
      <c r="D4838" s="8" t="s">
        <v>3216</v>
      </c>
      <c r="E4838" s="15" t="s">
        <v>16120</v>
      </c>
      <c r="F4838" s="16" t="s">
        <v>14</v>
      </c>
      <c r="G4838" s="17">
        <v>17</v>
      </c>
    </row>
    <row r="4839" spans="1:7" x14ac:dyDescent="0.3">
      <c r="A4839" s="5" t="s">
        <v>5772</v>
      </c>
      <c r="B4839" s="6" t="s">
        <v>3217</v>
      </c>
      <c r="C4839" s="7">
        <v>90</v>
      </c>
      <c r="D4839" s="8" t="s">
        <v>3218</v>
      </c>
      <c r="E4839" s="15" t="s">
        <v>16120</v>
      </c>
      <c r="F4839" s="16" t="s">
        <v>3410</v>
      </c>
      <c r="G4839" s="17">
        <v>17</v>
      </c>
    </row>
    <row r="4840" spans="1:7" x14ac:dyDescent="0.3">
      <c r="A4840" s="5" t="s">
        <v>5772</v>
      </c>
      <c r="B4840" s="6" t="s">
        <v>3219</v>
      </c>
      <c r="C4840" s="7">
        <v>90</v>
      </c>
      <c r="D4840" s="8" t="s">
        <v>3220</v>
      </c>
      <c r="E4840" s="15" t="s">
        <v>16120</v>
      </c>
      <c r="F4840" s="16" t="s">
        <v>3400</v>
      </c>
      <c r="G4840" s="17">
        <v>45</v>
      </c>
    </row>
    <row r="4841" spans="1:7" x14ac:dyDescent="0.3">
      <c r="A4841" s="5" t="s">
        <v>5772</v>
      </c>
      <c r="B4841" s="6" t="s">
        <v>3221</v>
      </c>
      <c r="C4841" s="7">
        <v>109</v>
      </c>
      <c r="D4841" s="8" t="s">
        <v>3222</v>
      </c>
      <c r="E4841" s="15" t="s">
        <v>16120</v>
      </c>
      <c r="F4841" s="16" t="s">
        <v>3399</v>
      </c>
      <c r="G4841" s="17">
        <v>45</v>
      </c>
    </row>
    <row r="4842" spans="1:7" x14ac:dyDescent="0.3">
      <c r="A4842" s="5" t="s">
        <v>5772</v>
      </c>
      <c r="B4842" s="6" t="s">
        <v>3223</v>
      </c>
      <c r="C4842" s="7">
        <v>119</v>
      </c>
      <c r="D4842" s="8" t="s">
        <v>3224</v>
      </c>
      <c r="E4842" s="15" t="s">
        <v>16120</v>
      </c>
      <c r="F4842" s="16" t="s">
        <v>3395</v>
      </c>
      <c r="G4842" s="17">
        <v>41</v>
      </c>
    </row>
    <row r="4843" spans="1:7" x14ac:dyDescent="0.3">
      <c r="A4843" s="5" t="s">
        <v>5772</v>
      </c>
      <c r="B4843" s="6" t="s">
        <v>3225</v>
      </c>
      <c r="C4843" s="7">
        <v>129</v>
      </c>
      <c r="D4843" s="8" t="s">
        <v>3226</v>
      </c>
      <c r="E4843" s="15" t="s">
        <v>16120</v>
      </c>
      <c r="F4843" s="16" t="s">
        <v>3396</v>
      </c>
      <c r="G4843" s="17">
        <v>44</v>
      </c>
    </row>
    <row r="4844" spans="1:7" x14ac:dyDescent="0.3">
      <c r="A4844" s="5" t="s">
        <v>5772</v>
      </c>
      <c r="B4844" s="6" t="s">
        <v>3227</v>
      </c>
      <c r="C4844" s="7">
        <v>129</v>
      </c>
      <c r="D4844" s="8" t="s">
        <v>3228</v>
      </c>
      <c r="E4844" s="15" t="s">
        <v>16120</v>
      </c>
      <c r="F4844" s="16" t="s">
        <v>3397</v>
      </c>
      <c r="G4844" s="17">
        <v>45</v>
      </c>
    </row>
    <row r="4845" spans="1:7" x14ac:dyDescent="0.3">
      <c r="A4845" s="5" t="s">
        <v>5772</v>
      </c>
      <c r="B4845" s="6" t="s">
        <v>3229</v>
      </c>
      <c r="C4845" s="7">
        <v>139</v>
      </c>
      <c r="D4845" s="8" t="s">
        <v>3230</v>
      </c>
      <c r="E4845" s="15" t="s">
        <v>16120</v>
      </c>
      <c r="F4845" s="16" t="s">
        <v>3398</v>
      </c>
      <c r="G4845" s="17">
        <v>44</v>
      </c>
    </row>
    <row r="4846" spans="1:7" x14ac:dyDescent="0.3">
      <c r="A4846" s="5" t="s">
        <v>5772</v>
      </c>
      <c r="B4846" s="6" t="s">
        <v>3231</v>
      </c>
      <c r="C4846" s="7">
        <v>159</v>
      </c>
      <c r="D4846" s="8" t="s">
        <v>3232</v>
      </c>
      <c r="E4846" s="15" t="s">
        <v>16120</v>
      </c>
      <c r="F4846" s="16" t="s">
        <v>3314</v>
      </c>
      <c r="G4846" s="17">
        <v>35</v>
      </c>
    </row>
    <row r="4847" spans="1:7" x14ac:dyDescent="0.3">
      <c r="A4847" s="5" t="s">
        <v>5772</v>
      </c>
      <c r="B4847" s="6" t="s">
        <v>3233</v>
      </c>
      <c r="C4847" s="7">
        <v>189</v>
      </c>
      <c r="D4847" s="8" t="s">
        <v>3234</v>
      </c>
      <c r="E4847" s="15" t="s">
        <v>16120</v>
      </c>
      <c r="F4847" s="16" t="s">
        <v>3408</v>
      </c>
      <c r="G4847" s="17">
        <v>14</v>
      </c>
    </row>
    <row r="4848" spans="1:7" x14ac:dyDescent="0.3">
      <c r="A4848" s="5" t="s">
        <v>5772</v>
      </c>
      <c r="B4848" s="6" t="s">
        <v>3235</v>
      </c>
      <c r="C4848" s="7">
        <v>25</v>
      </c>
      <c r="D4848" s="8" t="s">
        <v>3236</v>
      </c>
      <c r="E4848" s="15" t="s">
        <v>16120</v>
      </c>
      <c r="F4848" s="16" t="s">
        <v>3407</v>
      </c>
      <c r="G4848" s="17">
        <v>14</v>
      </c>
    </row>
    <row r="4849" spans="1:7" x14ac:dyDescent="0.3">
      <c r="A4849" s="5" t="s">
        <v>5772</v>
      </c>
      <c r="B4849" s="6" t="s">
        <v>3237</v>
      </c>
      <c r="C4849" s="7">
        <v>27</v>
      </c>
      <c r="D4849" s="8" t="s">
        <v>3238</v>
      </c>
      <c r="E4849" s="15" t="s">
        <v>16120</v>
      </c>
      <c r="F4849" s="16" t="s">
        <v>3409</v>
      </c>
      <c r="G4849" s="17">
        <v>14</v>
      </c>
    </row>
    <row r="4850" spans="1:7" x14ac:dyDescent="0.3">
      <c r="A4850" s="5" t="s">
        <v>5772</v>
      </c>
      <c r="B4850" s="6" t="s">
        <v>3239</v>
      </c>
      <c r="C4850" s="7">
        <v>28</v>
      </c>
      <c r="D4850" s="8" t="s">
        <v>3240</v>
      </c>
      <c r="E4850" s="15" t="s">
        <v>16120</v>
      </c>
      <c r="F4850" s="16" t="s">
        <v>3401</v>
      </c>
      <c r="G4850" s="17">
        <v>45</v>
      </c>
    </row>
    <row r="4851" spans="1:7" x14ac:dyDescent="0.3">
      <c r="A4851" s="5" t="s">
        <v>5772</v>
      </c>
      <c r="B4851" s="6" t="s">
        <v>3241</v>
      </c>
      <c r="C4851" s="7">
        <v>28</v>
      </c>
      <c r="D4851" s="8" t="s">
        <v>3242</v>
      </c>
      <c r="E4851" s="15" t="s">
        <v>16120</v>
      </c>
      <c r="F4851" s="16" t="s">
        <v>3364</v>
      </c>
      <c r="G4851" s="17">
        <v>17</v>
      </c>
    </row>
    <row r="4852" spans="1:7" x14ac:dyDescent="0.3">
      <c r="A4852" s="5" t="s">
        <v>5772</v>
      </c>
      <c r="B4852" s="6" t="s">
        <v>3243</v>
      </c>
      <c r="C4852" s="7">
        <v>28</v>
      </c>
      <c r="D4852" s="8" t="s">
        <v>3244</v>
      </c>
      <c r="E4852" s="15" t="s">
        <v>16120</v>
      </c>
      <c r="F4852" s="16" t="s">
        <v>3360</v>
      </c>
      <c r="G4852" s="17">
        <v>22</v>
      </c>
    </row>
    <row r="4853" spans="1:7" x14ac:dyDescent="0.3">
      <c r="A4853" s="5" t="s">
        <v>5772</v>
      </c>
      <c r="B4853" s="6" t="s">
        <v>3245</v>
      </c>
      <c r="C4853" s="7">
        <v>28</v>
      </c>
      <c r="D4853" s="8" t="s">
        <v>3246</v>
      </c>
      <c r="E4853" s="15" t="s">
        <v>16120</v>
      </c>
      <c r="F4853" s="16" t="s">
        <v>3363</v>
      </c>
      <c r="G4853" s="17">
        <v>24</v>
      </c>
    </row>
    <row r="4854" spans="1:7" x14ac:dyDescent="0.3">
      <c r="A4854" s="5" t="s">
        <v>5772</v>
      </c>
      <c r="B4854" s="6" t="s">
        <v>3247</v>
      </c>
      <c r="C4854" s="7">
        <v>27</v>
      </c>
      <c r="D4854" s="8" t="s">
        <v>3248</v>
      </c>
      <c r="E4854" s="15" t="s">
        <v>16120</v>
      </c>
      <c r="F4854" s="16" t="s">
        <v>2646</v>
      </c>
      <c r="G4854" s="17">
        <v>21</v>
      </c>
    </row>
    <row r="4855" spans="1:7" x14ac:dyDescent="0.3">
      <c r="A4855" s="5" t="s">
        <v>5772</v>
      </c>
      <c r="B4855" s="6" t="s">
        <v>3249</v>
      </c>
      <c r="C4855" s="7">
        <v>28</v>
      </c>
      <c r="D4855" s="8" t="s">
        <v>3250</v>
      </c>
      <c r="E4855" s="15" t="s">
        <v>16120</v>
      </c>
      <c r="F4855" s="16" t="s">
        <v>3361</v>
      </c>
      <c r="G4855" s="17">
        <v>21</v>
      </c>
    </row>
    <row r="4856" spans="1:7" x14ac:dyDescent="0.3">
      <c r="A4856" s="5" t="s">
        <v>5772</v>
      </c>
      <c r="B4856" s="6" t="s">
        <v>3251</v>
      </c>
      <c r="C4856" s="7">
        <v>28</v>
      </c>
      <c r="D4856" s="8" t="s">
        <v>3252</v>
      </c>
      <c r="E4856" s="15" t="s">
        <v>16120</v>
      </c>
      <c r="F4856" s="16" t="s">
        <v>2187</v>
      </c>
      <c r="G4856" s="17">
        <v>25</v>
      </c>
    </row>
    <row r="4857" spans="1:7" x14ac:dyDescent="0.3">
      <c r="A4857" s="5" t="s">
        <v>5772</v>
      </c>
      <c r="B4857" s="6" t="s">
        <v>3253</v>
      </c>
      <c r="C4857" s="7">
        <v>28</v>
      </c>
      <c r="D4857" s="8" t="s">
        <v>3254</v>
      </c>
      <c r="E4857" s="15" t="s">
        <v>16120</v>
      </c>
      <c r="F4857" s="16" t="s">
        <v>2647</v>
      </c>
      <c r="G4857" s="17">
        <v>24</v>
      </c>
    </row>
    <row r="4858" spans="1:7" x14ac:dyDescent="0.3">
      <c r="A4858" s="5" t="s">
        <v>5772</v>
      </c>
      <c r="B4858" s="6" t="s">
        <v>3255</v>
      </c>
      <c r="C4858" s="7">
        <v>28</v>
      </c>
      <c r="D4858" s="8" t="s">
        <v>3256</v>
      </c>
      <c r="E4858" s="15" t="s">
        <v>16120</v>
      </c>
      <c r="F4858" s="16" t="s">
        <v>3362</v>
      </c>
      <c r="G4858" s="17">
        <v>24</v>
      </c>
    </row>
    <row r="4859" spans="1:7" x14ac:dyDescent="0.3">
      <c r="A4859" s="5" t="s">
        <v>5772</v>
      </c>
      <c r="B4859" s="6" t="s">
        <v>3257</v>
      </c>
      <c r="C4859" s="7">
        <v>29</v>
      </c>
      <c r="D4859" s="8" t="s">
        <v>3258</v>
      </c>
      <c r="E4859" s="15" t="s">
        <v>16120</v>
      </c>
      <c r="F4859" s="16" t="s">
        <v>586</v>
      </c>
      <c r="G4859" s="17">
        <v>24</v>
      </c>
    </row>
    <row r="4860" spans="1:7" x14ac:dyDescent="0.3">
      <c r="A4860" s="5" t="s">
        <v>5772</v>
      </c>
      <c r="B4860" s="6" t="s">
        <v>3259</v>
      </c>
      <c r="C4860" s="7">
        <v>29</v>
      </c>
      <c r="D4860" s="8" t="s">
        <v>3260</v>
      </c>
      <c r="E4860" s="15" t="s">
        <v>16120</v>
      </c>
      <c r="F4860" s="16" t="s">
        <v>1120</v>
      </c>
      <c r="G4860" s="17">
        <v>8</v>
      </c>
    </row>
    <row r="4861" spans="1:7" x14ac:dyDescent="0.3">
      <c r="A4861" s="5" t="s">
        <v>5772</v>
      </c>
      <c r="B4861" s="6" t="s">
        <v>3261</v>
      </c>
      <c r="C4861" s="7">
        <v>29</v>
      </c>
      <c r="D4861" s="8" t="s">
        <v>3262</v>
      </c>
      <c r="E4861" s="15" t="s">
        <v>16120</v>
      </c>
      <c r="F4861" s="16" t="s">
        <v>3417</v>
      </c>
      <c r="G4861" s="17">
        <v>8</v>
      </c>
    </row>
    <row r="4862" spans="1:7" x14ac:dyDescent="0.3">
      <c r="A4862" s="5" t="s">
        <v>5772</v>
      </c>
      <c r="B4862" s="6" t="s">
        <v>3263</v>
      </c>
      <c r="C4862" s="7">
        <v>29</v>
      </c>
      <c r="D4862" s="8" t="s">
        <v>3264</v>
      </c>
      <c r="E4862" s="15" t="s">
        <v>16120</v>
      </c>
      <c r="F4862" s="16" t="s">
        <v>3406</v>
      </c>
      <c r="G4862" s="17">
        <v>14</v>
      </c>
    </row>
    <row r="4863" spans="1:7" x14ac:dyDescent="0.3">
      <c r="A4863" s="5" t="s">
        <v>5772</v>
      </c>
      <c r="B4863" s="6" t="s">
        <v>3265</v>
      </c>
      <c r="C4863" s="7">
        <v>29</v>
      </c>
      <c r="D4863" s="8" t="s">
        <v>3266</v>
      </c>
      <c r="E4863" s="15" t="s">
        <v>16120</v>
      </c>
      <c r="F4863" s="16" t="s">
        <v>3323</v>
      </c>
      <c r="G4863" s="17">
        <v>29</v>
      </c>
    </row>
    <row r="4864" spans="1:7" x14ac:dyDescent="0.3">
      <c r="A4864" s="5" t="s">
        <v>5772</v>
      </c>
      <c r="B4864" s="6" t="s">
        <v>3267</v>
      </c>
      <c r="C4864" s="7">
        <v>29</v>
      </c>
      <c r="D4864" s="8" t="s">
        <v>3268</v>
      </c>
      <c r="E4864" s="15" t="s">
        <v>16120</v>
      </c>
      <c r="F4864" s="16" t="s">
        <v>680</v>
      </c>
      <c r="G4864" s="17">
        <v>15</v>
      </c>
    </row>
    <row r="4865" spans="1:7" x14ac:dyDescent="0.3">
      <c r="A4865" s="5" t="s">
        <v>5772</v>
      </c>
      <c r="B4865" s="6" t="s">
        <v>3269</v>
      </c>
      <c r="C4865" s="7">
        <v>29</v>
      </c>
      <c r="D4865" s="8" t="s">
        <v>3270</v>
      </c>
      <c r="E4865" s="15" t="s">
        <v>16120</v>
      </c>
      <c r="F4865" s="16" t="s">
        <v>3368</v>
      </c>
      <c r="G4865" s="17">
        <v>48</v>
      </c>
    </row>
    <row r="4866" spans="1:7" x14ac:dyDescent="0.3">
      <c r="A4866" s="5" t="s">
        <v>5772</v>
      </c>
      <c r="B4866" s="6" t="s">
        <v>3271</v>
      </c>
      <c r="C4866" s="7">
        <v>29</v>
      </c>
      <c r="D4866" s="8" t="s">
        <v>3272</v>
      </c>
      <c r="E4866" s="15" t="s">
        <v>16120</v>
      </c>
      <c r="F4866" s="16" t="s">
        <v>3369</v>
      </c>
      <c r="G4866" s="17">
        <v>48</v>
      </c>
    </row>
    <row r="4867" spans="1:7" x14ac:dyDescent="0.3">
      <c r="A4867" s="5" t="s">
        <v>5772</v>
      </c>
      <c r="B4867" s="6" t="s">
        <v>3273</v>
      </c>
      <c r="C4867" s="7">
        <v>24</v>
      </c>
      <c r="D4867" s="8" t="s">
        <v>3274</v>
      </c>
      <c r="E4867" s="15" t="s">
        <v>16120</v>
      </c>
      <c r="F4867" s="16" t="s">
        <v>3370</v>
      </c>
      <c r="G4867" s="17">
        <v>48</v>
      </c>
    </row>
    <row r="4868" spans="1:7" x14ac:dyDescent="0.3">
      <c r="A4868" s="5" t="s">
        <v>5772</v>
      </c>
      <c r="B4868" s="6" t="s">
        <v>3275</v>
      </c>
      <c r="C4868" s="7">
        <v>24</v>
      </c>
      <c r="D4868" s="8" t="s">
        <v>3276</v>
      </c>
      <c r="E4868" s="15" t="s">
        <v>16120</v>
      </c>
      <c r="F4868" s="16" t="s">
        <v>3404</v>
      </c>
      <c r="G4868" s="17">
        <v>100</v>
      </c>
    </row>
    <row r="4869" spans="1:7" x14ac:dyDescent="0.3">
      <c r="A4869" s="5" t="s">
        <v>5772</v>
      </c>
      <c r="B4869" s="6" t="s">
        <v>3277</v>
      </c>
      <c r="C4869" s="7">
        <v>28</v>
      </c>
      <c r="D4869" s="8" t="s">
        <v>3278</v>
      </c>
      <c r="E4869" s="15" t="s">
        <v>16120</v>
      </c>
      <c r="F4869" s="16" t="s">
        <v>3403</v>
      </c>
      <c r="G4869" s="17">
        <v>55</v>
      </c>
    </row>
    <row r="4870" spans="1:7" x14ac:dyDescent="0.3">
      <c r="A4870" s="5" t="s">
        <v>5772</v>
      </c>
      <c r="B4870" s="6" t="s">
        <v>3279</v>
      </c>
      <c r="C4870" s="7">
        <v>28</v>
      </c>
      <c r="D4870" s="8" t="s">
        <v>3280</v>
      </c>
      <c r="E4870" s="15" t="s">
        <v>16120</v>
      </c>
      <c r="F4870" s="16" t="s">
        <v>3317</v>
      </c>
      <c r="G4870" s="17">
        <v>44</v>
      </c>
    </row>
    <row r="4871" spans="1:7" x14ac:dyDescent="0.3">
      <c r="A4871" s="5" t="s">
        <v>5772</v>
      </c>
      <c r="B4871" s="6" t="s">
        <v>3281</v>
      </c>
      <c r="C4871" s="7">
        <v>24</v>
      </c>
      <c r="D4871" s="8" t="s">
        <v>3282</v>
      </c>
      <c r="E4871" s="15" t="s">
        <v>16120</v>
      </c>
      <c r="F4871" s="16" t="s">
        <v>3412</v>
      </c>
      <c r="G4871" s="17">
        <v>7</v>
      </c>
    </row>
    <row r="4872" spans="1:7" x14ac:dyDescent="0.3">
      <c r="A4872" s="5" t="s">
        <v>5772</v>
      </c>
      <c r="B4872" s="6" t="s">
        <v>3283</v>
      </c>
      <c r="C4872" s="7">
        <v>24</v>
      </c>
      <c r="D4872" s="8" t="s">
        <v>3284</v>
      </c>
      <c r="E4872" s="15" t="s">
        <v>16120</v>
      </c>
      <c r="F4872" s="16" t="s">
        <v>3411</v>
      </c>
      <c r="G4872" s="17">
        <v>7</v>
      </c>
    </row>
    <row r="4873" spans="1:7" x14ac:dyDescent="0.3">
      <c r="A4873" s="5" t="s">
        <v>5772</v>
      </c>
      <c r="B4873" s="6" t="s">
        <v>1079</v>
      </c>
      <c r="C4873" s="7">
        <v>16</v>
      </c>
      <c r="D4873" s="8" t="s">
        <v>3285</v>
      </c>
      <c r="E4873" s="15" t="s">
        <v>16120</v>
      </c>
      <c r="F4873" s="16" t="s">
        <v>2733</v>
      </c>
      <c r="G4873" s="17">
        <v>4</v>
      </c>
    </row>
    <row r="4874" spans="1:7" x14ac:dyDescent="0.3">
      <c r="A4874" s="5" t="s">
        <v>5772</v>
      </c>
      <c r="B4874" s="6" t="s">
        <v>3286</v>
      </c>
      <c r="C4874" s="7">
        <v>16</v>
      </c>
      <c r="D4874" s="8" t="s">
        <v>3287</v>
      </c>
      <c r="E4874" s="15" t="s">
        <v>16120</v>
      </c>
      <c r="F4874" s="16" t="s">
        <v>663</v>
      </c>
      <c r="G4874" s="17">
        <v>4</v>
      </c>
    </row>
    <row r="4875" spans="1:7" x14ac:dyDescent="0.3">
      <c r="A4875" s="5" t="s">
        <v>5772</v>
      </c>
      <c r="B4875" s="6" t="s">
        <v>3288</v>
      </c>
      <c r="C4875" s="7">
        <v>9</v>
      </c>
      <c r="D4875" s="8" t="s">
        <v>3289</v>
      </c>
      <c r="E4875" s="15" t="s">
        <v>16120</v>
      </c>
      <c r="F4875" s="16" t="s">
        <v>3315</v>
      </c>
      <c r="G4875" s="17">
        <v>44</v>
      </c>
    </row>
    <row r="4876" spans="1:7" x14ac:dyDescent="0.3">
      <c r="A4876" s="5" t="s">
        <v>5772</v>
      </c>
      <c r="B4876" s="6" t="s">
        <v>3290</v>
      </c>
      <c r="C4876" s="7">
        <v>22</v>
      </c>
      <c r="D4876" s="8" t="s">
        <v>3291</v>
      </c>
      <c r="E4876" s="15" t="s">
        <v>16120</v>
      </c>
      <c r="F4876" s="16" t="s">
        <v>3321</v>
      </c>
      <c r="G4876" s="17">
        <v>44</v>
      </c>
    </row>
    <row r="4877" spans="1:7" x14ac:dyDescent="0.3">
      <c r="A4877" s="5" t="s">
        <v>5772</v>
      </c>
      <c r="B4877" s="6" t="s">
        <v>3292</v>
      </c>
      <c r="C4877" s="7">
        <v>29</v>
      </c>
      <c r="D4877" s="8" t="s">
        <v>3293</v>
      </c>
      <c r="E4877" s="15" t="s">
        <v>16120</v>
      </c>
      <c r="F4877" s="16" t="s">
        <v>625</v>
      </c>
      <c r="G4877" s="17">
        <v>38</v>
      </c>
    </row>
    <row r="4878" spans="1:7" x14ac:dyDescent="0.3">
      <c r="A4878" s="5" t="s">
        <v>5772</v>
      </c>
      <c r="B4878" s="6" t="s">
        <v>3294</v>
      </c>
      <c r="C4878" s="7">
        <v>29</v>
      </c>
      <c r="D4878" s="8" t="s">
        <v>3295</v>
      </c>
      <c r="E4878" s="15" t="s">
        <v>16120</v>
      </c>
      <c r="F4878" s="16" t="s">
        <v>627</v>
      </c>
      <c r="G4878" s="17">
        <v>42</v>
      </c>
    </row>
    <row r="4879" spans="1:7" x14ac:dyDescent="0.3">
      <c r="A4879" s="5" t="s">
        <v>5772</v>
      </c>
      <c r="B4879" s="6" t="s">
        <v>3296</v>
      </c>
      <c r="C4879" s="7">
        <v>29</v>
      </c>
      <c r="D4879" s="8" t="s">
        <v>3297</v>
      </c>
      <c r="E4879" s="15" t="s">
        <v>16120</v>
      </c>
      <c r="F4879" s="16" t="s">
        <v>3319</v>
      </c>
      <c r="G4879" s="17">
        <v>45</v>
      </c>
    </row>
    <row r="4880" spans="1:7" x14ac:dyDescent="0.3">
      <c r="A4880" s="5" t="s">
        <v>5772</v>
      </c>
      <c r="B4880" s="6" t="s">
        <v>3298</v>
      </c>
      <c r="C4880" s="7">
        <v>6</v>
      </c>
      <c r="D4880" s="8" t="s">
        <v>5</v>
      </c>
      <c r="E4880" s="15" t="s">
        <v>16120</v>
      </c>
      <c r="F4880" s="16" t="s">
        <v>3402</v>
      </c>
      <c r="G4880" s="17">
        <v>45</v>
      </c>
    </row>
    <row r="4881" spans="1:7" x14ac:dyDescent="0.3">
      <c r="A4881" s="5" t="s">
        <v>5772</v>
      </c>
      <c r="B4881" s="6" t="s">
        <v>3299</v>
      </c>
      <c r="C4881" s="7">
        <v>8</v>
      </c>
      <c r="D4881" s="8" t="s">
        <v>5</v>
      </c>
      <c r="E4881" s="15" t="s">
        <v>16120</v>
      </c>
      <c r="F4881" s="16" t="s">
        <v>3413</v>
      </c>
      <c r="G4881" s="17">
        <v>8</v>
      </c>
    </row>
    <row r="4882" spans="1:7" x14ac:dyDescent="0.3">
      <c r="A4882" s="5" t="s">
        <v>5772</v>
      </c>
      <c r="B4882" s="6" t="s">
        <v>3300</v>
      </c>
      <c r="C4882" s="7">
        <v>15</v>
      </c>
      <c r="D4882" s="8" t="s">
        <v>5</v>
      </c>
      <c r="E4882" s="15" t="s">
        <v>16120</v>
      </c>
      <c r="F4882" s="16" t="s">
        <v>3415</v>
      </c>
      <c r="G4882" s="17">
        <v>8</v>
      </c>
    </row>
    <row r="4883" spans="1:7" x14ac:dyDescent="0.3">
      <c r="A4883" s="5" t="s">
        <v>5772</v>
      </c>
      <c r="B4883" s="6" t="s">
        <v>3301</v>
      </c>
      <c r="C4883" s="7">
        <v>15</v>
      </c>
      <c r="D4883" s="8" t="s">
        <v>5</v>
      </c>
      <c r="E4883" s="15" t="s">
        <v>16120</v>
      </c>
      <c r="F4883" s="16" t="s">
        <v>3327</v>
      </c>
      <c r="G4883" s="17">
        <v>58</v>
      </c>
    </row>
    <row r="4884" spans="1:7" x14ac:dyDescent="0.3">
      <c r="A4884" s="5" t="s">
        <v>5772</v>
      </c>
      <c r="B4884" s="6" t="s">
        <v>3302</v>
      </c>
      <c r="C4884" s="7">
        <v>15</v>
      </c>
      <c r="D4884" s="8" t="s">
        <v>3303</v>
      </c>
      <c r="E4884" s="15" t="s">
        <v>16120</v>
      </c>
      <c r="F4884" s="16" t="s">
        <v>3345</v>
      </c>
      <c r="G4884" s="17">
        <v>50</v>
      </c>
    </row>
    <row r="4885" spans="1:7" x14ac:dyDescent="0.3">
      <c r="A4885" s="5" t="s">
        <v>5772</v>
      </c>
      <c r="B4885" s="6" t="s">
        <v>3304</v>
      </c>
      <c r="C4885" s="7">
        <v>15</v>
      </c>
      <c r="D4885" s="8" t="s">
        <v>3305</v>
      </c>
      <c r="E4885" s="15" t="s">
        <v>16120</v>
      </c>
      <c r="F4885" s="16" t="s">
        <v>3347</v>
      </c>
      <c r="G4885" s="17">
        <v>90</v>
      </c>
    </row>
    <row r="4886" spans="1:7" x14ac:dyDescent="0.3">
      <c r="A4886" s="5" t="s">
        <v>5772</v>
      </c>
      <c r="B4886" s="6" t="s">
        <v>3306</v>
      </c>
      <c r="C4886" s="7">
        <v>15</v>
      </c>
      <c r="D4886" s="8" t="s">
        <v>3307</v>
      </c>
      <c r="E4886" s="15" t="s">
        <v>16120</v>
      </c>
      <c r="F4886" s="16" t="s">
        <v>3349</v>
      </c>
      <c r="G4886" s="17">
        <v>115</v>
      </c>
    </row>
    <row r="4887" spans="1:7" x14ac:dyDescent="0.3">
      <c r="A4887" s="5" t="s">
        <v>5773</v>
      </c>
      <c r="B4887" s="6" t="s">
        <v>5774</v>
      </c>
      <c r="C4887" s="7">
        <v>39</v>
      </c>
      <c r="D4887" s="8" t="s">
        <v>5775</v>
      </c>
      <c r="E4887" s="15" t="s">
        <v>16120</v>
      </c>
      <c r="F4887" s="16" t="s">
        <v>3351</v>
      </c>
      <c r="G4887" s="17">
        <v>295</v>
      </c>
    </row>
    <row r="4888" spans="1:7" x14ac:dyDescent="0.3">
      <c r="A4888" s="5" t="s">
        <v>5773</v>
      </c>
      <c r="B4888" s="6" t="s">
        <v>5776</v>
      </c>
      <c r="C4888" s="7">
        <v>39</v>
      </c>
      <c r="D4888" s="8" t="s">
        <v>5775</v>
      </c>
      <c r="E4888" s="15" t="s">
        <v>16120</v>
      </c>
      <c r="F4888" s="16" t="s">
        <v>3329</v>
      </c>
      <c r="G4888" s="17">
        <v>60</v>
      </c>
    </row>
    <row r="4889" spans="1:7" x14ac:dyDescent="0.3">
      <c r="A4889" s="5" t="s">
        <v>5773</v>
      </c>
      <c r="B4889" s="6" t="s">
        <v>5777</v>
      </c>
      <c r="C4889" s="7">
        <v>39</v>
      </c>
      <c r="D4889" s="8" t="s">
        <v>5775</v>
      </c>
      <c r="E4889" s="15" t="s">
        <v>16120</v>
      </c>
      <c r="F4889" s="16" t="s">
        <v>3331</v>
      </c>
      <c r="G4889" s="17">
        <v>86</v>
      </c>
    </row>
    <row r="4890" spans="1:7" x14ac:dyDescent="0.3">
      <c r="A4890" s="5" t="s">
        <v>5773</v>
      </c>
      <c r="B4890" s="6" t="s">
        <v>5778</v>
      </c>
      <c r="C4890" s="7">
        <v>43</v>
      </c>
      <c r="D4890" s="8" t="s">
        <v>5779</v>
      </c>
      <c r="E4890" s="15" t="s">
        <v>16120</v>
      </c>
      <c r="F4890" s="16" t="s">
        <v>3333</v>
      </c>
      <c r="G4890" s="17">
        <v>105</v>
      </c>
    </row>
    <row r="4891" spans="1:7" x14ac:dyDescent="0.3">
      <c r="A4891" s="5" t="s">
        <v>5773</v>
      </c>
      <c r="B4891" s="6" t="s">
        <v>5780</v>
      </c>
      <c r="C4891" s="7">
        <v>39</v>
      </c>
      <c r="D4891" s="8" t="s">
        <v>5781</v>
      </c>
      <c r="E4891" s="15" t="s">
        <v>16120</v>
      </c>
      <c r="F4891" s="16" t="s">
        <v>3335</v>
      </c>
      <c r="G4891" s="17">
        <v>110</v>
      </c>
    </row>
    <row r="4892" spans="1:7" x14ac:dyDescent="0.3">
      <c r="A4892" s="5" t="s">
        <v>5773</v>
      </c>
      <c r="B4892" s="6" t="s">
        <v>5782</v>
      </c>
      <c r="C4892" s="7">
        <v>41</v>
      </c>
      <c r="D4892" s="8" t="s">
        <v>5783</v>
      </c>
      <c r="E4892" s="15" t="s">
        <v>16120</v>
      </c>
      <c r="F4892" s="16" t="s">
        <v>3337</v>
      </c>
      <c r="G4892" s="17">
        <v>160</v>
      </c>
    </row>
    <row r="4893" spans="1:7" x14ac:dyDescent="0.3">
      <c r="A4893" s="5" t="s">
        <v>5773</v>
      </c>
      <c r="B4893" s="6" t="s">
        <v>5784</v>
      </c>
      <c r="C4893" s="7">
        <v>15</v>
      </c>
      <c r="D4893" s="8" t="s">
        <v>5</v>
      </c>
      <c r="E4893" s="15" t="s">
        <v>16120</v>
      </c>
      <c r="F4893" s="16" t="s">
        <v>3339</v>
      </c>
      <c r="G4893" s="17">
        <v>225</v>
      </c>
    </row>
    <row r="4894" spans="1:7" x14ac:dyDescent="0.3">
      <c r="A4894" s="5" t="s">
        <v>5773</v>
      </c>
      <c r="B4894" s="6" t="s">
        <v>5785</v>
      </c>
      <c r="C4894" s="7">
        <v>18</v>
      </c>
      <c r="D4894" s="8" t="s">
        <v>5</v>
      </c>
      <c r="E4894" s="15" t="s">
        <v>16120</v>
      </c>
      <c r="F4894" s="16" t="s">
        <v>3341</v>
      </c>
      <c r="G4894" s="17">
        <v>160</v>
      </c>
    </row>
    <row r="4895" spans="1:7" x14ac:dyDescent="0.3">
      <c r="A4895" s="5" t="s">
        <v>5773</v>
      </c>
      <c r="B4895" s="6" t="s">
        <v>5786</v>
      </c>
      <c r="C4895" s="7">
        <v>30</v>
      </c>
      <c r="D4895" s="8" t="s">
        <v>5787</v>
      </c>
      <c r="E4895" s="15" t="s">
        <v>16120</v>
      </c>
      <c r="F4895" s="16" t="s">
        <v>3343</v>
      </c>
      <c r="G4895" s="17">
        <v>95</v>
      </c>
    </row>
    <row r="4896" spans="1:7" x14ac:dyDescent="0.3">
      <c r="A4896" s="5" t="s">
        <v>5773</v>
      </c>
      <c r="B4896" s="6" t="s">
        <v>5788</v>
      </c>
      <c r="C4896" s="7">
        <v>30</v>
      </c>
      <c r="D4896" s="8" t="s">
        <v>5789</v>
      </c>
      <c r="E4896" s="15" t="s">
        <v>16120</v>
      </c>
      <c r="F4896" s="16" t="s">
        <v>3325</v>
      </c>
      <c r="G4896" s="17">
        <v>119</v>
      </c>
    </row>
    <row r="4897" spans="1:7" x14ac:dyDescent="0.3">
      <c r="A4897" s="5" t="s">
        <v>5773</v>
      </c>
      <c r="B4897" s="6" t="s">
        <v>5790</v>
      </c>
      <c r="C4897" s="7">
        <v>31</v>
      </c>
      <c r="D4897" s="8" t="s">
        <v>5791</v>
      </c>
      <c r="E4897" s="15" t="s">
        <v>16120</v>
      </c>
      <c r="F4897" s="16" t="s">
        <v>3309</v>
      </c>
      <c r="G4897" s="17">
        <v>42</v>
      </c>
    </row>
    <row r="4898" spans="1:7" x14ac:dyDescent="0.3">
      <c r="A4898" s="5" t="s">
        <v>5773</v>
      </c>
      <c r="B4898" s="6" t="s">
        <v>5792</v>
      </c>
      <c r="C4898" s="7">
        <v>14</v>
      </c>
      <c r="D4898" s="8" t="s">
        <v>5793</v>
      </c>
      <c r="E4898" s="15" t="s">
        <v>16120</v>
      </c>
      <c r="F4898" s="16" t="s">
        <v>3310</v>
      </c>
      <c r="G4898" s="17">
        <v>34</v>
      </c>
    </row>
    <row r="4899" spans="1:7" x14ac:dyDescent="0.3">
      <c r="A4899" s="5" t="s">
        <v>5773</v>
      </c>
      <c r="B4899" s="6" t="s">
        <v>5794</v>
      </c>
      <c r="C4899" s="7">
        <v>13</v>
      </c>
      <c r="D4899" s="8" t="s">
        <v>5</v>
      </c>
      <c r="E4899" s="15" t="s">
        <v>16120</v>
      </c>
      <c r="F4899" s="16" t="s">
        <v>2098</v>
      </c>
      <c r="G4899" s="17">
        <v>19</v>
      </c>
    </row>
    <row r="4900" spans="1:7" x14ac:dyDescent="0.3">
      <c r="A4900" s="5" t="s">
        <v>5773</v>
      </c>
      <c r="B4900" s="6" t="s">
        <v>5795</v>
      </c>
      <c r="C4900" s="7">
        <v>10</v>
      </c>
      <c r="D4900" s="8" t="s">
        <v>5</v>
      </c>
      <c r="E4900" s="15" t="s">
        <v>16120</v>
      </c>
      <c r="F4900" s="16" t="s">
        <v>698</v>
      </c>
      <c r="G4900" s="17">
        <v>18</v>
      </c>
    </row>
    <row r="4901" spans="1:7" x14ac:dyDescent="0.3">
      <c r="A4901" s="5" t="s">
        <v>5773</v>
      </c>
      <c r="B4901" s="6" t="s">
        <v>5796</v>
      </c>
      <c r="C4901" s="7">
        <v>14</v>
      </c>
      <c r="D4901" s="8" t="s">
        <v>5</v>
      </c>
      <c r="E4901" s="15" t="s">
        <v>16120</v>
      </c>
      <c r="F4901" s="16" t="s">
        <v>2099</v>
      </c>
      <c r="G4901" s="17">
        <v>17</v>
      </c>
    </row>
    <row r="4902" spans="1:7" x14ac:dyDescent="0.3">
      <c r="A4902" s="5" t="s">
        <v>5773</v>
      </c>
      <c r="B4902" s="6" t="s">
        <v>5797</v>
      </c>
      <c r="C4902" s="7">
        <v>14</v>
      </c>
      <c r="D4902" s="8" t="s">
        <v>5</v>
      </c>
      <c r="E4902" s="15" t="s">
        <v>16147</v>
      </c>
      <c r="F4902" s="16" t="s">
        <v>8695</v>
      </c>
      <c r="G4902" s="17">
        <v>158</v>
      </c>
    </row>
    <row r="4903" spans="1:7" x14ac:dyDescent="0.3">
      <c r="A4903" s="5" t="s">
        <v>5773</v>
      </c>
      <c r="B4903" s="6" t="s">
        <v>5798</v>
      </c>
      <c r="C4903" s="7">
        <v>14</v>
      </c>
      <c r="D4903" s="8" t="s">
        <v>5</v>
      </c>
      <c r="E4903" s="15" t="s">
        <v>16147</v>
      </c>
      <c r="F4903" s="16" t="s">
        <v>8703</v>
      </c>
      <c r="G4903" s="17">
        <v>215</v>
      </c>
    </row>
    <row r="4904" spans="1:7" x14ac:dyDescent="0.3">
      <c r="A4904" s="5" t="s">
        <v>5773</v>
      </c>
      <c r="B4904" s="6" t="s">
        <v>5799</v>
      </c>
      <c r="C4904" s="7">
        <v>14</v>
      </c>
      <c r="D4904" s="8" t="s">
        <v>5</v>
      </c>
      <c r="E4904" s="15" t="s">
        <v>16147</v>
      </c>
      <c r="F4904" s="16" t="s">
        <v>8684</v>
      </c>
      <c r="G4904" s="17">
        <v>64</v>
      </c>
    </row>
    <row r="4905" spans="1:7" x14ac:dyDescent="0.3">
      <c r="A4905" s="5" t="s">
        <v>5773</v>
      </c>
      <c r="B4905" s="6" t="s">
        <v>5800</v>
      </c>
      <c r="C4905" s="7">
        <v>14</v>
      </c>
      <c r="D4905" s="8" t="s">
        <v>5</v>
      </c>
      <c r="E4905" s="15" t="s">
        <v>16147</v>
      </c>
      <c r="F4905" s="16" t="s">
        <v>8691</v>
      </c>
      <c r="G4905" s="17">
        <v>143</v>
      </c>
    </row>
    <row r="4906" spans="1:7" x14ac:dyDescent="0.3">
      <c r="A4906" s="5" t="s">
        <v>5773</v>
      </c>
      <c r="B4906" s="6" t="s">
        <v>5801</v>
      </c>
      <c r="C4906" s="7">
        <v>14</v>
      </c>
      <c r="D4906" s="8" t="s">
        <v>5</v>
      </c>
      <c r="E4906" s="15" t="s">
        <v>16147</v>
      </c>
      <c r="F4906" s="16" t="s">
        <v>8668</v>
      </c>
      <c r="G4906" s="17">
        <v>85</v>
      </c>
    </row>
    <row r="4907" spans="1:7" x14ac:dyDescent="0.3">
      <c r="A4907" s="5" t="s">
        <v>5773</v>
      </c>
      <c r="B4907" s="6" t="s">
        <v>5802</v>
      </c>
      <c r="C4907" s="7">
        <v>13</v>
      </c>
      <c r="D4907" s="8" t="s">
        <v>5803</v>
      </c>
      <c r="E4907" s="15" t="s">
        <v>16147</v>
      </c>
      <c r="F4907" s="16" t="s">
        <v>8669</v>
      </c>
      <c r="G4907" s="17">
        <v>72</v>
      </c>
    </row>
    <row r="4908" spans="1:7" x14ac:dyDescent="0.3">
      <c r="A4908" s="5" t="s">
        <v>5773</v>
      </c>
      <c r="B4908" s="6" t="s">
        <v>5804</v>
      </c>
      <c r="C4908" s="7">
        <v>13</v>
      </c>
      <c r="D4908" s="8" t="s">
        <v>5805</v>
      </c>
      <c r="E4908" s="15" t="s">
        <v>16147</v>
      </c>
      <c r="F4908" s="16" t="s">
        <v>8671</v>
      </c>
      <c r="G4908" s="17">
        <v>85</v>
      </c>
    </row>
    <row r="4909" spans="1:7" x14ac:dyDescent="0.3">
      <c r="A4909" s="5" t="s">
        <v>5773</v>
      </c>
      <c r="B4909" s="6" t="s">
        <v>5806</v>
      </c>
      <c r="C4909" s="7">
        <v>12</v>
      </c>
      <c r="D4909" s="8" t="s">
        <v>5807</v>
      </c>
      <c r="E4909" s="15" t="s">
        <v>16147</v>
      </c>
      <c r="F4909" s="16" t="s">
        <v>8718</v>
      </c>
      <c r="G4909" s="17">
        <v>31</v>
      </c>
    </row>
    <row r="4910" spans="1:7" x14ac:dyDescent="0.3">
      <c r="A4910" s="5" t="s">
        <v>5773</v>
      </c>
      <c r="B4910" s="6" t="s">
        <v>5808</v>
      </c>
      <c r="C4910" s="7">
        <v>15</v>
      </c>
      <c r="D4910" s="8" t="s">
        <v>5809</v>
      </c>
      <c r="E4910" s="15" t="s">
        <v>16147</v>
      </c>
      <c r="F4910" s="16" t="s">
        <v>8693</v>
      </c>
      <c r="G4910" s="17">
        <v>148</v>
      </c>
    </row>
    <row r="4911" spans="1:7" x14ac:dyDescent="0.3">
      <c r="A4911" s="5" t="s">
        <v>5773</v>
      </c>
      <c r="B4911" s="6" t="s">
        <v>5810</v>
      </c>
      <c r="C4911" s="7">
        <v>27</v>
      </c>
      <c r="D4911" s="8" t="s">
        <v>5811</v>
      </c>
      <c r="E4911" s="15" t="s">
        <v>16147</v>
      </c>
      <c r="F4911" s="16" t="s">
        <v>8719</v>
      </c>
      <c r="G4911" s="17">
        <v>29</v>
      </c>
    </row>
    <row r="4912" spans="1:7" x14ac:dyDescent="0.3">
      <c r="A4912" s="5" t="s">
        <v>5773</v>
      </c>
      <c r="B4912" s="6" t="s">
        <v>5812</v>
      </c>
      <c r="C4912" s="7">
        <v>27</v>
      </c>
      <c r="D4912" s="8" t="s">
        <v>5813</v>
      </c>
      <c r="E4912" s="15" t="s">
        <v>16147</v>
      </c>
      <c r="F4912" s="16" t="s">
        <v>6806</v>
      </c>
      <c r="G4912" s="17">
        <v>34</v>
      </c>
    </row>
    <row r="4913" spans="1:7" x14ac:dyDescent="0.3">
      <c r="A4913" s="5" t="s">
        <v>5773</v>
      </c>
      <c r="B4913" s="6" t="s">
        <v>5814</v>
      </c>
      <c r="C4913" s="7">
        <v>1</v>
      </c>
      <c r="D4913" s="8" t="s">
        <v>5815</v>
      </c>
      <c r="E4913" s="15" t="s">
        <v>16147</v>
      </c>
      <c r="F4913" s="16" t="s">
        <v>3393</v>
      </c>
      <c r="G4913" s="17">
        <v>32</v>
      </c>
    </row>
    <row r="4914" spans="1:7" x14ac:dyDescent="0.3">
      <c r="A4914" s="5" t="s">
        <v>5773</v>
      </c>
      <c r="B4914" s="6" t="s">
        <v>5816</v>
      </c>
      <c r="C4914" s="7">
        <v>1</v>
      </c>
      <c r="D4914" s="8" t="s">
        <v>5815</v>
      </c>
      <c r="E4914" s="15" t="s">
        <v>16147</v>
      </c>
      <c r="F4914" s="16" t="s">
        <v>2141</v>
      </c>
      <c r="G4914" s="17">
        <v>34</v>
      </c>
    </row>
    <row r="4915" spans="1:7" x14ac:dyDescent="0.3">
      <c r="A4915" s="5" t="s">
        <v>5773</v>
      </c>
      <c r="B4915" s="6" t="s">
        <v>5817</v>
      </c>
      <c r="C4915" s="7">
        <v>27</v>
      </c>
      <c r="D4915" s="8" t="s">
        <v>5818</v>
      </c>
      <c r="E4915" s="15" t="s">
        <v>16147</v>
      </c>
      <c r="F4915" s="16" t="s">
        <v>4274</v>
      </c>
      <c r="G4915" s="17">
        <v>27</v>
      </c>
    </row>
    <row r="4916" spans="1:7" x14ac:dyDescent="0.3">
      <c r="A4916" s="5" t="s">
        <v>5773</v>
      </c>
      <c r="B4916" s="6" t="s">
        <v>5819</v>
      </c>
      <c r="C4916" s="7">
        <v>15</v>
      </c>
      <c r="D4916" s="8" t="s">
        <v>5820</v>
      </c>
      <c r="E4916" s="15" t="s">
        <v>16147</v>
      </c>
      <c r="F4916" s="16" t="s">
        <v>733</v>
      </c>
      <c r="G4916" s="17">
        <v>32</v>
      </c>
    </row>
    <row r="4917" spans="1:7" x14ac:dyDescent="0.3">
      <c r="A4917" s="5" t="s">
        <v>5773</v>
      </c>
      <c r="B4917" s="6" t="s">
        <v>5821</v>
      </c>
      <c r="C4917" s="7">
        <v>5</v>
      </c>
      <c r="D4917" s="8" t="s">
        <v>5</v>
      </c>
      <c r="E4917" s="15" t="s">
        <v>16147</v>
      </c>
      <c r="F4917" s="16" t="s">
        <v>8715</v>
      </c>
      <c r="G4917" s="17">
        <v>31</v>
      </c>
    </row>
    <row r="4918" spans="1:7" x14ac:dyDescent="0.3">
      <c r="A4918" s="5" t="s">
        <v>5773</v>
      </c>
      <c r="B4918" s="6" t="s">
        <v>5822</v>
      </c>
      <c r="C4918" s="7">
        <v>5</v>
      </c>
      <c r="D4918" s="8" t="s">
        <v>5823</v>
      </c>
      <c r="E4918" s="15" t="s">
        <v>16147</v>
      </c>
      <c r="F4918" s="16" t="s">
        <v>2149</v>
      </c>
      <c r="G4918" s="17">
        <v>30</v>
      </c>
    </row>
    <row r="4919" spans="1:7" x14ac:dyDescent="0.3">
      <c r="A4919" s="5" t="s">
        <v>5773</v>
      </c>
      <c r="B4919" s="6" t="s">
        <v>5824</v>
      </c>
      <c r="C4919" s="7">
        <v>21.5</v>
      </c>
      <c r="D4919" s="8" t="s">
        <v>5825</v>
      </c>
      <c r="E4919" s="15" t="s">
        <v>16147</v>
      </c>
      <c r="F4919" s="16" t="s">
        <v>8717</v>
      </c>
      <c r="G4919" s="17">
        <v>32</v>
      </c>
    </row>
    <row r="4920" spans="1:7" x14ac:dyDescent="0.3">
      <c r="A4920" s="5" t="s">
        <v>5773</v>
      </c>
      <c r="B4920" s="6" t="s">
        <v>5826</v>
      </c>
      <c r="C4920" s="7">
        <v>21.5</v>
      </c>
      <c r="D4920" s="8" t="s">
        <v>5827</v>
      </c>
      <c r="E4920" s="15" t="s">
        <v>16147</v>
      </c>
      <c r="F4920" s="16" t="s">
        <v>4253</v>
      </c>
      <c r="G4920" s="17">
        <v>34</v>
      </c>
    </row>
    <row r="4921" spans="1:7" x14ac:dyDescent="0.3">
      <c r="A4921" s="5" t="s">
        <v>5773</v>
      </c>
      <c r="B4921" s="6" t="s">
        <v>5828</v>
      </c>
      <c r="C4921" s="7">
        <v>21.5</v>
      </c>
      <c r="D4921" s="8" t="s">
        <v>5829</v>
      </c>
      <c r="E4921" s="15" t="s">
        <v>16147</v>
      </c>
      <c r="F4921" s="16" t="s">
        <v>4254</v>
      </c>
      <c r="G4921" s="17">
        <v>32</v>
      </c>
    </row>
    <row r="4922" spans="1:7" x14ac:dyDescent="0.3">
      <c r="A4922" s="5" t="s">
        <v>5773</v>
      </c>
      <c r="B4922" s="6" t="s">
        <v>5830</v>
      </c>
      <c r="C4922" s="7">
        <v>21.5</v>
      </c>
      <c r="D4922" s="8" t="s">
        <v>5831</v>
      </c>
      <c r="E4922" s="15" t="s">
        <v>16147</v>
      </c>
      <c r="F4922" s="16" t="s">
        <v>751</v>
      </c>
      <c r="G4922" s="17">
        <v>28</v>
      </c>
    </row>
    <row r="4923" spans="1:7" x14ac:dyDescent="0.3">
      <c r="A4923" s="5" t="s">
        <v>5773</v>
      </c>
      <c r="B4923" s="6" t="s">
        <v>5832</v>
      </c>
      <c r="C4923" s="7">
        <v>16</v>
      </c>
      <c r="D4923" s="8" t="s">
        <v>5833</v>
      </c>
      <c r="E4923" s="15" t="s">
        <v>16147</v>
      </c>
      <c r="F4923" s="16" t="s">
        <v>8712</v>
      </c>
      <c r="G4923" s="17">
        <v>34</v>
      </c>
    </row>
    <row r="4924" spans="1:7" x14ac:dyDescent="0.3">
      <c r="A4924" s="5" t="s">
        <v>5773</v>
      </c>
      <c r="B4924" s="6" t="s">
        <v>5834</v>
      </c>
      <c r="C4924" s="7">
        <v>21.5</v>
      </c>
      <c r="D4924" s="8" t="s">
        <v>5835</v>
      </c>
      <c r="E4924" s="15" t="s">
        <v>16147</v>
      </c>
      <c r="F4924" s="16" t="s">
        <v>8710</v>
      </c>
      <c r="G4924" s="17">
        <v>33</v>
      </c>
    </row>
    <row r="4925" spans="1:7" x14ac:dyDescent="0.3">
      <c r="A4925" s="5" t="s">
        <v>5773</v>
      </c>
      <c r="B4925" s="6" t="s">
        <v>5836</v>
      </c>
      <c r="C4925" s="7">
        <v>21.5</v>
      </c>
      <c r="D4925" s="8" t="s">
        <v>5837</v>
      </c>
      <c r="E4925" s="15" t="s">
        <v>16147</v>
      </c>
      <c r="F4925" s="16" t="s">
        <v>8709</v>
      </c>
      <c r="G4925" s="17">
        <v>33</v>
      </c>
    </row>
    <row r="4926" spans="1:7" x14ac:dyDescent="0.3">
      <c r="A4926" s="5" t="s">
        <v>5773</v>
      </c>
      <c r="B4926" s="6" t="s">
        <v>5838</v>
      </c>
      <c r="C4926" s="7">
        <v>21.5</v>
      </c>
      <c r="D4926" s="8" t="s">
        <v>5839</v>
      </c>
      <c r="E4926" s="15" t="s">
        <v>16147</v>
      </c>
      <c r="F4926" s="16" t="s">
        <v>6827</v>
      </c>
      <c r="G4926" s="17">
        <v>30</v>
      </c>
    </row>
    <row r="4927" spans="1:7" x14ac:dyDescent="0.3">
      <c r="A4927" s="5" t="s">
        <v>5773</v>
      </c>
      <c r="B4927" s="6" t="s">
        <v>5840</v>
      </c>
      <c r="C4927" s="7">
        <v>15</v>
      </c>
      <c r="D4927" s="8" t="s">
        <v>5</v>
      </c>
      <c r="E4927" s="15" t="s">
        <v>16147</v>
      </c>
      <c r="F4927" s="16" t="s">
        <v>747</v>
      </c>
      <c r="G4927" s="17">
        <v>32</v>
      </c>
    </row>
    <row r="4928" spans="1:7" x14ac:dyDescent="0.3">
      <c r="A4928" s="5" t="s">
        <v>5773</v>
      </c>
      <c r="B4928" s="6" t="s">
        <v>5841</v>
      </c>
      <c r="C4928" s="7">
        <v>15</v>
      </c>
      <c r="D4928" s="8" t="s">
        <v>5</v>
      </c>
      <c r="E4928" s="15" t="s">
        <v>16147</v>
      </c>
      <c r="F4928" s="16" t="s">
        <v>2122</v>
      </c>
      <c r="G4928" s="17">
        <v>29</v>
      </c>
    </row>
    <row r="4929" spans="1:7" x14ac:dyDescent="0.3">
      <c r="A4929" s="5" t="s">
        <v>5773</v>
      </c>
      <c r="B4929" s="6" t="s">
        <v>5842</v>
      </c>
      <c r="C4929" s="7">
        <v>15</v>
      </c>
      <c r="D4929" s="8" t="s">
        <v>5</v>
      </c>
      <c r="E4929" s="15" t="s">
        <v>16147</v>
      </c>
      <c r="F4929" s="16" t="s">
        <v>3372</v>
      </c>
      <c r="G4929" s="17">
        <v>44</v>
      </c>
    </row>
    <row r="4930" spans="1:7" x14ac:dyDescent="0.3">
      <c r="A4930" s="5" t="s">
        <v>5773</v>
      </c>
      <c r="B4930" s="6" t="s">
        <v>5843</v>
      </c>
      <c r="C4930" s="7">
        <v>15</v>
      </c>
      <c r="D4930" s="8" t="s">
        <v>5</v>
      </c>
      <c r="E4930" s="15" t="s">
        <v>16147</v>
      </c>
      <c r="F4930" s="16" t="s">
        <v>8714</v>
      </c>
      <c r="G4930" s="17">
        <v>43</v>
      </c>
    </row>
    <row r="4931" spans="1:7" x14ac:dyDescent="0.3">
      <c r="A4931" s="5" t="s">
        <v>5773</v>
      </c>
      <c r="B4931" s="6" t="s">
        <v>5844</v>
      </c>
      <c r="C4931" s="7">
        <v>5</v>
      </c>
      <c r="D4931" s="8" t="s">
        <v>5</v>
      </c>
      <c r="E4931" s="15" t="s">
        <v>16147</v>
      </c>
      <c r="F4931" s="16" t="s">
        <v>8711</v>
      </c>
      <c r="G4931" s="17">
        <v>43</v>
      </c>
    </row>
    <row r="4932" spans="1:7" x14ac:dyDescent="0.3">
      <c r="A4932" s="5" t="s">
        <v>5773</v>
      </c>
      <c r="B4932" s="6" t="s">
        <v>5845</v>
      </c>
      <c r="C4932" s="7">
        <v>5</v>
      </c>
      <c r="D4932" s="8" t="s">
        <v>5</v>
      </c>
      <c r="E4932" s="15" t="s">
        <v>16147</v>
      </c>
      <c r="F4932" s="16" t="s">
        <v>8713</v>
      </c>
      <c r="G4932" s="17">
        <v>42</v>
      </c>
    </row>
    <row r="4933" spans="1:7" x14ac:dyDescent="0.3">
      <c r="A4933" s="5" t="s">
        <v>5773</v>
      </c>
      <c r="B4933" s="6" t="s">
        <v>5846</v>
      </c>
      <c r="C4933" s="7">
        <v>5</v>
      </c>
      <c r="D4933" s="8" t="s">
        <v>5</v>
      </c>
      <c r="E4933" s="15" t="s">
        <v>16147</v>
      </c>
      <c r="F4933" s="16" t="s">
        <v>1599</v>
      </c>
      <c r="G4933" s="17">
        <v>33</v>
      </c>
    </row>
    <row r="4934" spans="1:7" x14ac:dyDescent="0.3">
      <c r="A4934" s="5" t="s">
        <v>5773</v>
      </c>
      <c r="B4934" s="6" t="s">
        <v>5847</v>
      </c>
      <c r="C4934" s="7">
        <v>5</v>
      </c>
      <c r="D4934" s="8" t="s">
        <v>5</v>
      </c>
      <c r="E4934" s="15" t="s">
        <v>16147</v>
      </c>
      <c r="F4934" s="16" t="s">
        <v>4256</v>
      </c>
      <c r="G4934" s="17">
        <v>34</v>
      </c>
    </row>
    <row r="4935" spans="1:7" x14ac:dyDescent="0.3">
      <c r="A4935" s="5" t="s">
        <v>5773</v>
      </c>
      <c r="B4935" s="6" t="s">
        <v>5848</v>
      </c>
      <c r="C4935" s="7">
        <v>5</v>
      </c>
      <c r="D4935" s="8" t="s">
        <v>5</v>
      </c>
      <c r="E4935" s="15" t="s">
        <v>16147</v>
      </c>
      <c r="F4935" s="16" t="s">
        <v>635</v>
      </c>
      <c r="G4935" s="17">
        <v>20</v>
      </c>
    </row>
    <row r="4936" spans="1:7" x14ac:dyDescent="0.3">
      <c r="A4936" s="5" t="s">
        <v>5773</v>
      </c>
      <c r="B4936" s="6" t="s">
        <v>5849</v>
      </c>
      <c r="C4936" s="7">
        <v>5</v>
      </c>
      <c r="D4936" s="8" t="s">
        <v>5</v>
      </c>
      <c r="E4936" s="15" t="s">
        <v>16147</v>
      </c>
      <c r="F4936" s="16" t="s">
        <v>640</v>
      </c>
      <c r="G4936" s="17">
        <v>22</v>
      </c>
    </row>
    <row r="4937" spans="1:7" x14ac:dyDescent="0.3">
      <c r="A4937" s="5" t="s">
        <v>5850</v>
      </c>
      <c r="B4937" s="6" t="s">
        <v>696</v>
      </c>
      <c r="C4937" s="7">
        <v>8</v>
      </c>
      <c r="D4937" s="8" t="s">
        <v>5851</v>
      </c>
      <c r="E4937" s="15" t="s">
        <v>16147</v>
      </c>
      <c r="F4937" s="16" t="s">
        <v>637</v>
      </c>
      <c r="G4937" s="17">
        <v>23.5</v>
      </c>
    </row>
    <row r="4938" spans="1:7" x14ac:dyDescent="0.3">
      <c r="A4938" s="5" t="s">
        <v>5850</v>
      </c>
      <c r="B4938" s="6" t="s">
        <v>5852</v>
      </c>
      <c r="C4938" s="7">
        <v>16</v>
      </c>
      <c r="D4938" s="8" t="s">
        <v>5853</v>
      </c>
      <c r="E4938" s="15" t="s">
        <v>16147</v>
      </c>
      <c r="F4938" s="16" t="s">
        <v>643</v>
      </c>
      <c r="G4938" s="17">
        <v>20</v>
      </c>
    </row>
    <row r="4939" spans="1:7" x14ac:dyDescent="0.3">
      <c r="A4939" s="5" t="s">
        <v>5850</v>
      </c>
      <c r="B4939" s="6" t="s">
        <v>5854</v>
      </c>
      <c r="C4939" s="7">
        <v>16</v>
      </c>
      <c r="D4939" s="8" t="s">
        <v>5855</v>
      </c>
      <c r="E4939" s="15" t="s">
        <v>16147</v>
      </c>
      <c r="F4939" s="16" t="s">
        <v>4268</v>
      </c>
      <c r="G4939" s="17">
        <v>19</v>
      </c>
    </row>
    <row r="4940" spans="1:7" x14ac:dyDescent="0.3">
      <c r="A4940" s="5" t="s">
        <v>5850</v>
      </c>
      <c r="B4940" s="6" t="s">
        <v>5856</v>
      </c>
      <c r="C4940" s="7">
        <v>17</v>
      </c>
      <c r="D4940" s="8" t="s">
        <v>5857</v>
      </c>
      <c r="E4940" s="15" t="s">
        <v>16147</v>
      </c>
      <c r="F4940" s="16" t="s">
        <v>712</v>
      </c>
      <c r="G4940" s="17">
        <v>20</v>
      </c>
    </row>
    <row r="4941" spans="1:7" x14ac:dyDescent="0.3">
      <c r="A4941" s="5" t="s">
        <v>5850</v>
      </c>
      <c r="B4941" s="6" t="s">
        <v>5858</v>
      </c>
      <c r="C4941" s="7">
        <v>17</v>
      </c>
      <c r="D4941" s="8" t="s">
        <v>5859</v>
      </c>
      <c r="E4941" s="15" t="s">
        <v>16147</v>
      </c>
      <c r="F4941" s="16" t="s">
        <v>641</v>
      </c>
      <c r="G4941" s="17">
        <v>21</v>
      </c>
    </row>
    <row r="4942" spans="1:7" x14ac:dyDescent="0.3">
      <c r="A4942" s="5" t="s">
        <v>5850</v>
      </c>
      <c r="B4942" s="6" t="s">
        <v>5860</v>
      </c>
      <c r="C4942" s="7">
        <v>17</v>
      </c>
      <c r="D4942" s="8" t="s">
        <v>5861</v>
      </c>
      <c r="E4942" s="15" t="s">
        <v>16147</v>
      </c>
      <c r="F4942" s="16" t="s">
        <v>642</v>
      </c>
      <c r="G4942" s="17">
        <v>18</v>
      </c>
    </row>
    <row r="4943" spans="1:7" x14ac:dyDescent="0.3">
      <c r="A4943" s="5" t="s">
        <v>5850</v>
      </c>
      <c r="B4943" s="6" t="s">
        <v>5862</v>
      </c>
      <c r="C4943" s="7">
        <v>17</v>
      </c>
      <c r="D4943" s="8" t="s">
        <v>5863</v>
      </c>
      <c r="E4943" s="15" t="s">
        <v>16147</v>
      </c>
      <c r="F4943" s="16" t="s">
        <v>638</v>
      </c>
      <c r="G4943" s="17">
        <v>20</v>
      </c>
    </row>
    <row r="4944" spans="1:7" x14ac:dyDescent="0.3">
      <c r="A4944" s="5" t="s">
        <v>5850</v>
      </c>
      <c r="B4944" s="6" t="s">
        <v>1409</v>
      </c>
      <c r="C4944" s="7">
        <v>17</v>
      </c>
      <c r="D4944" s="8" t="s">
        <v>5864</v>
      </c>
      <c r="E4944" s="15" t="s">
        <v>16147</v>
      </c>
      <c r="F4944" s="16" t="s">
        <v>639</v>
      </c>
      <c r="G4944" s="17">
        <v>22</v>
      </c>
    </row>
    <row r="4945" spans="1:7" x14ac:dyDescent="0.3">
      <c r="A4945" s="5" t="s">
        <v>5850</v>
      </c>
      <c r="B4945" s="6" t="s">
        <v>5865</v>
      </c>
      <c r="C4945" s="7">
        <v>16</v>
      </c>
      <c r="D4945" s="8" t="s">
        <v>5866</v>
      </c>
      <c r="E4945" s="15" t="s">
        <v>16147</v>
      </c>
      <c r="F4945" s="16" t="s">
        <v>8707</v>
      </c>
      <c r="G4945" s="17">
        <v>345</v>
      </c>
    </row>
    <row r="4946" spans="1:7" x14ac:dyDescent="0.3">
      <c r="A4946" s="5" t="s">
        <v>5850</v>
      </c>
      <c r="B4946" s="6" t="s">
        <v>5867</v>
      </c>
      <c r="C4946" s="7">
        <v>16</v>
      </c>
      <c r="D4946" s="8" t="s">
        <v>5868</v>
      </c>
      <c r="E4946" s="15" t="s">
        <v>16147</v>
      </c>
      <c r="F4946" s="16" t="s">
        <v>8688</v>
      </c>
      <c r="G4946" s="17">
        <v>121</v>
      </c>
    </row>
    <row r="4947" spans="1:7" x14ac:dyDescent="0.3">
      <c r="A4947" s="5" t="s">
        <v>5850</v>
      </c>
      <c r="B4947" s="6" t="s">
        <v>5869</v>
      </c>
      <c r="C4947" s="7">
        <v>16</v>
      </c>
      <c r="D4947" s="8" t="s">
        <v>5870</v>
      </c>
      <c r="E4947" s="15" t="s">
        <v>16147</v>
      </c>
      <c r="F4947" s="16" t="s">
        <v>8697</v>
      </c>
      <c r="G4947" s="17">
        <v>181</v>
      </c>
    </row>
    <row r="4948" spans="1:7" x14ac:dyDescent="0.3">
      <c r="A4948" s="5" t="s">
        <v>5850</v>
      </c>
      <c r="B4948" s="6" t="s">
        <v>5871</v>
      </c>
      <c r="C4948" s="7">
        <v>5</v>
      </c>
      <c r="D4948" s="8" t="s">
        <v>5</v>
      </c>
      <c r="E4948" s="15" t="s">
        <v>16147</v>
      </c>
      <c r="F4948" s="16" t="s">
        <v>4194</v>
      </c>
      <c r="G4948" s="17">
        <v>63</v>
      </c>
    </row>
    <row r="4949" spans="1:7" x14ac:dyDescent="0.3">
      <c r="A4949" s="5" t="s">
        <v>5850</v>
      </c>
      <c r="B4949" s="6" t="s">
        <v>835</v>
      </c>
      <c r="C4949" s="7">
        <v>6</v>
      </c>
      <c r="D4949" s="8" t="s">
        <v>5</v>
      </c>
      <c r="E4949" s="15" t="s">
        <v>16147</v>
      </c>
      <c r="F4949" s="16" t="s">
        <v>8674</v>
      </c>
      <c r="G4949" s="17">
        <v>54</v>
      </c>
    </row>
    <row r="4950" spans="1:7" x14ac:dyDescent="0.3">
      <c r="A4950" s="5" t="s">
        <v>5850</v>
      </c>
      <c r="B4950" s="6" t="s">
        <v>837</v>
      </c>
      <c r="C4950" s="7">
        <v>6</v>
      </c>
      <c r="D4950" s="8" t="s">
        <v>5</v>
      </c>
      <c r="E4950" s="15" t="s">
        <v>16147</v>
      </c>
      <c r="F4950" s="16" t="s">
        <v>4197</v>
      </c>
      <c r="G4950" s="17">
        <v>63</v>
      </c>
    </row>
    <row r="4951" spans="1:7" x14ac:dyDescent="0.3">
      <c r="A4951" s="5" t="s">
        <v>5850</v>
      </c>
      <c r="B4951" s="6" t="s">
        <v>5872</v>
      </c>
      <c r="C4951" s="7">
        <v>15</v>
      </c>
      <c r="D4951" s="8" t="s">
        <v>5</v>
      </c>
      <c r="E4951" s="15" t="s">
        <v>16147</v>
      </c>
      <c r="F4951" s="16" t="s">
        <v>4198</v>
      </c>
      <c r="G4951" s="17">
        <v>64</v>
      </c>
    </row>
    <row r="4952" spans="1:7" x14ac:dyDescent="0.3">
      <c r="A4952" s="5" t="s">
        <v>5873</v>
      </c>
      <c r="B4952" s="6" t="s">
        <v>3327</v>
      </c>
      <c r="C4952" s="7">
        <v>29</v>
      </c>
      <c r="D4952" s="8" t="s">
        <v>5874</v>
      </c>
      <c r="E4952" s="15" t="s">
        <v>16147</v>
      </c>
      <c r="F4952" s="16" t="s">
        <v>4199</v>
      </c>
      <c r="G4952" s="17">
        <v>64</v>
      </c>
    </row>
    <row r="4953" spans="1:7" x14ac:dyDescent="0.3">
      <c r="A4953" s="5" t="s">
        <v>5873</v>
      </c>
      <c r="B4953" s="6" t="s">
        <v>5875</v>
      </c>
      <c r="C4953" s="7">
        <v>21</v>
      </c>
      <c r="D4953" s="8" t="s">
        <v>5876</v>
      </c>
      <c r="E4953" s="15" t="s">
        <v>16147</v>
      </c>
      <c r="F4953" s="16" t="s">
        <v>8682</v>
      </c>
      <c r="G4953" s="17">
        <v>94</v>
      </c>
    </row>
    <row r="4954" spans="1:7" x14ac:dyDescent="0.3">
      <c r="A4954" s="5" t="s">
        <v>5873</v>
      </c>
      <c r="B4954" s="6" t="s">
        <v>3439</v>
      </c>
      <c r="C4954" s="7">
        <v>40</v>
      </c>
      <c r="D4954" s="8" t="s">
        <v>5877</v>
      </c>
      <c r="E4954" s="15" t="s">
        <v>16147</v>
      </c>
      <c r="F4954" s="16" t="s">
        <v>8705</v>
      </c>
      <c r="G4954" s="17">
        <v>215</v>
      </c>
    </row>
    <row r="4955" spans="1:7" x14ac:dyDescent="0.3">
      <c r="A4955" s="5" t="s">
        <v>5873</v>
      </c>
      <c r="B4955" s="6" t="s">
        <v>5878</v>
      </c>
      <c r="C4955" s="7">
        <v>42</v>
      </c>
      <c r="D4955" s="8" t="s">
        <v>5879</v>
      </c>
      <c r="E4955" s="15" t="s">
        <v>16147</v>
      </c>
      <c r="F4955" s="16" t="s">
        <v>8701</v>
      </c>
      <c r="G4955" s="17">
        <v>153</v>
      </c>
    </row>
    <row r="4956" spans="1:7" x14ac:dyDescent="0.3">
      <c r="A4956" s="5" t="s">
        <v>5873</v>
      </c>
      <c r="B4956" s="6" t="s">
        <v>5880</v>
      </c>
      <c r="C4956" s="7">
        <v>42</v>
      </c>
      <c r="D4956" s="8" t="s">
        <v>5881</v>
      </c>
      <c r="E4956" s="15" t="s">
        <v>16147</v>
      </c>
      <c r="F4956" s="16" t="s">
        <v>8686</v>
      </c>
      <c r="G4956" s="17">
        <v>130</v>
      </c>
    </row>
    <row r="4957" spans="1:7" x14ac:dyDescent="0.3">
      <c r="A4957" s="5" t="s">
        <v>5873</v>
      </c>
      <c r="B4957" s="6" t="s">
        <v>5882</v>
      </c>
      <c r="C4957" s="7">
        <v>40</v>
      </c>
      <c r="D4957" s="8" t="s">
        <v>5883</v>
      </c>
      <c r="E4957" s="15" t="s">
        <v>16147</v>
      </c>
      <c r="F4957" s="16" t="s">
        <v>8690</v>
      </c>
      <c r="G4957" s="17">
        <v>122</v>
      </c>
    </row>
    <row r="4958" spans="1:7" x14ac:dyDescent="0.3">
      <c r="A4958" s="5" t="s">
        <v>5873</v>
      </c>
      <c r="B4958" s="6" t="s">
        <v>5884</v>
      </c>
      <c r="C4958" s="7">
        <v>40</v>
      </c>
      <c r="D4958" s="8" t="s">
        <v>5885</v>
      </c>
      <c r="E4958" s="15" t="s">
        <v>16147</v>
      </c>
      <c r="F4958" s="16" t="s">
        <v>16272</v>
      </c>
      <c r="G4958" s="17">
        <v>73</v>
      </c>
    </row>
    <row r="4959" spans="1:7" x14ac:dyDescent="0.3">
      <c r="A4959" s="5" t="s">
        <v>5873</v>
      </c>
      <c r="B4959" s="6" t="s">
        <v>5886</v>
      </c>
      <c r="C4959" s="7">
        <v>32</v>
      </c>
      <c r="D4959" s="8" t="s">
        <v>5887</v>
      </c>
      <c r="E4959" s="15" t="s">
        <v>16147</v>
      </c>
      <c r="F4959" s="16" t="s">
        <v>8685</v>
      </c>
      <c r="G4959" s="17">
        <v>110</v>
      </c>
    </row>
    <row r="4960" spans="1:7" x14ac:dyDescent="0.3">
      <c r="A4960" s="5" t="s">
        <v>5873</v>
      </c>
      <c r="B4960" s="6" t="s">
        <v>5888</v>
      </c>
      <c r="C4960" s="7">
        <v>42</v>
      </c>
      <c r="D4960" s="8" t="s">
        <v>5889</v>
      </c>
      <c r="E4960" s="15" t="s">
        <v>16147</v>
      </c>
      <c r="F4960" s="16" t="s">
        <v>8679</v>
      </c>
      <c r="G4960" s="17">
        <v>88</v>
      </c>
    </row>
    <row r="4961" spans="1:7" x14ac:dyDescent="0.3">
      <c r="A4961" s="5" t="s">
        <v>5873</v>
      </c>
      <c r="B4961" s="6" t="s">
        <v>5890</v>
      </c>
      <c r="C4961" s="7">
        <v>40</v>
      </c>
      <c r="D4961" s="8" t="s">
        <v>5891</v>
      </c>
      <c r="E4961" s="15" t="s">
        <v>16147</v>
      </c>
      <c r="F4961" s="16" t="s">
        <v>8677</v>
      </c>
      <c r="G4961" s="17">
        <v>100</v>
      </c>
    </row>
    <row r="4962" spans="1:7" x14ac:dyDescent="0.3">
      <c r="A4962" s="5" t="s">
        <v>5873</v>
      </c>
      <c r="B4962" s="6" t="s">
        <v>5892</v>
      </c>
      <c r="C4962" s="7">
        <v>42</v>
      </c>
      <c r="D4962" s="8" t="s">
        <v>5893</v>
      </c>
      <c r="E4962" s="15" t="s">
        <v>16147</v>
      </c>
      <c r="F4962" s="16" t="s">
        <v>8675</v>
      </c>
      <c r="G4962" s="17">
        <v>88</v>
      </c>
    </row>
    <row r="4963" spans="1:7" x14ac:dyDescent="0.3">
      <c r="A4963" s="5" t="s">
        <v>5873</v>
      </c>
      <c r="B4963" s="6" t="s">
        <v>5894</v>
      </c>
      <c r="C4963" s="7">
        <v>42</v>
      </c>
      <c r="D4963" s="8" t="s">
        <v>5895</v>
      </c>
      <c r="E4963" s="15" t="s">
        <v>16147</v>
      </c>
      <c r="F4963" s="16" t="s">
        <v>8699</v>
      </c>
      <c r="G4963" s="17">
        <v>173</v>
      </c>
    </row>
    <row r="4964" spans="1:7" x14ac:dyDescent="0.3">
      <c r="A4964" s="5" t="s">
        <v>5873</v>
      </c>
      <c r="B4964" s="6" t="s">
        <v>5896</v>
      </c>
      <c r="C4964" s="7">
        <v>42</v>
      </c>
      <c r="D4964" s="8" t="s">
        <v>5897</v>
      </c>
      <c r="E4964" s="15" t="s">
        <v>16222</v>
      </c>
      <c r="F4964" s="16" t="s">
        <v>11119</v>
      </c>
      <c r="G4964" s="17">
        <v>21</v>
      </c>
    </row>
    <row r="4965" spans="1:7" x14ac:dyDescent="0.3">
      <c r="A4965" s="5" t="s">
        <v>5873</v>
      </c>
      <c r="B4965" s="6" t="s">
        <v>5898</v>
      </c>
      <c r="C4965" s="7">
        <v>36</v>
      </c>
      <c r="D4965" s="8" t="s">
        <v>5899</v>
      </c>
      <c r="E4965" s="15" t="s">
        <v>16222</v>
      </c>
      <c r="F4965" s="16" t="s">
        <v>11250</v>
      </c>
      <c r="G4965" s="17">
        <v>17</v>
      </c>
    </row>
    <row r="4966" spans="1:7" x14ac:dyDescent="0.3">
      <c r="A4966" s="5" t="s">
        <v>5873</v>
      </c>
      <c r="B4966" s="6" t="s">
        <v>5900</v>
      </c>
      <c r="C4966" s="7">
        <v>42</v>
      </c>
      <c r="D4966" s="8" t="s">
        <v>5901</v>
      </c>
      <c r="E4966" s="15" t="s">
        <v>16222</v>
      </c>
      <c r="F4966" s="16" t="s">
        <v>11199</v>
      </c>
      <c r="G4966" s="17">
        <v>39</v>
      </c>
    </row>
    <row r="4967" spans="1:7" x14ac:dyDescent="0.3">
      <c r="A4967" s="5" t="s">
        <v>5873</v>
      </c>
      <c r="B4967" s="6" t="s">
        <v>5902</v>
      </c>
      <c r="C4967" s="7">
        <v>32</v>
      </c>
      <c r="D4967" s="8" t="s">
        <v>5903</v>
      </c>
      <c r="E4967" s="15" t="s">
        <v>16222</v>
      </c>
      <c r="F4967" s="16" t="s">
        <v>11254</v>
      </c>
      <c r="G4967" s="17">
        <v>23</v>
      </c>
    </row>
    <row r="4968" spans="1:7" x14ac:dyDescent="0.3">
      <c r="A4968" s="5" t="s">
        <v>5873</v>
      </c>
      <c r="B4968" s="6" t="s">
        <v>5904</v>
      </c>
      <c r="C4968" s="7">
        <v>38</v>
      </c>
      <c r="D4968" s="8" t="s">
        <v>5905</v>
      </c>
      <c r="E4968" s="15" t="s">
        <v>16222</v>
      </c>
      <c r="F4968" s="16" t="s">
        <v>11195</v>
      </c>
      <c r="G4968" s="17">
        <v>37</v>
      </c>
    </row>
    <row r="4969" spans="1:7" x14ac:dyDescent="0.3">
      <c r="A4969" s="5" t="s">
        <v>5873</v>
      </c>
      <c r="B4969" s="6" t="s">
        <v>5906</v>
      </c>
      <c r="C4969" s="7">
        <v>42</v>
      </c>
      <c r="D4969" s="8" t="s">
        <v>5907</v>
      </c>
      <c r="E4969" s="15" t="s">
        <v>16222</v>
      </c>
      <c r="F4969" s="16" t="s">
        <v>11171</v>
      </c>
      <c r="G4969" s="17">
        <v>38</v>
      </c>
    </row>
    <row r="4970" spans="1:7" x14ac:dyDescent="0.3">
      <c r="A4970" s="5" t="s">
        <v>5873</v>
      </c>
      <c r="B4970" s="6" t="s">
        <v>5908</v>
      </c>
      <c r="C4970" s="7">
        <v>32</v>
      </c>
      <c r="D4970" s="8" t="s">
        <v>5909</v>
      </c>
      <c r="E4970" s="15" t="s">
        <v>16222</v>
      </c>
      <c r="F4970" s="16" t="s">
        <v>11173</v>
      </c>
      <c r="G4970" s="17">
        <v>31</v>
      </c>
    </row>
    <row r="4971" spans="1:7" x14ac:dyDescent="0.3">
      <c r="A4971" s="5" t="s">
        <v>5873</v>
      </c>
      <c r="B4971" s="6" t="s">
        <v>3932</v>
      </c>
      <c r="C4971" s="7">
        <v>42</v>
      </c>
      <c r="D4971" s="8" t="s">
        <v>5910</v>
      </c>
      <c r="E4971" s="15" t="s">
        <v>16222</v>
      </c>
      <c r="F4971" s="16" t="s">
        <v>8232</v>
      </c>
      <c r="G4971" s="17">
        <v>34</v>
      </c>
    </row>
    <row r="4972" spans="1:7" x14ac:dyDescent="0.3">
      <c r="A4972" s="5" t="s">
        <v>5873</v>
      </c>
      <c r="B4972" s="6" t="s">
        <v>5911</v>
      </c>
      <c r="C4972" s="7">
        <v>46</v>
      </c>
      <c r="D4972" s="8" t="s">
        <v>5912</v>
      </c>
      <c r="E4972" s="15" t="s">
        <v>16222</v>
      </c>
      <c r="F4972" s="16" t="s">
        <v>1632</v>
      </c>
      <c r="G4972" s="17">
        <v>31</v>
      </c>
    </row>
    <row r="4973" spans="1:7" x14ac:dyDescent="0.3">
      <c r="A4973" s="5" t="s">
        <v>5873</v>
      </c>
      <c r="B4973" s="6" t="s">
        <v>5913</v>
      </c>
      <c r="C4973" s="7">
        <v>38</v>
      </c>
      <c r="D4973" s="8" t="s">
        <v>5914</v>
      </c>
      <c r="E4973" s="15" t="s">
        <v>16222</v>
      </c>
      <c r="F4973" s="16" t="s">
        <v>8229</v>
      </c>
      <c r="G4973" s="17">
        <v>27</v>
      </c>
    </row>
    <row r="4974" spans="1:7" x14ac:dyDescent="0.3">
      <c r="A4974" s="5" t="s">
        <v>5873</v>
      </c>
      <c r="B4974" s="6" t="s">
        <v>5915</v>
      </c>
      <c r="C4974" s="7">
        <v>36</v>
      </c>
      <c r="D4974" s="8" t="s">
        <v>5914</v>
      </c>
      <c r="E4974" s="15" t="s">
        <v>16222</v>
      </c>
      <c r="F4974" s="16" t="s">
        <v>2808</v>
      </c>
      <c r="G4974" s="17">
        <v>37</v>
      </c>
    </row>
    <row r="4975" spans="1:7" x14ac:dyDescent="0.3">
      <c r="A4975" s="5" t="s">
        <v>5873</v>
      </c>
      <c r="B4975" s="6" t="s">
        <v>5916</v>
      </c>
      <c r="C4975" s="7">
        <v>42</v>
      </c>
      <c r="D4975" s="8" t="s">
        <v>5914</v>
      </c>
      <c r="E4975" s="15" t="s">
        <v>16222</v>
      </c>
      <c r="F4975" s="16" t="s">
        <v>11174</v>
      </c>
      <c r="G4975" s="17">
        <v>35</v>
      </c>
    </row>
    <row r="4976" spans="1:7" x14ac:dyDescent="0.3">
      <c r="A4976" s="5" t="s">
        <v>5873</v>
      </c>
      <c r="B4976" s="6" t="s">
        <v>5917</v>
      </c>
      <c r="C4976" s="7">
        <v>42</v>
      </c>
      <c r="D4976" s="8" t="s">
        <v>5918</v>
      </c>
      <c r="E4976" s="15" t="s">
        <v>16222</v>
      </c>
      <c r="F4976" s="16" t="s">
        <v>1636</v>
      </c>
      <c r="G4976" s="17">
        <v>25</v>
      </c>
    </row>
    <row r="4977" spans="1:7" x14ac:dyDescent="0.3">
      <c r="A4977" s="5" t="s">
        <v>5873</v>
      </c>
      <c r="B4977" s="6" t="s">
        <v>5919</v>
      </c>
      <c r="C4977" s="7">
        <v>40</v>
      </c>
      <c r="D4977" s="8" t="s">
        <v>5920</v>
      </c>
      <c r="E4977" s="15" t="s">
        <v>16222</v>
      </c>
      <c r="F4977" s="16" t="s">
        <v>1634</v>
      </c>
      <c r="G4977" s="17">
        <v>34</v>
      </c>
    </row>
    <row r="4978" spans="1:7" x14ac:dyDescent="0.3">
      <c r="A4978" s="5" t="s">
        <v>5873</v>
      </c>
      <c r="B4978" s="6" t="s">
        <v>5921</v>
      </c>
      <c r="C4978" s="7">
        <v>46</v>
      </c>
      <c r="D4978" s="8" t="s">
        <v>5922</v>
      </c>
      <c r="E4978" s="15" t="s">
        <v>16222</v>
      </c>
      <c r="F4978" s="16" t="s">
        <v>11172</v>
      </c>
      <c r="G4978" s="17">
        <v>26</v>
      </c>
    </row>
    <row r="4979" spans="1:7" x14ac:dyDescent="0.3">
      <c r="A4979" s="5" t="s">
        <v>5873</v>
      </c>
      <c r="B4979" s="6" t="s">
        <v>5923</v>
      </c>
      <c r="C4979" s="7">
        <v>42</v>
      </c>
      <c r="D4979" s="8" t="s">
        <v>5924</v>
      </c>
      <c r="E4979" s="15" t="s">
        <v>16222</v>
      </c>
      <c r="F4979" s="16" t="s">
        <v>1660</v>
      </c>
      <c r="G4979" s="17">
        <v>37</v>
      </c>
    </row>
    <row r="4980" spans="1:7" x14ac:dyDescent="0.3">
      <c r="A4980" s="5" t="s">
        <v>5873</v>
      </c>
      <c r="B4980" s="6" t="s">
        <v>5925</v>
      </c>
      <c r="C4980" s="7">
        <v>42</v>
      </c>
      <c r="D4980" s="8" t="s">
        <v>5926</v>
      </c>
      <c r="E4980" s="15" t="s">
        <v>16222</v>
      </c>
      <c r="F4980" s="16" t="s">
        <v>7761</v>
      </c>
      <c r="G4980" s="17">
        <v>37</v>
      </c>
    </row>
    <row r="4981" spans="1:7" x14ac:dyDescent="0.3">
      <c r="A4981" s="5" t="s">
        <v>5873</v>
      </c>
      <c r="B4981" s="6" t="s">
        <v>5927</v>
      </c>
      <c r="C4981" s="7">
        <v>42</v>
      </c>
      <c r="D4981" s="8" t="s">
        <v>5928</v>
      </c>
      <c r="E4981" s="15" t="s">
        <v>16222</v>
      </c>
      <c r="F4981" s="16" t="s">
        <v>11189</v>
      </c>
      <c r="G4981" s="17">
        <v>39</v>
      </c>
    </row>
    <row r="4982" spans="1:7" x14ac:dyDescent="0.3">
      <c r="A4982" s="5" t="s">
        <v>5873</v>
      </c>
      <c r="B4982" s="6" t="s">
        <v>5929</v>
      </c>
      <c r="C4982" s="7">
        <v>42</v>
      </c>
      <c r="D4982" s="8" t="s">
        <v>5930</v>
      </c>
      <c r="E4982" s="15" t="s">
        <v>16222</v>
      </c>
      <c r="F4982" s="16" t="s">
        <v>11137</v>
      </c>
      <c r="G4982" s="17">
        <v>48</v>
      </c>
    </row>
    <row r="4983" spans="1:7" x14ac:dyDescent="0.3">
      <c r="A4983" s="5" t="s">
        <v>5873</v>
      </c>
      <c r="B4983" s="6" t="s">
        <v>5931</v>
      </c>
      <c r="C4983" s="7">
        <v>46</v>
      </c>
      <c r="D4983" s="8" t="s">
        <v>5932</v>
      </c>
      <c r="E4983" s="15" t="s">
        <v>16222</v>
      </c>
      <c r="F4983" s="16" t="s">
        <v>11252</v>
      </c>
      <c r="G4983" s="17">
        <v>8</v>
      </c>
    </row>
    <row r="4984" spans="1:7" x14ac:dyDescent="0.3">
      <c r="A4984" s="5" t="s">
        <v>5873</v>
      </c>
      <c r="B4984" s="6" t="s">
        <v>5933</v>
      </c>
      <c r="C4984" s="7">
        <v>42</v>
      </c>
      <c r="D4984" s="8" t="s">
        <v>5934</v>
      </c>
      <c r="E4984" s="15" t="s">
        <v>16222</v>
      </c>
      <c r="F4984" s="16" t="s">
        <v>11248</v>
      </c>
      <c r="G4984" s="17">
        <v>10</v>
      </c>
    </row>
    <row r="4985" spans="1:7" x14ac:dyDescent="0.3">
      <c r="A4985" s="5" t="s">
        <v>5873</v>
      </c>
      <c r="B4985" s="6" t="s">
        <v>5935</v>
      </c>
      <c r="C4985" s="7">
        <v>42</v>
      </c>
      <c r="D4985" s="8" t="s">
        <v>5936</v>
      </c>
      <c r="E4985" s="15" t="s">
        <v>16222</v>
      </c>
      <c r="F4985" s="16" t="s">
        <v>11251</v>
      </c>
      <c r="G4985" s="17">
        <v>8</v>
      </c>
    </row>
    <row r="4986" spans="1:7" x14ac:dyDescent="0.3">
      <c r="A4986" s="5" t="s">
        <v>5873</v>
      </c>
      <c r="B4986" s="6" t="s">
        <v>5937</v>
      </c>
      <c r="C4986" s="7">
        <v>40</v>
      </c>
      <c r="D4986" s="8" t="s">
        <v>5938</v>
      </c>
      <c r="E4986" s="15" t="s">
        <v>16222</v>
      </c>
      <c r="F4986" s="16" t="s">
        <v>11249</v>
      </c>
      <c r="G4986" s="17">
        <v>10</v>
      </c>
    </row>
    <row r="4987" spans="1:7" x14ac:dyDescent="0.3">
      <c r="A4987" s="5" t="s">
        <v>5873</v>
      </c>
      <c r="B4987" s="6" t="s">
        <v>5939</v>
      </c>
      <c r="C4987" s="7">
        <v>46</v>
      </c>
      <c r="D4987" s="8" t="s">
        <v>5940</v>
      </c>
      <c r="E4987" s="15" t="s">
        <v>16222</v>
      </c>
      <c r="F4987" s="16" t="s">
        <v>11261</v>
      </c>
      <c r="G4987" s="17">
        <v>5</v>
      </c>
    </row>
    <row r="4988" spans="1:7" x14ac:dyDescent="0.3">
      <c r="A4988" s="5" t="s">
        <v>5873</v>
      </c>
      <c r="B4988" s="6" t="s">
        <v>5941</v>
      </c>
      <c r="C4988" s="7">
        <v>22</v>
      </c>
      <c r="D4988" s="8" t="s">
        <v>626</v>
      </c>
      <c r="E4988" s="15" t="s">
        <v>16222</v>
      </c>
      <c r="F4988" s="16" t="s">
        <v>11263</v>
      </c>
      <c r="G4988" s="17">
        <v>3</v>
      </c>
    </row>
    <row r="4989" spans="1:7" x14ac:dyDescent="0.3">
      <c r="A4989" s="5" t="s">
        <v>5873</v>
      </c>
      <c r="B4989" s="6" t="s">
        <v>5942</v>
      </c>
      <c r="C4989" s="7">
        <v>16</v>
      </c>
      <c r="D4989" s="8" t="s">
        <v>626</v>
      </c>
      <c r="E4989" s="15" t="s">
        <v>16222</v>
      </c>
      <c r="F4989" s="16" t="s">
        <v>778</v>
      </c>
      <c r="G4989" s="17">
        <v>42</v>
      </c>
    </row>
    <row r="4990" spans="1:7" x14ac:dyDescent="0.3">
      <c r="A4990" s="5" t="s">
        <v>5873</v>
      </c>
      <c r="B4990" s="6" t="s">
        <v>5943</v>
      </c>
      <c r="C4990" s="7">
        <v>16</v>
      </c>
      <c r="D4990" s="8" t="s">
        <v>626</v>
      </c>
      <c r="E4990" s="15" t="s">
        <v>16222</v>
      </c>
      <c r="F4990" s="16" t="s">
        <v>11212</v>
      </c>
      <c r="G4990" s="17">
        <v>41</v>
      </c>
    </row>
    <row r="4991" spans="1:7" x14ac:dyDescent="0.3">
      <c r="A4991" s="5" t="s">
        <v>5873</v>
      </c>
      <c r="B4991" s="6" t="s">
        <v>5944</v>
      </c>
      <c r="C4991" s="7">
        <v>20</v>
      </c>
      <c r="D4991" s="8" t="s">
        <v>626</v>
      </c>
      <c r="E4991" s="15" t="s">
        <v>16222</v>
      </c>
      <c r="F4991" s="16" t="s">
        <v>11210</v>
      </c>
      <c r="G4991" s="17">
        <v>43</v>
      </c>
    </row>
    <row r="4992" spans="1:7" x14ac:dyDescent="0.3">
      <c r="A4992" s="5" t="s">
        <v>5873</v>
      </c>
      <c r="B4992" s="6" t="s">
        <v>5945</v>
      </c>
      <c r="C4992" s="7">
        <v>16</v>
      </c>
      <c r="D4992" s="8" t="s">
        <v>626</v>
      </c>
      <c r="E4992" s="15" t="s">
        <v>16222</v>
      </c>
      <c r="F4992" s="16" t="s">
        <v>295</v>
      </c>
      <c r="G4992" s="17">
        <v>18</v>
      </c>
    </row>
    <row r="4993" spans="1:7" x14ac:dyDescent="0.3">
      <c r="A4993" s="5" t="s">
        <v>5873</v>
      </c>
      <c r="B4993" s="6" t="s">
        <v>5946</v>
      </c>
      <c r="C4993" s="7">
        <v>20</v>
      </c>
      <c r="D4993" s="8" t="s">
        <v>626</v>
      </c>
      <c r="E4993" s="15" t="s">
        <v>16222</v>
      </c>
      <c r="F4993" s="16" t="s">
        <v>4248</v>
      </c>
      <c r="G4993" s="17">
        <v>33</v>
      </c>
    </row>
    <row r="4994" spans="1:7" x14ac:dyDescent="0.3">
      <c r="A4994" s="5" t="s">
        <v>5873</v>
      </c>
      <c r="B4994" s="6" t="s">
        <v>5947</v>
      </c>
      <c r="C4994" s="7">
        <v>22</v>
      </c>
      <c r="D4994" s="8" t="s">
        <v>626</v>
      </c>
      <c r="E4994" s="15" t="s">
        <v>16222</v>
      </c>
      <c r="F4994" s="16" t="s">
        <v>1597</v>
      </c>
      <c r="G4994" s="17">
        <v>30</v>
      </c>
    </row>
    <row r="4995" spans="1:7" x14ac:dyDescent="0.3">
      <c r="A4995" s="5" t="s">
        <v>5873</v>
      </c>
      <c r="B4995" s="6" t="s">
        <v>5948</v>
      </c>
      <c r="C4995" s="7">
        <v>26</v>
      </c>
      <c r="D4995" s="8" t="s">
        <v>626</v>
      </c>
      <c r="E4995" s="15" t="s">
        <v>16222</v>
      </c>
      <c r="F4995" s="16" t="s">
        <v>11167</v>
      </c>
      <c r="G4995" s="17">
        <v>32</v>
      </c>
    </row>
    <row r="4996" spans="1:7" x14ac:dyDescent="0.3">
      <c r="A4996" s="5" t="s">
        <v>5873</v>
      </c>
      <c r="B4996" s="6" t="s">
        <v>5949</v>
      </c>
      <c r="C4996" s="7">
        <v>22</v>
      </c>
      <c r="D4996" s="8" t="s">
        <v>626</v>
      </c>
      <c r="E4996" s="15" t="s">
        <v>16222</v>
      </c>
      <c r="F4996" s="16" t="s">
        <v>8236</v>
      </c>
      <c r="G4996" s="17">
        <v>27</v>
      </c>
    </row>
    <row r="4997" spans="1:7" x14ac:dyDescent="0.3">
      <c r="A4997" s="5" t="s">
        <v>5873</v>
      </c>
      <c r="B4997" s="6" t="s">
        <v>5950</v>
      </c>
      <c r="C4997" s="7">
        <v>30</v>
      </c>
      <c r="D4997" s="8" t="s">
        <v>5951</v>
      </c>
      <c r="E4997" s="15" t="s">
        <v>16222</v>
      </c>
      <c r="F4997" s="16" t="s">
        <v>11169</v>
      </c>
      <c r="G4997" s="17">
        <v>38</v>
      </c>
    </row>
    <row r="4998" spans="1:7" x14ac:dyDescent="0.3">
      <c r="A4998" s="5" t="s">
        <v>5873</v>
      </c>
      <c r="B4998" s="6" t="s">
        <v>5952</v>
      </c>
      <c r="C4998" s="7">
        <v>13</v>
      </c>
      <c r="D4998" s="8" t="s">
        <v>103</v>
      </c>
      <c r="E4998" s="15" t="s">
        <v>16222</v>
      </c>
      <c r="F4998" s="16" t="s">
        <v>3375</v>
      </c>
      <c r="G4998" s="17">
        <v>33</v>
      </c>
    </row>
    <row r="4999" spans="1:7" x14ac:dyDescent="0.3">
      <c r="A4999" s="5" t="s">
        <v>5873</v>
      </c>
      <c r="B4999" s="6" t="s">
        <v>3525</v>
      </c>
      <c r="C4999" s="7">
        <v>12</v>
      </c>
      <c r="D4999" s="8" t="s">
        <v>103</v>
      </c>
      <c r="E4999" s="15" t="s">
        <v>16222</v>
      </c>
      <c r="F4999" s="16" t="s">
        <v>769</v>
      </c>
      <c r="G4999" s="17">
        <v>34</v>
      </c>
    </row>
    <row r="5000" spans="1:7" x14ac:dyDescent="0.3">
      <c r="A5000" s="5" t="s">
        <v>5873</v>
      </c>
      <c r="B5000" s="6" t="s">
        <v>5953</v>
      </c>
      <c r="C5000" s="7">
        <v>12</v>
      </c>
      <c r="D5000" s="8" t="s">
        <v>103</v>
      </c>
      <c r="E5000" s="15" t="s">
        <v>16222</v>
      </c>
      <c r="F5000" s="16" t="s">
        <v>10239</v>
      </c>
      <c r="G5000" s="17">
        <v>37</v>
      </c>
    </row>
    <row r="5001" spans="1:7" x14ac:dyDescent="0.3">
      <c r="A5001" s="5" t="s">
        <v>5873</v>
      </c>
      <c r="B5001" s="6" t="s">
        <v>5954</v>
      </c>
      <c r="C5001" s="7">
        <v>14</v>
      </c>
      <c r="D5001" s="8" t="s">
        <v>103</v>
      </c>
      <c r="E5001" s="15" t="s">
        <v>16222</v>
      </c>
      <c r="F5001" s="16" t="s">
        <v>1599</v>
      </c>
      <c r="G5001" s="17">
        <v>33</v>
      </c>
    </row>
    <row r="5002" spans="1:7" x14ac:dyDescent="0.3">
      <c r="A5002" s="5" t="s">
        <v>5873</v>
      </c>
      <c r="B5002" s="6" t="s">
        <v>5955</v>
      </c>
      <c r="C5002" s="7">
        <v>16</v>
      </c>
      <c r="D5002" s="8" t="s">
        <v>103</v>
      </c>
      <c r="E5002" s="15" t="s">
        <v>16222</v>
      </c>
      <c r="F5002" s="16" t="s">
        <v>11168</v>
      </c>
      <c r="G5002" s="17">
        <v>37</v>
      </c>
    </row>
    <row r="5003" spans="1:7" x14ac:dyDescent="0.3">
      <c r="A5003" s="5" t="s">
        <v>5873</v>
      </c>
      <c r="B5003" s="6" t="s">
        <v>5956</v>
      </c>
      <c r="C5003" s="7">
        <v>19</v>
      </c>
      <c r="D5003" s="8" t="s">
        <v>103</v>
      </c>
      <c r="E5003" s="15" t="s">
        <v>16222</v>
      </c>
      <c r="F5003" s="16" t="s">
        <v>11170</v>
      </c>
      <c r="G5003" s="17">
        <v>22</v>
      </c>
    </row>
    <row r="5004" spans="1:7" x14ac:dyDescent="0.3">
      <c r="A5004" s="5" t="s">
        <v>5873</v>
      </c>
      <c r="B5004" s="6" t="s">
        <v>3545</v>
      </c>
      <c r="C5004" s="7">
        <v>20</v>
      </c>
      <c r="D5004" s="8" t="s">
        <v>103</v>
      </c>
      <c r="E5004" s="15" t="s">
        <v>16222</v>
      </c>
      <c r="F5004" s="16" t="s">
        <v>11163</v>
      </c>
      <c r="G5004" s="17">
        <v>28</v>
      </c>
    </row>
    <row r="5005" spans="1:7" x14ac:dyDescent="0.3">
      <c r="A5005" s="5" t="s">
        <v>5873</v>
      </c>
      <c r="B5005" s="6" t="s">
        <v>3327</v>
      </c>
      <c r="C5005" s="7">
        <v>43</v>
      </c>
      <c r="D5005" s="8" t="s">
        <v>5957</v>
      </c>
      <c r="E5005" s="15" t="s">
        <v>16222</v>
      </c>
      <c r="F5005" s="16" t="s">
        <v>6189</v>
      </c>
      <c r="G5005" s="17">
        <v>21</v>
      </c>
    </row>
    <row r="5006" spans="1:7" x14ac:dyDescent="0.3">
      <c r="A5006" s="5" t="s">
        <v>5873</v>
      </c>
      <c r="B5006" s="6" t="s">
        <v>3329</v>
      </c>
      <c r="C5006" s="7">
        <v>53</v>
      </c>
      <c r="D5006" s="8" t="s">
        <v>5958</v>
      </c>
      <c r="E5006" s="15" t="s">
        <v>16222</v>
      </c>
      <c r="F5006" s="16" t="s">
        <v>635</v>
      </c>
      <c r="G5006" s="17">
        <v>16</v>
      </c>
    </row>
    <row r="5007" spans="1:7" x14ac:dyDescent="0.3">
      <c r="A5007" s="5" t="s">
        <v>5873</v>
      </c>
      <c r="B5007" s="6" t="s">
        <v>3331</v>
      </c>
      <c r="C5007" s="7">
        <v>94</v>
      </c>
      <c r="D5007" s="8" t="s">
        <v>5959</v>
      </c>
      <c r="E5007" s="15" t="s">
        <v>16222</v>
      </c>
      <c r="F5007" s="16" t="s">
        <v>640</v>
      </c>
      <c r="G5007" s="17">
        <v>23</v>
      </c>
    </row>
    <row r="5008" spans="1:7" x14ac:dyDescent="0.3">
      <c r="A5008" s="5" t="s">
        <v>5873</v>
      </c>
      <c r="B5008" s="6" t="s">
        <v>3333</v>
      </c>
      <c r="C5008" s="7">
        <v>129</v>
      </c>
      <c r="D5008" s="8" t="s">
        <v>5960</v>
      </c>
      <c r="E5008" s="15" t="s">
        <v>16222</v>
      </c>
      <c r="F5008" s="16" t="s">
        <v>637</v>
      </c>
      <c r="G5008" s="17">
        <v>20</v>
      </c>
    </row>
    <row r="5009" spans="1:7" x14ac:dyDescent="0.3">
      <c r="A5009" s="5" t="s">
        <v>5873</v>
      </c>
      <c r="B5009" s="6" t="s">
        <v>4344</v>
      </c>
      <c r="C5009" s="7">
        <v>59</v>
      </c>
      <c r="D5009" s="8" t="s">
        <v>5961</v>
      </c>
      <c r="E5009" s="15" t="s">
        <v>16222</v>
      </c>
      <c r="F5009" s="16" t="s">
        <v>2533</v>
      </c>
      <c r="G5009" s="17">
        <v>18</v>
      </c>
    </row>
    <row r="5010" spans="1:7" x14ac:dyDescent="0.3">
      <c r="A5010" s="5" t="s">
        <v>5873</v>
      </c>
      <c r="B5010" s="6" t="s">
        <v>3337</v>
      </c>
      <c r="C5010" s="7">
        <v>89</v>
      </c>
      <c r="D5010" s="8" t="s">
        <v>5962</v>
      </c>
      <c r="E5010" s="15" t="s">
        <v>16222</v>
      </c>
      <c r="F5010" s="16" t="s">
        <v>633</v>
      </c>
      <c r="G5010" s="17">
        <v>14</v>
      </c>
    </row>
    <row r="5011" spans="1:7" x14ac:dyDescent="0.3">
      <c r="A5011" s="5" t="s">
        <v>5873</v>
      </c>
      <c r="B5011" s="6" t="s">
        <v>3339</v>
      </c>
      <c r="C5011" s="7">
        <v>149</v>
      </c>
      <c r="D5011" s="8" t="s">
        <v>5963</v>
      </c>
      <c r="E5011" s="15" t="s">
        <v>16222</v>
      </c>
      <c r="F5011" s="16" t="s">
        <v>11165</v>
      </c>
      <c r="G5011" s="17">
        <v>24</v>
      </c>
    </row>
    <row r="5012" spans="1:7" x14ac:dyDescent="0.3">
      <c r="A5012" s="5" t="s">
        <v>5873</v>
      </c>
      <c r="B5012" s="6" t="s">
        <v>4348</v>
      </c>
      <c r="C5012" s="7">
        <v>39</v>
      </c>
      <c r="D5012" s="8" t="s">
        <v>5964</v>
      </c>
      <c r="E5012" s="15" t="s">
        <v>16222</v>
      </c>
      <c r="F5012" s="16" t="s">
        <v>642</v>
      </c>
      <c r="G5012" s="17">
        <v>15</v>
      </c>
    </row>
    <row r="5013" spans="1:7" x14ac:dyDescent="0.3">
      <c r="A5013" s="5" t="s">
        <v>5873</v>
      </c>
      <c r="B5013" s="6" t="s">
        <v>4350</v>
      </c>
      <c r="C5013" s="7">
        <v>53</v>
      </c>
      <c r="D5013" s="8" t="s">
        <v>5965</v>
      </c>
      <c r="E5013" s="15" t="s">
        <v>16222</v>
      </c>
      <c r="F5013" s="16" t="s">
        <v>638</v>
      </c>
      <c r="G5013" s="17">
        <v>24</v>
      </c>
    </row>
    <row r="5014" spans="1:7" x14ac:dyDescent="0.3">
      <c r="A5014" s="5" t="s">
        <v>5873</v>
      </c>
      <c r="B5014" s="6" t="s">
        <v>4352</v>
      </c>
      <c r="C5014" s="7">
        <v>99</v>
      </c>
      <c r="D5014" s="8" t="s">
        <v>5966</v>
      </c>
      <c r="E5014" s="15" t="s">
        <v>16222</v>
      </c>
      <c r="F5014" s="16" t="s">
        <v>2180</v>
      </c>
      <c r="G5014" s="17">
        <v>14</v>
      </c>
    </row>
    <row r="5015" spans="1:7" x14ac:dyDescent="0.3">
      <c r="A5015" s="5" t="s">
        <v>5873</v>
      </c>
      <c r="B5015" s="6" t="s">
        <v>4354</v>
      </c>
      <c r="C5015" s="7">
        <v>153</v>
      </c>
      <c r="D5015" s="8" t="s">
        <v>5967</v>
      </c>
      <c r="E5015" s="15" t="s">
        <v>16222</v>
      </c>
      <c r="F5015" s="16" t="s">
        <v>11166</v>
      </c>
      <c r="G5015" s="17">
        <v>27</v>
      </c>
    </row>
    <row r="5016" spans="1:7" x14ac:dyDescent="0.3">
      <c r="A5016" s="5" t="s">
        <v>5873</v>
      </c>
      <c r="B5016" s="6" t="s">
        <v>3349</v>
      </c>
      <c r="C5016" s="7">
        <v>179</v>
      </c>
      <c r="D5016" s="8" t="s">
        <v>5968</v>
      </c>
      <c r="E5016" s="15" t="s">
        <v>16222</v>
      </c>
      <c r="F5016" s="16" t="s">
        <v>11204</v>
      </c>
      <c r="G5016" s="17">
        <v>42</v>
      </c>
    </row>
    <row r="5017" spans="1:7" x14ac:dyDescent="0.3">
      <c r="A5017" s="5" t="s">
        <v>5873</v>
      </c>
      <c r="B5017" s="6" t="s">
        <v>3351</v>
      </c>
      <c r="C5017" s="7">
        <v>89</v>
      </c>
      <c r="D5017" s="8" t="s">
        <v>5969</v>
      </c>
      <c r="E5017" s="15" t="s">
        <v>16222</v>
      </c>
      <c r="F5017" s="16" t="s">
        <v>11193</v>
      </c>
      <c r="G5017" s="17">
        <v>41</v>
      </c>
    </row>
    <row r="5018" spans="1:7" x14ac:dyDescent="0.3">
      <c r="A5018" s="5" t="s">
        <v>5873</v>
      </c>
      <c r="B5018" s="6" t="s">
        <v>5970</v>
      </c>
      <c r="C5018" s="7">
        <v>99</v>
      </c>
      <c r="D5018" s="8" t="s">
        <v>5971</v>
      </c>
      <c r="E5018" s="15" t="s">
        <v>16222</v>
      </c>
      <c r="F5018" s="16" t="s">
        <v>11185</v>
      </c>
      <c r="G5018" s="17">
        <v>39</v>
      </c>
    </row>
    <row r="5019" spans="1:7" x14ac:dyDescent="0.3">
      <c r="A5019" s="5" t="s">
        <v>5873</v>
      </c>
      <c r="B5019" s="6" t="s">
        <v>5972</v>
      </c>
      <c r="C5019" s="7">
        <v>133</v>
      </c>
      <c r="D5019" s="8" t="s">
        <v>5973</v>
      </c>
      <c r="E5019" s="15" t="s">
        <v>16222</v>
      </c>
      <c r="F5019" s="16" t="s">
        <v>14</v>
      </c>
      <c r="G5019" s="17">
        <v>17</v>
      </c>
    </row>
    <row r="5020" spans="1:7" x14ac:dyDescent="0.3">
      <c r="A5020" s="5" t="s">
        <v>5873</v>
      </c>
      <c r="B5020" s="6" t="s">
        <v>5974</v>
      </c>
      <c r="C5020" s="7">
        <v>189</v>
      </c>
      <c r="D5020" s="8" t="s">
        <v>5975</v>
      </c>
      <c r="E5020" s="15" t="s">
        <v>16222</v>
      </c>
      <c r="F5020" s="16" t="s">
        <v>11187</v>
      </c>
      <c r="G5020" s="17">
        <v>49</v>
      </c>
    </row>
    <row r="5021" spans="1:7" x14ac:dyDescent="0.3">
      <c r="A5021" s="5" t="s">
        <v>5873</v>
      </c>
      <c r="B5021" s="6" t="s">
        <v>5976</v>
      </c>
      <c r="C5021" s="7">
        <v>284</v>
      </c>
      <c r="D5021" s="8" t="s">
        <v>5977</v>
      </c>
      <c r="E5021" s="15" t="s">
        <v>16222</v>
      </c>
      <c r="F5021" s="16" t="s">
        <v>11122</v>
      </c>
      <c r="G5021" s="17">
        <v>32</v>
      </c>
    </row>
    <row r="5022" spans="1:7" x14ac:dyDescent="0.3">
      <c r="A5022" s="5" t="s">
        <v>5873</v>
      </c>
      <c r="B5022" s="6" t="s">
        <v>5978</v>
      </c>
      <c r="C5022" s="7">
        <v>94</v>
      </c>
      <c r="D5022" s="8" t="s">
        <v>5979</v>
      </c>
      <c r="E5022" s="15" t="s">
        <v>16222</v>
      </c>
      <c r="F5022" s="16" t="s">
        <v>11132</v>
      </c>
      <c r="G5022" s="17">
        <v>42</v>
      </c>
    </row>
    <row r="5023" spans="1:7" x14ac:dyDescent="0.3">
      <c r="A5023" s="5" t="s">
        <v>5873</v>
      </c>
      <c r="B5023" s="6" t="s">
        <v>5980</v>
      </c>
      <c r="C5023" s="7">
        <v>124</v>
      </c>
      <c r="D5023" s="8" t="s">
        <v>5981</v>
      </c>
      <c r="E5023" s="15" t="s">
        <v>16222</v>
      </c>
      <c r="F5023" s="16" t="s">
        <v>2385</v>
      </c>
      <c r="G5023" s="17">
        <v>49</v>
      </c>
    </row>
    <row r="5024" spans="1:7" x14ac:dyDescent="0.3">
      <c r="A5024" s="5" t="s">
        <v>5873</v>
      </c>
      <c r="B5024" s="6" t="s">
        <v>5982</v>
      </c>
      <c r="C5024" s="7">
        <v>43</v>
      </c>
      <c r="D5024" s="8" t="s">
        <v>5983</v>
      </c>
      <c r="E5024" s="15" t="s">
        <v>16222</v>
      </c>
      <c r="F5024" s="16" t="s">
        <v>11259</v>
      </c>
      <c r="G5024" s="17">
        <v>0.8</v>
      </c>
    </row>
    <row r="5025" spans="1:7" x14ac:dyDescent="0.3">
      <c r="A5025" s="5" t="s">
        <v>5873</v>
      </c>
      <c r="B5025" s="6" t="s">
        <v>5984</v>
      </c>
      <c r="C5025" s="7">
        <v>79</v>
      </c>
      <c r="D5025" s="8" t="s">
        <v>5985</v>
      </c>
      <c r="E5025" s="15" t="s">
        <v>16222</v>
      </c>
      <c r="F5025" s="16" t="s">
        <v>11142</v>
      </c>
      <c r="G5025" s="17">
        <v>46</v>
      </c>
    </row>
    <row r="5026" spans="1:7" x14ac:dyDescent="0.3">
      <c r="A5026" s="5" t="s">
        <v>5873</v>
      </c>
      <c r="B5026" s="6" t="s">
        <v>5986</v>
      </c>
      <c r="C5026" s="7">
        <v>6</v>
      </c>
      <c r="D5026" s="8" t="s">
        <v>5</v>
      </c>
      <c r="E5026" s="15" t="s">
        <v>16222</v>
      </c>
      <c r="F5026" s="16" t="s">
        <v>11144</v>
      </c>
      <c r="G5026" s="17">
        <v>47</v>
      </c>
    </row>
    <row r="5027" spans="1:7" x14ac:dyDescent="0.3">
      <c r="A5027" s="5" t="s">
        <v>5873</v>
      </c>
      <c r="B5027" s="6" t="s">
        <v>5987</v>
      </c>
      <c r="C5027" s="7">
        <v>6</v>
      </c>
      <c r="D5027" s="8" t="s">
        <v>5</v>
      </c>
      <c r="E5027" s="15" t="s">
        <v>16222</v>
      </c>
      <c r="F5027" s="16" t="s">
        <v>11116</v>
      </c>
      <c r="G5027" s="17">
        <v>17</v>
      </c>
    </row>
    <row r="5028" spans="1:7" x14ac:dyDescent="0.3">
      <c r="A5028" s="5" t="s">
        <v>5988</v>
      </c>
      <c r="B5028" s="6" t="s">
        <v>5989</v>
      </c>
      <c r="C5028" s="7">
        <v>39</v>
      </c>
      <c r="D5028" s="8" t="s">
        <v>5990</v>
      </c>
      <c r="E5028" s="15" t="s">
        <v>16222</v>
      </c>
      <c r="F5028" s="16" t="s">
        <v>11256</v>
      </c>
      <c r="G5028" s="17">
        <v>29</v>
      </c>
    </row>
    <row r="5029" spans="1:7" x14ac:dyDescent="0.3">
      <c r="A5029" s="5" t="s">
        <v>5988</v>
      </c>
      <c r="B5029" s="6" t="s">
        <v>5991</v>
      </c>
      <c r="C5029" s="7">
        <v>49</v>
      </c>
      <c r="D5029" s="8" t="s">
        <v>5992</v>
      </c>
      <c r="E5029" s="15" t="s">
        <v>16222</v>
      </c>
      <c r="F5029" s="16" t="s">
        <v>11197</v>
      </c>
      <c r="G5029" s="17">
        <v>40</v>
      </c>
    </row>
    <row r="5030" spans="1:7" x14ac:dyDescent="0.3">
      <c r="A5030" s="5" t="s">
        <v>5988</v>
      </c>
      <c r="B5030" s="6" t="s">
        <v>5993</v>
      </c>
      <c r="C5030" s="7">
        <v>59</v>
      </c>
      <c r="D5030" s="8" t="s">
        <v>5994</v>
      </c>
      <c r="E5030" s="15" t="s">
        <v>16222</v>
      </c>
      <c r="F5030" s="16" t="s">
        <v>11156</v>
      </c>
      <c r="G5030" s="17">
        <v>49</v>
      </c>
    </row>
    <row r="5031" spans="1:7" x14ac:dyDescent="0.3">
      <c r="A5031" s="5" t="s">
        <v>5988</v>
      </c>
      <c r="B5031" s="6" t="s">
        <v>5995</v>
      </c>
      <c r="C5031" s="7">
        <v>69</v>
      </c>
      <c r="D5031" s="8" t="s">
        <v>5996</v>
      </c>
      <c r="E5031" s="15" t="s">
        <v>16222</v>
      </c>
      <c r="F5031" s="16" t="s">
        <v>9991</v>
      </c>
      <c r="G5031" s="17">
        <v>19</v>
      </c>
    </row>
    <row r="5032" spans="1:7" x14ac:dyDescent="0.3">
      <c r="A5032" s="5" t="s">
        <v>5988</v>
      </c>
      <c r="B5032" s="6" t="s">
        <v>5997</v>
      </c>
      <c r="C5032" s="7">
        <v>79</v>
      </c>
      <c r="D5032" s="8" t="s">
        <v>5998</v>
      </c>
      <c r="E5032" s="15" t="s">
        <v>16222</v>
      </c>
      <c r="F5032" s="16" t="s">
        <v>585</v>
      </c>
      <c r="G5032" s="17">
        <v>24</v>
      </c>
    </row>
    <row r="5033" spans="1:7" x14ac:dyDescent="0.3">
      <c r="A5033" s="5" t="s">
        <v>5988</v>
      </c>
      <c r="B5033" s="6" t="s">
        <v>5875</v>
      </c>
      <c r="C5033" s="7">
        <v>29</v>
      </c>
      <c r="D5033" s="8" t="s">
        <v>5999</v>
      </c>
      <c r="E5033" s="15" t="s">
        <v>16222</v>
      </c>
      <c r="F5033" s="16" t="s">
        <v>24</v>
      </c>
      <c r="G5033" s="17">
        <v>20</v>
      </c>
    </row>
    <row r="5034" spans="1:7" x14ac:dyDescent="0.3">
      <c r="A5034" s="5" t="s">
        <v>5988</v>
      </c>
      <c r="B5034" s="6" t="s">
        <v>6000</v>
      </c>
      <c r="C5034" s="7">
        <v>29</v>
      </c>
      <c r="D5034" s="8" t="s">
        <v>6001</v>
      </c>
      <c r="E5034" s="15" t="s">
        <v>16222</v>
      </c>
      <c r="F5034" s="16" t="s">
        <v>742</v>
      </c>
      <c r="G5034" s="17">
        <v>18</v>
      </c>
    </row>
    <row r="5035" spans="1:7" x14ac:dyDescent="0.3">
      <c r="A5035" s="5" t="s">
        <v>5988</v>
      </c>
      <c r="B5035" s="6" t="s">
        <v>680</v>
      </c>
      <c r="C5035" s="7">
        <v>22</v>
      </c>
      <c r="D5035" s="8" t="s">
        <v>6002</v>
      </c>
      <c r="E5035" s="15" t="s">
        <v>16222</v>
      </c>
      <c r="F5035" s="16" t="s">
        <v>11162</v>
      </c>
      <c r="G5035" s="17">
        <v>29</v>
      </c>
    </row>
    <row r="5036" spans="1:7" x14ac:dyDescent="0.3">
      <c r="A5036" s="5" t="s">
        <v>5988</v>
      </c>
      <c r="B5036" s="6" t="s">
        <v>1969</v>
      </c>
      <c r="C5036" s="7">
        <v>22</v>
      </c>
      <c r="D5036" s="8" t="s">
        <v>6003</v>
      </c>
      <c r="E5036" s="15" t="s">
        <v>16222</v>
      </c>
      <c r="F5036" s="16" t="s">
        <v>9552</v>
      </c>
      <c r="G5036" s="17">
        <v>27</v>
      </c>
    </row>
    <row r="5037" spans="1:7" x14ac:dyDescent="0.3">
      <c r="A5037" s="5" t="s">
        <v>5988</v>
      </c>
      <c r="B5037" s="6" t="s">
        <v>6004</v>
      </c>
      <c r="C5037" s="7">
        <v>18</v>
      </c>
      <c r="D5037" s="8" t="s">
        <v>6005</v>
      </c>
      <c r="E5037" s="15" t="s">
        <v>16222</v>
      </c>
      <c r="F5037" s="16" t="s">
        <v>587</v>
      </c>
      <c r="G5037" s="17">
        <v>13</v>
      </c>
    </row>
    <row r="5038" spans="1:7" x14ac:dyDescent="0.3">
      <c r="A5038" s="5" t="s">
        <v>5988</v>
      </c>
      <c r="B5038" s="6" t="s">
        <v>6006</v>
      </c>
      <c r="C5038" s="7">
        <v>54</v>
      </c>
      <c r="D5038" s="8" t="s">
        <v>6007</v>
      </c>
      <c r="E5038" s="15" t="s">
        <v>16222</v>
      </c>
      <c r="F5038" s="16" t="s">
        <v>743</v>
      </c>
      <c r="G5038" s="17">
        <v>23</v>
      </c>
    </row>
    <row r="5039" spans="1:7" x14ac:dyDescent="0.3">
      <c r="A5039" s="5" t="s">
        <v>5988</v>
      </c>
      <c r="B5039" s="6" t="s">
        <v>6008</v>
      </c>
      <c r="C5039" s="7">
        <v>54</v>
      </c>
      <c r="D5039" s="8" t="s">
        <v>6009</v>
      </c>
      <c r="E5039" s="15" t="s">
        <v>16222</v>
      </c>
      <c r="F5039" s="16" t="s">
        <v>26</v>
      </c>
      <c r="G5039" s="17">
        <v>27</v>
      </c>
    </row>
    <row r="5040" spans="1:7" x14ac:dyDescent="0.3">
      <c r="A5040" s="5" t="s">
        <v>5988</v>
      </c>
      <c r="B5040" s="6" t="s">
        <v>5880</v>
      </c>
      <c r="C5040" s="7">
        <v>56</v>
      </c>
      <c r="D5040" s="8" t="s">
        <v>6010</v>
      </c>
      <c r="E5040" s="15" t="s">
        <v>16222</v>
      </c>
      <c r="F5040" s="16" t="s">
        <v>10489</v>
      </c>
      <c r="G5040" s="17">
        <v>33</v>
      </c>
    </row>
    <row r="5041" spans="1:7" x14ac:dyDescent="0.3">
      <c r="A5041" s="5" t="s">
        <v>5988</v>
      </c>
      <c r="B5041" s="6" t="s">
        <v>5882</v>
      </c>
      <c r="C5041" s="7">
        <v>52</v>
      </c>
      <c r="D5041" s="8" t="s">
        <v>6011</v>
      </c>
      <c r="E5041" s="15" t="s">
        <v>16222</v>
      </c>
      <c r="F5041" s="16" t="s">
        <v>11182</v>
      </c>
      <c r="G5041" s="17">
        <v>29</v>
      </c>
    </row>
    <row r="5042" spans="1:7" x14ac:dyDescent="0.3">
      <c r="A5042" s="5" t="s">
        <v>5988</v>
      </c>
      <c r="B5042" s="6" t="s">
        <v>5884</v>
      </c>
      <c r="C5042" s="7">
        <v>52</v>
      </c>
      <c r="D5042" s="8" t="s">
        <v>6012</v>
      </c>
      <c r="E5042" s="15" t="s">
        <v>16222</v>
      </c>
      <c r="F5042" s="16" t="s">
        <v>11179</v>
      </c>
      <c r="G5042" s="17">
        <v>35</v>
      </c>
    </row>
    <row r="5043" spans="1:7" x14ac:dyDescent="0.3">
      <c r="A5043" s="5" t="s">
        <v>5988</v>
      </c>
      <c r="B5043" s="6" t="s">
        <v>6013</v>
      </c>
      <c r="C5043" s="7">
        <v>42</v>
      </c>
      <c r="D5043" s="8" t="s">
        <v>6014</v>
      </c>
      <c r="E5043" s="15" t="s">
        <v>16222</v>
      </c>
      <c r="F5043" s="16" t="s">
        <v>11183</v>
      </c>
      <c r="G5043" s="17">
        <v>33</v>
      </c>
    </row>
    <row r="5044" spans="1:7" x14ac:dyDescent="0.3">
      <c r="A5044" s="5" t="s">
        <v>5988</v>
      </c>
      <c r="B5044" s="6" t="s">
        <v>6015</v>
      </c>
      <c r="C5044" s="7">
        <v>54</v>
      </c>
      <c r="D5044" s="8" t="s">
        <v>6016</v>
      </c>
      <c r="E5044" s="15" t="s">
        <v>16222</v>
      </c>
      <c r="F5044" s="16" t="s">
        <v>11184</v>
      </c>
      <c r="G5044" s="17">
        <v>30</v>
      </c>
    </row>
    <row r="5045" spans="1:7" x14ac:dyDescent="0.3">
      <c r="A5045" s="5" t="s">
        <v>5988</v>
      </c>
      <c r="B5045" s="6" t="s">
        <v>5890</v>
      </c>
      <c r="C5045" s="7">
        <v>49</v>
      </c>
      <c r="D5045" s="8" t="s">
        <v>6017</v>
      </c>
      <c r="E5045" s="15" t="s">
        <v>16222</v>
      </c>
      <c r="F5045" s="16" t="s">
        <v>11181</v>
      </c>
      <c r="G5045" s="17">
        <v>27</v>
      </c>
    </row>
    <row r="5046" spans="1:7" x14ac:dyDescent="0.3">
      <c r="A5046" s="5" t="s">
        <v>5988</v>
      </c>
      <c r="B5046" s="6" t="s">
        <v>5892</v>
      </c>
      <c r="C5046" s="7">
        <v>59</v>
      </c>
      <c r="D5046" s="8" t="s">
        <v>6018</v>
      </c>
      <c r="E5046" s="15" t="s">
        <v>16222</v>
      </c>
      <c r="F5046" s="16" t="s">
        <v>11177</v>
      </c>
      <c r="G5046" s="17">
        <v>38</v>
      </c>
    </row>
    <row r="5047" spans="1:7" x14ac:dyDescent="0.3">
      <c r="A5047" s="5" t="s">
        <v>5988</v>
      </c>
      <c r="B5047" s="6" t="s">
        <v>6019</v>
      </c>
      <c r="C5047" s="7">
        <v>52</v>
      </c>
      <c r="D5047" s="8" t="s">
        <v>6020</v>
      </c>
      <c r="E5047" s="15" t="s">
        <v>16222</v>
      </c>
      <c r="F5047" s="16" t="s">
        <v>11176</v>
      </c>
      <c r="G5047" s="17">
        <v>33</v>
      </c>
    </row>
    <row r="5048" spans="1:7" x14ac:dyDescent="0.3">
      <c r="A5048" s="5" t="s">
        <v>5988</v>
      </c>
      <c r="B5048" s="6" t="s">
        <v>6021</v>
      </c>
      <c r="C5048" s="7">
        <v>49</v>
      </c>
      <c r="D5048" s="8" t="s">
        <v>6022</v>
      </c>
      <c r="E5048" s="15" t="s">
        <v>16222</v>
      </c>
      <c r="F5048" s="16" t="s">
        <v>11180</v>
      </c>
      <c r="G5048" s="17">
        <v>33</v>
      </c>
    </row>
    <row r="5049" spans="1:7" x14ac:dyDescent="0.3">
      <c r="A5049" s="5" t="s">
        <v>5988</v>
      </c>
      <c r="B5049" s="6" t="s">
        <v>6023</v>
      </c>
      <c r="C5049" s="7">
        <v>42</v>
      </c>
      <c r="D5049" s="8" t="s">
        <v>6024</v>
      </c>
      <c r="E5049" s="15" t="s">
        <v>16222</v>
      </c>
      <c r="F5049" s="16" t="s">
        <v>11175</v>
      </c>
      <c r="G5049" s="17">
        <v>34</v>
      </c>
    </row>
    <row r="5050" spans="1:7" x14ac:dyDescent="0.3">
      <c r="A5050" s="5" t="s">
        <v>5988</v>
      </c>
      <c r="B5050" s="6" t="s">
        <v>6025</v>
      </c>
      <c r="C5050" s="7">
        <v>49</v>
      </c>
      <c r="D5050" s="8" t="s">
        <v>6026</v>
      </c>
      <c r="E5050" s="15" t="s">
        <v>16222</v>
      </c>
      <c r="F5050" s="16" t="s">
        <v>11178</v>
      </c>
      <c r="G5050" s="17">
        <v>34</v>
      </c>
    </row>
    <row r="5051" spans="1:7" x14ac:dyDescent="0.3">
      <c r="A5051" s="5" t="s">
        <v>5988</v>
      </c>
      <c r="B5051" s="6" t="s">
        <v>6027</v>
      </c>
      <c r="C5051" s="7">
        <v>39</v>
      </c>
      <c r="D5051" s="8" t="s">
        <v>6028</v>
      </c>
      <c r="E5051" s="15" t="s">
        <v>16222</v>
      </c>
      <c r="F5051" s="16" t="s">
        <v>11114</v>
      </c>
      <c r="G5051" s="17">
        <v>27</v>
      </c>
    </row>
    <row r="5052" spans="1:7" x14ac:dyDescent="0.3">
      <c r="A5052" s="5" t="s">
        <v>5988</v>
      </c>
      <c r="B5052" s="6" t="s">
        <v>6029</v>
      </c>
      <c r="C5052" s="7">
        <v>46</v>
      </c>
      <c r="D5052" s="8" t="s">
        <v>6030</v>
      </c>
      <c r="E5052" s="15" t="s">
        <v>16222</v>
      </c>
      <c r="F5052" s="16" t="s">
        <v>11253</v>
      </c>
      <c r="G5052" s="17">
        <v>5</v>
      </c>
    </row>
    <row r="5053" spans="1:7" x14ac:dyDescent="0.3">
      <c r="A5053" s="5" t="s">
        <v>5988</v>
      </c>
      <c r="B5053" s="6" t="s">
        <v>6031</v>
      </c>
      <c r="C5053" s="7">
        <v>48</v>
      </c>
      <c r="D5053" s="8" t="s">
        <v>6032</v>
      </c>
      <c r="E5053" s="15" t="s">
        <v>16222</v>
      </c>
      <c r="F5053" s="16" t="s">
        <v>11127</v>
      </c>
      <c r="G5053" s="17">
        <v>47</v>
      </c>
    </row>
    <row r="5054" spans="1:7" x14ac:dyDescent="0.3">
      <c r="A5054" s="5" t="s">
        <v>5988</v>
      </c>
      <c r="B5054" s="6" t="s">
        <v>6033</v>
      </c>
      <c r="C5054" s="7">
        <v>39</v>
      </c>
      <c r="D5054" s="8" t="s">
        <v>6034</v>
      </c>
      <c r="E5054" s="15" t="s">
        <v>16222</v>
      </c>
      <c r="F5054" s="16" t="s">
        <v>11191</v>
      </c>
      <c r="G5054" s="17">
        <v>45</v>
      </c>
    </row>
    <row r="5055" spans="1:7" x14ac:dyDescent="0.3">
      <c r="A5055" s="5" t="s">
        <v>5988</v>
      </c>
      <c r="B5055" s="6" t="s">
        <v>3932</v>
      </c>
      <c r="C5055" s="7">
        <v>54</v>
      </c>
      <c r="D5055" s="8" t="s">
        <v>6035</v>
      </c>
      <c r="E5055" s="15" t="s">
        <v>16222</v>
      </c>
      <c r="F5055" s="16" t="s">
        <v>11148</v>
      </c>
      <c r="G5055" s="17">
        <v>29</v>
      </c>
    </row>
    <row r="5056" spans="1:7" x14ac:dyDescent="0.3">
      <c r="A5056" s="5" t="s">
        <v>5988</v>
      </c>
      <c r="B5056" s="6" t="s">
        <v>5911</v>
      </c>
      <c r="C5056" s="7">
        <v>56</v>
      </c>
      <c r="D5056" s="8" t="s">
        <v>6036</v>
      </c>
      <c r="E5056" s="15" t="s">
        <v>16222</v>
      </c>
      <c r="F5056" s="16" t="s">
        <v>11149</v>
      </c>
      <c r="G5056" s="17">
        <v>39</v>
      </c>
    </row>
    <row r="5057" spans="1:7" x14ac:dyDescent="0.3">
      <c r="A5057" s="5" t="s">
        <v>5988</v>
      </c>
      <c r="B5057" s="6" t="s">
        <v>6037</v>
      </c>
      <c r="C5057" s="7">
        <v>49</v>
      </c>
      <c r="D5057" s="8" t="s">
        <v>6038</v>
      </c>
      <c r="E5057" s="15" t="s">
        <v>16222</v>
      </c>
      <c r="F5057" s="16" t="s">
        <v>11206</v>
      </c>
      <c r="G5057" s="17">
        <v>41</v>
      </c>
    </row>
    <row r="5058" spans="1:7" x14ac:dyDescent="0.3">
      <c r="A5058" s="5" t="s">
        <v>5988</v>
      </c>
      <c r="B5058" s="6" t="s">
        <v>6039</v>
      </c>
      <c r="C5058" s="7">
        <v>48</v>
      </c>
      <c r="D5058" s="8" t="s">
        <v>6040</v>
      </c>
      <c r="E5058" s="15" t="s">
        <v>16222</v>
      </c>
      <c r="F5058" s="16" t="s">
        <v>11152</v>
      </c>
      <c r="G5058" s="17">
        <v>52</v>
      </c>
    </row>
    <row r="5059" spans="1:7" x14ac:dyDescent="0.3">
      <c r="A5059" s="5" t="s">
        <v>5988</v>
      </c>
      <c r="B5059" s="6" t="s">
        <v>6041</v>
      </c>
      <c r="C5059" s="7">
        <v>54</v>
      </c>
      <c r="D5059" s="8" t="s">
        <v>6042</v>
      </c>
      <c r="E5059" s="15" t="s">
        <v>16222</v>
      </c>
      <c r="F5059" s="16" t="s">
        <v>11151</v>
      </c>
      <c r="G5059" s="17">
        <v>42</v>
      </c>
    </row>
    <row r="5060" spans="1:7" x14ac:dyDescent="0.3">
      <c r="A5060" s="5" t="s">
        <v>5988</v>
      </c>
      <c r="B5060" s="6" t="s">
        <v>2157</v>
      </c>
      <c r="C5060" s="7">
        <v>59</v>
      </c>
      <c r="D5060" s="8" t="s">
        <v>6043</v>
      </c>
      <c r="E5060" s="15" t="s">
        <v>16222</v>
      </c>
      <c r="F5060" s="16" t="s">
        <v>11158</v>
      </c>
      <c r="G5060" s="17">
        <v>68</v>
      </c>
    </row>
    <row r="5061" spans="1:7" x14ac:dyDescent="0.3">
      <c r="A5061" s="5" t="s">
        <v>5988</v>
      </c>
      <c r="B5061" s="6" t="s">
        <v>374</v>
      </c>
      <c r="C5061" s="7">
        <v>49</v>
      </c>
      <c r="D5061" s="8" t="s">
        <v>6044</v>
      </c>
      <c r="E5061" s="15" t="s">
        <v>16222</v>
      </c>
      <c r="F5061" s="16" t="s">
        <v>11160</v>
      </c>
      <c r="G5061" s="17">
        <v>98</v>
      </c>
    </row>
    <row r="5062" spans="1:7" x14ac:dyDescent="0.3">
      <c r="A5062" s="5" t="s">
        <v>5988</v>
      </c>
      <c r="B5062" s="6" t="s">
        <v>5921</v>
      </c>
      <c r="C5062" s="7">
        <v>59</v>
      </c>
      <c r="D5062" s="8" t="s">
        <v>6045</v>
      </c>
      <c r="E5062" s="15" t="s">
        <v>16222</v>
      </c>
      <c r="F5062" s="16" t="s">
        <v>11264</v>
      </c>
      <c r="G5062" s="17">
        <v>1</v>
      </c>
    </row>
    <row r="5063" spans="1:7" x14ac:dyDescent="0.3">
      <c r="A5063" s="5" t="s">
        <v>5988</v>
      </c>
      <c r="B5063" s="6" t="s">
        <v>6046</v>
      </c>
      <c r="C5063" s="7">
        <v>59</v>
      </c>
      <c r="D5063" s="8" t="s">
        <v>6047</v>
      </c>
      <c r="E5063" s="15" t="s">
        <v>16222</v>
      </c>
      <c r="F5063" s="16" t="s">
        <v>5127</v>
      </c>
      <c r="G5063" s="17">
        <v>1</v>
      </c>
    </row>
    <row r="5064" spans="1:7" x14ac:dyDescent="0.3">
      <c r="A5064" s="5" t="s">
        <v>5988</v>
      </c>
      <c r="B5064" s="6" t="s">
        <v>6048</v>
      </c>
      <c r="C5064" s="7">
        <v>59</v>
      </c>
      <c r="D5064" s="8" t="s">
        <v>6049</v>
      </c>
      <c r="E5064" s="15" t="s">
        <v>16222</v>
      </c>
      <c r="F5064" s="16" t="s">
        <v>11258</v>
      </c>
      <c r="G5064" s="17">
        <v>3</v>
      </c>
    </row>
    <row r="5065" spans="1:7" x14ac:dyDescent="0.3">
      <c r="A5065" s="5" t="s">
        <v>5988</v>
      </c>
      <c r="B5065" s="6" t="s">
        <v>5927</v>
      </c>
      <c r="C5065" s="7">
        <v>59</v>
      </c>
      <c r="D5065" s="8" t="s">
        <v>6050</v>
      </c>
      <c r="E5065" s="15" t="s">
        <v>16222</v>
      </c>
      <c r="F5065" s="16" t="s">
        <v>6588</v>
      </c>
      <c r="G5065" s="17">
        <v>1</v>
      </c>
    </row>
    <row r="5066" spans="1:7" x14ac:dyDescent="0.3">
      <c r="A5066" s="5" t="s">
        <v>5988</v>
      </c>
      <c r="B5066" s="6" t="s">
        <v>6051</v>
      </c>
      <c r="C5066" s="7">
        <v>49</v>
      </c>
      <c r="D5066" s="8" t="s">
        <v>6052</v>
      </c>
      <c r="E5066" s="15" t="s">
        <v>16222</v>
      </c>
      <c r="F5066" s="16" t="s">
        <v>11262</v>
      </c>
      <c r="G5066" s="17">
        <v>3</v>
      </c>
    </row>
    <row r="5067" spans="1:7" x14ac:dyDescent="0.3">
      <c r="A5067" s="5" t="s">
        <v>5988</v>
      </c>
      <c r="B5067" s="6" t="s">
        <v>5931</v>
      </c>
      <c r="C5067" s="7">
        <v>59</v>
      </c>
      <c r="D5067" s="8" t="s">
        <v>6053</v>
      </c>
      <c r="E5067" s="15" t="s">
        <v>16222</v>
      </c>
      <c r="F5067" s="16" t="s">
        <v>11208</v>
      </c>
      <c r="G5067" s="17">
        <v>41</v>
      </c>
    </row>
    <row r="5068" spans="1:7" x14ac:dyDescent="0.3">
      <c r="A5068" s="5" t="s">
        <v>5988</v>
      </c>
      <c r="B5068" s="6" t="s">
        <v>6054</v>
      </c>
      <c r="C5068" s="7">
        <v>39</v>
      </c>
      <c r="D5068" s="8" t="s">
        <v>6055</v>
      </c>
      <c r="E5068" s="15" t="s">
        <v>16222</v>
      </c>
      <c r="F5068" s="16" t="s">
        <v>11130</v>
      </c>
      <c r="G5068" s="17">
        <v>21</v>
      </c>
    </row>
    <row r="5069" spans="1:7" x14ac:dyDescent="0.3">
      <c r="A5069" s="5" t="s">
        <v>5988</v>
      </c>
      <c r="B5069" s="6" t="s">
        <v>5908</v>
      </c>
      <c r="C5069" s="7">
        <v>39</v>
      </c>
      <c r="D5069" s="8" t="s">
        <v>6056</v>
      </c>
      <c r="E5069" s="15" t="s">
        <v>16222</v>
      </c>
      <c r="F5069" s="16" t="s">
        <v>11135</v>
      </c>
      <c r="G5069" s="17">
        <v>54</v>
      </c>
    </row>
    <row r="5070" spans="1:7" x14ac:dyDescent="0.3">
      <c r="A5070" s="5" t="s">
        <v>5988</v>
      </c>
      <c r="B5070" s="6" t="s">
        <v>6057</v>
      </c>
      <c r="C5070" s="7">
        <v>42</v>
      </c>
      <c r="D5070" s="8" t="s">
        <v>6058</v>
      </c>
      <c r="E5070" s="15" t="s">
        <v>16222</v>
      </c>
      <c r="F5070" s="16" t="s">
        <v>11154</v>
      </c>
      <c r="G5070" s="17">
        <v>47</v>
      </c>
    </row>
    <row r="5071" spans="1:7" x14ac:dyDescent="0.3">
      <c r="A5071" s="5" t="s">
        <v>5988</v>
      </c>
      <c r="B5071" s="6" t="s">
        <v>6059</v>
      </c>
      <c r="C5071" s="7">
        <v>42</v>
      </c>
      <c r="D5071" s="8" t="s">
        <v>6060</v>
      </c>
      <c r="E5071" s="15" t="s">
        <v>16222</v>
      </c>
      <c r="F5071" s="16" t="s">
        <v>625</v>
      </c>
      <c r="G5071" s="17">
        <v>45</v>
      </c>
    </row>
    <row r="5072" spans="1:7" x14ac:dyDescent="0.3">
      <c r="A5072" s="5" t="s">
        <v>5988</v>
      </c>
      <c r="B5072" s="6" t="s">
        <v>6061</v>
      </c>
      <c r="C5072" s="7">
        <v>38</v>
      </c>
      <c r="D5072" s="8" t="s">
        <v>6062</v>
      </c>
      <c r="E5072" s="15" t="s">
        <v>16222</v>
      </c>
      <c r="F5072" s="16" t="s">
        <v>627</v>
      </c>
      <c r="G5072" s="17">
        <v>47</v>
      </c>
    </row>
    <row r="5073" spans="1:7" x14ac:dyDescent="0.3">
      <c r="A5073" s="5" t="s">
        <v>5988</v>
      </c>
      <c r="B5073" s="6" t="s">
        <v>6063</v>
      </c>
      <c r="C5073" s="7">
        <v>42</v>
      </c>
      <c r="D5073" s="8" t="s">
        <v>6064</v>
      </c>
      <c r="E5073" s="15" t="s">
        <v>16222</v>
      </c>
      <c r="F5073" s="16" t="s">
        <v>4179</v>
      </c>
      <c r="G5073" s="17">
        <v>48</v>
      </c>
    </row>
    <row r="5074" spans="1:7" x14ac:dyDescent="0.3">
      <c r="A5074" s="5" t="s">
        <v>5988</v>
      </c>
      <c r="B5074" s="6" t="s">
        <v>6065</v>
      </c>
      <c r="C5074" s="7">
        <v>42</v>
      </c>
      <c r="D5074" s="8" t="s">
        <v>6066</v>
      </c>
      <c r="E5074" s="15" t="s">
        <v>16222</v>
      </c>
      <c r="F5074" s="16" t="s">
        <v>11201</v>
      </c>
      <c r="G5074" s="17">
        <v>41</v>
      </c>
    </row>
    <row r="5075" spans="1:7" x14ac:dyDescent="0.3">
      <c r="A5075" s="5" t="s">
        <v>5988</v>
      </c>
      <c r="B5075" s="6" t="s">
        <v>6067</v>
      </c>
      <c r="C5075" s="7">
        <v>49</v>
      </c>
      <c r="D5075" s="8" t="s">
        <v>6068</v>
      </c>
      <c r="E5075" s="15" t="s">
        <v>16222</v>
      </c>
      <c r="F5075" s="16" t="s">
        <v>16</v>
      </c>
      <c r="G5075" s="17">
        <v>15</v>
      </c>
    </row>
    <row r="5076" spans="1:7" x14ac:dyDescent="0.3">
      <c r="A5076" s="5" t="s">
        <v>5988</v>
      </c>
      <c r="B5076" s="6" t="s">
        <v>6069</v>
      </c>
      <c r="C5076" s="7">
        <v>49</v>
      </c>
      <c r="D5076" s="8" t="s">
        <v>6070</v>
      </c>
      <c r="E5076" s="15" t="s">
        <v>16222</v>
      </c>
      <c r="F5076" s="16" t="s">
        <v>11139</v>
      </c>
      <c r="G5076" s="17">
        <v>39</v>
      </c>
    </row>
    <row r="5077" spans="1:7" x14ac:dyDescent="0.3">
      <c r="A5077" s="5" t="s">
        <v>5988</v>
      </c>
      <c r="B5077" s="6" t="s">
        <v>5937</v>
      </c>
      <c r="C5077" s="7">
        <v>49</v>
      </c>
      <c r="D5077" s="8" t="s">
        <v>6071</v>
      </c>
      <c r="E5077" s="15" t="s">
        <v>16222</v>
      </c>
      <c r="F5077" s="16" t="s">
        <v>11124</v>
      </c>
      <c r="G5077" s="17">
        <v>36</v>
      </c>
    </row>
    <row r="5078" spans="1:7" x14ac:dyDescent="0.3">
      <c r="A5078" s="5" t="s">
        <v>5988</v>
      </c>
      <c r="B5078" s="6" t="s">
        <v>5939</v>
      </c>
      <c r="C5078" s="7">
        <v>59</v>
      </c>
      <c r="D5078" s="8" t="s">
        <v>6072</v>
      </c>
      <c r="E5078" s="15" t="s">
        <v>16222</v>
      </c>
      <c r="F5078" s="16" t="s">
        <v>11214</v>
      </c>
      <c r="G5078" s="17">
        <v>59</v>
      </c>
    </row>
    <row r="5079" spans="1:7" x14ac:dyDescent="0.3">
      <c r="A5079" s="5" t="s">
        <v>5988</v>
      </c>
      <c r="B5079" s="6" t="s">
        <v>2860</v>
      </c>
      <c r="C5079" s="7">
        <v>14</v>
      </c>
      <c r="D5079" s="8" t="s">
        <v>6073</v>
      </c>
      <c r="E5079" s="15" t="s">
        <v>16222</v>
      </c>
      <c r="F5079" s="16" t="s">
        <v>11232</v>
      </c>
      <c r="G5079" s="17">
        <v>124</v>
      </c>
    </row>
    <row r="5080" spans="1:7" x14ac:dyDescent="0.3">
      <c r="A5080" s="5" t="s">
        <v>5988</v>
      </c>
      <c r="B5080" s="6" t="s">
        <v>712</v>
      </c>
      <c r="C5080" s="7">
        <v>14</v>
      </c>
      <c r="D5080" s="8" t="s">
        <v>6074</v>
      </c>
      <c r="E5080" s="15" t="s">
        <v>16222</v>
      </c>
      <c r="F5080" s="16" t="s">
        <v>11234</v>
      </c>
      <c r="G5080" s="17">
        <v>159</v>
      </c>
    </row>
    <row r="5081" spans="1:7" x14ac:dyDescent="0.3">
      <c r="A5081" s="5" t="s">
        <v>5988</v>
      </c>
      <c r="B5081" s="6" t="s">
        <v>6075</v>
      </c>
      <c r="C5081" s="7">
        <v>16</v>
      </c>
      <c r="D5081" s="8" t="s">
        <v>6076</v>
      </c>
      <c r="E5081" s="15" t="s">
        <v>16222</v>
      </c>
      <c r="F5081" s="16" t="s">
        <v>11236</v>
      </c>
      <c r="G5081" s="17">
        <v>179</v>
      </c>
    </row>
    <row r="5082" spans="1:7" x14ac:dyDescent="0.3">
      <c r="A5082" s="5" t="s">
        <v>5988</v>
      </c>
      <c r="B5082" s="6" t="s">
        <v>2859</v>
      </c>
      <c r="C5082" s="7">
        <v>18</v>
      </c>
      <c r="D5082" s="8" t="s">
        <v>6077</v>
      </c>
      <c r="E5082" s="15" t="s">
        <v>16222</v>
      </c>
      <c r="F5082" s="16" t="s">
        <v>11238</v>
      </c>
      <c r="G5082" s="17">
        <v>31</v>
      </c>
    </row>
    <row r="5083" spans="1:7" x14ac:dyDescent="0.3">
      <c r="A5083" s="5" t="s">
        <v>5988</v>
      </c>
      <c r="B5083" s="6" t="s">
        <v>4939</v>
      </c>
      <c r="C5083" s="7">
        <v>22</v>
      </c>
      <c r="D5083" s="8" t="s">
        <v>6078</v>
      </c>
      <c r="E5083" s="15" t="s">
        <v>16222</v>
      </c>
      <c r="F5083" s="16" t="s">
        <v>11240</v>
      </c>
      <c r="G5083" s="17">
        <v>41</v>
      </c>
    </row>
    <row r="5084" spans="1:7" x14ac:dyDescent="0.3">
      <c r="A5084" s="5" t="s">
        <v>5988</v>
      </c>
      <c r="B5084" s="6" t="s">
        <v>2534</v>
      </c>
      <c r="C5084" s="7">
        <v>18</v>
      </c>
      <c r="D5084" s="8" t="s">
        <v>6079</v>
      </c>
      <c r="E5084" s="15" t="s">
        <v>16222</v>
      </c>
      <c r="F5084" s="16" t="s">
        <v>11242</v>
      </c>
      <c r="G5084" s="17">
        <v>49</v>
      </c>
    </row>
    <row r="5085" spans="1:7" x14ac:dyDescent="0.3">
      <c r="A5085" s="5" t="s">
        <v>5988</v>
      </c>
      <c r="B5085" s="6" t="s">
        <v>6080</v>
      </c>
      <c r="C5085" s="7">
        <v>22</v>
      </c>
      <c r="D5085" s="8" t="s">
        <v>6081</v>
      </c>
      <c r="E5085" s="15" t="s">
        <v>16222</v>
      </c>
      <c r="F5085" s="16" t="s">
        <v>11244</v>
      </c>
      <c r="G5085" s="17">
        <v>299</v>
      </c>
    </row>
    <row r="5086" spans="1:7" x14ac:dyDescent="0.3">
      <c r="A5086" s="5" t="s">
        <v>5988</v>
      </c>
      <c r="B5086" s="6" t="s">
        <v>1882</v>
      </c>
      <c r="C5086" s="7">
        <v>18</v>
      </c>
      <c r="D5086" s="8" t="s">
        <v>6082</v>
      </c>
      <c r="E5086" s="15" t="s">
        <v>16222</v>
      </c>
      <c r="F5086" s="16" t="s">
        <v>11246</v>
      </c>
      <c r="G5086" s="17">
        <v>39</v>
      </c>
    </row>
    <row r="5087" spans="1:7" x14ac:dyDescent="0.3">
      <c r="A5087" s="5" t="s">
        <v>5988</v>
      </c>
      <c r="B5087" s="6" t="s">
        <v>1880</v>
      </c>
      <c r="C5087" s="7">
        <v>16</v>
      </c>
      <c r="D5087" s="8" t="s">
        <v>6083</v>
      </c>
      <c r="E5087" s="15" t="s">
        <v>16222</v>
      </c>
      <c r="F5087" s="16" t="s">
        <v>11216</v>
      </c>
      <c r="G5087" s="17">
        <v>49</v>
      </c>
    </row>
    <row r="5088" spans="1:7" x14ac:dyDescent="0.3">
      <c r="A5088" s="5" t="s">
        <v>5988</v>
      </c>
      <c r="B5088" s="6" t="s">
        <v>6084</v>
      </c>
      <c r="C5088" s="7">
        <v>18</v>
      </c>
      <c r="D5088" s="8" t="s">
        <v>6085</v>
      </c>
      <c r="E5088" s="15" t="s">
        <v>16222</v>
      </c>
      <c r="F5088" s="16" t="s">
        <v>11218</v>
      </c>
      <c r="G5088" s="17">
        <v>59</v>
      </c>
    </row>
    <row r="5089" spans="1:7" x14ac:dyDescent="0.3">
      <c r="A5089" s="5" t="s">
        <v>5988</v>
      </c>
      <c r="B5089" s="6" t="s">
        <v>1892</v>
      </c>
      <c r="C5089" s="7">
        <v>16</v>
      </c>
      <c r="D5089" s="8" t="s">
        <v>6086</v>
      </c>
      <c r="E5089" s="15" t="s">
        <v>16222</v>
      </c>
      <c r="F5089" s="16" t="s">
        <v>11220</v>
      </c>
      <c r="G5089" s="17">
        <v>69</v>
      </c>
    </row>
    <row r="5090" spans="1:7" x14ac:dyDescent="0.3">
      <c r="A5090" s="5" t="s">
        <v>5988</v>
      </c>
      <c r="B5090" s="6" t="s">
        <v>1884</v>
      </c>
      <c r="C5090" s="7">
        <v>18</v>
      </c>
      <c r="D5090" s="8" t="s">
        <v>6087</v>
      </c>
      <c r="E5090" s="15" t="s">
        <v>16222</v>
      </c>
      <c r="F5090" s="16" t="s">
        <v>11222</v>
      </c>
      <c r="G5090" s="17">
        <v>77</v>
      </c>
    </row>
    <row r="5091" spans="1:7" x14ac:dyDescent="0.3">
      <c r="A5091" s="5" t="s">
        <v>5988</v>
      </c>
      <c r="B5091" s="6" t="s">
        <v>3327</v>
      </c>
      <c r="C5091" s="7">
        <v>49</v>
      </c>
      <c r="D5091" s="8" t="s">
        <v>6088</v>
      </c>
      <c r="E5091" s="15" t="s">
        <v>16222</v>
      </c>
      <c r="F5091" s="16" t="s">
        <v>11224</v>
      </c>
      <c r="G5091" s="17">
        <v>84</v>
      </c>
    </row>
    <row r="5092" spans="1:7" x14ac:dyDescent="0.3">
      <c r="A5092" s="5" t="s">
        <v>5988</v>
      </c>
      <c r="B5092" s="6" t="s">
        <v>3329</v>
      </c>
      <c r="C5092" s="7">
        <v>65</v>
      </c>
      <c r="D5092" s="8" t="s">
        <v>6089</v>
      </c>
      <c r="E5092" s="15" t="s">
        <v>16222</v>
      </c>
      <c r="F5092" s="16" t="s">
        <v>11226</v>
      </c>
      <c r="G5092" s="17">
        <v>94</v>
      </c>
    </row>
    <row r="5093" spans="1:7" x14ac:dyDescent="0.3">
      <c r="A5093" s="5" t="s">
        <v>5988</v>
      </c>
      <c r="B5093" s="6" t="s">
        <v>3331</v>
      </c>
      <c r="C5093" s="7">
        <v>109</v>
      </c>
      <c r="D5093" s="8" t="s">
        <v>6090</v>
      </c>
      <c r="E5093" s="15" t="s">
        <v>16222</v>
      </c>
      <c r="F5093" s="16" t="s">
        <v>11228</v>
      </c>
      <c r="G5093" s="17">
        <v>109</v>
      </c>
    </row>
    <row r="5094" spans="1:7" x14ac:dyDescent="0.3">
      <c r="A5094" s="5" t="s">
        <v>5988</v>
      </c>
      <c r="B5094" s="6" t="s">
        <v>3333</v>
      </c>
      <c r="C5094" s="7">
        <v>149</v>
      </c>
      <c r="D5094" s="8" t="s">
        <v>6091</v>
      </c>
      <c r="E5094" s="15" t="s">
        <v>16222</v>
      </c>
      <c r="F5094" s="16" t="s">
        <v>11230</v>
      </c>
      <c r="G5094" s="17">
        <v>129</v>
      </c>
    </row>
    <row r="5095" spans="1:7" x14ac:dyDescent="0.3">
      <c r="A5095" s="5" t="s">
        <v>5988</v>
      </c>
      <c r="B5095" s="6" t="s">
        <v>6092</v>
      </c>
      <c r="C5095" s="7">
        <v>75</v>
      </c>
      <c r="D5095" s="8" t="s">
        <v>6093</v>
      </c>
      <c r="E5095" s="15" t="s">
        <v>16222</v>
      </c>
      <c r="F5095" s="16" t="s">
        <v>11112</v>
      </c>
      <c r="G5095" s="17">
        <v>27</v>
      </c>
    </row>
    <row r="5096" spans="1:7" x14ac:dyDescent="0.3">
      <c r="A5096" s="5" t="s">
        <v>5988</v>
      </c>
      <c r="B5096" s="6" t="s">
        <v>6094</v>
      </c>
      <c r="C5096" s="7">
        <v>109</v>
      </c>
      <c r="D5096" s="8" t="s">
        <v>6095</v>
      </c>
      <c r="E5096" s="15" t="s">
        <v>16222</v>
      </c>
      <c r="F5096" s="16" t="s">
        <v>11110</v>
      </c>
      <c r="G5096" s="17">
        <v>25</v>
      </c>
    </row>
    <row r="5097" spans="1:7" x14ac:dyDescent="0.3">
      <c r="A5097" s="5" t="s">
        <v>5988</v>
      </c>
      <c r="B5097" s="6" t="s">
        <v>6096</v>
      </c>
      <c r="C5097" s="7">
        <v>179</v>
      </c>
      <c r="D5097" s="8" t="s">
        <v>6097</v>
      </c>
      <c r="E5097" s="15" t="s">
        <v>16222</v>
      </c>
      <c r="F5097" s="16" t="s">
        <v>11104</v>
      </c>
      <c r="G5097" s="17">
        <v>16</v>
      </c>
    </row>
    <row r="5098" spans="1:7" x14ac:dyDescent="0.3">
      <c r="A5098" s="5" t="s">
        <v>5988</v>
      </c>
      <c r="B5098" s="6" t="s">
        <v>4348</v>
      </c>
      <c r="C5098" s="7">
        <v>39</v>
      </c>
      <c r="D5098" s="8" t="s">
        <v>6098</v>
      </c>
      <c r="E5098" s="15" t="s">
        <v>16222</v>
      </c>
      <c r="F5098" s="16" t="s">
        <v>696</v>
      </c>
      <c r="G5098" s="17">
        <v>15</v>
      </c>
    </row>
    <row r="5099" spans="1:7" x14ac:dyDescent="0.3">
      <c r="A5099" s="5" t="s">
        <v>5988</v>
      </c>
      <c r="B5099" s="6" t="s">
        <v>4350</v>
      </c>
      <c r="C5099" s="7">
        <v>59</v>
      </c>
      <c r="D5099" s="8" t="s">
        <v>6099</v>
      </c>
      <c r="E5099" s="15" t="s">
        <v>16222</v>
      </c>
      <c r="F5099" s="16" t="s">
        <v>11108</v>
      </c>
      <c r="G5099" s="17">
        <v>25</v>
      </c>
    </row>
    <row r="5100" spans="1:7" x14ac:dyDescent="0.3">
      <c r="A5100" s="5" t="s">
        <v>5988</v>
      </c>
      <c r="B5100" s="6" t="s">
        <v>4352</v>
      </c>
      <c r="C5100" s="7">
        <v>99</v>
      </c>
      <c r="D5100" s="8" t="s">
        <v>6100</v>
      </c>
      <c r="E5100" s="15" t="s">
        <v>16222</v>
      </c>
      <c r="F5100" s="16" t="s">
        <v>11106</v>
      </c>
      <c r="G5100" s="17">
        <v>19</v>
      </c>
    </row>
    <row r="5101" spans="1:7" x14ac:dyDescent="0.3">
      <c r="A5101" s="5" t="s">
        <v>5988</v>
      </c>
      <c r="B5101" s="6" t="s">
        <v>4354</v>
      </c>
      <c r="C5101" s="7">
        <v>169</v>
      </c>
      <c r="D5101" s="8" t="s">
        <v>6101</v>
      </c>
      <c r="E5101" s="15" t="s">
        <v>16207</v>
      </c>
      <c r="F5101" s="16" t="s">
        <v>8204</v>
      </c>
      <c r="G5101" s="17">
        <v>109</v>
      </c>
    </row>
    <row r="5102" spans="1:7" x14ac:dyDescent="0.3">
      <c r="A5102" s="5" t="s">
        <v>5988</v>
      </c>
      <c r="B5102" s="6" t="s">
        <v>3349</v>
      </c>
      <c r="C5102" s="7">
        <v>189</v>
      </c>
      <c r="D5102" s="8" t="s">
        <v>6102</v>
      </c>
      <c r="E5102" s="15" t="s">
        <v>16207</v>
      </c>
      <c r="F5102" s="16" t="s">
        <v>8176</v>
      </c>
      <c r="G5102" s="17">
        <v>249</v>
      </c>
    </row>
    <row r="5103" spans="1:7" x14ac:dyDescent="0.3">
      <c r="A5103" s="5" t="s">
        <v>5988</v>
      </c>
      <c r="B5103" s="6" t="s">
        <v>3351</v>
      </c>
      <c r="C5103" s="7">
        <v>89</v>
      </c>
      <c r="D5103" s="8" t="s">
        <v>6103</v>
      </c>
      <c r="E5103" s="15" t="s">
        <v>16207</v>
      </c>
      <c r="F5103" s="16" t="s">
        <v>8248</v>
      </c>
      <c r="G5103" s="17">
        <v>75</v>
      </c>
    </row>
    <row r="5104" spans="1:7" x14ac:dyDescent="0.3">
      <c r="A5104" s="5" t="s">
        <v>5988</v>
      </c>
      <c r="B5104" s="6" t="s">
        <v>5970</v>
      </c>
      <c r="C5104" s="7">
        <v>95</v>
      </c>
      <c r="D5104" s="8" t="s">
        <v>6104</v>
      </c>
      <c r="E5104" s="15" t="s">
        <v>16207</v>
      </c>
      <c r="F5104" s="16" t="s">
        <v>8231</v>
      </c>
      <c r="G5104" s="17">
        <v>42</v>
      </c>
    </row>
    <row r="5105" spans="1:7" x14ac:dyDescent="0.3">
      <c r="A5105" s="5" t="s">
        <v>5988</v>
      </c>
      <c r="B5105" s="6" t="s">
        <v>5972</v>
      </c>
      <c r="C5105" s="7">
        <v>135</v>
      </c>
      <c r="D5105" s="8" t="s">
        <v>6105</v>
      </c>
      <c r="E5105" s="15" t="s">
        <v>16207</v>
      </c>
      <c r="F5105" s="16" t="s">
        <v>8233</v>
      </c>
      <c r="G5105" s="17">
        <v>44</v>
      </c>
    </row>
    <row r="5106" spans="1:7" x14ac:dyDescent="0.3">
      <c r="A5106" s="5" t="s">
        <v>5988</v>
      </c>
      <c r="B5106" s="6" t="s">
        <v>5974</v>
      </c>
      <c r="C5106" s="7">
        <v>199</v>
      </c>
      <c r="D5106" s="8" t="s">
        <v>6106</v>
      </c>
      <c r="E5106" s="15" t="s">
        <v>16207</v>
      </c>
      <c r="F5106" s="16" t="s">
        <v>8232</v>
      </c>
      <c r="G5106" s="17">
        <v>51</v>
      </c>
    </row>
    <row r="5107" spans="1:7" x14ac:dyDescent="0.3">
      <c r="A5107" s="5" t="s">
        <v>5988</v>
      </c>
      <c r="B5107" s="6" t="s">
        <v>5976</v>
      </c>
      <c r="C5107" s="7">
        <v>280</v>
      </c>
      <c r="D5107" s="8" t="s">
        <v>6107</v>
      </c>
      <c r="E5107" s="15" t="s">
        <v>16207</v>
      </c>
      <c r="F5107" s="16" t="s">
        <v>1632</v>
      </c>
      <c r="G5107" s="17">
        <v>44</v>
      </c>
    </row>
    <row r="5108" spans="1:7" x14ac:dyDescent="0.3">
      <c r="A5108" s="5" t="s">
        <v>5988</v>
      </c>
      <c r="B5108" s="6" t="s">
        <v>6108</v>
      </c>
      <c r="C5108" s="7">
        <v>109</v>
      </c>
      <c r="D5108" s="8" t="s">
        <v>6109</v>
      </c>
      <c r="E5108" s="15" t="s">
        <v>16207</v>
      </c>
      <c r="F5108" s="16" t="s">
        <v>8228</v>
      </c>
      <c r="G5108" s="17">
        <v>46</v>
      </c>
    </row>
    <row r="5109" spans="1:7" x14ac:dyDescent="0.3">
      <c r="A5109" s="5" t="s">
        <v>5988</v>
      </c>
      <c r="B5109" s="6" t="s">
        <v>6110</v>
      </c>
      <c r="C5109" s="7">
        <v>149</v>
      </c>
      <c r="D5109" s="8" t="s">
        <v>6111</v>
      </c>
      <c r="E5109" s="15" t="s">
        <v>16207</v>
      </c>
      <c r="F5109" s="16" t="s">
        <v>8229</v>
      </c>
      <c r="G5109" s="17">
        <v>39</v>
      </c>
    </row>
    <row r="5110" spans="1:7" x14ac:dyDescent="0.3">
      <c r="A5110" s="5" t="s">
        <v>5988</v>
      </c>
      <c r="B5110" s="6" t="s">
        <v>6112</v>
      </c>
      <c r="C5110" s="7">
        <v>59</v>
      </c>
      <c r="D5110" s="8" t="s">
        <v>6113</v>
      </c>
      <c r="E5110" s="15" t="s">
        <v>16207</v>
      </c>
      <c r="F5110" s="16" t="s">
        <v>8230</v>
      </c>
      <c r="G5110" s="17">
        <v>42</v>
      </c>
    </row>
    <row r="5111" spans="1:7" x14ac:dyDescent="0.3">
      <c r="A5111" s="5" t="s">
        <v>5988</v>
      </c>
      <c r="B5111" s="6" t="s">
        <v>6114</v>
      </c>
      <c r="C5111" s="7">
        <v>99</v>
      </c>
      <c r="D5111" s="8" t="s">
        <v>6115</v>
      </c>
      <c r="E5111" s="15" t="s">
        <v>16207</v>
      </c>
      <c r="F5111" s="16" t="s">
        <v>8234</v>
      </c>
      <c r="G5111" s="17">
        <v>42</v>
      </c>
    </row>
    <row r="5112" spans="1:7" x14ac:dyDescent="0.3">
      <c r="A5112" s="5" t="s">
        <v>5988</v>
      </c>
      <c r="B5112" s="6" t="s">
        <v>6116</v>
      </c>
      <c r="C5112" s="7">
        <v>159</v>
      </c>
      <c r="D5112" s="8" t="s">
        <v>6117</v>
      </c>
      <c r="E5112" s="15" t="s">
        <v>16207</v>
      </c>
      <c r="F5112" s="16" t="s">
        <v>1634</v>
      </c>
      <c r="G5112" s="17">
        <v>45</v>
      </c>
    </row>
    <row r="5113" spans="1:7" x14ac:dyDescent="0.3">
      <c r="A5113" s="5" t="s">
        <v>5988</v>
      </c>
      <c r="B5113" s="6" t="s">
        <v>6118</v>
      </c>
      <c r="C5113" s="7">
        <v>7</v>
      </c>
      <c r="D5113" s="8" t="s">
        <v>5</v>
      </c>
      <c r="E5113" s="15" t="s">
        <v>16207</v>
      </c>
      <c r="F5113" s="16" t="s">
        <v>8235</v>
      </c>
      <c r="G5113" s="17">
        <v>41</v>
      </c>
    </row>
    <row r="5114" spans="1:7" x14ac:dyDescent="0.3">
      <c r="A5114" s="5" t="s">
        <v>5988</v>
      </c>
      <c r="B5114" s="6" t="s">
        <v>6119</v>
      </c>
      <c r="C5114" s="7">
        <v>7</v>
      </c>
      <c r="D5114" s="8" t="s">
        <v>5</v>
      </c>
      <c r="E5114" s="15" t="s">
        <v>16207</v>
      </c>
      <c r="F5114" s="16" t="s">
        <v>1660</v>
      </c>
      <c r="G5114" s="17">
        <v>51</v>
      </c>
    </row>
    <row r="5115" spans="1:7" x14ac:dyDescent="0.3">
      <c r="A5115" s="5" t="s">
        <v>5988</v>
      </c>
      <c r="B5115" s="6" t="s">
        <v>6120</v>
      </c>
      <c r="C5115" s="7">
        <v>7</v>
      </c>
      <c r="D5115" s="8" t="s">
        <v>5</v>
      </c>
      <c r="E5115" s="15" t="s">
        <v>16207</v>
      </c>
      <c r="F5115" s="16" t="s">
        <v>665</v>
      </c>
      <c r="G5115" s="17">
        <v>3</v>
      </c>
    </row>
    <row r="5116" spans="1:7" x14ac:dyDescent="0.3">
      <c r="A5116" s="5" t="s">
        <v>5988</v>
      </c>
      <c r="B5116" s="6" t="s">
        <v>6121</v>
      </c>
      <c r="C5116" s="7">
        <v>7</v>
      </c>
      <c r="D5116" s="8" t="s">
        <v>5</v>
      </c>
      <c r="E5116" s="15" t="s">
        <v>16207</v>
      </c>
      <c r="F5116" s="16" t="s">
        <v>664</v>
      </c>
      <c r="G5116" s="17">
        <v>5</v>
      </c>
    </row>
    <row r="5117" spans="1:7" x14ac:dyDescent="0.3">
      <c r="A5117" s="5" t="s">
        <v>5988</v>
      </c>
      <c r="B5117" s="6" t="s">
        <v>6122</v>
      </c>
      <c r="C5117" s="7">
        <v>7</v>
      </c>
      <c r="D5117" s="8" t="s">
        <v>5</v>
      </c>
      <c r="E5117" s="15" t="s">
        <v>16207</v>
      </c>
      <c r="F5117" s="16" t="s">
        <v>2446</v>
      </c>
      <c r="G5117" s="17">
        <v>3</v>
      </c>
    </row>
    <row r="5118" spans="1:7" x14ac:dyDescent="0.3">
      <c r="A5118" s="5" t="s">
        <v>5988</v>
      </c>
      <c r="B5118" s="6" t="s">
        <v>6123</v>
      </c>
      <c r="C5118" s="7">
        <v>7</v>
      </c>
      <c r="D5118" s="8" t="s">
        <v>5</v>
      </c>
      <c r="E5118" s="15" t="s">
        <v>16207</v>
      </c>
      <c r="F5118" s="16" t="s">
        <v>8247</v>
      </c>
      <c r="G5118" s="17">
        <v>75</v>
      </c>
    </row>
    <row r="5119" spans="1:7" x14ac:dyDescent="0.3">
      <c r="A5119" s="5" t="s">
        <v>5988</v>
      </c>
      <c r="B5119" s="6" t="s">
        <v>6124</v>
      </c>
      <c r="C5119" s="7">
        <v>7</v>
      </c>
      <c r="D5119" s="8" t="s">
        <v>5</v>
      </c>
      <c r="E5119" s="15" t="s">
        <v>16207</v>
      </c>
      <c r="F5119" s="16" t="s">
        <v>8188</v>
      </c>
      <c r="G5119" s="17">
        <v>115</v>
      </c>
    </row>
    <row r="5120" spans="1:7" x14ac:dyDescent="0.3">
      <c r="A5120" s="5" t="s">
        <v>5988</v>
      </c>
      <c r="B5120" s="6" t="s">
        <v>6125</v>
      </c>
      <c r="C5120" s="7">
        <v>7</v>
      </c>
      <c r="D5120" s="8" t="s">
        <v>5</v>
      </c>
      <c r="E5120" s="15" t="s">
        <v>16207</v>
      </c>
      <c r="F5120" s="16" t="s">
        <v>683</v>
      </c>
      <c r="G5120" s="17">
        <v>23</v>
      </c>
    </row>
    <row r="5121" spans="1:7" x14ac:dyDescent="0.3">
      <c r="A5121" s="5" t="s">
        <v>6126</v>
      </c>
      <c r="B5121" s="6" t="s">
        <v>1517</v>
      </c>
      <c r="C5121" s="7">
        <v>36.9</v>
      </c>
      <c r="D5121" s="8" t="s">
        <v>6127</v>
      </c>
      <c r="E5121" s="15" t="s">
        <v>16207</v>
      </c>
      <c r="F5121" s="16" t="s">
        <v>8240</v>
      </c>
      <c r="G5121" s="17">
        <v>42</v>
      </c>
    </row>
    <row r="5122" spans="1:7" x14ac:dyDescent="0.3">
      <c r="A5122" s="5" t="s">
        <v>6126</v>
      </c>
      <c r="B5122" s="6" t="s">
        <v>1519</v>
      </c>
      <c r="C5122" s="7">
        <v>36.9</v>
      </c>
      <c r="D5122" s="8" t="s">
        <v>6128</v>
      </c>
      <c r="E5122" s="15" t="s">
        <v>16207</v>
      </c>
      <c r="F5122" s="16" t="s">
        <v>4379</v>
      </c>
      <c r="G5122" s="17">
        <v>41</v>
      </c>
    </row>
    <row r="5123" spans="1:7" x14ac:dyDescent="0.3">
      <c r="A5123" s="5" t="s">
        <v>6126</v>
      </c>
      <c r="B5123" s="6" t="s">
        <v>1521</v>
      </c>
      <c r="C5123" s="7">
        <v>38.9</v>
      </c>
      <c r="D5123" s="8" t="s">
        <v>6129</v>
      </c>
      <c r="E5123" s="15" t="s">
        <v>16207</v>
      </c>
      <c r="F5123" s="16" t="s">
        <v>765</v>
      </c>
      <c r="G5123" s="17">
        <v>50</v>
      </c>
    </row>
    <row r="5124" spans="1:7" x14ac:dyDescent="0.3">
      <c r="A5124" s="5" t="s">
        <v>6126</v>
      </c>
      <c r="B5124" s="6" t="s">
        <v>1523</v>
      </c>
      <c r="C5124" s="7">
        <v>36.9</v>
      </c>
      <c r="D5124" s="8" t="s">
        <v>6130</v>
      </c>
      <c r="E5124" s="15" t="s">
        <v>16207</v>
      </c>
      <c r="F5124" s="16" t="s">
        <v>749</v>
      </c>
      <c r="G5124" s="17">
        <v>48</v>
      </c>
    </row>
    <row r="5125" spans="1:7" x14ac:dyDescent="0.3">
      <c r="A5125" s="5" t="s">
        <v>6126</v>
      </c>
      <c r="B5125" s="6" t="s">
        <v>6131</v>
      </c>
      <c r="C5125" s="7">
        <v>51.9</v>
      </c>
      <c r="D5125" s="8" t="s">
        <v>6132</v>
      </c>
      <c r="E5125" s="15" t="s">
        <v>16207</v>
      </c>
      <c r="F5125" s="16" t="s">
        <v>1597</v>
      </c>
      <c r="G5125" s="17">
        <v>47</v>
      </c>
    </row>
    <row r="5126" spans="1:7" x14ac:dyDescent="0.3">
      <c r="A5126" s="5" t="s">
        <v>6126</v>
      </c>
      <c r="B5126" s="6" t="s">
        <v>6133</v>
      </c>
      <c r="C5126" s="7">
        <v>50.9</v>
      </c>
      <c r="D5126" s="8" t="s">
        <v>6134</v>
      </c>
      <c r="E5126" s="15" t="s">
        <v>16207</v>
      </c>
      <c r="F5126" s="16" t="s">
        <v>3379</v>
      </c>
      <c r="G5126" s="17">
        <v>47</v>
      </c>
    </row>
    <row r="5127" spans="1:7" x14ac:dyDescent="0.3">
      <c r="A5127" s="5" t="s">
        <v>6126</v>
      </c>
      <c r="B5127" s="6" t="s">
        <v>815</v>
      </c>
      <c r="C5127" s="7">
        <v>67.900000000000006</v>
      </c>
      <c r="D5127" s="8" t="s">
        <v>6135</v>
      </c>
      <c r="E5127" s="15" t="s">
        <v>16207</v>
      </c>
      <c r="F5127" s="16" t="s">
        <v>8236</v>
      </c>
      <c r="G5127" s="17">
        <v>42</v>
      </c>
    </row>
    <row r="5128" spans="1:7" x14ac:dyDescent="0.3">
      <c r="A5128" s="5" t="s">
        <v>6126</v>
      </c>
      <c r="B5128" s="6" t="s">
        <v>6136</v>
      </c>
      <c r="C5128" s="7">
        <v>75.900000000000006</v>
      </c>
      <c r="D5128" s="8" t="s">
        <v>6137</v>
      </c>
      <c r="E5128" s="15" t="s">
        <v>16207</v>
      </c>
      <c r="F5128" s="16" t="s">
        <v>757</v>
      </c>
      <c r="G5128" s="17">
        <v>42</v>
      </c>
    </row>
    <row r="5129" spans="1:7" x14ac:dyDescent="0.3">
      <c r="A5129" s="5" t="s">
        <v>6126</v>
      </c>
      <c r="B5129" s="6" t="s">
        <v>6138</v>
      </c>
      <c r="C5129" s="7">
        <v>52.9</v>
      </c>
      <c r="D5129" s="8" t="s">
        <v>6139</v>
      </c>
      <c r="E5129" s="15" t="s">
        <v>16207</v>
      </c>
      <c r="F5129" s="16" t="s">
        <v>8237</v>
      </c>
      <c r="G5129" s="17">
        <v>36</v>
      </c>
    </row>
    <row r="5130" spans="1:7" x14ac:dyDescent="0.3">
      <c r="A5130" s="5" t="s">
        <v>6126</v>
      </c>
      <c r="B5130" s="6" t="s">
        <v>4917</v>
      </c>
      <c r="C5130" s="7">
        <v>95.9</v>
      </c>
      <c r="D5130" s="8" t="s">
        <v>6140</v>
      </c>
      <c r="E5130" s="15" t="s">
        <v>16207</v>
      </c>
      <c r="F5130" s="16" t="s">
        <v>8241</v>
      </c>
      <c r="G5130" s="17">
        <v>69</v>
      </c>
    </row>
    <row r="5131" spans="1:7" x14ac:dyDescent="0.3">
      <c r="A5131" s="5" t="s">
        <v>6126</v>
      </c>
      <c r="B5131" s="6" t="s">
        <v>6141</v>
      </c>
      <c r="C5131" s="7">
        <v>78.900000000000006</v>
      </c>
      <c r="D5131" s="8" t="s">
        <v>6142</v>
      </c>
      <c r="E5131" s="15" t="s">
        <v>16207</v>
      </c>
      <c r="F5131" s="16" t="s">
        <v>2122</v>
      </c>
      <c r="G5131" s="17">
        <v>38</v>
      </c>
    </row>
    <row r="5132" spans="1:7" x14ac:dyDescent="0.3">
      <c r="A5132" s="5" t="s">
        <v>6126</v>
      </c>
      <c r="B5132" s="6" t="s">
        <v>6143</v>
      </c>
      <c r="C5132" s="7">
        <v>233.9</v>
      </c>
      <c r="D5132" s="8" t="s">
        <v>6144</v>
      </c>
      <c r="E5132" s="15" t="s">
        <v>16207</v>
      </c>
      <c r="F5132" s="16" t="s">
        <v>769</v>
      </c>
      <c r="G5132" s="17">
        <v>60</v>
      </c>
    </row>
    <row r="5133" spans="1:7" x14ac:dyDescent="0.3">
      <c r="A5133" s="5" t="s">
        <v>6126</v>
      </c>
      <c r="B5133" s="6" t="s">
        <v>6145</v>
      </c>
      <c r="C5133" s="7">
        <v>39.9</v>
      </c>
      <c r="D5133" s="8" t="s">
        <v>6146</v>
      </c>
      <c r="E5133" s="15" t="s">
        <v>16207</v>
      </c>
      <c r="F5133" s="16" t="s">
        <v>773</v>
      </c>
      <c r="G5133" s="17">
        <v>63</v>
      </c>
    </row>
    <row r="5134" spans="1:7" x14ac:dyDescent="0.3">
      <c r="A5134" s="5" t="s">
        <v>6126</v>
      </c>
      <c r="B5134" s="6" t="s">
        <v>6147</v>
      </c>
      <c r="C5134" s="7">
        <v>117.9</v>
      </c>
      <c r="D5134" s="8" t="s">
        <v>6148</v>
      </c>
      <c r="E5134" s="15" t="s">
        <v>16207</v>
      </c>
      <c r="F5134" s="16" t="s">
        <v>1599</v>
      </c>
      <c r="G5134" s="17">
        <v>48</v>
      </c>
    </row>
    <row r="5135" spans="1:7" x14ac:dyDescent="0.3">
      <c r="A5135" s="5" t="s">
        <v>6126</v>
      </c>
      <c r="B5135" s="6" t="s">
        <v>6149</v>
      </c>
      <c r="C5135" s="7">
        <v>121.9</v>
      </c>
      <c r="D5135" s="8" t="s">
        <v>6150</v>
      </c>
      <c r="E5135" s="15" t="s">
        <v>16207</v>
      </c>
      <c r="F5135" s="16" t="s">
        <v>8238</v>
      </c>
      <c r="G5135" s="17">
        <v>51</v>
      </c>
    </row>
    <row r="5136" spans="1:7" x14ac:dyDescent="0.3">
      <c r="A5136" s="5" t="s">
        <v>6126</v>
      </c>
      <c r="B5136" s="6" t="s">
        <v>6151</v>
      </c>
      <c r="C5136" s="7">
        <v>121.9</v>
      </c>
      <c r="D5136" s="8" t="s">
        <v>6152</v>
      </c>
      <c r="E5136" s="15" t="s">
        <v>16207</v>
      </c>
      <c r="F5136" s="16" t="s">
        <v>755</v>
      </c>
      <c r="G5136" s="17">
        <v>50</v>
      </c>
    </row>
    <row r="5137" spans="1:7" x14ac:dyDescent="0.3">
      <c r="A5137" s="5" t="s">
        <v>6126</v>
      </c>
      <c r="B5137" s="6" t="s">
        <v>1969</v>
      </c>
      <c r="C5137" s="7">
        <v>14.9</v>
      </c>
      <c r="D5137" s="8" t="s">
        <v>5</v>
      </c>
      <c r="E5137" s="15" t="s">
        <v>16207</v>
      </c>
      <c r="F5137" s="16" t="s">
        <v>1611</v>
      </c>
      <c r="G5137" s="17">
        <v>36</v>
      </c>
    </row>
    <row r="5138" spans="1:7" x14ac:dyDescent="0.3">
      <c r="A5138" s="5" t="s">
        <v>6126</v>
      </c>
      <c r="B5138" s="6" t="s">
        <v>680</v>
      </c>
      <c r="C5138" s="7">
        <v>14.9</v>
      </c>
      <c r="D5138" s="8" t="s">
        <v>5</v>
      </c>
      <c r="E5138" s="15" t="s">
        <v>16207</v>
      </c>
      <c r="F5138" s="16" t="s">
        <v>8239</v>
      </c>
      <c r="G5138" s="17">
        <v>51</v>
      </c>
    </row>
    <row r="5139" spans="1:7" x14ac:dyDescent="0.3">
      <c r="A5139" s="5" t="s">
        <v>6126</v>
      </c>
      <c r="B5139" s="6" t="s">
        <v>6153</v>
      </c>
      <c r="C5139" s="7">
        <v>20.9</v>
      </c>
      <c r="D5139" s="8" t="s">
        <v>5</v>
      </c>
      <c r="E5139" s="15" t="s">
        <v>16207</v>
      </c>
      <c r="F5139" s="16" t="s">
        <v>8192</v>
      </c>
      <c r="G5139" s="17">
        <v>330</v>
      </c>
    </row>
    <row r="5140" spans="1:7" x14ac:dyDescent="0.3">
      <c r="A5140" s="5" t="s">
        <v>6126</v>
      </c>
      <c r="B5140" s="6" t="s">
        <v>6154</v>
      </c>
      <c r="C5140" s="7">
        <v>29.9</v>
      </c>
      <c r="D5140" s="8" t="s">
        <v>5</v>
      </c>
      <c r="E5140" s="15" t="s">
        <v>16207</v>
      </c>
      <c r="F5140" s="16" t="s">
        <v>8202</v>
      </c>
      <c r="G5140" s="17">
        <v>49</v>
      </c>
    </row>
    <row r="5141" spans="1:7" x14ac:dyDescent="0.3">
      <c r="A5141" s="5" t="s">
        <v>6126</v>
      </c>
      <c r="B5141" s="6" t="s">
        <v>6155</v>
      </c>
      <c r="C5141" s="7">
        <v>29.9</v>
      </c>
      <c r="D5141" s="8" t="s">
        <v>103</v>
      </c>
      <c r="E5141" s="15" t="s">
        <v>16207</v>
      </c>
      <c r="F5141" s="16" t="s">
        <v>8182</v>
      </c>
      <c r="G5141" s="17">
        <v>119</v>
      </c>
    </row>
    <row r="5142" spans="1:7" x14ac:dyDescent="0.3">
      <c r="A5142" s="5" t="s">
        <v>6126</v>
      </c>
      <c r="B5142" s="6" t="s">
        <v>6156</v>
      </c>
      <c r="C5142" s="7">
        <v>32.9</v>
      </c>
      <c r="D5142" s="8" t="s">
        <v>103</v>
      </c>
      <c r="E5142" s="15" t="s">
        <v>16207</v>
      </c>
      <c r="F5142" s="16" t="s">
        <v>8221</v>
      </c>
      <c r="G5142" s="17">
        <v>37</v>
      </c>
    </row>
    <row r="5143" spans="1:7" x14ac:dyDescent="0.3">
      <c r="A5143" s="5" t="s">
        <v>6126</v>
      </c>
      <c r="B5143" s="6" t="s">
        <v>6157</v>
      </c>
      <c r="C5143" s="7">
        <v>24.9</v>
      </c>
      <c r="D5143" s="8" t="s">
        <v>103</v>
      </c>
      <c r="E5143" s="15" t="s">
        <v>16207</v>
      </c>
      <c r="F5143" s="16" t="s">
        <v>8219</v>
      </c>
      <c r="G5143" s="17">
        <v>27</v>
      </c>
    </row>
    <row r="5144" spans="1:7" x14ac:dyDescent="0.3">
      <c r="A5144" s="5" t="s">
        <v>6126</v>
      </c>
      <c r="B5144" s="6" t="s">
        <v>6158</v>
      </c>
      <c r="C5144" s="7">
        <v>24.9</v>
      </c>
      <c r="D5144" s="8" t="s">
        <v>103</v>
      </c>
      <c r="E5144" s="15" t="s">
        <v>16207</v>
      </c>
      <c r="F5144" s="16" t="s">
        <v>8224</v>
      </c>
      <c r="G5144" s="17">
        <v>39</v>
      </c>
    </row>
    <row r="5145" spans="1:7" x14ac:dyDescent="0.3">
      <c r="A5145" s="5" t="s">
        <v>6126</v>
      </c>
      <c r="B5145" s="6" t="s">
        <v>6159</v>
      </c>
      <c r="C5145" s="7">
        <v>30.9</v>
      </c>
      <c r="D5145" s="8" t="s">
        <v>103</v>
      </c>
      <c r="E5145" s="15" t="s">
        <v>16207</v>
      </c>
      <c r="F5145" s="16" t="s">
        <v>8222</v>
      </c>
      <c r="G5145" s="17">
        <v>37</v>
      </c>
    </row>
    <row r="5146" spans="1:7" x14ac:dyDescent="0.3">
      <c r="A5146" s="5" t="s">
        <v>6126</v>
      </c>
      <c r="B5146" s="6" t="s">
        <v>6160</v>
      </c>
      <c r="C5146" s="7">
        <v>30.9</v>
      </c>
      <c r="D5146" s="8" t="s">
        <v>103</v>
      </c>
      <c r="E5146" s="15" t="s">
        <v>16207</v>
      </c>
      <c r="F5146" s="16" t="s">
        <v>8223</v>
      </c>
      <c r="G5146" s="17">
        <v>40</v>
      </c>
    </row>
    <row r="5147" spans="1:7" x14ac:dyDescent="0.3">
      <c r="A5147" s="5" t="s">
        <v>6126</v>
      </c>
      <c r="B5147" s="6" t="s">
        <v>6161</v>
      </c>
      <c r="C5147" s="7">
        <v>31.9</v>
      </c>
      <c r="D5147" s="8" t="s">
        <v>103</v>
      </c>
      <c r="E5147" s="15" t="s">
        <v>16207</v>
      </c>
      <c r="F5147" s="16" t="s">
        <v>8220</v>
      </c>
      <c r="G5147" s="17">
        <v>41</v>
      </c>
    </row>
    <row r="5148" spans="1:7" x14ac:dyDescent="0.3">
      <c r="A5148" s="5" t="s">
        <v>6126</v>
      </c>
      <c r="B5148" s="6" t="s">
        <v>6162</v>
      </c>
      <c r="C5148" s="7">
        <v>32.9</v>
      </c>
      <c r="D5148" s="8" t="s">
        <v>103</v>
      </c>
      <c r="E5148" s="15" t="s">
        <v>16207</v>
      </c>
      <c r="F5148" s="16" t="s">
        <v>635</v>
      </c>
      <c r="G5148" s="17">
        <v>23</v>
      </c>
    </row>
    <row r="5149" spans="1:7" x14ac:dyDescent="0.3">
      <c r="A5149" s="5" t="s">
        <v>6126</v>
      </c>
      <c r="B5149" s="6" t="s">
        <v>6163</v>
      </c>
      <c r="C5149" s="7">
        <v>29.9</v>
      </c>
      <c r="D5149" s="8" t="s">
        <v>103</v>
      </c>
      <c r="E5149" s="15" t="s">
        <v>16207</v>
      </c>
      <c r="F5149" s="16" t="s">
        <v>8226</v>
      </c>
      <c r="G5149" s="17">
        <v>30</v>
      </c>
    </row>
    <row r="5150" spans="1:7" x14ac:dyDescent="0.3">
      <c r="A5150" s="5" t="s">
        <v>6126</v>
      </c>
      <c r="B5150" s="6" t="s">
        <v>6164</v>
      </c>
      <c r="C5150" s="7">
        <v>32.9</v>
      </c>
      <c r="D5150" s="8" t="s">
        <v>103</v>
      </c>
      <c r="E5150" s="15" t="s">
        <v>16207</v>
      </c>
      <c r="F5150" s="16" t="s">
        <v>634</v>
      </c>
      <c r="G5150" s="17">
        <v>21</v>
      </c>
    </row>
    <row r="5151" spans="1:7" x14ac:dyDescent="0.3">
      <c r="A5151" s="5" t="s">
        <v>6126</v>
      </c>
      <c r="B5151" s="6" t="s">
        <v>6165</v>
      </c>
      <c r="C5151" s="7">
        <v>29.9</v>
      </c>
      <c r="D5151" s="8" t="s">
        <v>6166</v>
      </c>
      <c r="E5151" s="15" t="s">
        <v>16207</v>
      </c>
      <c r="F5151" s="16" t="s">
        <v>640</v>
      </c>
      <c r="G5151" s="17">
        <v>39</v>
      </c>
    </row>
    <row r="5152" spans="1:7" x14ac:dyDescent="0.3">
      <c r="A5152" s="5" t="s">
        <v>6126</v>
      </c>
      <c r="B5152" s="6" t="s">
        <v>6167</v>
      </c>
      <c r="C5152" s="7">
        <v>29.9</v>
      </c>
      <c r="D5152" s="8" t="s">
        <v>103</v>
      </c>
      <c r="E5152" s="15" t="s">
        <v>16207</v>
      </c>
      <c r="F5152" s="16" t="s">
        <v>637</v>
      </c>
      <c r="G5152" s="17">
        <v>28</v>
      </c>
    </row>
    <row r="5153" spans="1:7" x14ac:dyDescent="0.3">
      <c r="A5153" s="5" t="s">
        <v>6126</v>
      </c>
      <c r="B5153" s="6" t="s">
        <v>6168</v>
      </c>
      <c r="C5153" s="7">
        <v>29.9</v>
      </c>
      <c r="D5153" s="8" t="s">
        <v>4913</v>
      </c>
      <c r="E5153" s="15" t="s">
        <v>16207</v>
      </c>
      <c r="F5153" s="16" t="s">
        <v>2532</v>
      </c>
      <c r="G5153" s="17">
        <v>32</v>
      </c>
    </row>
    <row r="5154" spans="1:7" x14ac:dyDescent="0.3">
      <c r="A5154" s="5" t="s">
        <v>6126</v>
      </c>
      <c r="B5154" s="6" t="s">
        <v>6169</v>
      </c>
      <c r="C5154" s="7">
        <v>29.9</v>
      </c>
      <c r="D5154" s="8" t="s">
        <v>4913</v>
      </c>
      <c r="E5154" s="15" t="s">
        <v>16207</v>
      </c>
      <c r="F5154" s="16" t="s">
        <v>2533</v>
      </c>
      <c r="G5154" s="17">
        <v>27</v>
      </c>
    </row>
    <row r="5155" spans="1:7" x14ac:dyDescent="0.3">
      <c r="A5155" s="5" t="s">
        <v>6126</v>
      </c>
      <c r="B5155" s="6" t="s">
        <v>6170</v>
      </c>
      <c r="C5155" s="7">
        <v>34.9</v>
      </c>
      <c r="D5155" s="8" t="s">
        <v>4913</v>
      </c>
      <c r="E5155" s="15" t="s">
        <v>16207</v>
      </c>
      <c r="F5155" s="16" t="s">
        <v>8225</v>
      </c>
      <c r="G5155" s="17">
        <v>30</v>
      </c>
    </row>
    <row r="5156" spans="1:7" x14ac:dyDescent="0.3">
      <c r="A5156" s="5" t="s">
        <v>6126</v>
      </c>
      <c r="B5156" s="6" t="s">
        <v>6171</v>
      </c>
      <c r="C5156" s="7">
        <v>24.9</v>
      </c>
      <c r="D5156" s="8" t="s">
        <v>4913</v>
      </c>
      <c r="E5156" s="15" t="s">
        <v>16207</v>
      </c>
      <c r="F5156" s="16" t="s">
        <v>633</v>
      </c>
      <c r="G5156" s="17">
        <v>20</v>
      </c>
    </row>
    <row r="5157" spans="1:7" x14ac:dyDescent="0.3">
      <c r="A5157" s="5" t="s">
        <v>6126</v>
      </c>
      <c r="B5157" s="6" t="s">
        <v>6172</v>
      </c>
      <c r="C5157" s="7">
        <v>24.9</v>
      </c>
      <c r="D5157" s="8" t="s">
        <v>4913</v>
      </c>
      <c r="E5157" s="15" t="s">
        <v>16207</v>
      </c>
      <c r="F5157" s="16" t="s">
        <v>712</v>
      </c>
      <c r="G5157" s="17">
        <v>20</v>
      </c>
    </row>
    <row r="5158" spans="1:7" x14ac:dyDescent="0.3">
      <c r="A5158" s="5" t="s">
        <v>6126</v>
      </c>
      <c r="B5158" s="6" t="s">
        <v>6173</v>
      </c>
      <c r="C5158" s="7">
        <v>31.9</v>
      </c>
      <c r="D5158" s="8" t="s">
        <v>4913</v>
      </c>
      <c r="E5158" s="15" t="s">
        <v>16207</v>
      </c>
      <c r="F5158" s="16" t="s">
        <v>8227</v>
      </c>
      <c r="G5158" s="17">
        <v>22</v>
      </c>
    </row>
    <row r="5159" spans="1:7" x14ac:dyDescent="0.3">
      <c r="A5159" s="5" t="s">
        <v>6126</v>
      </c>
      <c r="B5159" s="6" t="s">
        <v>6174</v>
      </c>
      <c r="C5159" s="7">
        <v>29.9</v>
      </c>
      <c r="D5159" s="8" t="s">
        <v>4913</v>
      </c>
      <c r="E5159" s="15" t="s">
        <v>16207</v>
      </c>
      <c r="F5159" s="16" t="s">
        <v>636</v>
      </c>
      <c r="G5159" s="17">
        <v>26</v>
      </c>
    </row>
    <row r="5160" spans="1:7" x14ac:dyDescent="0.3">
      <c r="A5160" s="5" t="s">
        <v>6126</v>
      </c>
      <c r="B5160" s="6" t="s">
        <v>6175</v>
      </c>
      <c r="C5160" s="7">
        <v>32.9</v>
      </c>
      <c r="D5160" s="8" t="s">
        <v>4913</v>
      </c>
      <c r="E5160" s="15" t="s">
        <v>16207</v>
      </c>
      <c r="F5160" s="16" t="s">
        <v>638</v>
      </c>
      <c r="G5160" s="17">
        <v>35</v>
      </c>
    </row>
    <row r="5161" spans="1:7" x14ac:dyDescent="0.3">
      <c r="A5161" s="5" t="s">
        <v>6126</v>
      </c>
      <c r="B5161" s="6" t="s">
        <v>4733</v>
      </c>
      <c r="C5161" s="7">
        <v>14.9</v>
      </c>
      <c r="D5161" s="8" t="s">
        <v>632</v>
      </c>
      <c r="E5161" s="15" t="s">
        <v>16207</v>
      </c>
      <c r="F5161" s="16" t="s">
        <v>639</v>
      </c>
      <c r="G5161" s="17">
        <v>38</v>
      </c>
    </row>
    <row r="5162" spans="1:7" x14ac:dyDescent="0.3">
      <c r="A5162" s="5" t="s">
        <v>6126</v>
      </c>
      <c r="B5162" s="6" t="s">
        <v>712</v>
      </c>
      <c r="C5162" s="7">
        <v>14.9</v>
      </c>
      <c r="D5162" s="8" t="s">
        <v>632</v>
      </c>
      <c r="E5162" s="15" t="s">
        <v>16207</v>
      </c>
      <c r="F5162" s="16" t="s">
        <v>8216</v>
      </c>
      <c r="G5162" s="17">
        <v>30</v>
      </c>
    </row>
    <row r="5163" spans="1:7" x14ac:dyDescent="0.3">
      <c r="A5163" s="5" t="s">
        <v>6126</v>
      </c>
      <c r="B5163" s="6" t="s">
        <v>6176</v>
      </c>
      <c r="C5163" s="7">
        <v>15.9</v>
      </c>
      <c r="D5163" s="8" t="s">
        <v>632</v>
      </c>
      <c r="E5163" s="15" t="s">
        <v>16207</v>
      </c>
      <c r="F5163" s="16" t="s">
        <v>8211</v>
      </c>
      <c r="G5163" s="17">
        <v>38</v>
      </c>
    </row>
    <row r="5164" spans="1:7" x14ac:dyDescent="0.3">
      <c r="A5164" s="5" t="s">
        <v>6126</v>
      </c>
      <c r="B5164" s="6" t="s">
        <v>4736</v>
      </c>
      <c r="C5164" s="7">
        <v>17.899999999999999</v>
      </c>
      <c r="D5164" s="8" t="s">
        <v>632</v>
      </c>
      <c r="E5164" s="15" t="s">
        <v>16207</v>
      </c>
      <c r="F5164" s="16" t="s">
        <v>14</v>
      </c>
      <c r="G5164" s="17">
        <v>22</v>
      </c>
    </row>
    <row r="5165" spans="1:7" x14ac:dyDescent="0.3">
      <c r="A5165" s="5" t="s">
        <v>6126</v>
      </c>
      <c r="B5165" s="6" t="s">
        <v>4730</v>
      </c>
      <c r="C5165" s="7">
        <v>18.899999999999999</v>
      </c>
      <c r="D5165" s="8" t="s">
        <v>632</v>
      </c>
      <c r="E5165" s="15" t="s">
        <v>16207</v>
      </c>
      <c r="F5165" s="16" t="s">
        <v>8170</v>
      </c>
      <c r="G5165" s="17">
        <v>399</v>
      </c>
    </row>
    <row r="5166" spans="1:7" x14ac:dyDescent="0.3">
      <c r="A5166" s="5" t="s">
        <v>6126</v>
      </c>
      <c r="B5166" s="6" t="s">
        <v>6177</v>
      </c>
      <c r="C5166" s="7">
        <v>19.899999999999999</v>
      </c>
      <c r="D5166" s="8" t="s">
        <v>632</v>
      </c>
      <c r="E5166" s="15" t="s">
        <v>16207</v>
      </c>
      <c r="F5166" s="16" t="s">
        <v>8217</v>
      </c>
      <c r="G5166" s="17">
        <v>38</v>
      </c>
    </row>
    <row r="5167" spans="1:7" x14ac:dyDescent="0.3">
      <c r="A5167" s="5" t="s">
        <v>6126</v>
      </c>
      <c r="B5167" s="6" t="s">
        <v>6178</v>
      </c>
      <c r="C5167" s="7">
        <v>22.9</v>
      </c>
      <c r="D5167" s="8" t="s">
        <v>632</v>
      </c>
      <c r="E5167" s="15" t="s">
        <v>16207</v>
      </c>
      <c r="F5167" s="16" t="s">
        <v>8242</v>
      </c>
      <c r="G5167" s="17">
        <v>59</v>
      </c>
    </row>
    <row r="5168" spans="1:7" x14ac:dyDescent="0.3">
      <c r="A5168" s="5" t="s">
        <v>6126</v>
      </c>
      <c r="B5168" s="6" t="s">
        <v>6179</v>
      </c>
      <c r="C5168" s="7">
        <v>22.9</v>
      </c>
      <c r="D5168" s="8" t="s">
        <v>632</v>
      </c>
      <c r="E5168" s="15" t="s">
        <v>16207</v>
      </c>
      <c r="F5168" s="16" t="s">
        <v>8206</v>
      </c>
      <c r="G5168" s="17">
        <v>44</v>
      </c>
    </row>
    <row r="5169" spans="1:7" x14ac:dyDescent="0.3">
      <c r="A5169" s="5" t="s">
        <v>6126</v>
      </c>
      <c r="B5169" s="6" t="s">
        <v>582</v>
      </c>
      <c r="C5169" s="7">
        <v>21.9</v>
      </c>
      <c r="D5169" s="8" t="s">
        <v>626</v>
      </c>
      <c r="E5169" s="15" t="s">
        <v>16207</v>
      </c>
      <c r="F5169" s="16" t="s">
        <v>8207</v>
      </c>
      <c r="G5169" s="17">
        <v>63</v>
      </c>
    </row>
    <row r="5170" spans="1:7" x14ac:dyDescent="0.3">
      <c r="A5170" s="5" t="s">
        <v>6126</v>
      </c>
      <c r="B5170" s="6" t="s">
        <v>584</v>
      </c>
      <c r="C5170" s="7">
        <v>25.9</v>
      </c>
      <c r="D5170" s="8" t="s">
        <v>626</v>
      </c>
      <c r="E5170" s="15" t="s">
        <v>16207</v>
      </c>
      <c r="F5170" s="16" t="s">
        <v>8215</v>
      </c>
      <c r="G5170" s="17">
        <v>25</v>
      </c>
    </row>
    <row r="5171" spans="1:7" x14ac:dyDescent="0.3">
      <c r="A5171" s="5" t="s">
        <v>6126</v>
      </c>
      <c r="B5171" s="6" t="s">
        <v>6180</v>
      </c>
      <c r="C5171" s="7">
        <v>24.9</v>
      </c>
      <c r="D5171" s="8" t="s">
        <v>626</v>
      </c>
      <c r="E5171" s="15" t="s">
        <v>16207</v>
      </c>
      <c r="F5171" s="16" t="s">
        <v>8212</v>
      </c>
      <c r="G5171" s="17">
        <v>37</v>
      </c>
    </row>
    <row r="5172" spans="1:7" x14ac:dyDescent="0.3">
      <c r="A5172" s="5" t="s">
        <v>6126</v>
      </c>
      <c r="B5172" s="6" t="s">
        <v>6181</v>
      </c>
      <c r="C5172" s="7">
        <v>28.9</v>
      </c>
      <c r="D5172" s="8" t="s">
        <v>5951</v>
      </c>
      <c r="E5172" s="15" t="s">
        <v>16207</v>
      </c>
      <c r="F5172" s="16" t="s">
        <v>8156</v>
      </c>
      <c r="G5172" s="17">
        <v>59</v>
      </c>
    </row>
    <row r="5173" spans="1:7" x14ac:dyDescent="0.3">
      <c r="A5173" s="5" t="s">
        <v>6126</v>
      </c>
      <c r="B5173" s="6" t="s">
        <v>6182</v>
      </c>
      <c r="C5173" s="7">
        <v>33.9</v>
      </c>
      <c r="D5173" s="8" t="s">
        <v>5951</v>
      </c>
      <c r="E5173" s="15" t="s">
        <v>16207</v>
      </c>
      <c r="F5173" s="16" t="s">
        <v>8158</v>
      </c>
      <c r="G5173" s="17">
        <v>72</v>
      </c>
    </row>
    <row r="5174" spans="1:7" x14ac:dyDescent="0.3">
      <c r="A5174" s="5" t="s">
        <v>6126</v>
      </c>
      <c r="B5174" s="6" t="s">
        <v>6183</v>
      </c>
      <c r="C5174" s="7">
        <v>6.9</v>
      </c>
      <c r="D5174" s="8" t="s">
        <v>5</v>
      </c>
      <c r="E5174" s="15" t="s">
        <v>16207</v>
      </c>
      <c r="F5174" s="16" t="s">
        <v>8160</v>
      </c>
      <c r="G5174" s="17">
        <v>47</v>
      </c>
    </row>
    <row r="5175" spans="1:7" x14ac:dyDescent="0.3">
      <c r="A5175" s="5" t="s">
        <v>6126</v>
      </c>
      <c r="B5175" s="6" t="s">
        <v>6184</v>
      </c>
      <c r="C5175" s="7">
        <v>6.9</v>
      </c>
      <c r="D5175" s="8" t="s">
        <v>5</v>
      </c>
      <c r="E5175" s="15" t="s">
        <v>16207</v>
      </c>
      <c r="F5175" s="16" t="s">
        <v>8162</v>
      </c>
      <c r="G5175" s="17">
        <v>64</v>
      </c>
    </row>
    <row r="5176" spans="1:7" x14ac:dyDescent="0.3">
      <c r="A5176" s="5" t="s">
        <v>6126</v>
      </c>
      <c r="B5176" s="6" t="s">
        <v>2068</v>
      </c>
      <c r="C5176" s="7">
        <v>6.9</v>
      </c>
      <c r="D5176" s="8" t="s">
        <v>5</v>
      </c>
      <c r="E5176" s="15" t="s">
        <v>16207</v>
      </c>
      <c r="F5176" s="16" t="s">
        <v>8164</v>
      </c>
      <c r="G5176" s="17">
        <v>49</v>
      </c>
    </row>
    <row r="5177" spans="1:7" x14ac:dyDescent="0.3">
      <c r="A5177" s="5" t="s">
        <v>6126</v>
      </c>
      <c r="B5177" s="6" t="s">
        <v>6185</v>
      </c>
      <c r="C5177" s="7">
        <v>6.9</v>
      </c>
      <c r="D5177" s="8" t="s">
        <v>5</v>
      </c>
      <c r="E5177" s="15" t="s">
        <v>16207</v>
      </c>
      <c r="F5177" s="16" t="s">
        <v>8200</v>
      </c>
      <c r="G5177" s="17">
        <v>119</v>
      </c>
    </row>
    <row r="5178" spans="1:7" x14ac:dyDescent="0.3">
      <c r="A5178" s="5" t="s">
        <v>6186</v>
      </c>
      <c r="B5178" s="6" t="s">
        <v>6187</v>
      </c>
      <c r="C5178" s="7">
        <v>3</v>
      </c>
      <c r="D5178" s="8" t="s">
        <v>5</v>
      </c>
      <c r="E5178" s="15" t="s">
        <v>16207</v>
      </c>
      <c r="F5178" s="16" t="s">
        <v>8174</v>
      </c>
      <c r="G5178" s="17">
        <v>179</v>
      </c>
    </row>
    <row r="5179" spans="1:7" x14ac:dyDescent="0.3">
      <c r="A5179" s="5" t="s">
        <v>6186</v>
      </c>
      <c r="B5179" s="6" t="s">
        <v>6187</v>
      </c>
      <c r="C5179" s="7">
        <v>3</v>
      </c>
      <c r="D5179" s="8" t="s">
        <v>5</v>
      </c>
      <c r="E5179" s="15" t="s">
        <v>16207</v>
      </c>
      <c r="F5179" s="16" t="s">
        <v>8253</v>
      </c>
      <c r="G5179" s="17">
        <v>20</v>
      </c>
    </row>
    <row r="5180" spans="1:7" x14ac:dyDescent="0.3">
      <c r="A5180" s="5" t="s">
        <v>6186</v>
      </c>
      <c r="B5180" s="6" t="s">
        <v>2879</v>
      </c>
      <c r="C5180" s="7">
        <v>3</v>
      </c>
      <c r="D5180" s="8" t="s">
        <v>5</v>
      </c>
      <c r="E5180" s="15" t="s">
        <v>16207</v>
      </c>
      <c r="F5180" s="16" t="s">
        <v>8255</v>
      </c>
      <c r="G5180" s="17">
        <v>20</v>
      </c>
    </row>
    <row r="5181" spans="1:7" x14ac:dyDescent="0.3">
      <c r="A5181" s="5" t="s">
        <v>6186</v>
      </c>
      <c r="B5181" s="6" t="s">
        <v>2879</v>
      </c>
      <c r="C5181" s="7">
        <v>3</v>
      </c>
      <c r="D5181" s="8" t="s">
        <v>5</v>
      </c>
      <c r="E5181" s="15" t="s">
        <v>16207</v>
      </c>
      <c r="F5181" s="16" t="s">
        <v>8257</v>
      </c>
      <c r="G5181" s="17">
        <v>20</v>
      </c>
    </row>
    <row r="5182" spans="1:7" x14ac:dyDescent="0.3">
      <c r="A5182" s="5" t="s">
        <v>6186</v>
      </c>
      <c r="B5182" s="6" t="s">
        <v>295</v>
      </c>
      <c r="C5182" s="7">
        <v>12</v>
      </c>
      <c r="D5182" s="8" t="s">
        <v>6188</v>
      </c>
      <c r="E5182" s="15" t="s">
        <v>16207</v>
      </c>
      <c r="F5182" s="16" t="s">
        <v>8259</v>
      </c>
      <c r="G5182" s="17">
        <v>20</v>
      </c>
    </row>
    <row r="5183" spans="1:7" x14ac:dyDescent="0.3">
      <c r="A5183" s="5" t="s">
        <v>6186</v>
      </c>
      <c r="B5183" s="6" t="s">
        <v>6189</v>
      </c>
      <c r="C5183" s="7">
        <v>17</v>
      </c>
      <c r="D5183" s="8" t="s">
        <v>6190</v>
      </c>
      <c r="E5183" s="15" t="s">
        <v>16207</v>
      </c>
      <c r="F5183" s="16" t="s">
        <v>8258</v>
      </c>
      <c r="G5183" s="17">
        <v>20</v>
      </c>
    </row>
    <row r="5184" spans="1:7" x14ac:dyDescent="0.3">
      <c r="A5184" s="5" t="s">
        <v>6186</v>
      </c>
      <c r="B5184" s="6" t="s">
        <v>1409</v>
      </c>
      <c r="C5184" s="7">
        <v>35</v>
      </c>
      <c r="D5184" s="8" t="s">
        <v>6191</v>
      </c>
      <c r="E5184" s="15" t="s">
        <v>16207</v>
      </c>
      <c r="F5184" s="16" t="s">
        <v>8256</v>
      </c>
      <c r="G5184" s="17">
        <v>20</v>
      </c>
    </row>
    <row r="5185" spans="1:7" x14ac:dyDescent="0.3">
      <c r="A5185" s="5" t="s">
        <v>6186</v>
      </c>
      <c r="B5185" s="6" t="s">
        <v>4579</v>
      </c>
      <c r="C5185" s="7">
        <v>19</v>
      </c>
      <c r="D5185" s="8" t="s">
        <v>6192</v>
      </c>
      <c r="E5185" s="15" t="s">
        <v>16207</v>
      </c>
      <c r="F5185" s="16" t="s">
        <v>8252</v>
      </c>
      <c r="G5185" s="17">
        <v>20</v>
      </c>
    </row>
    <row r="5186" spans="1:7" x14ac:dyDescent="0.3">
      <c r="A5186" s="5" t="s">
        <v>6186</v>
      </c>
      <c r="B5186" s="6" t="s">
        <v>3192</v>
      </c>
      <c r="C5186" s="7">
        <v>23</v>
      </c>
      <c r="D5186" s="8" t="s">
        <v>6193</v>
      </c>
      <c r="E5186" s="15" t="s">
        <v>16207</v>
      </c>
      <c r="F5186" s="16" t="s">
        <v>8254</v>
      </c>
      <c r="G5186" s="17">
        <v>20</v>
      </c>
    </row>
    <row r="5187" spans="1:7" x14ac:dyDescent="0.3">
      <c r="A5187" s="5" t="s">
        <v>6186</v>
      </c>
      <c r="B5187" s="6" t="s">
        <v>6194</v>
      </c>
      <c r="C5187" s="7">
        <v>24</v>
      </c>
      <c r="D5187" s="8" t="s">
        <v>6195</v>
      </c>
      <c r="E5187" s="15" t="s">
        <v>16207</v>
      </c>
      <c r="F5187" s="16" t="s">
        <v>8168</v>
      </c>
      <c r="G5187" s="17">
        <v>254</v>
      </c>
    </row>
    <row r="5188" spans="1:7" x14ac:dyDescent="0.3">
      <c r="A5188" s="5" t="s">
        <v>6186</v>
      </c>
      <c r="B5188" s="6" t="s">
        <v>6196</v>
      </c>
      <c r="C5188" s="7">
        <v>10</v>
      </c>
      <c r="D5188" s="8" t="s">
        <v>5</v>
      </c>
      <c r="E5188" s="15" t="s">
        <v>16207</v>
      </c>
      <c r="F5188" s="16" t="s">
        <v>8190</v>
      </c>
      <c r="G5188" s="17">
        <v>179</v>
      </c>
    </row>
    <row r="5189" spans="1:7" x14ac:dyDescent="0.3">
      <c r="A5189" s="5" t="s">
        <v>6186</v>
      </c>
      <c r="B5189" s="6" t="s">
        <v>6197</v>
      </c>
      <c r="C5189" s="7">
        <v>10</v>
      </c>
      <c r="D5189" s="8" t="s">
        <v>5</v>
      </c>
      <c r="E5189" s="15" t="s">
        <v>16207</v>
      </c>
      <c r="F5189" s="16" t="s">
        <v>3360</v>
      </c>
      <c r="G5189" s="17">
        <v>28</v>
      </c>
    </row>
    <row r="5190" spans="1:7" x14ac:dyDescent="0.3">
      <c r="A5190" s="5" t="s">
        <v>6186</v>
      </c>
      <c r="B5190" s="6" t="s">
        <v>14</v>
      </c>
      <c r="C5190" s="7">
        <v>12</v>
      </c>
      <c r="D5190" s="8" t="s">
        <v>6198</v>
      </c>
      <c r="E5190" s="15" t="s">
        <v>16207</v>
      </c>
      <c r="F5190" s="16" t="s">
        <v>585</v>
      </c>
      <c r="G5190" s="17">
        <v>31</v>
      </c>
    </row>
    <row r="5191" spans="1:7" x14ac:dyDescent="0.3">
      <c r="A5191" s="5" t="s">
        <v>6186</v>
      </c>
      <c r="B5191" s="6" t="s">
        <v>16</v>
      </c>
      <c r="C5191" s="7">
        <v>12</v>
      </c>
      <c r="D5191" s="8" t="s">
        <v>6199</v>
      </c>
      <c r="E5191" s="15" t="s">
        <v>16207</v>
      </c>
      <c r="F5191" s="16" t="s">
        <v>24</v>
      </c>
      <c r="G5191" s="17">
        <v>27</v>
      </c>
    </row>
    <row r="5192" spans="1:7" x14ac:dyDescent="0.3">
      <c r="A5192" s="5" t="s">
        <v>6186</v>
      </c>
      <c r="B5192" s="6" t="s">
        <v>6200</v>
      </c>
      <c r="C5192" s="7">
        <v>38</v>
      </c>
      <c r="D5192" s="8" t="s">
        <v>6201</v>
      </c>
      <c r="E5192" s="15" t="s">
        <v>16207</v>
      </c>
      <c r="F5192" s="16" t="s">
        <v>742</v>
      </c>
      <c r="G5192" s="17">
        <v>27</v>
      </c>
    </row>
    <row r="5193" spans="1:7" x14ac:dyDescent="0.3">
      <c r="A5193" s="5" t="s">
        <v>6186</v>
      </c>
      <c r="B5193" s="6" t="s">
        <v>6202</v>
      </c>
      <c r="C5193" s="7">
        <v>29</v>
      </c>
      <c r="D5193" s="8" t="s">
        <v>645</v>
      </c>
      <c r="E5193" s="15" t="s">
        <v>16207</v>
      </c>
      <c r="F5193" s="16" t="s">
        <v>743</v>
      </c>
      <c r="G5193" s="17">
        <v>33</v>
      </c>
    </row>
    <row r="5194" spans="1:7" x14ac:dyDescent="0.3">
      <c r="A5194" s="5" t="s">
        <v>6186</v>
      </c>
      <c r="B5194" s="6" t="s">
        <v>6203</v>
      </c>
      <c r="C5194" s="7">
        <v>23</v>
      </c>
      <c r="D5194" s="8" t="s">
        <v>646</v>
      </c>
      <c r="E5194" s="15" t="s">
        <v>16207</v>
      </c>
      <c r="F5194" s="16" t="s">
        <v>586</v>
      </c>
      <c r="G5194" s="17">
        <v>35</v>
      </c>
    </row>
    <row r="5195" spans="1:7" x14ac:dyDescent="0.3">
      <c r="A5195" s="5" t="s">
        <v>6186</v>
      </c>
      <c r="B5195" s="6" t="s">
        <v>6204</v>
      </c>
      <c r="C5195" s="7">
        <v>12</v>
      </c>
      <c r="D5195" s="8" t="s">
        <v>6205</v>
      </c>
      <c r="E5195" s="15" t="s">
        <v>16207</v>
      </c>
      <c r="F5195" s="16" t="s">
        <v>8198</v>
      </c>
      <c r="G5195" s="17">
        <v>110</v>
      </c>
    </row>
    <row r="5196" spans="1:7" x14ac:dyDescent="0.3">
      <c r="A5196" s="5" t="s">
        <v>6186</v>
      </c>
      <c r="B5196" s="6" t="s">
        <v>6206</v>
      </c>
      <c r="C5196" s="7">
        <v>19</v>
      </c>
      <c r="D5196" s="8" t="s">
        <v>6207</v>
      </c>
      <c r="E5196" s="15" t="s">
        <v>16207</v>
      </c>
      <c r="F5196" s="16" t="s">
        <v>8249</v>
      </c>
      <c r="G5196" s="17">
        <v>29</v>
      </c>
    </row>
    <row r="5197" spans="1:7" x14ac:dyDescent="0.3">
      <c r="A5197" s="5" t="s">
        <v>6186</v>
      </c>
      <c r="B5197" s="6" t="s">
        <v>6208</v>
      </c>
      <c r="C5197" s="7">
        <v>23</v>
      </c>
      <c r="D5197" s="8" t="s">
        <v>6209</v>
      </c>
      <c r="E5197" s="15" t="s">
        <v>16207</v>
      </c>
      <c r="F5197" s="16" t="s">
        <v>4996</v>
      </c>
      <c r="G5197" s="17">
        <v>39</v>
      </c>
    </row>
    <row r="5198" spans="1:7" x14ac:dyDescent="0.3">
      <c r="A5198" s="5" t="s">
        <v>6186</v>
      </c>
      <c r="B5198" s="6" t="s">
        <v>6210</v>
      </c>
      <c r="C5198" s="7">
        <v>29</v>
      </c>
      <c r="D5198" s="8" t="s">
        <v>6211</v>
      </c>
      <c r="E5198" s="15" t="s">
        <v>16207</v>
      </c>
      <c r="F5198" s="16" t="s">
        <v>8184</v>
      </c>
      <c r="G5198" s="17">
        <v>209</v>
      </c>
    </row>
    <row r="5199" spans="1:7" x14ac:dyDescent="0.3">
      <c r="A5199" s="5" t="s">
        <v>6186</v>
      </c>
      <c r="B5199" s="6" t="s">
        <v>6212</v>
      </c>
      <c r="C5199" s="7">
        <v>42</v>
      </c>
      <c r="D5199" s="8" t="s">
        <v>6213</v>
      </c>
      <c r="E5199" s="15" t="s">
        <v>16207</v>
      </c>
      <c r="F5199" s="16" t="s">
        <v>8166</v>
      </c>
      <c r="G5199" s="17">
        <v>119</v>
      </c>
    </row>
    <row r="5200" spans="1:7" x14ac:dyDescent="0.3">
      <c r="A5200" s="5" t="s">
        <v>6186</v>
      </c>
      <c r="B5200" s="6" t="s">
        <v>6214</v>
      </c>
      <c r="C5200" s="7">
        <v>19</v>
      </c>
      <c r="D5200" s="8" t="s">
        <v>5</v>
      </c>
      <c r="E5200" s="15" t="s">
        <v>16207</v>
      </c>
      <c r="F5200" s="16" t="s">
        <v>8178</v>
      </c>
      <c r="G5200" s="17">
        <v>109</v>
      </c>
    </row>
    <row r="5201" spans="1:7" x14ac:dyDescent="0.3">
      <c r="A5201" s="5" t="s">
        <v>6186</v>
      </c>
      <c r="B5201" s="6" t="s">
        <v>6215</v>
      </c>
      <c r="C5201" s="7">
        <v>34</v>
      </c>
      <c r="D5201" s="8" t="s">
        <v>6216</v>
      </c>
      <c r="E5201" s="15" t="s">
        <v>16207</v>
      </c>
      <c r="F5201" s="16" t="s">
        <v>6153</v>
      </c>
      <c r="G5201" s="17">
        <v>22</v>
      </c>
    </row>
    <row r="5202" spans="1:7" x14ac:dyDescent="0.3">
      <c r="A5202" s="5" t="s">
        <v>6186</v>
      </c>
      <c r="B5202" s="6" t="s">
        <v>3542</v>
      </c>
      <c r="C5202" s="7">
        <v>34</v>
      </c>
      <c r="D5202" s="8" t="s">
        <v>6217</v>
      </c>
      <c r="E5202" s="15" t="s">
        <v>16207</v>
      </c>
      <c r="F5202" s="16" t="s">
        <v>8214</v>
      </c>
      <c r="G5202" s="17">
        <v>25</v>
      </c>
    </row>
    <row r="5203" spans="1:7" x14ac:dyDescent="0.3">
      <c r="A5203" s="5" t="s">
        <v>6186</v>
      </c>
      <c r="B5203" s="6" t="s">
        <v>6218</v>
      </c>
      <c r="C5203" s="7">
        <v>34</v>
      </c>
      <c r="D5203" s="8" t="s">
        <v>6219</v>
      </c>
      <c r="E5203" s="15" t="s">
        <v>16207</v>
      </c>
      <c r="F5203" s="16" t="s">
        <v>8180</v>
      </c>
      <c r="G5203" s="17">
        <v>279</v>
      </c>
    </row>
    <row r="5204" spans="1:7" x14ac:dyDescent="0.3">
      <c r="A5204" s="5" t="s">
        <v>6186</v>
      </c>
      <c r="B5204" s="6" t="s">
        <v>6220</v>
      </c>
      <c r="C5204" s="7">
        <v>24</v>
      </c>
      <c r="D5204" s="8" t="s">
        <v>6221</v>
      </c>
      <c r="E5204" s="15" t="s">
        <v>16207</v>
      </c>
      <c r="F5204" s="16" t="s">
        <v>8208</v>
      </c>
      <c r="G5204" s="17">
        <v>18</v>
      </c>
    </row>
    <row r="5205" spans="1:7" x14ac:dyDescent="0.3">
      <c r="A5205" s="5" t="s">
        <v>6186</v>
      </c>
      <c r="B5205" s="6" t="s">
        <v>6222</v>
      </c>
      <c r="C5205" s="7">
        <v>27</v>
      </c>
      <c r="D5205" s="8" t="s">
        <v>6223</v>
      </c>
      <c r="E5205" s="15" t="s">
        <v>16207</v>
      </c>
      <c r="F5205" s="16" t="s">
        <v>8218</v>
      </c>
      <c r="G5205" s="17">
        <v>31</v>
      </c>
    </row>
    <row r="5206" spans="1:7" x14ac:dyDescent="0.3">
      <c r="A5206" s="5" t="s">
        <v>6186</v>
      </c>
      <c r="B5206" s="6" t="s">
        <v>3006</v>
      </c>
      <c r="C5206" s="7">
        <v>32</v>
      </c>
      <c r="D5206" s="8" t="s">
        <v>6224</v>
      </c>
      <c r="E5206" s="15" t="s">
        <v>16207</v>
      </c>
      <c r="F5206" s="16" t="s">
        <v>2192</v>
      </c>
      <c r="G5206" s="17">
        <v>43</v>
      </c>
    </row>
    <row r="5207" spans="1:7" x14ac:dyDescent="0.3">
      <c r="A5207" s="5" t="s">
        <v>6186</v>
      </c>
      <c r="B5207" s="6" t="s">
        <v>6225</v>
      </c>
      <c r="C5207" s="7">
        <v>32</v>
      </c>
      <c r="D5207" s="8" t="s">
        <v>6226</v>
      </c>
      <c r="E5207" s="15" t="s">
        <v>16207</v>
      </c>
      <c r="F5207" s="16" t="s">
        <v>2190</v>
      </c>
      <c r="G5207" s="17">
        <v>34</v>
      </c>
    </row>
    <row r="5208" spans="1:7" x14ac:dyDescent="0.3">
      <c r="A5208" s="5" t="s">
        <v>6186</v>
      </c>
      <c r="B5208" s="6" t="s">
        <v>6227</v>
      </c>
      <c r="C5208" s="7">
        <v>32</v>
      </c>
      <c r="D5208" s="8" t="s">
        <v>6228</v>
      </c>
      <c r="E5208" s="15" t="s">
        <v>16207</v>
      </c>
      <c r="F5208" s="16" t="s">
        <v>2194</v>
      </c>
      <c r="G5208" s="17">
        <v>31</v>
      </c>
    </row>
    <row r="5209" spans="1:7" x14ac:dyDescent="0.3">
      <c r="A5209" s="5" t="s">
        <v>6186</v>
      </c>
      <c r="B5209" s="6" t="s">
        <v>6229</v>
      </c>
      <c r="C5209" s="7">
        <v>32</v>
      </c>
      <c r="D5209" s="8" t="s">
        <v>6230</v>
      </c>
      <c r="E5209" s="15" t="s">
        <v>16207</v>
      </c>
      <c r="F5209" s="16" t="s">
        <v>8246</v>
      </c>
      <c r="G5209" s="17">
        <v>75</v>
      </c>
    </row>
    <row r="5210" spans="1:7" x14ac:dyDescent="0.3">
      <c r="A5210" s="5" t="s">
        <v>6186</v>
      </c>
      <c r="B5210" s="6" t="s">
        <v>424</v>
      </c>
      <c r="C5210" s="7">
        <v>58</v>
      </c>
      <c r="D5210" s="8" t="s">
        <v>6231</v>
      </c>
      <c r="E5210" s="15" t="s">
        <v>16207</v>
      </c>
      <c r="F5210" s="16" t="s">
        <v>2191</v>
      </c>
      <c r="G5210" s="17">
        <v>39</v>
      </c>
    </row>
    <row r="5211" spans="1:7" x14ac:dyDescent="0.3">
      <c r="A5211" s="5" t="s">
        <v>6186</v>
      </c>
      <c r="B5211" s="6" t="s">
        <v>30</v>
      </c>
      <c r="C5211" s="7">
        <v>39</v>
      </c>
      <c r="D5211" s="8" t="s">
        <v>5</v>
      </c>
      <c r="E5211" s="15" t="s">
        <v>16207</v>
      </c>
      <c r="F5211" s="16" t="s">
        <v>8250</v>
      </c>
      <c r="G5211" s="17">
        <v>50</v>
      </c>
    </row>
    <row r="5212" spans="1:7" x14ac:dyDescent="0.3">
      <c r="A5212" s="5" t="s">
        <v>6186</v>
      </c>
      <c r="B5212" s="6" t="s">
        <v>31</v>
      </c>
      <c r="C5212" s="7">
        <v>39</v>
      </c>
      <c r="D5212" s="8" t="s">
        <v>5</v>
      </c>
      <c r="E5212" s="15" t="s">
        <v>16207</v>
      </c>
      <c r="F5212" s="16" t="s">
        <v>8172</v>
      </c>
      <c r="G5212" s="17">
        <v>69</v>
      </c>
    </row>
    <row r="5213" spans="1:7" x14ac:dyDescent="0.3">
      <c r="A5213" s="5" t="s">
        <v>6186</v>
      </c>
      <c r="B5213" s="6" t="s">
        <v>2026</v>
      </c>
      <c r="C5213" s="7">
        <v>28</v>
      </c>
      <c r="D5213" s="8" t="s">
        <v>5</v>
      </c>
      <c r="E5213" s="15" t="s">
        <v>16207</v>
      </c>
      <c r="F5213" s="16" t="s">
        <v>8243</v>
      </c>
      <c r="G5213" s="17">
        <v>75</v>
      </c>
    </row>
    <row r="5214" spans="1:7" x14ac:dyDescent="0.3">
      <c r="A5214" s="5" t="s">
        <v>6186</v>
      </c>
      <c r="B5214" s="6" t="s">
        <v>6232</v>
      </c>
      <c r="C5214" s="7">
        <v>20</v>
      </c>
      <c r="D5214" s="8" t="s">
        <v>5</v>
      </c>
      <c r="E5214" s="15" t="s">
        <v>16207</v>
      </c>
      <c r="F5214" s="16" t="s">
        <v>2733</v>
      </c>
      <c r="G5214" s="17">
        <v>3</v>
      </c>
    </row>
    <row r="5215" spans="1:7" x14ac:dyDescent="0.3">
      <c r="A5215" s="5" t="s">
        <v>6186</v>
      </c>
      <c r="B5215" s="6" t="s">
        <v>6233</v>
      </c>
      <c r="C5215" s="7">
        <v>22</v>
      </c>
      <c r="D5215" s="8" t="s">
        <v>5</v>
      </c>
      <c r="E5215" s="15" t="s">
        <v>16207</v>
      </c>
      <c r="F5215" s="16" t="s">
        <v>8251</v>
      </c>
      <c r="G5215" s="17">
        <v>5</v>
      </c>
    </row>
    <row r="5216" spans="1:7" x14ac:dyDescent="0.3">
      <c r="A5216" s="5" t="s">
        <v>6186</v>
      </c>
      <c r="B5216" s="6" t="s">
        <v>3636</v>
      </c>
      <c r="C5216" s="7">
        <v>12</v>
      </c>
      <c r="D5216" s="8" t="s">
        <v>6234</v>
      </c>
      <c r="E5216" s="15" t="s">
        <v>16207</v>
      </c>
      <c r="F5216" s="16" t="s">
        <v>8209</v>
      </c>
      <c r="G5216" s="17">
        <v>35</v>
      </c>
    </row>
    <row r="5217" spans="1:7" x14ac:dyDescent="0.3">
      <c r="A5217" s="5" t="s">
        <v>6186</v>
      </c>
      <c r="B5217" s="6" t="s">
        <v>6235</v>
      </c>
      <c r="C5217" s="7">
        <v>12</v>
      </c>
      <c r="D5217" s="8" t="s">
        <v>3536</v>
      </c>
      <c r="E5217" s="15" t="s">
        <v>16207</v>
      </c>
      <c r="F5217" s="16" t="s">
        <v>625</v>
      </c>
      <c r="G5217" s="17">
        <v>59</v>
      </c>
    </row>
    <row r="5218" spans="1:7" x14ac:dyDescent="0.3">
      <c r="A5218" s="5" t="s">
        <v>6186</v>
      </c>
      <c r="B5218" s="6" t="s">
        <v>6236</v>
      </c>
      <c r="C5218" s="7">
        <v>12</v>
      </c>
      <c r="D5218" s="8" t="s">
        <v>6237</v>
      </c>
      <c r="E5218" s="15" t="s">
        <v>16207</v>
      </c>
      <c r="F5218" s="16" t="s">
        <v>627</v>
      </c>
      <c r="G5218" s="17">
        <v>61</v>
      </c>
    </row>
    <row r="5219" spans="1:7" x14ac:dyDescent="0.3">
      <c r="A5219" s="5" t="s">
        <v>6186</v>
      </c>
      <c r="B5219" s="6" t="s">
        <v>730</v>
      </c>
      <c r="C5219" s="7">
        <v>15</v>
      </c>
      <c r="D5219" s="8" t="s">
        <v>5</v>
      </c>
      <c r="E5219" s="15" t="s">
        <v>16207</v>
      </c>
      <c r="F5219" s="16" t="s">
        <v>8186</v>
      </c>
      <c r="G5219" s="17">
        <v>269</v>
      </c>
    </row>
    <row r="5220" spans="1:7" x14ac:dyDescent="0.3">
      <c r="A5220" s="5" t="s">
        <v>6186</v>
      </c>
      <c r="B5220" s="6" t="s">
        <v>6238</v>
      </c>
      <c r="C5220" s="7">
        <v>20</v>
      </c>
      <c r="D5220" s="8" t="s">
        <v>5</v>
      </c>
      <c r="E5220" s="15" t="s">
        <v>16207</v>
      </c>
      <c r="F5220" s="16" t="s">
        <v>2634</v>
      </c>
      <c r="G5220" s="17">
        <v>44</v>
      </c>
    </row>
    <row r="5221" spans="1:7" x14ac:dyDescent="0.3">
      <c r="A5221" s="5" t="s">
        <v>6186</v>
      </c>
      <c r="B5221" s="6" t="s">
        <v>6239</v>
      </c>
      <c r="C5221" s="7">
        <v>24</v>
      </c>
      <c r="D5221" s="8" t="s">
        <v>5</v>
      </c>
      <c r="E5221" s="15" t="s">
        <v>16207</v>
      </c>
      <c r="F5221" s="16" t="s">
        <v>8196</v>
      </c>
      <c r="G5221" s="17">
        <v>135</v>
      </c>
    </row>
    <row r="5222" spans="1:7" x14ac:dyDescent="0.3">
      <c r="A5222" s="5" t="s">
        <v>6186</v>
      </c>
      <c r="B5222" s="6" t="s">
        <v>6240</v>
      </c>
      <c r="C5222" s="7">
        <v>28</v>
      </c>
      <c r="D5222" s="8" t="s">
        <v>6211</v>
      </c>
      <c r="E5222" s="15" t="s">
        <v>16207</v>
      </c>
      <c r="F5222" s="16" t="s">
        <v>8194</v>
      </c>
      <c r="G5222" s="17">
        <v>69</v>
      </c>
    </row>
    <row r="5223" spans="1:7" x14ac:dyDescent="0.3">
      <c r="A5223" s="5" t="s">
        <v>6186</v>
      </c>
      <c r="B5223" s="6" t="s">
        <v>6241</v>
      </c>
      <c r="C5223" s="7">
        <v>34</v>
      </c>
      <c r="D5223" s="8" t="s">
        <v>6242</v>
      </c>
      <c r="E5223" s="15" t="s">
        <v>16207</v>
      </c>
      <c r="F5223" s="16" t="s">
        <v>6214</v>
      </c>
      <c r="G5223" s="17">
        <v>25</v>
      </c>
    </row>
    <row r="5224" spans="1:7" x14ac:dyDescent="0.3">
      <c r="A5224" s="5" t="s">
        <v>6186</v>
      </c>
      <c r="B5224" s="6" t="s">
        <v>6243</v>
      </c>
      <c r="C5224" s="7">
        <v>44</v>
      </c>
      <c r="D5224" s="8" t="s">
        <v>6244</v>
      </c>
      <c r="E5224" s="15" t="s">
        <v>16207</v>
      </c>
      <c r="F5224" s="16" t="s">
        <v>8213</v>
      </c>
      <c r="G5224" s="17">
        <v>35</v>
      </c>
    </row>
    <row r="5225" spans="1:7" x14ac:dyDescent="0.3">
      <c r="A5225" s="5" t="s">
        <v>6186</v>
      </c>
      <c r="B5225" s="6" t="s">
        <v>6245</v>
      </c>
      <c r="C5225" s="7">
        <v>40</v>
      </c>
      <c r="D5225" s="8" t="s">
        <v>6246</v>
      </c>
      <c r="E5225" s="15" t="s">
        <v>16207</v>
      </c>
      <c r="F5225" s="16" t="s">
        <v>8244</v>
      </c>
      <c r="G5225" s="17">
        <v>75</v>
      </c>
    </row>
    <row r="5226" spans="1:7" x14ac:dyDescent="0.3">
      <c r="A5226" s="5" t="s">
        <v>6186</v>
      </c>
      <c r="B5226" s="6" t="s">
        <v>6247</v>
      </c>
      <c r="C5226" s="7">
        <v>45</v>
      </c>
      <c r="D5226" s="8" t="s">
        <v>6248</v>
      </c>
      <c r="E5226" s="15" t="s">
        <v>16207</v>
      </c>
      <c r="F5226" s="16" t="s">
        <v>8245</v>
      </c>
      <c r="G5226" s="17">
        <v>75</v>
      </c>
    </row>
    <row r="5227" spans="1:7" x14ac:dyDescent="0.3">
      <c r="A5227" s="5" t="s">
        <v>6186</v>
      </c>
      <c r="B5227" s="6" t="s">
        <v>6249</v>
      </c>
      <c r="C5227" s="7">
        <v>48</v>
      </c>
      <c r="D5227" s="8" t="s">
        <v>6250</v>
      </c>
      <c r="E5227" s="15" t="s">
        <v>16207</v>
      </c>
      <c r="F5227" s="16" t="s">
        <v>2098</v>
      </c>
      <c r="G5227" s="17">
        <v>40</v>
      </c>
    </row>
    <row r="5228" spans="1:7" x14ac:dyDescent="0.3">
      <c r="A5228" s="5" t="s">
        <v>6186</v>
      </c>
      <c r="B5228" s="6" t="s">
        <v>6251</v>
      </c>
      <c r="C5228" s="7">
        <v>45</v>
      </c>
      <c r="D5228" s="8" t="s">
        <v>6252</v>
      </c>
      <c r="E5228" s="15" t="s">
        <v>16207</v>
      </c>
      <c r="F5228" s="16" t="s">
        <v>698</v>
      </c>
      <c r="G5228" s="17">
        <v>29</v>
      </c>
    </row>
    <row r="5229" spans="1:7" x14ac:dyDescent="0.3">
      <c r="A5229" s="5" t="s">
        <v>6186</v>
      </c>
      <c r="B5229" s="6" t="s">
        <v>6253</v>
      </c>
      <c r="C5229" s="7">
        <v>35</v>
      </c>
      <c r="D5229" s="8" t="s">
        <v>6254</v>
      </c>
      <c r="E5229" s="15" t="s">
        <v>16207</v>
      </c>
      <c r="F5229" s="16" t="s">
        <v>2099</v>
      </c>
      <c r="G5229" s="17">
        <v>21</v>
      </c>
    </row>
    <row r="5230" spans="1:7" x14ac:dyDescent="0.3">
      <c r="A5230" s="5" t="s">
        <v>6186</v>
      </c>
      <c r="B5230" s="6" t="s">
        <v>6255</v>
      </c>
      <c r="C5230" s="7">
        <v>29</v>
      </c>
      <c r="D5230" s="8" t="s">
        <v>6256</v>
      </c>
      <c r="E5230" s="15" t="s">
        <v>16236</v>
      </c>
      <c r="F5230" s="16" t="s">
        <v>14932</v>
      </c>
      <c r="G5230" s="17">
        <v>68</v>
      </c>
    </row>
    <row r="5231" spans="1:7" x14ac:dyDescent="0.3">
      <c r="A5231" s="5" t="s">
        <v>6186</v>
      </c>
      <c r="B5231" s="6" t="s">
        <v>6257</v>
      </c>
      <c r="C5231" s="7">
        <v>38</v>
      </c>
      <c r="D5231" s="8" t="s">
        <v>6258</v>
      </c>
      <c r="E5231" s="15" t="s">
        <v>16236</v>
      </c>
      <c r="F5231" s="16" t="s">
        <v>14961</v>
      </c>
      <c r="G5231" s="17">
        <v>10</v>
      </c>
    </row>
    <row r="5232" spans="1:7" x14ac:dyDescent="0.3">
      <c r="A5232" s="5" t="s">
        <v>6186</v>
      </c>
      <c r="B5232" s="6" t="s">
        <v>6259</v>
      </c>
      <c r="C5232" s="7">
        <v>32</v>
      </c>
      <c r="D5232" s="8" t="s">
        <v>6260</v>
      </c>
      <c r="E5232" s="15" t="s">
        <v>16236</v>
      </c>
      <c r="F5232" s="16" t="s">
        <v>14951</v>
      </c>
      <c r="G5232" s="17">
        <v>285</v>
      </c>
    </row>
    <row r="5233" spans="1:7" x14ac:dyDescent="0.3">
      <c r="A5233" s="5" t="s">
        <v>6186</v>
      </c>
      <c r="B5233" s="6" t="s">
        <v>100</v>
      </c>
      <c r="C5233" s="7">
        <v>44</v>
      </c>
      <c r="D5233" s="8" t="s">
        <v>6261</v>
      </c>
      <c r="E5233" s="15" t="s">
        <v>16236</v>
      </c>
      <c r="F5233" s="16" t="s">
        <v>424</v>
      </c>
      <c r="G5233" s="17">
        <v>39</v>
      </c>
    </row>
    <row r="5234" spans="1:7" x14ac:dyDescent="0.3">
      <c r="A5234" s="5" t="s">
        <v>6186</v>
      </c>
      <c r="B5234" s="6" t="s">
        <v>101</v>
      </c>
      <c r="C5234" s="7">
        <v>44</v>
      </c>
      <c r="D5234" s="8" t="s">
        <v>6261</v>
      </c>
      <c r="E5234" s="15" t="s">
        <v>16236</v>
      </c>
      <c r="F5234" s="16" t="s">
        <v>5952</v>
      </c>
      <c r="G5234" s="17">
        <v>14</v>
      </c>
    </row>
    <row r="5235" spans="1:7" x14ac:dyDescent="0.3">
      <c r="A5235" s="5" t="s">
        <v>6186</v>
      </c>
      <c r="B5235" s="6" t="s">
        <v>6262</v>
      </c>
      <c r="C5235" s="7">
        <v>44</v>
      </c>
      <c r="D5235" s="8" t="s">
        <v>6263</v>
      </c>
      <c r="E5235" s="15" t="s">
        <v>16236</v>
      </c>
      <c r="F5235" s="16" t="s">
        <v>14778</v>
      </c>
      <c r="G5235" s="17">
        <v>29</v>
      </c>
    </row>
    <row r="5236" spans="1:7" x14ac:dyDescent="0.3">
      <c r="A5236" s="5" t="s">
        <v>6186</v>
      </c>
      <c r="B5236" s="6" t="s">
        <v>6264</v>
      </c>
      <c r="C5236" s="7">
        <v>44</v>
      </c>
      <c r="D5236" s="8" t="s">
        <v>6265</v>
      </c>
      <c r="E5236" s="15" t="s">
        <v>16236</v>
      </c>
      <c r="F5236" s="16" t="s">
        <v>14802</v>
      </c>
      <c r="G5236" s="17">
        <v>41</v>
      </c>
    </row>
    <row r="5237" spans="1:7" x14ac:dyDescent="0.3">
      <c r="A5237" s="5" t="s">
        <v>6186</v>
      </c>
      <c r="B5237" s="6" t="s">
        <v>6266</v>
      </c>
      <c r="C5237" s="7">
        <v>56</v>
      </c>
      <c r="D5237" s="8" t="s">
        <v>6267</v>
      </c>
      <c r="E5237" s="15" t="s">
        <v>16236</v>
      </c>
      <c r="F5237" s="16" t="s">
        <v>2157</v>
      </c>
      <c r="G5237" s="17">
        <v>30</v>
      </c>
    </row>
    <row r="5238" spans="1:7" x14ac:dyDescent="0.3">
      <c r="A5238" s="5" t="s">
        <v>6186</v>
      </c>
      <c r="B5238" s="6" t="s">
        <v>6268</v>
      </c>
      <c r="C5238" s="7">
        <v>40</v>
      </c>
      <c r="D5238" s="8" t="s">
        <v>6269</v>
      </c>
      <c r="E5238" s="15" t="s">
        <v>16236</v>
      </c>
      <c r="F5238" s="16" t="s">
        <v>14871</v>
      </c>
      <c r="G5238" s="17">
        <v>29</v>
      </c>
    </row>
    <row r="5239" spans="1:7" x14ac:dyDescent="0.3">
      <c r="A5239" s="5" t="s">
        <v>6186</v>
      </c>
      <c r="B5239" s="6" t="s">
        <v>6270</v>
      </c>
      <c r="C5239" s="7">
        <v>24</v>
      </c>
      <c r="D5239" s="8" t="s">
        <v>6271</v>
      </c>
      <c r="E5239" s="15" t="s">
        <v>16236</v>
      </c>
      <c r="F5239" s="16" t="s">
        <v>14867</v>
      </c>
      <c r="G5239" s="17">
        <v>26</v>
      </c>
    </row>
    <row r="5240" spans="1:7" x14ac:dyDescent="0.3">
      <c r="A5240" s="5" t="s">
        <v>6186</v>
      </c>
      <c r="B5240" s="6" t="s">
        <v>6272</v>
      </c>
      <c r="C5240" s="7">
        <v>456</v>
      </c>
      <c r="D5240" s="8" t="s">
        <v>6273</v>
      </c>
      <c r="E5240" s="15" t="s">
        <v>16236</v>
      </c>
      <c r="F5240" s="16" t="s">
        <v>14869</v>
      </c>
      <c r="G5240" s="17">
        <v>27</v>
      </c>
    </row>
    <row r="5241" spans="1:7" x14ac:dyDescent="0.3">
      <c r="A5241" s="5" t="s">
        <v>6186</v>
      </c>
      <c r="B5241" s="6" t="s">
        <v>6274</v>
      </c>
      <c r="C5241" s="7">
        <v>330</v>
      </c>
      <c r="D5241" s="8" t="s">
        <v>6275</v>
      </c>
      <c r="E5241" s="15" t="s">
        <v>16236</v>
      </c>
      <c r="F5241" s="16" t="s">
        <v>14875</v>
      </c>
      <c r="G5241" s="17">
        <v>28</v>
      </c>
    </row>
    <row r="5242" spans="1:7" x14ac:dyDescent="0.3">
      <c r="A5242" s="5" t="s">
        <v>6186</v>
      </c>
      <c r="B5242" s="6" t="s">
        <v>6276</v>
      </c>
      <c r="C5242" s="7">
        <v>198</v>
      </c>
      <c r="D5242" s="8" t="s">
        <v>6277</v>
      </c>
      <c r="E5242" s="15" t="s">
        <v>16236</v>
      </c>
      <c r="F5242" s="16" t="s">
        <v>14873</v>
      </c>
      <c r="G5242" s="17">
        <v>29</v>
      </c>
    </row>
    <row r="5243" spans="1:7" x14ac:dyDescent="0.3">
      <c r="A5243" s="5" t="s">
        <v>6186</v>
      </c>
      <c r="B5243" s="6" t="s">
        <v>6278</v>
      </c>
      <c r="C5243" s="7">
        <v>276</v>
      </c>
      <c r="D5243" s="8" t="s">
        <v>6279</v>
      </c>
      <c r="E5243" s="15" t="s">
        <v>16236</v>
      </c>
      <c r="F5243" s="16" t="s">
        <v>14877</v>
      </c>
      <c r="G5243" s="17">
        <v>31</v>
      </c>
    </row>
    <row r="5244" spans="1:7" x14ac:dyDescent="0.3">
      <c r="A5244" s="5" t="s">
        <v>6186</v>
      </c>
      <c r="B5244" s="6" t="s">
        <v>6280</v>
      </c>
      <c r="C5244" s="7">
        <v>336</v>
      </c>
      <c r="D5244" s="8" t="s">
        <v>6281</v>
      </c>
      <c r="E5244" s="15" t="s">
        <v>16236</v>
      </c>
      <c r="F5244" s="16" t="s">
        <v>14865</v>
      </c>
      <c r="G5244" s="17">
        <v>24</v>
      </c>
    </row>
    <row r="5245" spans="1:7" x14ac:dyDescent="0.3">
      <c r="A5245" s="5" t="s">
        <v>6186</v>
      </c>
      <c r="B5245" s="6" t="s">
        <v>6282</v>
      </c>
      <c r="C5245" s="7">
        <v>196</v>
      </c>
      <c r="D5245" s="8" t="s">
        <v>6283</v>
      </c>
      <c r="E5245" s="15" t="s">
        <v>16236</v>
      </c>
      <c r="F5245" s="16" t="s">
        <v>2153</v>
      </c>
      <c r="G5245" s="17">
        <v>22</v>
      </c>
    </row>
    <row r="5246" spans="1:7" x14ac:dyDescent="0.3">
      <c r="A5246" s="5" t="s">
        <v>6186</v>
      </c>
      <c r="B5246" s="6" t="s">
        <v>6284</v>
      </c>
      <c r="C5246" s="7">
        <v>49</v>
      </c>
      <c r="D5246" s="8" t="s">
        <v>6285</v>
      </c>
      <c r="E5246" s="15" t="s">
        <v>16236</v>
      </c>
      <c r="F5246" s="16" t="s">
        <v>14557</v>
      </c>
      <c r="G5246" s="17">
        <v>7</v>
      </c>
    </row>
    <row r="5247" spans="1:7" x14ac:dyDescent="0.3">
      <c r="A5247" s="5" t="s">
        <v>6186</v>
      </c>
      <c r="B5247" s="6" t="s">
        <v>6286</v>
      </c>
      <c r="C5247" s="7">
        <v>89</v>
      </c>
      <c r="D5247" s="8" t="s">
        <v>6287</v>
      </c>
      <c r="E5247" s="15" t="s">
        <v>16236</v>
      </c>
      <c r="F5247" s="16" t="s">
        <v>14960</v>
      </c>
      <c r="G5247" s="17">
        <v>7</v>
      </c>
    </row>
    <row r="5248" spans="1:7" x14ac:dyDescent="0.3">
      <c r="A5248" s="5" t="s">
        <v>6186</v>
      </c>
      <c r="B5248" s="6" t="s">
        <v>6288</v>
      </c>
      <c r="C5248" s="7">
        <v>62</v>
      </c>
      <c r="D5248" s="8" t="s">
        <v>6289</v>
      </c>
      <c r="E5248" s="15" t="s">
        <v>16236</v>
      </c>
      <c r="F5248" s="16" t="s">
        <v>14959</v>
      </c>
      <c r="G5248" s="17">
        <v>7</v>
      </c>
    </row>
    <row r="5249" spans="1:7" x14ac:dyDescent="0.3">
      <c r="A5249" s="5" t="s">
        <v>6186</v>
      </c>
      <c r="B5249" s="6" t="s">
        <v>6290</v>
      </c>
      <c r="C5249" s="7">
        <v>67</v>
      </c>
      <c r="D5249" s="8" t="s">
        <v>6291</v>
      </c>
      <c r="E5249" s="15" t="s">
        <v>16236</v>
      </c>
      <c r="F5249" s="16" t="s">
        <v>3483</v>
      </c>
      <c r="G5249" s="17">
        <v>36</v>
      </c>
    </row>
    <row r="5250" spans="1:7" x14ac:dyDescent="0.3">
      <c r="A5250" s="5" t="s">
        <v>6186</v>
      </c>
      <c r="B5250" s="6" t="s">
        <v>6292</v>
      </c>
      <c r="C5250" s="7">
        <v>69</v>
      </c>
      <c r="D5250" s="8" t="s">
        <v>6293</v>
      </c>
      <c r="E5250" s="15" t="s">
        <v>16236</v>
      </c>
      <c r="F5250" s="16" t="s">
        <v>6118</v>
      </c>
      <c r="G5250" s="17">
        <v>7</v>
      </c>
    </row>
    <row r="5251" spans="1:7" x14ac:dyDescent="0.3">
      <c r="A5251" s="5" t="s">
        <v>6186</v>
      </c>
      <c r="B5251" s="6" t="s">
        <v>6294</v>
      </c>
      <c r="C5251" s="7">
        <v>106</v>
      </c>
      <c r="D5251" s="8" t="s">
        <v>6295</v>
      </c>
      <c r="E5251" s="15" t="s">
        <v>16236</v>
      </c>
      <c r="F5251" s="16" t="s">
        <v>6119</v>
      </c>
      <c r="G5251" s="17">
        <v>7</v>
      </c>
    </row>
    <row r="5252" spans="1:7" x14ac:dyDescent="0.3">
      <c r="A5252" s="5" t="s">
        <v>6186</v>
      </c>
      <c r="B5252" s="6" t="s">
        <v>6296</v>
      </c>
      <c r="C5252" s="7">
        <v>109</v>
      </c>
      <c r="D5252" s="8" t="s">
        <v>6297</v>
      </c>
      <c r="E5252" s="15" t="s">
        <v>16236</v>
      </c>
      <c r="F5252" s="16" t="s">
        <v>14914</v>
      </c>
      <c r="G5252" s="17">
        <v>39</v>
      </c>
    </row>
    <row r="5253" spans="1:7" x14ac:dyDescent="0.3">
      <c r="A5253" s="5" t="s">
        <v>6186</v>
      </c>
      <c r="B5253" s="6" t="s">
        <v>6298</v>
      </c>
      <c r="C5253" s="7">
        <v>164</v>
      </c>
      <c r="D5253" s="8" t="s">
        <v>6299</v>
      </c>
      <c r="E5253" s="15" t="s">
        <v>16236</v>
      </c>
      <c r="F5253" s="16" t="s">
        <v>3481</v>
      </c>
      <c r="G5253" s="17">
        <v>39</v>
      </c>
    </row>
    <row r="5254" spans="1:7" x14ac:dyDescent="0.3">
      <c r="A5254" s="5" t="s">
        <v>6186</v>
      </c>
      <c r="B5254" s="6" t="s">
        <v>6300</v>
      </c>
      <c r="C5254" s="7">
        <v>139</v>
      </c>
      <c r="D5254" s="8" t="s">
        <v>6301</v>
      </c>
      <c r="E5254" s="15" t="s">
        <v>16236</v>
      </c>
      <c r="F5254" s="16" t="s">
        <v>14883</v>
      </c>
      <c r="G5254" s="17">
        <v>40</v>
      </c>
    </row>
    <row r="5255" spans="1:7" x14ac:dyDescent="0.3">
      <c r="A5255" s="5" t="s">
        <v>6186</v>
      </c>
      <c r="B5255" s="6" t="s">
        <v>6302</v>
      </c>
      <c r="C5255" s="7">
        <v>236</v>
      </c>
      <c r="D5255" s="8" t="s">
        <v>6303</v>
      </c>
      <c r="E5255" s="15" t="s">
        <v>16236</v>
      </c>
      <c r="F5255" s="16" t="s">
        <v>14905</v>
      </c>
      <c r="G5255" s="17">
        <v>37</v>
      </c>
    </row>
    <row r="5256" spans="1:7" x14ac:dyDescent="0.3">
      <c r="A5256" s="5" t="s">
        <v>6304</v>
      </c>
      <c r="B5256" s="6" t="s">
        <v>3419</v>
      </c>
      <c r="C5256" s="7">
        <v>13.7</v>
      </c>
      <c r="D5256" s="8" t="s">
        <v>3420</v>
      </c>
      <c r="E5256" s="15" t="s">
        <v>16236</v>
      </c>
      <c r="F5256" s="16" t="s">
        <v>14887</v>
      </c>
      <c r="G5256" s="17">
        <v>44</v>
      </c>
    </row>
    <row r="5257" spans="1:7" x14ac:dyDescent="0.3">
      <c r="A5257" s="5" t="s">
        <v>6304</v>
      </c>
      <c r="B5257" s="6" t="s">
        <v>3421</v>
      </c>
      <c r="C5257" s="7">
        <v>15.5</v>
      </c>
      <c r="D5257" s="8" t="s">
        <v>3422</v>
      </c>
      <c r="E5257" s="15" t="s">
        <v>16236</v>
      </c>
      <c r="F5257" s="16" t="s">
        <v>1409</v>
      </c>
      <c r="G5257" s="17">
        <v>37</v>
      </c>
    </row>
    <row r="5258" spans="1:7" x14ac:dyDescent="0.3">
      <c r="A5258" s="5" t="s">
        <v>6304</v>
      </c>
      <c r="B5258" s="6" t="s">
        <v>3423</v>
      </c>
      <c r="C5258" s="7">
        <v>13.7</v>
      </c>
      <c r="D5258" s="8" t="s">
        <v>3424</v>
      </c>
      <c r="E5258" s="15" t="s">
        <v>16236</v>
      </c>
      <c r="F5258" s="16" t="s">
        <v>14804</v>
      </c>
      <c r="G5258" s="17">
        <v>45</v>
      </c>
    </row>
    <row r="5259" spans="1:7" x14ac:dyDescent="0.3">
      <c r="A5259" s="5" t="s">
        <v>6304</v>
      </c>
      <c r="B5259" s="6" t="s">
        <v>3425</v>
      </c>
      <c r="C5259" s="7">
        <v>17.2</v>
      </c>
      <c r="D5259" s="8" t="s">
        <v>3426</v>
      </c>
      <c r="E5259" s="15" t="s">
        <v>16236</v>
      </c>
      <c r="F5259" s="16" t="s">
        <v>295</v>
      </c>
      <c r="G5259" s="17">
        <v>17</v>
      </c>
    </row>
    <row r="5260" spans="1:7" x14ac:dyDescent="0.3">
      <c r="A5260" s="5" t="s">
        <v>6304</v>
      </c>
      <c r="B5260" s="6" t="s">
        <v>3427</v>
      </c>
      <c r="C5260" s="7">
        <v>17.8</v>
      </c>
      <c r="D5260" s="8" t="s">
        <v>3428</v>
      </c>
      <c r="E5260" s="15" t="s">
        <v>16236</v>
      </c>
      <c r="F5260" s="16" t="s">
        <v>6120</v>
      </c>
      <c r="G5260" s="17">
        <v>7</v>
      </c>
    </row>
    <row r="5261" spans="1:7" x14ac:dyDescent="0.3">
      <c r="A5261" s="5" t="s">
        <v>6304</v>
      </c>
      <c r="B5261" s="6" t="s">
        <v>3429</v>
      </c>
      <c r="C5261" s="7">
        <v>18.5</v>
      </c>
      <c r="D5261" s="8" t="s">
        <v>3430</v>
      </c>
      <c r="E5261" s="15" t="s">
        <v>16236</v>
      </c>
      <c r="F5261" s="16" t="s">
        <v>14897</v>
      </c>
      <c r="G5261" s="17">
        <v>35</v>
      </c>
    </row>
    <row r="5262" spans="1:7" x14ac:dyDescent="0.3">
      <c r="A5262" s="5" t="s">
        <v>6304</v>
      </c>
      <c r="B5262" s="6" t="s">
        <v>3431</v>
      </c>
      <c r="C5262" s="7">
        <v>18.2</v>
      </c>
      <c r="D5262" s="8" t="s">
        <v>3432</v>
      </c>
      <c r="E5262" s="15" t="s">
        <v>16236</v>
      </c>
      <c r="F5262" s="16" t="s">
        <v>14946</v>
      </c>
      <c r="G5262" s="17">
        <v>199</v>
      </c>
    </row>
    <row r="5263" spans="1:7" x14ac:dyDescent="0.3">
      <c r="A5263" s="5" t="s">
        <v>6304</v>
      </c>
      <c r="B5263" s="6" t="s">
        <v>3433</v>
      </c>
      <c r="C5263" s="7">
        <v>18.7</v>
      </c>
      <c r="D5263" s="8" t="s">
        <v>3434</v>
      </c>
      <c r="E5263" s="15" t="s">
        <v>16236</v>
      </c>
      <c r="F5263" s="16" t="s">
        <v>14860</v>
      </c>
      <c r="G5263" s="17">
        <v>34</v>
      </c>
    </row>
    <row r="5264" spans="1:7" x14ac:dyDescent="0.3">
      <c r="A5264" s="5" t="s">
        <v>6304</v>
      </c>
      <c r="B5264" s="6" t="s">
        <v>3435</v>
      </c>
      <c r="C5264" s="7">
        <v>15.2</v>
      </c>
      <c r="D5264" s="8" t="s">
        <v>3436</v>
      </c>
      <c r="E5264" s="15" t="s">
        <v>16236</v>
      </c>
      <c r="F5264" s="16" t="s">
        <v>14854</v>
      </c>
      <c r="G5264" s="17">
        <v>30</v>
      </c>
    </row>
    <row r="5265" spans="1:7" x14ac:dyDescent="0.3">
      <c r="A5265" s="5" t="s">
        <v>6305</v>
      </c>
      <c r="B5265" s="6" t="s">
        <v>4306</v>
      </c>
      <c r="C5265" s="7">
        <v>89.99</v>
      </c>
      <c r="D5265" s="8" t="s">
        <v>4307</v>
      </c>
      <c r="E5265" s="15" t="s">
        <v>16236</v>
      </c>
      <c r="F5265" s="16" t="s">
        <v>14840</v>
      </c>
      <c r="G5265" s="17">
        <v>28</v>
      </c>
    </row>
    <row r="5266" spans="1:7" x14ac:dyDescent="0.3">
      <c r="A5266" s="5" t="s">
        <v>6305</v>
      </c>
      <c r="B5266" s="6" t="s">
        <v>4308</v>
      </c>
      <c r="C5266" s="7">
        <v>79.989999999999995</v>
      </c>
      <c r="D5266" s="8" t="s">
        <v>4309</v>
      </c>
      <c r="E5266" s="15" t="s">
        <v>16236</v>
      </c>
      <c r="F5266" s="16" t="s">
        <v>14856</v>
      </c>
      <c r="G5266" s="17">
        <v>33</v>
      </c>
    </row>
    <row r="5267" spans="1:7" x14ac:dyDescent="0.3">
      <c r="A5267" s="5" t="s">
        <v>6305</v>
      </c>
      <c r="B5267" s="6" t="s">
        <v>4310</v>
      </c>
      <c r="C5267" s="7">
        <v>99.99</v>
      </c>
      <c r="D5267" s="8" t="s">
        <v>4311</v>
      </c>
      <c r="E5267" s="15" t="s">
        <v>16236</v>
      </c>
      <c r="F5267" s="16" t="s">
        <v>14852</v>
      </c>
      <c r="G5267" s="17">
        <v>30</v>
      </c>
    </row>
    <row r="5268" spans="1:7" x14ac:dyDescent="0.3">
      <c r="A5268" s="5" t="s">
        <v>6305</v>
      </c>
      <c r="B5268" s="6" t="s">
        <v>4312</v>
      </c>
      <c r="C5268" s="7">
        <v>109.99</v>
      </c>
      <c r="D5268" s="8" t="s">
        <v>4313</v>
      </c>
      <c r="E5268" s="15" t="s">
        <v>16236</v>
      </c>
      <c r="F5268" s="16" t="s">
        <v>14846</v>
      </c>
      <c r="G5268" s="17">
        <v>27</v>
      </c>
    </row>
    <row r="5269" spans="1:7" x14ac:dyDescent="0.3">
      <c r="A5269" s="5" t="s">
        <v>6305</v>
      </c>
      <c r="B5269" s="6" t="s">
        <v>4314</v>
      </c>
      <c r="C5269" s="7">
        <v>139.99</v>
      </c>
      <c r="D5269" s="8" t="s">
        <v>4315</v>
      </c>
      <c r="E5269" s="15" t="s">
        <v>16236</v>
      </c>
      <c r="F5269" s="16" t="s">
        <v>14842</v>
      </c>
      <c r="G5269" s="17">
        <v>29</v>
      </c>
    </row>
    <row r="5270" spans="1:7" x14ac:dyDescent="0.3">
      <c r="A5270" s="5" t="s">
        <v>6305</v>
      </c>
      <c r="B5270" s="6" t="s">
        <v>4316</v>
      </c>
      <c r="C5270" s="7">
        <v>159.99</v>
      </c>
      <c r="D5270" s="8" t="s">
        <v>4317</v>
      </c>
      <c r="E5270" s="15" t="s">
        <v>16236</v>
      </c>
      <c r="F5270" s="16" t="s">
        <v>14848</v>
      </c>
      <c r="G5270" s="17">
        <v>31</v>
      </c>
    </row>
    <row r="5271" spans="1:7" x14ac:dyDescent="0.3">
      <c r="A5271" s="5" t="s">
        <v>6305</v>
      </c>
      <c r="B5271" s="6" t="s">
        <v>4318</v>
      </c>
      <c r="C5271" s="7">
        <v>199.99</v>
      </c>
      <c r="D5271" s="8" t="s">
        <v>4319</v>
      </c>
      <c r="E5271" s="15" t="s">
        <v>16236</v>
      </c>
      <c r="F5271" s="16" t="s">
        <v>14858</v>
      </c>
      <c r="G5271" s="17">
        <v>30</v>
      </c>
    </row>
    <row r="5272" spans="1:7" x14ac:dyDescent="0.3">
      <c r="A5272" s="5" t="s">
        <v>6305</v>
      </c>
      <c r="B5272" s="6" t="s">
        <v>4320</v>
      </c>
      <c r="C5272" s="7">
        <v>299.99</v>
      </c>
      <c r="D5272" s="8" t="s">
        <v>4321</v>
      </c>
      <c r="E5272" s="15" t="s">
        <v>16236</v>
      </c>
      <c r="F5272" s="16" t="s">
        <v>14862</v>
      </c>
      <c r="G5272" s="17">
        <v>35</v>
      </c>
    </row>
    <row r="5273" spans="1:7" x14ac:dyDescent="0.3">
      <c r="A5273" s="5" t="s">
        <v>6305</v>
      </c>
      <c r="B5273" s="6" t="s">
        <v>4322</v>
      </c>
      <c r="C5273" s="7">
        <v>399.99</v>
      </c>
      <c r="D5273" s="8" t="s">
        <v>4323</v>
      </c>
      <c r="E5273" s="15" t="s">
        <v>16236</v>
      </c>
      <c r="F5273" s="16" t="s">
        <v>14850</v>
      </c>
      <c r="G5273" s="17">
        <v>35</v>
      </c>
    </row>
    <row r="5274" spans="1:7" x14ac:dyDescent="0.3">
      <c r="A5274" s="5" t="s">
        <v>6305</v>
      </c>
      <c r="B5274" s="6" t="s">
        <v>4324</v>
      </c>
      <c r="C5274" s="7">
        <v>99.99</v>
      </c>
      <c r="D5274" s="8" t="s">
        <v>4325</v>
      </c>
      <c r="E5274" s="15" t="s">
        <v>16236</v>
      </c>
      <c r="F5274" s="16" t="s">
        <v>14891</v>
      </c>
      <c r="G5274" s="17">
        <v>30</v>
      </c>
    </row>
    <row r="5275" spans="1:7" x14ac:dyDescent="0.3">
      <c r="A5275" s="5" t="s">
        <v>6305</v>
      </c>
      <c r="B5275" s="6" t="s">
        <v>4326</v>
      </c>
      <c r="C5275" s="7">
        <v>129.99</v>
      </c>
      <c r="D5275" s="8" t="s">
        <v>4327</v>
      </c>
      <c r="E5275" s="15" t="s">
        <v>16236</v>
      </c>
      <c r="F5275" s="16" t="s">
        <v>14899</v>
      </c>
      <c r="G5275" s="17">
        <v>37</v>
      </c>
    </row>
    <row r="5276" spans="1:7" x14ac:dyDescent="0.3">
      <c r="A5276" s="5" t="s">
        <v>6305</v>
      </c>
      <c r="B5276" s="6" t="s">
        <v>4328</v>
      </c>
      <c r="C5276" s="7">
        <v>169.99</v>
      </c>
      <c r="D5276" s="8" t="s">
        <v>4329</v>
      </c>
      <c r="E5276" s="15" t="s">
        <v>16236</v>
      </c>
      <c r="F5276" s="16" t="s">
        <v>14823</v>
      </c>
      <c r="G5276" s="17">
        <v>19</v>
      </c>
    </row>
    <row r="5277" spans="1:7" x14ac:dyDescent="0.3">
      <c r="A5277" s="5" t="s">
        <v>6305</v>
      </c>
      <c r="B5277" s="6" t="s">
        <v>4330</v>
      </c>
      <c r="C5277" s="7">
        <v>239.99</v>
      </c>
      <c r="D5277" s="8" t="s">
        <v>4331</v>
      </c>
      <c r="E5277" s="15" t="s">
        <v>16236</v>
      </c>
      <c r="F5277" s="16" t="s">
        <v>6136</v>
      </c>
      <c r="G5277" s="17">
        <v>120</v>
      </c>
    </row>
    <row r="5278" spans="1:7" x14ac:dyDescent="0.3">
      <c r="A5278" s="5" t="s">
        <v>6305</v>
      </c>
      <c r="B5278" s="6" t="s">
        <v>4332</v>
      </c>
      <c r="C5278" s="7">
        <v>44.99</v>
      </c>
      <c r="D5278" s="8" t="s">
        <v>4333</v>
      </c>
      <c r="E5278" s="15" t="s">
        <v>16236</v>
      </c>
      <c r="F5278" s="16" t="s">
        <v>14764</v>
      </c>
      <c r="G5278" s="17">
        <v>26</v>
      </c>
    </row>
    <row r="5279" spans="1:7" x14ac:dyDescent="0.3">
      <c r="A5279" s="5" t="s">
        <v>6305</v>
      </c>
      <c r="B5279" s="6" t="s">
        <v>4334</v>
      </c>
      <c r="C5279" s="7">
        <v>44.99</v>
      </c>
      <c r="D5279" s="8" t="s">
        <v>4335</v>
      </c>
      <c r="E5279" s="15" t="s">
        <v>16236</v>
      </c>
      <c r="F5279" s="16" t="s">
        <v>175</v>
      </c>
      <c r="G5279" s="17">
        <v>6</v>
      </c>
    </row>
    <row r="5280" spans="1:7" x14ac:dyDescent="0.3">
      <c r="A5280" s="5" t="s">
        <v>6305</v>
      </c>
      <c r="B5280" s="6" t="s">
        <v>4336</v>
      </c>
      <c r="C5280" s="7">
        <v>44.99</v>
      </c>
      <c r="D5280" s="8" t="s">
        <v>4337</v>
      </c>
      <c r="E5280" s="15" t="s">
        <v>16236</v>
      </c>
      <c r="F5280" s="16" t="s">
        <v>3493</v>
      </c>
      <c r="G5280" s="17">
        <v>47</v>
      </c>
    </row>
    <row r="5281" spans="1:7" x14ac:dyDescent="0.3">
      <c r="A5281" s="5" t="s">
        <v>6305</v>
      </c>
      <c r="B5281" s="6" t="s">
        <v>4338</v>
      </c>
      <c r="C5281" s="7">
        <v>49.99</v>
      </c>
      <c r="D5281" s="8" t="s">
        <v>4339</v>
      </c>
      <c r="E5281" s="15" t="s">
        <v>16236</v>
      </c>
      <c r="F5281" s="16" t="s">
        <v>14762</v>
      </c>
      <c r="G5281" s="17">
        <v>24</v>
      </c>
    </row>
    <row r="5282" spans="1:7" x14ac:dyDescent="0.3">
      <c r="A5282" s="5" t="s">
        <v>6305</v>
      </c>
      <c r="B5282" s="6" t="s">
        <v>3327</v>
      </c>
      <c r="C5282" s="7">
        <v>49.99</v>
      </c>
      <c r="D5282" s="8" t="s">
        <v>4340</v>
      </c>
      <c r="E5282" s="15" t="s">
        <v>16236</v>
      </c>
      <c r="F5282" s="16" t="s">
        <v>14782</v>
      </c>
      <c r="G5282" s="17">
        <v>35</v>
      </c>
    </row>
    <row r="5283" spans="1:7" x14ac:dyDescent="0.3">
      <c r="A5283" s="5" t="s">
        <v>6305</v>
      </c>
      <c r="B5283" s="6" t="s">
        <v>3329</v>
      </c>
      <c r="C5283" s="7">
        <v>79.989999999999995</v>
      </c>
      <c r="D5283" s="8" t="s">
        <v>4341</v>
      </c>
      <c r="E5283" s="15" t="s">
        <v>16236</v>
      </c>
      <c r="F5283" s="16" t="s">
        <v>12636</v>
      </c>
      <c r="G5283" s="17">
        <v>13</v>
      </c>
    </row>
    <row r="5284" spans="1:7" x14ac:dyDescent="0.3">
      <c r="A5284" s="5" t="s">
        <v>6305</v>
      </c>
      <c r="B5284" s="6" t="s">
        <v>3331</v>
      </c>
      <c r="C5284" s="7">
        <v>74.989999999999995</v>
      </c>
      <c r="D5284" s="8" t="s">
        <v>4342</v>
      </c>
      <c r="E5284" s="15" t="s">
        <v>16236</v>
      </c>
      <c r="F5284" s="16" t="s">
        <v>3525</v>
      </c>
      <c r="G5284" s="17">
        <v>13</v>
      </c>
    </row>
    <row r="5285" spans="1:7" x14ac:dyDescent="0.3">
      <c r="A5285" s="5" t="s">
        <v>6305</v>
      </c>
      <c r="B5285" s="6" t="s">
        <v>3333</v>
      </c>
      <c r="C5285" s="7">
        <v>99.99</v>
      </c>
      <c r="D5285" s="8" t="s">
        <v>4343</v>
      </c>
      <c r="E5285" s="15" t="s">
        <v>16236</v>
      </c>
      <c r="F5285" s="16" t="s">
        <v>14907</v>
      </c>
      <c r="G5285" s="17">
        <v>37</v>
      </c>
    </row>
    <row r="5286" spans="1:7" x14ac:dyDescent="0.3">
      <c r="A5286" s="5" t="s">
        <v>6305</v>
      </c>
      <c r="B5286" s="6" t="s">
        <v>4344</v>
      </c>
      <c r="C5286" s="7">
        <v>79.989999999999995</v>
      </c>
      <c r="D5286" s="8" t="s">
        <v>4345</v>
      </c>
      <c r="E5286" s="15" t="s">
        <v>16236</v>
      </c>
      <c r="F5286" s="16" t="s">
        <v>14</v>
      </c>
      <c r="G5286" s="17">
        <v>14</v>
      </c>
    </row>
    <row r="5287" spans="1:7" x14ac:dyDescent="0.3">
      <c r="A5287" s="5" t="s">
        <v>6305</v>
      </c>
      <c r="B5287" s="6" t="s">
        <v>3337</v>
      </c>
      <c r="C5287" s="7">
        <v>99.99</v>
      </c>
      <c r="D5287" s="8" t="s">
        <v>4346</v>
      </c>
      <c r="E5287" s="15" t="s">
        <v>16236</v>
      </c>
      <c r="F5287" s="16" t="s">
        <v>14772</v>
      </c>
      <c r="G5287" s="17">
        <v>25</v>
      </c>
    </row>
    <row r="5288" spans="1:7" x14ac:dyDescent="0.3">
      <c r="A5288" s="5" t="s">
        <v>6305</v>
      </c>
      <c r="B5288" s="6" t="s">
        <v>3339</v>
      </c>
      <c r="C5288" s="7">
        <v>149.99</v>
      </c>
      <c r="D5288" s="8" t="s">
        <v>4347</v>
      </c>
      <c r="E5288" s="15" t="s">
        <v>16236</v>
      </c>
      <c r="F5288" s="16" t="s">
        <v>14550</v>
      </c>
      <c r="G5288" s="17">
        <v>7</v>
      </c>
    </row>
    <row r="5289" spans="1:7" x14ac:dyDescent="0.3">
      <c r="A5289" s="5" t="s">
        <v>6305</v>
      </c>
      <c r="B5289" s="6" t="s">
        <v>4348</v>
      </c>
      <c r="C5289" s="7">
        <v>179.99</v>
      </c>
      <c r="D5289" s="8" t="s">
        <v>4349</v>
      </c>
      <c r="E5289" s="15" t="s">
        <v>16236</v>
      </c>
      <c r="F5289" s="16" t="s">
        <v>14937</v>
      </c>
      <c r="G5289" s="17">
        <v>95</v>
      </c>
    </row>
    <row r="5290" spans="1:7" x14ac:dyDescent="0.3">
      <c r="A5290" s="5" t="s">
        <v>6305</v>
      </c>
      <c r="B5290" s="6" t="s">
        <v>4350</v>
      </c>
      <c r="C5290" s="7">
        <v>199.99</v>
      </c>
      <c r="D5290" s="8" t="s">
        <v>4351</v>
      </c>
      <c r="E5290" s="15" t="s">
        <v>16236</v>
      </c>
      <c r="F5290" s="16" t="s">
        <v>14928</v>
      </c>
      <c r="G5290" s="17">
        <v>54</v>
      </c>
    </row>
    <row r="5291" spans="1:7" x14ac:dyDescent="0.3">
      <c r="A5291" s="5" t="s">
        <v>6305</v>
      </c>
      <c r="B5291" s="6" t="s">
        <v>4352</v>
      </c>
      <c r="C5291" s="7">
        <v>229.99</v>
      </c>
      <c r="D5291" s="8" t="s">
        <v>4353</v>
      </c>
      <c r="E5291" s="15" t="s">
        <v>16236</v>
      </c>
      <c r="F5291" s="16" t="s">
        <v>14957</v>
      </c>
      <c r="G5291" s="17">
        <v>7</v>
      </c>
    </row>
    <row r="5292" spans="1:7" x14ac:dyDescent="0.3">
      <c r="A5292" s="5" t="s">
        <v>6305</v>
      </c>
      <c r="B5292" s="6" t="s">
        <v>4354</v>
      </c>
      <c r="C5292" s="7">
        <v>299.99</v>
      </c>
      <c r="D5292" s="8" t="s">
        <v>4355</v>
      </c>
      <c r="E5292" s="15" t="s">
        <v>16236</v>
      </c>
      <c r="F5292" s="16" t="s">
        <v>14958</v>
      </c>
      <c r="G5292" s="17">
        <v>7</v>
      </c>
    </row>
    <row r="5293" spans="1:7" x14ac:dyDescent="0.3">
      <c r="A5293" s="5" t="s">
        <v>6305</v>
      </c>
      <c r="B5293" s="6" t="s">
        <v>101</v>
      </c>
      <c r="C5293" s="7">
        <v>46.99</v>
      </c>
      <c r="D5293" s="8" t="s">
        <v>4356</v>
      </c>
      <c r="E5293" s="15" t="s">
        <v>16236</v>
      </c>
      <c r="F5293" s="16" t="s">
        <v>558</v>
      </c>
      <c r="G5293" s="17">
        <v>33</v>
      </c>
    </row>
    <row r="5294" spans="1:7" x14ac:dyDescent="0.3">
      <c r="A5294" s="5" t="s">
        <v>6305</v>
      </c>
      <c r="B5294" s="6" t="s">
        <v>4357</v>
      </c>
      <c r="C5294" s="7">
        <v>19.989999999999998</v>
      </c>
      <c r="D5294" s="8" t="s">
        <v>5</v>
      </c>
      <c r="E5294" s="15" t="s">
        <v>16236</v>
      </c>
      <c r="F5294" s="16" t="s">
        <v>672</v>
      </c>
      <c r="G5294" s="17">
        <v>35</v>
      </c>
    </row>
    <row r="5295" spans="1:7" x14ac:dyDescent="0.3">
      <c r="A5295" s="5" t="s">
        <v>6305</v>
      </c>
      <c r="B5295" s="6" t="s">
        <v>1</v>
      </c>
      <c r="C5295" s="7">
        <v>16.989999999999998</v>
      </c>
      <c r="D5295" s="8" t="s">
        <v>4358</v>
      </c>
      <c r="E5295" s="15" t="s">
        <v>16236</v>
      </c>
      <c r="F5295" s="16" t="s">
        <v>562</v>
      </c>
      <c r="G5295" s="17">
        <v>39</v>
      </c>
    </row>
    <row r="5296" spans="1:7" x14ac:dyDescent="0.3">
      <c r="A5296" s="5" t="s">
        <v>6305</v>
      </c>
      <c r="B5296" s="6" t="s">
        <v>4359</v>
      </c>
      <c r="C5296" s="7">
        <v>18.989999999999998</v>
      </c>
      <c r="D5296" s="8" t="s">
        <v>4360</v>
      </c>
      <c r="E5296" s="15" t="s">
        <v>16236</v>
      </c>
      <c r="F5296" s="16" t="s">
        <v>564</v>
      </c>
      <c r="G5296" s="17">
        <v>41</v>
      </c>
    </row>
    <row r="5297" spans="1:7" x14ac:dyDescent="0.3">
      <c r="A5297" s="5" t="s">
        <v>6305</v>
      </c>
      <c r="B5297" s="6" t="s">
        <v>2825</v>
      </c>
      <c r="C5297" s="7">
        <v>18.989999999999998</v>
      </c>
      <c r="D5297" s="8" t="s">
        <v>4361</v>
      </c>
      <c r="E5297" s="15" t="s">
        <v>16236</v>
      </c>
      <c r="F5297" s="16" t="s">
        <v>566</v>
      </c>
      <c r="G5297" s="17">
        <v>51</v>
      </c>
    </row>
    <row r="5298" spans="1:7" x14ac:dyDescent="0.3">
      <c r="A5298" s="5" t="s">
        <v>6305</v>
      </c>
      <c r="B5298" s="6" t="s">
        <v>1409</v>
      </c>
      <c r="C5298" s="7">
        <v>39.99</v>
      </c>
      <c r="D5298" s="8" t="s">
        <v>4362</v>
      </c>
      <c r="E5298" s="15" t="s">
        <v>16236</v>
      </c>
      <c r="F5298" s="16" t="s">
        <v>6321</v>
      </c>
      <c r="G5298" s="17">
        <v>44</v>
      </c>
    </row>
    <row r="5299" spans="1:7" x14ac:dyDescent="0.3">
      <c r="A5299" s="5" t="s">
        <v>6305</v>
      </c>
      <c r="B5299" s="6" t="s">
        <v>4363</v>
      </c>
      <c r="C5299" s="7">
        <v>46.99</v>
      </c>
      <c r="D5299" s="8" t="s">
        <v>4364</v>
      </c>
      <c r="E5299" s="15" t="s">
        <v>16236</v>
      </c>
      <c r="F5299" s="16" t="s">
        <v>14830</v>
      </c>
      <c r="G5299" s="17">
        <v>31</v>
      </c>
    </row>
    <row r="5300" spans="1:7" x14ac:dyDescent="0.3">
      <c r="A5300" s="5" t="s">
        <v>6305</v>
      </c>
      <c r="B5300" s="6" t="s">
        <v>273</v>
      </c>
      <c r="C5300" s="7">
        <v>38.99</v>
      </c>
      <c r="D5300" s="8" t="s">
        <v>4365</v>
      </c>
      <c r="E5300" s="15" t="s">
        <v>16236</v>
      </c>
      <c r="F5300" s="16" t="s">
        <v>14901</v>
      </c>
      <c r="G5300" s="17">
        <v>36</v>
      </c>
    </row>
    <row r="5301" spans="1:7" x14ac:dyDescent="0.3">
      <c r="A5301" s="5" t="s">
        <v>6305</v>
      </c>
      <c r="B5301" s="6" t="s">
        <v>696</v>
      </c>
      <c r="C5301" s="7">
        <v>15.99</v>
      </c>
      <c r="D5301" s="8" t="s">
        <v>4366</v>
      </c>
      <c r="E5301" s="15" t="s">
        <v>16236</v>
      </c>
      <c r="F5301" s="16" t="s">
        <v>14895</v>
      </c>
      <c r="G5301" s="17">
        <v>33</v>
      </c>
    </row>
    <row r="5302" spans="1:7" x14ac:dyDescent="0.3">
      <c r="A5302" s="5" t="s">
        <v>6305</v>
      </c>
      <c r="B5302" s="6" t="s">
        <v>2099</v>
      </c>
      <c r="C5302" s="7">
        <v>17.989999999999998</v>
      </c>
      <c r="D5302" s="8" t="s">
        <v>4367</v>
      </c>
      <c r="E5302" s="15" t="s">
        <v>16236</v>
      </c>
      <c r="F5302" s="16" t="s">
        <v>14926</v>
      </c>
      <c r="G5302" s="17">
        <v>36</v>
      </c>
    </row>
    <row r="5303" spans="1:7" x14ac:dyDescent="0.3">
      <c r="A5303" s="5" t="s">
        <v>6305</v>
      </c>
      <c r="B5303" s="6" t="s">
        <v>4368</v>
      </c>
      <c r="C5303" s="7">
        <v>27.99</v>
      </c>
      <c r="D5303" s="8" t="s">
        <v>4369</v>
      </c>
      <c r="E5303" s="15" t="s">
        <v>16236</v>
      </c>
      <c r="F5303" s="16" t="s">
        <v>14922</v>
      </c>
      <c r="G5303" s="17">
        <v>37</v>
      </c>
    </row>
    <row r="5304" spans="1:7" x14ac:dyDescent="0.3">
      <c r="A5304" s="5" t="s">
        <v>6305</v>
      </c>
      <c r="B5304" s="6" t="s">
        <v>680</v>
      </c>
      <c r="C5304" s="7">
        <v>15.99</v>
      </c>
      <c r="D5304" s="8" t="s">
        <v>5</v>
      </c>
      <c r="E5304" s="15" t="s">
        <v>16236</v>
      </c>
      <c r="F5304" s="16" t="s">
        <v>3190</v>
      </c>
      <c r="G5304" s="17">
        <v>15</v>
      </c>
    </row>
    <row r="5305" spans="1:7" x14ac:dyDescent="0.3">
      <c r="A5305" s="5" t="s">
        <v>6305</v>
      </c>
      <c r="B5305" s="6" t="s">
        <v>1969</v>
      </c>
      <c r="C5305" s="7">
        <v>13.99</v>
      </c>
      <c r="D5305" s="8" t="s">
        <v>4370</v>
      </c>
      <c r="E5305" s="15" t="s">
        <v>16236</v>
      </c>
      <c r="F5305" s="16" t="s">
        <v>14769</v>
      </c>
      <c r="G5305" s="17">
        <v>19</v>
      </c>
    </row>
    <row r="5306" spans="1:7" x14ac:dyDescent="0.3">
      <c r="A5306" s="5" t="s">
        <v>6305</v>
      </c>
      <c r="B5306" s="6" t="s">
        <v>4371</v>
      </c>
      <c r="C5306" s="7">
        <v>15.99</v>
      </c>
      <c r="D5306" s="8" t="s">
        <v>4372</v>
      </c>
      <c r="E5306" s="15" t="s">
        <v>16236</v>
      </c>
      <c r="F5306" s="16" t="s">
        <v>14949</v>
      </c>
      <c r="G5306" s="17">
        <v>230</v>
      </c>
    </row>
    <row r="5307" spans="1:7" x14ac:dyDescent="0.3">
      <c r="A5307" s="5" t="s">
        <v>6305</v>
      </c>
      <c r="B5307" s="6" t="s">
        <v>4373</v>
      </c>
      <c r="C5307" s="7">
        <v>39.99</v>
      </c>
      <c r="D5307" s="8" t="s">
        <v>5</v>
      </c>
      <c r="E5307" s="15" t="s">
        <v>16236</v>
      </c>
      <c r="F5307" s="16" t="s">
        <v>14944</v>
      </c>
      <c r="G5307" s="17">
        <v>145</v>
      </c>
    </row>
    <row r="5308" spans="1:7" x14ac:dyDescent="0.3">
      <c r="A5308" s="5" t="s">
        <v>6305</v>
      </c>
      <c r="B5308" s="6" t="s">
        <v>4374</v>
      </c>
      <c r="C5308" s="7">
        <v>36.99</v>
      </c>
      <c r="D5308" s="8" t="s">
        <v>5</v>
      </c>
      <c r="E5308" s="15" t="s">
        <v>16236</v>
      </c>
      <c r="F5308" s="16" t="s">
        <v>588</v>
      </c>
      <c r="G5308" s="17">
        <v>13</v>
      </c>
    </row>
    <row r="5309" spans="1:7" x14ac:dyDescent="0.3">
      <c r="A5309" s="5" t="s">
        <v>6305</v>
      </c>
      <c r="B5309" s="6" t="s">
        <v>4375</v>
      </c>
      <c r="C5309" s="7">
        <v>34.99</v>
      </c>
      <c r="D5309" s="8" t="s">
        <v>5</v>
      </c>
      <c r="E5309" s="15" t="s">
        <v>16236</v>
      </c>
      <c r="F5309" s="16" t="s">
        <v>1882</v>
      </c>
      <c r="G5309" s="17">
        <v>19</v>
      </c>
    </row>
    <row r="5310" spans="1:7" x14ac:dyDescent="0.3">
      <c r="A5310" s="5" t="s">
        <v>6305</v>
      </c>
      <c r="B5310" s="6" t="s">
        <v>4376</v>
      </c>
      <c r="C5310" s="7">
        <v>34.99</v>
      </c>
      <c r="D5310" s="8" t="s">
        <v>5</v>
      </c>
      <c r="E5310" s="15" t="s">
        <v>16236</v>
      </c>
      <c r="F5310" s="16" t="s">
        <v>2813</v>
      </c>
      <c r="G5310" s="17">
        <v>17</v>
      </c>
    </row>
    <row r="5311" spans="1:7" x14ac:dyDescent="0.3">
      <c r="A5311" s="5" t="s">
        <v>6305</v>
      </c>
      <c r="B5311" s="6" t="s">
        <v>2116</v>
      </c>
      <c r="C5311" s="7">
        <v>29.99</v>
      </c>
      <c r="D5311" s="8" t="s">
        <v>103</v>
      </c>
      <c r="E5311" s="15" t="s">
        <v>16236</v>
      </c>
      <c r="F5311" s="16" t="s">
        <v>1884</v>
      </c>
      <c r="G5311" s="17">
        <v>19</v>
      </c>
    </row>
    <row r="5312" spans="1:7" x14ac:dyDescent="0.3">
      <c r="A5312" s="5" t="s">
        <v>6305</v>
      </c>
      <c r="B5312" s="6" t="s">
        <v>761</v>
      </c>
      <c r="C5312" s="7">
        <v>27.99</v>
      </c>
      <c r="D5312" s="8" t="s">
        <v>103</v>
      </c>
      <c r="E5312" s="15" t="s">
        <v>16236</v>
      </c>
      <c r="F5312" s="16" t="s">
        <v>13564</v>
      </c>
      <c r="G5312" s="17">
        <v>19</v>
      </c>
    </row>
    <row r="5313" spans="1:7" x14ac:dyDescent="0.3">
      <c r="A5313" s="5" t="s">
        <v>6305</v>
      </c>
      <c r="B5313" s="6" t="s">
        <v>4377</v>
      </c>
      <c r="C5313" s="7">
        <v>34.99</v>
      </c>
      <c r="D5313" s="8" t="s">
        <v>103</v>
      </c>
      <c r="E5313" s="15" t="s">
        <v>16236</v>
      </c>
      <c r="F5313" s="16" t="s">
        <v>14808</v>
      </c>
      <c r="G5313" s="17">
        <v>17</v>
      </c>
    </row>
    <row r="5314" spans="1:7" x14ac:dyDescent="0.3">
      <c r="A5314" s="5" t="s">
        <v>6305</v>
      </c>
      <c r="B5314" s="6" t="s">
        <v>4248</v>
      </c>
      <c r="C5314" s="7">
        <v>44.99</v>
      </c>
      <c r="D5314" s="8" t="s">
        <v>103</v>
      </c>
      <c r="E5314" s="15" t="s">
        <v>16236</v>
      </c>
      <c r="F5314" s="16" t="s">
        <v>587</v>
      </c>
      <c r="G5314" s="17">
        <v>13</v>
      </c>
    </row>
    <row r="5315" spans="1:7" x14ac:dyDescent="0.3">
      <c r="A5315" s="5" t="s">
        <v>6305</v>
      </c>
      <c r="B5315" s="6" t="s">
        <v>1599</v>
      </c>
      <c r="C5315" s="7">
        <v>44.99</v>
      </c>
      <c r="D5315" s="8" t="s">
        <v>103</v>
      </c>
      <c r="E5315" s="15" t="s">
        <v>16236</v>
      </c>
      <c r="F5315" s="16" t="s">
        <v>14814</v>
      </c>
      <c r="G5315" s="17">
        <v>26</v>
      </c>
    </row>
    <row r="5316" spans="1:7" x14ac:dyDescent="0.3">
      <c r="A5316" s="5" t="s">
        <v>6305</v>
      </c>
      <c r="B5316" s="6" t="s">
        <v>4378</v>
      </c>
      <c r="C5316" s="7">
        <v>44.99</v>
      </c>
      <c r="D5316" s="8" t="s">
        <v>103</v>
      </c>
      <c r="E5316" s="15" t="s">
        <v>16236</v>
      </c>
      <c r="F5316" s="16" t="s">
        <v>1886</v>
      </c>
      <c r="G5316" s="17">
        <v>21</v>
      </c>
    </row>
    <row r="5317" spans="1:7" x14ac:dyDescent="0.3">
      <c r="A5317" s="5" t="s">
        <v>6305</v>
      </c>
      <c r="B5317" s="6" t="s">
        <v>769</v>
      </c>
      <c r="C5317" s="7">
        <v>39.99</v>
      </c>
      <c r="D5317" s="8" t="s">
        <v>103</v>
      </c>
      <c r="E5317" s="15" t="s">
        <v>16236</v>
      </c>
      <c r="F5317" s="16" t="s">
        <v>14934</v>
      </c>
      <c r="G5317" s="17">
        <v>85</v>
      </c>
    </row>
    <row r="5318" spans="1:7" x14ac:dyDescent="0.3">
      <c r="A5318" s="5" t="s">
        <v>6305</v>
      </c>
      <c r="B5318" s="6" t="s">
        <v>773</v>
      </c>
      <c r="C5318" s="7">
        <v>39.99</v>
      </c>
      <c r="D5318" s="8" t="s">
        <v>103</v>
      </c>
      <c r="E5318" s="15" t="s">
        <v>16236</v>
      </c>
      <c r="F5318" s="16" t="s">
        <v>14924</v>
      </c>
      <c r="G5318" s="17">
        <v>63</v>
      </c>
    </row>
    <row r="5319" spans="1:7" x14ac:dyDescent="0.3">
      <c r="A5319" s="5" t="s">
        <v>6305</v>
      </c>
      <c r="B5319" s="6" t="s">
        <v>3379</v>
      </c>
      <c r="C5319" s="7">
        <v>38.99</v>
      </c>
      <c r="D5319" s="8" t="s">
        <v>103</v>
      </c>
      <c r="E5319" s="15" t="s">
        <v>16236</v>
      </c>
      <c r="F5319" s="16" t="s">
        <v>14799</v>
      </c>
      <c r="G5319" s="17">
        <v>40</v>
      </c>
    </row>
    <row r="5320" spans="1:7" x14ac:dyDescent="0.3">
      <c r="A5320" s="5" t="s">
        <v>6305</v>
      </c>
      <c r="B5320" s="6" t="s">
        <v>4379</v>
      </c>
      <c r="C5320" s="7">
        <v>29.99</v>
      </c>
      <c r="D5320" s="8" t="s">
        <v>103</v>
      </c>
      <c r="E5320" s="15" t="s">
        <v>16236</v>
      </c>
      <c r="F5320" s="16" t="s">
        <v>14930</v>
      </c>
      <c r="G5320" s="17">
        <v>66</v>
      </c>
    </row>
    <row r="5321" spans="1:7" x14ac:dyDescent="0.3">
      <c r="A5321" s="5" t="s">
        <v>6305</v>
      </c>
      <c r="B5321" s="6" t="s">
        <v>4380</v>
      </c>
      <c r="C5321" s="7">
        <v>31.99</v>
      </c>
      <c r="D5321" s="8" t="s">
        <v>103</v>
      </c>
      <c r="E5321" s="15" t="s">
        <v>16236</v>
      </c>
      <c r="F5321" s="16" t="s">
        <v>3527</v>
      </c>
      <c r="G5321" s="17">
        <v>13</v>
      </c>
    </row>
    <row r="5322" spans="1:7" x14ac:dyDescent="0.3">
      <c r="A5322" s="5" t="s">
        <v>6305</v>
      </c>
      <c r="B5322" s="6" t="s">
        <v>749</v>
      </c>
      <c r="C5322" s="7">
        <v>44.99</v>
      </c>
      <c r="D5322" s="8" t="s">
        <v>103</v>
      </c>
      <c r="E5322" s="15" t="s">
        <v>16236</v>
      </c>
      <c r="F5322" s="16" t="s">
        <v>14836</v>
      </c>
      <c r="G5322" s="17">
        <v>26</v>
      </c>
    </row>
    <row r="5323" spans="1:7" x14ac:dyDescent="0.3">
      <c r="A5323" s="5" t="s">
        <v>6305</v>
      </c>
      <c r="B5323" s="6" t="s">
        <v>4381</v>
      </c>
      <c r="C5323" s="7">
        <v>39.99</v>
      </c>
      <c r="D5323" s="8" t="s">
        <v>103</v>
      </c>
      <c r="E5323" s="15" t="s">
        <v>16236</v>
      </c>
      <c r="F5323" s="16" t="s">
        <v>14838</v>
      </c>
      <c r="G5323" s="17">
        <v>27</v>
      </c>
    </row>
    <row r="5324" spans="1:7" x14ac:dyDescent="0.3">
      <c r="A5324" s="5" t="s">
        <v>6305</v>
      </c>
      <c r="B5324" s="6" t="s">
        <v>755</v>
      </c>
      <c r="C5324" s="7">
        <v>44.99</v>
      </c>
      <c r="D5324" s="8" t="s">
        <v>103</v>
      </c>
      <c r="E5324" s="15" t="s">
        <v>16236</v>
      </c>
      <c r="F5324" s="16" t="s">
        <v>14844</v>
      </c>
      <c r="G5324" s="17">
        <v>28</v>
      </c>
    </row>
    <row r="5325" spans="1:7" x14ac:dyDescent="0.3">
      <c r="A5325" s="5" t="s">
        <v>6305</v>
      </c>
      <c r="B5325" s="6" t="s">
        <v>4382</v>
      </c>
      <c r="C5325" s="7">
        <v>44.99</v>
      </c>
      <c r="D5325" s="8" t="s">
        <v>103</v>
      </c>
      <c r="E5325" s="15" t="s">
        <v>16236</v>
      </c>
      <c r="F5325" s="16" t="s">
        <v>2643</v>
      </c>
      <c r="G5325" s="17">
        <v>37</v>
      </c>
    </row>
    <row r="5326" spans="1:7" x14ac:dyDescent="0.3">
      <c r="A5326" s="5" t="s">
        <v>6305</v>
      </c>
      <c r="B5326" s="6" t="s">
        <v>4383</v>
      </c>
      <c r="C5326" s="7">
        <v>46.99</v>
      </c>
      <c r="D5326" s="8" t="s">
        <v>103</v>
      </c>
      <c r="E5326" s="15" t="s">
        <v>16236</v>
      </c>
      <c r="F5326" s="16" t="s">
        <v>14903</v>
      </c>
      <c r="G5326" s="17">
        <v>39</v>
      </c>
    </row>
    <row r="5327" spans="1:7" x14ac:dyDescent="0.3">
      <c r="A5327" s="5" t="s">
        <v>6305</v>
      </c>
      <c r="B5327" s="6" t="s">
        <v>2149</v>
      </c>
      <c r="C5327" s="7">
        <v>39.99</v>
      </c>
      <c r="D5327" s="8" t="s">
        <v>5</v>
      </c>
      <c r="E5327" s="15" t="s">
        <v>16236</v>
      </c>
      <c r="F5327" s="16" t="s">
        <v>10414</v>
      </c>
      <c r="G5327" s="17">
        <v>31</v>
      </c>
    </row>
    <row r="5328" spans="1:7" x14ac:dyDescent="0.3">
      <c r="A5328" s="5" t="s">
        <v>6305</v>
      </c>
      <c r="B5328" s="6" t="s">
        <v>4384</v>
      </c>
      <c r="C5328" s="7">
        <v>39.99</v>
      </c>
      <c r="D5328" s="8" t="s">
        <v>5</v>
      </c>
      <c r="E5328" s="15" t="s">
        <v>16236</v>
      </c>
      <c r="F5328" s="16" t="s">
        <v>14954</v>
      </c>
      <c r="G5328" s="17">
        <v>7</v>
      </c>
    </row>
    <row r="5329" spans="1:7" x14ac:dyDescent="0.3">
      <c r="A5329" s="5" t="s">
        <v>6305</v>
      </c>
      <c r="B5329" s="6" t="s">
        <v>4385</v>
      </c>
      <c r="C5329" s="7">
        <v>45.99</v>
      </c>
      <c r="D5329" s="8" t="s">
        <v>5</v>
      </c>
      <c r="E5329" s="15" t="s">
        <v>16236</v>
      </c>
      <c r="F5329" s="16" t="s">
        <v>14953</v>
      </c>
      <c r="G5329" s="17">
        <v>7</v>
      </c>
    </row>
    <row r="5330" spans="1:7" x14ac:dyDescent="0.3">
      <c r="A5330" s="5" t="s">
        <v>6305</v>
      </c>
      <c r="B5330" s="6" t="s">
        <v>729</v>
      </c>
      <c r="C5330" s="7">
        <v>27.99</v>
      </c>
      <c r="D5330" s="8" t="s">
        <v>4386</v>
      </c>
      <c r="E5330" s="15" t="s">
        <v>16236</v>
      </c>
      <c r="F5330" s="16" t="s">
        <v>14942</v>
      </c>
      <c r="G5330" s="17">
        <v>135</v>
      </c>
    </row>
    <row r="5331" spans="1:7" x14ac:dyDescent="0.3">
      <c r="A5331" s="5" t="s">
        <v>6305</v>
      </c>
      <c r="B5331" s="6" t="s">
        <v>2153</v>
      </c>
      <c r="C5331" s="7">
        <v>32.99</v>
      </c>
      <c r="D5331" s="8" t="s">
        <v>4387</v>
      </c>
      <c r="E5331" s="15" t="s">
        <v>16236</v>
      </c>
      <c r="F5331" s="16" t="s">
        <v>14828</v>
      </c>
      <c r="G5331" s="17">
        <v>30</v>
      </c>
    </row>
    <row r="5332" spans="1:7" x14ac:dyDescent="0.3">
      <c r="A5332" s="5" t="s">
        <v>6305</v>
      </c>
      <c r="B5332" s="6" t="s">
        <v>737</v>
      </c>
      <c r="C5332" s="7">
        <v>32.99</v>
      </c>
      <c r="D5332" s="8" t="s">
        <v>4388</v>
      </c>
      <c r="E5332" s="15" t="s">
        <v>16236</v>
      </c>
      <c r="F5332" s="16" t="s">
        <v>5955</v>
      </c>
      <c r="G5332" s="17">
        <v>17</v>
      </c>
    </row>
    <row r="5333" spans="1:7" x14ac:dyDescent="0.3">
      <c r="A5333" s="5" t="s">
        <v>6305</v>
      </c>
      <c r="B5333" s="6" t="s">
        <v>2141</v>
      </c>
      <c r="C5333" s="7">
        <v>35.99</v>
      </c>
      <c r="D5333" s="8" t="s">
        <v>4389</v>
      </c>
      <c r="E5333" s="15" t="s">
        <v>16236</v>
      </c>
      <c r="F5333" s="16" t="s">
        <v>8741</v>
      </c>
      <c r="G5333" s="17">
        <v>42</v>
      </c>
    </row>
    <row r="5334" spans="1:7" x14ac:dyDescent="0.3">
      <c r="A5334" s="5" t="s">
        <v>6305</v>
      </c>
      <c r="B5334" s="6" t="s">
        <v>733</v>
      </c>
      <c r="C5334" s="7">
        <v>35.99</v>
      </c>
      <c r="D5334" s="8" t="s">
        <v>4390</v>
      </c>
      <c r="E5334" s="15" t="s">
        <v>16236</v>
      </c>
      <c r="F5334" s="16" t="s">
        <v>14912</v>
      </c>
      <c r="G5334" s="17">
        <v>37</v>
      </c>
    </row>
    <row r="5335" spans="1:7" x14ac:dyDescent="0.3">
      <c r="A5335" s="5" t="s">
        <v>6305</v>
      </c>
      <c r="B5335" s="6" t="s">
        <v>735</v>
      </c>
      <c r="C5335" s="7">
        <v>44.99</v>
      </c>
      <c r="D5335" s="8" t="s">
        <v>4391</v>
      </c>
      <c r="E5335" s="15" t="s">
        <v>16236</v>
      </c>
      <c r="F5335" s="16" t="s">
        <v>2763</v>
      </c>
      <c r="G5335" s="17">
        <v>85</v>
      </c>
    </row>
    <row r="5336" spans="1:7" x14ac:dyDescent="0.3">
      <c r="A5336" s="5" t="s">
        <v>6305</v>
      </c>
      <c r="B5336" s="6" t="s">
        <v>4392</v>
      </c>
      <c r="C5336" s="7">
        <v>43.99</v>
      </c>
      <c r="D5336" s="8" t="s">
        <v>4393</v>
      </c>
      <c r="E5336" s="15" t="s">
        <v>16236</v>
      </c>
      <c r="F5336" s="16" t="s">
        <v>14889</v>
      </c>
      <c r="G5336" s="17">
        <v>41</v>
      </c>
    </row>
    <row r="5337" spans="1:7" x14ac:dyDescent="0.3">
      <c r="A5337" s="5" t="s">
        <v>6305</v>
      </c>
      <c r="B5337" s="6" t="s">
        <v>4394</v>
      </c>
      <c r="C5337" s="7">
        <v>46.99</v>
      </c>
      <c r="D5337" s="8" t="s">
        <v>4395</v>
      </c>
      <c r="E5337" s="15" t="s">
        <v>16236</v>
      </c>
      <c r="F5337" s="16" t="s">
        <v>3425</v>
      </c>
      <c r="G5337" s="17">
        <v>47</v>
      </c>
    </row>
    <row r="5338" spans="1:7" x14ac:dyDescent="0.3">
      <c r="A5338" s="5" t="s">
        <v>6305</v>
      </c>
      <c r="B5338" s="6" t="s">
        <v>4396</v>
      </c>
      <c r="C5338" s="7">
        <v>44.99</v>
      </c>
      <c r="D5338" s="8" t="s">
        <v>4397</v>
      </c>
      <c r="E5338" s="15" t="s">
        <v>16236</v>
      </c>
      <c r="F5338" s="16" t="s">
        <v>14939</v>
      </c>
      <c r="G5338" s="17">
        <v>99</v>
      </c>
    </row>
    <row r="5339" spans="1:7" x14ac:dyDescent="0.3">
      <c r="A5339" s="5" t="s">
        <v>6305</v>
      </c>
      <c r="B5339" s="6" t="s">
        <v>4398</v>
      </c>
      <c r="C5339" s="7">
        <v>49.99</v>
      </c>
      <c r="D5339" s="8" t="s">
        <v>4399</v>
      </c>
      <c r="E5339" s="15" t="s">
        <v>16236</v>
      </c>
      <c r="F5339" s="16" t="s">
        <v>3909</v>
      </c>
      <c r="G5339" s="17">
        <v>45</v>
      </c>
    </row>
    <row r="5340" spans="1:7" x14ac:dyDescent="0.3">
      <c r="A5340" s="5" t="s">
        <v>6305</v>
      </c>
      <c r="B5340" s="6" t="s">
        <v>4400</v>
      </c>
      <c r="C5340" s="7">
        <v>44.99</v>
      </c>
      <c r="D5340" s="8" t="s">
        <v>4401</v>
      </c>
      <c r="E5340" s="15" t="s">
        <v>16236</v>
      </c>
      <c r="F5340" s="16" t="s">
        <v>9734</v>
      </c>
      <c r="G5340" s="17">
        <v>39</v>
      </c>
    </row>
    <row r="5341" spans="1:7" x14ac:dyDescent="0.3">
      <c r="A5341" s="5" t="s">
        <v>6305</v>
      </c>
      <c r="B5341" s="6" t="s">
        <v>4402</v>
      </c>
      <c r="C5341" s="7">
        <v>49.99</v>
      </c>
      <c r="D5341" s="8" t="s">
        <v>4403</v>
      </c>
      <c r="E5341" s="15" t="s">
        <v>16236</v>
      </c>
      <c r="F5341" s="16" t="s">
        <v>3905</v>
      </c>
      <c r="G5341" s="17">
        <v>42</v>
      </c>
    </row>
    <row r="5342" spans="1:7" x14ac:dyDescent="0.3">
      <c r="A5342" s="5" t="s">
        <v>6305</v>
      </c>
      <c r="B5342" s="6" t="s">
        <v>644</v>
      </c>
      <c r="C5342" s="7">
        <v>119.99</v>
      </c>
      <c r="D5342" s="8" t="s">
        <v>4404</v>
      </c>
      <c r="E5342" s="15" t="s">
        <v>16236</v>
      </c>
      <c r="F5342" s="16" t="s">
        <v>14833</v>
      </c>
      <c r="G5342" s="17">
        <v>44</v>
      </c>
    </row>
    <row r="5343" spans="1:7" x14ac:dyDescent="0.3">
      <c r="A5343" s="5" t="s">
        <v>6305</v>
      </c>
      <c r="B5343" s="6" t="s">
        <v>588</v>
      </c>
      <c r="C5343" s="7">
        <v>14.99</v>
      </c>
      <c r="D5343" s="8" t="s">
        <v>626</v>
      </c>
      <c r="E5343" s="15" t="s">
        <v>16236</v>
      </c>
      <c r="F5343" s="16" t="s">
        <v>14780</v>
      </c>
      <c r="G5343" s="17">
        <v>29</v>
      </c>
    </row>
    <row r="5344" spans="1:7" x14ac:dyDescent="0.3">
      <c r="A5344" s="5" t="s">
        <v>6305</v>
      </c>
      <c r="B5344" s="6" t="s">
        <v>24</v>
      </c>
      <c r="C5344" s="7">
        <v>19.989999999999998</v>
      </c>
      <c r="D5344" s="8" t="s">
        <v>626</v>
      </c>
      <c r="E5344" s="15" t="s">
        <v>16236</v>
      </c>
      <c r="F5344" s="16" t="s">
        <v>14775</v>
      </c>
      <c r="G5344" s="17">
        <v>27</v>
      </c>
    </row>
    <row r="5345" spans="1:7" x14ac:dyDescent="0.3">
      <c r="A5345" s="5" t="s">
        <v>6305</v>
      </c>
      <c r="B5345" s="6" t="s">
        <v>2646</v>
      </c>
      <c r="C5345" s="7">
        <v>19.989999999999998</v>
      </c>
      <c r="D5345" s="8" t="s">
        <v>626</v>
      </c>
      <c r="E5345" s="15" t="s">
        <v>16236</v>
      </c>
      <c r="F5345" s="16" t="s">
        <v>2831</v>
      </c>
      <c r="G5345" s="17">
        <v>15</v>
      </c>
    </row>
    <row r="5346" spans="1:7" x14ac:dyDescent="0.3">
      <c r="A5346" s="5" t="s">
        <v>6305</v>
      </c>
      <c r="B5346" s="6" t="s">
        <v>742</v>
      </c>
      <c r="C5346" s="7">
        <v>17.989999999999998</v>
      </c>
      <c r="D5346" s="8" t="s">
        <v>626</v>
      </c>
      <c r="E5346" s="15" t="s">
        <v>16236</v>
      </c>
      <c r="F5346" s="16" t="s">
        <v>3607</v>
      </c>
      <c r="G5346" s="17">
        <v>41</v>
      </c>
    </row>
    <row r="5347" spans="1:7" x14ac:dyDescent="0.3">
      <c r="A5347" s="5" t="s">
        <v>6305</v>
      </c>
      <c r="B5347" s="6" t="s">
        <v>585</v>
      </c>
      <c r="C5347" s="7">
        <v>23.99</v>
      </c>
      <c r="D5347" s="8" t="s">
        <v>626</v>
      </c>
      <c r="E5347" s="15" t="s">
        <v>16236</v>
      </c>
      <c r="F5347" s="16" t="s">
        <v>14956</v>
      </c>
      <c r="G5347" s="17">
        <v>5</v>
      </c>
    </row>
    <row r="5348" spans="1:7" x14ac:dyDescent="0.3">
      <c r="A5348" s="5" t="s">
        <v>6305</v>
      </c>
      <c r="B5348" s="6" t="s">
        <v>2199</v>
      </c>
      <c r="C5348" s="7">
        <v>26.99</v>
      </c>
      <c r="D5348" s="8" t="s">
        <v>626</v>
      </c>
      <c r="E5348" s="15" t="s">
        <v>16236</v>
      </c>
      <c r="F5348" s="16" t="s">
        <v>14955</v>
      </c>
      <c r="G5348" s="17">
        <v>5</v>
      </c>
    </row>
    <row r="5349" spans="1:7" x14ac:dyDescent="0.3">
      <c r="A5349" s="5" t="s">
        <v>6305</v>
      </c>
      <c r="B5349" s="6" t="s">
        <v>633</v>
      </c>
      <c r="C5349" s="7">
        <v>19.989999999999998</v>
      </c>
      <c r="D5349" s="8" t="s">
        <v>632</v>
      </c>
      <c r="E5349" s="15" t="s">
        <v>16236</v>
      </c>
      <c r="F5349" s="16" t="s">
        <v>2254</v>
      </c>
      <c r="G5349" s="17">
        <v>5</v>
      </c>
    </row>
    <row r="5350" spans="1:7" x14ac:dyDescent="0.3">
      <c r="A5350" s="5" t="s">
        <v>6305</v>
      </c>
      <c r="B5350" s="6" t="s">
        <v>635</v>
      </c>
      <c r="C5350" s="7">
        <v>19.989999999999998</v>
      </c>
      <c r="D5350" s="8" t="s">
        <v>632</v>
      </c>
      <c r="E5350" s="15" t="s">
        <v>16236</v>
      </c>
      <c r="F5350" s="16" t="s">
        <v>14918</v>
      </c>
      <c r="G5350" s="17">
        <v>30</v>
      </c>
    </row>
    <row r="5351" spans="1:7" x14ac:dyDescent="0.3">
      <c r="A5351" s="5" t="s">
        <v>6305</v>
      </c>
      <c r="B5351" s="6" t="s">
        <v>712</v>
      </c>
      <c r="C5351" s="7">
        <v>19.989999999999998</v>
      </c>
      <c r="D5351" s="8" t="s">
        <v>632</v>
      </c>
      <c r="E5351" s="15" t="s">
        <v>16236</v>
      </c>
      <c r="F5351" s="16" t="s">
        <v>14916</v>
      </c>
      <c r="G5351" s="17">
        <v>28</v>
      </c>
    </row>
    <row r="5352" spans="1:7" x14ac:dyDescent="0.3">
      <c r="A5352" s="5" t="s">
        <v>6305</v>
      </c>
      <c r="B5352" s="6" t="s">
        <v>4405</v>
      </c>
      <c r="C5352" s="7">
        <v>19.989999999999998</v>
      </c>
      <c r="D5352" s="8" t="s">
        <v>632</v>
      </c>
      <c r="E5352" s="15" t="s">
        <v>16236</v>
      </c>
      <c r="F5352" s="16" t="s">
        <v>14920</v>
      </c>
      <c r="G5352" s="17">
        <v>32</v>
      </c>
    </row>
    <row r="5353" spans="1:7" x14ac:dyDescent="0.3">
      <c r="A5353" s="5" t="s">
        <v>6305</v>
      </c>
      <c r="B5353" s="6" t="s">
        <v>714</v>
      </c>
      <c r="C5353" s="7">
        <v>23.99</v>
      </c>
      <c r="D5353" s="8" t="s">
        <v>632</v>
      </c>
      <c r="E5353" s="15" t="s">
        <v>16236</v>
      </c>
      <c r="F5353" s="16" t="s">
        <v>14796</v>
      </c>
      <c r="G5353" s="17">
        <v>29</v>
      </c>
    </row>
    <row r="5354" spans="1:7" x14ac:dyDescent="0.3">
      <c r="A5354" s="5" t="s">
        <v>6305</v>
      </c>
      <c r="B5354" s="6" t="s">
        <v>3356</v>
      </c>
      <c r="C5354" s="7">
        <v>26.99</v>
      </c>
      <c r="D5354" s="8" t="s">
        <v>632</v>
      </c>
      <c r="E5354" s="15" t="s">
        <v>16236</v>
      </c>
      <c r="F5354" s="16" t="s">
        <v>14773</v>
      </c>
      <c r="G5354" s="17">
        <v>26</v>
      </c>
    </row>
    <row r="5355" spans="1:7" x14ac:dyDescent="0.3">
      <c r="A5355" s="5" t="s">
        <v>6305</v>
      </c>
      <c r="B5355" s="6" t="s">
        <v>2532</v>
      </c>
      <c r="C5355" s="7">
        <v>26.99</v>
      </c>
      <c r="D5355" s="8" t="s">
        <v>632</v>
      </c>
      <c r="E5355" s="15" t="s">
        <v>16236</v>
      </c>
      <c r="F5355" s="16" t="s">
        <v>6121</v>
      </c>
      <c r="G5355" s="17">
        <v>7</v>
      </c>
    </row>
    <row r="5356" spans="1:7" x14ac:dyDescent="0.3">
      <c r="A5356" s="5" t="s">
        <v>6305</v>
      </c>
      <c r="B5356" s="6" t="s">
        <v>4406</v>
      </c>
      <c r="C5356" s="7">
        <v>26.99</v>
      </c>
      <c r="D5356" s="8" t="s">
        <v>632</v>
      </c>
      <c r="E5356" s="15" t="s">
        <v>16236</v>
      </c>
      <c r="F5356" s="16" t="s">
        <v>14784</v>
      </c>
      <c r="G5356" s="17">
        <v>32</v>
      </c>
    </row>
    <row r="5357" spans="1:7" x14ac:dyDescent="0.3">
      <c r="A5357" s="5" t="s">
        <v>6305</v>
      </c>
      <c r="B5357" s="6" t="s">
        <v>4407</v>
      </c>
      <c r="C5357" s="7">
        <v>26.99</v>
      </c>
      <c r="D5357" s="8" t="s">
        <v>632</v>
      </c>
      <c r="E5357" s="15" t="s">
        <v>16236</v>
      </c>
      <c r="F5357" s="16" t="s">
        <v>12633</v>
      </c>
      <c r="G5357" s="17">
        <v>13</v>
      </c>
    </row>
    <row r="5358" spans="1:7" x14ac:dyDescent="0.3">
      <c r="A5358" s="5" t="s">
        <v>6305</v>
      </c>
      <c r="B5358" s="6" t="s">
        <v>2733</v>
      </c>
      <c r="C5358" s="7">
        <v>5.99</v>
      </c>
      <c r="D5358" s="8" t="s">
        <v>5</v>
      </c>
      <c r="E5358" s="15" t="s">
        <v>16236</v>
      </c>
      <c r="F5358" s="16" t="s">
        <v>5956</v>
      </c>
      <c r="G5358" s="17">
        <v>18</v>
      </c>
    </row>
    <row r="5359" spans="1:7" x14ac:dyDescent="0.3">
      <c r="A5359" s="5" t="s">
        <v>6305</v>
      </c>
      <c r="B5359" s="6" t="s">
        <v>4408</v>
      </c>
      <c r="C5359" s="7">
        <v>5.99</v>
      </c>
      <c r="D5359" s="8" t="s">
        <v>5</v>
      </c>
      <c r="E5359" s="15" t="s">
        <v>16236</v>
      </c>
      <c r="F5359" s="16" t="s">
        <v>10649</v>
      </c>
      <c r="G5359" s="17">
        <v>205</v>
      </c>
    </row>
    <row r="5360" spans="1:7" x14ac:dyDescent="0.3">
      <c r="A5360" s="5" t="s">
        <v>6305</v>
      </c>
      <c r="B5360" s="6" t="s">
        <v>2068</v>
      </c>
      <c r="C5360" s="7">
        <v>5.99</v>
      </c>
      <c r="D5360" s="8" t="s">
        <v>5</v>
      </c>
      <c r="E5360" s="15" t="s">
        <v>16236</v>
      </c>
      <c r="F5360" s="16" t="s">
        <v>5032</v>
      </c>
      <c r="G5360" s="17">
        <v>31</v>
      </c>
    </row>
    <row r="5361" spans="1:7" x14ac:dyDescent="0.3">
      <c r="A5361" s="5" t="s">
        <v>6305</v>
      </c>
      <c r="B5361" s="6" t="s">
        <v>175</v>
      </c>
      <c r="C5361" s="7">
        <v>5.99</v>
      </c>
      <c r="D5361" s="8" t="s">
        <v>5</v>
      </c>
      <c r="E5361" s="15" t="s">
        <v>16236</v>
      </c>
      <c r="F5361" s="16" t="s">
        <v>14879</v>
      </c>
      <c r="G5361" s="17">
        <v>38</v>
      </c>
    </row>
    <row r="5362" spans="1:7" x14ac:dyDescent="0.3">
      <c r="A5362" s="5" t="s">
        <v>6305</v>
      </c>
      <c r="B5362" s="6" t="s">
        <v>172</v>
      </c>
      <c r="C5362" s="7">
        <v>5.99</v>
      </c>
      <c r="D5362" s="8" t="s">
        <v>5</v>
      </c>
      <c r="E5362" s="15" t="s">
        <v>16236</v>
      </c>
      <c r="F5362" s="16" t="s">
        <v>3543</v>
      </c>
      <c r="G5362" s="17">
        <v>19</v>
      </c>
    </row>
    <row r="5363" spans="1:7" x14ac:dyDescent="0.3">
      <c r="A5363" s="5" t="s">
        <v>6305</v>
      </c>
      <c r="B5363" s="6" t="s">
        <v>4409</v>
      </c>
      <c r="C5363" s="7">
        <v>1</v>
      </c>
      <c r="D5363" s="8" t="s">
        <v>5</v>
      </c>
      <c r="E5363" s="15" t="s">
        <v>16236</v>
      </c>
      <c r="F5363" s="16" t="s">
        <v>14885</v>
      </c>
      <c r="G5363" s="17">
        <v>39</v>
      </c>
    </row>
    <row r="5364" spans="1:7" x14ac:dyDescent="0.3">
      <c r="A5364" s="5" t="s">
        <v>6305</v>
      </c>
      <c r="B5364" s="6" t="s">
        <v>4410</v>
      </c>
      <c r="C5364" s="7">
        <v>8</v>
      </c>
      <c r="D5364" s="8" t="s">
        <v>5</v>
      </c>
      <c r="E5364" s="15" t="s">
        <v>16236</v>
      </c>
      <c r="F5364" s="16" t="s">
        <v>14881</v>
      </c>
      <c r="G5364" s="17">
        <v>40</v>
      </c>
    </row>
    <row r="5365" spans="1:7" x14ac:dyDescent="0.3">
      <c r="A5365" s="5" t="s">
        <v>6305</v>
      </c>
      <c r="B5365" s="6" t="s">
        <v>4411</v>
      </c>
      <c r="C5365" s="7">
        <v>8</v>
      </c>
      <c r="D5365" s="8" t="s">
        <v>5</v>
      </c>
      <c r="E5365" s="15" t="s">
        <v>16236</v>
      </c>
      <c r="F5365" s="16" t="s">
        <v>4108</v>
      </c>
      <c r="G5365" s="17">
        <v>16</v>
      </c>
    </row>
    <row r="5366" spans="1:7" x14ac:dyDescent="0.3">
      <c r="A5366" s="5" t="s">
        <v>6305</v>
      </c>
      <c r="B5366" s="6" t="s">
        <v>4412</v>
      </c>
      <c r="C5366" s="7">
        <v>8</v>
      </c>
      <c r="D5366" s="8" t="s">
        <v>5</v>
      </c>
      <c r="E5366" s="15" t="s">
        <v>16236</v>
      </c>
      <c r="F5366" s="16" t="s">
        <v>12605</v>
      </c>
      <c r="G5366" s="17">
        <v>22</v>
      </c>
    </row>
    <row r="5367" spans="1:7" x14ac:dyDescent="0.3">
      <c r="A5367" s="5" t="s">
        <v>6305</v>
      </c>
      <c r="B5367" s="6" t="s">
        <v>4413</v>
      </c>
      <c r="C5367" s="7">
        <v>8</v>
      </c>
      <c r="D5367" s="8" t="s">
        <v>5</v>
      </c>
      <c r="E5367" s="15" t="s">
        <v>16236</v>
      </c>
      <c r="F5367" s="16" t="s">
        <v>172</v>
      </c>
      <c r="G5367" s="17">
        <v>3</v>
      </c>
    </row>
    <row r="5368" spans="1:7" x14ac:dyDescent="0.3">
      <c r="A5368" s="5" t="s">
        <v>6305</v>
      </c>
      <c r="B5368" s="6" t="s">
        <v>4414</v>
      </c>
      <c r="C5368" s="7">
        <v>6</v>
      </c>
      <c r="D5368" s="8" t="s">
        <v>5</v>
      </c>
      <c r="E5368" s="15" t="s">
        <v>16236</v>
      </c>
      <c r="F5368" s="16" t="s">
        <v>14963</v>
      </c>
      <c r="G5368" s="17">
        <v>12</v>
      </c>
    </row>
    <row r="5369" spans="1:7" x14ac:dyDescent="0.3">
      <c r="A5369" s="5" t="s">
        <v>6305</v>
      </c>
      <c r="B5369" s="6" t="s">
        <v>4415</v>
      </c>
      <c r="C5369" s="7">
        <v>6</v>
      </c>
      <c r="D5369" s="8" t="s">
        <v>5</v>
      </c>
      <c r="E5369" s="15" t="s">
        <v>16236</v>
      </c>
      <c r="F5369" s="16" t="s">
        <v>14962</v>
      </c>
      <c r="G5369" s="17">
        <v>12</v>
      </c>
    </row>
    <row r="5370" spans="1:7" x14ac:dyDescent="0.3">
      <c r="A5370" s="5" t="s">
        <v>6305</v>
      </c>
      <c r="B5370" s="6" t="s">
        <v>4416</v>
      </c>
      <c r="C5370" s="7">
        <v>8</v>
      </c>
      <c r="D5370" s="8" t="s">
        <v>5</v>
      </c>
      <c r="E5370" s="15" t="s">
        <v>16236</v>
      </c>
      <c r="F5370" s="16" t="s">
        <v>14790</v>
      </c>
      <c r="G5370" s="17">
        <v>37</v>
      </c>
    </row>
    <row r="5371" spans="1:7" x14ac:dyDescent="0.3">
      <c r="A5371" s="5" t="s">
        <v>6305</v>
      </c>
      <c r="B5371" s="6" t="s">
        <v>4417</v>
      </c>
      <c r="C5371" s="7">
        <v>8</v>
      </c>
      <c r="D5371" s="8" t="s">
        <v>5</v>
      </c>
      <c r="E5371" s="15" t="s">
        <v>16236</v>
      </c>
      <c r="F5371" s="16" t="s">
        <v>14788</v>
      </c>
      <c r="G5371" s="17">
        <v>34</v>
      </c>
    </row>
    <row r="5372" spans="1:7" x14ac:dyDescent="0.3">
      <c r="A5372" s="5" t="s">
        <v>6306</v>
      </c>
      <c r="B5372" s="6" t="s">
        <v>6307</v>
      </c>
      <c r="C5372" s="7">
        <v>27</v>
      </c>
      <c r="D5372" s="8" t="s">
        <v>6308</v>
      </c>
      <c r="E5372" s="15" t="s">
        <v>16236</v>
      </c>
      <c r="F5372" s="16" t="s">
        <v>14792</v>
      </c>
      <c r="G5372" s="17">
        <v>39</v>
      </c>
    </row>
    <row r="5373" spans="1:7" x14ac:dyDescent="0.3">
      <c r="A5373" s="5" t="s">
        <v>6306</v>
      </c>
      <c r="B5373" s="6" t="s">
        <v>6309</v>
      </c>
      <c r="C5373" s="7">
        <v>40</v>
      </c>
      <c r="D5373" s="8" t="s">
        <v>6308</v>
      </c>
      <c r="E5373" s="15" t="s">
        <v>16236</v>
      </c>
      <c r="F5373" s="16" t="s">
        <v>2825</v>
      </c>
      <c r="G5373" s="17">
        <v>20</v>
      </c>
    </row>
    <row r="5374" spans="1:7" x14ac:dyDescent="0.3">
      <c r="A5374" s="5" t="s">
        <v>6306</v>
      </c>
      <c r="B5374" s="6" t="s">
        <v>6310</v>
      </c>
      <c r="C5374" s="7">
        <v>23</v>
      </c>
      <c r="D5374" s="8" t="s">
        <v>6311</v>
      </c>
      <c r="E5374" s="15" t="s">
        <v>16236</v>
      </c>
      <c r="F5374" s="16" t="s">
        <v>2827</v>
      </c>
      <c r="G5374" s="17">
        <v>18</v>
      </c>
    </row>
    <row r="5375" spans="1:7" x14ac:dyDescent="0.3">
      <c r="A5375" s="5" t="s">
        <v>6306</v>
      </c>
      <c r="B5375" s="6" t="s">
        <v>2389</v>
      </c>
      <c r="C5375" s="7">
        <v>25</v>
      </c>
      <c r="D5375" s="8" t="s">
        <v>6312</v>
      </c>
      <c r="E5375" s="15" t="s">
        <v>16236</v>
      </c>
      <c r="F5375" s="16" t="s">
        <v>14794</v>
      </c>
      <c r="G5375" s="17">
        <v>42</v>
      </c>
    </row>
    <row r="5376" spans="1:7" x14ac:dyDescent="0.3">
      <c r="A5376" s="5" t="s">
        <v>6306</v>
      </c>
      <c r="B5376" s="6" t="s">
        <v>6313</v>
      </c>
      <c r="C5376" s="7">
        <v>27</v>
      </c>
      <c r="D5376" s="8" t="s">
        <v>6314</v>
      </c>
      <c r="E5376" s="15" t="s">
        <v>16236</v>
      </c>
      <c r="F5376" s="16" t="s">
        <v>14786</v>
      </c>
      <c r="G5376" s="17">
        <v>27</v>
      </c>
    </row>
    <row r="5377" spans="1:7" x14ac:dyDescent="0.3">
      <c r="A5377" s="5" t="s">
        <v>6306</v>
      </c>
      <c r="B5377" s="6" t="s">
        <v>6315</v>
      </c>
      <c r="C5377" s="7">
        <v>19</v>
      </c>
      <c r="D5377" s="8" t="s">
        <v>6316</v>
      </c>
      <c r="E5377" s="15" t="s">
        <v>16177</v>
      </c>
      <c r="F5377" s="16" t="s">
        <v>7327</v>
      </c>
      <c r="G5377" s="17">
        <v>26</v>
      </c>
    </row>
    <row r="5378" spans="1:7" x14ac:dyDescent="0.3">
      <c r="A5378" s="5" t="s">
        <v>6306</v>
      </c>
      <c r="B5378" s="6" t="s">
        <v>6317</v>
      </c>
      <c r="C5378" s="7">
        <v>28</v>
      </c>
      <c r="D5378" s="8" t="s">
        <v>6318</v>
      </c>
      <c r="E5378" s="15" t="s">
        <v>16177</v>
      </c>
      <c r="F5378" s="16" t="s">
        <v>14345</v>
      </c>
      <c r="G5378" s="17">
        <v>18</v>
      </c>
    </row>
    <row r="5379" spans="1:7" x14ac:dyDescent="0.3">
      <c r="A5379" s="5" t="s">
        <v>6306</v>
      </c>
      <c r="B5379" s="6" t="s">
        <v>6319</v>
      </c>
      <c r="C5379" s="7">
        <v>44</v>
      </c>
      <c r="D5379" s="8" t="s">
        <v>6320</v>
      </c>
      <c r="E5379" s="15" t="s">
        <v>16177</v>
      </c>
      <c r="F5379" s="16" t="s">
        <v>14543</v>
      </c>
      <c r="G5379" s="17">
        <v>14</v>
      </c>
    </row>
    <row r="5380" spans="1:7" x14ac:dyDescent="0.3">
      <c r="A5380" s="5" t="s">
        <v>6306</v>
      </c>
      <c r="B5380" s="6" t="s">
        <v>6321</v>
      </c>
      <c r="C5380" s="7">
        <v>49</v>
      </c>
      <c r="D5380" s="8" t="s">
        <v>6322</v>
      </c>
      <c r="E5380" s="15" t="s">
        <v>16177</v>
      </c>
      <c r="F5380" s="16" t="s">
        <v>14347</v>
      </c>
      <c r="G5380" s="17">
        <v>16</v>
      </c>
    </row>
    <row r="5381" spans="1:7" x14ac:dyDescent="0.3">
      <c r="A5381" s="5" t="s">
        <v>6306</v>
      </c>
      <c r="B5381" s="6" t="s">
        <v>6323</v>
      </c>
      <c r="C5381" s="7">
        <v>18</v>
      </c>
      <c r="D5381" s="8" t="s">
        <v>6324</v>
      </c>
      <c r="E5381" s="15" t="s">
        <v>16177</v>
      </c>
      <c r="F5381" s="16" t="s">
        <v>14558</v>
      </c>
      <c r="G5381" s="17">
        <v>10</v>
      </c>
    </row>
    <row r="5382" spans="1:7" x14ac:dyDescent="0.3">
      <c r="A5382" s="5" t="s">
        <v>6306</v>
      </c>
      <c r="B5382" s="6" t="s">
        <v>6325</v>
      </c>
      <c r="C5382" s="7">
        <v>35</v>
      </c>
      <c r="D5382" s="8" t="s">
        <v>6326</v>
      </c>
      <c r="E5382" s="15" t="s">
        <v>16177</v>
      </c>
      <c r="F5382" s="16" t="s">
        <v>14508</v>
      </c>
      <c r="G5382" s="17">
        <v>40</v>
      </c>
    </row>
    <row r="5383" spans="1:7" x14ac:dyDescent="0.3">
      <c r="A5383" s="5" t="s">
        <v>6306</v>
      </c>
      <c r="B5383" s="6" t="s">
        <v>2100</v>
      </c>
      <c r="C5383" s="7">
        <v>36</v>
      </c>
      <c r="D5383" s="8" t="s">
        <v>6327</v>
      </c>
      <c r="E5383" s="15" t="s">
        <v>16177</v>
      </c>
      <c r="F5383" s="16" t="s">
        <v>14473</v>
      </c>
      <c r="G5383" s="17">
        <v>28</v>
      </c>
    </row>
    <row r="5384" spans="1:7" x14ac:dyDescent="0.3">
      <c r="A5384" s="5" t="s">
        <v>6306</v>
      </c>
      <c r="B5384" s="6" t="s">
        <v>4810</v>
      </c>
      <c r="C5384" s="7">
        <v>31</v>
      </c>
      <c r="D5384" s="8" t="s">
        <v>6328</v>
      </c>
      <c r="E5384" s="15" t="s">
        <v>16177</v>
      </c>
      <c r="F5384" s="16" t="s">
        <v>14530</v>
      </c>
      <c r="G5384" s="17">
        <v>37</v>
      </c>
    </row>
    <row r="5385" spans="1:7" x14ac:dyDescent="0.3">
      <c r="A5385" s="5" t="s">
        <v>6306</v>
      </c>
      <c r="B5385" s="6" t="s">
        <v>6329</v>
      </c>
      <c r="C5385" s="7">
        <v>20</v>
      </c>
      <c r="D5385" s="8" t="s">
        <v>6330</v>
      </c>
      <c r="E5385" s="15" t="s">
        <v>16177</v>
      </c>
      <c r="F5385" s="16" t="s">
        <v>3926</v>
      </c>
      <c r="G5385" s="17">
        <v>26</v>
      </c>
    </row>
    <row r="5386" spans="1:7" x14ac:dyDescent="0.3">
      <c r="A5386" s="5" t="s">
        <v>6306</v>
      </c>
      <c r="B5386" s="6" t="s">
        <v>6331</v>
      </c>
      <c r="C5386" s="7">
        <v>20</v>
      </c>
      <c r="D5386" s="8" t="s">
        <v>6332</v>
      </c>
      <c r="E5386" s="15" t="s">
        <v>16177</v>
      </c>
      <c r="F5386" s="16" t="s">
        <v>14524</v>
      </c>
      <c r="G5386" s="17">
        <v>36</v>
      </c>
    </row>
    <row r="5387" spans="1:7" x14ac:dyDescent="0.3">
      <c r="A5387" s="5" t="s">
        <v>6306</v>
      </c>
      <c r="B5387" s="6" t="s">
        <v>6333</v>
      </c>
      <c r="C5387" s="7">
        <v>41</v>
      </c>
      <c r="D5387" s="8" t="s">
        <v>6334</v>
      </c>
      <c r="E5387" s="15" t="s">
        <v>16177</v>
      </c>
      <c r="F5387" s="16" t="s">
        <v>14510</v>
      </c>
      <c r="G5387" s="17">
        <v>42</v>
      </c>
    </row>
    <row r="5388" spans="1:7" x14ac:dyDescent="0.3">
      <c r="A5388" s="5" t="s">
        <v>6306</v>
      </c>
      <c r="B5388" s="6" t="s">
        <v>6335</v>
      </c>
      <c r="C5388" s="7">
        <v>36</v>
      </c>
      <c r="D5388" s="8" t="s">
        <v>6336</v>
      </c>
      <c r="E5388" s="15" t="s">
        <v>16177</v>
      </c>
      <c r="F5388" s="16" t="s">
        <v>14528</v>
      </c>
      <c r="G5388" s="17">
        <v>35</v>
      </c>
    </row>
    <row r="5389" spans="1:7" x14ac:dyDescent="0.3">
      <c r="A5389" s="5" t="s">
        <v>6306</v>
      </c>
      <c r="B5389" s="6" t="s">
        <v>6337</v>
      </c>
      <c r="C5389" s="7">
        <v>38</v>
      </c>
      <c r="D5389" s="8" t="s">
        <v>6338</v>
      </c>
      <c r="E5389" s="15" t="s">
        <v>16177</v>
      </c>
      <c r="F5389" s="16" t="s">
        <v>14522</v>
      </c>
      <c r="G5389" s="17">
        <v>43</v>
      </c>
    </row>
    <row r="5390" spans="1:7" x14ac:dyDescent="0.3">
      <c r="A5390" s="5" t="s">
        <v>6306</v>
      </c>
      <c r="B5390" s="6" t="s">
        <v>6339</v>
      </c>
      <c r="C5390" s="7">
        <v>50</v>
      </c>
      <c r="D5390" s="8" t="s">
        <v>6338</v>
      </c>
      <c r="E5390" s="15" t="s">
        <v>16177</v>
      </c>
      <c r="F5390" s="16" t="s">
        <v>14471</v>
      </c>
      <c r="G5390" s="17">
        <v>24</v>
      </c>
    </row>
    <row r="5391" spans="1:7" x14ac:dyDescent="0.3">
      <c r="A5391" s="5" t="s">
        <v>6306</v>
      </c>
      <c r="B5391" s="6" t="s">
        <v>6340</v>
      </c>
      <c r="C5391" s="7">
        <v>35</v>
      </c>
      <c r="D5391" s="8" t="s">
        <v>6341</v>
      </c>
      <c r="E5391" s="15" t="s">
        <v>16177</v>
      </c>
      <c r="F5391" s="16" t="s">
        <v>14506</v>
      </c>
      <c r="G5391" s="17">
        <v>34</v>
      </c>
    </row>
    <row r="5392" spans="1:7" x14ac:dyDescent="0.3">
      <c r="A5392" s="5" t="s">
        <v>6306</v>
      </c>
      <c r="B5392" s="6" t="s">
        <v>6342</v>
      </c>
      <c r="C5392" s="7">
        <v>48</v>
      </c>
      <c r="D5392" s="8" t="s">
        <v>6341</v>
      </c>
      <c r="E5392" s="15" t="s">
        <v>16177</v>
      </c>
      <c r="F5392" s="16" t="s">
        <v>12786</v>
      </c>
      <c r="G5392" s="17">
        <v>26</v>
      </c>
    </row>
    <row r="5393" spans="1:7" x14ac:dyDescent="0.3">
      <c r="A5393" s="5" t="s">
        <v>6306</v>
      </c>
      <c r="B5393" s="6" t="s">
        <v>6343</v>
      </c>
      <c r="C5393" s="7">
        <v>32</v>
      </c>
      <c r="D5393" s="8" t="s">
        <v>6344</v>
      </c>
      <c r="E5393" s="15" t="s">
        <v>16177</v>
      </c>
      <c r="F5393" s="16" t="s">
        <v>12204</v>
      </c>
      <c r="G5393" s="17">
        <v>22</v>
      </c>
    </row>
    <row r="5394" spans="1:7" x14ac:dyDescent="0.3">
      <c r="A5394" s="5" t="s">
        <v>6306</v>
      </c>
      <c r="B5394" s="6" t="s">
        <v>6345</v>
      </c>
      <c r="C5394" s="7">
        <v>45</v>
      </c>
      <c r="D5394" s="8" t="s">
        <v>6344</v>
      </c>
      <c r="E5394" s="15" t="s">
        <v>16177</v>
      </c>
      <c r="F5394" s="16" t="s">
        <v>3932</v>
      </c>
      <c r="G5394" s="17">
        <v>28</v>
      </c>
    </row>
    <row r="5395" spans="1:7" x14ac:dyDescent="0.3">
      <c r="A5395" s="5" t="s">
        <v>6306</v>
      </c>
      <c r="B5395" s="6" t="s">
        <v>6346</v>
      </c>
      <c r="C5395" s="7">
        <v>41</v>
      </c>
      <c r="D5395" s="8" t="s">
        <v>6347</v>
      </c>
      <c r="E5395" s="15" t="s">
        <v>16177</v>
      </c>
      <c r="F5395" s="16" t="s">
        <v>14514</v>
      </c>
      <c r="G5395" s="17">
        <v>32</v>
      </c>
    </row>
    <row r="5396" spans="1:7" x14ac:dyDescent="0.3">
      <c r="A5396" s="5" t="s">
        <v>6306</v>
      </c>
      <c r="B5396" s="6" t="s">
        <v>6348</v>
      </c>
      <c r="C5396" s="7">
        <v>49</v>
      </c>
      <c r="D5396" s="8" t="s">
        <v>6347</v>
      </c>
      <c r="E5396" s="15" t="s">
        <v>16177</v>
      </c>
      <c r="F5396" s="16" t="s">
        <v>14512</v>
      </c>
      <c r="G5396" s="17">
        <v>40</v>
      </c>
    </row>
    <row r="5397" spans="1:7" x14ac:dyDescent="0.3">
      <c r="A5397" s="5" t="s">
        <v>6306</v>
      </c>
      <c r="B5397" s="6" t="s">
        <v>6349</v>
      </c>
      <c r="C5397" s="7">
        <v>38</v>
      </c>
      <c r="D5397" s="8" t="s">
        <v>6347</v>
      </c>
      <c r="E5397" s="15" t="s">
        <v>16177</v>
      </c>
      <c r="F5397" s="16" t="s">
        <v>14482</v>
      </c>
      <c r="G5397" s="17">
        <v>22</v>
      </c>
    </row>
    <row r="5398" spans="1:7" x14ac:dyDescent="0.3">
      <c r="A5398" s="5" t="s">
        <v>6306</v>
      </c>
      <c r="B5398" s="6" t="s">
        <v>6350</v>
      </c>
      <c r="C5398" s="7">
        <v>41</v>
      </c>
      <c r="D5398" s="8" t="s">
        <v>6351</v>
      </c>
      <c r="E5398" s="15" t="s">
        <v>16177</v>
      </c>
      <c r="F5398" s="16" t="s">
        <v>14520</v>
      </c>
      <c r="G5398" s="17">
        <v>36</v>
      </c>
    </row>
    <row r="5399" spans="1:7" x14ac:dyDescent="0.3">
      <c r="A5399" s="5" t="s">
        <v>6306</v>
      </c>
      <c r="B5399" s="6" t="s">
        <v>6352</v>
      </c>
      <c r="C5399" s="7">
        <v>35</v>
      </c>
      <c r="D5399" s="8" t="s">
        <v>6353</v>
      </c>
      <c r="E5399" s="15" t="s">
        <v>16177</v>
      </c>
      <c r="F5399" s="16" t="s">
        <v>14490</v>
      </c>
      <c r="G5399" s="17">
        <v>28</v>
      </c>
    </row>
    <row r="5400" spans="1:7" x14ac:dyDescent="0.3">
      <c r="A5400" s="5" t="s">
        <v>6306</v>
      </c>
      <c r="B5400" s="6" t="s">
        <v>6354</v>
      </c>
      <c r="C5400" s="7">
        <v>35</v>
      </c>
      <c r="D5400" s="8" t="s">
        <v>6355</v>
      </c>
      <c r="E5400" s="15" t="s">
        <v>16177</v>
      </c>
      <c r="F5400" s="16" t="s">
        <v>14488</v>
      </c>
      <c r="G5400" s="17">
        <v>29</v>
      </c>
    </row>
    <row r="5401" spans="1:7" x14ac:dyDescent="0.3">
      <c r="A5401" s="5" t="s">
        <v>6306</v>
      </c>
      <c r="B5401" s="6" t="s">
        <v>6356</v>
      </c>
      <c r="C5401" s="7">
        <v>35</v>
      </c>
      <c r="D5401" s="8" t="s">
        <v>6357</v>
      </c>
      <c r="E5401" s="15" t="s">
        <v>16177</v>
      </c>
      <c r="F5401" s="16" t="s">
        <v>14494</v>
      </c>
      <c r="G5401" s="17">
        <v>30</v>
      </c>
    </row>
    <row r="5402" spans="1:7" x14ac:dyDescent="0.3">
      <c r="A5402" s="5" t="s">
        <v>6306</v>
      </c>
      <c r="B5402" s="6" t="s">
        <v>6358</v>
      </c>
      <c r="C5402" s="7">
        <v>35</v>
      </c>
      <c r="D5402" s="8" t="s">
        <v>6359</v>
      </c>
      <c r="E5402" s="15" t="s">
        <v>16177</v>
      </c>
      <c r="F5402" s="16" t="s">
        <v>14484</v>
      </c>
      <c r="G5402" s="17">
        <v>26</v>
      </c>
    </row>
    <row r="5403" spans="1:7" x14ac:dyDescent="0.3">
      <c r="A5403" s="5" t="s">
        <v>6306</v>
      </c>
      <c r="B5403" s="6" t="s">
        <v>6360</v>
      </c>
      <c r="C5403" s="7">
        <v>34</v>
      </c>
      <c r="D5403" s="8" t="s">
        <v>6361</v>
      </c>
      <c r="E5403" s="15" t="s">
        <v>16177</v>
      </c>
      <c r="F5403" s="16" t="s">
        <v>14492</v>
      </c>
      <c r="G5403" s="17">
        <v>26</v>
      </c>
    </row>
    <row r="5404" spans="1:7" x14ac:dyDescent="0.3">
      <c r="A5404" s="5" t="s">
        <v>6306</v>
      </c>
      <c r="B5404" s="6" t="s">
        <v>6362</v>
      </c>
      <c r="C5404" s="7">
        <v>34</v>
      </c>
      <c r="D5404" s="8" t="s">
        <v>6363</v>
      </c>
      <c r="E5404" s="15" t="s">
        <v>16177</v>
      </c>
      <c r="F5404" s="16" t="s">
        <v>14496</v>
      </c>
      <c r="G5404" s="17">
        <v>26</v>
      </c>
    </row>
    <row r="5405" spans="1:7" x14ac:dyDescent="0.3">
      <c r="A5405" s="5" t="s">
        <v>6306</v>
      </c>
      <c r="B5405" s="6" t="s">
        <v>6364</v>
      </c>
      <c r="C5405" s="7">
        <v>34</v>
      </c>
      <c r="D5405" s="8" t="s">
        <v>6365</v>
      </c>
      <c r="E5405" s="15" t="s">
        <v>16177</v>
      </c>
      <c r="F5405" s="16" t="s">
        <v>14498</v>
      </c>
      <c r="G5405" s="17">
        <v>30</v>
      </c>
    </row>
    <row r="5406" spans="1:7" x14ac:dyDescent="0.3">
      <c r="A5406" s="5" t="s">
        <v>6306</v>
      </c>
      <c r="B5406" s="6" t="s">
        <v>6366</v>
      </c>
      <c r="C5406" s="7">
        <v>34</v>
      </c>
      <c r="D5406" s="8" t="s">
        <v>6367</v>
      </c>
      <c r="E5406" s="15" t="s">
        <v>16177</v>
      </c>
      <c r="F5406" s="16" t="s">
        <v>14486</v>
      </c>
      <c r="G5406" s="17">
        <v>28</v>
      </c>
    </row>
    <row r="5407" spans="1:7" x14ac:dyDescent="0.3">
      <c r="A5407" s="5" t="s">
        <v>6306</v>
      </c>
      <c r="B5407" s="6" t="s">
        <v>6368</v>
      </c>
      <c r="C5407" s="7">
        <v>34</v>
      </c>
      <c r="D5407" s="8" t="s">
        <v>6369</v>
      </c>
      <c r="E5407" s="15" t="s">
        <v>16177</v>
      </c>
      <c r="F5407" s="16" t="s">
        <v>14500</v>
      </c>
      <c r="G5407" s="17">
        <v>30</v>
      </c>
    </row>
    <row r="5408" spans="1:7" x14ac:dyDescent="0.3">
      <c r="A5408" s="5" t="s">
        <v>6306</v>
      </c>
      <c r="B5408" s="6" t="s">
        <v>6370</v>
      </c>
      <c r="C5408" s="7">
        <v>35</v>
      </c>
      <c r="D5408" s="8" t="s">
        <v>6371</v>
      </c>
      <c r="E5408" s="15" t="s">
        <v>16177</v>
      </c>
      <c r="F5408" s="16" t="s">
        <v>14502</v>
      </c>
      <c r="G5408" s="17">
        <v>35</v>
      </c>
    </row>
    <row r="5409" spans="1:7" x14ac:dyDescent="0.3">
      <c r="A5409" s="5" t="s">
        <v>6306</v>
      </c>
      <c r="B5409" s="6" t="s">
        <v>6372</v>
      </c>
      <c r="C5409" s="7">
        <v>38</v>
      </c>
      <c r="D5409" s="8" t="s">
        <v>6373</v>
      </c>
      <c r="E5409" s="15" t="s">
        <v>16177</v>
      </c>
      <c r="F5409" s="16" t="s">
        <v>14475</v>
      </c>
      <c r="G5409" s="17">
        <v>28</v>
      </c>
    </row>
    <row r="5410" spans="1:7" x14ac:dyDescent="0.3">
      <c r="A5410" s="5" t="s">
        <v>6306</v>
      </c>
      <c r="B5410" s="6" t="s">
        <v>6374</v>
      </c>
      <c r="C5410" s="7">
        <v>34</v>
      </c>
      <c r="D5410" s="8" t="s">
        <v>6375</v>
      </c>
      <c r="E5410" s="15" t="s">
        <v>16177</v>
      </c>
      <c r="F5410" s="16" t="s">
        <v>14504</v>
      </c>
      <c r="G5410" s="17">
        <v>34</v>
      </c>
    </row>
    <row r="5411" spans="1:7" x14ac:dyDescent="0.3">
      <c r="A5411" s="5" t="s">
        <v>6306</v>
      </c>
      <c r="B5411" s="6" t="s">
        <v>6376</v>
      </c>
      <c r="C5411" s="7">
        <v>34</v>
      </c>
      <c r="D5411" s="8" t="s">
        <v>6377</v>
      </c>
      <c r="E5411" s="15" t="s">
        <v>16177</v>
      </c>
      <c r="F5411" s="16" t="s">
        <v>14469</v>
      </c>
      <c r="G5411" s="17">
        <v>24</v>
      </c>
    </row>
    <row r="5412" spans="1:7" x14ac:dyDescent="0.3">
      <c r="A5412" s="5" t="s">
        <v>6306</v>
      </c>
      <c r="B5412" s="6" t="s">
        <v>6378</v>
      </c>
      <c r="C5412" s="7">
        <v>35</v>
      </c>
      <c r="D5412" s="8" t="s">
        <v>6379</v>
      </c>
      <c r="E5412" s="15" t="s">
        <v>16177</v>
      </c>
      <c r="F5412" s="16" t="s">
        <v>14526</v>
      </c>
      <c r="G5412" s="17">
        <v>33</v>
      </c>
    </row>
    <row r="5413" spans="1:7" x14ac:dyDescent="0.3">
      <c r="A5413" s="5" t="s">
        <v>6306</v>
      </c>
      <c r="B5413" s="6" t="s">
        <v>6380</v>
      </c>
      <c r="C5413" s="7">
        <v>35</v>
      </c>
      <c r="D5413" s="8" t="s">
        <v>6381</v>
      </c>
      <c r="E5413" s="15" t="s">
        <v>16177</v>
      </c>
      <c r="F5413" s="16" t="s">
        <v>14480</v>
      </c>
      <c r="G5413" s="17">
        <v>32</v>
      </c>
    </row>
    <row r="5414" spans="1:7" x14ac:dyDescent="0.3">
      <c r="A5414" s="5" t="s">
        <v>6306</v>
      </c>
      <c r="B5414" s="6" t="s">
        <v>6382</v>
      </c>
      <c r="C5414" s="7">
        <v>34</v>
      </c>
      <c r="D5414" s="8" t="s">
        <v>6383</v>
      </c>
      <c r="E5414" s="15" t="s">
        <v>16177</v>
      </c>
      <c r="F5414" s="16" t="s">
        <v>2153</v>
      </c>
      <c r="G5414" s="17">
        <v>21</v>
      </c>
    </row>
    <row r="5415" spans="1:7" x14ac:dyDescent="0.3">
      <c r="A5415" s="5" t="s">
        <v>6306</v>
      </c>
      <c r="B5415" s="6" t="s">
        <v>6384</v>
      </c>
      <c r="C5415" s="7">
        <v>30</v>
      </c>
      <c r="D5415" s="8" t="s">
        <v>6385</v>
      </c>
      <c r="E5415" s="15" t="s">
        <v>16177</v>
      </c>
      <c r="F5415" s="16" t="s">
        <v>14455</v>
      </c>
      <c r="G5415" s="17">
        <v>20</v>
      </c>
    </row>
    <row r="5416" spans="1:7" x14ac:dyDescent="0.3">
      <c r="A5416" s="5" t="s">
        <v>6306</v>
      </c>
      <c r="B5416" s="6" t="s">
        <v>6386</v>
      </c>
      <c r="C5416" s="7">
        <v>30</v>
      </c>
      <c r="D5416" s="8" t="s">
        <v>6387</v>
      </c>
      <c r="E5416" s="15" t="s">
        <v>16177</v>
      </c>
      <c r="F5416" s="16" t="s">
        <v>14518</v>
      </c>
      <c r="G5416" s="17">
        <v>35</v>
      </c>
    </row>
    <row r="5417" spans="1:7" x14ac:dyDescent="0.3">
      <c r="A5417" s="5" t="s">
        <v>6306</v>
      </c>
      <c r="B5417" s="6" t="s">
        <v>6388</v>
      </c>
      <c r="C5417" s="7">
        <v>30</v>
      </c>
      <c r="D5417" s="8" t="s">
        <v>6389</v>
      </c>
      <c r="E5417" s="15" t="s">
        <v>16177</v>
      </c>
      <c r="F5417" s="16" t="s">
        <v>14555</v>
      </c>
      <c r="G5417" s="17">
        <v>8</v>
      </c>
    </row>
    <row r="5418" spans="1:7" x14ac:dyDescent="0.3">
      <c r="A5418" s="5" t="s">
        <v>6306</v>
      </c>
      <c r="B5418" s="6" t="s">
        <v>6390</v>
      </c>
      <c r="C5418" s="7">
        <v>30</v>
      </c>
      <c r="D5418" s="8" t="s">
        <v>6391</v>
      </c>
      <c r="E5418" s="15" t="s">
        <v>16177</v>
      </c>
      <c r="F5418" s="16" t="s">
        <v>14556</v>
      </c>
      <c r="G5418" s="17">
        <v>8</v>
      </c>
    </row>
    <row r="5419" spans="1:7" x14ac:dyDescent="0.3">
      <c r="A5419" s="5" t="s">
        <v>6306</v>
      </c>
      <c r="B5419" s="6" t="s">
        <v>6392</v>
      </c>
      <c r="C5419" s="7">
        <v>30</v>
      </c>
      <c r="D5419" s="8" t="s">
        <v>6393</v>
      </c>
      <c r="E5419" s="15" t="s">
        <v>16177</v>
      </c>
      <c r="F5419" s="16" t="s">
        <v>14557</v>
      </c>
      <c r="G5419" s="17">
        <v>8</v>
      </c>
    </row>
    <row r="5420" spans="1:7" x14ac:dyDescent="0.3">
      <c r="A5420" s="5" t="s">
        <v>6306</v>
      </c>
      <c r="B5420" s="6" t="s">
        <v>6394</v>
      </c>
      <c r="C5420" s="7">
        <v>42</v>
      </c>
      <c r="D5420" s="8" t="s">
        <v>6395</v>
      </c>
      <c r="E5420" s="15" t="s">
        <v>16177</v>
      </c>
      <c r="F5420" s="16" t="s">
        <v>14554</v>
      </c>
      <c r="G5420" s="17">
        <v>8</v>
      </c>
    </row>
    <row r="5421" spans="1:7" x14ac:dyDescent="0.3">
      <c r="A5421" s="5" t="s">
        <v>6306</v>
      </c>
      <c r="B5421" s="6" t="s">
        <v>6396</v>
      </c>
      <c r="C5421" s="7">
        <v>46</v>
      </c>
      <c r="D5421" s="8" t="s">
        <v>6397</v>
      </c>
      <c r="E5421" s="15" t="s">
        <v>16177</v>
      </c>
      <c r="F5421" s="16" t="s">
        <v>14424</v>
      </c>
      <c r="G5421" s="17">
        <v>22</v>
      </c>
    </row>
    <row r="5422" spans="1:7" x14ac:dyDescent="0.3">
      <c r="A5422" s="5" t="s">
        <v>6306</v>
      </c>
      <c r="B5422" s="6" t="s">
        <v>6398</v>
      </c>
      <c r="C5422" s="7">
        <v>52</v>
      </c>
      <c r="D5422" s="8" t="s">
        <v>6399</v>
      </c>
      <c r="E5422" s="15" t="s">
        <v>16177</v>
      </c>
      <c r="F5422" s="16" t="s">
        <v>14274</v>
      </c>
      <c r="G5422" s="17">
        <v>28</v>
      </c>
    </row>
    <row r="5423" spans="1:7" x14ac:dyDescent="0.3">
      <c r="A5423" s="5" t="s">
        <v>6306</v>
      </c>
      <c r="B5423" s="6" t="s">
        <v>6400</v>
      </c>
      <c r="C5423" s="7">
        <v>46</v>
      </c>
      <c r="D5423" s="8" t="s">
        <v>6401</v>
      </c>
      <c r="E5423" s="15" t="s">
        <v>16177</v>
      </c>
      <c r="F5423" s="16" t="s">
        <v>14547</v>
      </c>
      <c r="G5423" s="17">
        <v>8</v>
      </c>
    </row>
    <row r="5424" spans="1:7" x14ac:dyDescent="0.3">
      <c r="A5424" s="5" t="s">
        <v>6306</v>
      </c>
      <c r="B5424" s="6" t="s">
        <v>6402</v>
      </c>
      <c r="C5424" s="7">
        <v>42</v>
      </c>
      <c r="D5424" s="8" t="s">
        <v>6403</v>
      </c>
      <c r="E5424" s="15" t="s">
        <v>16177</v>
      </c>
      <c r="F5424" s="16" t="s">
        <v>14548</v>
      </c>
      <c r="G5424" s="17">
        <v>8</v>
      </c>
    </row>
    <row r="5425" spans="1:7" x14ac:dyDescent="0.3">
      <c r="A5425" s="5" t="s">
        <v>6306</v>
      </c>
      <c r="B5425" s="6" t="s">
        <v>6404</v>
      </c>
      <c r="C5425" s="7">
        <v>49</v>
      </c>
      <c r="D5425" s="8" t="s">
        <v>6405</v>
      </c>
      <c r="E5425" s="15" t="s">
        <v>16177</v>
      </c>
      <c r="F5425" s="16" t="s">
        <v>7598</v>
      </c>
      <c r="G5425" s="17">
        <v>89</v>
      </c>
    </row>
    <row r="5426" spans="1:7" x14ac:dyDescent="0.3">
      <c r="A5426" s="5" t="s">
        <v>6306</v>
      </c>
      <c r="B5426" s="6" t="s">
        <v>6406</v>
      </c>
      <c r="C5426" s="7">
        <v>42</v>
      </c>
      <c r="D5426" s="8" t="s">
        <v>6407</v>
      </c>
      <c r="E5426" s="15" t="s">
        <v>16177</v>
      </c>
      <c r="F5426" s="16" t="s">
        <v>5896</v>
      </c>
      <c r="G5426" s="17">
        <v>26</v>
      </c>
    </row>
    <row r="5427" spans="1:7" x14ac:dyDescent="0.3">
      <c r="A5427" s="5" t="s">
        <v>6306</v>
      </c>
      <c r="B5427" s="6" t="s">
        <v>6408</v>
      </c>
      <c r="C5427" s="7">
        <v>46</v>
      </c>
      <c r="D5427" s="8" t="s">
        <v>6409</v>
      </c>
      <c r="E5427" s="15" t="s">
        <v>16177</v>
      </c>
      <c r="F5427" s="16" t="s">
        <v>14337</v>
      </c>
      <c r="G5427" s="17">
        <v>47</v>
      </c>
    </row>
    <row r="5428" spans="1:7" x14ac:dyDescent="0.3">
      <c r="A5428" s="5" t="s">
        <v>6306</v>
      </c>
      <c r="B5428" s="6" t="s">
        <v>6410</v>
      </c>
      <c r="C5428" s="7">
        <v>46</v>
      </c>
      <c r="D5428" s="8" t="s">
        <v>6411</v>
      </c>
      <c r="E5428" s="15" t="s">
        <v>16177</v>
      </c>
      <c r="F5428" s="16" t="s">
        <v>14320</v>
      </c>
      <c r="G5428" s="17">
        <v>24</v>
      </c>
    </row>
    <row r="5429" spans="1:7" x14ac:dyDescent="0.3">
      <c r="A5429" s="5" t="s">
        <v>6306</v>
      </c>
      <c r="B5429" s="6" t="s">
        <v>6412</v>
      </c>
      <c r="C5429" s="7">
        <v>49</v>
      </c>
      <c r="D5429" s="8" t="s">
        <v>6413</v>
      </c>
      <c r="E5429" s="15" t="s">
        <v>16177</v>
      </c>
      <c r="F5429" s="16" t="s">
        <v>14438</v>
      </c>
      <c r="G5429" s="17">
        <v>28</v>
      </c>
    </row>
    <row r="5430" spans="1:7" x14ac:dyDescent="0.3">
      <c r="A5430" s="5" t="s">
        <v>6306</v>
      </c>
      <c r="B5430" s="6" t="s">
        <v>6414</v>
      </c>
      <c r="C5430" s="7">
        <v>46</v>
      </c>
      <c r="D5430" s="8" t="s">
        <v>6415</v>
      </c>
      <c r="E5430" s="15" t="s">
        <v>16177</v>
      </c>
      <c r="F5430" s="16" t="s">
        <v>295</v>
      </c>
      <c r="G5430" s="17">
        <v>15</v>
      </c>
    </row>
    <row r="5431" spans="1:7" x14ac:dyDescent="0.3">
      <c r="A5431" s="5" t="s">
        <v>6306</v>
      </c>
      <c r="B5431" s="6" t="s">
        <v>6416</v>
      </c>
      <c r="C5431" s="7">
        <v>46</v>
      </c>
      <c r="D5431" s="8" t="s">
        <v>6417</v>
      </c>
      <c r="E5431" s="15" t="s">
        <v>16177</v>
      </c>
      <c r="F5431" s="16" t="s">
        <v>14549</v>
      </c>
      <c r="G5431" s="17">
        <v>8</v>
      </c>
    </row>
    <row r="5432" spans="1:7" x14ac:dyDescent="0.3">
      <c r="A5432" s="5" t="s">
        <v>6306</v>
      </c>
      <c r="B5432" s="6" t="s">
        <v>6418</v>
      </c>
      <c r="C5432" s="7">
        <v>46</v>
      </c>
      <c r="D5432" s="8" t="s">
        <v>6419</v>
      </c>
      <c r="E5432" s="15" t="s">
        <v>16177</v>
      </c>
      <c r="F5432" s="16" t="s">
        <v>14295</v>
      </c>
      <c r="G5432" s="17">
        <v>12</v>
      </c>
    </row>
    <row r="5433" spans="1:7" x14ac:dyDescent="0.3">
      <c r="A5433" s="5" t="s">
        <v>6306</v>
      </c>
      <c r="B5433" s="6" t="s">
        <v>6420</v>
      </c>
      <c r="C5433" s="7">
        <v>52</v>
      </c>
      <c r="D5433" s="8" t="s">
        <v>6421</v>
      </c>
      <c r="E5433" s="15" t="s">
        <v>16177</v>
      </c>
      <c r="F5433" s="16" t="s">
        <v>14532</v>
      </c>
      <c r="G5433" s="17">
        <v>33</v>
      </c>
    </row>
    <row r="5434" spans="1:7" x14ac:dyDescent="0.3">
      <c r="A5434" s="5" t="s">
        <v>6306</v>
      </c>
      <c r="B5434" s="6" t="s">
        <v>6422</v>
      </c>
      <c r="C5434" s="7">
        <v>42</v>
      </c>
      <c r="D5434" s="8" t="s">
        <v>6423</v>
      </c>
      <c r="E5434" s="15" t="s">
        <v>16177</v>
      </c>
      <c r="F5434" s="16" t="s">
        <v>14551</v>
      </c>
      <c r="G5434" s="17">
        <v>8</v>
      </c>
    </row>
    <row r="5435" spans="1:7" x14ac:dyDescent="0.3">
      <c r="A5435" s="5" t="s">
        <v>6306</v>
      </c>
      <c r="B5435" s="6" t="s">
        <v>6424</v>
      </c>
      <c r="C5435" s="7">
        <v>40</v>
      </c>
      <c r="D5435" s="8" t="s">
        <v>6425</v>
      </c>
      <c r="E5435" s="15" t="s">
        <v>16177</v>
      </c>
      <c r="F5435" s="16" t="s">
        <v>14316</v>
      </c>
      <c r="G5435" s="17">
        <v>230</v>
      </c>
    </row>
    <row r="5436" spans="1:7" x14ac:dyDescent="0.3">
      <c r="A5436" s="5" t="s">
        <v>6306</v>
      </c>
      <c r="B5436" s="6" t="s">
        <v>6426</v>
      </c>
      <c r="C5436" s="7">
        <v>38</v>
      </c>
      <c r="D5436" s="8" t="s">
        <v>6427</v>
      </c>
      <c r="E5436" s="15" t="s">
        <v>16177</v>
      </c>
      <c r="F5436" s="16" t="s">
        <v>5700</v>
      </c>
      <c r="G5436" s="17">
        <v>21</v>
      </c>
    </row>
    <row r="5437" spans="1:7" x14ac:dyDescent="0.3">
      <c r="A5437" s="5" t="s">
        <v>6306</v>
      </c>
      <c r="B5437" s="6" t="s">
        <v>6428</v>
      </c>
      <c r="C5437" s="7">
        <v>38</v>
      </c>
      <c r="D5437" s="8" t="s">
        <v>6429</v>
      </c>
      <c r="E5437" s="15" t="s">
        <v>16177</v>
      </c>
      <c r="F5437" s="16" t="s">
        <v>14545</v>
      </c>
      <c r="G5437" s="17">
        <v>14</v>
      </c>
    </row>
    <row r="5438" spans="1:7" x14ac:dyDescent="0.3">
      <c r="A5438" s="5" t="s">
        <v>6306</v>
      </c>
      <c r="B5438" s="6" t="s">
        <v>6430</v>
      </c>
      <c r="C5438" s="7">
        <v>38</v>
      </c>
      <c r="D5438" s="8" t="s">
        <v>6431</v>
      </c>
      <c r="E5438" s="15" t="s">
        <v>16177</v>
      </c>
      <c r="F5438" s="16" t="s">
        <v>14398</v>
      </c>
      <c r="G5438" s="17">
        <v>24</v>
      </c>
    </row>
    <row r="5439" spans="1:7" x14ac:dyDescent="0.3">
      <c r="A5439" s="5" t="s">
        <v>6306</v>
      </c>
      <c r="B5439" s="6" t="s">
        <v>3356</v>
      </c>
      <c r="C5439" s="7">
        <v>22</v>
      </c>
      <c r="D5439" s="8" t="s">
        <v>6432</v>
      </c>
      <c r="E5439" s="15" t="s">
        <v>16177</v>
      </c>
      <c r="F5439" s="16" t="s">
        <v>14390</v>
      </c>
      <c r="G5439" s="17">
        <v>30</v>
      </c>
    </row>
    <row r="5440" spans="1:7" x14ac:dyDescent="0.3">
      <c r="A5440" s="5" t="s">
        <v>6306</v>
      </c>
      <c r="B5440" s="6" t="s">
        <v>2532</v>
      </c>
      <c r="C5440" s="7">
        <v>22</v>
      </c>
      <c r="D5440" s="8" t="s">
        <v>6432</v>
      </c>
      <c r="E5440" s="15" t="s">
        <v>16177</v>
      </c>
      <c r="F5440" s="16" t="s">
        <v>14393</v>
      </c>
      <c r="G5440" s="17">
        <v>22</v>
      </c>
    </row>
    <row r="5441" spans="1:7" x14ac:dyDescent="0.3">
      <c r="A5441" s="5" t="s">
        <v>6306</v>
      </c>
      <c r="B5441" s="6" t="s">
        <v>6433</v>
      </c>
      <c r="C5441" s="7">
        <v>22</v>
      </c>
      <c r="D5441" s="8" t="s">
        <v>6434</v>
      </c>
      <c r="E5441" s="15" t="s">
        <v>16177</v>
      </c>
      <c r="F5441" s="16" t="s">
        <v>14397</v>
      </c>
      <c r="G5441" s="17">
        <v>26</v>
      </c>
    </row>
    <row r="5442" spans="1:7" x14ac:dyDescent="0.3">
      <c r="A5442" s="5" t="s">
        <v>6306</v>
      </c>
      <c r="B5442" s="6" t="s">
        <v>6435</v>
      </c>
      <c r="C5442" s="7">
        <v>22</v>
      </c>
      <c r="D5442" s="8" t="s">
        <v>6436</v>
      </c>
      <c r="E5442" s="15" t="s">
        <v>16177</v>
      </c>
      <c r="F5442" s="16" t="s">
        <v>14392</v>
      </c>
      <c r="G5442" s="17">
        <v>24</v>
      </c>
    </row>
    <row r="5443" spans="1:7" x14ac:dyDescent="0.3">
      <c r="A5443" s="5" t="s">
        <v>6306</v>
      </c>
      <c r="B5443" s="6" t="s">
        <v>6437</v>
      </c>
      <c r="C5443" s="7">
        <v>20</v>
      </c>
      <c r="D5443" s="8" t="s">
        <v>6438</v>
      </c>
      <c r="E5443" s="15" t="s">
        <v>16177</v>
      </c>
      <c r="F5443" s="16" t="s">
        <v>14395</v>
      </c>
      <c r="G5443" s="17">
        <v>24</v>
      </c>
    </row>
    <row r="5444" spans="1:7" x14ac:dyDescent="0.3">
      <c r="A5444" s="5" t="s">
        <v>6306</v>
      </c>
      <c r="B5444" s="6" t="s">
        <v>6439</v>
      </c>
      <c r="C5444" s="7">
        <v>20</v>
      </c>
      <c r="D5444" s="8" t="s">
        <v>6440</v>
      </c>
      <c r="E5444" s="15" t="s">
        <v>16177</v>
      </c>
      <c r="F5444" s="16" t="s">
        <v>14271</v>
      </c>
      <c r="G5444" s="17">
        <v>20</v>
      </c>
    </row>
    <row r="5445" spans="1:7" x14ac:dyDescent="0.3">
      <c r="A5445" s="5" t="s">
        <v>6306</v>
      </c>
      <c r="B5445" s="6" t="s">
        <v>6441</v>
      </c>
      <c r="C5445" s="7">
        <v>20</v>
      </c>
      <c r="D5445" s="8" t="s">
        <v>6442</v>
      </c>
      <c r="E5445" s="15" t="s">
        <v>16177</v>
      </c>
      <c r="F5445" s="16" t="s">
        <v>14516</v>
      </c>
      <c r="G5445" s="17">
        <v>16</v>
      </c>
    </row>
    <row r="5446" spans="1:7" x14ac:dyDescent="0.3">
      <c r="A5446" s="5" t="s">
        <v>6306</v>
      </c>
      <c r="B5446" s="6" t="s">
        <v>6443</v>
      </c>
      <c r="C5446" s="7">
        <v>26</v>
      </c>
      <c r="D5446" s="8" t="s">
        <v>6444</v>
      </c>
      <c r="E5446" s="15" t="s">
        <v>16177</v>
      </c>
      <c r="F5446" s="16" t="s">
        <v>635</v>
      </c>
      <c r="G5446" s="17">
        <v>14</v>
      </c>
    </row>
    <row r="5447" spans="1:7" x14ac:dyDescent="0.3">
      <c r="A5447" s="5" t="s">
        <v>6306</v>
      </c>
      <c r="B5447" s="6" t="s">
        <v>6445</v>
      </c>
      <c r="C5447" s="7">
        <v>26</v>
      </c>
      <c r="D5447" s="8" t="s">
        <v>6446</v>
      </c>
      <c r="E5447" s="15" t="s">
        <v>16177</v>
      </c>
      <c r="F5447" s="16" t="s">
        <v>2534</v>
      </c>
      <c r="G5447" s="17">
        <v>18</v>
      </c>
    </row>
    <row r="5448" spans="1:7" x14ac:dyDescent="0.3">
      <c r="A5448" s="5" t="s">
        <v>6306</v>
      </c>
      <c r="B5448" s="6" t="s">
        <v>635</v>
      </c>
      <c r="C5448" s="7">
        <v>19</v>
      </c>
      <c r="D5448" s="8" t="s">
        <v>6447</v>
      </c>
      <c r="E5448" s="15" t="s">
        <v>16177</v>
      </c>
      <c r="F5448" s="16" t="s">
        <v>14374</v>
      </c>
      <c r="G5448" s="17">
        <v>15</v>
      </c>
    </row>
    <row r="5449" spans="1:7" x14ac:dyDescent="0.3">
      <c r="A5449" s="5" t="s">
        <v>6306</v>
      </c>
      <c r="B5449" s="6" t="s">
        <v>643</v>
      </c>
      <c r="C5449" s="7">
        <v>19</v>
      </c>
      <c r="D5449" s="8" t="s">
        <v>6448</v>
      </c>
      <c r="E5449" s="15" t="s">
        <v>16177</v>
      </c>
      <c r="F5449" s="16" t="s">
        <v>14376</v>
      </c>
      <c r="G5449" s="17">
        <v>17</v>
      </c>
    </row>
    <row r="5450" spans="1:7" x14ac:dyDescent="0.3">
      <c r="A5450" s="5" t="s">
        <v>6306</v>
      </c>
      <c r="B5450" s="6" t="s">
        <v>6449</v>
      </c>
      <c r="C5450" s="7">
        <v>19</v>
      </c>
      <c r="D5450" s="8" t="s">
        <v>6450</v>
      </c>
      <c r="E5450" s="15" t="s">
        <v>16177</v>
      </c>
      <c r="F5450" s="16" t="s">
        <v>2862</v>
      </c>
      <c r="G5450" s="17">
        <v>14</v>
      </c>
    </row>
    <row r="5451" spans="1:7" x14ac:dyDescent="0.3">
      <c r="A5451" s="5" t="s">
        <v>6306</v>
      </c>
      <c r="B5451" s="6" t="s">
        <v>634</v>
      </c>
      <c r="C5451" s="7">
        <v>19</v>
      </c>
      <c r="D5451" s="8" t="s">
        <v>6451</v>
      </c>
      <c r="E5451" s="15" t="s">
        <v>16177</v>
      </c>
      <c r="F5451" s="16" t="s">
        <v>2866</v>
      </c>
      <c r="G5451" s="17">
        <v>14</v>
      </c>
    </row>
    <row r="5452" spans="1:7" x14ac:dyDescent="0.3">
      <c r="A5452" s="5" t="s">
        <v>6306</v>
      </c>
      <c r="B5452" s="6" t="s">
        <v>712</v>
      </c>
      <c r="C5452" s="7">
        <v>19</v>
      </c>
      <c r="D5452" s="8" t="s">
        <v>6452</v>
      </c>
      <c r="E5452" s="15" t="s">
        <v>16177</v>
      </c>
      <c r="F5452" s="16" t="s">
        <v>2860</v>
      </c>
      <c r="G5452" s="17">
        <v>14</v>
      </c>
    </row>
    <row r="5453" spans="1:7" x14ac:dyDescent="0.3">
      <c r="A5453" s="5" t="s">
        <v>6306</v>
      </c>
      <c r="B5453" s="6" t="s">
        <v>633</v>
      </c>
      <c r="C5453" s="7">
        <v>19</v>
      </c>
      <c r="D5453" s="8" t="s">
        <v>6453</v>
      </c>
      <c r="E5453" s="15" t="s">
        <v>16177</v>
      </c>
      <c r="F5453" s="16" t="s">
        <v>712</v>
      </c>
      <c r="G5453" s="17">
        <v>14</v>
      </c>
    </row>
    <row r="5454" spans="1:7" x14ac:dyDescent="0.3">
      <c r="A5454" s="5" t="s">
        <v>6306</v>
      </c>
      <c r="B5454" s="6" t="s">
        <v>3361</v>
      </c>
      <c r="C5454" s="7">
        <v>21</v>
      </c>
      <c r="D5454" s="8" t="s">
        <v>6454</v>
      </c>
      <c r="E5454" s="15" t="s">
        <v>16177</v>
      </c>
      <c r="F5454" s="16" t="s">
        <v>14378</v>
      </c>
      <c r="G5454" s="17">
        <v>15</v>
      </c>
    </row>
    <row r="5455" spans="1:7" x14ac:dyDescent="0.3">
      <c r="A5455" s="5" t="s">
        <v>6306</v>
      </c>
      <c r="B5455" s="6" t="s">
        <v>2646</v>
      </c>
      <c r="C5455" s="7">
        <v>21</v>
      </c>
      <c r="D5455" s="8" t="s">
        <v>6455</v>
      </c>
      <c r="E5455" s="15" t="s">
        <v>16177</v>
      </c>
      <c r="F5455" s="16" t="s">
        <v>2859</v>
      </c>
      <c r="G5455" s="17">
        <v>15</v>
      </c>
    </row>
    <row r="5456" spans="1:7" x14ac:dyDescent="0.3">
      <c r="A5456" s="5" t="s">
        <v>6306</v>
      </c>
      <c r="B5456" s="6" t="s">
        <v>3362</v>
      </c>
      <c r="C5456" s="7">
        <v>21</v>
      </c>
      <c r="D5456" s="8" t="s">
        <v>6456</v>
      </c>
      <c r="E5456" s="15" t="s">
        <v>16177</v>
      </c>
      <c r="F5456" s="16" t="s">
        <v>9399</v>
      </c>
      <c r="G5456" s="17">
        <v>17</v>
      </c>
    </row>
    <row r="5457" spans="1:7" x14ac:dyDescent="0.3">
      <c r="A5457" s="5" t="s">
        <v>6306</v>
      </c>
      <c r="B5457" s="6" t="s">
        <v>2647</v>
      </c>
      <c r="C5457" s="7">
        <v>21</v>
      </c>
      <c r="D5457" s="8" t="s">
        <v>6457</v>
      </c>
      <c r="E5457" s="15" t="s">
        <v>16177</v>
      </c>
      <c r="F5457" s="16" t="s">
        <v>642</v>
      </c>
      <c r="G5457" s="17">
        <v>14</v>
      </c>
    </row>
    <row r="5458" spans="1:7" x14ac:dyDescent="0.3">
      <c r="A5458" s="5" t="s">
        <v>6306</v>
      </c>
      <c r="B5458" s="6" t="s">
        <v>6458</v>
      </c>
      <c r="C5458" s="7">
        <v>21</v>
      </c>
      <c r="D5458" s="8" t="s">
        <v>6459</v>
      </c>
      <c r="E5458" s="15" t="s">
        <v>16177</v>
      </c>
      <c r="F5458" s="16" t="s">
        <v>4939</v>
      </c>
      <c r="G5458" s="17">
        <v>18</v>
      </c>
    </row>
    <row r="5459" spans="1:7" x14ac:dyDescent="0.3">
      <c r="A5459" s="5" t="s">
        <v>6306</v>
      </c>
      <c r="B5459" s="6" t="s">
        <v>6460</v>
      </c>
      <c r="C5459" s="7">
        <v>21</v>
      </c>
      <c r="D5459" s="8" t="s">
        <v>6459</v>
      </c>
      <c r="E5459" s="15" t="s">
        <v>16177</v>
      </c>
      <c r="F5459" s="16" t="s">
        <v>14380</v>
      </c>
      <c r="G5459" s="17">
        <v>19</v>
      </c>
    </row>
    <row r="5460" spans="1:7" x14ac:dyDescent="0.3">
      <c r="A5460" s="5" t="s">
        <v>6306</v>
      </c>
      <c r="B5460" s="6" t="s">
        <v>585</v>
      </c>
      <c r="C5460" s="7">
        <v>21</v>
      </c>
      <c r="D5460" s="8" t="s">
        <v>6461</v>
      </c>
      <c r="E5460" s="15" t="s">
        <v>16177</v>
      </c>
      <c r="F5460" s="16" t="s">
        <v>14372</v>
      </c>
      <c r="G5460" s="17">
        <v>22</v>
      </c>
    </row>
    <row r="5461" spans="1:7" x14ac:dyDescent="0.3">
      <c r="A5461" s="5" t="s">
        <v>6306</v>
      </c>
      <c r="B5461" s="6" t="s">
        <v>6462</v>
      </c>
      <c r="C5461" s="7">
        <v>21</v>
      </c>
      <c r="D5461" s="8" t="s">
        <v>6463</v>
      </c>
      <c r="E5461" s="15" t="s">
        <v>16177</v>
      </c>
      <c r="F5461" s="16" t="s">
        <v>14312</v>
      </c>
      <c r="G5461" s="17">
        <v>123</v>
      </c>
    </row>
    <row r="5462" spans="1:7" x14ac:dyDescent="0.3">
      <c r="A5462" s="5" t="s">
        <v>6306</v>
      </c>
      <c r="B5462" s="6" t="s">
        <v>6464</v>
      </c>
      <c r="C5462" s="7">
        <v>21</v>
      </c>
      <c r="D5462" s="8" t="s">
        <v>6465</v>
      </c>
      <c r="E5462" s="15" t="s">
        <v>16177</v>
      </c>
      <c r="F5462" s="16" t="s">
        <v>14414</v>
      </c>
      <c r="G5462" s="17">
        <v>24</v>
      </c>
    </row>
    <row r="5463" spans="1:7" x14ac:dyDescent="0.3">
      <c r="A5463" s="5" t="s">
        <v>6306</v>
      </c>
      <c r="B5463" s="6" t="s">
        <v>6466</v>
      </c>
      <c r="C5463" s="7">
        <v>21</v>
      </c>
      <c r="D5463" s="8" t="s">
        <v>6467</v>
      </c>
      <c r="E5463" s="15" t="s">
        <v>16177</v>
      </c>
      <c r="F5463" s="16" t="s">
        <v>14432</v>
      </c>
      <c r="G5463" s="17">
        <v>26</v>
      </c>
    </row>
    <row r="5464" spans="1:7" x14ac:dyDescent="0.3">
      <c r="A5464" s="5" t="s">
        <v>6306</v>
      </c>
      <c r="B5464" s="6" t="s">
        <v>588</v>
      </c>
      <c r="C5464" s="7">
        <v>19</v>
      </c>
      <c r="D5464" s="8" t="s">
        <v>6468</v>
      </c>
      <c r="E5464" s="15" t="s">
        <v>16177</v>
      </c>
      <c r="F5464" s="16" t="s">
        <v>4862</v>
      </c>
      <c r="G5464" s="17">
        <v>20</v>
      </c>
    </row>
    <row r="5465" spans="1:7" x14ac:dyDescent="0.3">
      <c r="A5465" s="5" t="s">
        <v>6306</v>
      </c>
      <c r="B5465" s="6" t="s">
        <v>6469</v>
      </c>
      <c r="C5465" s="7">
        <v>19</v>
      </c>
      <c r="D5465" s="8" t="s">
        <v>6470</v>
      </c>
      <c r="E5465" s="15" t="s">
        <v>16177</v>
      </c>
      <c r="F5465" s="16" t="s">
        <v>14436</v>
      </c>
      <c r="G5465" s="17">
        <v>28</v>
      </c>
    </row>
    <row r="5466" spans="1:7" x14ac:dyDescent="0.3">
      <c r="A5466" s="5" t="s">
        <v>6306</v>
      </c>
      <c r="B5466" s="6" t="s">
        <v>2542</v>
      </c>
      <c r="C5466" s="7">
        <v>19</v>
      </c>
      <c r="D5466" s="8" t="s">
        <v>6471</v>
      </c>
      <c r="E5466" s="15" t="s">
        <v>16177</v>
      </c>
      <c r="F5466" s="16" t="s">
        <v>175</v>
      </c>
      <c r="G5466" s="17">
        <v>5</v>
      </c>
    </row>
    <row r="5467" spans="1:7" x14ac:dyDescent="0.3">
      <c r="A5467" s="5" t="s">
        <v>6306</v>
      </c>
      <c r="B5467" s="6" t="s">
        <v>6472</v>
      </c>
      <c r="C5467" s="7">
        <v>19</v>
      </c>
      <c r="D5467" s="8" t="s">
        <v>6473</v>
      </c>
      <c r="E5467" s="15" t="s">
        <v>16177</v>
      </c>
      <c r="F5467" s="16" t="s">
        <v>14314</v>
      </c>
      <c r="G5467" s="17">
        <v>146</v>
      </c>
    </row>
    <row r="5468" spans="1:7" x14ac:dyDescent="0.3">
      <c r="A5468" s="5" t="s">
        <v>6306</v>
      </c>
      <c r="B5468" s="6" t="s">
        <v>6474</v>
      </c>
      <c r="C5468" s="7">
        <v>47</v>
      </c>
      <c r="D5468" s="8" t="s">
        <v>6475</v>
      </c>
      <c r="E5468" s="15" t="s">
        <v>16177</v>
      </c>
      <c r="F5468" s="16" t="s">
        <v>14426</v>
      </c>
      <c r="G5468" s="17">
        <v>26</v>
      </c>
    </row>
    <row r="5469" spans="1:7" x14ac:dyDescent="0.3">
      <c r="A5469" s="5" t="s">
        <v>6306</v>
      </c>
      <c r="B5469" s="6" t="s">
        <v>6476</v>
      </c>
      <c r="C5469" s="7">
        <v>52</v>
      </c>
      <c r="D5469" s="8" t="s">
        <v>6477</v>
      </c>
      <c r="E5469" s="15" t="s">
        <v>16177</v>
      </c>
      <c r="F5469" s="16" t="s">
        <v>14329</v>
      </c>
      <c r="G5469" s="17">
        <v>48</v>
      </c>
    </row>
    <row r="5470" spans="1:7" x14ac:dyDescent="0.3">
      <c r="A5470" s="5" t="s">
        <v>6306</v>
      </c>
      <c r="B5470" s="6" t="s">
        <v>4243</v>
      </c>
      <c r="C5470" s="7">
        <v>44</v>
      </c>
      <c r="D5470" s="8" t="s">
        <v>6478</v>
      </c>
      <c r="E5470" s="15" t="s">
        <v>16177</v>
      </c>
      <c r="F5470" s="16" t="s">
        <v>14459</v>
      </c>
      <c r="G5470" s="17">
        <v>22</v>
      </c>
    </row>
    <row r="5471" spans="1:7" x14ac:dyDescent="0.3">
      <c r="A5471" s="5" t="s">
        <v>6306</v>
      </c>
      <c r="B5471" s="6" t="s">
        <v>6479</v>
      </c>
      <c r="C5471" s="7">
        <v>99</v>
      </c>
      <c r="D5471" s="8" t="s">
        <v>6480</v>
      </c>
      <c r="E5471" s="15" t="s">
        <v>16177</v>
      </c>
      <c r="F5471" s="16" t="s">
        <v>12236</v>
      </c>
      <c r="G5471" s="17">
        <v>22</v>
      </c>
    </row>
    <row r="5472" spans="1:7" x14ac:dyDescent="0.3">
      <c r="A5472" s="5" t="s">
        <v>6306</v>
      </c>
      <c r="B5472" s="6" t="s">
        <v>6481</v>
      </c>
      <c r="C5472" s="7">
        <v>99</v>
      </c>
      <c r="D5472" s="8" t="s">
        <v>6482</v>
      </c>
      <c r="E5472" s="15" t="s">
        <v>16177</v>
      </c>
      <c r="F5472" s="16" t="s">
        <v>14536</v>
      </c>
      <c r="G5472" s="17">
        <v>35</v>
      </c>
    </row>
    <row r="5473" spans="1:7" x14ac:dyDescent="0.3">
      <c r="A5473" s="5" t="s">
        <v>6306</v>
      </c>
      <c r="B5473" s="6" t="s">
        <v>6483</v>
      </c>
      <c r="C5473" s="7">
        <v>139</v>
      </c>
      <c r="D5473" s="8" t="s">
        <v>6484</v>
      </c>
      <c r="E5473" s="15" t="s">
        <v>16177</v>
      </c>
      <c r="F5473" s="16" t="s">
        <v>14534</v>
      </c>
      <c r="G5473" s="17">
        <v>31</v>
      </c>
    </row>
    <row r="5474" spans="1:7" x14ac:dyDescent="0.3">
      <c r="A5474" s="5" t="s">
        <v>6306</v>
      </c>
      <c r="B5474" s="6" t="s">
        <v>6485</v>
      </c>
      <c r="C5474" s="7">
        <v>149</v>
      </c>
      <c r="D5474" s="8" t="s">
        <v>6486</v>
      </c>
      <c r="E5474" s="15" t="s">
        <v>16177</v>
      </c>
      <c r="F5474" s="16" t="s">
        <v>14307</v>
      </c>
      <c r="G5474" s="17">
        <v>77</v>
      </c>
    </row>
    <row r="5475" spans="1:7" x14ac:dyDescent="0.3">
      <c r="A5475" s="5" t="s">
        <v>6306</v>
      </c>
      <c r="B5475" s="6" t="s">
        <v>821</v>
      </c>
      <c r="C5475" s="7">
        <v>159</v>
      </c>
      <c r="D5475" s="8" t="s">
        <v>6487</v>
      </c>
      <c r="E5475" s="15" t="s">
        <v>16177</v>
      </c>
      <c r="F5475" s="16" t="s">
        <v>14</v>
      </c>
      <c r="G5475" s="17">
        <v>15</v>
      </c>
    </row>
    <row r="5476" spans="1:7" x14ac:dyDescent="0.3">
      <c r="A5476" s="5" t="s">
        <v>6306</v>
      </c>
      <c r="B5476" s="6" t="s">
        <v>6488</v>
      </c>
      <c r="C5476" s="7">
        <v>209</v>
      </c>
      <c r="D5476" s="8" t="s">
        <v>6489</v>
      </c>
      <c r="E5476" s="15" t="s">
        <v>16177</v>
      </c>
      <c r="F5476" s="16" t="s">
        <v>14457</v>
      </c>
      <c r="G5476" s="17">
        <v>22</v>
      </c>
    </row>
    <row r="5477" spans="1:7" x14ac:dyDescent="0.3">
      <c r="A5477" s="5" t="s">
        <v>6306</v>
      </c>
      <c r="B5477" s="6" t="s">
        <v>6490</v>
      </c>
      <c r="C5477" s="7">
        <v>309</v>
      </c>
      <c r="D5477" s="8" t="s">
        <v>6491</v>
      </c>
      <c r="E5477" s="15" t="s">
        <v>16177</v>
      </c>
      <c r="F5477" s="16" t="s">
        <v>10536</v>
      </c>
      <c r="G5477" s="17">
        <v>17</v>
      </c>
    </row>
    <row r="5478" spans="1:7" x14ac:dyDescent="0.3">
      <c r="A5478" s="5" t="s">
        <v>6306</v>
      </c>
      <c r="B5478" s="6" t="s">
        <v>6492</v>
      </c>
      <c r="C5478" s="7">
        <v>259</v>
      </c>
      <c r="D5478" s="8" t="s">
        <v>6493</v>
      </c>
      <c r="E5478" s="15" t="s">
        <v>16177</v>
      </c>
      <c r="F5478" s="16" t="s">
        <v>14263</v>
      </c>
      <c r="G5478" s="17">
        <v>32</v>
      </c>
    </row>
    <row r="5479" spans="1:7" x14ac:dyDescent="0.3">
      <c r="A5479" s="5" t="s">
        <v>6306</v>
      </c>
      <c r="B5479" s="6" t="s">
        <v>6494</v>
      </c>
      <c r="C5479" s="7">
        <v>139</v>
      </c>
      <c r="D5479" s="8" t="s">
        <v>6495</v>
      </c>
      <c r="E5479" s="15" t="s">
        <v>16177</v>
      </c>
      <c r="F5479" s="16" t="s">
        <v>14550</v>
      </c>
      <c r="G5479" s="17">
        <v>8</v>
      </c>
    </row>
    <row r="5480" spans="1:7" x14ac:dyDescent="0.3">
      <c r="A5480" s="5" t="s">
        <v>6306</v>
      </c>
      <c r="B5480" s="6" t="s">
        <v>6496</v>
      </c>
      <c r="C5480" s="7">
        <v>179</v>
      </c>
      <c r="D5480" s="8" t="s">
        <v>6497</v>
      </c>
      <c r="E5480" s="15" t="s">
        <v>16177</v>
      </c>
      <c r="F5480" s="16" t="s">
        <v>14552</v>
      </c>
      <c r="G5480" s="17">
        <v>6</v>
      </c>
    </row>
    <row r="5481" spans="1:7" x14ac:dyDescent="0.3">
      <c r="A5481" s="5" t="s">
        <v>6306</v>
      </c>
      <c r="B5481" s="6" t="s">
        <v>6498</v>
      </c>
      <c r="C5481" s="7">
        <v>49</v>
      </c>
      <c r="D5481" s="8" t="s">
        <v>5</v>
      </c>
      <c r="E5481" s="15" t="s">
        <v>16177</v>
      </c>
      <c r="F5481" s="16" t="s">
        <v>14553</v>
      </c>
      <c r="G5481" s="17">
        <v>6</v>
      </c>
    </row>
    <row r="5482" spans="1:7" x14ac:dyDescent="0.3">
      <c r="A5482" s="5" t="s">
        <v>6306</v>
      </c>
      <c r="B5482" s="6" t="s">
        <v>6499</v>
      </c>
      <c r="C5482" s="7">
        <v>99</v>
      </c>
      <c r="D5482" s="8" t="s">
        <v>5</v>
      </c>
      <c r="E5482" s="15" t="s">
        <v>16177</v>
      </c>
      <c r="F5482" s="16" t="s">
        <v>14420</v>
      </c>
      <c r="G5482" s="17">
        <v>29</v>
      </c>
    </row>
    <row r="5483" spans="1:7" x14ac:dyDescent="0.3">
      <c r="A5483" s="5" t="s">
        <v>6306</v>
      </c>
      <c r="B5483" s="6" t="s">
        <v>6500</v>
      </c>
      <c r="C5483" s="7">
        <v>109</v>
      </c>
      <c r="D5483" s="8" t="s">
        <v>5</v>
      </c>
      <c r="E5483" s="15" t="s">
        <v>16177</v>
      </c>
      <c r="F5483" s="16" t="s">
        <v>14463</v>
      </c>
      <c r="G5483" s="17">
        <v>28</v>
      </c>
    </row>
    <row r="5484" spans="1:7" x14ac:dyDescent="0.3">
      <c r="A5484" s="5" t="s">
        <v>6306</v>
      </c>
      <c r="B5484" s="6" t="s">
        <v>6501</v>
      </c>
      <c r="C5484" s="7">
        <v>159</v>
      </c>
      <c r="D5484" s="8" t="s">
        <v>5</v>
      </c>
      <c r="E5484" s="15" t="s">
        <v>16177</v>
      </c>
      <c r="F5484" s="16" t="s">
        <v>8737</v>
      </c>
      <c r="G5484" s="17">
        <v>28</v>
      </c>
    </row>
    <row r="5485" spans="1:7" x14ac:dyDescent="0.3">
      <c r="A5485" s="5" t="s">
        <v>6306</v>
      </c>
      <c r="B5485" s="6" t="s">
        <v>6502</v>
      </c>
      <c r="C5485" s="7">
        <v>49</v>
      </c>
      <c r="D5485" s="8" t="s">
        <v>5</v>
      </c>
      <c r="E5485" s="15" t="s">
        <v>16177</v>
      </c>
      <c r="F5485" s="16" t="s">
        <v>14450</v>
      </c>
      <c r="G5485" s="17">
        <v>32</v>
      </c>
    </row>
    <row r="5486" spans="1:7" x14ac:dyDescent="0.3">
      <c r="A5486" s="5" t="s">
        <v>6306</v>
      </c>
      <c r="B5486" s="6" t="s">
        <v>6503</v>
      </c>
      <c r="C5486" s="7">
        <v>99</v>
      </c>
      <c r="D5486" s="8" t="s">
        <v>5</v>
      </c>
      <c r="E5486" s="15" t="s">
        <v>16177</v>
      </c>
      <c r="F5486" s="16" t="s">
        <v>4793</v>
      </c>
      <c r="G5486" s="17">
        <v>45</v>
      </c>
    </row>
    <row r="5487" spans="1:7" x14ac:dyDescent="0.3">
      <c r="A5487" s="5" t="s">
        <v>6306</v>
      </c>
      <c r="B5487" s="6" t="s">
        <v>6504</v>
      </c>
      <c r="C5487" s="7">
        <v>149</v>
      </c>
      <c r="D5487" s="8" t="s">
        <v>5</v>
      </c>
      <c r="E5487" s="15" t="s">
        <v>16177</v>
      </c>
      <c r="F5487" s="16" t="s">
        <v>6321</v>
      </c>
      <c r="G5487" s="17">
        <v>42</v>
      </c>
    </row>
    <row r="5488" spans="1:7" x14ac:dyDescent="0.3">
      <c r="A5488" s="5" t="s">
        <v>6306</v>
      </c>
      <c r="B5488" s="6" t="s">
        <v>6505</v>
      </c>
      <c r="C5488" s="7">
        <v>49</v>
      </c>
      <c r="D5488" s="8" t="s">
        <v>5</v>
      </c>
      <c r="E5488" s="15" t="s">
        <v>16177</v>
      </c>
      <c r="F5488" s="16" t="s">
        <v>14297</v>
      </c>
      <c r="G5488" s="17">
        <v>40</v>
      </c>
    </row>
    <row r="5489" spans="1:7" x14ac:dyDescent="0.3">
      <c r="A5489" s="5" t="s">
        <v>6306</v>
      </c>
      <c r="B5489" s="6" t="s">
        <v>6506</v>
      </c>
      <c r="C5489" s="7">
        <v>99</v>
      </c>
      <c r="D5489" s="8" t="s">
        <v>5</v>
      </c>
      <c r="E5489" s="15" t="s">
        <v>16177</v>
      </c>
      <c r="F5489" s="16" t="s">
        <v>14343</v>
      </c>
      <c r="G5489" s="17">
        <v>18</v>
      </c>
    </row>
    <row r="5490" spans="1:7" x14ac:dyDescent="0.3">
      <c r="A5490" s="5" t="s">
        <v>6306</v>
      </c>
      <c r="B5490" s="6" t="s">
        <v>6507</v>
      </c>
      <c r="C5490" s="7">
        <v>139</v>
      </c>
      <c r="D5490" s="8" t="s">
        <v>5</v>
      </c>
      <c r="E5490" s="15" t="s">
        <v>16177</v>
      </c>
      <c r="F5490" s="16" t="s">
        <v>4579</v>
      </c>
      <c r="G5490" s="17">
        <v>12</v>
      </c>
    </row>
    <row r="5491" spans="1:7" x14ac:dyDescent="0.3">
      <c r="A5491" s="5" t="s">
        <v>6306</v>
      </c>
      <c r="B5491" s="6" t="s">
        <v>6508</v>
      </c>
      <c r="C5491" s="7">
        <v>79</v>
      </c>
      <c r="D5491" s="8" t="s">
        <v>5</v>
      </c>
      <c r="E5491" s="15" t="s">
        <v>16177</v>
      </c>
      <c r="F5491" s="16" t="s">
        <v>14367</v>
      </c>
      <c r="G5491" s="17">
        <v>12</v>
      </c>
    </row>
    <row r="5492" spans="1:7" x14ac:dyDescent="0.3">
      <c r="A5492" s="5" t="s">
        <v>6306</v>
      </c>
      <c r="B5492" s="6" t="s">
        <v>6509</v>
      </c>
      <c r="C5492" s="7">
        <v>99</v>
      </c>
      <c r="D5492" s="8" t="s">
        <v>5</v>
      </c>
      <c r="E5492" s="15" t="s">
        <v>16177</v>
      </c>
      <c r="F5492" s="16" t="s">
        <v>14353</v>
      </c>
      <c r="G5492" s="17">
        <v>12</v>
      </c>
    </row>
    <row r="5493" spans="1:7" x14ac:dyDescent="0.3">
      <c r="A5493" s="5" t="s">
        <v>6306</v>
      </c>
      <c r="B5493" s="6" t="s">
        <v>6510</v>
      </c>
      <c r="C5493" s="7">
        <v>139</v>
      </c>
      <c r="D5493" s="8" t="s">
        <v>5</v>
      </c>
      <c r="E5493" s="15" t="s">
        <v>16177</v>
      </c>
      <c r="F5493" s="16" t="s">
        <v>1882</v>
      </c>
      <c r="G5493" s="17">
        <v>17</v>
      </c>
    </row>
    <row r="5494" spans="1:7" x14ac:dyDescent="0.3">
      <c r="A5494" s="5" t="s">
        <v>6306</v>
      </c>
      <c r="B5494" s="6" t="s">
        <v>6511</v>
      </c>
      <c r="C5494" s="7">
        <v>59</v>
      </c>
      <c r="D5494" s="8" t="s">
        <v>5</v>
      </c>
      <c r="E5494" s="15" t="s">
        <v>16177</v>
      </c>
      <c r="F5494" s="16" t="s">
        <v>14355</v>
      </c>
      <c r="G5494" s="17">
        <v>14</v>
      </c>
    </row>
    <row r="5495" spans="1:7" x14ac:dyDescent="0.3">
      <c r="A5495" s="5" t="s">
        <v>6306</v>
      </c>
      <c r="B5495" s="6" t="s">
        <v>6512</v>
      </c>
      <c r="C5495" s="7">
        <v>59</v>
      </c>
      <c r="D5495" s="8" t="s">
        <v>5</v>
      </c>
      <c r="E5495" s="15" t="s">
        <v>16177</v>
      </c>
      <c r="F5495" s="16" t="s">
        <v>14357</v>
      </c>
      <c r="G5495" s="17">
        <v>16</v>
      </c>
    </row>
    <row r="5496" spans="1:7" x14ac:dyDescent="0.3">
      <c r="A5496" s="5" t="s">
        <v>6306</v>
      </c>
      <c r="B5496" s="6" t="s">
        <v>6513</v>
      </c>
      <c r="C5496" s="7">
        <v>89</v>
      </c>
      <c r="D5496" s="8" t="s">
        <v>5</v>
      </c>
      <c r="E5496" s="15" t="s">
        <v>16177</v>
      </c>
      <c r="F5496" s="16" t="s">
        <v>12655</v>
      </c>
      <c r="G5496" s="17">
        <v>14</v>
      </c>
    </row>
    <row r="5497" spans="1:7" x14ac:dyDescent="0.3">
      <c r="A5497" s="5" t="s">
        <v>6306</v>
      </c>
      <c r="B5497" s="6" t="s">
        <v>172</v>
      </c>
      <c r="C5497" s="7">
        <v>6</v>
      </c>
      <c r="D5497" s="8" t="s">
        <v>5</v>
      </c>
      <c r="E5497" s="15" t="s">
        <v>16177</v>
      </c>
      <c r="F5497" s="16" t="s">
        <v>1880</v>
      </c>
      <c r="G5497" s="17">
        <v>14</v>
      </c>
    </row>
    <row r="5498" spans="1:7" x14ac:dyDescent="0.3">
      <c r="A5498" s="5" t="s">
        <v>6306</v>
      </c>
      <c r="B5498" s="6" t="s">
        <v>175</v>
      </c>
      <c r="C5498" s="7">
        <v>6</v>
      </c>
      <c r="D5498" s="8" t="s">
        <v>5</v>
      </c>
      <c r="E5498" s="15" t="s">
        <v>16177</v>
      </c>
      <c r="F5498" s="16" t="s">
        <v>3960</v>
      </c>
      <c r="G5498" s="17">
        <v>16</v>
      </c>
    </row>
    <row r="5499" spans="1:7" x14ac:dyDescent="0.3">
      <c r="A5499" s="5" t="s">
        <v>6306</v>
      </c>
      <c r="B5499" s="6" t="s">
        <v>2254</v>
      </c>
      <c r="C5499" s="7">
        <v>6</v>
      </c>
      <c r="D5499" s="8" t="s">
        <v>5</v>
      </c>
      <c r="E5499" s="15" t="s">
        <v>16177</v>
      </c>
      <c r="F5499" s="16" t="s">
        <v>14360</v>
      </c>
      <c r="G5499" s="17">
        <v>16</v>
      </c>
    </row>
    <row r="5500" spans="1:7" x14ac:dyDescent="0.3">
      <c r="A5500" s="5" t="s">
        <v>6306</v>
      </c>
      <c r="B5500" s="6" t="s">
        <v>6514</v>
      </c>
      <c r="C5500" s="7">
        <v>6</v>
      </c>
      <c r="D5500" s="8" t="s">
        <v>5</v>
      </c>
      <c r="E5500" s="15" t="s">
        <v>16177</v>
      </c>
      <c r="F5500" s="16" t="s">
        <v>587</v>
      </c>
      <c r="G5500" s="17">
        <v>12</v>
      </c>
    </row>
    <row r="5501" spans="1:7" x14ac:dyDescent="0.3">
      <c r="A5501" s="5" t="s">
        <v>6306</v>
      </c>
      <c r="B5501" s="6" t="s">
        <v>6515</v>
      </c>
      <c r="C5501" s="7">
        <v>6</v>
      </c>
      <c r="D5501" s="8" t="s">
        <v>5</v>
      </c>
      <c r="E5501" s="15" t="s">
        <v>16177</v>
      </c>
      <c r="F5501" s="16" t="s">
        <v>14362</v>
      </c>
      <c r="G5501" s="17">
        <v>17</v>
      </c>
    </row>
    <row r="5502" spans="1:7" x14ac:dyDescent="0.3">
      <c r="A5502" s="5" t="s">
        <v>6306</v>
      </c>
      <c r="B5502" s="6" t="s">
        <v>6516</v>
      </c>
      <c r="C5502" s="7">
        <v>6</v>
      </c>
      <c r="D5502" s="8" t="s">
        <v>5</v>
      </c>
      <c r="E5502" s="15" t="s">
        <v>16177</v>
      </c>
      <c r="F5502" s="16" t="s">
        <v>14363</v>
      </c>
      <c r="G5502" s="17">
        <v>18</v>
      </c>
    </row>
    <row r="5503" spans="1:7" x14ac:dyDescent="0.3">
      <c r="A5503" s="5" t="s">
        <v>6306</v>
      </c>
      <c r="B5503" s="6" t="s">
        <v>2068</v>
      </c>
      <c r="C5503" s="7">
        <v>6</v>
      </c>
      <c r="D5503" s="8" t="s">
        <v>5</v>
      </c>
      <c r="E5503" s="15" t="s">
        <v>16177</v>
      </c>
      <c r="F5503" s="16" t="s">
        <v>1886</v>
      </c>
      <c r="G5503" s="17">
        <v>22</v>
      </c>
    </row>
    <row r="5504" spans="1:7" x14ac:dyDescent="0.3">
      <c r="A5504" s="5" t="s">
        <v>6306</v>
      </c>
      <c r="B5504" s="6" t="s">
        <v>6517</v>
      </c>
      <c r="C5504" s="7">
        <v>6</v>
      </c>
      <c r="D5504" s="8" t="s">
        <v>5</v>
      </c>
      <c r="E5504" s="15" t="s">
        <v>16177</v>
      </c>
      <c r="F5504" s="16" t="s">
        <v>14365</v>
      </c>
      <c r="G5504" s="17">
        <v>26</v>
      </c>
    </row>
    <row r="5505" spans="1:7" x14ac:dyDescent="0.3">
      <c r="A5505" s="5" t="s">
        <v>6306</v>
      </c>
      <c r="B5505" s="6" t="s">
        <v>6518</v>
      </c>
      <c r="C5505" s="7">
        <v>10</v>
      </c>
      <c r="D5505" s="8" t="s">
        <v>5</v>
      </c>
      <c r="E5505" s="15" t="s">
        <v>16177</v>
      </c>
      <c r="F5505" s="16" t="s">
        <v>14299</v>
      </c>
      <c r="G5505" s="17">
        <v>59</v>
      </c>
    </row>
    <row r="5506" spans="1:7" x14ac:dyDescent="0.3">
      <c r="A5506" s="5" t="s">
        <v>6306</v>
      </c>
      <c r="B5506" s="6" t="s">
        <v>1508</v>
      </c>
      <c r="C5506" s="7">
        <v>10</v>
      </c>
      <c r="D5506" s="8" t="s">
        <v>5</v>
      </c>
      <c r="E5506" s="15" t="s">
        <v>16177</v>
      </c>
      <c r="F5506" s="16" t="s">
        <v>3636</v>
      </c>
      <c r="G5506" s="17">
        <v>13</v>
      </c>
    </row>
    <row r="5507" spans="1:7" x14ac:dyDescent="0.3">
      <c r="A5507" s="5" t="s">
        <v>6306</v>
      </c>
      <c r="B5507" s="6" t="s">
        <v>1510</v>
      </c>
      <c r="C5507" s="7">
        <v>10</v>
      </c>
      <c r="D5507" s="8" t="s">
        <v>5</v>
      </c>
      <c r="E5507" s="15" t="s">
        <v>16177</v>
      </c>
      <c r="F5507" s="16" t="s">
        <v>8249</v>
      </c>
      <c r="G5507" s="17">
        <v>12</v>
      </c>
    </row>
    <row r="5508" spans="1:7" x14ac:dyDescent="0.3">
      <c r="A5508" s="5" t="s">
        <v>6306</v>
      </c>
      <c r="B5508" s="6" t="s">
        <v>831</v>
      </c>
      <c r="C5508" s="7">
        <v>10</v>
      </c>
      <c r="D5508" s="8" t="s">
        <v>5</v>
      </c>
      <c r="E5508" s="15" t="s">
        <v>16177</v>
      </c>
      <c r="F5508" s="16" t="s">
        <v>14382</v>
      </c>
      <c r="G5508" s="17">
        <v>28</v>
      </c>
    </row>
    <row r="5509" spans="1:7" x14ac:dyDescent="0.3">
      <c r="A5509" s="5" t="s">
        <v>6306</v>
      </c>
      <c r="B5509" s="6" t="s">
        <v>6519</v>
      </c>
      <c r="C5509" s="7">
        <v>9</v>
      </c>
      <c r="D5509" s="8" t="s">
        <v>5</v>
      </c>
      <c r="E5509" s="15" t="s">
        <v>16177</v>
      </c>
      <c r="F5509" s="16" t="s">
        <v>14384</v>
      </c>
      <c r="G5509" s="17">
        <v>26</v>
      </c>
    </row>
    <row r="5510" spans="1:7" x14ac:dyDescent="0.3">
      <c r="A5510" s="5" t="s">
        <v>6306</v>
      </c>
      <c r="B5510" s="6" t="s">
        <v>6520</v>
      </c>
      <c r="C5510" s="7">
        <v>9</v>
      </c>
      <c r="D5510" s="8" t="s">
        <v>5</v>
      </c>
      <c r="E5510" s="15" t="s">
        <v>16177</v>
      </c>
      <c r="F5510" s="16" t="s">
        <v>14386</v>
      </c>
      <c r="G5510" s="17">
        <v>26</v>
      </c>
    </row>
    <row r="5511" spans="1:7" x14ac:dyDescent="0.3">
      <c r="A5511" s="5" t="s">
        <v>6521</v>
      </c>
      <c r="B5511" s="6" t="s">
        <v>558</v>
      </c>
      <c r="C5511" s="7">
        <v>62</v>
      </c>
      <c r="D5511" s="8" t="s">
        <v>6522</v>
      </c>
      <c r="E5511" s="15" t="s">
        <v>16177</v>
      </c>
      <c r="F5511" s="16" t="s">
        <v>14388</v>
      </c>
      <c r="G5511" s="17">
        <v>30</v>
      </c>
    </row>
    <row r="5512" spans="1:7" x14ac:dyDescent="0.3">
      <c r="A5512" s="5" t="s">
        <v>6521</v>
      </c>
      <c r="B5512" s="6" t="s">
        <v>672</v>
      </c>
      <c r="C5512" s="7">
        <v>65</v>
      </c>
      <c r="D5512" s="8" t="s">
        <v>6523</v>
      </c>
      <c r="E5512" s="15" t="s">
        <v>16177</v>
      </c>
      <c r="F5512" s="16" t="s">
        <v>4409</v>
      </c>
      <c r="G5512" s="17">
        <v>1</v>
      </c>
    </row>
    <row r="5513" spans="1:7" x14ac:dyDescent="0.3">
      <c r="A5513" s="5" t="s">
        <v>6521</v>
      </c>
      <c r="B5513" s="6" t="s">
        <v>562</v>
      </c>
      <c r="C5513" s="7">
        <v>75</v>
      </c>
      <c r="D5513" s="8" t="s">
        <v>6524</v>
      </c>
      <c r="E5513" s="15" t="s">
        <v>16177</v>
      </c>
      <c r="F5513" s="16" t="s">
        <v>14411</v>
      </c>
      <c r="G5513" s="17">
        <v>24</v>
      </c>
    </row>
    <row r="5514" spans="1:7" x14ac:dyDescent="0.3">
      <c r="A5514" s="5" t="s">
        <v>6521</v>
      </c>
      <c r="B5514" s="6" t="s">
        <v>6525</v>
      </c>
      <c r="C5514" s="7">
        <v>239</v>
      </c>
      <c r="D5514" s="8" t="s">
        <v>6526</v>
      </c>
      <c r="E5514" s="15" t="s">
        <v>16177</v>
      </c>
      <c r="F5514" s="16" t="s">
        <v>14446</v>
      </c>
      <c r="G5514" s="17">
        <v>31</v>
      </c>
    </row>
    <row r="5515" spans="1:7" x14ac:dyDescent="0.3">
      <c r="A5515" s="5" t="s">
        <v>6521</v>
      </c>
      <c r="B5515" s="6" t="s">
        <v>6527</v>
      </c>
      <c r="C5515" s="7">
        <v>199</v>
      </c>
      <c r="D5515" s="8" t="s">
        <v>6528</v>
      </c>
      <c r="E5515" s="15" t="s">
        <v>16177</v>
      </c>
      <c r="F5515" s="16" t="s">
        <v>8733</v>
      </c>
      <c r="G5515" s="17">
        <v>24</v>
      </c>
    </row>
    <row r="5516" spans="1:7" x14ac:dyDescent="0.3">
      <c r="A5516" s="5" t="s">
        <v>6521</v>
      </c>
      <c r="B5516" s="6" t="s">
        <v>6529</v>
      </c>
      <c r="C5516" s="7">
        <v>149</v>
      </c>
      <c r="D5516" s="8" t="s">
        <v>6530</v>
      </c>
      <c r="E5516" s="15" t="s">
        <v>16177</v>
      </c>
      <c r="F5516" s="16" t="s">
        <v>14444</v>
      </c>
      <c r="G5516" s="17">
        <v>29</v>
      </c>
    </row>
    <row r="5517" spans="1:7" x14ac:dyDescent="0.3">
      <c r="A5517" s="5" t="s">
        <v>6521</v>
      </c>
      <c r="B5517" s="6" t="s">
        <v>6531</v>
      </c>
      <c r="C5517" s="7">
        <v>190</v>
      </c>
      <c r="D5517" s="8" t="s">
        <v>6532</v>
      </c>
      <c r="E5517" s="15" t="s">
        <v>16177</v>
      </c>
      <c r="F5517" s="16" t="s">
        <v>1095</v>
      </c>
      <c r="G5517" s="17">
        <v>8</v>
      </c>
    </row>
    <row r="5518" spans="1:7" x14ac:dyDescent="0.3">
      <c r="A5518" s="5" t="s">
        <v>6521</v>
      </c>
      <c r="B5518" s="6" t="s">
        <v>6533</v>
      </c>
      <c r="C5518" s="7">
        <v>70</v>
      </c>
      <c r="D5518" s="8" t="s">
        <v>6522</v>
      </c>
      <c r="E5518" s="15" t="s">
        <v>16177</v>
      </c>
      <c r="F5518" s="16" t="s">
        <v>14305</v>
      </c>
      <c r="G5518" s="17">
        <v>77</v>
      </c>
    </row>
    <row r="5519" spans="1:7" x14ac:dyDescent="0.3">
      <c r="A5519" s="5" t="s">
        <v>6521</v>
      </c>
      <c r="B5519" s="6" t="s">
        <v>6534</v>
      </c>
      <c r="C5519" s="7">
        <v>125</v>
      </c>
      <c r="D5519" s="8" t="s">
        <v>6535</v>
      </c>
      <c r="E5519" s="15" t="s">
        <v>16177</v>
      </c>
      <c r="F5519" s="16" t="s">
        <v>14417</v>
      </c>
      <c r="G5519" s="17">
        <v>25</v>
      </c>
    </row>
    <row r="5520" spans="1:7" x14ac:dyDescent="0.3">
      <c r="A5520" s="5" t="s">
        <v>6521</v>
      </c>
      <c r="B5520" s="6" t="s">
        <v>6536</v>
      </c>
      <c r="C5520" s="7">
        <v>139</v>
      </c>
      <c r="D5520" s="8" t="s">
        <v>6537</v>
      </c>
      <c r="E5520" s="15" t="s">
        <v>16177</v>
      </c>
      <c r="F5520" s="16" t="s">
        <v>6202</v>
      </c>
      <c r="G5520" s="17">
        <v>57</v>
      </c>
    </row>
    <row r="5521" spans="1:7" x14ac:dyDescent="0.3">
      <c r="A5521" s="5" t="s">
        <v>6521</v>
      </c>
      <c r="B5521" s="6" t="s">
        <v>6538</v>
      </c>
      <c r="C5521" s="7">
        <v>159</v>
      </c>
      <c r="D5521" s="8" t="s">
        <v>6539</v>
      </c>
      <c r="E5521" s="15" t="s">
        <v>16177</v>
      </c>
      <c r="F5521" s="16" t="s">
        <v>14461</v>
      </c>
      <c r="G5521" s="17">
        <v>25</v>
      </c>
    </row>
    <row r="5522" spans="1:7" x14ac:dyDescent="0.3">
      <c r="A5522" s="5" t="s">
        <v>6521</v>
      </c>
      <c r="B5522" s="6" t="s">
        <v>6540</v>
      </c>
      <c r="C5522" s="7">
        <v>159</v>
      </c>
      <c r="D5522" s="8" t="s">
        <v>6541</v>
      </c>
      <c r="E5522" s="15" t="s">
        <v>16177</v>
      </c>
      <c r="F5522" s="16" t="s">
        <v>14428</v>
      </c>
      <c r="G5522" s="17">
        <v>26</v>
      </c>
    </row>
    <row r="5523" spans="1:7" x14ac:dyDescent="0.3">
      <c r="A5523" s="5" t="s">
        <v>6521</v>
      </c>
      <c r="B5523" s="6" t="s">
        <v>6542</v>
      </c>
      <c r="C5523" s="7">
        <v>166</v>
      </c>
      <c r="D5523" s="8" t="s">
        <v>6543</v>
      </c>
      <c r="E5523" s="15" t="s">
        <v>16177</v>
      </c>
      <c r="F5523" s="16" t="s">
        <v>14448</v>
      </c>
      <c r="G5523" s="17">
        <v>31</v>
      </c>
    </row>
    <row r="5524" spans="1:7" x14ac:dyDescent="0.3">
      <c r="A5524" s="5" t="s">
        <v>6521</v>
      </c>
      <c r="B5524" s="6" t="s">
        <v>6544</v>
      </c>
      <c r="C5524" s="7">
        <v>239</v>
      </c>
      <c r="D5524" s="8" t="s">
        <v>6545</v>
      </c>
      <c r="E5524" s="15" t="s">
        <v>16177</v>
      </c>
      <c r="F5524" s="16" t="s">
        <v>14280</v>
      </c>
      <c r="G5524" s="17">
        <v>15</v>
      </c>
    </row>
    <row r="5525" spans="1:7" x14ac:dyDescent="0.3">
      <c r="A5525" s="5" t="s">
        <v>6521</v>
      </c>
      <c r="B5525" s="6" t="s">
        <v>6546</v>
      </c>
      <c r="C5525" s="7">
        <v>269</v>
      </c>
      <c r="D5525" s="8" t="s">
        <v>6547</v>
      </c>
      <c r="E5525" s="15" t="s">
        <v>16177</v>
      </c>
      <c r="F5525" s="16" t="s">
        <v>14267</v>
      </c>
      <c r="G5525" s="17">
        <v>23</v>
      </c>
    </row>
    <row r="5526" spans="1:7" x14ac:dyDescent="0.3">
      <c r="A5526" s="5" t="s">
        <v>6521</v>
      </c>
      <c r="B5526" s="6" t="s">
        <v>6548</v>
      </c>
      <c r="C5526" s="7">
        <v>366</v>
      </c>
      <c r="D5526" s="8" t="s">
        <v>6549</v>
      </c>
      <c r="E5526" s="15" t="s">
        <v>16177</v>
      </c>
      <c r="F5526" s="16" t="s">
        <v>14339</v>
      </c>
      <c r="G5526" s="17">
        <v>50</v>
      </c>
    </row>
    <row r="5527" spans="1:7" x14ac:dyDescent="0.3">
      <c r="A5527" s="5" t="s">
        <v>6521</v>
      </c>
      <c r="B5527" s="6" t="s">
        <v>6550</v>
      </c>
      <c r="C5527" s="7">
        <v>449</v>
      </c>
      <c r="D5527" s="8" t="s">
        <v>6551</v>
      </c>
      <c r="E5527" s="15" t="s">
        <v>16177</v>
      </c>
      <c r="F5527" s="16" t="s">
        <v>12166</v>
      </c>
      <c r="G5527" s="17">
        <v>36</v>
      </c>
    </row>
    <row r="5528" spans="1:7" x14ac:dyDescent="0.3">
      <c r="A5528" s="5" t="s">
        <v>6521</v>
      </c>
      <c r="B5528" s="6" t="s">
        <v>6552</v>
      </c>
      <c r="C5528" s="7">
        <v>279</v>
      </c>
      <c r="D5528" s="8" t="s">
        <v>6553</v>
      </c>
      <c r="E5528" s="15" t="s">
        <v>16177</v>
      </c>
      <c r="F5528" s="16" t="s">
        <v>8741</v>
      </c>
      <c r="G5528" s="17">
        <v>35</v>
      </c>
    </row>
    <row r="5529" spans="1:7" x14ac:dyDescent="0.3">
      <c r="A5529" s="5" t="s">
        <v>6521</v>
      </c>
      <c r="B5529" s="6" t="s">
        <v>6554</v>
      </c>
      <c r="C5529" s="7">
        <v>109</v>
      </c>
      <c r="D5529" s="8" t="s">
        <v>6555</v>
      </c>
      <c r="E5529" s="15" t="s">
        <v>16177</v>
      </c>
      <c r="F5529" s="16" t="s">
        <v>14465</v>
      </c>
      <c r="G5529" s="17">
        <v>31</v>
      </c>
    </row>
    <row r="5530" spans="1:7" x14ac:dyDescent="0.3">
      <c r="A5530" s="5" t="s">
        <v>6521</v>
      </c>
      <c r="B5530" s="6" t="s">
        <v>6556</v>
      </c>
      <c r="C5530" s="7">
        <v>189</v>
      </c>
      <c r="D5530" s="8" t="s">
        <v>6557</v>
      </c>
      <c r="E5530" s="15" t="s">
        <v>16177</v>
      </c>
      <c r="F5530" s="16" t="s">
        <v>14413</v>
      </c>
      <c r="G5530" s="17">
        <v>29</v>
      </c>
    </row>
    <row r="5531" spans="1:7" x14ac:dyDescent="0.3">
      <c r="A5531" s="5" t="s">
        <v>6521</v>
      </c>
      <c r="B5531" s="6" t="s">
        <v>6558</v>
      </c>
      <c r="C5531" s="7">
        <v>89</v>
      </c>
      <c r="D5531" s="8" t="s">
        <v>6559</v>
      </c>
      <c r="E5531" s="15" t="s">
        <v>16177</v>
      </c>
      <c r="F5531" s="16" t="s">
        <v>14449</v>
      </c>
      <c r="G5531" s="17">
        <v>32</v>
      </c>
    </row>
    <row r="5532" spans="1:7" x14ac:dyDescent="0.3">
      <c r="A5532" s="5" t="s">
        <v>6521</v>
      </c>
      <c r="B5532" s="6" t="s">
        <v>6560</v>
      </c>
      <c r="C5532" s="7">
        <v>33</v>
      </c>
      <c r="D5532" s="8" t="s">
        <v>6561</v>
      </c>
      <c r="E5532" s="15" t="s">
        <v>16177</v>
      </c>
      <c r="F5532" s="16" t="s">
        <v>14434</v>
      </c>
      <c r="G5532" s="17">
        <v>26</v>
      </c>
    </row>
    <row r="5533" spans="1:7" x14ac:dyDescent="0.3">
      <c r="A5533" s="5" t="s">
        <v>6521</v>
      </c>
      <c r="B5533" s="6" t="s">
        <v>958</v>
      </c>
      <c r="C5533" s="7">
        <v>32</v>
      </c>
      <c r="D5533" s="8" t="s">
        <v>6562</v>
      </c>
      <c r="E5533" s="15" t="s">
        <v>16177</v>
      </c>
      <c r="F5533" s="16" t="s">
        <v>2868</v>
      </c>
      <c r="G5533" s="17">
        <v>40</v>
      </c>
    </row>
    <row r="5534" spans="1:7" x14ac:dyDescent="0.3">
      <c r="A5534" s="5" t="s">
        <v>6521</v>
      </c>
      <c r="B5534" s="6" t="s">
        <v>964</v>
      </c>
      <c r="C5534" s="7">
        <v>34</v>
      </c>
      <c r="D5534" s="8" t="s">
        <v>6563</v>
      </c>
      <c r="E5534" s="15" t="s">
        <v>16177</v>
      </c>
      <c r="F5534" s="16" t="s">
        <v>14349</v>
      </c>
      <c r="G5534" s="17">
        <v>45</v>
      </c>
    </row>
    <row r="5535" spans="1:7" x14ac:dyDescent="0.3">
      <c r="A5535" s="5" t="s">
        <v>6521</v>
      </c>
      <c r="B5535" s="6" t="s">
        <v>925</v>
      </c>
      <c r="C5535" s="7">
        <v>46</v>
      </c>
      <c r="D5535" s="8" t="s">
        <v>6564</v>
      </c>
      <c r="E5535" s="15" t="s">
        <v>16177</v>
      </c>
      <c r="F5535" s="16" t="s">
        <v>14351</v>
      </c>
      <c r="G5535" s="17">
        <v>80</v>
      </c>
    </row>
    <row r="5536" spans="1:7" x14ac:dyDescent="0.3">
      <c r="A5536" s="5" t="s">
        <v>6521</v>
      </c>
      <c r="B5536" s="6" t="s">
        <v>3143</v>
      </c>
      <c r="C5536" s="7">
        <v>46</v>
      </c>
      <c r="D5536" s="8" t="s">
        <v>6565</v>
      </c>
      <c r="E5536" s="15" t="s">
        <v>16177</v>
      </c>
      <c r="F5536" s="16" t="s">
        <v>14291</v>
      </c>
      <c r="G5536" s="17">
        <v>33</v>
      </c>
    </row>
    <row r="5537" spans="1:7" x14ac:dyDescent="0.3">
      <c r="A5537" s="5" t="s">
        <v>6521</v>
      </c>
      <c r="B5537" s="6" t="s">
        <v>948</v>
      </c>
      <c r="C5537" s="7">
        <v>46</v>
      </c>
      <c r="D5537" s="8" t="s">
        <v>6566</v>
      </c>
      <c r="E5537" s="15" t="s">
        <v>16177</v>
      </c>
      <c r="F5537" s="16" t="s">
        <v>14332</v>
      </c>
      <c r="G5537" s="17">
        <v>50</v>
      </c>
    </row>
    <row r="5538" spans="1:7" x14ac:dyDescent="0.3">
      <c r="A5538" s="5" t="s">
        <v>6521</v>
      </c>
      <c r="B5538" s="6" t="s">
        <v>1615</v>
      </c>
      <c r="C5538" s="7">
        <v>44</v>
      </c>
      <c r="D5538" s="8" t="s">
        <v>6567</v>
      </c>
      <c r="E5538" s="15" t="s">
        <v>16177</v>
      </c>
      <c r="F5538" s="16" t="s">
        <v>14539</v>
      </c>
      <c r="G5538" s="17">
        <v>3</v>
      </c>
    </row>
    <row r="5539" spans="1:7" x14ac:dyDescent="0.3">
      <c r="A5539" s="5" t="s">
        <v>6521</v>
      </c>
      <c r="B5539" s="6" t="s">
        <v>6568</v>
      </c>
      <c r="C5539" s="7">
        <v>47</v>
      </c>
      <c r="D5539" s="8" t="s">
        <v>6569</v>
      </c>
      <c r="E5539" s="15" t="s">
        <v>16177</v>
      </c>
      <c r="F5539" s="16" t="s">
        <v>12934</v>
      </c>
      <c r="G5539" s="17">
        <v>3</v>
      </c>
    </row>
    <row r="5540" spans="1:7" x14ac:dyDescent="0.3">
      <c r="A5540" s="5" t="s">
        <v>6521</v>
      </c>
      <c r="B5540" s="6" t="s">
        <v>6570</v>
      </c>
      <c r="C5540" s="7">
        <v>48</v>
      </c>
      <c r="D5540" s="8" t="s">
        <v>6571</v>
      </c>
      <c r="E5540" s="15" t="s">
        <v>16177</v>
      </c>
      <c r="F5540" s="16" t="s">
        <v>14541</v>
      </c>
      <c r="G5540" s="17">
        <v>3</v>
      </c>
    </row>
    <row r="5541" spans="1:7" x14ac:dyDescent="0.3">
      <c r="A5541" s="5" t="s">
        <v>6521</v>
      </c>
      <c r="B5541" s="6" t="s">
        <v>6572</v>
      </c>
      <c r="C5541" s="7">
        <v>60</v>
      </c>
      <c r="D5541" s="8" t="s">
        <v>6573</v>
      </c>
      <c r="E5541" s="15" t="s">
        <v>16177</v>
      </c>
      <c r="F5541" s="16" t="s">
        <v>502</v>
      </c>
      <c r="G5541" s="17">
        <v>3</v>
      </c>
    </row>
    <row r="5542" spans="1:7" x14ac:dyDescent="0.3">
      <c r="A5542" s="5" t="s">
        <v>6521</v>
      </c>
      <c r="B5542" s="6" t="s">
        <v>6574</v>
      </c>
      <c r="C5542" s="7">
        <v>65</v>
      </c>
      <c r="D5542" s="8" t="s">
        <v>6575</v>
      </c>
      <c r="E5542" s="15" t="s">
        <v>16177</v>
      </c>
      <c r="F5542" s="16" t="s">
        <v>14542</v>
      </c>
      <c r="G5542" s="17">
        <v>6</v>
      </c>
    </row>
    <row r="5543" spans="1:7" x14ac:dyDescent="0.3">
      <c r="A5543" s="5" t="s">
        <v>6521</v>
      </c>
      <c r="B5543" s="6" t="s">
        <v>1055</v>
      </c>
      <c r="C5543" s="7">
        <v>30</v>
      </c>
      <c r="D5543" s="8" t="s">
        <v>5</v>
      </c>
      <c r="E5543" s="15" t="s">
        <v>16177</v>
      </c>
      <c r="F5543" s="16" t="s">
        <v>14538</v>
      </c>
      <c r="G5543" s="17">
        <v>3</v>
      </c>
    </row>
    <row r="5544" spans="1:7" x14ac:dyDescent="0.3">
      <c r="A5544" s="5" t="s">
        <v>6521</v>
      </c>
      <c r="B5544" s="6" t="s">
        <v>6576</v>
      </c>
      <c r="C5544" s="7">
        <v>32</v>
      </c>
      <c r="D5544" s="8" t="s">
        <v>5</v>
      </c>
      <c r="E5544" s="15" t="s">
        <v>16177</v>
      </c>
      <c r="F5544" s="16" t="s">
        <v>1099</v>
      </c>
      <c r="G5544" s="17">
        <v>4</v>
      </c>
    </row>
    <row r="5545" spans="1:7" x14ac:dyDescent="0.3">
      <c r="A5545" s="5" t="s">
        <v>6521</v>
      </c>
      <c r="B5545" s="6" t="s">
        <v>6577</v>
      </c>
      <c r="C5545" s="7">
        <v>33</v>
      </c>
      <c r="D5545" s="8" t="s">
        <v>5</v>
      </c>
      <c r="E5545" s="15" t="s">
        <v>16177</v>
      </c>
      <c r="F5545" s="16" t="s">
        <v>1098</v>
      </c>
      <c r="G5545" s="17">
        <v>3</v>
      </c>
    </row>
    <row r="5546" spans="1:7" x14ac:dyDescent="0.3">
      <c r="A5546" s="5" t="s">
        <v>6521</v>
      </c>
      <c r="B5546" s="6" t="s">
        <v>1058</v>
      </c>
      <c r="C5546" s="7">
        <v>37</v>
      </c>
      <c r="D5546" s="8" t="s">
        <v>5</v>
      </c>
      <c r="E5546" s="15" t="s">
        <v>16177</v>
      </c>
      <c r="F5546" s="16" t="s">
        <v>14540</v>
      </c>
      <c r="G5546" s="17">
        <v>3</v>
      </c>
    </row>
    <row r="5547" spans="1:7" x14ac:dyDescent="0.3">
      <c r="A5547" s="5" t="s">
        <v>6521</v>
      </c>
      <c r="B5547" s="6" t="s">
        <v>26</v>
      </c>
      <c r="C5547" s="7">
        <v>39</v>
      </c>
      <c r="D5547" s="8" t="s">
        <v>5</v>
      </c>
      <c r="E5547" s="15" t="s">
        <v>16177</v>
      </c>
      <c r="F5547" s="16" t="s">
        <v>512</v>
      </c>
      <c r="G5547" s="17">
        <v>8</v>
      </c>
    </row>
    <row r="5548" spans="1:7" x14ac:dyDescent="0.3">
      <c r="A5548" s="5" t="s">
        <v>6521</v>
      </c>
      <c r="B5548" s="6" t="s">
        <v>307</v>
      </c>
      <c r="C5548" s="7">
        <v>28</v>
      </c>
      <c r="D5548" s="8" t="s">
        <v>5</v>
      </c>
      <c r="E5548" s="15" t="s">
        <v>16177</v>
      </c>
      <c r="F5548" s="16" t="s">
        <v>14309</v>
      </c>
      <c r="G5548" s="17">
        <v>79</v>
      </c>
    </row>
    <row r="5549" spans="1:7" x14ac:dyDescent="0.3">
      <c r="A5549" s="5" t="s">
        <v>6521</v>
      </c>
      <c r="B5549" s="6" t="s">
        <v>25</v>
      </c>
      <c r="C5549" s="7">
        <v>24</v>
      </c>
      <c r="D5549" s="8" t="s">
        <v>5</v>
      </c>
      <c r="E5549" s="15" t="s">
        <v>16177</v>
      </c>
      <c r="F5549" s="16" t="s">
        <v>14325</v>
      </c>
      <c r="G5549" s="17">
        <v>60</v>
      </c>
    </row>
    <row r="5550" spans="1:7" x14ac:dyDescent="0.3">
      <c r="A5550" s="5" t="s">
        <v>6521</v>
      </c>
      <c r="B5550" s="6" t="s">
        <v>304</v>
      </c>
      <c r="C5550" s="7">
        <v>24</v>
      </c>
      <c r="D5550" s="8" t="s">
        <v>5</v>
      </c>
      <c r="E5550" s="15" t="s">
        <v>16177</v>
      </c>
      <c r="F5550" s="16" t="s">
        <v>14262</v>
      </c>
      <c r="G5550" s="17">
        <v>50</v>
      </c>
    </row>
    <row r="5551" spans="1:7" x14ac:dyDescent="0.3">
      <c r="A5551" s="5" t="s">
        <v>6521</v>
      </c>
      <c r="B5551" s="6" t="s">
        <v>6578</v>
      </c>
      <c r="C5551" s="7">
        <v>24</v>
      </c>
      <c r="D5551" s="8" t="s">
        <v>5</v>
      </c>
      <c r="E5551" s="15" t="s">
        <v>16177</v>
      </c>
      <c r="F5551" s="16" t="s">
        <v>14261</v>
      </c>
      <c r="G5551" s="17">
        <v>43</v>
      </c>
    </row>
    <row r="5552" spans="1:7" x14ac:dyDescent="0.3">
      <c r="A5552" s="5" t="s">
        <v>6521</v>
      </c>
      <c r="B5552" s="6" t="s">
        <v>2031</v>
      </c>
      <c r="C5552" s="7">
        <v>21</v>
      </c>
      <c r="D5552" s="8" t="s">
        <v>5</v>
      </c>
      <c r="E5552" s="15" t="s">
        <v>16177</v>
      </c>
      <c r="F5552" s="16" t="s">
        <v>14260</v>
      </c>
      <c r="G5552" s="17">
        <v>38</v>
      </c>
    </row>
    <row r="5553" spans="1:7" x14ac:dyDescent="0.3">
      <c r="A5553" s="5" t="s">
        <v>6521</v>
      </c>
      <c r="B5553" s="6" t="s">
        <v>2033</v>
      </c>
      <c r="C5553" s="7">
        <v>21</v>
      </c>
      <c r="D5553" s="8" t="s">
        <v>5</v>
      </c>
      <c r="E5553" s="15" t="s">
        <v>16177</v>
      </c>
      <c r="F5553" s="16" t="s">
        <v>14259</v>
      </c>
      <c r="G5553" s="17">
        <v>35</v>
      </c>
    </row>
    <row r="5554" spans="1:7" x14ac:dyDescent="0.3">
      <c r="A5554" s="5" t="s">
        <v>6521</v>
      </c>
      <c r="B5554" s="6" t="s">
        <v>6579</v>
      </c>
      <c r="C5554" s="7">
        <v>21</v>
      </c>
      <c r="D5554" s="8" t="s">
        <v>5</v>
      </c>
      <c r="E5554" s="15" t="s">
        <v>16177</v>
      </c>
      <c r="F5554" s="16" t="s">
        <v>14264</v>
      </c>
      <c r="G5554" s="17">
        <v>32</v>
      </c>
    </row>
    <row r="5555" spans="1:7" x14ac:dyDescent="0.3">
      <c r="A5555" s="5" t="s">
        <v>6521</v>
      </c>
      <c r="B5555" s="6" t="s">
        <v>6580</v>
      </c>
      <c r="C5555" s="7">
        <v>23</v>
      </c>
      <c r="D5555" s="8" t="s">
        <v>5</v>
      </c>
      <c r="E5555" s="15" t="s">
        <v>16177</v>
      </c>
      <c r="F5555" s="16" t="s">
        <v>14265</v>
      </c>
      <c r="G5555" s="17">
        <v>32</v>
      </c>
    </row>
    <row r="5556" spans="1:7" x14ac:dyDescent="0.3">
      <c r="A5556" s="5" t="s">
        <v>6521</v>
      </c>
      <c r="B5556" s="6" t="s">
        <v>85</v>
      </c>
      <c r="C5556" s="7">
        <v>24</v>
      </c>
      <c r="D5556" s="8" t="s">
        <v>5</v>
      </c>
      <c r="E5556" s="15" t="s">
        <v>16177</v>
      </c>
      <c r="F5556" s="16" t="s">
        <v>14266</v>
      </c>
      <c r="G5556" s="17">
        <v>29</v>
      </c>
    </row>
    <row r="5557" spans="1:7" x14ac:dyDescent="0.3">
      <c r="A5557" s="5" t="s">
        <v>6521</v>
      </c>
      <c r="B5557" s="6" t="s">
        <v>86</v>
      </c>
      <c r="C5557" s="7">
        <v>27</v>
      </c>
      <c r="D5557" s="8" t="s">
        <v>5</v>
      </c>
      <c r="E5557" s="15" t="s">
        <v>16177</v>
      </c>
      <c r="F5557" s="16" t="s">
        <v>14409</v>
      </c>
      <c r="G5557" s="17">
        <v>26</v>
      </c>
    </row>
    <row r="5558" spans="1:7" x14ac:dyDescent="0.3">
      <c r="A5558" s="5" t="s">
        <v>6521</v>
      </c>
      <c r="B5558" s="6" t="s">
        <v>6233</v>
      </c>
      <c r="C5558" s="7">
        <v>22</v>
      </c>
      <c r="D5558" s="8" t="s">
        <v>5</v>
      </c>
      <c r="E5558" s="15" t="s">
        <v>16177</v>
      </c>
      <c r="F5558" s="16" t="s">
        <v>14430</v>
      </c>
      <c r="G5558" s="17">
        <v>26</v>
      </c>
    </row>
    <row r="5559" spans="1:7" x14ac:dyDescent="0.3">
      <c r="A5559" s="5" t="s">
        <v>6521</v>
      </c>
      <c r="B5559" s="6" t="s">
        <v>6581</v>
      </c>
      <c r="C5559" s="7">
        <v>24</v>
      </c>
      <c r="D5559" s="8" t="s">
        <v>5</v>
      </c>
      <c r="E5559" s="15" t="s">
        <v>16177</v>
      </c>
      <c r="F5559" s="16" t="s">
        <v>12669</v>
      </c>
      <c r="G5559" s="17">
        <v>32</v>
      </c>
    </row>
    <row r="5560" spans="1:7" x14ac:dyDescent="0.3">
      <c r="A5560" s="5" t="s">
        <v>6521</v>
      </c>
      <c r="B5560" s="6" t="s">
        <v>6582</v>
      </c>
      <c r="C5560" s="7">
        <v>29</v>
      </c>
      <c r="D5560" s="8" t="s">
        <v>5</v>
      </c>
      <c r="E5560" s="15" t="s">
        <v>16177</v>
      </c>
      <c r="F5560" s="16" t="s">
        <v>12675</v>
      </c>
      <c r="G5560" s="17">
        <v>30</v>
      </c>
    </row>
    <row r="5561" spans="1:7" x14ac:dyDescent="0.3">
      <c r="A5561" s="5" t="s">
        <v>6521</v>
      </c>
      <c r="B5561" s="6" t="s">
        <v>6583</v>
      </c>
      <c r="C5561" s="7">
        <v>40</v>
      </c>
      <c r="D5561" s="8" t="s">
        <v>5</v>
      </c>
      <c r="E5561" s="15" t="s">
        <v>16177</v>
      </c>
      <c r="F5561" s="16" t="s">
        <v>12673</v>
      </c>
      <c r="G5561" s="17">
        <v>28</v>
      </c>
    </row>
    <row r="5562" spans="1:7" x14ac:dyDescent="0.3">
      <c r="A5562" s="5" t="s">
        <v>6521</v>
      </c>
      <c r="B5562" s="6" t="s">
        <v>6584</v>
      </c>
      <c r="C5562" s="7">
        <v>45</v>
      </c>
      <c r="D5562" s="8" t="s">
        <v>5</v>
      </c>
      <c r="E5562" s="15" t="s">
        <v>16177</v>
      </c>
      <c r="F5562" s="16" t="s">
        <v>12715</v>
      </c>
      <c r="G5562" s="17">
        <v>30</v>
      </c>
    </row>
    <row r="5563" spans="1:7" x14ac:dyDescent="0.3">
      <c r="A5563" s="5" t="s">
        <v>6521</v>
      </c>
      <c r="B5563" s="6" t="s">
        <v>6585</v>
      </c>
      <c r="C5563" s="7">
        <v>75</v>
      </c>
      <c r="D5563" s="8" t="s">
        <v>5</v>
      </c>
      <c r="E5563" s="15" t="s">
        <v>16177</v>
      </c>
      <c r="F5563" s="16" t="s">
        <v>14404</v>
      </c>
      <c r="G5563" s="17">
        <v>26</v>
      </c>
    </row>
    <row r="5564" spans="1:7" x14ac:dyDescent="0.3">
      <c r="A5564" s="5" t="s">
        <v>6521</v>
      </c>
      <c r="B5564" s="6" t="s">
        <v>100</v>
      </c>
      <c r="C5564" s="7">
        <v>75</v>
      </c>
      <c r="D5564" s="8" t="s">
        <v>6586</v>
      </c>
      <c r="E5564" s="15" t="s">
        <v>16177</v>
      </c>
      <c r="F5564" s="16" t="s">
        <v>14400</v>
      </c>
      <c r="G5564" s="17">
        <v>22</v>
      </c>
    </row>
    <row r="5565" spans="1:7" x14ac:dyDescent="0.3">
      <c r="A5565" s="5" t="s">
        <v>6521</v>
      </c>
      <c r="B5565" s="6" t="s">
        <v>6587</v>
      </c>
      <c r="C5565" s="7">
        <v>39</v>
      </c>
      <c r="D5565" s="8" t="s">
        <v>5</v>
      </c>
      <c r="E5565" s="15" t="s">
        <v>16177</v>
      </c>
      <c r="F5565" s="16" t="s">
        <v>14402</v>
      </c>
      <c r="G5565" s="17">
        <v>24</v>
      </c>
    </row>
    <row r="5566" spans="1:7" x14ac:dyDescent="0.3">
      <c r="A5566" s="5" t="s">
        <v>6521</v>
      </c>
      <c r="B5566" s="6" t="s">
        <v>502</v>
      </c>
      <c r="C5566" s="7">
        <v>6</v>
      </c>
      <c r="D5566" s="8" t="s">
        <v>5</v>
      </c>
      <c r="E5566" s="15" t="s">
        <v>16177</v>
      </c>
      <c r="F5566" s="16" t="s">
        <v>14303</v>
      </c>
      <c r="G5566" s="17">
        <v>64</v>
      </c>
    </row>
    <row r="5567" spans="1:7" x14ac:dyDescent="0.3">
      <c r="A5567" s="5" t="s">
        <v>6521</v>
      </c>
      <c r="B5567" s="6" t="s">
        <v>6588</v>
      </c>
      <c r="C5567" s="7">
        <v>6</v>
      </c>
      <c r="D5567" s="8" t="s">
        <v>5</v>
      </c>
      <c r="E5567" s="15" t="s">
        <v>16177</v>
      </c>
      <c r="F5567" s="16" t="s">
        <v>14289</v>
      </c>
      <c r="G5567" s="17">
        <v>22</v>
      </c>
    </row>
    <row r="5568" spans="1:7" x14ac:dyDescent="0.3">
      <c r="A5568" s="5" t="s">
        <v>6521</v>
      </c>
      <c r="B5568" s="6" t="s">
        <v>505</v>
      </c>
      <c r="C5568" s="7">
        <v>6</v>
      </c>
      <c r="D5568" s="8" t="s">
        <v>5</v>
      </c>
      <c r="E5568" s="15" t="s">
        <v>16177</v>
      </c>
      <c r="F5568" s="16" t="s">
        <v>2822</v>
      </c>
      <c r="G5568" s="17">
        <v>26</v>
      </c>
    </row>
    <row r="5569" spans="1:7" x14ac:dyDescent="0.3">
      <c r="A5569" s="5" t="s">
        <v>6521</v>
      </c>
      <c r="B5569" s="6" t="s">
        <v>6589</v>
      </c>
      <c r="C5569" s="7">
        <v>6</v>
      </c>
      <c r="D5569" s="8" t="s">
        <v>5</v>
      </c>
      <c r="E5569" s="15" t="s">
        <v>16177</v>
      </c>
      <c r="F5569" s="16" t="s">
        <v>14335</v>
      </c>
      <c r="G5569" s="17">
        <v>40</v>
      </c>
    </row>
    <row r="5570" spans="1:7" x14ac:dyDescent="0.3">
      <c r="A5570" s="5" t="s">
        <v>6521</v>
      </c>
      <c r="B5570" s="6" t="s">
        <v>507</v>
      </c>
      <c r="C5570" s="7">
        <v>6</v>
      </c>
      <c r="D5570" s="8" t="s">
        <v>5</v>
      </c>
      <c r="E5570" s="15" t="s">
        <v>16177</v>
      </c>
      <c r="F5570" s="16" t="s">
        <v>3477</v>
      </c>
      <c r="G5570" s="17">
        <v>36</v>
      </c>
    </row>
    <row r="5571" spans="1:7" x14ac:dyDescent="0.3">
      <c r="A5571" s="5" t="s">
        <v>6521</v>
      </c>
      <c r="B5571" s="6" t="s">
        <v>508</v>
      </c>
      <c r="C5571" s="7">
        <v>6</v>
      </c>
      <c r="D5571" s="8" t="s">
        <v>5</v>
      </c>
      <c r="E5571" s="15" t="s">
        <v>16177</v>
      </c>
      <c r="F5571" s="16" t="s">
        <v>14341</v>
      </c>
      <c r="G5571" s="17">
        <v>16</v>
      </c>
    </row>
    <row r="5572" spans="1:7" x14ac:dyDescent="0.3">
      <c r="A5572" s="5" t="s">
        <v>6521</v>
      </c>
      <c r="B5572" s="6" t="s">
        <v>6590</v>
      </c>
      <c r="C5572" s="7">
        <v>64</v>
      </c>
      <c r="D5572" s="8" t="s">
        <v>6591</v>
      </c>
      <c r="E5572" s="15" t="s">
        <v>16177</v>
      </c>
      <c r="F5572" s="16" t="s">
        <v>14327</v>
      </c>
      <c r="G5572" s="17">
        <v>35</v>
      </c>
    </row>
    <row r="5573" spans="1:7" x14ac:dyDescent="0.3">
      <c r="A5573" s="5" t="s">
        <v>6521</v>
      </c>
      <c r="B5573" s="6" t="s">
        <v>6592</v>
      </c>
      <c r="C5573" s="7">
        <v>39</v>
      </c>
      <c r="D5573" s="8" t="s">
        <v>6593</v>
      </c>
      <c r="E5573" s="15" t="s">
        <v>16177</v>
      </c>
      <c r="F5573" s="16" t="s">
        <v>14318</v>
      </c>
      <c r="G5573" s="17">
        <v>299</v>
      </c>
    </row>
    <row r="5574" spans="1:7" x14ac:dyDescent="0.3">
      <c r="A5574" s="5" t="s">
        <v>6521</v>
      </c>
      <c r="B5574" s="6" t="s">
        <v>6594</v>
      </c>
      <c r="C5574" s="7">
        <v>39</v>
      </c>
      <c r="D5574" s="8" t="s">
        <v>6595</v>
      </c>
      <c r="E5574" s="15" t="s">
        <v>16177</v>
      </c>
      <c r="F5574" s="16" t="s">
        <v>6650</v>
      </c>
      <c r="G5574" s="17">
        <v>57</v>
      </c>
    </row>
    <row r="5575" spans="1:7" x14ac:dyDescent="0.3">
      <c r="A5575" s="5" t="s">
        <v>6521</v>
      </c>
      <c r="B5575" s="6" t="s">
        <v>6596</v>
      </c>
      <c r="C5575" s="7">
        <v>34</v>
      </c>
      <c r="D5575" s="8" t="s">
        <v>6597</v>
      </c>
      <c r="E5575" s="15" t="s">
        <v>16177</v>
      </c>
      <c r="F5575" s="16" t="s">
        <v>14442</v>
      </c>
      <c r="G5575" s="17">
        <v>32</v>
      </c>
    </row>
    <row r="5576" spans="1:7" x14ac:dyDescent="0.3">
      <c r="A5576" s="5" t="s">
        <v>6521</v>
      </c>
      <c r="B5576" s="6" t="s">
        <v>2000</v>
      </c>
      <c r="C5576" s="7">
        <v>49</v>
      </c>
      <c r="D5576" s="8" t="s">
        <v>6598</v>
      </c>
      <c r="E5576" s="15" t="s">
        <v>16177</v>
      </c>
      <c r="F5576" s="16" t="s">
        <v>14440</v>
      </c>
      <c r="G5576" s="17">
        <v>28</v>
      </c>
    </row>
    <row r="5577" spans="1:7" x14ac:dyDescent="0.3">
      <c r="A5577" s="5" t="s">
        <v>6521</v>
      </c>
      <c r="B5577" s="6" t="s">
        <v>6599</v>
      </c>
      <c r="C5577" s="7">
        <v>49</v>
      </c>
      <c r="D5577" s="8" t="s">
        <v>6600</v>
      </c>
      <c r="E5577" s="15" t="s">
        <v>16177</v>
      </c>
      <c r="F5577" s="16" t="s">
        <v>12233</v>
      </c>
      <c r="G5577" s="17">
        <v>20</v>
      </c>
    </row>
    <row r="5578" spans="1:7" x14ac:dyDescent="0.3">
      <c r="A5578" s="5" t="s">
        <v>6521</v>
      </c>
      <c r="B5578" s="6" t="s">
        <v>6601</v>
      </c>
      <c r="C5578" s="7">
        <v>53</v>
      </c>
      <c r="D5578" s="8" t="s">
        <v>6602</v>
      </c>
      <c r="E5578" s="15" t="s">
        <v>16177</v>
      </c>
      <c r="F5578" s="16" t="s">
        <v>14422</v>
      </c>
      <c r="G5578" s="17">
        <v>20</v>
      </c>
    </row>
    <row r="5579" spans="1:7" x14ac:dyDescent="0.3">
      <c r="A5579" s="5" t="s">
        <v>6521</v>
      </c>
      <c r="B5579" s="6" t="s">
        <v>6603</v>
      </c>
      <c r="C5579" s="7">
        <v>47</v>
      </c>
      <c r="D5579" s="8" t="s">
        <v>6604</v>
      </c>
      <c r="E5579" s="15" t="s">
        <v>16177</v>
      </c>
      <c r="F5579" s="16" t="s">
        <v>16</v>
      </c>
      <c r="G5579" s="17">
        <v>13</v>
      </c>
    </row>
    <row r="5580" spans="1:7" x14ac:dyDescent="0.3">
      <c r="A5580" s="5" t="s">
        <v>6521</v>
      </c>
      <c r="B5580" s="6" t="s">
        <v>6605</v>
      </c>
      <c r="C5580" s="7">
        <v>37</v>
      </c>
      <c r="D5580" s="8" t="s">
        <v>6606</v>
      </c>
      <c r="E5580" s="15" t="s">
        <v>16177</v>
      </c>
      <c r="F5580" s="16" t="s">
        <v>14284</v>
      </c>
      <c r="G5580" s="17">
        <v>16</v>
      </c>
    </row>
    <row r="5581" spans="1:7" x14ac:dyDescent="0.3">
      <c r="A5581" s="5" t="s">
        <v>6521</v>
      </c>
      <c r="B5581" s="6" t="s">
        <v>6607</v>
      </c>
      <c r="C5581" s="7">
        <v>33</v>
      </c>
      <c r="D5581" s="8" t="s">
        <v>6608</v>
      </c>
      <c r="E5581" s="15" t="s">
        <v>16177</v>
      </c>
      <c r="F5581" s="16" t="s">
        <v>14282</v>
      </c>
      <c r="G5581" s="17">
        <v>13</v>
      </c>
    </row>
    <row r="5582" spans="1:7" x14ac:dyDescent="0.3">
      <c r="A5582" s="5" t="s">
        <v>6521</v>
      </c>
      <c r="B5582" s="6" t="s">
        <v>6609</v>
      </c>
      <c r="C5582" s="7">
        <v>59</v>
      </c>
      <c r="D5582" s="8" t="s">
        <v>6610</v>
      </c>
      <c r="E5582" s="15" t="s">
        <v>16177</v>
      </c>
      <c r="F5582" s="16" t="s">
        <v>14285</v>
      </c>
      <c r="G5582" s="17">
        <v>13</v>
      </c>
    </row>
    <row r="5583" spans="1:7" x14ac:dyDescent="0.3">
      <c r="A5583" s="5" t="s">
        <v>6521</v>
      </c>
      <c r="B5583" s="6" t="s">
        <v>6611</v>
      </c>
      <c r="C5583" s="7">
        <v>77</v>
      </c>
      <c r="D5583" s="8" t="s">
        <v>6612</v>
      </c>
      <c r="E5583" s="15" t="s">
        <v>16177</v>
      </c>
      <c r="F5583" s="16" t="s">
        <v>172</v>
      </c>
      <c r="G5583" s="17">
        <v>3</v>
      </c>
    </row>
    <row r="5584" spans="1:7" x14ac:dyDescent="0.3">
      <c r="A5584" s="5" t="s">
        <v>6521</v>
      </c>
      <c r="B5584" s="6" t="s">
        <v>6613</v>
      </c>
      <c r="C5584" s="7">
        <v>11</v>
      </c>
      <c r="D5584" s="8" t="s">
        <v>5</v>
      </c>
      <c r="E5584" s="15" t="s">
        <v>16177</v>
      </c>
      <c r="F5584" s="16" t="s">
        <v>14559</v>
      </c>
      <c r="G5584" s="17">
        <v>4</v>
      </c>
    </row>
    <row r="5585" spans="1:7" x14ac:dyDescent="0.3">
      <c r="A5585" s="5" t="s">
        <v>6614</v>
      </c>
      <c r="B5585" s="6" t="s">
        <v>6615</v>
      </c>
      <c r="C5585" s="7">
        <v>270</v>
      </c>
      <c r="D5585" s="8" t="s">
        <v>6616</v>
      </c>
      <c r="E5585" s="15" t="s">
        <v>16177</v>
      </c>
      <c r="F5585" s="16" t="s">
        <v>14277</v>
      </c>
      <c r="G5585" s="17">
        <v>18</v>
      </c>
    </row>
    <row r="5586" spans="1:7" x14ac:dyDescent="0.3">
      <c r="A5586" s="5" t="s">
        <v>6614</v>
      </c>
      <c r="B5586" s="6" t="s">
        <v>6617</v>
      </c>
      <c r="C5586" s="7">
        <v>279</v>
      </c>
      <c r="D5586" s="8" t="s">
        <v>6618</v>
      </c>
      <c r="E5586" s="15" t="s">
        <v>16177</v>
      </c>
      <c r="F5586" s="16" t="s">
        <v>14323</v>
      </c>
      <c r="G5586" s="17">
        <v>19</v>
      </c>
    </row>
    <row r="5587" spans="1:7" x14ac:dyDescent="0.3">
      <c r="A5587" s="5" t="s">
        <v>6614</v>
      </c>
      <c r="B5587" s="6" t="s">
        <v>6619</v>
      </c>
      <c r="C5587" s="7">
        <v>60</v>
      </c>
      <c r="D5587" s="8" t="s">
        <v>6620</v>
      </c>
      <c r="E5587" s="15" t="s">
        <v>16177</v>
      </c>
      <c r="F5587" s="16" t="s">
        <v>14257</v>
      </c>
      <c r="G5587" s="17">
        <v>109</v>
      </c>
    </row>
    <row r="5588" spans="1:7" x14ac:dyDescent="0.3">
      <c r="A5588" s="5" t="s">
        <v>6614</v>
      </c>
      <c r="B5588" s="6" t="s">
        <v>6621</v>
      </c>
      <c r="C5588" s="7">
        <v>60</v>
      </c>
      <c r="D5588" s="8" t="s">
        <v>6622</v>
      </c>
      <c r="E5588" s="15" t="s">
        <v>16225</v>
      </c>
      <c r="F5588" s="16" t="s">
        <v>12445</v>
      </c>
      <c r="G5588" s="17">
        <v>61</v>
      </c>
    </row>
    <row r="5589" spans="1:7" x14ac:dyDescent="0.3">
      <c r="A5589" s="5" t="s">
        <v>6614</v>
      </c>
      <c r="B5589" s="6" t="s">
        <v>6623</v>
      </c>
      <c r="C5589" s="7">
        <v>60</v>
      </c>
      <c r="D5589" s="8" t="s">
        <v>6624</v>
      </c>
      <c r="E5589" s="15" t="s">
        <v>16225</v>
      </c>
      <c r="F5589" s="16" t="s">
        <v>12374</v>
      </c>
      <c r="G5589" s="17">
        <v>78</v>
      </c>
    </row>
    <row r="5590" spans="1:7" x14ac:dyDescent="0.3">
      <c r="A5590" s="5" t="s">
        <v>6614</v>
      </c>
      <c r="B5590" s="6" t="s">
        <v>6625</v>
      </c>
      <c r="C5590" s="7">
        <v>60</v>
      </c>
      <c r="D5590" s="8" t="s">
        <v>6626</v>
      </c>
      <c r="E5590" s="15" t="s">
        <v>16225</v>
      </c>
      <c r="F5590" s="16" t="s">
        <v>12438</v>
      </c>
      <c r="G5590" s="17">
        <v>41</v>
      </c>
    </row>
    <row r="5591" spans="1:7" x14ac:dyDescent="0.3">
      <c r="A5591" s="5" t="s">
        <v>6614</v>
      </c>
      <c r="B5591" s="6" t="s">
        <v>6627</v>
      </c>
      <c r="C5591" s="7">
        <v>60</v>
      </c>
      <c r="D5591" s="8" t="s">
        <v>6628</v>
      </c>
      <c r="E5591" s="15" t="s">
        <v>16225</v>
      </c>
      <c r="F5591" s="16" t="s">
        <v>12447</v>
      </c>
      <c r="G5591" s="17">
        <v>42</v>
      </c>
    </row>
    <row r="5592" spans="1:7" x14ac:dyDescent="0.3">
      <c r="A5592" s="5" t="s">
        <v>6614</v>
      </c>
      <c r="B5592" s="6" t="s">
        <v>6629</v>
      </c>
      <c r="C5592" s="7">
        <v>60</v>
      </c>
      <c r="D5592" s="8" t="s">
        <v>6630</v>
      </c>
      <c r="E5592" s="15" t="s">
        <v>16225</v>
      </c>
      <c r="F5592" s="16" t="s">
        <v>12130</v>
      </c>
      <c r="G5592" s="17">
        <v>52</v>
      </c>
    </row>
    <row r="5593" spans="1:7" x14ac:dyDescent="0.3">
      <c r="A5593" s="5" t="s">
        <v>6614</v>
      </c>
      <c r="B5593" s="6" t="s">
        <v>6631</v>
      </c>
      <c r="C5593" s="7">
        <v>106</v>
      </c>
      <c r="D5593" s="8" t="s">
        <v>6632</v>
      </c>
      <c r="E5593" s="15" t="s">
        <v>16225</v>
      </c>
      <c r="F5593" s="16" t="s">
        <v>12384</v>
      </c>
      <c r="G5593" s="17">
        <v>47</v>
      </c>
    </row>
    <row r="5594" spans="1:7" x14ac:dyDescent="0.3">
      <c r="A5594" s="5" t="s">
        <v>6614</v>
      </c>
      <c r="B5594" s="6" t="s">
        <v>6633</v>
      </c>
      <c r="C5594" s="7">
        <v>119</v>
      </c>
      <c r="D5594" s="8" t="s">
        <v>6634</v>
      </c>
      <c r="E5594" s="15" t="s">
        <v>16225</v>
      </c>
      <c r="F5594" s="16" t="s">
        <v>12393</v>
      </c>
      <c r="G5594" s="17">
        <v>93</v>
      </c>
    </row>
    <row r="5595" spans="1:7" x14ac:dyDescent="0.3">
      <c r="A5595" s="5" t="s">
        <v>6614</v>
      </c>
      <c r="B5595" s="6" t="s">
        <v>6635</v>
      </c>
      <c r="C5595" s="7">
        <v>129</v>
      </c>
      <c r="D5595" s="8" t="s">
        <v>6636</v>
      </c>
      <c r="E5595" s="15" t="s">
        <v>16225</v>
      </c>
      <c r="F5595" s="16" t="s">
        <v>12473</v>
      </c>
      <c r="G5595" s="17">
        <v>40</v>
      </c>
    </row>
    <row r="5596" spans="1:7" x14ac:dyDescent="0.3">
      <c r="A5596" s="5" t="s">
        <v>6614</v>
      </c>
      <c r="B5596" s="6" t="s">
        <v>6637</v>
      </c>
      <c r="C5596" s="7">
        <v>124</v>
      </c>
      <c r="D5596" s="8" t="s">
        <v>6638</v>
      </c>
      <c r="E5596" s="15" t="s">
        <v>16225</v>
      </c>
      <c r="F5596" s="16" t="s">
        <v>2800</v>
      </c>
      <c r="G5596" s="17">
        <v>70</v>
      </c>
    </row>
    <row r="5597" spans="1:7" x14ac:dyDescent="0.3">
      <c r="A5597" s="5" t="s">
        <v>6614</v>
      </c>
      <c r="B5597" s="6" t="s">
        <v>6639</v>
      </c>
      <c r="C5597" s="7">
        <v>115</v>
      </c>
      <c r="D5597" s="8" t="s">
        <v>6640</v>
      </c>
      <c r="E5597" s="15" t="s">
        <v>16225</v>
      </c>
      <c r="F5597" s="16" t="s">
        <v>4269</v>
      </c>
      <c r="G5597" s="17">
        <v>86</v>
      </c>
    </row>
    <row r="5598" spans="1:7" x14ac:dyDescent="0.3">
      <c r="A5598" s="5" t="s">
        <v>6614</v>
      </c>
      <c r="B5598" s="6" t="s">
        <v>6641</v>
      </c>
      <c r="C5598" s="7">
        <v>159</v>
      </c>
      <c r="D5598" s="8" t="s">
        <v>6642</v>
      </c>
      <c r="E5598" s="15" t="s">
        <v>16225</v>
      </c>
      <c r="F5598" s="16" t="s">
        <v>2149</v>
      </c>
      <c r="G5598" s="17">
        <v>80</v>
      </c>
    </row>
    <row r="5599" spans="1:7" x14ac:dyDescent="0.3">
      <c r="A5599" s="5" t="s">
        <v>6614</v>
      </c>
      <c r="B5599" s="6" t="s">
        <v>6643</v>
      </c>
      <c r="C5599" s="7">
        <v>159</v>
      </c>
      <c r="D5599" s="8" t="s">
        <v>6644</v>
      </c>
      <c r="E5599" s="15" t="s">
        <v>16225</v>
      </c>
      <c r="F5599" s="16" t="s">
        <v>2954</v>
      </c>
      <c r="G5599" s="17">
        <v>83</v>
      </c>
    </row>
    <row r="5600" spans="1:7" x14ac:dyDescent="0.3">
      <c r="A5600" s="5" t="s">
        <v>6614</v>
      </c>
      <c r="B5600" s="6" t="s">
        <v>6645</v>
      </c>
      <c r="C5600" s="7">
        <v>209</v>
      </c>
      <c r="D5600" s="8" t="s">
        <v>6646</v>
      </c>
      <c r="E5600" s="15" t="s">
        <v>16225</v>
      </c>
      <c r="F5600" s="16" t="s">
        <v>2960</v>
      </c>
      <c r="G5600" s="17">
        <v>110</v>
      </c>
    </row>
    <row r="5601" spans="1:7" x14ac:dyDescent="0.3">
      <c r="A5601" s="5" t="s">
        <v>6614</v>
      </c>
      <c r="B5601" s="6" t="s">
        <v>6647</v>
      </c>
      <c r="C5601" s="7">
        <v>209</v>
      </c>
      <c r="D5601" s="8" t="s">
        <v>6648</v>
      </c>
      <c r="E5601" s="15" t="s">
        <v>16225</v>
      </c>
      <c r="F5601" s="16" t="s">
        <v>6118</v>
      </c>
      <c r="G5601" s="17">
        <v>8</v>
      </c>
    </row>
    <row r="5602" spans="1:7" x14ac:dyDescent="0.3">
      <c r="A5602" s="5" t="s">
        <v>6614</v>
      </c>
      <c r="B5602" s="6" t="s">
        <v>6202</v>
      </c>
      <c r="C5602" s="7">
        <v>299</v>
      </c>
      <c r="D5602" s="8" t="s">
        <v>6649</v>
      </c>
      <c r="E5602" s="15" t="s">
        <v>16225</v>
      </c>
      <c r="F5602" s="16" t="s">
        <v>12531</v>
      </c>
      <c r="G5602" s="17">
        <v>11</v>
      </c>
    </row>
    <row r="5603" spans="1:7" x14ac:dyDescent="0.3">
      <c r="A5603" s="5" t="s">
        <v>6614</v>
      </c>
      <c r="B5603" s="6" t="s">
        <v>6650</v>
      </c>
      <c r="C5603" s="7">
        <v>159</v>
      </c>
      <c r="D5603" s="8" t="s">
        <v>6651</v>
      </c>
      <c r="E5603" s="15" t="s">
        <v>16225</v>
      </c>
      <c r="F5603" s="16" t="s">
        <v>12520</v>
      </c>
      <c r="G5603" s="17">
        <v>14</v>
      </c>
    </row>
    <row r="5604" spans="1:7" x14ac:dyDescent="0.3">
      <c r="A5604" s="5" t="s">
        <v>6614</v>
      </c>
      <c r="B5604" s="6" t="s">
        <v>6652</v>
      </c>
      <c r="C5604" s="7">
        <v>159</v>
      </c>
      <c r="D5604" s="8" t="s">
        <v>6653</v>
      </c>
      <c r="E5604" s="15" t="s">
        <v>16225</v>
      </c>
      <c r="F5604" s="16" t="s">
        <v>12532</v>
      </c>
      <c r="G5604" s="17">
        <v>14</v>
      </c>
    </row>
    <row r="5605" spans="1:7" x14ac:dyDescent="0.3">
      <c r="A5605" s="5" t="s">
        <v>6614</v>
      </c>
      <c r="B5605" s="6" t="s">
        <v>6654</v>
      </c>
      <c r="C5605" s="7">
        <v>209</v>
      </c>
      <c r="D5605" s="8" t="s">
        <v>6655</v>
      </c>
      <c r="E5605" s="15" t="s">
        <v>16225</v>
      </c>
      <c r="F5605" s="16" t="s">
        <v>6119</v>
      </c>
      <c r="G5605" s="17">
        <v>8</v>
      </c>
    </row>
    <row r="5606" spans="1:7" x14ac:dyDescent="0.3">
      <c r="A5606" s="5" t="s">
        <v>6614</v>
      </c>
      <c r="B5606" s="6" t="s">
        <v>6656</v>
      </c>
      <c r="C5606" s="7">
        <v>212</v>
      </c>
      <c r="D5606" s="8" t="s">
        <v>6657</v>
      </c>
      <c r="E5606" s="15" t="s">
        <v>16225</v>
      </c>
      <c r="F5606" s="16" t="s">
        <v>12347</v>
      </c>
      <c r="G5606" s="17">
        <v>89</v>
      </c>
    </row>
    <row r="5607" spans="1:7" x14ac:dyDescent="0.3">
      <c r="A5607" s="5" t="s">
        <v>6614</v>
      </c>
      <c r="B5607" s="6" t="s">
        <v>6658</v>
      </c>
      <c r="C5607" s="7">
        <v>219</v>
      </c>
      <c r="D5607" s="8" t="s">
        <v>6659</v>
      </c>
      <c r="E5607" s="15" t="s">
        <v>16225</v>
      </c>
      <c r="F5607" s="16" t="s">
        <v>12356</v>
      </c>
      <c r="G5607" s="17">
        <v>106</v>
      </c>
    </row>
    <row r="5608" spans="1:7" x14ac:dyDescent="0.3">
      <c r="A5608" s="5" t="s">
        <v>6614</v>
      </c>
      <c r="B5608" s="6" t="s">
        <v>6660</v>
      </c>
      <c r="C5608" s="7">
        <v>209</v>
      </c>
      <c r="D5608" s="8" t="s">
        <v>6661</v>
      </c>
      <c r="E5608" s="15" t="s">
        <v>16225</v>
      </c>
      <c r="F5608" s="16" t="s">
        <v>12425</v>
      </c>
      <c r="G5608" s="17">
        <v>105</v>
      </c>
    </row>
    <row r="5609" spans="1:7" x14ac:dyDescent="0.3">
      <c r="A5609" s="5" t="s">
        <v>6614</v>
      </c>
      <c r="B5609" s="6" t="s">
        <v>6662</v>
      </c>
      <c r="C5609" s="7">
        <v>319</v>
      </c>
      <c r="D5609" s="8" t="s">
        <v>6663</v>
      </c>
      <c r="E5609" s="15" t="s">
        <v>16225</v>
      </c>
      <c r="F5609" s="16" t="s">
        <v>12533</v>
      </c>
      <c r="G5609" s="17">
        <v>14</v>
      </c>
    </row>
    <row r="5610" spans="1:7" x14ac:dyDescent="0.3">
      <c r="A5610" s="5" t="s">
        <v>6614</v>
      </c>
      <c r="B5610" s="6" t="s">
        <v>6664</v>
      </c>
      <c r="C5610" s="7">
        <v>349</v>
      </c>
      <c r="D5610" s="8" t="s">
        <v>6665</v>
      </c>
      <c r="E5610" s="15" t="s">
        <v>16225</v>
      </c>
      <c r="F5610" s="16" t="s">
        <v>8559</v>
      </c>
      <c r="G5610" s="17">
        <v>11</v>
      </c>
    </row>
    <row r="5611" spans="1:7" x14ac:dyDescent="0.3">
      <c r="A5611" s="5" t="s">
        <v>6614</v>
      </c>
      <c r="B5611" s="6" t="s">
        <v>6666</v>
      </c>
      <c r="C5611" s="7">
        <v>349</v>
      </c>
      <c r="D5611" s="8" t="s">
        <v>6667</v>
      </c>
      <c r="E5611" s="15" t="s">
        <v>16225</v>
      </c>
      <c r="F5611" s="16" t="s">
        <v>12461</v>
      </c>
      <c r="G5611" s="17">
        <v>85</v>
      </c>
    </row>
    <row r="5612" spans="1:7" x14ac:dyDescent="0.3">
      <c r="A5612" s="5" t="s">
        <v>6614</v>
      </c>
      <c r="B5612" s="6" t="s">
        <v>6668</v>
      </c>
      <c r="C5612" s="7">
        <v>399</v>
      </c>
      <c r="D5612" s="8" t="s">
        <v>6669</v>
      </c>
      <c r="E5612" s="15" t="s">
        <v>16225</v>
      </c>
      <c r="F5612" s="16" t="s">
        <v>12459</v>
      </c>
      <c r="G5612" s="17">
        <v>73</v>
      </c>
    </row>
    <row r="5613" spans="1:7" x14ac:dyDescent="0.3">
      <c r="A5613" s="5" t="s">
        <v>6614</v>
      </c>
      <c r="B5613" s="6" t="s">
        <v>6670</v>
      </c>
      <c r="C5613" s="7">
        <v>399</v>
      </c>
      <c r="D5613" s="8" t="s">
        <v>6671</v>
      </c>
      <c r="E5613" s="15" t="s">
        <v>16225</v>
      </c>
      <c r="F5613" s="16" t="s">
        <v>12457</v>
      </c>
      <c r="G5613" s="17">
        <v>52</v>
      </c>
    </row>
    <row r="5614" spans="1:7" x14ac:dyDescent="0.3">
      <c r="A5614" s="5" t="s">
        <v>6614</v>
      </c>
      <c r="B5614" s="6" t="s">
        <v>6672</v>
      </c>
      <c r="C5614" s="7">
        <v>430</v>
      </c>
      <c r="D5614" s="8" t="s">
        <v>6673</v>
      </c>
      <c r="E5614" s="15" t="s">
        <v>16225</v>
      </c>
      <c r="F5614" s="16" t="s">
        <v>12455</v>
      </c>
      <c r="G5614" s="17">
        <v>84</v>
      </c>
    </row>
    <row r="5615" spans="1:7" x14ac:dyDescent="0.3">
      <c r="A5615" s="5" t="s">
        <v>6614</v>
      </c>
      <c r="B5615" s="6" t="s">
        <v>6674</v>
      </c>
      <c r="C5615" s="7">
        <v>439</v>
      </c>
      <c r="D5615" s="8" t="s">
        <v>6675</v>
      </c>
      <c r="E5615" s="15" t="s">
        <v>16225</v>
      </c>
      <c r="F5615" s="16" t="s">
        <v>12463</v>
      </c>
      <c r="G5615" s="17">
        <v>85</v>
      </c>
    </row>
    <row r="5616" spans="1:7" x14ac:dyDescent="0.3">
      <c r="A5616" s="5" t="s">
        <v>6614</v>
      </c>
      <c r="B5616" s="6" t="s">
        <v>6676</v>
      </c>
      <c r="C5616" s="7">
        <v>369</v>
      </c>
      <c r="D5616" s="8" t="s">
        <v>6677</v>
      </c>
      <c r="E5616" s="15" t="s">
        <v>16225</v>
      </c>
      <c r="F5616" s="16" t="s">
        <v>12467</v>
      </c>
      <c r="G5616" s="17">
        <v>79</v>
      </c>
    </row>
    <row r="5617" spans="1:7" x14ac:dyDescent="0.3">
      <c r="A5617" s="5" t="s">
        <v>6614</v>
      </c>
      <c r="B5617" s="6" t="s">
        <v>6678</v>
      </c>
      <c r="C5617" s="7">
        <v>389</v>
      </c>
      <c r="D5617" s="8" t="s">
        <v>6679</v>
      </c>
      <c r="E5617" s="15" t="s">
        <v>16225</v>
      </c>
      <c r="F5617" s="16" t="s">
        <v>12465</v>
      </c>
      <c r="G5617" s="17">
        <v>106</v>
      </c>
    </row>
    <row r="5618" spans="1:7" x14ac:dyDescent="0.3">
      <c r="A5618" s="5" t="s">
        <v>6614</v>
      </c>
      <c r="B5618" s="6" t="s">
        <v>6680</v>
      </c>
      <c r="C5618" s="7">
        <v>129</v>
      </c>
      <c r="D5618" s="8" t="s">
        <v>6681</v>
      </c>
      <c r="E5618" s="15" t="s">
        <v>16225</v>
      </c>
      <c r="F5618" s="16" t="s">
        <v>12471</v>
      </c>
      <c r="G5618" s="17">
        <v>37</v>
      </c>
    </row>
    <row r="5619" spans="1:7" x14ac:dyDescent="0.3">
      <c r="A5619" s="5" t="s">
        <v>6614</v>
      </c>
      <c r="B5619" s="6" t="s">
        <v>6682</v>
      </c>
      <c r="C5619" s="7">
        <v>219</v>
      </c>
      <c r="D5619" s="8" t="s">
        <v>6683</v>
      </c>
      <c r="E5619" s="15" t="s">
        <v>16225</v>
      </c>
      <c r="F5619" s="16" t="s">
        <v>12327</v>
      </c>
      <c r="G5619" s="17">
        <v>64</v>
      </c>
    </row>
    <row r="5620" spans="1:7" x14ac:dyDescent="0.3">
      <c r="A5620" s="5" t="s">
        <v>6614</v>
      </c>
      <c r="B5620" s="6" t="s">
        <v>1085</v>
      </c>
      <c r="C5620" s="7">
        <v>79</v>
      </c>
      <c r="D5620" s="8" t="s">
        <v>5</v>
      </c>
      <c r="E5620" s="15" t="s">
        <v>16225</v>
      </c>
      <c r="F5620" s="16" t="s">
        <v>12398</v>
      </c>
      <c r="G5620" s="17">
        <v>61</v>
      </c>
    </row>
    <row r="5621" spans="1:7" x14ac:dyDescent="0.3">
      <c r="A5621" s="5" t="s">
        <v>6614</v>
      </c>
      <c r="B5621" s="6" t="s">
        <v>1087</v>
      </c>
      <c r="C5621" s="7">
        <v>85</v>
      </c>
      <c r="D5621" s="8" t="s">
        <v>5</v>
      </c>
      <c r="E5621" s="15" t="s">
        <v>16225</v>
      </c>
      <c r="F5621" s="16" t="s">
        <v>12396</v>
      </c>
      <c r="G5621" s="17">
        <v>89</v>
      </c>
    </row>
    <row r="5622" spans="1:7" x14ac:dyDescent="0.3">
      <c r="A5622" s="5" t="s">
        <v>6614</v>
      </c>
      <c r="B5622" s="6" t="s">
        <v>6684</v>
      </c>
      <c r="C5622" s="7">
        <v>99</v>
      </c>
      <c r="D5622" s="8" t="s">
        <v>5</v>
      </c>
      <c r="E5622" s="15" t="s">
        <v>16225</v>
      </c>
      <c r="F5622" s="16" t="s">
        <v>12323</v>
      </c>
      <c r="G5622" s="17">
        <v>38</v>
      </c>
    </row>
    <row r="5623" spans="1:7" x14ac:dyDescent="0.3">
      <c r="A5623" s="5" t="s">
        <v>6614</v>
      </c>
      <c r="B5623" s="6" t="s">
        <v>6685</v>
      </c>
      <c r="C5623" s="7">
        <v>29</v>
      </c>
      <c r="D5623" s="8" t="s">
        <v>5</v>
      </c>
      <c r="E5623" s="15" t="s">
        <v>16225</v>
      </c>
      <c r="F5623" s="16" t="s">
        <v>4983</v>
      </c>
      <c r="G5623" s="17">
        <v>19</v>
      </c>
    </row>
    <row r="5624" spans="1:7" x14ac:dyDescent="0.3">
      <c r="A5624" s="5" t="s">
        <v>6614</v>
      </c>
      <c r="B5624" s="6" t="s">
        <v>6686</v>
      </c>
      <c r="C5624" s="7">
        <v>79</v>
      </c>
      <c r="D5624" s="8" t="s">
        <v>5</v>
      </c>
      <c r="E5624" s="15" t="s">
        <v>16225</v>
      </c>
      <c r="F5624" s="16" t="s">
        <v>4984</v>
      </c>
      <c r="G5624" s="17">
        <v>15</v>
      </c>
    </row>
    <row r="5625" spans="1:7" x14ac:dyDescent="0.3">
      <c r="A5625" s="5" t="s">
        <v>6614</v>
      </c>
      <c r="B5625" s="6" t="s">
        <v>696</v>
      </c>
      <c r="C5625" s="7">
        <v>35</v>
      </c>
      <c r="D5625" s="8" t="s">
        <v>5</v>
      </c>
      <c r="E5625" s="15" t="s">
        <v>16225</v>
      </c>
      <c r="F5625" s="16" t="s">
        <v>12479</v>
      </c>
      <c r="G5625" s="17">
        <v>17</v>
      </c>
    </row>
    <row r="5626" spans="1:7" x14ac:dyDescent="0.3">
      <c r="A5626" s="5" t="s">
        <v>6614</v>
      </c>
      <c r="B5626" s="6" t="s">
        <v>1079</v>
      </c>
      <c r="C5626" s="7">
        <v>35</v>
      </c>
      <c r="D5626" s="8" t="s">
        <v>1080</v>
      </c>
      <c r="E5626" s="15" t="s">
        <v>16225</v>
      </c>
      <c r="F5626" s="16" t="s">
        <v>12481</v>
      </c>
      <c r="G5626" s="17">
        <v>22</v>
      </c>
    </row>
    <row r="5627" spans="1:7" x14ac:dyDescent="0.3">
      <c r="A5627" s="5" t="s">
        <v>6614</v>
      </c>
      <c r="B5627" s="6" t="s">
        <v>14</v>
      </c>
      <c r="C5627" s="7">
        <v>29</v>
      </c>
      <c r="D5627" s="8" t="s">
        <v>6687</v>
      </c>
      <c r="E5627" s="15" t="s">
        <v>16225</v>
      </c>
      <c r="F5627" s="16" t="s">
        <v>4985</v>
      </c>
      <c r="G5627" s="17">
        <v>19</v>
      </c>
    </row>
    <row r="5628" spans="1:7" x14ac:dyDescent="0.3">
      <c r="A5628" s="5" t="s">
        <v>6614</v>
      </c>
      <c r="B5628" s="6" t="s">
        <v>16</v>
      </c>
      <c r="C5628" s="7">
        <v>35</v>
      </c>
      <c r="D5628" s="8" t="s">
        <v>6688</v>
      </c>
      <c r="E5628" s="15" t="s">
        <v>16225</v>
      </c>
      <c r="F5628" s="16" t="s">
        <v>12477</v>
      </c>
      <c r="G5628" s="17">
        <v>20</v>
      </c>
    </row>
    <row r="5629" spans="1:7" x14ac:dyDescent="0.3">
      <c r="A5629" s="5" t="s">
        <v>6614</v>
      </c>
      <c r="B5629" s="6" t="s">
        <v>6689</v>
      </c>
      <c r="C5629" s="7">
        <v>65</v>
      </c>
      <c r="D5629" s="8" t="s">
        <v>6690</v>
      </c>
      <c r="E5629" s="15" t="s">
        <v>16225</v>
      </c>
      <c r="F5629" s="16" t="s">
        <v>12485</v>
      </c>
      <c r="G5629" s="17">
        <v>30</v>
      </c>
    </row>
    <row r="5630" spans="1:7" x14ac:dyDescent="0.3">
      <c r="A5630" s="5" t="s">
        <v>6614</v>
      </c>
      <c r="B5630" s="6" t="s">
        <v>6691</v>
      </c>
      <c r="C5630" s="7">
        <v>63</v>
      </c>
      <c r="D5630" s="8" t="s">
        <v>6692</v>
      </c>
      <c r="E5630" s="15" t="s">
        <v>16225</v>
      </c>
      <c r="F5630" s="16" t="s">
        <v>12475</v>
      </c>
      <c r="G5630" s="17">
        <v>19</v>
      </c>
    </row>
    <row r="5631" spans="1:7" x14ac:dyDescent="0.3">
      <c r="A5631" s="5" t="s">
        <v>6614</v>
      </c>
      <c r="B5631" s="6" t="s">
        <v>6693</v>
      </c>
      <c r="C5631" s="7">
        <v>59</v>
      </c>
      <c r="D5631" s="8" t="s">
        <v>6694</v>
      </c>
      <c r="E5631" s="15" t="s">
        <v>16225</v>
      </c>
      <c r="F5631" s="16" t="s">
        <v>12406</v>
      </c>
      <c r="G5631" s="17">
        <v>90</v>
      </c>
    </row>
    <row r="5632" spans="1:7" x14ac:dyDescent="0.3">
      <c r="A5632" s="5" t="s">
        <v>6614</v>
      </c>
      <c r="B5632" s="6" t="s">
        <v>6695</v>
      </c>
      <c r="C5632" s="7">
        <v>67</v>
      </c>
      <c r="D5632" s="8" t="s">
        <v>6696</v>
      </c>
      <c r="E5632" s="15" t="s">
        <v>16225</v>
      </c>
      <c r="F5632" s="16" t="s">
        <v>12362</v>
      </c>
      <c r="G5632" s="17">
        <v>70</v>
      </c>
    </row>
    <row r="5633" spans="1:7" x14ac:dyDescent="0.3">
      <c r="A5633" s="5" t="s">
        <v>6614</v>
      </c>
      <c r="B5633" s="6" t="s">
        <v>6697</v>
      </c>
      <c r="C5633" s="7">
        <v>56</v>
      </c>
      <c r="D5633" s="8" t="s">
        <v>6698</v>
      </c>
      <c r="E5633" s="15" t="s">
        <v>16225</v>
      </c>
      <c r="F5633" s="16" t="s">
        <v>12386</v>
      </c>
      <c r="G5633" s="17">
        <v>64</v>
      </c>
    </row>
    <row r="5634" spans="1:7" x14ac:dyDescent="0.3">
      <c r="A5634" s="5" t="s">
        <v>6614</v>
      </c>
      <c r="B5634" s="6" t="s">
        <v>6699</v>
      </c>
      <c r="C5634" s="7">
        <v>63</v>
      </c>
      <c r="D5634" s="8" t="s">
        <v>6700</v>
      </c>
      <c r="E5634" s="15" t="s">
        <v>16225</v>
      </c>
      <c r="F5634" s="16" t="s">
        <v>12380</v>
      </c>
      <c r="G5634" s="17">
        <v>83</v>
      </c>
    </row>
    <row r="5635" spans="1:7" x14ac:dyDescent="0.3">
      <c r="A5635" s="5" t="s">
        <v>6614</v>
      </c>
      <c r="B5635" s="6" t="s">
        <v>6701</v>
      </c>
      <c r="C5635" s="7">
        <v>69</v>
      </c>
      <c r="D5635" s="8" t="s">
        <v>6702</v>
      </c>
      <c r="E5635" s="15" t="s">
        <v>16225</v>
      </c>
      <c r="F5635" s="16" t="s">
        <v>12402</v>
      </c>
      <c r="G5635" s="17">
        <v>87</v>
      </c>
    </row>
    <row r="5636" spans="1:7" x14ac:dyDescent="0.3">
      <c r="A5636" s="5" t="s">
        <v>6614</v>
      </c>
      <c r="B5636" s="6" t="s">
        <v>6703</v>
      </c>
      <c r="C5636" s="7">
        <v>69</v>
      </c>
      <c r="D5636" s="8" t="s">
        <v>6704</v>
      </c>
      <c r="E5636" s="15" t="s">
        <v>16225</v>
      </c>
      <c r="F5636" s="16" t="s">
        <v>12514</v>
      </c>
      <c r="G5636" s="17">
        <v>2</v>
      </c>
    </row>
    <row r="5637" spans="1:7" x14ac:dyDescent="0.3">
      <c r="A5637" s="5" t="s">
        <v>6614</v>
      </c>
      <c r="B5637" s="6" t="s">
        <v>6705</v>
      </c>
      <c r="C5637" s="7">
        <v>76</v>
      </c>
      <c r="D5637" s="8" t="s">
        <v>6706</v>
      </c>
      <c r="E5637" s="15" t="s">
        <v>16225</v>
      </c>
      <c r="F5637" s="16" t="s">
        <v>12302</v>
      </c>
      <c r="G5637" s="17">
        <v>17</v>
      </c>
    </row>
    <row r="5638" spans="1:7" x14ac:dyDescent="0.3">
      <c r="A5638" s="5" t="s">
        <v>6614</v>
      </c>
      <c r="B5638" s="6" t="s">
        <v>6707</v>
      </c>
      <c r="C5638" s="7">
        <v>70</v>
      </c>
      <c r="D5638" s="8" t="s">
        <v>6708</v>
      </c>
      <c r="E5638" s="15" t="s">
        <v>16225</v>
      </c>
      <c r="F5638" s="16" t="s">
        <v>12300</v>
      </c>
      <c r="G5638" s="17">
        <v>27</v>
      </c>
    </row>
    <row r="5639" spans="1:7" x14ac:dyDescent="0.3">
      <c r="A5639" s="5" t="s">
        <v>6614</v>
      </c>
      <c r="B5639" s="6" t="s">
        <v>6709</v>
      </c>
      <c r="C5639" s="7">
        <v>70</v>
      </c>
      <c r="D5639" s="8" t="s">
        <v>6710</v>
      </c>
      <c r="E5639" s="15" t="s">
        <v>16225</v>
      </c>
      <c r="F5639" s="16" t="s">
        <v>12298</v>
      </c>
      <c r="G5639" s="17">
        <v>18</v>
      </c>
    </row>
    <row r="5640" spans="1:7" x14ac:dyDescent="0.3">
      <c r="A5640" s="5" t="s">
        <v>6614</v>
      </c>
      <c r="B5640" s="6" t="s">
        <v>6711</v>
      </c>
      <c r="C5640" s="7">
        <v>65</v>
      </c>
      <c r="D5640" s="8" t="s">
        <v>6712</v>
      </c>
      <c r="E5640" s="15" t="s">
        <v>16225</v>
      </c>
      <c r="F5640" s="16" t="s">
        <v>12364</v>
      </c>
      <c r="G5640" s="17">
        <v>73</v>
      </c>
    </row>
    <row r="5641" spans="1:7" x14ac:dyDescent="0.3">
      <c r="A5641" s="5" t="s">
        <v>6614</v>
      </c>
      <c r="B5641" s="6" t="s">
        <v>6713</v>
      </c>
      <c r="C5641" s="7">
        <v>110</v>
      </c>
      <c r="D5641" s="8" t="s">
        <v>2390</v>
      </c>
      <c r="E5641" s="15" t="s">
        <v>16225</v>
      </c>
      <c r="F5641" s="16" t="s">
        <v>12358</v>
      </c>
      <c r="G5641" s="17">
        <v>106</v>
      </c>
    </row>
    <row r="5642" spans="1:7" x14ac:dyDescent="0.3">
      <c r="A5642" s="5" t="s">
        <v>6614</v>
      </c>
      <c r="B5642" s="6" t="s">
        <v>6714</v>
      </c>
      <c r="C5642" s="7">
        <v>89</v>
      </c>
      <c r="D5642" s="8" t="s">
        <v>2390</v>
      </c>
      <c r="E5642" s="15" t="s">
        <v>16225</v>
      </c>
      <c r="F5642" s="16" t="s">
        <v>12336</v>
      </c>
      <c r="G5642" s="17">
        <v>44</v>
      </c>
    </row>
    <row r="5643" spans="1:7" x14ac:dyDescent="0.3">
      <c r="A5643" s="5" t="s">
        <v>6614</v>
      </c>
      <c r="B5643" s="6" t="s">
        <v>708</v>
      </c>
      <c r="C5643" s="7">
        <v>59</v>
      </c>
      <c r="D5643" s="8" t="s">
        <v>626</v>
      </c>
      <c r="E5643" s="15" t="s">
        <v>16225</v>
      </c>
      <c r="F5643" s="16" t="s">
        <v>12340</v>
      </c>
      <c r="G5643" s="17">
        <v>83</v>
      </c>
    </row>
    <row r="5644" spans="1:7" x14ac:dyDescent="0.3">
      <c r="A5644" s="5" t="s">
        <v>6614</v>
      </c>
      <c r="B5644" s="6" t="s">
        <v>709</v>
      </c>
      <c r="C5644" s="7">
        <v>63</v>
      </c>
      <c r="D5644" s="8" t="s">
        <v>626</v>
      </c>
      <c r="E5644" s="15" t="s">
        <v>16225</v>
      </c>
      <c r="F5644" s="16" t="s">
        <v>12404</v>
      </c>
      <c r="G5644" s="17">
        <v>81</v>
      </c>
    </row>
    <row r="5645" spans="1:7" x14ac:dyDescent="0.3">
      <c r="A5645" s="5" t="s">
        <v>6614</v>
      </c>
      <c r="B5645" s="6" t="s">
        <v>6715</v>
      </c>
      <c r="C5645" s="7">
        <v>47</v>
      </c>
      <c r="D5645" s="8" t="s">
        <v>626</v>
      </c>
      <c r="E5645" s="15" t="s">
        <v>16225</v>
      </c>
      <c r="F5645" s="16" t="s">
        <v>12360</v>
      </c>
      <c r="G5645" s="17">
        <v>96</v>
      </c>
    </row>
    <row r="5646" spans="1:7" x14ac:dyDescent="0.3">
      <c r="A5646" s="5" t="s">
        <v>6614</v>
      </c>
      <c r="B5646" s="6" t="s">
        <v>6716</v>
      </c>
      <c r="C5646" s="7">
        <v>55</v>
      </c>
      <c r="D5646" s="8" t="s">
        <v>626</v>
      </c>
      <c r="E5646" s="15" t="s">
        <v>16225</v>
      </c>
      <c r="F5646" s="16" t="s">
        <v>12372</v>
      </c>
      <c r="G5646" s="17">
        <v>106</v>
      </c>
    </row>
    <row r="5647" spans="1:7" x14ac:dyDescent="0.3">
      <c r="A5647" s="5" t="s">
        <v>6614</v>
      </c>
      <c r="B5647" s="6" t="s">
        <v>6717</v>
      </c>
      <c r="C5647" s="7">
        <v>42</v>
      </c>
      <c r="D5647" s="8" t="s">
        <v>6718</v>
      </c>
      <c r="E5647" s="15" t="s">
        <v>16225</v>
      </c>
      <c r="F5647" s="16" t="s">
        <v>12333</v>
      </c>
      <c r="G5647" s="17">
        <v>61</v>
      </c>
    </row>
    <row r="5648" spans="1:7" x14ac:dyDescent="0.3">
      <c r="A5648" s="5" t="s">
        <v>6614</v>
      </c>
      <c r="B5648" s="6" t="s">
        <v>6719</v>
      </c>
      <c r="C5648" s="7">
        <v>42</v>
      </c>
      <c r="D5648" s="8" t="s">
        <v>6720</v>
      </c>
      <c r="E5648" s="15" t="s">
        <v>16225</v>
      </c>
      <c r="F5648" s="16" t="s">
        <v>12329</v>
      </c>
      <c r="G5648" s="17">
        <v>81</v>
      </c>
    </row>
    <row r="5649" spans="1:7" x14ac:dyDescent="0.3">
      <c r="A5649" s="5" t="s">
        <v>6614</v>
      </c>
      <c r="B5649" s="6" t="s">
        <v>6721</v>
      </c>
      <c r="C5649" s="7">
        <v>44</v>
      </c>
      <c r="D5649" s="8" t="s">
        <v>6722</v>
      </c>
      <c r="E5649" s="15" t="s">
        <v>16225</v>
      </c>
      <c r="F5649" s="16" t="s">
        <v>12331</v>
      </c>
      <c r="G5649" s="17">
        <v>118</v>
      </c>
    </row>
    <row r="5650" spans="1:7" x14ac:dyDescent="0.3">
      <c r="A5650" s="5" t="s">
        <v>6614</v>
      </c>
      <c r="B5650" s="6" t="s">
        <v>6723</v>
      </c>
      <c r="C5650" s="7">
        <v>46</v>
      </c>
      <c r="D5650" s="8" t="s">
        <v>6724</v>
      </c>
      <c r="E5650" s="15" t="s">
        <v>16225</v>
      </c>
      <c r="F5650" s="16" t="s">
        <v>12353</v>
      </c>
      <c r="G5650" s="17">
        <v>51</v>
      </c>
    </row>
    <row r="5651" spans="1:7" x14ac:dyDescent="0.3">
      <c r="A5651" s="5" t="s">
        <v>6614</v>
      </c>
      <c r="B5651" s="6" t="s">
        <v>6725</v>
      </c>
      <c r="C5651" s="7">
        <v>42</v>
      </c>
      <c r="D5651" s="8" t="s">
        <v>4929</v>
      </c>
      <c r="E5651" s="15" t="s">
        <v>16225</v>
      </c>
      <c r="F5651" s="16" t="s">
        <v>12414</v>
      </c>
      <c r="G5651" s="17">
        <v>18</v>
      </c>
    </row>
    <row r="5652" spans="1:7" x14ac:dyDescent="0.3">
      <c r="A5652" s="5" t="s">
        <v>6614</v>
      </c>
      <c r="B5652" s="6" t="s">
        <v>6726</v>
      </c>
      <c r="C5652" s="7">
        <v>46</v>
      </c>
      <c r="D5652" s="8" t="s">
        <v>6727</v>
      </c>
      <c r="E5652" s="15" t="s">
        <v>16225</v>
      </c>
      <c r="F5652" s="16" t="s">
        <v>12416</v>
      </c>
      <c r="G5652" s="17">
        <v>27</v>
      </c>
    </row>
    <row r="5653" spans="1:7" x14ac:dyDescent="0.3">
      <c r="A5653" s="5" t="s">
        <v>6614</v>
      </c>
      <c r="B5653" s="6" t="s">
        <v>6728</v>
      </c>
      <c r="C5653" s="7">
        <v>34</v>
      </c>
      <c r="D5653" s="8" t="s">
        <v>6729</v>
      </c>
      <c r="E5653" s="15" t="s">
        <v>16225</v>
      </c>
      <c r="F5653" s="16" t="s">
        <v>12408</v>
      </c>
      <c r="G5653" s="17">
        <v>20</v>
      </c>
    </row>
    <row r="5654" spans="1:7" x14ac:dyDescent="0.3">
      <c r="A5654" s="5" t="s">
        <v>6614</v>
      </c>
      <c r="B5654" s="6" t="s">
        <v>6730</v>
      </c>
      <c r="C5654" s="7">
        <v>46</v>
      </c>
      <c r="D5654" s="8" t="s">
        <v>5</v>
      </c>
      <c r="E5654" s="15" t="s">
        <v>16225</v>
      </c>
      <c r="F5654" s="16" t="s">
        <v>12418</v>
      </c>
      <c r="G5654" s="17">
        <v>13</v>
      </c>
    </row>
    <row r="5655" spans="1:7" x14ac:dyDescent="0.3">
      <c r="A5655" s="5" t="s">
        <v>6614</v>
      </c>
      <c r="B5655" s="6" t="s">
        <v>6731</v>
      </c>
      <c r="C5655" s="7">
        <v>42</v>
      </c>
      <c r="D5655" s="8" t="s">
        <v>6732</v>
      </c>
      <c r="E5655" s="15" t="s">
        <v>16225</v>
      </c>
      <c r="F5655" s="16" t="s">
        <v>12412</v>
      </c>
      <c r="G5655" s="17">
        <v>24</v>
      </c>
    </row>
    <row r="5656" spans="1:7" x14ac:dyDescent="0.3">
      <c r="A5656" s="5" t="s">
        <v>6614</v>
      </c>
      <c r="B5656" s="6" t="s">
        <v>641</v>
      </c>
      <c r="C5656" s="7">
        <v>39</v>
      </c>
      <c r="D5656" s="8" t="s">
        <v>103</v>
      </c>
      <c r="E5656" s="15" t="s">
        <v>16225</v>
      </c>
      <c r="F5656" s="16" t="s">
        <v>12410</v>
      </c>
      <c r="G5656" s="17">
        <v>42</v>
      </c>
    </row>
    <row r="5657" spans="1:7" x14ac:dyDescent="0.3">
      <c r="A5657" s="5" t="s">
        <v>6614</v>
      </c>
      <c r="B5657" s="6" t="s">
        <v>6733</v>
      </c>
      <c r="C5657" s="7">
        <v>39</v>
      </c>
      <c r="D5657" s="8" t="s">
        <v>103</v>
      </c>
      <c r="E5657" s="15" t="s">
        <v>16225</v>
      </c>
      <c r="F5657" s="16" t="s">
        <v>12400</v>
      </c>
      <c r="G5657" s="17">
        <v>99</v>
      </c>
    </row>
    <row r="5658" spans="1:7" x14ac:dyDescent="0.3">
      <c r="A5658" s="5" t="s">
        <v>6614</v>
      </c>
      <c r="B5658" s="6" t="s">
        <v>633</v>
      </c>
      <c r="C5658" s="7">
        <v>32</v>
      </c>
      <c r="D5658" s="8" t="s">
        <v>103</v>
      </c>
      <c r="E5658" s="15" t="s">
        <v>16225</v>
      </c>
      <c r="F5658" s="16" t="s">
        <v>12390</v>
      </c>
      <c r="G5658" s="17">
        <v>100</v>
      </c>
    </row>
    <row r="5659" spans="1:7" x14ac:dyDescent="0.3">
      <c r="A5659" s="5" t="s">
        <v>6614</v>
      </c>
      <c r="B5659" s="6" t="s">
        <v>638</v>
      </c>
      <c r="C5659" s="7">
        <v>44</v>
      </c>
      <c r="D5659" s="8" t="s">
        <v>103</v>
      </c>
      <c r="E5659" s="15" t="s">
        <v>16225</v>
      </c>
      <c r="F5659" s="16" t="s">
        <v>8854</v>
      </c>
      <c r="G5659" s="17">
        <v>79</v>
      </c>
    </row>
    <row r="5660" spans="1:7" x14ac:dyDescent="0.3">
      <c r="A5660" s="5" t="s">
        <v>6614</v>
      </c>
      <c r="B5660" s="6" t="s">
        <v>714</v>
      </c>
      <c r="C5660" s="7">
        <v>33</v>
      </c>
      <c r="D5660" s="8" t="s">
        <v>103</v>
      </c>
      <c r="E5660" s="15" t="s">
        <v>16225</v>
      </c>
      <c r="F5660" s="16" t="s">
        <v>12351</v>
      </c>
      <c r="G5660" s="17">
        <v>98</v>
      </c>
    </row>
    <row r="5661" spans="1:7" x14ac:dyDescent="0.3">
      <c r="A5661" s="5" t="s">
        <v>6614</v>
      </c>
      <c r="B5661" s="6" t="s">
        <v>639</v>
      </c>
      <c r="C5661" s="7">
        <v>46</v>
      </c>
      <c r="D5661" s="8" t="s">
        <v>103</v>
      </c>
      <c r="E5661" s="15" t="s">
        <v>16225</v>
      </c>
      <c r="F5661" s="16" t="s">
        <v>4726</v>
      </c>
      <c r="G5661" s="17">
        <v>18</v>
      </c>
    </row>
    <row r="5662" spans="1:7" x14ac:dyDescent="0.3">
      <c r="A5662" s="5" t="s">
        <v>6614</v>
      </c>
      <c r="B5662" s="6" t="s">
        <v>712</v>
      </c>
      <c r="C5662" s="7">
        <v>33</v>
      </c>
      <c r="D5662" s="8" t="s">
        <v>103</v>
      </c>
      <c r="E5662" s="15" t="s">
        <v>16225</v>
      </c>
      <c r="F5662" s="16" t="s">
        <v>582</v>
      </c>
      <c r="G5662" s="17">
        <v>17</v>
      </c>
    </row>
    <row r="5663" spans="1:7" x14ac:dyDescent="0.3">
      <c r="A5663" s="5" t="s">
        <v>6614</v>
      </c>
      <c r="B5663" s="6" t="s">
        <v>2180</v>
      </c>
      <c r="C5663" s="7">
        <v>33</v>
      </c>
      <c r="D5663" s="8" t="s">
        <v>103</v>
      </c>
      <c r="E5663" s="15" t="s">
        <v>16225</v>
      </c>
      <c r="F5663" s="16" t="s">
        <v>584</v>
      </c>
      <c r="G5663" s="17">
        <v>18</v>
      </c>
    </row>
    <row r="5664" spans="1:7" x14ac:dyDescent="0.3">
      <c r="A5664" s="5" t="s">
        <v>6614</v>
      </c>
      <c r="B5664" s="6" t="s">
        <v>635</v>
      </c>
      <c r="C5664" s="7">
        <v>35</v>
      </c>
      <c r="D5664" s="8" t="s">
        <v>103</v>
      </c>
      <c r="E5664" s="15" t="s">
        <v>16225</v>
      </c>
      <c r="F5664" s="16" t="s">
        <v>6180</v>
      </c>
      <c r="G5664" s="17">
        <v>28</v>
      </c>
    </row>
    <row r="5665" spans="1:7" x14ac:dyDescent="0.3">
      <c r="A5665" s="5" t="s">
        <v>6614</v>
      </c>
      <c r="B5665" s="6" t="s">
        <v>642</v>
      </c>
      <c r="C5665" s="7">
        <v>33</v>
      </c>
      <c r="D5665" s="8" t="s">
        <v>103</v>
      </c>
      <c r="E5665" s="15" t="s">
        <v>16225</v>
      </c>
      <c r="F5665" s="16" t="s">
        <v>12317</v>
      </c>
      <c r="G5665" s="17">
        <v>17</v>
      </c>
    </row>
    <row r="5666" spans="1:7" x14ac:dyDescent="0.3">
      <c r="A5666" s="5" t="s">
        <v>6614</v>
      </c>
      <c r="B5666" s="6" t="s">
        <v>6734</v>
      </c>
      <c r="C5666" s="7">
        <v>59</v>
      </c>
      <c r="D5666" s="8" t="s">
        <v>6735</v>
      </c>
      <c r="E5666" s="15" t="s">
        <v>16225</v>
      </c>
      <c r="F5666" s="16" t="s">
        <v>12315</v>
      </c>
      <c r="G5666" s="17">
        <v>24</v>
      </c>
    </row>
    <row r="5667" spans="1:7" x14ac:dyDescent="0.3">
      <c r="A5667" s="5" t="s">
        <v>6614</v>
      </c>
      <c r="B5667" s="6" t="s">
        <v>6736</v>
      </c>
      <c r="C5667" s="7">
        <v>69</v>
      </c>
      <c r="D5667" s="8" t="s">
        <v>6737</v>
      </c>
      <c r="E5667" s="15" t="s">
        <v>16225</v>
      </c>
      <c r="F5667" s="16" t="s">
        <v>12319</v>
      </c>
      <c r="G5667" s="17">
        <v>27</v>
      </c>
    </row>
    <row r="5668" spans="1:7" x14ac:dyDescent="0.3">
      <c r="A5668" s="5" t="s">
        <v>6614</v>
      </c>
      <c r="B5668" s="6" t="s">
        <v>6738</v>
      </c>
      <c r="C5668" s="7">
        <v>69</v>
      </c>
      <c r="D5668" s="8" t="s">
        <v>6739</v>
      </c>
      <c r="E5668" s="15" t="s">
        <v>16225</v>
      </c>
      <c r="F5668" s="16" t="s">
        <v>12325</v>
      </c>
      <c r="G5668" s="17">
        <v>20</v>
      </c>
    </row>
    <row r="5669" spans="1:7" x14ac:dyDescent="0.3">
      <c r="A5669" s="5" t="s">
        <v>6614</v>
      </c>
      <c r="B5669" s="6" t="s">
        <v>6740</v>
      </c>
      <c r="C5669" s="7">
        <v>79</v>
      </c>
      <c r="D5669" s="8" t="s">
        <v>6741</v>
      </c>
      <c r="E5669" s="15" t="s">
        <v>16225</v>
      </c>
      <c r="F5669" s="16" t="s">
        <v>12321</v>
      </c>
      <c r="G5669" s="17">
        <v>27</v>
      </c>
    </row>
    <row r="5670" spans="1:7" x14ac:dyDescent="0.3">
      <c r="A5670" s="5" t="s">
        <v>6614</v>
      </c>
      <c r="B5670" s="6" t="s">
        <v>6742</v>
      </c>
      <c r="C5670" s="7">
        <v>79</v>
      </c>
      <c r="D5670" s="8" t="s">
        <v>6743</v>
      </c>
      <c r="E5670" s="15" t="s">
        <v>16225</v>
      </c>
      <c r="F5670" s="16" t="s">
        <v>12500</v>
      </c>
      <c r="G5670" s="17">
        <v>189</v>
      </c>
    </row>
    <row r="5671" spans="1:7" x14ac:dyDescent="0.3">
      <c r="A5671" s="5" t="s">
        <v>6614</v>
      </c>
      <c r="B5671" s="6" t="s">
        <v>6744</v>
      </c>
      <c r="C5671" s="7">
        <v>79</v>
      </c>
      <c r="D5671" s="8" t="s">
        <v>6745</v>
      </c>
      <c r="E5671" s="15" t="s">
        <v>16225</v>
      </c>
      <c r="F5671" s="16" t="s">
        <v>12469</v>
      </c>
      <c r="G5671" s="17">
        <v>46</v>
      </c>
    </row>
    <row r="5672" spans="1:7" x14ac:dyDescent="0.3">
      <c r="A5672" s="5" t="s">
        <v>6614</v>
      </c>
      <c r="B5672" s="6" t="s">
        <v>6746</v>
      </c>
      <c r="C5672" s="7">
        <v>89</v>
      </c>
      <c r="D5672" s="8" t="s">
        <v>6747</v>
      </c>
      <c r="E5672" s="15" t="s">
        <v>16225</v>
      </c>
      <c r="F5672" s="16" t="s">
        <v>12382</v>
      </c>
      <c r="G5672" s="17">
        <v>58</v>
      </c>
    </row>
    <row r="5673" spans="1:7" x14ac:dyDescent="0.3">
      <c r="A5673" s="5" t="s">
        <v>6614</v>
      </c>
      <c r="B5673" s="6" t="s">
        <v>6748</v>
      </c>
      <c r="C5673" s="7">
        <v>99</v>
      </c>
      <c r="D5673" s="8" t="s">
        <v>6749</v>
      </c>
      <c r="E5673" s="15" t="s">
        <v>16225</v>
      </c>
      <c r="F5673" s="16" t="s">
        <v>12369</v>
      </c>
      <c r="G5673" s="17">
        <v>59</v>
      </c>
    </row>
    <row r="5674" spans="1:7" x14ac:dyDescent="0.3">
      <c r="A5674" s="5" t="s">
        <v>6614</v>
      </c>
      <c r="B5674" s="6" t="s">
        <v>6750</v>
      </c>
      <c r="C5674" s="7">
        <v>99</v>
      </c>
      <c r="D5674" s="8" t="s">
        <v>6751</v>
      </c>
      <c r="E5674" s="15" t="s">
        <v>16225</v>
      </c>
      <c r="F5674" s="16" t="s">
        <v>12388</v>
      </c>
      <c r="G5674" s="17">
        <v>106</v>
      </c>
    </row>
    <row r="5675" spans="1:7" x14ac:dyDescent="0.3">
      <c r="A5675" s="5" t="s">
        <v>6614</v>
      </c>
      <c r="B5675" s="6" t="s">
        <v>6752</v>
      </c>
      <c r="C5675" s="7">
        <v>65</v>
      </c>
      <c r="D5675" s="8" t="s">
        <v>6753</v>
      </c>
      <c r="E5675" s="15" t="s">
        <v>16225</v>
      </c>
      <c r="F5675" s="16" t="s">
        <v>12378</v>
      </c>
      <c r="G5675" s="17">
        <v>63</v>
      </c>
    </row>
    <row r="5676" spans="1:7" x14ac:dyDescent="0.3">
      <c r="A5676" s="5" t="s">
        <v>6614</v>
      </c>
      <c r="B5676" s="6" t="s">
        <v>6754</v>
      </c>
      <c r="C5676" s="7">
        <v>85</v>
      </c>
      <c r="D5676" s="8" t="s">
        <v>6755</v>
      </c>
      <c r="E5676" s="15" t="s">
        <v>16225</v>
      </c>
      <c r="F5676" s="16" t="s">
        <v>2930</v>
      </c>
      <c r="G5676" s="17">
        <v>57</v>
      </c>
    </row>
    <row r="5677" spans="1:7" x14ac:dyDescent="0.3">
      <c r="A5677" s="5" t="s">
        <v>6614</v>
      </c>
      <c r="B5677" s="6" t="s">
        <v>6756</v>
      </c>
      <c r="C5677" s="7">
        <v>85</v>
      </c>
      <c r="D5677" s="8" t="s">
        <v>6757</v>
      </c>
      <c r="E5677" s="15" t="s">
        <v>16225</v>
      </c>
      <c r="F5677" s="16" t="s">
        <v>12343</v>
      </c>
      <c r="G5677" s="17">
        <v>70</v>
      </c>
    </row>
    <row r="5678" spans="1:7" x14ac:dyDescent="0.3">
      <c r="A5678" s="5" t="s">
        <v>6614</v>
      </c>
      <c r="B5678" s="6" t="s">
        <v>6758</v>
      </c>
      <c r="C5678" s="7">
        <v>65</v>
      </c>
      <c r="D5678" s="8" t="s">
        <v>6759</v>
      </c>
      <c r="E5678" s="15" t="s">
        <v>16225</v>
      </c>
      <c r="F5678" s="16" t="s">
        <v>2944</v>
      </c>
      <c r="G5678" s="17">
        <v>59</v>
      </c>
    </row>
    <row r="5679" spans="1:7" x14ac:dyDescent="0.3">
      <c r="A5679" s="5" t="s">
        <v>6614</v>
      </c>
      <c r="B5679" s="6" t="s">
        <v>2190</v>
      </c>
      <c r="C5679" s="7">
        <v>39</v>
      </c>
      <c r="D5679" s="8" t="s">
        <v>626</v>
      </c>
      <c r="E5679" s="15" t="s">
        <v>16225</v>
      </c>
      <c r="F5679" s="16" t="s">
        <v>12345</v>
      </c>
      <c r="G5679" s="17">
        <v>100</v>
      </c>
    </row>
    <row r="5680" spans="1:7" x14ac:dyDescent="0.3">
      <c r="A5680" s="5" t="s">
        <v>6614</v>
      </c>
      <c r="B5680" s="6" t="s">
        <v>2191</v>
      </c>
      <c r="C5680" s="7">
        <v>41</v>
      </c>
      <c r="D5680" s="8" t="s">
        <v>626</v>
      </c>
      <c r="E5680" s="15" t="s">
        <v>16225</v>
      </c>
      <c r="F5680" s="16" t="s">
        <v>12431</v>
      </c>
      <c r="G5680" s="17">
        <v>86</v>
      </c>
    </row>
    <row r="5681" spans="1:7" x14ac:dyDescent="0.3">
      <c r="A5681" s="5" t="s">
        <v>6614</v>
      </c>
      <c r="B5681" s="6" t="s">
        <v>2192</v>
      </c>
      <c r="C5681" s="7">
        <v>39</v>
      </c>
      <c r="D5681" s="8" t="s">
        <v>626</v>
      </c>
      <c r="E5681" s="15" t="s">
        <v>16225</v>
      </c>
      <c r="F5681" s="16" t="s">
        <v>12440</v>
      </c>
      <c r="G5681" s="17">
        <v>87</v>
      </c>
    </row>
    <row r="5682" spans="1:7" x14ac:dyDescent="0.3">
      <c r="A5682" s="5" t="s">
        <v>6614</v>
      </c>
      <c r="B5682" s="6" t="s">
        <v>6760</v>
      </c>
      <c r="C5682" s="7">
        <v>41</v>
      </c>
      <c r="D5682" s="8" t="s">
        <v>626</v>
      </c>
      <c r="E5682" s="15" t="s">
        <v>16225</v>
      </c>
      <c r="F5682" s="16" t="s">
        <v>2771</v>
      </c>
      <c r="G5682" s="17">
        <v>86</v>
      </c>
    </row>
    <row r="5683" spans="1:7" x14ac:dyDescent="0.3">
      <c r="A5683" s="5" t="s">
        <v>6614</v>
      </c>
      <c r="B5683" s="6" t="s">
        <v>2521</v>
      </c>
      <c r="C5683" s="7">
        <v>99</v>
      </c>
      <c r="D5683" s="8" t="s">
        <v>6761</v>
      </c>
      <c r="E5683" s="15" t="s">
        <v>16225</v>
      </c>
      <c r="F5683" s="16" t="s">
        <v>12443</v>
      </c>
      <c r="G5683" s="17">
        <v>87</v>
      </c>
    </row>
    <row r="5684" spans="1:7" x14ac:dyDescent="0.3">
      <c r="A5684" s="5" t="s">
        <v>6614</v>
      </c>
      <c r="B5684" s="6" t="s">
        <v>6762</v>
      </c>
      <c r="C5684" s="7">
        <v>99</v>
      </c>
      <c r="D5684" s="8" t="s">
        <v>6763</v>
      </c>
      <c r="E5684" s="15" t="s">
        <v>16225</v>
      </c>
      <c r="F5684" s="16" t="s">
        <v>12449</v>
      </c>
      <c r="G5684" s="17">
        <v>59</v>
      </c>
    </row>
    <row r="5685" spans="1:7" x14ac:dyDescent="0.3">
      <c r="A5685" s="5" t="s">
        <v>6614</v>
      </c>
      <c r="B5685" s="6" t="s">
        <v>6764</v>
      </c>
      <c r="C5685" s="7">
        <v>99</v>
      </c>
      <c r="D5685" s="8" t="s">
        <v>6765</v>
      </c>
      <c r="E5685" s="15" t="s">
        <v>16225</v>
      </c>
      <c r="F5685" s="16" t="s">
        <v>12453</v>
      </c>
      <c r="G5685" s="17">
        <v>60</v>
      </c>
    </row>
    <row r="5686" spans="1:7" x14ac:dyDescent="0.3">
      <c r="A5686" s="5" t="s">
        <v>6614</v>
      </c>
      <c r="B5686" s="6" t="s">
        <v>6766</v>
      </c>
      <c r="C5686" s="7">
        <v>119</v>
      </c>
      <c r="D5686" s="8" t="s">
        <v>6767</v>
      </c>
      <c r="E5686" s="15" t="s">
        <v>16225</v>
      </c>
      <c r="F5686" s="16" t="s">
        <v>7587</v>
      </c>
      <c r="G5686" s="17">
        <v>94</v>
      </c>
    </row>
    <row r="5687" spans="1:7" x14ac:dyDescent="0.3">
      <c r="A5687" s="5" t="s">
        <v>6614</v>
      </c>
      <c r="B5687" s="6" t="s">
        <v>6768</v>
      </c>
      <c r="C5687" s="7">
        <v>99</v>
      </c>
      <c r="D5687" s="8" t="s">
        <v>6769</v>
      </c>
      <c r="E5687" s="15" t="s">
        <v>16225</v>
      </c>
      <c r="F5687" s="16" t="s">
        <v>12451</v>
      </c>
      <c r="G5687" s="17">
        <v>96</v>
      </c>
    </row>
    <row r="5688" spans="1:7" x14ac:dyDescent="0.3">
      <c r="A5688" s="5" t="s">
        <v>6614</v>
      </c>
      <c r="B5688" s="6" t="s">
        <v>6770</v>
      </c>
      <c r="C5688" s="7">
        <v>89</v>
      </c>
      <c r="D5688" s="8" t="s">
        <v>6771</v>
      </c>
      <c r="E5688" s="15" t="s">
        <v>16225</v>
      </c>
      <c r="F5688" s="16" t="s">
        <v>12433</v>
      </c>
      <c r="G5688" s="17">
        <v>54</v>
      </c>
    </row>
    <row r="5689" spans="1:7" x14ac:dyDescent="0.3">
      <c r="A5689" s="5" t="s">
        <v>6614</v>
      </c>
      <c r="B5689" s="6" t="s">
        <v>6772</v>
      </c>
      <c r="C5689" s="7">
        <v>90</v>
      </c>
      <c r="D5689" s="8" t="s">
        <v>6773</v>
      </c>
      <c r="E5689" s="15" t="s">
        <v>16225</v>
      </c>
      <c r="F5689" s="16" t="s">
        <v>12427</v>
      </c>
      <c r="G5689" s="17">
        <v>72</v>
      </c>
    </row>
    <row r="5690" spans="1:7" x14ac:dyDescent="0.3">
      <c r="A5690" s="5" t="s">
        <v>6614</v>
      </c>
      <c r="B5690" s="6" t="s">
        <v>6774</v>
      </c>
      <c r="C5690" s="7">
        <v>85</v>
      </c>
      <c r="D5690" s="8" t="s">
        <v>6775</v>
      </c>
      <c r="E5690" s="15" t="s">
        <v>16225</v>
      </c>
      <c r="F5690" s="16" t="s">
        <v>12429</v>
      </c>
      <c r="G5690" s="17">
        <v>63</v>
      </c>
    </row>
    <row r="5691" spans="1:7" x14ac:dyDescent="0.3">
      <c r="A5691" s="5" t="s">
        <v>6614</v>
      </c>
      <c r="B5691" s="6" t="s">
        <v>6776</v>
      </c>
      <c r="C5691" s="7">
        <v>89</v>
      </c>
      <c r="D5691" s="8" t="s">
        <v>6777</v>
      </c>
      <c r="E5691" s="15" t="s">
        <v>16225</v>
      </c>
      <c r="F5691" s="16" t="s">
        <v>12313</v>
      </c>
      <c r="G5691" s="17">
        <v>26</v>
      </c>
    </row>
    <row r="5692" spans="1:7" x14ac:dyDescent="0.3">
      <c r="A5692" s="5" t="s">
        <v>6614</v>
      </c>
      <c r="B5692" s="6" t="s">
        <v>6778</v>
      </c>
      <c r="C5692" s="7">
        <v>99</v>
      </c>
      <c r="D5692" s="8" t="s">
        <v>6779</v>
      </c>
      <c r="E5692" s="15" t="s">
        <v>16225</v>
      </c>
      <c r="F5692" s="16" t="s">
        <v>12435</v>
      </c>
      <c r="G5692" s="17">
        <v>65</v>
      </c>
    </row>
    <row r="5693" spans="1:7" x14ac:dyDescent="0.3">
      <c r="A5693" s="5" t="s">
        <v>6614</v>
      </c>
      <c r="B5693" s="6" t="s">
        <v>6780</v>
      </c>
      <c r="C5693" s="7">
        <v>10</v>
      </c>
      <c r="D5693" s="8" t="s">
        <v>5</v>
      </c>
      <c r="E5693" s="15" t="s">
        <v>16225</v>
      </c>
      <c r="F5693" s="16" t="s">
        <v>12529</v>
      </c>
      <c r="G5693" s="17">
        <v>18</v>
      </c>
    </row>
    <row r="5694" spans="1:7" x14ac:dyDescent="0.3">
      <c r="A5694" s="5" t="s">
        <v>6614</v>
      </c>
      <c r="B5694" s="6" t="s">
        <v>172</v>
      </c>
      <c r="C5694" s="7">
        <v>8</v>
      </c>
      <c r="D5694" s="8" t="s">
        <v>5</v>
      </c>
      <c r="E5694" s="15" t="s">
        <v>16225</v>
      </c>
      <c r="F5694" s="16" t="s">
        <v>12527</v>
      </c>
      <c r="G5694" s="17">
        <v>18</v>
      </c>
    </row>
    <row r="5695" spans="1:7" x14ac:dyDescent="0.3">
      <c r="A5695" s="5" t="s">
        <v>6614</v>
      </c>
      <c r="B5695" s="6" t="s">
        <v>175</v>
      </c>
      <c r="C5695" s="7">
        <v>8</v>
      </c>
      <c r="D5695" s="8" t="s">
        <v>5</v>
      </c>
      <c r="E5695" s="15" t="s">
        <v>16225</v>
      </c>
      <c r="F5695" s="16" t="s">
        <v>12523</v>
      </c>
      <c r="G5695" s="17">
        <v>18</v>
      </c>
    </row>
    <row r="5696" spans="1:7" x14ac:dyDescent="0.3">
      <c r="A5696" s="5" t="s">
        <v>6614</v>
      </c>
      <c r="B5696" s="6" t="s">
        <v>2068</v>
      </c>
      <c r="C5696" s="7">
        <v>6</v>
      </c>
      <c r="D5696" s="8" t="s">
        <v>5</v>
      </c>
      <c r="E5696" s="15" t="s">
        <v>16225</v>
      </c>
      <c r="F5696" s="16" t="s">
        <v>12525</v>
      </c>
      <c r="G5696" s="17">
        <v>18</v>
      </c>
    </row>
    <row r="5697" spans="1:7" x14ac:dyDescent="0.3">
      <c r="A5697" s="5" t="s">
        <v>6614</v>
      </c>
      <c r="B5697" s="6" t="s">
        <v>3859</v>
      </c>
      <c r="C5697" s="7">
        <v>22</v>
      </c>
      <c r="D5697" s="8" t="s">
        <v>5</v>
      </c>
      <c r="E5697" s="15" t="s">
        <v>16225</v>
      </c>
      <c r="F5697" s="16" t="s">
        <v>12519</v>
      </c>
      <c r="G5697" s="17">
        <v>6</v>
      </c>
    </row>
    <row r="5698" spans="1:7" x14ac:dyDescent="0.3">
      <c r="A5698" s="5" t="s">
        <v>6614</v>
      </c>
      <c r="B5698" s="6" t="s">
        <v>6781</v>
      </c>
      <c r="C5698" s="7">
        <v>22</v>
      </c>
      <c r="D5698" s="8" t="s">
        <v>6782</v>
      </c>
      <c r="E5698" s="15" t="s">
        <v>16225</v>
      </c>
      <c r="F5698" s="16" t="s">
        <v>12518</v>
      </c>
      <c r="G5698" s="17">
        <v>6</v>
      </c>
    </row>
    <row r="5699" spans="1:7" x14ac:dyDescent="0.3">
      <c r="A5699" s="5" t="s">
        <v>6614</v>
      </c>
      <c r="B5699" s="6" t="s">
        <v>6783</v>
      </c>
      <c r="C5699" s="7">
        <v>22</v>
      </c>
      <c r="D5699" s="8" t="s">
        <v>5</v>
      </c>
      <c r="E5699" s="15" t="s">
        <v>16225</v>
      </c>
      <c r="F5699" s="16" t="s">
        <v>12517</v>
      </c>
      <c r="G5699" s="17">
        <v>6</v>
      </c>
    </row>
    <row r="5700" spans="1:7" x14ac:dyDescent="0.3">
      <c r="A5700" s="5" t="s">
        <v>6614</v>
      </c>
      <c r="B5700" s="6" t="s">
        <v>6784</v>
      </c>
      <c r="C5700" s="7">
        <v>22</v>
      </c>
      <c r="D5700" s="8" t="s">
        <v>5</v>
      </c>
      <c r="E5700" s="15" t="s">
        <v>16225</v>
      </c>
      <c r="F5700" s="16" t="s">
        <v>12515</v>
      </c>
      <c r="G5700" s="17">
        <v>3</v>
      </c>
    </row>
    <row r="5701" spans="1:7" x14ac:dyDescent="0.3">
      <c r="A5701" s="5" t="s">
        <v>6614</v>
      </c>
      <c r="B5701" s="6" t="s">
        <v>6785</v>
      </c>
      <c r="C5701" s="7">
        <v>20</v>
      </c>
      <c r="D5701" s="8" t="s">
        <v>6786</v>
      </c>
      <c r="E5701" s="15" t="s">
        <v>16225</v>
      </c>
      <c r="F5701" s="16" t="s">
        <v>2251</v>
      </c>
      <c r="G5701" s="17">
        <v>8</v>
      </c>
    </row>
    <row r="5702" spans="1:7" x14ac:dyDescent="0.3">
      <c r="A5702" s="5" t="s">
        <v>6614</v>
      </c>
      <c r="B5702" s="6" t="s">
        <v>6787</v>
      </c>
      <c r="C5702" s="7">
        <v>18</v>
      </c>
      <c r="D5702" s="8" t="s">
        <v>5</v>
      </c>
      <c r="E5702" s="15" t="s">
        <v>16225</v>
      </c>
      <c r="F5702" s="16" t="s">
        <v>8557</v>
      </c>
      <c r="G5702" s="17">
        <v>11</v>
      </c>
    </row>
    <row r="5703" spans="1:7" x14ac:dyDescent="0.3">
      <c r="A5703" s="5" t="s">
        <v>6614</v>
      </c>
      <c r="B5703" s="6" t="s">
        <v>6788</v>
      </c>
      <c r="C5703" s="7">
        <v>18</v>
      </c>
      <c r="D5703" s="8" t="s">
        <v>5</v>
      </c>
      <c r="E5703" s="15" t="s">
        <v>16225</v>
      </c>
      <c r="F5703" s="16" t="s">
        <v>5950</v>
      </c>
      <c r="G5703" s="17">
        <v>104</v>
      </c>
    </row>
    <row r="5704" spans="1:7" x14ac:dyDescent="0.3">
      <c r="A5704" s="5" t="s">
        <v>6789</v>
      </c>
      <c r="B5704" s="6" t="s">
        <v>558</v>
      </c>
      <c r="C5704" s="7">
        <v>61</v>
      </c>
      <c r="D5704" s="8" t="s">
        <v>6790</v>
      </c>
      <c r="E5704" s="15" t="s">
        <v>16225</v>
      </c>
      <c r="F5704" s="16" t="s">
        <v>12308</v>
      </c>
      <c r="G5704" s="17">
        <v>54</v>
      </c>
    </row>
    <row r="5705" spans="1:7" x14ac:dyDescent="0.3">
      <c r="A5705" s="5" t="s">
        <v>6789</v>
      </c>
      <c r="B5705" s="6" t="s">
        <v>6791</v>
      </c>
      <c r="C5705" s="7">
        <v>53</v>
      </c>
      <c r="D5705" s="8" t="s">
        <v>6792</v>
      </c>
      <c r="E5705" s="15" t="s">
        <v>16225</v>
      </c>
      <c r="F5705" s="16" t="s">
        <v>12306</v>
      </c>
      <c r="G5705" s="17">
        <v>61</v>
      </c>
    </row>
    <row r="5706" spans="1:7" x14ac:dyDescent="0.3">
      <c r="A5706" s="5" t="s">
        <v>6789</v>
      </c>
      <c r="B5706" s="6" t="s">
        <v>562</v>
      </c>
      <c r="C5706" s="7">
        <v>63</v>
      </c>
      <c r="D5706" s="8" t="s">
        <v>6793</v>
      </c>
      <c r="E5706" s="15" t="s">
        <v>16225</v>
      </c>
      <c r="F5706" s="16" t="s">
        <v>12304</v>
      </c>
      <c r="G5706" s="17">
        <v>63</v>
      </c>
    </row>
    <row r="5707" spans="1:7" x14ac:dyDescent="0.3">
      <c r="A5707" s="5" t="s">
        <v>6789</v>
      </c>
      <c r="B5707" s="6" t="s">
        <v>564</v>
      </c>
      <c r="C5707" s="7">
        <v>61</v>
      </c>
      <c r="D5707" s="8" t="s">
        <v>6794</v>
      </c>
      <c r="E5707" s="15" t="s">
        <v>16225</v>
      </c>
      <c r="F5707" s="16" t="s">
        <v>12311</v>
      </c>
      <c r="G5707" s="17">
        <v>66</v>
      </c>
    </row>
    <row r="5708" spans="1:7" x14ac:dyDescent="0.3">
      <c r="A5708" s="5" t="s">
        <v>6789</v>
      </c>
      <c r="B5708" s="6" t="s">
        <v>566</v>
      </c>
      <c r="C5708" s="7">
        <v>63</v>
      </c>
      <c r="D5708" s="8" t="s">
        <v>6795</v>
      </c>
      <c r="E5708" s="15" t="s">
        <v>16225</v>
      </c>
      <c r="F5708" s="16" t="s">
        <v>11470</v>
      </c>
      <c r="G5708" s="17">
        <v>85</v>
      </c>
    </row>
    <row r="5709" spans="1:7" x14ac:dyDescent="0.3">
      <c r="A5709" s="5" t="s">
        <v>6789</v>
      </c>
      <c r="B5709" s="6" t="s">
        <v>6796</v>
      </c>
      <c r="C5709" s="7">
        <v>29</v>
      </c>
      <c r="D5709" s="8" t="s">
        <v>6797</v>
      </c>
      <c r="E5709" s="15" t="s">
        <v>16225</v>
      </c>
      <c r="F5709" s="16" t="s">
        <v>12366</v>
      </c>
      <c r="G5709" s="17">
        <v>80</v>
      </c>
    </row>
    <row r="5710" spans="1:7" x14ac:dyDescent="0.3">
      <c r="A5710" s="5" t="s">
        <v>6789</v>
      </c>
      <c r="B5710" s="6" t="s">
        <v>569</v>
      </c>
      <c r="C5710" s="7">
        <v>25</v>
      </c>
      <c r="D5710" s="8" t="s">
        <v>570</v>
      </c>
      <c r="E5710" s="15" t="s">
        <v>16225</v>
      </c>
      <c r="F5710" s="16" t="s">
        <v>12516</v>
      </c>
      <c r="G5710" s="17">
        <v>2</v>
      </c>
    </row>
    <row r="5711" spans="1:7" x14ac:dyDescent="0.3">
      <c r="A5711" s="5" t="s">
        <v>6789</v>
      </c>
      <c r="B5711" s="6" t="s">
        <v>6798</v>
      </c>
      <c r="C5711" s="7">
        <v>38</v>
      </c>
      <c r="D5711" s="8" t="s">
        <v>6799</v>
      </c>
      <c r="E5711" s="15" t="s">
        <v>16225</v>
      </c>
      <c r="F5711" s="16" t="s">
        <v>12521</v>
      </c>
      <c r="G5711" s="17">
        <v>8</v>
      </c>
    </row>
    <row r="5712" spans="1:7" x14ac:dyDescent="0.3">
      <c r="A5712" s="5" t="s">
        <v>6789</v>
      </c>
      <c r="B5712" s="6" t="s">
        <v>571</v>
      </c>
      <c r="C5712" s="7">
        <v>40</v>
      </c>
      <c r="D5712" s="8" t="s">
        <v>5951</v>
      </c>
      <c r="E5712" s="15" t="s">
        <v>16225</v>
      </c>
      <c r="F5712" s="16" t="s">
        <v>12522</v>
      </c>
      <c r="G5712" s="17">
        <v>8</v>
      </c>
    </row>
    <row r="5713" spans="1:7" x14ac:dyDescent="0.3">
      <c r="A5713" s="5" t="s">
        <v>6789</v>
      </c>
      <c r="B5713" s="6" t="s">
        <v>6800</v>
      </c>
      <c r="C5713" s="7">
        <v>21</v>
      </c>
      <c r="D5713" s="8" t="s">
        <v>573</v>
      </c>
      <c r="E5713" s="15" t="s">
        <v>16225</v>
      </c>
      <c r="F5713" s="16" t="s">
        <v>12338</v>
      </c>
      <c r="G5713" s="17">
        <v>42</v>
      </c>
    </row>
    <row r="5714" spans="1:7" x14ac:dyDescent="0.3">
      <c r="A5714" s="5" t="s">
        <v>6789</v>
      </c>
      <c r="B5714" s="6" t="s">
        <v>6801</v>
      </c>
      <c r="C5714" s="7">
        <v>23.5</v>
      </c>
      <c r="D5714" s="8" t="s">
        <v>575</v>
      </c>
      <c r="E5714" s="15" t="s">
        <v>16225</v>
      </c>
      <c r="F5714" s="16" t="s">
        <v>12349</v>
      </c>
      <c r="G5714" s="17">
        <v>85</v>
      </c>
    </row>
    <row r="5715" spans="1:7" x14ac:dyDescent="0.3">
      <c r="A5715" s="5" t="s">
        <v>6789</v>
      </c>
      <c r="B5715" s="6" t="s">
        <v>680</v>
      </c>
      <c r="C5715" s="7">
        <v>23</v>
      </c>
      <c r="D5715" s="8" t="s">
        <v>576</v>
      </c>
      <c r="E5715" s="15" t="s">
        <v>16225</v>
      </c>
      <c r="F5715" s="16" t="s">
        <v>12494</v>
      </c>
      <c r="G5715" s="17">
        <v>143</v>
      </c>
    </row>
    <row r="5716" spans="1:7" x14ac:dyDescent="0.3">
      <c r="A5716" s="5" t="s">
        <v>6789</v>
      </c>
      <c r="B5716" s="6" t="s">
        <v>3712</v>
      </c>
      <c r="C5716" s="7">
        <v>24</v>
      </c>
      <c r="D5716" s="8" t="s">
        <v>578</v>
      </c>
      <c r="E5716" s="15" t="s">
        <v>16225</v>
      </c>
      <c r="F5716" s="16" t="s">
        <v>12496</v>
      </c>
      <c r="G5716" s="17">
        <v>291</v>
      </c>
    </row>
    <row r="5717" spans="1:7" x14ac:dyDescent="0.3">
      <c r="A5717" s="5" t="s">
        <v>6789</v>
      </c>
      <c r="B5717" s="6" t="s">
        <v>2149</v>
      </c>
      <c r="C5717" s="7">
        <v>41</v>
      </c>
      <c r="D5717" s="8" t="s">
        <v>6802</v>
      </c>
      <c r="E5717" s="15" t="s">
        <v>16225</v>
      </c>
      <c r="F5717" s="16" t="s">
        <v>12492</v>
      </c>
      <c r="G5717" s="17">
        <v>222</v>
      </c>
    </row>
    <row r="5718" spans="1:7" x14ac:dyDescent="0.3">
      <c r="A5718" s="5" t="s">
        <v>6789</v>
      </c>
      <c r="B5718" s="6" t="s">
        <v>2141</v>
      </c>
      <c r="C5718" s="7">
        <v>41</v>
      </c>
      <c r="D5718" s="8" t="s">
        <v>6803</v>
      </c>
      <c r="E5718" s="15" t="s">
        <v>16225</v>
      </c>
      <c r="F5718" s="16" t="s">
        <v>12498</v>
      </c>
      <c r="G5718" s="17">
        <v>568</v>
      </c>
    </row>
    <row r="5719" spans="1:7" x14ac:dyDescent="0.3">
      <c r="A5719" s="5" t="s">
        <v>6789</v>
      </c>
      <c r="B5719" s="6" t="s">
        <v>6804</v>
      </c>
      <c r="C5719" s="7">
        <v>35</v>
      </c>
      <c r="D5719" s="8" t="s">
        <v>6805</v>
      </c>
      <c r="E5719" s="15" t="s">
        <v>16225</v>
      </c>
      <c r="F5719" s="16" t="s">
        <v>12506</v>
      </c>
      <c r="G5719" s="17">
        <v>425</v>
      </c>
    </row>
    <row r="5720" spans="1:7" x14ac:dyDescent="0.3">
      <c r="A5720" s="5" t="s">
        <v>6789</v>
      </c>
      <c r="B5720" s="6" t="s">
        <v>6806</v>
      </c>
      <c r="C5720" s="7">
        <v>38</v>
      </c>
      <c r="D5720" s="8" t="s">
        <v>6807</v>
      </c>
      <c r="E5720" s="15" t="s">
        <v>16225</v>
      </c>
      <c r="F5720" s="16" t="s">
        <v>12502</v>
      </c>
      <c r="G5720" s="17">
        <v>327</v>
      </c>
    </row>
    <row r="5721" spans="1:7" x14ac:dyDescent="0.3">
      <c r="A5721" s="5" t="s">
        <v>6789</v>
      </c>
      <c r="B5721" s="6" t="s">
        <v>6808</v>
      </c>
      <c r="C5721" s="7">
        <v>38</v>
      </c>
      <c r="D5721" s="8" t="s">
        <v>6809</v>
      </c>
      <c r="E5721" s="15" t="s">
        <v>16225</v>
      </c>
      <c r="F5721" s="16" t="s">
        <v>12508</v>
      </c>
      <c r="G5721" s="17">
        <v>225</v>
      </c>
    </row>
    <row r="5722" spans="1:7" x14ac:dyDescent="0.3">
      <c r="A5722" s="5" t="s">
        <v>6789</v>
      </c>
      <c r="B5722" s="6" t="s">
        <v>6810</v>
      </c>
      <c r="C5722" s="7">
        <v>35</v>
      </c>
      <c r="D5722" s="8" t="s">
        <v>6811</v>
      </c>
      <c r="E5722" s="15" t="s">
        <v>16225</v>
      </c>
      <c r="F5722" s="16" t="s">
        <v>12510</v>
      </c>
      <c r="G5722" s="17">
        <v>225</v>
      </c>
    </row>
    <row r="5723" spans="1:7" x14ac:dyDescent="0.3">
      <c r="A5723" s="5" t="s">
        <v>6789</v>
      </c>
      <c r="B5723" s="6" t="s">
        <v>6812</v>
      </c>
      <c r="C5723" s="7">
        <v>31</v>
      </c>
      <c r="D5723" s="8" t="s">
        <v>6813</v>
      </c>
      <c r="E5723" s="15" t="s">
        <v>16225</v>
      </c>
      <c r="F5723" s="16" t="s">
        <v>12512</v>
      </c>
      <c r="G5723" s="17">
        <v>420</v>
      </c>
    </row>
    <row r="5724" spans="1:7" x14ac:dyDescent="0.3">
      <c r="A5724" s="5" t="s">
        <v>6789</v>
      </c>
      <c r="B5724" s="6" t="s">
        <v>733</v>
      </c>
      <c r="C5724" s="7">
        <v>38</v>
      </c>
      <c r="D5724" s="8" t="s">
        <v>6814</v>
      </c>
      <c r="E5724" s="15" t="s">
        <v>16225</v>
      </c>
      <c r="F5724" s="16" t="s">
        <v>12504</v>
      </c>
      <c r="G5724" s="17">
        <v>214</v>
      </c>
    </row>
    <row r="5725" spans="1:7" x14ac:dyDescent="0.3">
      <c r="A5725" s="5" t="s">
        <v>6789</v>
      </c>
      <c r="B5725" s="6" t="s">
        <v>4384</v>
      </c>
      <c r="C5725" s="7">
        <v>40</v>
      </c>
      <c r="D5725" s="8" t="s">
        <v>6815</v>
      </c>
      <c r="E5725" s="15" t="s">
        <v>16225</v>
      </c>
      <c r="F5725" s="16" t="s">
        <v>12420</v>
      </c>
      <c r="G5725" s="17">
        <v>65</v>
      </c>
    </row>
    <row r="5726" spans="1:7" x14ac:dyDescent="0.3">
      <c r="A5726" s="5" t="s">
        <v>6789</v>
      </c>
      <c r="B5726" s="6" t="s">
        <v>735</v>
      </c>
      <c r="C5726" s="7">
        <v>40</v>
      </c>
      <c r="D5726" s="8" t="s">
        <v>6816</v>
      </c>
      <c r="E5726" s="15" t="s">
        <v>16225</v>
      </c>
      <c r="F5726" s="16" t="s">
        <v>12423</v>
      </c>
      <c r="G5726" s="17">
        <v>106</v>
      </c>
    </row>
    <row r="5727" spans="1:7" x14ac:dyDescent="0.3">
      <c r="A5727" s="5" t="s">
        <v>6789</v>
      </c>
      <c r="B5727" s="6" t="s">
        <v>6817</v>
      </c>
      <c r="C5727" s="7">
        <v>35</v>
      </c>
      <c r="D5727" s="8" t="s">
        <v>6818</v>
      </c>
      <c r="E5727" s="15" t="s">
        <v>16132</v>
      </c>
      <c r="F5727" s="16" t="s">
        <v>5858</v>
      </c>
      <c r="G5727" s="17">
        <v>17</v>
      </c>
    </row>
    <row r="5728" spans="1:7" x14ac:dyDescent="0.3">
      <c r="A5728" s="5" t="s">
        <v>6789</v>
      </c>
      <c r="B5728" s="6" t="s">
        <v>6819</v>
      </c>
      <c r="C5728" s="7">
        <v>36</v>
      </c>
      <c r="D5728" s="8" t="s">
        <v>6820</v>
      </c>
      <c r="E5728" s="15" t="s">
        <v>16132</v>
      </c>
      <c r="F5728" s="16" t="s">
        <v>5862</v>
      </c>
      <c r="G5728" s="17">
        <v>17</v>
      </c>
    </row>
    <row r="5729" spans="1:7" x14ac:dyDescent="0.3">
      <c r="A5729" s="5" t="s">
        <v>6789</v>
      </c>
      <c r="B5729" s="6" t="s">
        <v>6821</v>
      </c>
      <c r="C5729" s="7">
        <v>35</v>
      </c>
      <c r="D5729" s="8" t="s">
        <v>103</v>
      </c>
      <c r="E5729" s="15" t="s">
        <v>16132</v>
      </c>
      <c r="F5729" s="16" t="s">
        <v>1409</v>
      </c>
      <c r="G5729" s="17">
        <v>17</v>
      </c>
    </row>
    <row r="5730" spans="1:7" x14ac:dyDescent="0.3">
      <c r="A5730" s="5" t="s">
        <v>6789</v>
      </c>
      <c r="B5730" s="6" t="s">
        <v>1597</v>
      </c>
      <c r="C5730" s="7">
        <v>40</v>
      </c>
      <c r="D5730" s="8" t="s">
        <v>6822</v>
      </c>
      <c r="E5730" s="15" t="s">
        <v>16132</v>
      </c>
      <c r="F5730" s="16" t="s">
        <v>5856</v>
      </c>
      <c r="G5730" s="17">
        <v>17</v>
      </c>
    </row>
    <row r="5731" spans="1:7" x14ac:dyDescent="0.3">
      <c r="A5731" s="5" t="s">
        <v>6789</v>
      </c>
      <c r="B5731" s="6" t="s">
        <v>1599</v>
      </c>
      <c r="C5731" s="7">
        <v>40</v>
      </c>
      <c r="D5731" s="8" t="s">
        <v>6823</v>
      </c>
      <c r="E5731" s="15" t="s">
        <v>16132</v>
      </c>
      <c r="F5731" s="16" t="s">
        <v>5852</v>
      </c>
      <c r="G5731" s="17">
        <v>16</v>
      </c>
    </row>
    <row r="5732" spans="1:7" x14ac:dyDescent="0.3">
      <c r="A5732" s="5" t="s">
        <v>6789</v>
      </c>
      <c r="B5732" s="6" t="s">
        <v>6824</v>
      </c>
      <c r="C5732" s="7">
        <v>40</v>
      </c>
      <c r="D5732" s="8" t="s">
        <v>6825</v>
      </c>
      <c r="E5732" s="15" t="s">
        <v>16132</v>
      </c>
      <c r="F5732" s="16" t="s">
        <v>5872</v>
      </c>
      <c r="G5732" s="17">
        <v>15</v>
      </c>
    </row>
    <row r="5733" spans="1:7" x14ac:dyDescent="0.3">
      <c r="A5733" s="5" t="s">
        <v>6789</v>
      </c>
      <c r="B5733" s="6" t="s">
        <v>2122</v>
      </c>
      <c r="C5733" s="7">
        <v>37</v>
      </c>
      <c r="D5733" s="8" t="s">
        <v>6826</v>
      </c>
      <c r="E5733" s="15" t="s">
        <v>16132</v>
      </c>
      <c r="F5733" s="16" t="s">
        <v>5871</v>
      </c>
      <c r="G5733" s="17">
        <v>5</v>
      </c>
    </row>
    <row r="5734" spans="1:7" x14ac:dyDescent="0.3">
      <c r="A5734" s="5" t="s">
        <v>6789</v>
      </c>
      <c r="B5734" s="6" t="s">
        <v>769</v>
      </c>
      <c r="C5734" s="7">
        <v>49</v>
      </c>
      <c r="D5734" s="8" t="s">
        <v>770</v>
      </c>
      <c r="E5734" s="15" t="s">
        <v>16132</v>
      </c>
      <c r="F5734" s="16" t="s">
        <v>5867</v>
      </c>
      <c r="G5734" s="17">
        <v>16</v>
      </c>
    </row>
    <row r="5735" spans="1:7" x14ac:dyDescent="0.3">
      <c r="A5735" s="5" t="s">
        <v>6789</v>
      </c>
      <c r="B5735" s="6" t="s">
        <v>773</v>
      </c>
      <c r="C5735" s="7">
        <v>53</v>
      </c>
      <c r="D5735" s="8" t="s">
        <v>770</v>
      </c>
      <c r="E5735" s="15" t="s">
        <v>16132</v>
      </c>
      <c r="F5735" s="16" t="s">
        <v>5854</v>
      </c>
      <c r="G5735" s="17">
        <v>16</v>
      </c>
    </row>
    <row r="5736" spans="1:7" x14ac:dyDescent="0.3">
      <c r="A5736" s="5" t="s">
        <v>6789</v>
      </c>
      <c r="B5736" s="6" t="s">
        <v>6827</v>
      </c>
      <c r="C5736" s="7">
        <v>37</v>
      </c>
      <c r="D5736" s="8" t="s">
        <v>6828</v>
      </c>
      <c r="E5736" s="15" t="s">
        <v>16132</v>
      </c>
      <c r="F5736" s="16" t="s">
        <v>5860</v>
      </c>
      <c r="G5736" s="17">
        <v>17</v>
      </c>
    </row>
    <row r="5737" spans="1:7" x14ac:dyDescent="0.3">
      <c r="A5737" s="5" t="s">
        <v>6789</v>
      </c>
      <c r="B5737" s="6" t="s">
        <v>747</v>
      </c>
      <c r="C5737" s="7">
        <v>39</v>
      </c>
      <c r="D5737" s="8" t="s">
        <v>6822</v>
      </c>
      <c r="E5737" s="15" t="s">
        <v>16132</v>
      </c>
      <c r="F5737" s="16" t="s">
        <v>5869</v>
      </c>
      <c r="G5737" s="17">
        <v>16</v>
      </c>
    </row>
    <row r="5738" spans="1:7" x14ac:dyDescent="0.3">
      <c r="A5738" s="5" t="s">
        <v>6789</v>
      </c>
      <c r="B5738" s="6" t="s">
        <v>755</v>
      </c>
      <c r="C5738" s="7">
        <v>41</v>
      </c>
      <c r="D5738" s="8" t="s">
        <v>6823</v>
      </c>
      <c r="E5738" s="15" t="s">
        <v>16132</v>
      </c>
      <c r="F5738" s="16" t="s">
        <v>5865</v>
      </c>
      <c r="G5738" s="17">
        <v>16</v>
      </c>
    </row>
    <row r="5739" spans="1:7" x14ac:dyDescent="0.3">
      <c r="A5739" s="5" t="s">
        <v>6789</v>
      </c>
      <c r="B5739" s="6" t="s">
        <v>6829</v>
      </c>
      <c r="C5739" s="7">
        <v>35</v>
      </c>
      <c r="D5739" s="8" t="s">
        <v>6830</v>
      </c>
      <c r="E5739" s="15" t="s">
        <v>16132</v>
      </c>
      <c r="F5739" s="16" t="s">
        <v>835</v>
      </c>
      <c r="G5739" s="17">
        <v>6</v>
      </c>
    </row>
    <row r="5740" spans="1:7" x14ac:dyDescent="0.3">
      <c r="A5740" s="5" t="s">
        <v>6789</v>
      </c>
      <c r="B5740" s="6" t="s">
        <v>749</v>
      </c>
      <c r="C5740" s="7">
        <v>40</v>
      </c>
      <c r="D5740" s="8" t="s">
        <v>6831</v>
      </c>
      <c r="E5740" s="15" t="s">
        <v>16132</v>
      </c>
      <c r="F5740" s="16" t="s">
        <v>837</v>
      </c>
      <c r="G5740" s="17">
        <v>6</v>
      </c>
    </row>
    <row r="5741" spans="1:7" x14ac:dyDescent="0.3">
      <c r="A5741" s="5" t="s">
        <v>6789</v>
      </c>
      <c r="B5741" s="6" t="s">
        <v>4379</v>
      </c>
      <c r="C5741" s="7">
        <v>35</v>
      </c>
      <c r="D5741" s="8" t="s">
        <v>6832</v>
      </c>
      <c r="E5741" s="15" t="s">
        <v>16132</v>
      </c>
      <c r="F5741" s="16" t="s">
        <v>696</v>
      </c>
      <c r="G5741" s="17">
        <v>8</v>
      </c>
    </row>
    <row r="5742" spans="1:7" x14ac:dyDescent="0.3">
      <c r="A5742" s="5" t="s">
        <v>6789</v>
      </c>
      <c r="B5742" s="6" t="s">
        <v>6833</v>
      </c>
      <c r="C5742" s="7">
        <v>35</v>
      </c>
      <c r="D5742" s="8" t="s">
        <v>6834</v>
      </c>
      <c r="E5742" s="15" t="s">
        <v>16118</v>
      </c>
      <c r="F5742" s="16" t="s">
        <v>2870</v>
      </c>
      <c r="G5742" s="17">
        <v>79.900000000000006</v>
      </c>
    </row>
    <row r="5743" spans="1:7" x14ac:dyDescent="0.3">
      <c r="A5743" s="5" t="s">
        <v>6789</v>
      </c>
      <c r="B5743" s="6" t="s">
        <v>4253</v>
      </c>
      <c r="C5743" s="7">
        <v>40</v>
      </c>
      <c r="D5743" s="8" t="s">
        <v>6835</v>
      </c>
      <c r="E5743" s="15" t="s">
        <v>16118</v>
      </c>
      <c r="F5743" s="16" t="s">
        <v>2849</v>
      </c>
      <c r="G5743" s="17">
        <v>39.9</v>
      </c>
    </row>
    <row r="5744" spans="1:7" x14ac:dyDescent="0.3">
      <c r="A5744" s="5" t="s">
        <v>6789</v>
      </c>
      <c r="B5744" s="6" t="s">
        <v>6836</v>
      </c>
      <c r="C5744" s="7">
        <v>50</v>
      </c>
      <c r="D5744" s="8" t="s">
        <v>6837</v>
      </c>
      <c r="E5744" s="15" t="s">
        <v>16118</v>
      </c>
      <c r="F5744" s="16" t="s">
        <v>2802</v>
      </c>
      <c r="G5744" s="17">
        <v>45.9</v>
      </c>
    </row>
    <row r="5745" spans="1:7" x14ac:dyDescent="0.3">
      <c r="A5745" s="5" t="s">
        <v>6789</v>
      </c>
      <c r="B5745" s="6" t="s">
        <v>6838</v>
      </c>
      <c r="C5745" s="7">
        <v>50</v>
      </c>
      <c r="D5745" s="8" t="s">
        <v>6837</v>
      </c>
      <c r="E5745" s="15" t="s">
        <v>16118</v>
      </c>
      <c r="F5745" s="16" t="s">
        <v>2800</v>
      </c>
      <c r="G5745" s="17">
        <v>40.9</v>
      </c>
    </row>
    <row r="5746" spans="1:7" x14ac:dyDescent="0.3">
      <c r="A5746" s="5" t="s">
        <v>6789</v>
      </c>
      <c r="B5746" s="6" t="s">
        <v>6839</v>
      </c>
      <c r="C5746" s="7">
        <v>33</v>
      </c>
      <c r="D5746" s="8" t="s">
        <v>6840</v>
      </c>
      <c r="E5746" s="15" t="s">
        <v>16118</v>
      </c>
      <c r="F5746" s="16" t="s">
        <v>2810</v>
      </c>
      <c r="G5746" s="17">
        <v>55.9</v>
      </c>
    </row>
    <row r="5747" spans="1:7" x14ac:dyDescent="0.3">
      <c r="A5747" s="5" t="s">
        <v>6789</v>
      </c>
      <c r="B5747" s="6" t="s">
        <v>582</v>
      </c>
      <c r="C5747" s="7">
        <v>25</v>
      </c>
      <c r="D5747" s="8" t="s">
        <v>626</v>
      </c>
      <c r="E5747" s="15" t="s">
        <v>16118</v>
      </c>
      <c r="F5747" s="16" t="s">
        <v>2804</v>
      </c>
      <c r="G5747" s="17">
        <v>47.9</v>
      </c>
    </row>
    <row r="5748" spans="1:7" x14ac:dyDescent="0.3">
      <c r="A5748" s="5" t="s">
        <v>6789</v>
      </c>
      <c r="B5748" s="6" t="s">
        <v>583</v>
      </c>
      <c r="C5748" s="7">
        <v>25</v>
      </c>
      <c r="D5748" s="8" t="s">
        <v>626</v>
      </c>
      <c r="E5748" s="15" t="s">
        <v>16118</v>
      </c>
      <c r="F5748" s="16" t="s">
        <v>2806</v>
      </c>
      <c r="G5748" s="17">
        <v>44.9</v>
      </c>
    </row>
    <row r="5749" spans="1:7" x14ac:dyDescent="0.3">
      <c r="A5749" s="5" t="s">
        <v>6789</v>
      </c>
      <c r="B5749" s="6" t="s">
        <v>584</v>
      </c>
      <c r="C5749" s="7">
        <v>26</v>
      </c>
      <c r="D5749" s="8" t="s">
        <v>626</v>
      </c>
      <c r="E5749" s="15" t="s">
        <v>16118</v>
      </c>
      <c r="F5749" s="16" t="s">
        <v>2808</v>
      </c>
      <c r="G5749" s="17">
        <v>52.9</v>
      </c>
    </row>
    <row r="5750" spans="1:7" x14ac:dyDescent="0.3">
      <c r="A5750" s="5" t="s">
        <v>6789</v>
      </c>
      <c r="B5750" s="6" t="s">
        <v>585</v>
      </c>
      <c r="C5750" s="7">
        <v>26</v>
      </c>
      <c r="D5750" s="8" t="s">
        <v>626</v>
      </c>
      <c r="E5750" s="15" t="s">
        <v>16118</v>
      </c>
      <c r="F5750" s="16" t="s">
        <v>2843</v>
      </c>
      <c r="G5750" s="17">
        <v>34.9</v>
      </c>
    </row>
    <row r="5751" spans="1:7" x14ac:dyDescent="0.3">
      <c r="A5751" s="5" t="s">
        <v>6789</v>
      </c>
      <c r="B5751" s="6" t="s">
        <v>586</v>
      </c>
      <c r="C5751" s="7">
        <v>28</v>
      </c>
      <c r="D5751" s="8" t="s">
        <v>626</v>
      </c>
      <c r="E5751" s="15" t="s">
        <v>16118</v>
      </c>
      <c r="F5751" s="16" t="s">
        <v>2847</v>
      </c>
      <c r="G5751" s="17">
        <v>35.9</v>
      </c>
    </row>
    <row r="5752" spans="1:7" x14ac:dyDescent="0.3">
      <c r="A5752" s="5" t="s">
        <v>6789</v>
      </c>
      <c r="B5752" s="6" t="s">
        <v>587</v>
      </c>
      <c r="C5752" s="7">
        <v>20</v>
      </c>
      <c r="D5752" s="8" t="s">
        <v>626</v>
      </c>
      <c r="E5752" s="15" t="s">
        <v>16118</v>
      </c>
      <c r="F5752" s="16" t="s">
        <v>2872</v>
      </c>
      <c r="G5752" s="17">
        <v>55.9</v>
      </c>
    </row>
    <row r="5753" spans="1:7" x14ac:dyDescent="0.3">
      <c r="A5753" s="5" t="s">
        <v>6789</v>
      </c>
      <c r="B5753" s="6" t="s">
        <v>588</v>
      </c>
      <c r="C5753" s="7">
        <v>21</v>
      </c>
      <c r="D5753" s="8" t="s">
        <v>626</v>
      </c>
      <c r="E5753" s="15" t="s">
        <v>16118</v>
      </c>
      <c r="F5753" s="16" t="s">
        <v>2767</v>
      </c>
      <c r="G5753" s="17">
        <v>113.9</v>
      </c>
    </row>
    <row r="5754" spans="1:7" x14ac:dyDescent="0.3">
      <c r="A5754" s="5" t="s">
        <v>6789</v>
      </c>
      <c r="B5754" s="6" t="s">
        <v>636</v>
      </c>
      <c r="C5754" s="7">
        <v>19</v>
      </c>
      <c r="D5754" s="8" t="s">
        <v>5</v>
      </c>
      <c r="E5754" s="15" t="s">
        <v>16118</v>
      </c>
      <c r="F5754" s="16" t="s">
        <v>2780</v>
      </c>
      <c r="G5754" s="17">
        <v>47.9</v>
      </c>
    </row>
    <row r="5755" spans="1:7" x14ac:dyDescent="0.3">
      <c r="A5755" s="5" t="s">
        <v>6789</v>
      </c>
      <c r="B5755" s="6" t="s">
        <v>637</v>
      </c>
      <c r="C5755" s="7">
        <v>23</v>
      </c>
      <c r="D5755" s="8" t="s">
        <v>5</v>
      </c>
      <c r="E5755" s="15" t="s">
        <v>16118</v>
      </c>
      <c r="F5755" s="16" t="s">
        <v>2777</v>
      </c>
      <c r="G5755" s="17">
        <v>43.9</v>
      </c>
    </row>
    <row r="5756" spans="1:7" x14ac:dyDescent="0.3">
      <c r="A5756" s="5" t="s">
        <v>6789</v>
      </c>
      <c r="B5756" s="6" t="s">
        <v>638</v>
      </c>
      <c r="C5756" s="7">
        <v>23</v>
      </c>
      <c r="D5756" s="8" t="s">
        <v>5</v>
      </c>
      <c r="E5756" s="15" t="s">
        <v>16118</v>
      </c>
      <c r="F5756" s="16" t="s">
        <v>295</v>
      </c>
      <c r="G5756" s="17">
        <v>27.9</v>
      </c>
    </row>
    <row r="5757" spans="1:7" x14ac:dyDescent="0.3">
      <c r="A5757" s="5" t="s">
        <v>6789</v>
      </c>
      <c r="B5757" s="6" t="s">
        <v>6841</v>
      </c>
      <c r="C5757" s="7">
        <v>22</v>
      </c>
      <c r="D5757" s="8" t="s">
        <v>5</v>
      </c>
      <c r="E5757" s="15" t="s">
        <v>16118</v>
      </c>
      <c r="F5757" s="16" t="s">
        <v>2788</v>
      </c>
      <c r="G5757" s="17">
        <v>34.9</v>
      </c>
    </row>
    <row r="5758" spans="1:7" x14ac:dyDescent="0.3">
      <c r="A5758" s="5" t="s">
        <v>6789</v>
      </c>
      <c r="B5758" s="6" t="s">
        <v>639</v>
      </c>
      <c r="C5758" s="7">
        <v>24</v>
      </c>
      <c r="D5758" s="8" t="s">
        <v>5</v>
      </c>
      <c r="E5758" s="15" t="s">
        <v>16118</v>
      </c>
      <c r="F5758" s="16" t="s">
        <v>2845</v>
      </c>
      <c r="G5758" s="17">
        <v>39.9</v>
      </c>
    </row>
    <row r="5759" spans="1:7" x14ac:dyDescent="0.3">
      <c r="A5759" s="5" t="s">
        <v>6789</v>
      </c>
      <c r="B5759" s="6" t="s">
        <v>640</v>
      </c>
      <c r="C5759" s="7">
        <v>23</v>
      </c>
      <c r="D5759" s="8" t="s">
        <v>5</v>
      </c>
      <c r="E5759" s="15" t="s">
        <v>16118</v>
      </c>
      <c r="F5759" s="16" t="s">
        <v>2853</v>
      </c>
      <c r="G5759" s="17">
        <v>41.9</v>
      </c>
    </row>
    <row r="5760" spans="1:7" x14ac:dyDescent="0.3">
      <c r="A5760" s="5" t="s">
        <v>6789</v>
      </c>
      <c r="B5760" s="6" t="s">
        <v>641</v>
      </c>
      <c r="C5760" s="7">
        <v>23</v>
      </c>
      <c r="D5760" s="8" t="s">
        <v>5</v>
      </c>
      <c r="E5760" s="15" t="s">
        <v>16118</v>
      </c>
      <c r="F5760" s="16" t="s">
        <v>2786</v>
      </c>
      <c r="G5760" s="17">
        <v>31.9</v>
      </c>
    </row>
    <row r="5761" spans="1:7" x14ac:dyDescent="0.3">
      <c r="A5761" s="5" t="s">
        <v>6789</v>
      </c>
      <c r="B5761" s="6" t="s">
        <v>6842</v>
      </c>
      <c r="C5761" s="7">
        <v>21</v>
      </c>
      <c r="D5761" s="8" t="s">
        <v>5</v>
      </c>
      <c r="E5761" s="15" t="s">
        <v>16118</v>
      </c>
      <c r="F5761" s="16" t="s">
        <v>2841</v>
      </c>
      <c r="G5761" s="17">
        <v>35.9</v>
      </c>
    </row>
    <row r="5762" spans="1:7" x14ac:dyDescent="0.3">
      <c r="A5762" s="5" t="s">
        <v>6789</v>
      </c>
      <c r="B5762" s="6" t="s">
        <v>633</v>
      </c>
      <c r="C5762" s="7">
        <v>21</v>
      </c>
      <c r="D5762" s="8" t="s">
        <v>5</v>
      </c>
      <c r="E5762" s="15" t="s">
        <v>16118</v>
      </c>
      <c r="F5762" s="16" t="s">
        <v>2887</v>
      </c>
      <c r="G5762" s="17">
        <v>4.9000000000000004</v>
      </c>
    </row>
    <row r="5763" spans="1:7" x14ac:dyDescent="0.3">
      <c r="A5763" s="5" t="s">
        <v>6789</v>
      </c>
      <c r="B5763" s="6" t="s">
        <v>634</v>
      </c>
      <c r="C5763" s="7">
        <v>21</v>
      </c>
      <c r="D5763" s="8" t="s">
        <v>5</v>
      </c>
      <c r="E5763" s="15" t="s">
        <v>16118</v>
      </c>
      <c r="F5763" s="16" t="s">
        <v>2857</v>
      </c>
      <c r="G5763" s="17">
        <v>33.9</v>
      </c>
    </row>
    <row r="5764" spans="1:7" x14ac:dyDescent="0.3">
      <c r="A5764" s="5" t="s">
        <v>6789</v>
      </c>
      <c r="B5764" s="6" t="s">
        <v>635</v>
      </c>
      <c r="C5764" s="7">
        <v>22</v>
      </c>
      <c r="D5764" s="8" t="s">
        <v>5</v>
      </c>
      <c r="E5764" s="15" t="s">
        <v>16118</v>
      </c>
      <c r="F5764" s="16" t="s">
        <v>2757</v>
      </c>
      <c r="G5764" s="17">
        <v>220.9</v>
      </c>
    </row>
    <row r="5765" spans="1:7" x14ac:dyDescent="0.3">
      <c r="A5765" s="5" t="s">
        <v>6789</v>
      </c>
      <c r="B5765" s="6" t="s">
        <v>642</v>
      </c>
      <c r="C5765" s="7">
        <v>20</v>
      </c>
      <c r="D5765" s="8" t="s">
        <v>5</v>
      </c>
      <c r="E5765" s="15" t="s">
        <v>16118</v>
      </c>
      <c r="F5765" s="16" t="s">
        <v>2839</v>
      </c>
      <c r="G5765" s="17">
        <v>28.9</v>
      </c>
    </row>
    <row r="5766" spans="1:7" x14ac:dyDescent="0.3">
      <c r="A5766" s="5" t="s">
        <v>6789</v>
      </c>
      <c r="B5766" s="6" t="s">
        <v>643</v>
      </c>
      <c r="C5766" s="7">
        <v>21</v>
      </c>
      <c r="D5766" s="8" t="s">
        <v>5</v>
      </c>
      <c r="E5766" s="15" t="s">
        <v>16118</v>
      </c>
      <c r="F5766" s="16" t="s">
        <v>635</v>
      </c>
      <c r="G5766" s="17">
        <v>23.9</v>
      </c>
    </row>
    <row r="5767" spans="1:7" x14ac:dyDescent="0.3">
      <c r="A5767" s="5" t="s">
        <v>6789</v>
      </c>
      <c r="B5767" s="6" t="s">
        <v>2535</v>
      </c>
      <c r="C5767" s="7">
        <v>87</v>
      </c>
      <c r="D5767" s="8" t="s">
        <v>6843</v>
      </c>
      <c r="E5767" s="15" t="s">
        <v>16118</v>
      </c>
      <c r="F5767" s="16" t="s">
        <v>2862</v>
      </c>
      <c r="G5767" s="17">
        <v>23.9</v>
      </c>
    </row>
    <row r="5768" spans="1:7" x14ac:dyDescent="0.3">
      <c r="A5768" s="5" t="s">
        <v>6789</v>
      </c>
      <c r="B5768" s="6" t="s">
        <v>2537</v>
      </c>
      <c r="C5768" s="7">
        <v>105</v>
      </c>
      <c r="D5768" s="8" t="s">
        <v>6844</v>
      </c>
      <c r="E5768" s="15" t="s">
        <v>16118</v>
      </c>
      <c r="F5768" s="16" t="s">
        <v>2866</v>
      </c>
      <c r="G5768" s="17">
        <v>25.9</v>
      </c>
    </row>
    <row r="5769" spans="1:7" x14ac:dyDescent="0.3">
      <c r="A5769" s="5" t="s">
        <v>6789</v>
      </c>
      <c r="B5769" s="6" t="s">
        <v>2539</v>
      </c>
      <c r="C5769" s="7">
        <v>125</v>
      </c>
      <c r="D5769" s="8" t="s">
        <v>6845</v>
      </c>
      <c r="E5769" s="15" t="s">
        <v>16118</v>
      </c>
      <c r="F5769" s="16" t="s">
        <v>2860</v>
      </c>
      <c r="G5769" s="17">
        <v>22.9</v>
      </c>
    </row>
    <row r="5770" spans="1:7" x14ac:dyDescent="0.3">
      <c r="A5770" s="5" t="s">
        <v>6789</v>
      </c>
      <c r="B5770" s="6" t="s">
        <v>723</v>
      </c>
      <c r="C5770" s="7">
        <v>50</v>
      </c>
      <c r="D5770" s="8" t="s">
        <v>6846</v>
      </c>
      <c r="E5770" s="15" t="s">
        <v>16118</v>
      </c>
      <c r="F5770" s="16" t="s">
        <v>712</v>
      </c>
      <c r="G5770" s="17">
        <v>23.9</v>
      </c>
    </row>
    <row r="5771" spans="1:7" x14ac:dyDescent="0.3">
      <c r="A5771" s="5" t="s">
        <v>6789</v>
      </c>
      <c r="B5771" s="6" t="s">
        <v>649</v>
      </c>
      <c r="C5771" s="7">
        <v>44</v>
      </c>
      <c r="D5771" s="8" t="s">
        <v>6847</v>
      </c>
      <c r="E5771" s="15" t="s">
        <v>16118</v>
      </c>
      <c r="F5771" s="16" t="s">
        <v>2859</v>
      </c>
      <c r="G5771" s="17">
        <v>31.9</v>
      </c>
    </row>
    <row r="5772" spans="1:7" x14ac:dyDescent="0.3">
      <c r="A5772" s="5" t="s">
        <v>6789</v>
      </c>
      <c r="B5772" s="6" t="s">
        <v>6848</v>
      </c>
      <c r="C5772" s="7">
        <v>48.5</v>
      </c>
      <c r="D5772" s="8" t="s">
        <v>6849</v>
      </c>
      <c r="E5772" s="15" t="s">
        <v>16118</v>
      </c>
      <c r="F5772" s="16" t="s">
        <v>2864</v>
      </c>
      <c r="G5772" s="17">
        <v>23.9</v>
      </c>
    </row>
    <row r="5773" spans="1:7" x14ac:dyDescent="0.3">
      <c r="A5773" s="5" t="s">
        <v>6789</v>
      </c>
      <c r="B5773" s="6" t="s">
        <v>6850</v>
      </c>
      <c r="C5773" s="7">
        <v>55</v>
      </c>
      <c r="D5773" s="8" t="s">
        <v>6851</v>
      </c>
      <c r="E5773" s="15" t="s">
        <v>16118</v>
      </c>
      <c r="F5773" s="16" t="s">
        <v>2782</v>
      </c>
      <c r="G5773" s="17">
        <v>40.9</v>
      </c>
    </row>
    <row r="5774" spans="1:7" x14ac:dyDescent="0.3">
      <c r="A5774" s="5" t="s">
        <v>6789</v>
      </c>
      <c r="B5774" s="6" t="s">
        <v>6852</v>
      </c>
      <c r="C5774" s="7">
        <v>52</v>
      </c>
      <c r="D5774" s="8" t="s">
        <v>6853</v>
      </c>
      <c r="E5774" s="15" t="s">
        <v>16118</v>
      </c>
      <c r="F5774" s="16" t="s">
        <v>175</v>
      </c>
      <c r="G5774" s="17">
        <v>6</v>
      </c>
    </row>
    <row r="5775" spans="1:7" x14ac:dyDescent="0.3">
      <c r="A5775" s="5" t="s">
        <v>6789</v>
      </c>
      <c r="B5775" s="6" t="s">
        <v>6854</v>
      </c>
      <c r="C5775" s="7">
        <v>53</v>
      </c>
      <c r="D5775" s="8" t="s">
        <v>6855</v>
      </c>
      <c r="E5775" s="15" t="s">
        <v>16118</v>
      </c>
      <c r="F5775" s="16" t="s">
        <v>2765</v>
      </c>
      <c r="G5775" s="17">
        <v>113.9</v>
      </c>
    </row>
    <row r="5776" spans="1:7" x14ac:dyDescent="0.3">
      <c r="A5776" s="5" t="s">
        <v>6789</v>
      </c>
      <c r="B5776" s="6" t="s">
        <v>6856</v>
      </c>
      <c r="C5776" s="7">
        <v>48</v>
      </c>
      <c r="D5776" s="8" t="s">
        <v>6857</v>
      </c>
      <c r="E5776" s="15" t="s">
        <v>16118</v>
      </c>
      <c r="F5776" s="16" t="s">
        <v>2386</v>
      </c>
      <c r="G5776" s="17">
        <v>43.9</v>
      </c>
    </row>
    <row r="5777" spans="1:7" x14ac:dyDescent="0.3">
      <c r="A5777" s="5" t="s">
        <v>6789</v>
      </c>
      <c r="B5777" s="6" t="s">
        <v>518</v>
      </c>
      <c r="C5777" s="7">
        <v>260</v>
      </c>
      <c r="D5777" s="8" t="s">
        <v>519</v>
      </c>
      <c r="E5777" s="15" t="s">
        <v>16118</v>
      </c>
      <c r="F5777" s="16" t="s">
        <v>14</v>
      </c>
      <c r="G5777" s="17">
        <v>21.9</v>
      </c>
    </row>
    <row r="5778" spans="1:7" x14ac:dyDescent="0.3">
      <c r="A5778" s="5" t="s">
        <v>6789</v>
      </c>
      <c r="B5778" s="6" t="s">
        <v>516</v>
      </c>
      <c r="C5778" s="7">
        <v>258</v>
      </c>
      <c r="D5778" s="8" t="s">
        <v>517</v>
      </c>
      <c r="E5778" s="15" t="s">
        <v>16118</v>
      </c>
      <c r="F5778" s="16" t="s">
        <v>2775</v>
      </c>
      <c r="G5778" s="17">
        <v>47.9</v>
      </c>
    </row>
    <row r="5779" spans="1:7" x14ac:dyDescent="0.3">
      <c r="A5779" s="5" t="s">
        <v>6789</v>
      </c>
      <c r="B5779" s="6" t="s">
        <v>6858</v>
      </c>
      <c r="C5779" s="7">
        <v>240</v>
      </c>
      <c r="D5779" s="8" t="s">
        <v>6859</v>
      </c>
      <c r="E5779" s="15" t="s">
        <v>16118</v>
      </c>
      <c r="F5779" s="16" t="s">
        <v>2895</v>
      </c>
      <c r="G5779" s="17">
        <v>14.9</v>
      </c>
    </row>
    <row r="5780" spans="1:7" x14ac:dyDescent="0.3">
      <c r="A5780" s="5" t="s">
        <v>6789</v>
      </c>
      <c r="B5780" s="6" t="s">
        <v>6860</v>
      </c>
      <c r="C5780" s="7">
        <v>95</v>
      </c>
      <c r="D5780" s="8" t="s">
        <v>6861</v>
      </c>
      <c r="E5780" s="15" t="s">
        <v>16118</v>
      </c>
      <c r="F5780" s="16" t="s">
        <v>2761</v>
      </c>
      <c r="G5780" s="17">
        <v>129.9</v>
      </c>
    </row>
    <row r="5781" spans="1:7" x14ac:dyDescent="0.3">
      <c r="A5781" s="5" t="s">
        <v>6789</v>
      </c>
      <c r="B5781" s="6" t="s">
        <v>6862</v>
      </c>
      <c r="C5781" s="7">
        <v>94</v>
      </c>
      <c r="D5781" s="8" t="s">
        <v>6863</v>
      </c>
      <c r="E5781" s="15" t="s">
        <v>16118</v>
      </c>
      <c r="F5781" s="16" t="s">
        <v>2755</v>
      </c>
      <c r="G5781" s="17">
        <v>210.9</v>
      </c>
    </row>
    <row r="5782" spans="1:7" x14ac:dyDescent="0.3">
      <c r="A5782" s="5" t="s">
        <v>6789</v>
      </c>
      <c r="B5782" s="6" t="s">
        <v>6864</v>
      </c>
      <c r="C5782" s="7">
        <v>120</v>
      </c>
      <c r="D5782" s="8" t="s">
        <v>6865</v>
      </c>
      <c r="E5782" s="15" t="s">
        <v>16118</v>
      </c>
      <c r="F5782" s="16" t="s">
        <v>2891</v>
      </c>
      <c r="G5782" s="17">
        <v>14.9</v>
      </c>
    </row>
    <row r="5783" spans="1:7" x14ac:dyDescent="0.3">
      <c r="A5783" s="5" t="s">
        <v>6789</v>
      </c>
      <c r="B5783" s="6" t="s">
        <v>6866</v>
      </c>
      <c r="C5783" s="7">
        <v>110</v>
      </c>
      <c r="D5783" s="8" t="s">
        <v>6867</v>
      </c>
      <c r="E5783" s="15" t="s">
        <v>16118</v>
      </c>
      <c r="F5783" s="16" t="s">
        <v>2769</v>
      </c>
      <c r="G5783" s="17">
        <v>93.9</v>
      </c>
    </row>
    <row r="5784" spans="1:7" x14ac:dyDescent="0.3">
      <c r="A5784" s="5" t="s">
        <v>6789</v>
      </c>
      <c r="B5784" s="6" t="s">
        <v>6868</v>
      </c>
      <c r="C5784" s="7">
        <v>91</v>
      </c>
      <c r="D5784" s="8" t="s">
        <v>6869</v>
      </c>
      <c r="E5784" s="15" t="s">
        <v>16118</v>
      </c>
      <c r="F5784" s="16" t="s">
        <v>2818</v>
      </c>
      <c r="G5784" s="17">
        <v>21.9</v>
      </c>
    </row>
    <row r="5785" spans="1:7" x14ac:dyDescent="0.3">
      <c r="A5785" s="5" t="s">
        <v>6789</v>
      </c>
      <c r="B5785" s="6" t="s">
        <v>6870</v>
      </c>
      <c r="C5785" s="7">
        <v>76</v>
      </c>
      <c r="D5785" s="8" t="s">
        <v>6871</v>
      </c>
      <c r="E5785" s="15" t="s">
        <v>16118</v>
      </c>
      <c r="F5785" s="16" t="s">
        <v>2820</v>
      </c>
      <c r="G5785" s="17">
        <v>27.9</v>
      </c>
    </row>
    <row r="5786" spans="1:7" x14ac:dyDescent="0.3">
      <c r="A5786" s="5" t="s">
        <v>6789</v>
      </c>
      <c r="B5786" s="6" t="s">
        <v>6872</v>
      </c>
      <c r="C5786" s="7">
        <v>130</v>
      </c>
      <c r="D5786" s="8" t="s">
        <v>6873</v>
      </c>
      <c r="E5786" s="15" t="s">
        <v>16118</v>
      </c>
      <c r="F5786" s="16" t="s">
        <v>2889</v>
      </c>
      <c r="G5786" s="17">
        <v>11.9</v>
      </c>
    </row>
    <row r="5787" spans="1:7" x14ac:dyDescent="0.3">
      <c r="A5787" s="5" t="s">
        <v>6789</v>
      </c>
      <c r="B5787" s="6" t="s">
        <v>6874</v>
      </c>
      <c r="C5787" s="7">
        <v>146</v>
      </c>
      <c r="D5787" s="8" t="s">
        <v>6875</v>
      </c>
      <c r="E5787" s="15" t="s">
        <v>16118</v>
      </c>
      <c r="F5787" s="16" t="s">
        <v>2890</v>
      </c>
      <c r="G5787" s="17">
        <v>18.899999999999999</v>
      </c>
    </row>
    <row r="5788" spans="1:7" x14ac:dyDescent="0.3">
      <c r="A5788" s="5" t="s">
        <v>6789</v>
      </c>
      <c r="B5788" s="6" t="s">
        <v>6876</v>
      </c>
      <c r="C5788" s="7">
        <v>141</v>
      </c>
      <c r="D5788" s="8" t="s">
        <v>6877</v>
      </c>
      <c r="E5788" s="15" t="s">
        <v>16118</v>
      </c>
      <c r="F5788" s="16" t="s">
        <v>2837</v>
      </c>
      <c r="G5788" s="17">
        <v>25.9</v>
      </c>
    </row>
    <row r="5789" spans="1:7" x14ac:dyDescent="0.3">
      <c r="A5789" s="5" t="s">
        <v>6789</v>
      </c>
      <c r="B5789" s="6" t="s">
        <v>6878</v>
      </c>
      <c r="C5789" s="7">
        <v>145</v>
      </c>
      <c r="D5789" s="8" t="s">
        <v>6879</v>
      </c>
      <c r="E5789" s="15" t="s">
        <v>16118</v>
      </c>
      <c r="F5789" s="16" t="s">
        <v>2813</v>
      </c>
      <c r="G5789" s="17">
        <v>31.9</v>
      </c>
    </row>
    <row r="5790" spans="1:7" x14ac:dyDescent="0.3">
      <c r="A5790" s="5" t="s">
        <v>6789</v>
      </c>
      <c r="B5790" s="6" t="s">
        <v>6880</v>
      </c>
      <c r="C5790" s="7">
        <v>165</v>
      </c>
      <c r="D5790" s="8" t="s">
        <v>6881</v>
      </c>
      <c r="E5790" s="15" t="s">
        <v>16118</v>
      </c>
      <c r="F5790" s="16" t="s">
        <v>2816</v>
      </c>
      <c r="G5790" s="17">
        <v>19.899999999999999</v>
      </c>
    </row>
    <row r="5791" spans="1:7" x14ac:dyDescent="0.3">
      <c r="A5791" s="5" t="s">
        <v>6789</v>
      </c>
      <c r="B5791" s="6" t="s">
        <v>6882</v>
      </c>
      <c r="C5791" s="7">
        <v>178</v>
      </c>
      <c r="D5791" s="8" t="s">
        <v>6883</v>
      </c>
      <c r="E5791" s="15" t="s">
        <v>16118</v>
      </c>
      <c r="F5791" s="16" t="s">
        <v>1880</v>
      </c>
      <c r="G5791" s="17">
        <v>33.9</v>
      </c>
    </row>
    <row r="5792" spans="1:7" x14ac:dyDescent="0.3">
      <c r="A5792" s="5" t="s">
        <v>6789</v>
      </c>
      <c r="B5792" s="6" t="s">
        <v>6884</v>
      </c>
      <c r="C5792" s="7">
        <v>210</v>
      </c>
      <c r="D5792" s="8" t="s">
        <v>6885</v>
      </c>
      <c r="E5792" s="15" t="s">
        <v>16118</v>
      </c>
      <c r="F5792" s="16" t="s">
        <v>587</v>
      </c>
      <c r="G5792" s="17">
        <v>19.899999999999999</v>
      </c>
    </row>
    <row r="5793" spans="1:7" x14ac:dyDescent="0.3">
      <c r="A5793" s="5" t="s">
        <v>6789</v>
      </c>
      <c r="B5793" s="6" t="s">
        <v>6886</v>
      </c>
      <c r="C5793" s="7">
        <v>228</v>
      </c>
      <c r="D5793" s="8" t="s">
        <v>6887</v>
      </c>
      <c r="E5793" s="15" t="s">
        <v>16118</v>
      </c>
      <c r="F5793" s="16" t="s">
        <v>2836</v>
      </c>
      <c r="G5793" s="17">
        <v>24.9</v>
      </c>
    </row>
    <row r="5794" spans="1:7" x14ac:dyDescent="0.3">
      <c r="A5794" s="5" t="s">
        <v>6789</v>
      </c>
      <c r="B5794" s="6" t="s">
        <v>6888</v>
      </c>
      <c r="C5794" s="7">
        <v>198</v>
      </c>
      <c r="D5794" s="8" t="s">
        <v>6889</v>
      </c>
      <c r="E5794" s="15" t="s">
        <v>16118</v>
      </c>
      <c r="F5794" s="16" t="s">
        <v>2893</v>
      </c>
      <c r="G5794" s="17">
        <v>14.9</v>
      </c>
    </row>
    <row r="5795" spans="1:7" x14ac:dyDescent="0.3">
      <c r="A5795" s="5" t="s">
        <v>6789</v>
      </c>
      <c r="B5795" s="6" t="s">
        <v>6890</v>
      </c>
      <c r="C5795" s="7">
        <v>180</v>
      </c>
      <c r="D5795" s="8" t="s">
        <v>6891</v>
      </c>
      <c r="E5795" s="15" t="s">
        <v>16118</v>
      </c>
      <c r="F5795" s="16" t="s">
        <v>2753</v>
      </c>
      <c r="G5795" s="17">
        <v>249.9</v>
      </c>
    </row>
    <row r="5796" spans="1:7" x14ac:dyDescent="0.3">
      <c r="A5796" s="5" t="s">
        <v>6789</v>
      </c>
      <c r="B5796" s="6" t="s">
        <v>6892</v>
      </c>
      <c r="C5796" s="7">
        <v>275</v>
      </c>
      <c r="D5796" s="8" t="s">
        <v>6893</v>
      </c>
      <c r="E5796" s="15" t="s">
        <v>16118</v>
      </c>
      <c r="F5796" s="16" t="s">
        <v>2751</v>
      </c>
      <c r="G5796" s="17">
        <v>410.9</v>
      </c>
    </row>
    <row r="5797" spans="1:7" x14ac:dyDescent="0.3">
      <c r="A5797" s="5" t="s">
        <v>6789</v>
      </c>
      <c r="B5797" s="6" t="s">
        <v>6894</v>
      </c>
      <c r="C5797" s="7">
        <v>390</v>
      </c>
      <c r="D5797" s="8" t="s">
        <v>6895</v>
      </c>
      <c r="E5797" s="15" t="s">
        <v>16118</v>
      </c>
      <c r="F5797" s="16" t="s">
        <v>2880</v>
      </c>
      <c r="G5797" s="17">
        <v>11.9</v>
      </c>
    </row>
    <row r="5798" spans="1:7" x14ac:dyDescent="0.3">
      <c r="A5798" s="5" t="s">
        <v>6789</v>
      </c>
      <c r="B5798" s="6" t="s">
        <v>659</v>
      </c>
      <c r="C5798" s="7">
        <v>4</v>
      </c>
      <c r="D5798" s="8" t="s">
        <v>5</v>
      </c>
      <c r="E5798" s="15" t="s">
        <v>16118</v>
      </c>
      <c r="F5798" s="16" t="s">
        <v>2884</v>
      </c>
      <c r="G5798" s="17">
        <v>18.899999999999999</v>
      </c>
    </row>
    <row r="5799" spans="1:7" x14ac:dyDescent="0.3">
      <c r="A5799" s="5" t="s">
        <v>6789</v>
      </c>
      <c r="B5799" s="6" t="s">
        <v>660</v>
      </c>
      <c r="C5799" s="7">
        <v>4</v>
      </c>
      <c r="D5799" s="8" t="s">
        <v>5</v>
      </c>
      <c r="E5799" s="15" t="s">
        <v>16118</v>
      </c>
      <c r="F5799" s="16" t="s">
        <v>2881</v>
      </c>
      <c r="G5799" s="17">
        <v>11.9</v>
      </c>
    </row>
    <row r="5800" spans="1:7" x14ac:dyDescent="0.3">
      <c r="A5800" s="5" t="s">
        <v>6789</v>
      </c>
      <c r="B5800" s="6" t="s">
        <v>661</v>
      </c>
      <c r="C5800" s="7">
        <v>4</v>
      </c>
      <c r="D5800" s="8" t="s">
        <v>5</v>
      </c>
      <c r="E5800" s="15" t="s">
        <v>16118</v>
      </c>
      <c r="F5800" s="16" t="s">
        <v>2883</v>
      </c>
      <c r="G5800" s="17">
        <v>18.899999999999999</v>
      </c>
    </row>
    <row r="5801" spans="1:7" x14ac:dyDescent="0.3">
      <c r="A5801" s="5" t="s">
        <v>6789</v>
      </c>
      <c r="B5801" s="6" t="s">
        <v>662</v>
      </c>
      <c r="C5801" s="7">
        <v>4</v>
      </c>
      <c r="D5801" s="8" t="s">
        <v>5</v>
      </c>
      <c r="E5801" s="15" t="s">
        <v>16118</v>
      </c>
      <c r="F5801" s="16" t="s">
        <v>2784</v>
      </c>
      <c r="G5801" s="17">
        <v>45.9</v>
      </c>
    </row>
    <row r="5802" spans="1:7" x14ac:dyDescent="0.3">
      <c r="A5802" s="5" t="s">
        <v>6789</v>
      </c>
      <c r="B5802" s="6" t="s">
        <v>663</v>
      </c>
      <c r="C5802" s="7">
        <v>4</v>
      </c>
      <c r="D5802" s="8" t="s">
        <v>5</v>
      </c>
      <c r="E5802" s="15" t="s">
        <v>16118</v>
      </c>
      <c r="F5802" s="16" t="s">
        <v>2792</v>
      </c>
      <c r="G5802" s="17">
        <v>54.9</v>
      </c>
    </row>
    <row r="5803" spans="1:7" x14ac:dyDescent="0.3">
      <c r="A5803" s="5" t="s">
        <v>6789</v>
      </c>
      <c r="B5803" s="6" t="s">
        <v>664</v>
      </c>
      <c r="C5803" s="7">
        <v>4</v>
      </c>
      <c r="D5803" s="8" t="s">
        <v>5</v>
      </c>
      <c r="E5803" s="15" t="s">
        <v>16118</v>
      </c>
      <c r="F5803" s="16" t="s">
        <v>2771</v>
      </c>
      <c r="G5803" s="17">
        <v>45.9</v>
      </c>
    </row>
    <row r="5804" spans="1:7" x14ac:dyDescent="0.3">
      <c r="A5804" s="5" t="s">
        <v>6789</v>
      </c>
      <c r="B5804" s="6" t="s">
        <v>665</v>
      </c>
      <c r="C5804" s="7">
        <v>4</v>
      </c>
      <c r="D5804" s="8" t="s">
        <v>5</v>
      </c>
      <c r="E5804" s="15" t="s">
        <v>16118</v>
      </c>
      <c r="F5804" s="16" t="s">
        <v>2855</v>
      </c>
      <c r="G5804" s="17">
        <v>33.9</v>
      </c>
    </row>
    <row r="5805" spans="1:7" x14ac:dyDescent="0.3">
      <c r="A5805" s="5" t="s">
        <v>6896</v>
      </c>
      <c r="B5805" s="6" t="s">
        <v>3200</v>
      </c>
      <c r="C5805" s="7">
        <v>42</v>
      </c>
      <c r="D5805" s="8" t="s">
        <v>3201</v>
      </c>
      <c r="E5805" s="15" t="s">
        <v>16118</v>
      </c>
      <c r="F5805" s="16" t="s">
        <v>2874</v>
      </c>
      <c r="G5805" s="17">
        <v>12</v>
      </c>
    </row>
    <row r="5806" spans="1:7" x14ac:dyDescent="0.3">
      <c r="A5806" s="5" t="s">
        <v>6896</v>
      </c>
      <c r="B5806" s="6" t="s">
        <v>3202</v>
      </c>
      <c r="C5806" s="7">
        <v>42</v>
      </c>
      <c r="D5806" s="8" t="s">
        <v>3203</v>
      </c>
      <c r="E5806" s="15" t="s">
        <v>16118</v>
      </c>
      <c r="F5806" s="16" t="s">
        <v>2868</v>
      </c>
      <c r="G5806" s="17">
        <v>72.900000000000006</v>
      </c>
    </row>
    <row r="5807" spans="1:7" x14ac:dyDescent="0.3">
      <c r="A5807" s="5" t="s">
        <v>6896</v>
      </c>
      <c r="B5807" s="6" t="s">
        <v>3204</v>
      </c>
      <c r="C5807" s="7">
        <v>41</v>
      </c>
      <c r="D5807" s="8" t="s">
        <v>3205</v>
      </c>
      <c r="E5807" s="15" t="s">
        <v>16118</v>
      </c>
      <c r="F5807" s="16" t="s">
        <v>2763</v>
      </c>
      <c r="G5807" s="17">
        <v>129.9</v>
      </c>
    </row>
    <row r="5808" spans="1:7" x14ac:dyDescent="0.3">
      <c r="A5808" s="5" t="s">
        <v>6896</v>
      </c>
      <c r="B5808" s="6" t="s">
        <v>3206</v>
      </c>
      <c r="C5808" s="7">
        <v>55</v>
      </c>
      <c r="D5808" s="8" t="s">
        <v>3207</v>
      </c>
      <c r="E5808" s="15" t="s">
        <v>16118</v>
      </c>
      <c r="F5808" s="16" t="s">
        <v>2882</v>
      </c>
      <c r="G5808" s="17">
        <v>11.9</v>
      </c>
    </row>
    <row r="5809" spans="1:7" x14ac:dyDescent="0.3">
      <c r="A5809" s="5" t="s">
        <v>6896</v>
      </c>
      <c r="B5809" s="6" t="s">
        <v>3208</v>
      </c>
      <c r="C5809" s="7">
        <v>55</v>
      </c>
      <c r="D5809" s="8" t="s">
        <v>3209</v>
      </c>
      <c r="E5809" s="15" t="s">
        <v>16118</v>
      </c>
      <c r="F5809" s="16" t="s">
        <v>2831</v>
      </c>
      <c r="G5809" s="17">
        <v>29.9</v>
      </c>
    </row>
    <row r="5810" spans="1:7" x14ac:dyDescent="0.3">
      <c r="A5810" s="5" t="s">
        <v>6896</v>
      </c>
      <c r="B5810" s="6" t="s">
        <v>3210</v>
      </c>
      <c r="C5810" s="7">
        <v>55</v>
      </c>
      <c r="D5810" s="8" t="s">
        <v>3211</v>
      </c>
      <c r="E5810" s="15" t="s">
        <v>16118</v>
      </c>
      <c r="F5810" s="16" t="s">
        <v>2885</v>
      </c>
      <c r="G5810" s="17">
        <v>4.9000000000000004</v>
      </c>
    </row>
    <row r="5811" spans="1:7" x14ac:dyDescent="0.3">
      <c r="A5811" s="5" t="s">
        <v>6896</v>
      </c>
      <c r="B5811" s="6" t="s">
        <v>3210</v>
      </c>
      <c r="C5811" s="7">
        <v>55</v>
      </c>
      <c r="D5811" s="8" t="s">
        <v>3212</v>
      </c>
      <c r="E5811" s="15" t="s">
        <v>16118</v>
      </c>
      <c r="F5811" s="16" t="s">
        <v>2877</v>
      </c>
      <c r="G5811" s="17">
        <v>5</v>
      </c>
    </row>
    <row r="5812" spans="1:7" x14ac:dyDescent="0.3">
      <c r="A5812" s="5" t="s">
        <v>6896</v>
      </c>
      <c r="B5812" s="6" t="s">
        <v>3213</v>
      </c>
      <c r="C5812" s="7">
        <v>79.989999999999995</v>
      </c>
      <c r="D5812" s="8" t="s">
        <v>3214</v>
      </c>
      <c r="E5812" s="15" t="s">
        <v>16118</v>
      </c>
      <c r="F5812" s="16" t="s">
        <v>2876</v>
      </c>
      <c r="G5812" s="17">
        <v>5</v>
      </c>
    </row>
    <row r="5813" spans="1:7" x14ac:dyDescent="0.3">
      <c r="A5813" s="5" t="s">
        <v>6896</v>
      </c>
      <c r="B5813" s="6" t="s">
        <v>3215</v>
      </c>
      <c r="C5813" s="7">
        <v>90</v>
      </c>
      <c r="D5813" s="8" t="s">
        <v>3216</v>
      </c>
      <c r="E5813" s="15" t="s">
        <v>16118</v>
      </c>
      <c r="F5813" s="16" t="s">
        <v>2879</v>
      </c>
      <c r="G5813" s="17">
        <v>5</v>
      </c>
    </row>
    <row r="5814" spans="1:7" x14ac:dyDescent="0.3">
      <c r="A5814" s="5" t="s">
        <v>6896</v>
      </c>
      <c r="B5814" s="6" t="s">
        <v>3217</v>
      </c>
      <c r="C5814" s="7">
        <v>90</v>
      </c>
      <c r="D5814" s="8" t="s">
        <v>3218</v>
      </c>
      <c r="E5814" s="15" t="s">
        <v>16118</v>
      </c>
      <c r="F5814" s="16" t="s">
        <v>2878</v>
      </c>
      <c r="G5814" s="17">
        <v>5</v>
      </c>
    </row>
    <row r="5815" spans="1:7" x14ac:dyDescent="0.3">
      <c r="A5815" s="5" t="s">
        <v>6896</v>
      </c>
      <c r="B5815" s="6" t="s">
        <v>3219</v>
      </c>
      <c r="C5815" s="7">
        <v>90</v>
      </c>
      <c r="D5815" s="8" t="s">
        <v>3220</v>
      </c>
      <c r="E5815" s="15" t="s">
        <v>16118</v>
      </c>
      <c r="F5815" s="16" t="s">
        <v>2875</v>
      </c>
      <c r="G5815" s="17">
        <v>5</v>
      </c>
    </row>
    <row r="5816" spans="1:7" x14ac:dyDescent="0.3">
      <c r="A5816" s="5" t="s">
        <v>6896</v>
      </c>
      <c r="B5816" s="6" t="s">
        <v>3221</v>
      </c>
      <c r="C5816" s="7">
        <v>109</v>
      </c>
      <c r="D5816" s="8" t="s">
        <v>3222</v>
      </c>
      <c r="E5816" s="15" t="s">
        <v>16118</v>
      </c>
      <c r="F5816" s="16" t="s">
        <v>502</v>
      </c>
      <c r="G5816" s="17">
        <v>4</v>
      </c>
    </row>
    <row r="5817" spans="1:7" x14ac:dyDescent="0.3">
      <c r="A5817" s="5" t="s">
        <v>6896</v>
      </c>
      <c r="B5817" s="6" t="s">
        <v>3223</v>
      </c>
      <c r="C5817" s="7">
        <v>119</v>
      </c>
      <c r="D5817" s="8" t="s">
        <v>3224</v>
      </c>
      <c r="E5817" s="15" t="s">
        <v>16118</v>
      </c>
      <c r="F5817" s="16" t="s">
        <v>2790</v>
      </c>
      <c r="G5817" s="17">
        <v>54.9</v>
      </c>
    </row>
    <row r="5818" spans="1:7" x14ac:dyDescent="0.3">
      <c r="A5818" s="5" t="s">
        <v>6896</v>
      </c>
      <c r="B5818" s="6" t="s">
        <v>3225</v>
      </c>
      <c r="C5818" s="7">
        <v>129</v>
      </c>
      <c r="D5818" s="8" t="s">
        <v>3226</v>
      </c>
      <c r="E5818" s="15" t="s">
        <v>16118</v>
      </c>
      <c r="F5818" s="16" t="s">
        <v>2794</v>
      </c>
      <c r="G5818" s="17">
        <v>55.9</v>
      </c>
    </row>
    <row r="5819" spans="1:7" x14ac:dyDescent="0.3">
      <c r="A5819" s="5" t="s">
        <v>6896</v>
      </c>
      <c r="B5819" s="6" t="s">
        <v>3227</v>
      </c>
      <c r="C5819" s="7">
        <v>129</v>
      </c>
      <c r="D5819" s="8" t="s">
        <v>3228</v>
      </c>
      <c r="E5819" s="15" t="s">
        <v>16118</v>
      </c>
      <c r="F5819" s="16" t="s">
        <v>2796</v>
      </c>
      <c r="G5819" s="17">
        <v>49.9</v>
      </c>
    </row>
    <row r="5820" spans="1:7" x14ac:dyDescent="0.3">
      <c r="A5820" s="5" t="s">
        <v>6896</v>
      </c>
      <c r="B5820" s="6" t="s">
        <v>3229</v>
      </c>
      <c r="C5820" s="7">
        <v>139</v>
      </c>
      <c r="D5820" s="8" t="s">
        <v>3230</v>
      </c>
      <c r="E5820" s="15" t="s">
        <v>16118</v>
      </c>
      <c r="F5820" s="16" t="s">
        <v>2822</v>
      </c>
      <c r="G5820" s="17">
        <v>45.9</v>
      </c>
    </row>
    <row r="5821" spans="1:7" x14ac:dyDescent="0.3">
      <c r="A5821" s="5" t="s">
        <v>6896</v>
      </c>
      <c r="B5821" s="6" t="s">
        <v>3231</v>
      </c>
      <c r="C5821" s="7">
        <v>159</v>
      </c>
      <c r="D5821" s="8" t="s">
        <v>3232</v>
      </c>
      <c r="E5821" s="15" t="s">
        <v>16118</v>
      </c>
      <c r="F5821" s="16" t="s">
        <v>2829</v>
      </c>
      <c r="G5821" s="17">
        <v>35.9</v>
      </c>
    </row>
    <row r="5822" spans="1:7" x14ac:dyDescent="0.3">
      <c r="A5822" s="5" t="s">
        <v>6896</v>
      </c>
      <c r="B5822" s="6" t="s">
        <v>3233</v>
      </c>
      <c r="C5822" s="7">
        <v>189</v>
      </c>
      <c r="D5822" s="8" t="s">
        <v>3234</v>
      </c>
      <c r="E5822" s="15" t="s">
        <v>16118</v>
      </c>
      <c r="F5822" s="16" t="s">
        <v>2773</v>
      </c>
      <c r="G5822" s="17">
        <v>49.9</v>
      </c>
    </row>
    <row r="5823" spans="1:7" x14ac:dyDescent="0.3">
      <c r="A5823" s="5" t="s">
        <v>6896</v>
      </c>
      <c r="B5823" s="6" t="s">
        <v>4042</v>
      </c>
      <c r="C5823" s="7">
        <v>42</v>
      </c>
      <c r="D5823" s="8" t="s">
        <v>4043</v>
      </c>
      <c r="E5823" s="15" t="s">
        <v>16118</v>
      </c>
      <c r="F5823" s="16" t="s">
        <v>2834</v>
      </c>
      <c r="G5823" s="17">
        <v>39.9</v>
      </c>
    </row>
    <row r="5824" spans="1:7" x14ac:dyDescent="0.3">
      <c r="A5824" s="5" t="s">
        <v>6896</v>
      </c>
      <c r="B5824" s="6" t="s">
        <v>4044</v>
      </c>
      <c r="C5824" s="7">
        <v>70</v>
      </c>
      <c r="D5824" s="8" t="s">
        <v>4045</v>
      </c>
      <c r="E5824" s="15" t="s">
        <v>16118</v>
      </c>
      <c r="F5824" s="16" t="s">
        <v>2851</v>
      </c>
      <c r="G5824" s="17">
        <v>41.9</v>
      </c>
    </row>
    <row r="5825" spans="1:7" x14ac:dyDescent="0.3">
      <c r="A5825" s="5" t="s">
        <v>6896</v>
      </c>
      <c r="B5825" s="6" t="s">
        <v>4046</v>
      </c>
      <c r="C5825" s="7">
        <v>80</v>
      </c>
      <c r="D5825" s="8" t="s">
        <v>4047</v>
      </c>
      <c r="E5825" s="15" t="s">
        <v>16118</v>
      </c>
      <c r="F5825" s="16" t="s">
        <v>2759</v>
      </c>
      <c r="G5825" s="17">
        <v>179.9</v>
      </c>
    </row>
    <row r="5826" spans="1:7" x14ac:dyDescent="0.3">
      <c r="A5826" s="5" t="s">
        <v>6896</v>
      </c>
      <c r="B5826" s="6" t="s">
        <v>4048</v>
      </c>
      <c r="C5826" s="7">
        <v>99</v>
      </c>
      <c r="D5826" s="8" t="s">
        <v>4049</v>
      </c>
      <c r="E5826" s="15" t="s">
        <v>16118</v>
      </c>
      <c r="F5826" s="16" t="s">
        <v>2798</v>
      </c>
      <c r="G5826" s="17">
        <v>43.9</v>
      </c>
    </row>
    <row r="5827" spans="1:7" x14ac:dyDescent="0.3">
      <c r="A5827" s="5" t="s">
        <v>6896</v>
      </c>
      <c r="B5827" s="6" t="s">
        <v>4050</v>
      </c>
      <c r="C5827" s="7">
        <v>109</v>
      </c>
      <c r="D5827" s="8" t="s">
        <v>4051</v>
      </c>
      <c r="E5827" s="15" t="s">
        <v>16118</v>
      </c>
      <c r="F5827" s="16" t="s">
        <v>172</v>
      </c>
      <c r="G5827" s="17">
        <v>4</v>
      </c>
    </row>
    <row r="5828" spans="1:7" x14ac:dyDescent="0.3">
      <c r="A5828" s="5" t="s">
        <v>6896</v>
      </c>
      <c r="B5828" s="6" t="s">
        <v>4052</v>
      </c>
      <c r="C5828" s="7">
        <v>119</v>
      </c>
      <c r="D5828" s="8" t="s">
        <v>4053</v>
      </c>
      <c r="E5828" s="15" t="s">
        <v>16118</v>
      </c>
      <c r="F5828" s="16" t="s">
        <v>2897</v>
      </c>
      <c r="G5828" s="17">
        <v>11.9</v>
      </c>
    </row>
    <row r="5829" spans="1:7" x14ac:dyDescent="0.3">
      <c r="A5829" s="5" t="s">
        <v>6896</v>
      </c>
      <c r="B5829" s="6" t="s">
        <v>4054</v>
      </c>
      <c r="C5829" s="7">
        <v>119</v>
      </c>
      <c r="D5829" s="8" t="s">
        <v>4055</v>
      </c>
      <c r="E5829" s="15" t="s">
        <v>16118</v>
      </c>
      <c r="F5829" s="16" t="s">
        <v>2898</v>
      </c>
      <c r="G5829" s="17">
        <v>11.9</v>
      </c>
    </row>
    <row r="5830" spans="1:7" x14ac:dyDescent="0.3">
      <c r="A5830" s="5" t="s">
        <v>6896</v>
      </c>
      <c r="B5830" s="6" t="s">
        <v>4056</v>
      </c>
      <c r="C5830" s="7">
        <v>159</v>
      </c>
      <c r="D5830" s="8" t="s">
        <v>4057</v>
      </c>
      <c r="E5830" s="15" t="s">
        <v>16118</v>
      </c>
      <c r="F5830" s="16" t="s">
        <v>2899</v>
      </c>
      <c r="G5830" s="17">
        <v>11.9</v>
      </c>
    </row>
    <row r="5831" spans="1:7" x14ac:dyDescent="0.3">
      <c r="A5831" s="5" t="s">
        <v>6896</v>
      </c>
      <c r="B5831" s="6" t="s">
        <v>4058</v>
      </c>
      <c r="C5831" s="7">
        <v>209</v>
      </c>
      <c r="D5831" s="8" t="s">
        <v>4059</v>
      </c>
      <c r="E5831" s="15" t="s">
        <v>16118</v>
      </c>
      <c r="F5831" s="16" t="s">
        <v>2901</v>
      </c>
      <c r="G5831" s="17">
        <v>19.899999999999999</v>
      </c>
    </row>
    <row r="5832" spans="1:7" x14ac:dyDescent="0.3">
      <c r="A5832" s="5" t="s">
        <v>6896</v>
      </c>
      <c r="B5832" s="6" t="s">
        <v>4060</v>
      </c>
      <c r="C5832" s="7">
        <v>299</v>
      </c>
      <c r="D5832" s="8" t="s">
        <v>4061</v>
      </c>
      <c r="E5832" s="15" t="s">
        <v>16118</v>
      </c>
      <c r="F5832" s="16" t="s">
        <v>2900</v>
      </c>
      <c r="G5832" s="17">
        <v>19.899999999999999</v>
      </c>
    </row>
    <row r="5833" spans="1:7" x14ac:dyDescent="0.3">
      <c r="A5833" s="5" t="s">
        <v>6896</v>
      </c>
      <c r="B5833" s="6" t="s">
        <v>3235</v>
      </c>
      <c r="C5833" s="7">
        <v>25</v>
      </c>
      <c r="D5833" s="8" t="s">
        <v>3236</v>
      </c>
      <c r="E5833" s="15" t="s">
        <v>16118</v>
      </c>
      <c r="F5833" s="16" t="s">
        <v>2902</v>
      </c>
      <c r="G5833" s="17">
        <v>19.899999999999999</v>
      </c>
    </row>
    <row r="5834" spans="1:7" x14ac:dyDescent="0.3">
      <c r="A5834" s="5" t="s">
        <v>6896</v>
      </c>
      <c r="B5834" s="6" t="s">
        <v>3237</v>
      </c>
      <c r="C5834" s="7">
        <v>27</v>
      </c>
      <c r="D5834" s="8" t="s">
        <v>3238</v>
      </c>
      <c r="E5834" s="15" t="s">
        <v>16118</v>
      </c>
      <c r="F5834" s="16" t="s">
        <v>2825</v>
      </c>
      <c r="G5834" s="17">
        <v>35.9</v>
      </c>
    </row>
    <row r="5835" spans="1:7" x14ac:dyDescent="0.3">
      <c r="A5835" s="5" t="s">
        <v>6896</v>
      </c>
      <c r="B5835" s="6" t="s">
        <v>3239</v>
      </c>
      <c r="C5835" s="7">
        <v>28</v>
      </c>
      <c r="D5835" s="8" t="s">
        <v>3240</v>
      </c>
      <c r="E5835" s="15" t="s">
        <v>16118</v>
      </c>
      <c r="F5835" s="16" t="s">
        <v>2827</v>
      </c>
      <c r="G5835" s="17">
        <v>31.9</v>
      </c>
    </row>
    <row r="5836" spans="1:7" x14ac:dyDescent="0.3">
      <c r="A5836" s="5" t="s">
        <v>6896</v>
      </c>
      <c r="B5836" s="6" t="s">
        <v>3241</v>
      </c>
      <c r="C5836" s="7">
        <v>28</v>
      </c>
      <c r="D5836" s="8" t="s">
        <v>3242</v>
      </c>
      <c r="E5836" s="15" t="s">
        <v>16196</v>
      </c>
      <c r="F5836" s="16" t="s">
        <v>3263</v>
      </c>
      <c r="G5836" s="17">
        <v>29</v>
      </c>
    </row>
    <row r="5837" spans="1:7" x14ac:dyDescent="0.3">
      <c r="A5837" s="5" t="s">
        <v>6896</v>
      </c>
      <c r="B5837" s="6" t="s">
        <v>3243</v>
      </c>
      <c r="C5837" s="7">
        <v>28</v>
      </c>
      <c r="D5837" s="8" t="s">
        <v>3244</v>
      </c>
      <c r="E5837" s="15" t="s">
        <v>16196</v>
      </c>
      <c r="F5837" s="16" t="s">
        <v>3259</v>
      </c>
      <c r="G5837" s="17">
        <v>29</v>
      </c>
    </row>
    <row r="5838" spans="1:7" x14ac:dyDescent="0.3">
      <c r="A5838" s="5" t="s">
        <v>6896</v>
      </c>
      <c r="B5838" s="6" t="s">
        <v>3245</v>
      </c>
      <c r="C5838" s="7">
        <v>28</v>
      </c>
      <c r="D5838" s="8" t="s">
        <v>3246</v>
      </c>
      <c r="E5838" s="15" t="s">
        <v>16196</v>
      </c>
      <c r="F5838" s="16" t="s">
        <v>3219</v>
      </c>
      <c r="G5838" s="17">
        <v>90</v>
      </c>
    </row>
    <row r="5839" spans="1:7" x14ac:dyDescent="0.3">
      <c r="A5839" s="5" t="s">
        <v>6896</v>
      </c>
      <c r="B5839" s="6" t="s">
        <v>3247</v>
      </c>
      <c r="C5839" s="7">
        <v>27</v>
      </c>
      <c r="D5839" s="8" t="s">
        <v>3248</v>
      </c>
      <c r="E5839" s="15" t="s">
        <v>16196</v>
      </c>
      <c r="F5839" s="16" t="s">
        <v>3243</v>
      </c>
      <c r="G5839" s="17">
        <v>28</v>
      </c>
    </row>
    <row r="5840" spans="1:7" x14ac:dyDescent="0.3">
      <c r="A5840" s="5" t="s">
        <v>6896</v>
      </c>
      <c r="B5840" s="6" t="s">
        <v>3249</v>
      </c>
      <c r="C5840" s="7">
        <v>28</v>
      </c>
      <c r="D5840" s="8" t="s">
        <v>3250</v>
      </c>
      <c r="E5840" s="15" t="s">
        <v>16196</v>
      </c>
      <c r="F5840" s="16" t="s">
        <v>4046</v>
      </c>
      <c r="G5840" s="17">
        <v>80</v>
      </c>
    </row>
    <row r="5841" spans="1:7" x14ac:dyDescent="0.3">
      <c r="A5841" s="5" t="s">
        <v>6896</v>
      </c>
      <c r="B5841" s="6" t="s">
        <v>3251</v>
      </c>
      <c r="C5841" s="7">
        <v>28</v>
      </c>
      <c r="D5841" s="8" t="s">
        <v>3252</v>
      </c>
      <c r="E5841" s="15" t="s">
        <v>16196</v>
      </c>
      <c r="F5841" s="16" t="s">
        <v>4058</v>
      </c>
      <c r="G5841" s="17">
        <v>209</v>
      </c>
    </row>
    <row r="5842" spans="1:7" x14ac:dyDescent="0.3">
      <c r="A5842" s="5" t="s">
        <v>6896</v>
      </c>
      <c r="B5842" s="6" t="s">
        <v>4062</v>
      </c>
      <c r="C5842" s="7">
        <v>28</v>
      </c>
      <c r="D5842" s="8" t="s">
        <v>3254</v>
      </c>
      <c r="E5842" s="15" t="s">
        <v>16196</v>
      </c>
      <c r="F5842" s="16" t="s">
        <v>3301</v>
      </c>
      <c r="G5842" s="17">
        <v>15</v>
      </c>
    </row>
    <row r="5843" spans="1:7" x14ac:dyDescent="0.3">
      <c r="A5843" s="5" t="s">
        <v>6896</v>
      </c>
      <c r="B5843" s="6" t="s">
        <v>3255</v>
      </c>
      <c r="C5843" s="7">
        <v>28</v>
      </c>
      <c r="D5843" s="8" t="s">
        <v>3256</v>
      </c>
      <c r="E5843" s="15" t="s">
        <v>16196</v>
      </c>
      <c r="F5843" s="16" t="s">
        <v>4079</v>
      </c>
      <c r="G5843" s="17">
        <v>35</v>
      </c>
    </row>
    <row r="5844" spans="1:7" x14ac:dyDescent="0.3">
      <c r="A5844" s="5" t="s">
        <v>6896</v>
      </c>
      <c r="B5844" s="6" t="s">
        <v>3257</v>
      </c>
      <c r="C5844" s="7">
        <v>29</v>
      </c>
      <c r="D5844" s="8" t="s">
        <v>3258</v>
      </c>
      <c r="E5844" s="15" t="s">
        <v>16196</v>
      </c>
      <c r="F5844" s="16" t="s">
        <v>4083</v>
      </c>
      <c r="G5844" s="17">
        <v>38</v>
      </c>
    </row>
    <row r="5845" spans="1:7" x14ac:dyDescent="0.3">
      <c r="A5845" s="5" t="s">
        <v>6896</v>
      </c>
      <c r="B5845" s="6" t="s">
        <v>3259</v>
      </c>
      <c r="C5845" s="7">
        <v>29</v>
      </c>
      <c r="D5845" s="8" t="s">
        <v>3260</v>
      </c>
      <c r="E5845" s="15" t="s">
        <v>16196</v>
      </c>
      <c r="F5845" s="16" t="s">
        <v>4071</v>
      </c>
      <c r="G5845" s="17">
        <v>32</v>
      </c>
    </row>
    <row r="5846" spans="1:7" x14ac:dyDescent="0.3">
      <c r="A5846" s="5" t="s">
        <v>6896</v>
      </c>
      <c r="B5846" s="6" t="s">
        <v>3261</v>
      </c>
      <c r="C5846" s="7">
        <v>29</v>
      </c>
      <c r="D5846" s="8" t="s">
        <v>3262</v>
      </c>
      <c r="E5846" s="15" t="s">
        <v>16196</v>
      </c>
      <c r="F5846" s="16" t="s">
        <v>4075</v>
      </c>
      <c r="G5846" s="17">
        <v>35</v>
      </c>
    </row>
    <row r="5847" spans="1:7" x14ac:dyDescent="0.3">
      <c r="A5847" s="5" t="s">
        <v>6896</v>
      </c>
      <c r="B5847" s="6" t="s">
        <v>3263</v>
      </c>
      <c r="C5847" s="7">
        <v>29</v>
      </c>
      <c r="D5847" s="8" t="s">
        <v>3264</v>
      </c>
      <c r="E5847" s="15" t="s">
        <v>16196</v>
      </c>
      <c r="F5847" s="16" t="s">
        <v>4067</v>
      </c>
      <c r="G5847" s="17">
        <v>32</v>
      </c>
    </row>
    <row r="5848" spans="1:7" x14ac:dyDescent="0.3">
      <c r="A5848" s="5" t="s">
        <v>6896</v>
      </c>
      <c r="B5848" s="6" t="s">
        <v>3265</v>
      </c>
      <c r="C5848" s="7">
        <v>29</v>
      </c>
      <c r="D5848" s="8" t="s">
        <v>3266</v>
      </c>
      <c r="E5848" s="15" t="s">
        <v>16196</v>
      </c>
      <c r="F5848" s="16" t="s">
        <v>4087</v>
      </c>
      <c r="G5848" s="17">
        <v>40</v>
      </c>
    </row>
    <row r="5849" spans="1:7" x14ac:dyDescent="0.3">
      <c r="A5849" s="5" t="s">
        <v>6896</v>
      </c>
      <c r="B5849" s="6" t="s">
        <v>3267</v>
      </c>
      <c r="C5849" s="7">
        <v>29</v>
      </c>
      <c r="D5849" s="8" t="s">
        <v>3268</v>
      </c>
      <c r="E5849" s="15" t="s">
        <v>16196</v>
      </c>
      <c r="F5849" s="16" t="s">
        <v>4091</v>
      </c>
      <c r="G5849" s="17">
        <v>40</v>
      </c>
    </row>
    <row r="5850" spans="1:7" x14ac:dyDescent="0.3">
      <c r="A5850" s="5" t="s">
        <v>6896</v>
      </c>
      <c r="B5850" s="6" t="s">
        <v>3269</v>
      </c>
      <c r="C5850" s="7">
        <v>29</v>
      </c>
      <c r="D5850" s="8" t="s">
        <v>3270</v>
      </c>
      <c r="E5850" s="15" t="s">
        <v>16196</v>
      </c>
      <c r="F5850" s="16" t="s">
        <v>3281</v>
      </c>
      <c r="G5850" s="17">
        <v>24</v>
      </c>
    </row>
    <row r="5851" spans="1:7" x14ac:dyDescent="0.3">
      <c r="A5851" s="5" t="s">
        <v>6896</v>
      </c>
      <c r="B5851" s="6" t="s">
        <v>3271</v>
      </c>
      <c r="C5851" s="7">
        <v>29</v>
      </c>
      <c r="D5851" s="8" t="s">
        <v>3272</v>
      </c>
      <c r="E5851" s="15" t="s">
        <v>16196</v>
      </c>
      <c r="F5851" s="16" t="s">
        <v>3239</v>
      </c>
      <c r="G5851" s="17">
        <v>28</v>
      </c>
    </row>
    <row r="5852" spans="1:7" x14ac:dyDescent="0.3">
      <c r="A5852" s="5" t="s">
        <v>6896</v>
      </c>
      <c r="B5852" s="6" t="s">
        <v>4063</v>
      </c>
      <c r="C5852" s="7">
        <v>25</v>
      </c>
      <c r="D5852" s="8" t="s">
        <v>4064</v>
      </c>
      <c r="E5852" s="15" t="s">
        <v>16196</v>
      </c>
      <c r="F5852" s="16" t="s">
        <v>3299</v>
      </c>
      <c r="G5852" s="17">
        <v>8</v>
      </c>
    </row>
    <row r="5853" spans="1:7" x14ac:dyDescent="0.3">
      <c r="A5853" s="5" t="s">
        <v>6896</v>
      </c>
      <c r="B5853" s="6" t="s">
        <v>4065</v>
      </c>
      <c r="C5853" s="7">
        <v>32</v>
      </c>
      <c r="D5853" s="8" t="s">
        <v>4066</v>
      </c>
      <c r="E5853" s="15" t="s">
        <v>16196</v>
      </c>
      <c r="F5853" s="16" t="s">
        <v>3241</v>
      </c>
      <c r="G5853" s="17">
        <v>28</v>
      </c>
    </row>
    <row r="5854" spans="1:7" x14ac:dyDescent="0.3">
      <c r="A5854" s="5" t="s">
        <v>6896</v>
      </c>
      <c r="B5854" s="6" t="s">
        <v>4067</v>
      </c>
      <c r="C5854" s="7">
        <v>32</v>
      </c>
      <c r="D5854" s="8" t="s">
        <v>4068</v>
      </c>
      <c r="E5854" s="15" t="s">
        <v>16196</v>
      </c>
      <c r="F5854" s="16" t="s">
        <v>3288</v>
      </c>
      <c r="G5854" s="17">
        <v>9</v>
      </c>
    </row>
    <row r="5855" spans="1:7" x14ac:dyDescent="0.3">
      <c r="A5855" s="5" t="s">
        <v>6896</v>
      </c>
      <c r="B5855" s="6" t="s">
        <v>4069</v>
      </c>
      <c r="C5855" s="7">
        <v>32</v>
      </c>
      <c r="D5855" s="8" t="s">
        <v>4070</v>
      </c>
      <c r="E5855" s="15" t="s">
        <v>16196</v>
      </c>
      <c r="F5855" s="16" t="s">
        <v>4048</v>
      </c>
      <c r="G5855" s="17">
        <v>99</v>
      </c>
    </row>
    <row r="5856" spans="1:7" x14ac:dyDescent="0.3">
      <c r="A5856" s="5" t="s">
        <v>6896</v>
      </c>
      <c r="B5856" s="6" t="s">
        <v>4071</v>
      </c>
      <c r="C5856" s="7">
        <v>32</v>
      </c>
      <c r="D5856" s="8" t="s">
        <v>4072</v>
      </c>
      <c r="E5856" s="15" t="s">
        <v>16196</v>
      </c>
      <c r="F5856" s="16" t="s">
        <v>3217</v>
      </c>
      <c r="G5856" s="17">
        <v>90</v>
      </c>
    </row>
    <row r="5857" spans="1:7" x14ac:dyDescent="0.3">
      <c r="A5857" s="5" t="s">
        <v>6896</v>
      </c>
      <c r="B5857" s="6" t="s">
        <v>4073</v>
      </c>
      <c r="C5857" s="7">
        <v>32</v>
      </c>
      <c r="D5857" s="8" t="s">
        <v>4074</v>
      </c>
      <c r="E5857" s="15" t="s">
        <v>16196</v>
      </c>
      <c r="F5857" s="16" t="s">
        <v>4093</v>
      </c>
      <c r="G5857" s="17">
        <v>35</v>
      </c>
    </row>
    <row r="5858" spans="1:7" x14ac:dyDescent="0.3">
      <c r="A5858" s="5" t="s">
        <v>6896</v>
      </c>
      <c r="B5858" s="6" t="s">
        <v>4075</v>
      </c>
      <c r="C5858" s="7">
        <v>35</v>
      </c>
      <c r="D5858" s="8" t="s">
        <v>4076</v>
      </c>
      <c r="E5858" s="15" t="s">
        <v>16196</v>
      </c>
      <c r="F5858" s="16" t="s">
        <v>4077</v>
      </c>
      <c r="G5858" s="17">
        <v>35</v>
      </c>
    </row>
    <row r="5859" spans="1:7" x14ac:dyDescent="0.3">
      <c r="A5859" s="5" t="s">
        <v>6896</v>
      </c>
      <c r="B5859" s="6" t="s">
        <v>4077</v>
      </c>
      <c r="C5859" s="7">
        <v>35</v>
      </c>
      <c r="D5859" s="8" t="s">
        <v>4078</v>
      </c>
      <c r="E5859" s="15" t="s">
        <v>16196</v>
      </c>
      <c r="F5859" s="16" t="s">
        <v>3269</v>
      </c>
      <c r="G5859" s="17">
        <v>29</v>
      </c>
    </row>
    <row r="5860" spans="1:7" x14ac:dyDescent="0.3">
      <c r="A5860" s="5" t="s">
        <v>6896</v>
      </c>
      <c r="B5860" s="6" t="s">
        <v>4079</v>
      </c>
      <c r="C5860" s="7">
        <v>35</v>
      </c>
      <c r="D5860" s="8" t="s">
        <v>4080</v>
      </c>
      <c r="E5860" s="15" t="s">
        <v>16196</v>
      </c>
      <c r="F5860" s="16" t="s">
        <v>3208</v>
      </c>
      <c r="G5860" s="17">
        <v>55</v>
      </c>
    </row>
    <row r="5861" spans="1:7" x14ac:dyDescent="0.3">
      <c r="A5861" s="5" t="s">
        <v>6896</v>
      </c>
      <c r="B5861" s="6" t="s">
        <v>4081</v>
      </c>
      <c r="C5861" s="7">
        <v>35</v>
      </c>
      <c r="D5861" s="8" t="s">
        <v>4082</v>
      </c>
      <c r="E5861" s="15" t="s">
        <v>16196</v>
      </c>
      <c r="F5861" s="16" t="s">
        <v>4069</v>
      </c>
      <c r="G5861" s="17">
        <v>32</v>
      </c>
    </row>
    <row r="5862" spans="1:7" x14ac:dyDescent="0.3">
      <c r="A5862" s="5" t="s">
        <v>6896</v>
      </c>
      <c r="B5862" s="6" t="s">
        <v>4083</v>
      </c>
      <c r="C5862" s="7">
        <v>38</v>
      </c>
      <c r="D5862" s="8" t="s">
        <v>4084</v>
      </c>
      <c r="E5862" s="15" t="s">
        <v>16196</v>
      </c>
      <c r="F5862" s="16" t="s">
        <v>4065</v>
      </c>
      <c r="G5862" s="17">
        <v>32</v>
      </c>
    </row>
    <row r="5863" spans="1:7" x14ac:dyDescent="0.3">
      <c r="A5863" s="5" t="s">
        <v>6896</v>
      </c>
      <c r="B5863" s="6" t="s">
        <v>4085</v>
      </c>
      <c r="C5863" s="7">
        <v>35</v>
      </c>
      <c r="D5863" s="8" t="s">
        <v>4086</v>
      </c>
      <c r="E5863" s="15" t="s">
        <v>16196</v>
      </c>
      <c r="F5863" s="16" t="s">
        <v>4073</v>
      </c>
      <c r="G5863" s="17">
        <v>32</v>
      </c>
    </row>
    <row r="5864" spans="1:7" x14ac:dyDescent="0.3">
      <c r="A5864" s="5" t="s">
        <v>6896</v>
      </c>
      <c r="B5864" s="6" t="s">
        <v>4087</v>
      </c>
      <c r="C5864" s="7">
        <v>40</v>
      </c>
      <c r="D5864" s="8" t="s">
        <v>4088</v>
      </c>
      <c r="E5864" s="15" t="s">
        <v>16196</v>
      </c>
      <c r="F5864" s="16" t="s">
        <v>4063</v>
      </c>
      <c r="G5864" s="17">
        <v>25</v>
      </c>
    </row>
    <row r="5865" spans="1:7" x14ac:dyDescent="0.3">
      <c r="A5865" s="5" t="s">
        <v>6896</v>
      </c>
      <c r="B5865" s="6" t="s">
        <v>4089</v>
      </c>
      <c r="C5865" s="7">
        <v>38</v>
      </c>
      <c r="D5865" s="8" t="s">
        <v>4090</v>
      </c>
      <c r="E5865" s="15" t="s">
        <v>16196</v>
      </c>
      <c r="F5865" s="16" t="s">
        <v>4085</v>
      </c>
      <c r="G5865" s="17">
        <v>35</v>
      </c>
    </row>
    <row r="5866" spans="1:7" x14ac:dyDescent="0.3">
      <c r="A5866" s="5" t="s">
        <v>6896</v>
      </c>
      <c r="B5866" s="6" t="s">
        <v>4091</v>
      </c>
      <c r="C5866" s="7">
        <v>40</v>
      </c>
      <c r="D5866" s="8" t="s">
        <v>4092</v>
      </c>
      <c r="E5866" s="15" t="s">
        <v>16196</v>
      </c>
      <c r="F5866" s="16" t="s">
        <v>4089</v>
      </c>
      <c r="G5866" s="17">
        <v>38</v>
      </c>
    </row>
    <row r="5867" spans="1:7" x14ac:dyDescent="0.3">
      <c r="A5867" s="5" t="s">
        <v>6896</v>
      </c>
      <c r="B5867" s="6" t="s">
        <v>4093</v>
      </c>
      <c r="C5867" s="7">
        <v>35</v>
      </c>
      <c r="D5867" s="8" t="s">
        <v>4094</v>
      </c>
      <c r="E5867" s="15" t="s">
        <v>16196</v>
      </c>
      <c r="F5867" s="16" t="s">
        <v>4081</v>
      </c>
      <c r="G5867" s="17">
        <v>35</v>
      </c>
    </row>
    <row r="5868" spans="1:7" x14ac:dyDescent="0.3">
      <c r="A5868" s="5" t="s">
        <v>6896</v>
      </c>
      <c r="B5868" s="6" t="s">
        <v>4095</v>
      </c>
      <c r="C5868" s="7">
        <v>42</v>
      </c>
      <c r="D5868" s="8" t="s">
        <v>4096</v>
      </c>
      <c r="E5868" s="15" t="s">
        <v>16196</v>
      </c>
      <c r="F5868" s="16" t="s">
        <v>1079</v>
      </c>
      <c r="G5868" s="17">
        <v>16</v>
      </c>
    </row>
    <row r="5869" spans="1:7" x14ac:dyDescent="0.3">
      <c r="A5869" s="5" t="s">
        <v>6896</v>
      </c>
      <c r="B5869" s="6" t="s">
        <v>4097</v>
      </c>
      <c r="C5869" s="7">
        <v>24</v>
      </c>
      <c r="D5869" s="8" t="s">
        <v>4098</v>
      </c>
      <c r="E5869" s="15" t="s">
        <v>16196</v>
      </c>
      <c r="F5869" s="16" t="s">
        <v>4044</v>
      </c>
      <c r="G5869" s="17">
        <v>70</v>
      </c>
    </row>
    <row r="5870" spans="1:7" x14ac:dyDescent="0.3">
      <c r="A5870" s="5" t="s">
        <v>6896</v>
      </c>
      <c r="B5870" s="6" t="s">
        <v>3273</v>
      </c>
      <c r="C5870" s="7">
        <v>24</v>
      </c>
      <c r="D5870" s="8" t="s">
        <v>3274</v>
      </c>
      <c r="E5870" s="15" t="s">
        <v>16196</v>
      </c>
      <c r="F5870" s="16" t="s">
        <v>3296</v>
      </c>
      <c r="G5870" s="17">
        <v>29</v>
      </c>
    </row>
    <row r="5871" spans="1:7" x14ac:dyDescent="0.3">
      <c r="A5871" s="5" t="s">
        <v>6896</v>
      </c>
      <c r="B5871" s="6" t="s">
        <v>3275</v>
      </c>
      <c r="C5871" s="7">
        <v>24</v>
      </c>
      <c r="D5871" s="8" t="s">
        <v>3276</v>
      </c>
      <c r="E5871" s="15" t="s">
        <v>16196</v>
      </c>
      <c r="F5871" s="16" t="s">
        <v>3261</v>
      </c>
      <c r="G5871" s="17">
        <v>29</v>
      </c>
    </row>
    <row r="5872" spans="1:7" x14ac:dyDescent="0.3">
      <c r="A5872" s="5" t="s">
        <v>6896</v>
      </c>
      <c r="B5872" s="6" t="s">
        <v>3277</v>
      </c>
      <c r="C5872" s="7">
        <v>28</v>
      </c>
      <c r="D5872" s="8" t="s">
        <v>3278</v>
      </c>
      <c r="E5872" s="15" t="s">
        <v>16196</v>
      </c>
      <c r="F5872" s="16" t="s">
        <v>3251</v>
      </c>
      <c r="G5872" s="17">
        <v>28</v>
      </c>
    </row>
    <row r="5873" spans="1:7" x14ac:dyDescent="0.3">
      <c r="A5873" s="5" t="s">
        <v>6896</v>
      </c>
      <c r="B5873" s="6" t="s">
        <v>3279</v>
      </c>
      <c r="C5873" s="7">
        <v>28</v>
      </c>
      <c r="D5873" s="8" t="s">
        <v>3280</v>
      </c>
      <c r="E5873" s="15" t="s">
        <v>16196</v>
      </c>
      <c r="F5873" s="16" t="s">
        <v>3245</v>
      </c>
      <c r="G5873" s="17">
        <v>28</v>
      </c>
    </row>
    <row r="5874" spans="1:7" x14ac:dyDescent="0.3">
      <c r="A5874" s="5" t="s">
        <v>6896</v>
      </c>
      <c r="B5874" s="6" t="s">
        <v>3281</v>
      </c>
      <c r="C5874" s="7">
        <v>24</v>
      </c>
      <c r="D5874" s="8" t="s">
        <v>3282</v>
      </c>
      <c r="E5874" s="15" t="s">
        <v>16196</v>
      </c>
      <c r="F5874" s="16" t="s">
        <v>3255</v>
      </c>
      <c r="G5874" s="17">
        <v>28</v>
      </c>
    </row>
    <row r="5875" spans="1:7" x14ac:dyDescent="0.3">
      <c r="A5875" s="5" t="s">
        <v>6896</v>
      </c>
      <c r="B5875" s="6" t="s">
        <v>3283</v>
      </c>
      <c r="C5875" s="7">
        <v>24</v>
      </c>
      <c r="D5875" s="8" t="s">
        <v>3284</v>
      </c>
      <c r="E5875" s="15" t="s">
        <v>16196</v>
      </c>
      <c r="F5875" s="16" t="s">
        <v>3300</v>
      </c>
      <c r="G5875" s="17">
        <v>15</v>
      </c>
    </row>
    <row r="5876" spans="1:7" x14ac:dyDescent="0.3">
      <c r="A5876" s="5" t="s">
        <v>6896</v>
      </c>
      <c r="B5876" s="6" t="s">
        <v>1079</v>
      </c>
      <c r="C5876" s="7">
        <v>16</v>
      </c>
      <c r="D5876" s="8" t="s">
        <v>3285</v>
      </c>
      <c r="E5876" s="15" t="s">
        <v>16196</v>
      </c>
      <c r="F5876" s="16" t="s">
        <v>4095</v>
      </c>
      <c r="G5876" s="17">
        <v>42</v>
      </c>
    </row>
    <row r="5877" spans="1:7" x14ac:dyDescent="0.3">
      <c r="A5877" s="5" t="s">
        <v>6896</v>
      </c>
      <c r="B5877" s="6" t="s">
        <v>3286</v>
      </c>
      <c r="C5877" s="7">
        <v>16</v>
      </c>
      <c r="D5877" s="8" t="s">
        <v>3287</v>
      </c>
      <c r="E5877" s="15" t="s">
        <v>16196</v>
      </c>
      <c r="F5877" s="16" t="s">
        <v>3204</v>
      </c>
      <c r="G5877" s="17">
        <v>41</v>
      </c>
    </row>
    <row r="5878" spans="1:7" x14ac:dyDescent="0.3">
      <c r="A5878" s="5" t="s">
        <v>6896</v>
      </c>
      <c r="B5878" s="6" t="s">
        <v>3288</v>
      </c>
      <c r="C5878" s="7">
        <v>9</v>
      </c>
      <c r="D5878" s="8" t="s">
        <v>3289</v>
      </c>
      <c r="E5878" s="15" t="s">
        <v>16196</v>
      </c>
      <c r="F5878" s="16" t="s">
        <v>3210</v>
      </c>
      <c r="G5878" s="17">
        <v>55</v>
      </c>
    </row>
    <row r="5879" spans="1:7" x14ac:dyDescent="0.3">
      <c r="A5879" s="5" t="s">
        <v>6896</v>
      </c>
      <c r="B5879" s="6" t="s">
        <v>4099</v>
      </c>
      <c r="C5879" s="7">
        <v>29</v>
      </c>
      <c r="D5879" s="8" t="s">
        <v>4100</v>
      </c>
      <c r="E5879" s="15" t="s">
        <v>16196</v>
      </c>
      <c r="F5879" s="16" t="s">
        <v>3304</v>
      </c>
      <c r="G5879" s="17">
        <v>15</v>
      </c>
    </row>
    <row r="5880" spans="1:7" x14ac:dyDescent="0.3">
      <c r="A5880" s="5" t="s">
        <v>6896</v>
      </c>
      <c r="B5880" s="6" t="s">
        <v>3290</v>
      </c>
      <c r="C5880" s="7">
        <v>22</v>
      </c>
      <c r="D5880" s="8" t="s">
        <v>3291</v>
      </c>
      <c r="E5880" s="15" t="s">
        <v>16196</v>
      </c>
      <c r="F5880" s="16" t="s">
        <v>3302</v>
      </c>
      <c r="G5880" s="17">
        <v>15</v>
      </c>
    </row>
    <row r="5881" spans="1:7" x14ac:dyDescent="0.3">
      <c r="A5881" s="5" t="s">
        <v>6896</v>
      </c>
      <c r="B5881" s="6" t="s">
        <v>3292</v>
      </c>
      <c r="C5881" s="7">
        <v>29</v>
      </c>
      <c r="D5881" s="8" t="s">
        <v>3293</v>
      </c>
      <c r="E5881" s="15" t="s">
        <v>16196</v>
      </c>
      <c r="F5881" s="16" t="s">
        <v>3306</v>
      </c>
      <c r="G5881" s="17">
        <v>15</v>
      </c>
    </row>
    <row r="5882" spans="1:7" x14ac:dyDescent="0.3">
      <c r="A5882" s="5" t="s">
        <v>6896</v>
      </c>
      <c r="B5882" s="6" t="s">
        <v>3294</v>
      </c>
      <c r="C5882" s="7">
        <v>29</v>
      </c>
      <c r="D5882" s="8" t="s">
        <v>3295</v>
      </c>
      <c r="E5882" s="15" t="s">
        <v>16196</v>
      </c>
      <c r="F5882" s="16" t="s">
        <v>3215</v>
      </c>
      <c r="G5882" s="17">
        <v>90</v>
      </c>
    </row>
    <row r="5883" spans="1:7" x14ac:dyDescent="0.3">
      <c r="A5883" s="5" t="s">
        <v>6896</v>
      </c>
      <c r="B5883" s="6" t="s">
        <v>3296</v>
      </c>
      <c r="C5883" s="7">
        <v>29</v>
      </c>
      <c r="D5883" s="8" t="s">
        <v>3297</v>
      </c>
      <c r="E5883" s="15" t="s">
        <v>16196</v>
      </c>
      <c r="F5883" s="16" t="s">
        <v>4052</v>
      </c>
      <c r="G5883" s="17">
        <v>119</v>
      </c>
    </row>
    <row r="5884" spans="1:7" x14ac:dyDescent="0.3">
      <c r="A5884" s="5" t="s">
        <v>6896</v>
      </c>
      <c r="B5884" s="6" t="s">
        <v>3298</v>
      </c>
      <c r="C5884" s="7">
        <v>6</v>
      </c>
      <c r="D5884" s="8" t="s">
        <v>5</v>
      </c>
      <c r="E5884" s="15" t="s">
        <v>16196</v>
      </c>
      <c r="F5884" s="16" t="s">
        <v>4099</v>
      </c>
      <c r="G5884" s="17">
        <v>29</v>
      </c>
    </row>
    <row r="5885" spans="1:7" x14ac:dyDescent="0.3">
      <c r="A5885" s="5" t="s">
        <v>6896</v>
      </c>
      <c r="B5885" s="6" t="s">
        <v>3299</v>
      </c>
      <c r="C5885" s="7">
        <v>8</v>
      </c>
      <c r="D5885" s="8" t="s">
        <v>5</v>
      </c>
      <c r="E5885" s="15" t="s">
        <v>16196</v>
      </c>
      <c r="F5885" s="16" t="s">
        <v>3292</v>
      </c>
      <c r="G5885" s="17">
        <v>29</v>
      </c>
    </row>
    <row r="5886" spans="1:7" x14ac:dyDescent="0.3">
      <c r="A5886" s="5" t="s">
        <v>6896</v>
      </c>
      <c r="B5886" s="6" t="s">
        <v>3300</v>
      </c>
      <c r="C5886" s="7">
        <v>15</v>
      </c>
      <c r="D5886" s="8" t="s">
        <v>5</v>
      </c>
      <c r="E5886" s="15" t="s">
        <v>16196</v>
      </c>
      <c r="F5886" s="16" t="s">
        <v>3265</v>
      </c>
      <c r="G5886" s="17">
        <v>29</v>
      </c>
    </row>
    <row r="5887" spans="1:7" x14ac:dyDescent="0.3">
      <c r="A5887" s="5" t="s">
        <v>6896</v>
      </c>
      <c r="B5887" s="6" t="s">
        <v>3301</v>
      </c>
      <c r="C5887" s="7">
        <v>15</v>
      </c>
      <c r="D5887" s="8" t="s">
        <v>5</v>
      </c>
      <c r="E5887" s="15" t="s">
        <v>16196</v>
      </c>
      <c r="F5887" s="16" t="s">
        <v>4042</v>
      </c>
      <c r="G5887" s="17">
        <v>42</v>
      </c>
    </row>
    <row r="5888" spans="1:7" x14ac:dyDescent="0.3">
      <c r="A5888" s="5" t="s">
        <v>6896</v>
      </c>
      <c r="B5888" s="6" t="s">
        <v>3302</v>
      </c>
      <c r="C5888" s="7">
        <v>15</v>
      </c>
      <c r="D5888" s="8" t="s">
        <v>3303</v>
      </c>
      <c r="E5888" s="15" t="s">
        <v>16196</v>
      </c>
      <c r="F5888" s="16" t="s">
        <v>3286</v>
      </c>
      <c r="G5888" s="17">
        <v>16</v>
      </c>
    </row>
    <row r="5889" spans="1:7" x14ac:dyDescent="0.3">
      <c r="A5889" s="5" t="s">
        <v>6896</v>
      </c>
      <c r="B5889" s="6" t="s">
        <v>3304</v>
      </c>
      <c r="C5889" s="7">
        <v>15</v>
      </c>
      <c r="D5889" s="8" t="s">
        <v>3305</v>
      </c>
      <c r="E5889" s="15" t="s">
        <v>16196</v>
      </c>
      <c r="F5889" s="16" t="s">
        <v>3279</v>
      </c>
      <c r="G5889" s="17">
        <v>28</v>
      </c>
    </row>
    <row r="5890" spans="1:7" x14ac:dyDescent="0.3">
      <c r="A5890" s="5" t="s">
        <v>6896</v>
      </c>
      <c r="B5890" s="6" t="s">
        <v>3306</v>
      </c>
      <c r="C5890" s="7">
        <v>15</v>
      </c>
      <c r="D5890" s="8" t="s">
        <v>3307</v>
      </c>
      <c r="E5890" s="15" t="s">
        <v>16196</v>
      </c>
      <c r="F5890" s="16" t="s">
        <v>4060</v>
      </c>
      <c r="G5890" s="17">
        <v>299</v>
      </c>
    </row>
    <row r="5891" spans="1:7" x14ac:dyDescent="0.3">
      <c r="A5891" s="5" t="s">
        <v>6897</v>
      </c>
      <c r="B5891" s="6" t="s">
        <v>6898</v>
      </c>
      <c r="C5891" s="7">
        <v>13</v>
      </c>
      <c r="D5891" s="8" t="s">
        <v>5</v>
      </c>
      <c r="E5891" s="15" t="s">
        <v>16196</v>
      </c>
      <c r="F5891" s="16" t="s">
        <v>4056</v>
      </c>
      <c r="G5891" s="17">
        <v>159</v>
      </c>
    </row>
    <row r="5892" spans="1:7" x14ac:dyDescent="0.3">
      <c r="A5892" s="5" t="s">
        <v>6897</v>
      </c>
      <c r="B5892" s="6" t="s">
        <v>4785</v>
      </c>
      <c r="C5892" s="7">
        <v>20</v>
      </c>
      <c r="D5892" s="8" t="s">
        <v>6899</v>
      </c>
      <c r="E5892" s="15" t="s">
        <v>16196</v>
      </c>
      <c r="F5892" s="16" t="s">
        <v>3275</v>
      </c>
      <c r="G5892" s="17">
        <v>24</v>
      </c>
    </row>
    <row r="5893" spans="1:7" x14ac:dyDescent="0.3">
      <c r="A5893" s="5" t="s">
        <v>6897</v>
      </c>
      <c r="B5893" s="6" t="s">
        <v>6900</v>
      </c>
      <c r="C5893" s="7">
        <v>28</v>
      </c>
      <c r="D5893" s="8" t="s">
        <v>6901</v>
      </c>
      <c r="E5893" s="15" t="s">
        <v>16196</v>
      </c>
      <c r="F5893" s="16" t="s">
        <v>4097</v>
      </c>
      <c r="G5893" s="17">
        <v>24</v>
      </c>
    </row>
    <row r="5894" spans="1:7" x14ac:dyDescent="0.3">
      <c r="A5894" s="5" t="s">
        <v>6897</v>
      </c>
      <c r="B5894" s="6" t="s">
        <v>6902</v>
      </c>
      <c r="C5894" s="7">
        <v>30</v>
      </c>
      <c r="D5894" s="8" t="s">
        <v>6903</v>
      </c>
      <c r="E5894" s="15" t="s">
        <v>16196</v>
      </c>
      <c r="F5894" s="16" t="s">
        <v>3273</v>
      </c>
      <c r="G5894" s="17">
        <v>24</v>
      </c>
    </row>
    <row r="5895" spans="1:7" x14ac:dyDescent="0.3">
      <c r="A5895" s="5" t="s">
        <v>6897</v>
      </c>
      <c r="B5895" s="6" t="s">
        <v>6904</v>
      </c>
      <c r="C5895" s="7">
        <v>22</v>
      </c>
      <c r="D5895" s="8" t="s">
        <v>6905</v>
      </c>
      <c r="E5895" s="15" t="s">
        <v>16196</v>
      </c>
      <c r="F5895" s="16" t="s">
        <v>4062</v>
      </c>
      <c r="G5895" s="17">
        <v>28</v>
      </c>
    </row>
    <row r="5896" spans="1:7" x14ac:dyDescent="0.3">
      <c r="A5896" s="5" t="s">
        <v>6897</v>
      </c>
      <c r="B5896" s="6" t="s">
        <v>6906</v>
      </c>
      <c r="C5896" s="7">
        <v>36</v>
      </c>
      <c r="D5896" s="8" t="s">
        <v>6907</v>
      </c>
      <c r="E5896" s="15" t="s">
        <v>16196</v>
      </c>
      <c r="F5896" s="16" t="s">
        <v>4054</v>
      </c>
      <c r="G5896" s="17">
        <v>119</v>
      </c>
    </row>
    <row r="5897" spans="1:7" x14ac:dyDescent="0.3">
      <c r="A5897" s="5" t="s">
        <v>6897</v>
      </c>
      <c r="B5897" s="6" t="s">
        <v>6908</v>
      </c>
      <c r="C5897" s="7">
        <v>13</v>
      </c>
      <c r="D5897" s="8" t="s">
        <v>6909</v>
      </c>
      <c r="E5897" s="15" t="s">
        <v>16196</v>
      </c>
      <c r="F5897" s="16" t="s">
        <v>3247</v>
      </c>
      <c r="G5897" s="17">
        <v>27</v>
      </c>
    </row>
    <row r="5898" spans="1:7" x14ac:dyDescent="0.3">
      <c r="A5898" s="5" t="s">
        <v>6897</v>
      </c>
      <c r="B5898" s="6" t="s">
        <v>6910</v>
      </c>
      <c r="C5898" s="7">
        <v>18</v>
      </c>
      <c r="D5898" s="8" t="s">
        <v>6911</v>
      </c>
      <c r="E5898" s="15" t="s">
        <v>16196</v>
      </c>
      <c r="F5898" s="16" t="s">
        <v>3283</v>
      </c>
      <c r="G5898" s="17">
        <v>24</v>
      </c>
    </row>
    <row r="5899" spans="1:7" x14ac:dyDescent="0.3">
      <c r="A5899" s="5" t="s">
        <v>6897</v>
      </c>
      <c r="B5899" s="6" t="s">
        <v>6912</v>
      </c>
      <c r="C5899" s="7">
        <v>18</v>
      </c>
      <c r="D5899" s="8" t="s">
        <v>6913</v>
      </c>
      <c r="E5899" s="15" t="s">
        <v>16196</v>
      </c>
      <c r="F5899" s="16" t="s">
        <v>3257</v>
      </c>
      <c r="G5899" s="17">
        <v>29</v>
      </c>
    </row>
    <row r="5900" spans="1:7" x14ac:dyDescent="0.3">
      <c r="A5900" s="5" t="s">
        <v>6897</v>
      </c>
      <c r="B5900" s="6" t="s">
        <v>6914</v>
      </c>
      <c r="C5900" s="7">
        <v>20</v>
      </c>
      <c r="D5900" s="8" t="s">
        <v>6915</v>
      </c>
      <c r="E5900" s="15" t="s">
        <v>16196</v>
      </c>
      <c r="F5900" s="16" t="s">
        <v>4050</v>
      </c>
      <c r="G5900" s="17">
        <v>109</v>
      </c>
    </row>
    <row r="5901" spans="1:7" x14ac:dyDescent="0.3">
      <c r="A5901" s="5" t="s">
        <v>6897</v>
      </c>
      <c r="B5901" s="6" t="s">
        <v>6916</v>
      </c>
      <c r="C5901" s="7">
        <v>27</v>
      </c>
      <c r="D5901" s="8" t="s">
        <v>6917</v>
      </c>
      <c r="E5901" s="15" t="s">
        <v>16196</v>
      </c>
      <c r="F5901" s="16" t="s">
        <v>3267</v>
      </c>
      <c r="G5901" s="17">
        <v>29</v>
      </c>
    </row>
    <row r="5902" spans="1:7" x14ac:dyDescent="0.3">
      <c r="A5902" s="5" t="s">
        <v>6897</v>
      </c>
      <c r="B5902" s="6" t="s">
        <v>6918</v>
      </c>
      <c r="C5902" s="7">
        <v>25</v>
      </c>
      <c r="D5902" s="8" t="s">
        <v>6919</v>
      </c>
      <c r="E5902" s="15" t="s">
        <v>16196</v>
      </c>
      <c r="F5902" s="16" t="s">
        <v>3271</v>
      </c>
      <c r="G5902" s="17">
        <v>29</v>
      </c>
    </row>
    <row r="5903" spans="1:7" x14ac:dyDescent="0.3">
      <c r="A5903" s="5" t="s">
        <v>6897</v>
      </c>
      <c r="B5903" s="6" t="s">
        <v>6920</v>
      </c>
      <c r="C5903" s="7">
        <v>18</v>
      </c>
      <c r="D5903" s="8" t="s">
        <v>6921</v>
      </c>
      <c r="E5903" s="15" t="s">
        <v>16196</v>
      </c>
      <c r="F5903" s="16" t="s">
        <v>3231</v>
      </c>
      <c r="G5903" s="17">
        <v>159</v>
      </c>
    </row>
    <row r="5904" spans="1:7" x14ac:dyDescent="0.3">
      <c r="A5904" s="5" t="s">
        <v>6897</v>
      </c>
      <c r="B5904" s="6" t="s">
        <v>6922</v>
      </c>
      <c r="C5904" s="7">
        <v>36</v>
      </c>
      <c r="D5904" s="8" t="s">
        <v>6923</v>
      </c>
      <c r="E5904" s="15" t="s">
        <v>16196</v>
      </c>
      <c r="F5904" s="16" t="s">
        <v>3290</v>
      </c>
      <c r="G5904" s="17">
        <v>22</v>
      </c>
    </row>
    <row r="5905" spans="1:7" x14ac:dyDescent="0.3">
      <c r="A5905" s="5" t="s">
        <v>6897</v>
      </c>
      <c r="B5905" s="6" t="s">
        <v>6924</v>
      </c>
      <c r="C5905" s="7">
        <v>38</v>
      </c>
      <c r="D5905" s="8" t="s">
        <v>6925</v>
      </c>
      <c r="E5905" s="15" t="s">
        <v>16196</v>
      </c>
      <c r="F5905" s="16" t="s">
        <v>3294</v>
      </c>
      <c r="G5905" s="17">
        <v>29</v>
      </c>
    </row>
    <row r="5906" spans="1:7" x14ac:dyDescent="0.3">
      <c r="A5906" s="5" t="s">
        <v>6897</v>
      </c>
      <c r="B5906" s="6" t="s">
        <v>6926</v>
      </c>
      <c r="C5906" s="7">
        <v>26</v>
      </c>
      <c r="D5906" s="8" t="s">
        <v>6927</v>
      </c>
      <c r="E5906" s="15" t="s">
        <v>16196</v>
      </c>
      <c r="F5906" s="16" t="s">
        <v>3233</v>
      </c>
      <c r="G5906" s="17">
        <v>189</v>
      </c>
    </row>
    <row r="5907" spans="1:7" x14ac:dyDescent="0.3">
      <c r="A5907" s="5" t="s">
        <v>6897</v>
      </c>
      <c r="B5907" s="6" t="s">
        <v>6928</v>
      </c>
      <c r="C5907" s="7">
        <v>26</v>
      </c>
      <c r="D5907" s="8" t="s">
        <v>6929</v>
      </c>
      <c r="E5907" s="15" t="s">
        <v>16196</v>
      </c>
      <c r="F5907" s="16" t="s">
        <v>3206</v>
      </c>
      <c r="G5907" s="17">
        <v>55</v>
      </c>
    </row>
    <row r="5908" spans="1:7" x14ac:dyDescent="0.3">
      <c r="A5908" s="5" t="s">
        <v>6897</v>
      </c>
      <c r="B5908" s="6" t="s">
        <v>6930</v>
      </c>
      <c r="C5908" s="7">
        <v>34</v>
      </c>
      <c r="D5908" s="8" t="s">
        <v>6931</v>
      </c>
      <c r="E5908" s="15" t="s">
        <v>16196</v>
      </c>
      <c r="F5908" s="16" t="s">
        <v>3223</v>
      </c>
      <c r="G5908" s="17">
        <v>119</v>
      </c>
    </row>
    <row r="5909" spans="1:7" x14ac:dyDescent="0.3">
      <c r="A5909" s="5" t="s">
        <v>6897</v>
      </c>
      <c r="B5909" s="6" t="s">
        <v>6932</v>
      </c>
      <c r="C5909" s="7">
        <v>32</v>
      </c>
      <c r="D5909" s="8" t="s">
        <v>6933</v>
      </c>
      <c r="E5909" s="15" t="s">
        <v>16196</v>
      </c>
      <c r="F5909" s="16" t="s">
        <v>3225</v>
      </c>
      <c r="G5909" s="17">
        <v>129</v>
      </c>
    </row>
    <row r="5910" spans="1:7" x14ac:dyDescent="0.3">
      <c r="A5910" s="5" t="s">
        <v>6897</v>
      </c>
      <c r="B5910" s="6" t="s">
        <v>6934</v>
      </c>
      <c r="C5910" s="7">
        <v>28</v>
      </c>
      <c r="D5910" s="8" t="s">
        <v>6935</v>
      </c>
      <c r="E5910" s="15" t="s">
        <v>16196</v>
      </c>
      <c r="F5910" s="16" t="s">
        <v>3202</v>
      </c>
      <c r="G5910" s="17">
        <v>42</v>
      </c>
    </row>
    <row r="5911" spans="1:7" x14ac:dyDescent="0.3">
      <c r="A5911" s="5" t="s">
        <v>6897</v>
      </c>
      <c r="B5911" s="6" t="s">
        <v>6936</v>
      </c>
      <c r="C5911" s="7">
        <v>20</v>
      </c>
      <c r="D5911" s="8" t="s">
        <v>5</v>
      </c>
      <c r="E5911" s="15" t="s">
        <v>16196</v>
      </c>
      <c r="F5911" s="16" t="s">
        <v>3221</v>
      </c>
      <c r="G5911" s="17">
        <v>109</v>
      </c>
    </row>
    <row r="5912" spans="1:7" x14ac:dyDescent="0.3">
      <c r="A5912" s="5" t="s">
        <v>6897</v>
      </c>
      <c r="B5912" s="6" t="s">
        <v>6937</v>
      </c>
      <c r="C5912" s="7">
        <v>26</v>
      </c>
      <c r="D5912" s="8" t="s">
        <v>6938</v>
      </c>
      <c r="E5912" s="15" t="s">
        <v>16196</v>
      </c>
      <c r="F5912" s="16" t="s">
        <v>3237</v>
      </c>
      <c r="G5912" s="17">
        <v>27</v>
      </c>
    </row>
    <row r="5913" spans="1:7" x14ac:dyDescent="0.3">
      <c r="A5913" s="5" t="s">
        <v>6897</v>
      </c>
      <c r="B5913" s="6" t="s">
        <v>6939</v>
      </c>
      <c r="C5913" s="7">
        <v>20</v>
      </c>
      <c r="D5913" s="8" t="s">
        <v>6940</v>
      </c>
      <c r="E5913" s="15" t="s">
        <v>16196</v>
      </c>
      <c r="F5913" s="16" t="s">
        <v>3227</v>
      </c>
      <c r="G5913" s="17">
        <v>129</v>
      </c>
    </row>
    <row r="5914" spans="1:7" x14ac:dyDescent="0.3">
      <c r="A5914" s="5" t="s">
        <v>6897</v>
      </c>
      <c r="B5914" s="6" t="s">
        <v>6941</v>
      </c>
      <c r="C5914" s="7">
        <v>20</v>
      </c>
      <c r="D5914" s="8" t="s">
        <v>6942</v>
      </c>
      <c r="E5914" s="15" t="s">
        <v>16196</v>
      </c>
      <c r="F5914" s="16" t="s">
        <v>3200</v>
      </c>
      <c r="G5914" s="17">
        <v>42</v>
      </c>
    </row>
    <row r="5915" spans="1:7" x14ac:dyDescent="0.3">
      <c r="A5915" s="5" t="s">
        <v>6897</v>
      </c>
      <c r="B5915" s="6" t="s">
        <v>6943</v>
      </c>
      <c r="C5915" s="7">
        <v>52</v>
      </c>
      <c r="D5915" s="8" t="s">
        <v>6944</v>
      </c>
      <c r="E5915" s="15" t="s">
        <v>16196</v>
      </c>
      <c r="F5915" s="16" t="s">
        <v>3235</v>
      </c>
      <c r="G5915" s="17">
        <v>25</v>
      </c>
    </row>
    <row r="5916" spans="1:7" x14ac:dyDescent="0.3">
      <c r="A5916" s="5" t="s">
        <v>6897</v>
      </c>
      <c r="B5916" s="6" t="s">
        <v>6945</v>
      </c>
      <c r="C5916" s="7">
        <v>26</v>
      </c>
      <c r="D5916" s="8" t="s">
        <v>6946</v>
      </c>
      <c r="E5916" s="15" t="s">
        <v>16196</v>
      </c>
      <c r="F5916" s="16" t="s">
        <v>3249</v>
      </c>
      <c r="G5916" s="17">
        <v>28</v>
      </c>
    </row>
    <row r="5917" spans="1:7" x14ac:dyDescent="0.3">
      <c r="A5917" s="5" t="s">
        <v>6897</v>
      </c>
      <c r="B5917" s="6" t="s">
        <v>6947</v>
      </c>
      <c r="C5917" s="7">
        <v>28</v>
      </c>
      <c r="D5917" s="8" t="s">
        <v>6948</v>
      </c>
      <c r="E5917" s="15" t="s">
        <v>16196</v>
      </c>
      <c r="F5917" s="16" t="s">
        <v>3277</v>
      </c>
      <c r="G5917" s="17">
        <v>28</v>
      </c>
    </row>
    <row r="5918" spans="1:7" x14ac:dyDescent="0.3">
      <c r="A5918" s="5" t="s">
        <v>6897</v>
      </c>
      <c r="B5918" s="6" t="s">
        <v>6949</v>
      </c>
      <c r="C5918" s="7">
        <v>23</v>
      </c>
      <c r="D5918" s="8" t="s">
        <v>4927</v>
      </c>
      <c r="E5918" s="15" t="s">
        <v>16196</v>
      </c>
      <c r="F5918" s="16" t="s">
        <v>3229</v>
      </c>
      <c r="G5918" s="17">
        <v>139</v>
      </c>
    </row>
    <row r="5919" spans="1:7" x14ac:dyDescent="0.3">
      <c r="A5919" s="5" t="s">
        <v>6897</v>
      </c>
      <c r="B5919" s="6" t="s">
        <v>6950</v>
      </c>
      <c r="C5919" s="7">
        <v>28</v>
      </c>
      <c r="D5919" s="8" t="s">
        <v>6951</v>
      </c>
      <c r="E5919" s="15" t="s">
        <v>16196</v>
      </c>
      <c r="F5919" s="16" t="s">
        <v>3298</v>
      </c>
      <c r="G5919" s="17">
        <v>6</v>
      </c>
    </row>
    <row r="5920" spans="1:7" x14ac:dyDescent="0.3">
      <c r="A5920" s="5" t="s">
        <v>6897</v>
      </c>
      <c r="B5920" s="6" t="s">
        <v>6952</v>
      </c>
      <c r="C5920" s="7">
        <v>25</v>
      </c>
      <c r="D5920" s="8" t="s">
        <v>6953</v>
      </c>
      <c r="E5920" s="15" t="s">
        <v>16196</v>
      </c>
      <c r="F5920" s="16" t="s">
        <v>3213</v>
      </c>
      <c r="G5920" s="17">
        <v>79.989999999999995</v>
      </c>
    </row>
    <row r="5921" spans="1:7" x14ac:dyDescent="0.3">
      <c r="A5921" s="5" t="s">
        <v>6897</v>
      </c>
      <c r="B5921" s="6" t="s">
        <v>6954</v>
      </c>
      <c r="C5921" s="7">
        <v>30</v>
      </c>
      <c r="D5921" s="8" t="s">
        <v>6955</v>
      </c>
      <c r="E5921" s="15" t="s">
        <v>16155</v>
      </c>
      <c r="F5921" s="16" t="s">
        <v>10464</v>
      </c>
      <c r="G5921" s="17">
        <v>28</v>
      </c>
    </row>
    <row r="5922" spans="1:7" x14ac:dyDescent="0.3">
      <c r="A5922" s="5" t="s">
        <v>6897</v>
      </c>
      <c r="B5922" s="6" t="s">
        <v>6956</v>
      </c>
      <c r="C5922" s="7">
        <v>28</v>
      </c>
      <c r="D5922" s="8" t="s">
        <v>4928</v>
      </c>
      <c r="E5922" s="15" t="s">
        <v>16155</v>
      </c>
      <c r="F5922" s="16" t="s">
        <v>295</v>
      </c>
      <c r="G5922" s="17">
        <v>17</v>
      </c>
    </row>
    <row r="5923" spans="1:7" x14ac:dyDescent="0.3">
      <c r="A5923" s="5" t="s">
        <v>6897</v>
      </c>
      <c r="B5923" s="6" t="s">
        <v>6957</v>
      </c>
      <c r="C5923" s="7">
        <v>21</v>
      </c>
      <c r="D5923" s="8" t="s">
        <v>2812</v>
      </c>
      <c r="E5923" s="15" t="s">
        <v>16155</v>
      </c>
      <c r="F5923" s="16" t="s">
        <v>10451</v>
      </c>
      <c r="G5923" s="17">
        <v>19</v>
      </c>
    </row>
    <row r="5924" spans="1:7" x14ac:dyDescent="0.3">
      <c r="A5924" s="5" t="s">
        <v>6897</v>
      </c>
      <c r="B5924" s="6" t="s">
        <v>6958</v>
      </c>
      <c r="C5924" s="7">
        <v>18</v>
      </c>
      <c r="D5924" s="8" t="s">
        <v>6959</v>
      </c>
      <c r="E5924" s="15" t="s">
        <v>16155</v>
      </c>
      <c r="F5924" s="16" t="s">
        <v>7784</v>
      </c>
      <c r="G5924" s="17">
        <v>26</v>
      </c>
    </row>
    <row r="5925" spans="1:7" x14ac:dyDescent="0.3">
      <c r="A5925" s="5" t="s">
        <v>6897</v>
      </c>
      <c r="B5925" s="6" t="s">
        <v>6960</v>
      </c>
      <c r="C5925" s="7">
        <v>31</v>
      </c>
      <c r="D5925" s="8" t="s">
        <v>6948</v>
      </c>
      <c r="E5925" s="15" t="s">
        <v>16155</v>
      </c>
      <c r="F5925" s="16" t="s">
        <v>1079</v>
      </c>
      <c r="G5925" s="17">
        <v>16</v>
      </c>
    </row>
    <row r="5926" spans="1:7" x14ac:dyDescent="0.3">
      <c r="A5926" s="5" t="s">
        <v>6897</v>
      </c>
      <c r="B5926" s="6" t="s">
        <v>6961</v>
      </c>
      <c r="C5926" s="7">
        <v>15</v>
      </c>
      <c r="D5926" s="8" t="s">
        <v>2815</v>
      </c>
      <c r="E5926" s="15" t="s">
        <v>16155</v>
      </c>
      <c r="F5926" s="16" t="s">
        <v>6189</v>
      </c>
      <c r="G5926" s="17">
        <v>21</v>
      </c>
    </row>
    <row r="5927" spans="1:7" x14ac:dyDescent="0.3">
      <c r="A5927" s="5" t="s">
        <v>6897</v>
      </c>
      <c r="B5927" s="6" t="s">
        <v>6962</v>
      </c>
      <c r="C5927" s="7">
        <v>22</v>
      </c>
      <c r="D5927" s="8" t="s">
        <v>6963</v>
      </c>
      <c r="E5927" s="15" t="s">
        <v>16155</v>
      </c>
      <c r="F5927" s="16" t="s">
        <v>7574</v>
      </c>
      <c r="G5927" s="17">
        <v>19</v>
      </c>
    </row>
    <row r="5928" spans="1:7" x14ac:dyDescent="0.3">
      <c r="A5928" s="5" t="s">
        <v>6897</v>
      </c>
      <c r="B5928" s="6" t="s">
        <v>6964</v>
      </c>
      <c r="C5928" s="7">
        <v>25</v>
      </c>
      <c r="D5928" s="8" t="s">
        <v>4927</v>
      </c>
      <c r="E5928" s="15" t="s">
        <v>16155</v>
      </c>
      <c r="F5928" s="16" t="s">
        <v>6310</v>
      </c>
      <c r="G5928" s="17">
        <v>29</v>
      </c>
    </row>
    <row r="5929" spans="1:7" x14ac:dyDescent="0.3">
      <c r="A5929" s="5" t="s">
        <v>6897</v>
      </c>
      <c r="B5929" s="6" t="s">
        <v>6965</v>
      </c>
      <c r="C5929" s="7">
        <v>30</v>
      </c>
      <c r="D5929" s="8" t="s">
        <v>4928</v>
      </c>
      <c r="E5929" s="15" t="s">
        <v>16155</v>
      </c>
      <c r="F5929" s="16" t="s">
        <v>14</v>
      </c>
      <c r="G5929" s="17">
        <v>16</v>
      </c>
    </row>
    <row r="5930" spans="1:7" x14ac:dyDescent="0.3">
      <c r="A5930" s="5" t="s">
        <v>6897</v>
      </c>
      <c r="B5930" s="6" t="s">
        <v>6966</v>
      </c>
      <c r="C5930" s="7">
        <v>28</v>
      </c>
      <c r="D5930" s="8" t="s">
        <v>2812</v>
      </c>
      <c r="E5930" s="15" t="s">
        <v>16155</v>
      </c>
      <c r="F5930" s="16" t="s">
        <v>2385</v>
      </c>
      <c r="G5930" s="17">
        <v>39</v>
      </c>
    </row>
    <row r="5931" spans="1:7" x14ac:dyDescent="0.3">
      <c r="A5931" s="5" t="s">
        <v>6897</v>
      </c>
      <c r="B5931" s="6" t="s">
        <v>6967</v>
      </c>
      <c r="C5931" s="7">
        <v>25</v>
      </c>
      <c r="D5931" s="8" t="s">
        <v>6968</v>
      </c>
      <c r="E5931" s="15" t="s">
        <v>16155</v>
      </c>
      <c r="F5931" s="16" t="s">
        <v>3190</v>
      </c>
      <c r="G5931" s="17">
        <v>15</v>
      </c>
    </row>
    <row r="5932" spans="1:7" x14ac:dyDescent="0.3">
      <c r="A5932" s="5" t="s">
        <v>6897</v>
      </c>
      <c r="B5932" s="6" t="s">
        <v>6969</v>
      </c>
      <c r="C5932" s="7">
        <v>26</v>
      </c>
      <c r="D5932" s="8" t="s">
        <v>6970</v>
      </c>
      <c r="E5932" s="15" t="s">
        <v>16155</v>
      </c>
      <c r="F5932" s="16" t="s">
        <v>10458</v>
      </c>
      <c r="G5932" s="17">
        <v>37</v>
      </c>
    </row>
    <row r="5933" spans="1:7" x14ac:dyDescent="0.3">
      <c r="A5933" s="5" t="s">
        <v>6897</v>
      </c>
      <c r="B5933" s="6" t="s">
        <v>6971</v>
      </c>
      <c r="C5933" s="7">
        <v>40</v>
      </c>
      <c r="D5933" s="8" t="s">
        <v>6972</v>
      </c>
      <c r="E5933" s="15" t="s">
        <v>16155</v>
      </c>
      <c r="F5933" s="16" t="s">
        <v>7782</v>
      </c>
      <c r="G5933" s="17">
        <v>19</v>
      </c>
    </row>
    <row r="5934" spans="1:7" x14ac:dyDescent="0.3">
      <c r="A5934" s="5" t="s">
        <v>6897</v>
      </c>
      <c r="B5934" s="6" t="s">
        <v>6973</v>
      </c>
      <c r="C5934" s="7">
        <v>38</v>
      </c>
      <c r="D5934" s="8" t="s">
        <v>6974</v>
      </c>
      <c r="E5934" s="15" t="s">
        <v>16155</v>
      </c>
      <c r="F5934" s="16" t="s">
        <v>10449</v>
      </c>
      <c r="G5934" s="17">
        <v>29</v>
      </c>
    </row>
    <row r="5935" spans="1:7" x14ac:dyDescent="0.3">
      <c r="A5935" s="5" t="s">
        <v>6897</v>
      </c>
      <c r="B5935" s="6" t="s">
        <v>6975</v>
      </c>
      <c r="C5935" s="7">
        <v>44</v>
      </c>
      <c r="D5935" s="8" t="s">
        <v>6976</v>
      </c>
      <c r="E5935" s="15" t="s">
        <v>16155</v>
      </c>
      <c r="F5935" s="16" t="s">
        <v>10450</v>
      </c>
      <c r="G5935" s="17">
        <v>39</v>
      </c>
    </row>
    <row r="5936" spans="1:7" x14ac:dyDescent="0.3">
      <c r="A5936" s="5" t="s">
        <v>6897</v>
      </c>
      <c r="B5936" s="6" t="s">
        <v>6977</v>
      </c>
      <c r="C5936" s="7">
        <v>36</v>
      </c>
      <c r="D5936" s="8" t="s">
        <v>6978</v>
      </c>
      <c r="E5936" s="15" t="s">
        <v>16155</v>
      </c>
      <c r="F5936" s="16" t="s">
        <v>10456</v>
      </c>
      <c r="G5936" s="17">
        <v>42</v>
      </c>
    </row>
    <row r="5937" spans="1:7" x14ac:dyDescent="0.3">
      <c r="A5937" s="5" t="s">
        <v>6897</v>
      </c>
      <c r="B5937" s="6" t="s">
        <v>6979</v>
      </c>
      <c r="C5937" s="7">
        <v>49</v>
      </c>
      <c r="D5937" s="8" t="s">
        <v>6980</v>
      </c>
      <c r="E5937" s="15" t="s">
        <v>16155</v>
      </c>
      <c r="F5937" s="16" t="s">
        <v>10454</v>
      </c>
      <c r="G5937" s="17">
        <v>35</v>
      </c>
    </row>
    <row r="5938" spans="1:7" x14ac:dyDescent="0.3">
      <c r="A5938" s="5" t="s">
        <v>6897</v>
      </c>
      <c r="B5938" s="6" t="s">
        <v>6981</v>
      </c>
      <c r="C5938" s="7">
        <v>42</v>
      </c>
      <c r="D5938" s="8" t="s">
        <v>6982</v>
      </c>
      <c r="E5938" s="15" t="s">
        <v>16155</v>
      </c>
      <c r="F5938" s="16" t="s">
        <v>10465</v>
      </c>
      <c r="G5938" s="17">
        <v>39</v>
      </c>
    </row>
    <row r="5939" spans="1:7" x14ac:dyDescent="0.3">
      <c r="A5939" s="5" t="s">
        <v>6897</v>
      </c>
      <c r="B5939" s="6" t="s">
        <v>6983</v>
      </c>
      <c r="C5939" s="7">
        <v>39</v>
      </c>
      <c r="D5939" s="8" t="s">
        <v>6984</v>
      </c>
      <c r="E5939" s="15" t="s">
        <v>16155</v>
      </c>
      <c r="F5939" s="16" t="s">
        <v>10462</v>
      </c>
      <c r="G5939" s="17">
        <v>36</v>
      </c>
    </row>
    <row r="5940" spans="1:7" x14ac:dyDescent="0.3">
      <c r="A5940" s="5" t="s">
        <v>6897</v>
      </c>
      <c r="B5940" s="6" t="s">
        <v>6985</v>
      </c>
      <c r="C5940" s="7">
        <v>45</v>
      </c>
      <c r="D5940" s="8" t="s">
        <v>6986</v>
      </c>
      <c r="E5940" s="15" t="s">
        <v>16155</v>
      </c>
      <c r="F5940" s="16" t="s">
        <v>10460</v>
      </c>
      <c r="G5940" s="17">
        <v>37</v>
      </c>
    </row>
    <row r="5941" spans="1:7" x14ac:dyDescent="0.3">
      <c r="A5941" s="5" t="s">
        <v>6897</v>
      </c>
      <c r="B5941" s="6" t="s">
        <v>6987</v>
      </c>
      <c r="C5941" s="7">
        <v>38</v>
      </c>
      <c r="D5941" s="8" t="s">
        <v>6988</v>
      </c>
      <c r="E5941" s="15" t="s">
        <v>16155</v>
      </c>
      <c r="F5941" s="16" t="s">
        <v>10452</v>
      </c>
      <c r="G5941" s="17">
        <v>45</v>
      </c>
    </row>
    <row r="5942" spans="1:7" x14ac:dyDescent="0.3">
      <c r="A5942" s="5" t="s">
        <v>6897</v>
      </c>
      <c r="B5942" s="6" t="s">
        <v>6989</v>
      </c>
      <c r="C5942" s="7">
        <v>46</v>
      </c>
      <c r="D5942" s="8" t="s">
        <v>6990</v>
      </c>
      <c r="E5942" s="15" t="s">
        <v>16155</v>
      </c>
      <c r="F5942" s="16" t="s">
        <v>10466</v>
      </c>
      <c r="G5942" s="17">
        <v>15</v>
      </c>
    </row>
    <row r="5943" spans="1:7" x14ac:dyDescent="0.3">
      <c r="A5943" s="5" t="s">
        <v>6897</v>
      </c>
      <c r="B5943" s="6" t="s">
        <v>6991</v>
      </c>
      <c r="C5943" s="7">
        <v>42</v>
      </c>
      <c r="D5943" s="8" t="s">
        <v>6992</v>
      </c>
      <c r="E5943" s="15" t="s">
        <v>16155</v>
      </c>
      <c r="F5943" s="16" t="s">
        <v>16</v>
      </c>
      <c r="G5943" s="17">
        <v>15</v>
      </c>
    </row>
    <row r="5944" spans="1:7" x14ac:dyDescent="0.3">
      <c r="A5944" s="5" t="s">
        <v>6897</v>
      </c>
      <c r="B5944" s="6" t="s">
        <v>6993</v>
      </c>
      <c r="C5944" s="7">
        <v>37</v>
      </c>
      <c r="D5944" s="8" t="s">
        <v>6994</v>
      </c>
      <c r="E5944" s="15" t="s">
        <v>16131</v>
      </c>
      <c r="F5944" s="16" t="s">
        <v>5794</v>
      </c>
      <c r="G5944" s="17">
        <v>13</v>
      </c>
    </row>
    <row r="5945" spans="1:7" x14ac:dyDescent="0.3">
      <c r="A5945" s="5" t="s">
        <v>6897</v>
      </c>
      <c r="B5945" s="6" t="s">
        <v>6995</v>
      </c>
      <c r="C5945" s="7">
        <v>32</v>
      </c>
      <c r="D5945" s="8" t="s">
        <v>6996</v>
      </c>
      <c r="E5945" s="15" t="s">
        <v>16131</v>
      </c>
      <c r="F5945" s="16" t="s">
        <v>5816</v>
      </c>
      <c r="G5945" s="17">
        <v>1</v>
      </c>
    </row>
    <row r="5946" spans="1:7" x14ac:dyDescent="0.3">
      <c r="A5946" s="5" t="s">
        <v>6897</v>
      </c>
      <c r="B5946" s="6" t="s">
        <v>6997</v>
      </c>
      <c r="C5946" s="7">
        <v>35</v>
      </c>
      <c r="D5946" s="8" t="s">
        <v>6998</v>
      </c>
      <c r="E5946" s="15" t="s">
        <v>16131</v>
      </c>
      <c r="F5946" s="16" t="s">
        <v>5814</v>
      </c>
      <c r="G5946" s="17">
        <v>1</v>
      </c>
    </row>
    <row r="5947" spans="1:7" x14ac:dyDescent="0.3">
      <c r="A5947" s="5" t="s">
        <v>6897</v>
      </c>
      <c r="B5947" s="6" t="s">
        <v>6999</v>
      </c>
      <c r="C5947" s="7">
        <v>43</v>
      </c>
      <c r="D5947" s="8" t="s">
        <v>7000</v>
      </c>
      <c r="E5947" s="15" t="s">
        <v>16131</v>
      </c>
      <c r="F5947" s="16" t="s">
        <v>5812</v>
      </c>
      <c r="G5947" s="17">
        <v>27</v>
      </c>
    </row>
    <row r="5948" spans="1:7" x14ac:dyDescent="0.3">
      <c r="A5948" s="5" t="s">
        <v>6897</v>
      </c>
      <c r="B5948" s="6" t="s">
        <v>7001</v>
      </c>
      <c r="C5948" s="7">
        <v>18</v>
      </c>
      <c r="D5948" s="8" t="s">
        <v>7002</v>
      </c>
      <c r="E5948" s="15" t="s">
        <v>16131</v>
      </c>
      <c r="F5948" s="16" t="s">
        <v>5810</v>
      </c>
      <c r="G5948" s="17">
        <v>27</v>
      </c>
    </row>
    <row r="5949" spans="1:7" x14ac:dyDescent="0.3">
      <c r="A5949" s="5" t="s">
        <v>6897</v>
      </c>
      <c r="B5949" s="6" t="s">
        <v>7003</v>
      </c>
      <c r="C5949" s="7">
        <v>19</v>
      </c>
      <c r="D5949" s="8" t="s">
        <v>7004</v>
      </c>
      <c r="E5949" s="15" t="s">
        <v>16131</v>
      </c>
      <c r="F5949" s="16" t="s">
        <v>5832</v>
      </c>
      <c r="G5949" s="17">
        <v>16</v>
      </c>
    </row>
    <row r="5950" spans="1:7" x14ac:dyDescent="0.3">
      <c r="A5950" s="5" t="s">
        <v>6897</v>
      </c>
      <c r="B5950" s="6" t="s">
        <v>7005</v>
      </c>
      <c r="C5950" s="7">
        <v>19</v>
      </c>
      <c r="D5950" s="8" t="s">
        <v>7006</v>
      </c>
      <c r="E5950" s="15" t="s">
        <v>16131</v>
      </c>
      <c r="F5950" s="16" t="s">
        <v>5782</v>
      </c>
      <c r="G5950" s="17">
        <v>41</v>
      </c>
    </row>
    <row r="5951" spans="1:7" x14ac:dyDescent="0.3">
      <c r="A5951" s="5" t="s">
        <v>6897</v>
      </c>
      <c r="B5951" s="6" t="s">
        <v>7007</v>
      </c>
      <c r="C5951" s="7">
        <v>22</v>
      </c>
      <c r="D5951" s="8" t="s">
        <v>4935</v>
      </c>
      <c r="E5951" s="15" t="s">
        <v>16131</v>
      </c>
      <c r="F5951" s="16" t="s">
        <v>5838</v>
      </c>
      <c r="G5951" s="17">
        <v>21.5</v>
      </c>
    </row>
    <row r="5952" spans="1:7" x14ac:dyDescent="0.3">
      <c r="A5952" s="5" t="s">
        <v>6897</v>
      </c>
      <c r="B5952" s="6" t="s">
        <v>7008</v>
      </c>
      <c r="C5952" s="7">
        <v>20</v>
      </c>
      <c r="D5952" s="8" t="s">
        <v>4927</v>
      </c>
      <c r="E5952" s="15" t="s">
        <v>16131</v>
      </c>
      <c r="F5952" s="16" t="s">
        <v>5795</v>
      </c>
      <c r="G5952" s="17">
        <v>10</v>
      </c>
    </row>
    <row r="5953" spans="1:7" x14ac:dyDescent="0.3">
      <c r="A5953" s="5" t="s">
        <v>6897</v>
      </c>
      <c r="B5953" s="6" t="s">
        <v>7009</v>
      </c>
      <c r="C5953" s="7">
        <v>24</v>
      </c>
      <c r="D5953" s="8" t="s">
        <v>2812</v>
      </c>
      <c r="E5953" s="15" t="s">
        <v>16131</v>
      </c>
      <c r="F5953" s="16" t="s">
        <v>5800</v>
      </c>
      <c r="G5953" s="17">
        <v>14</v>
      </c>
    </row>
    <row r="5954" spans="1:7" x14ac:dyDescent="0.3">
      <c r="A5954" s="5" t="s">
        <v>6897</v>
      </c>
      <c r="B5954" s="6" t="s">
        <v>7010</v>
      </c>
      <c r="C5954" s="7">
        <v>25</v>
      </c>
      <c r="D5954" s="8" t="s">
        <v>7011</v>
      </c>
      <c r="E5954" s="15" t="s">
        <v>16131</v>
      </c>
      <c r="F5954" s="16" t="s">
        <v>5786</v>
      </c>
      <c r="G5954" s="17">
        <v>30</v>
      </c>
    </row>
    <row r="5955" spans="1:7" x14ac:dyDescent="0.3">
      <c r="A5955" s="5" t="s">
        <v>6897</v>
      </c>
      <c r="B5955" s="6" t="s">
        <v>7012</v>
      </c>
      <c r="C5955" s="7">
        <v>26</v>
      </c>
      <c r="D5955" s="8" t="s">
        <v>7013</v>
      </c>
      <c r="E5955" s="15" t="s">
        <v>16131</v>
      </c>
      <c r="F5955" s="16" t="s">
        <v>5799</v>
      </c>
      <c r="G5955" s="17">
        <v>14</v>
      </c>
    </row>
    <row r="5956" spans="1:7" x14ac:dyDescent="0.3">
      <c r="A5956" s="5" t="s">
        <v>6897</v>
      </c>
      <c r="B5956" s="6" t="s">
        <v>7014</v>
      </c>
      <c r="C5956" s="7">
        <v>29</v>
      </c>
      <c r="D5956" s="8" t="s">
        <v>4928</v>
      </c>
      <c r="E5956" s="15" t="s">
        <v>16131</v>
      </c>
      <c r="F5956" s="16" t="s">
        <v>5797</v>
      </c>
      <c r="G5956" s="17">
        <v>14</v>
      </c>
    </row>
    <row r="5957" spans="1:7" x14ac:dyDescent="0.3">
      <c r="A5957" s="5" t="s">
        <v>6897</v>
      </c>
      <c r="B5957" s="6" t="s">
        <v>7015</v>
      </c>
      <c r="C5957" s="7">
        <v>32</v>
      </c>
      <c r="D5957" s="8" t="s">
        <v>7016</v>
      </c>
      <c r="E5957" s="15" t="s">
        <v>16131</v>
      </c>
      <c r="F5957" s="16" t="s">
        <v>5801</v>
      </c>
      <c r="G5957" s="17">
        <v>14</v>
      </c>
    </row>
    <row r="5958" spans="1:7" x14ac:dyDescent="0.3">
      <c r="A5958" s="5" t="s">
        <v>6897</v>
      </c>
      <c r="B5958" s="6" t="s">
        <v>7017</v>
      </c>
      <c r="C5958" s="7">
        <v>31</v>
      </c>
      <c r="D5958" s="8" t="s">
        <v>6951</v>
      </c>
      <c r="E5958" s="15" t="s">
        <v>16131</v>
      </c>
      <c r="F5958" s="16" t="s">
        <v>5788</v>
      </c>
      <c r="G5958" s="17">
        <v>30</v>
      </c>
    </row>
    <row r="5959" spans="1:7" x14ac:dyDescent="0.3">
      <c r="A5959" s="5" t="s">
        <v>6897</v>
      </c>
      <c r="B5959" s="6" t="s">
        <v>7018</v>
      </c>
      <c r="C5959" s="7">
        <v>32</v>
      </c>
      <c r="D5959" s="8" t="s">
        <v>7019</v>
      </c>
      <c r="E5959" s="15" t="s">
        <v>16131</v>
      </c>
      <c r="F5959" s="16" t="s">
        <v>5798</v>
      </c>
      <c r="G5959" s="17">
        <v>14</v>
      </c>
    </row>
    <row r="5960" spans="1:7" x14ac:dyDescent="0.3">
      <c r="A5960" s="5" t="s">
        <v>6897</v>
      </c>
      <c r="B5960" s="6" t="s">
        <v>7020</v>
      </c>
      <c r="C5960" s="7">
        <v>36</v>
      </c>
      <c r="D5960" s="8" t="s">
        <v>7021</v>
      </c>
      <c r="E5960" s="15" t="s">
        <v>16131</v>
      </c>
      <c r="F5960" s="16" t="s">
        <v>5790</v>
      </c>
      <c r="G5960" s="17">
        <v>31</v>
      </c>
    </row>
    <row r="5961" spans="1:7" x14ac:dyDescent="0.3">
      <c r="A5961" s="5" t="s">
        <v>6897</v>
      </c>
      <c r="B5961" s="6" t="s">
        <v>7022</v>
      </c>
      <c r="C5961" s="7">
        <v>39</v>
      </c>
      <c r="D5961" s="8" t="s">
        <v>7023</v>
      </c>
      <c r="E5961" s="15" t="s">
        <v>16131</v>
      </c>
      <c r="F5961" s="16" t="s">
        <v>5792</v>
      </c>
      <c r="G5961" s="17">
        <v>14</v>
      </c>
    </row>
    <row r="5962" spans="1:7" x14ac:dyDescent="0.3">
      <c r="A5962" s="5" t="s">
        <v>6897</v>
      </c>
      <c r="B5962" s="6" t="s">
        <v>7024</v>
      </c>
      <c r="C5962" s="7">
        <v>39</v>
      </c>
      <c r="D5962" s="8" t="s">
        <v>7025</v>
      </c>
      <c r="E5962" s="15" t="s">
        <v>16131</v>
      </c>
      <c r="F5962" s="16" t="s">
        <v>5796</v>
      </c>
      <c r="G5962" s="17">
        <v>14</v>
      </c>
    </row>
    <row r="5963" spans="1:7" x14ac:dyDescent="0.3">
      <c r="A5963" s="5" t="s">
        <v>6897</v>
      </c>
      <c r="B5963" s="6" t="s">
        <v>7026</v>
      </c>
      <c r="C5963" s="7">
        <v>43</v>
      </c>
      <c r="D5963" s="8" t="s">
        <v>7027</v>
      </c>
      <c r="E5963" s="15" t="s">
        <v>16131</v>
      </c>
      <c r="F5963" s="16" t="s">
        <v>5841</v>
      </c>
      <c r="G5963" s="17">
        <v>15</v>
      </c>
    </row>
    <row r="5964" spans="1:7" x14ac:dyDescent="0.3">
      <c r="A5964" s="5" t="s">
        <v>6897</v>
      </c>
      <c r="B5964" s="6" t="s">
        <v>7028</v>
      </c>
      <c r="C5964" s="7">
        <v>42</v>
      </c>
      <c r="D5964" s="8" t="s">
        <v>7029</v>
      </c>
      <c r="E5964" s="15" t="s">
        <v>16131</v>
      </c>
      <c r="F5964" s="16" t="s">
        <v>5840</v>
      </c>
      <c r="G5964" s="17">
        <v>15</v>
      </c>
    </row>
    <row r="5965" spans="1:7" x14ac:dyDescent="0.3">
      <c r="A5965" s="5" t="s">
        <v>6897</v>
      </c>
      <c r="B5965" s="6" t="s">
        <v>5911</v>
      </c>
      <c r="C5965" s="7">
        <v>49</v>
      </c>
      <c r="D5965" s="8" t="s">
        <v>7030</v>
      </c>
      <c r="E5965" s="15" t="s">
        <v>16131</v>
      </c>
      <c r="F5965" s="16" t="s">
        <v>5843</v>
      </c>
      <c r="G5965" s="17">
        <v>15</v>
      </c>
    </row>
    <row r="5966" spans="1:7" x14ac:dyDescent="0.3">
      <c r="A5966" s="5" t="s">
        <v>6897</v>
      </c>
      <c r="B5966" s="6" t="s">
        <v>7031</v>
      </c>
      <c r="C5966" s="7">
        <v>42</v>
      </c>
      <c r="D5966" s="8" t="s">
        <v>7032</v>
      </c>
      <c r="E5966" s="15" t="s">
        <v>16131</v>
      </c>
      <c r="F5966" s="16" t="s">
        <v>5842</v>
      </c>
      <c r="G5966" s="17">
        <v>15</v>
      </c>
    </row>
    <row r="5967" spans="1:7" x14ac:dyDescent="0.3">
      <c r="A5967" s="5" t="s">
        <v>6897</v>
      </c>
      <c r="B5967" s="6" t="s">
        <v>7033</v>
      </c>
      <c r="C5967" s="7">
        <v>44</v>
      </c>
      <c r="D5967" s="8" t="s">
        <v>7034</v>
      </c>
      <c r="E5967" s="15" t="s">
        <v>16131</v>
      </c>
      <c r="F5967" s="16" t="s">
        <v>5808</v>
      </c>
      <c r="G5967" s="17">
        <v>15</v>
      </c>
    </row>
    <row r="5968" spans="1:7" x14ac:dyDescent="0.3">
      <c r="A5968" s="5" t="s">
        <v>6897</v>
      </c>
      <c r="B5968" s="6" t="s">
        <v>7035</v>
      </c>
      <c r="C5968" s="7">
        <v>44</v>
      </c>
      <c r="D5968" s="8" t="s">
        <v>7036</v>
      </c>
      <c r="E5968" s="15" t="s">
        <v>16131</v>
      </c>
      <c r="F5968" s="16" t="s">
        <v>5830</v>
      </c>
      <c r="G5968" s="17">
        <v>21.5</v>
      </c>
    </row>
    <row r="5969" spans="1:7" x14ac:dyDescent="0.3">
      <c r="A5969" s="5" t="s">
        <v>6897</v>
      </c>
      <c r="B5969" s="6" t="s">
        <v>7037</v>
      </c>
      <c r="C5969" s="7">
        <v>59</v>
      </c>
      <c r="D5969" s="8" t="s">
        <v>7038</v>
      </c>
      <c r="E5969" s="15" t="s">
        <v>16131</v>
      </c>
      <c r="F5969" s="16" t="s">
        <v>5828</v>
      </c>
      <c r="G5969" s="17">
        <v>21.5</v>
      </c>
    </row>
    <row r="5970" spans="1:7" x14ac:dyDescent="0.3">
      <c r="A5970" s="5" t="s">
        <v>6897</v>
      </c>
      <c r="B5970" s="6" t="s">
        <v>7039</v>
      </c>
      <c r="C5970" s="7">
        <v>59</v>
      </c>
      <c r="D5970" s="8" t="s">
        <v>7040</v>
      </c>
      <c r="E5970" s="15" t="s">
        <v>16131</v>
      </c>
      <c r="F5970" s="16" t="s">
        <v>5784</v>
      </c>
      <c r="G5970" s="17">
        <v>15</v>
      </c>
    </row>
    <row r="5971" spans="1:7" x14ac:dyDescent="0.3">
      <c r="A5971" s="5" t="s">
        <v>6897</v>
      </c>
      <c r="B5971" s="6" t="s">
        <v>7041</v>
      </c>
      <c r="C5971" s="7">
        <v>45</v>
      </c>
      <c r="D5971" s="8" t="s">
        <v>7042</v>
      </c>
      <c r="E5971" s="15" t="s">
        <v>16131</v>
      </c>
      <c r="F5971" s="16" t="s">
        <v>5776</v>
      </c>
      <c r="G5971" s="17">
        <v>39</v>
      </c>
    </row>
    <row r="5972" spans="1:7" x14ac:dyDescent="0.3">
      <c r="A5972" s="5" t="s">
        <v>6897</v>
      </c>
      <c r="B5972" s="6" t="s">
        <v>7043</v>
      </c>
      <c r="C5972" s="7">
        <v>52</v>
      </c>
      <c r="D5972" s="8" t="s">
        <v>7044</v>
      </c>
      <c r="E5972" s="15" t="s">
        <v>16131</v>
      </c>
      <c r="F5972" s="16" t="s">
        <v>5774</v>
      </c>
      <c r="G5972" s="17">
        <v>39</v>
      </c>
    </row>
    <row r="5973" spans="1:7" x14ac:dyDescent="0.3">
      <c r="A5973" s="5" t="s">
        <v>6897</v>
      </c>
      <c r="B5973" s="6" t="s">
        <v>7045</v>
      </c>
      <c r="C5973" s="7">
        <v>50</v>
      </c>
      <c r="D5973" s="8" t="s">
        <v>7046</v>
      </c>
      <c r="E5973" s="15" t="s">
        <v>16131</v>
      </c>
      <c r="F5973" s="16" t="s">
        <v>5777</v>
      </c>
      <c r="G5973" s="17">
        <v>39</v>
      </c>
    </row>
    <row r="5974" spans="1:7" x14ac:dyDescent="0.3">
      <c r="A5974" s="5" t="s">
        <v>6897</v>
      </c>
      <c r="B5974" s="6" t="s">
        <v>7047</v>
      </c>
      <c r="C5974" s="7">
        <v>45</v>
      </c>
      <c r="D5974" s="8" t="s">
        <v>7048</v>
      </c>
      <c r="E5974" s="15" t="s">
        <v>16131</v>
      </c>
      <c r="F5974" s="16" t="s">
        <v>5847</v>
      </c>
      <c r="G5974" s="17">
        <v>5</v>
      </c>
    </row>
    <row r="5975" spans="1:7" x14ac:dyDescent="0.3">
      <c r="A5975" s="5" t="s">
        <v>6897</v>
      </c>
      <c r="B5975" s="6" t="s">
        <v>7049</v>
      </c>
      <c r="C5975" s="7">
        <v>40</v>
      </c>
      <c r="D5975" s="8" t="s">
        <v>7050</v>
      </c>
      <c r="E5975" s="15" t="s">
        <v>16131</v>
      </c>
      <c r="F5975" s="16" t="s">
        <v>5846</v>
      </c>
      <c r="G5975" s="17">
        <v>5</v>
      </c>
    </row>
    <row r="5976" spans="1:7" x14ac:dyDescent="0.3">
      <c r="A5976" s="5" t="s">
        <v>6897</v>
      </c>
      <c r="B5976" s="6" t="s">
        <v>7051</v>
      </c>
      <c r="C5976" s="7">
        <v>45</v>
      </c>
      <c r="D5976" s="8" t="s">
        <v>7052</v>
      </c>
      <c r="E5976" s="15" t="s">
        <v>16131</v>
      </c>
      <c r="F5976" s="16" t="s">
        <v>5845</v>
      </c>
      <c r="G5976" s="17">
        <v>5</v>
      </c>
    </row>
    <row r="5977" spans="1:7" x14ac:dyDescent="0.3">
      <c r="A5977" s="5" t="s">
        <v>6897</v>
      </c>
      <c r="B5977" s="6" t="s">
        <v>7053</v>
      </c>
      <c r="C5977" s="7">
        <v>45</v>
      </c>
      <c r="D5977" s="8" t="s">
        <v>7054</v>
      </c>
      <c r="E5977" s="15" t="s">
        <v>16131</v>
      </c>
      <c r="F5977" s="16" t="s">
        <v>5848</v>
      </c>
      <c r="G5977" s="17">
        <v>5</v>
      </c>
    </row>
    <row r="5978" spans="1:7" x14ac:dyDescent="0.3">
      <c r="A5978" s="5" t="s">
        <v>6897</v>
      </c>
      <c r="B5978" s="6" t="s">
        <v>7055</v>
      </c>
      <c r="C5978" s="7">
        <v>48</v>
      </c>
      <c r="D5978" s="8" t="s">
        <v>7056</v>
      </c>
      <c r="E5978" s="15" t="s">
        <v>16131</v>
      </c>
      <c r="F5978" s="16" t="s">
        <v>5844</v>
      </c>
      <c r="G5978" s="17">
        <v>5</v>
      </c>
    </row>
    <row r="5979" spans="1:7" x14ac:dyDescent="0.3">
      <c r="A5979" s="5" t="s">
        <v>6897</v>
      </c>
      <c r="B5979" s="6" t="s">
        <v>7057</v>
      </c>
      <c r="C5979" s="7">
        <v>30</v>
      </c>
      <c r="D5979" s="8" t="s">
        <v>5</v>
      </c>
      <c r="E5979" s="15" t="s">
        <v>16131</v>
      </c>
      <c r="F5979" s="16" t="s">
        <v>5849</v>
      </c>
      <c r="G5979" s="17">
        <v>5</v>
      </c>
    </row>
    <row r="5980" spans="1:7" x14ac:dyDescent="0.3">
      <c r="A5980" s="5" t="s">
        <v>6897</v>
      </c>
      <c r="B5980" s="6" t="s">
        <v>7058</v>
      </c>
      <c r="C5980" s="7">
        <v>30</v>
      </c>
      <c r="D5980" s="8" t="s">
        <v>5</v>
      </c>
      <c r="E5980" s="15" t="s">
        <v>16131</v>
      </c>
      <c r="F5980" s="16" t="s">
        <v>5822</v>
      </c>
      <c r="G5980" s="17">
        <v>5</v>
      </c>
    </row>
    <row r="5981" spans="1:7" x14ac:dyDescent="0.3">
      <c r="A5981" s="5" t="s">
        <v>6897</v>
      </c>
      <c r="B5981" s="6" t="s">
        <v>2632</v>
      </c>
      <c r="C5981" s="7">
        <v>58</v>
      </c>
      <c r="D5981" s="8" t="s">
        <v>7059</v>
      </c>
      <c r="E5981" s="15" t="s">
        <v>16131</v>
      </c>
      <c r="F5981" s="16" t="s">
        <v>5821</v>
      </c>
      <c r="G5981" s="17">
        <v>5</v>
      </c>
    </row>
    <row r="5982" spans="1:7" x14ac:dyDescent="0.3">
      <c r="A5982" s="5" t="s">
        <v>6897</v>
      </c>
      <c r="B5982" s="6" t="s">
        <v>7060</v>
      </c>
      <c r="C5982" s="7">
        <v>52</v>
      </c>
      <c r="D5982" s="8" t="s">
        <v>7061</v>
      </c>
      <c r="E5982" s="15" t="s">
        <v>16131</v>
      </c>
      <c r="F5982" s="16" t="s">
        <v>5804</v>
      </c>
      <c r="G5982" s="17">
        <v>13</v>
      </c>
    </row>
    <row r="5983" spans="1:7" x14ac:dyDescent="0.3">
      <c r="A5983" s="5" t="s">
        <v>6897</v>
      </c>
      <c r="B5983" s="6" t="s">
        <v>7062</v>
      </c>
      <c r="C5983" s="7">
        <v>52</v>
      </c>
      <c r="D5983" s="8" t="s">
        <v>7063</v>
      </c>
      <c r="E5983" s="15" t="s">
        <v>16131</v>
      </c>
      <c r="F5983" s="16" t="s">
        <v>5806</v>
      </c>
      <c r="G5983" s="17">
        <v>12</v>
      </c>
    </row>
    <row r="5984" spans="1:7" x14ac:dyDescent="0.3">
      <c r="A5984" s="5" t="s">
        <v>6897</v>
      </c>
      <c r="B5984" s="6" t="s">
        <v>7064</v>
      </c>
      <c r="C5984" s="7">
        <v>54</v>
      </c>
      <c r="D5984" s="8" t="s">
        <v>7065</v>
      </c>
      <c r="E5984" s="15" t="s">
        <v>16131</v>
      </c>
      <c r="F5984" s="16" t="s">
        <v>5802</v>
      </c>
      <c r="G5984" s="17">
        <v>13</v>
      </c>
    </row>
    <row r="5985" spans="1:7" x14ac:dyDescent="0.3">
      <c r="A5985" s="5" t="s">
        <v>6897</v>
      </c>
      <c r="B5985" s="6" t="s">
        <v>7066</v>
      </c>
      <c r="C5985" s="7">
        <v>52</v>
      </c>
      <c r="D5985" s="8" t="s">
        <v>7067</v>
      </c>
      <c r="E5985" s="15" t="s">
        <v>16131</v>
      </c>
      <c r="F5985" s="16" t="s">
        <v>5834</v>
      </c>
      <c r="G5985" s="17">
        <v>21.5</v>
      </c>
    </row>
    <row r="5986" spans="1:7" x14ac:dyDescent="0.3">
      <c r="A5986" s="5" t="s">
        <v>6897</v>
      </c>
      <c r="B5986" s="6" t="s">
        <v>7068</v>
      </c>
      <c r="C5986" s="7">
        <v>46</v>
      </c>
      <c r="D5986" s="8" t="s">
        <v>7069</v>
      </c>
      <c r="E5986" s="15" t="s">
        <v>16131</v>
      </c>
      <c r="F5986" s="16" t="s">
        <v>5817</v>
      </c>
      <c r="G5986" s="17">
        <v>27</v>
      </c>
    </row>
    <row r="5987" spans="1:7" x14ac:dyDescent="0.3">
      <c r="A5987" s="5" t="s">
        <v>6897</v>
      </c>
      <c r="B5987" s="6" t="s">
        <v>7070</v>
      </c>
      <c r="C5987" s="7">
        <v>53</v>
      </c>
      <c r="D5987" s="8" t="s">
        <v>7071</v>
      </c>
      <c r="E5987" s="15" t="s">
        <v>16131</v>
      </c>
      <c r="F5987" s="16" t="s">
        <v>5819</v>
      </c>
      <c r="G5987" s="17">
        <v>15</v>
      </c>
    </row>
    <row r="5988" spans="1:7" x14ac:dyDescent="0.3">
      <c r="A5988" s="5" t="s">
        <v>6897</v>
      </c>
      <c r="B5988" s="6" t="s">
        <v>7072</v>
      </c>
      <c r="C5988" s="7">
        <v>53</v>
      </c>
      <c r="D5988" s="8" t="s">
        <v>7073</v>
      </c>
      <c r="E5988" s="15" t="s">
        <v>16131</v>
      </c>
      <c r="F5988" s="16" t="s">
        <v>5836</v>
      </c>
      <c r="G5988" s="17">
        <v>21.5</v>
      </c>
    </row>
    <row r="5989" spans="1:7" x14ac:dyDescent="0.3">
      <c r="A5989" s="5" t="s">
        <v>6897</v>
      </c>
      <c r="B5989" s="6" t="s">
        <v>7074</v>
      </c>
      <c r="C5989" s="7">
        <v>79</v>
      </c>
      <c r="D5989" s="8" t="s">
        <v>7075</v>
      </c>
      <c r="E5989" s="15" t="s">
        <v>16131</v>
      </c>
      <c r="F5989" s="16" t="s">
        <v>5778</v>
      </c>
      <c r="G5989" s="17">
        <v>43</v>
      </c>
    </row>
    <row r="5990" spans="1:7" x14ac:dyDescent="0.3">
      <c r="A5990" s="5" t="s">
        <v>6897</v>
      </c>
      <c r="B5990" s="6" t="s">
        <v>7076</v>
      </c>
      <c r="C5990" s="7">
        <v>51</v>
      </c>
      <c r="D5990" s="8" t="s">
        <v>7077</v>
      </c>
      <c r="E5990" s="15" t="s">
        <v>16131</v>
      </c>
      <c r="F5990" s="16" t="s">
        <v>5826</v>
      </c>
      <c r="G5990" s="17">
        <v>21.5</v>
      </c>
    </row>
    <row r="5991" spans="1:7" x14ac:dyDescent="0.3">
      <c r="A5991" s="5" t="s">
        <v>6897</v>
      </c>
      <c r="B5991" s="6" t="s">
        <v>7078</v>
      </c>
      <c r="C5991" s="7">
        <v>59</v>
      </c>
      <c r="D5991" s="8" t="s">
        <v>7079</v>
      </c>
      <c r="E5991" s="15" t="s">
        <v>16131</v>
      </c>
      <c r="F5991" s="16" t="s">
        <v>5785</v>
      </c>
      <c r="G5991" s="17">
        <v>18</v>
      </c>
    </row>
    <row r="5992" spans="1:7" x14ac:dyDescent="0.3">
      <c r="A5992" s="5" t="s">
        <v>6897</v>
      </c>
      <c r="B5992" s="6" t="s">
        <v>7080</v>
      </c>
      <c r="C5992" s="7">
        <v>49</v>
      </c>
      <c r="D5992" s="8" t="s">
        <v>7081</v>
      </c>
      <c r="E5992" s="15" t="s">
        <v>16131</v>
      </c>
      <c r="F5992" s="16" t="s">
        <v>5824</v>
      </c>
      <c r="G5992" s="17">
        <v>21.5</v>
      </c>
    </row>
    <row r="5993" spans="1:7" x14ac:dyDescent="0.3">
      <c r="A5993" s="5" t="s">
        <v>6897</v>
      </c>
      <c r="B5993" s="6" t="s">
        <v>7082</v>
      </c>
      <c r="C5993" s="7">
        <v>49</v>
      </c>
      <c r="D5993" s="8" t="s">
        <v>7083</v>
      </c>
      <c r="E5993" s="15" t="s">
        <v>16131</v>
      </c>
      <c r="F5993" s="16" t="s">
        <v>5780</v>
      </c>
      <c r="G5993" s="17">
        <v>39</v>
      </c>
    </row>
    <row r="5994" spans="1:7" x14ac:dyDescent="0.3">
      <c r="A5994" s="5" t="s">
        <v>6897</v>
      </c>
      <c r="B5994" s="6" t="s">
        <v>7084</v>
      </c>
      <c r="C5994" s="7">
        <v>48</v>
      </c>
      <c r="D5994" s="8" t="s">
        <v>7085</v>
      </c>
      <c r="E5994" s="15" t="s">
        <v>16168</v>
      </c>
      <c r="F5994" s="16" t="s">
        <v>8395</v>
      </c>
      <c r="G5994" s="17">
        <v>4</v>
      </c>
    </row>
    <row r="5995" spans="1:7" x14ac:dyDescent="0.3">
      <c r="A5995" s="5" t="s">
        <v>6897</v>
      </c>
      <c r="B5995" s="6" t="s">
        <v>7086</v>
      </c>
      <c r="C5995" s="7">
        <v>44</v>
      </c>
      <c r="D5995" s="8" t="s">
        <v>4980</v>
      </c>
      <c r="E5995" s="15" t="s">
        <v>16168</v>
      </c>
      <c r="F5995" s="16" t="s">
        <v>8396</v>
      </c>
      <c r="G5995" s="17">
        <v>6</v>
      </c>
    </row>
    <row r="5996" spans="1:7" x14ac:dyDescent="0.3">
      <c r="A5996" s="5" t="s">
        <v>6897</v>
      </c>
      <c r="B5996" s="6" t="s">
        <v>7087</v>
      </c>
      <c r="C5996" s="7">
        <v>49</v>
      </c>
      <c r="D5996" s="8" t="s">
        <v>7088</v>
      </c>
      <c r="E5996" s="15" t="s">
        <v>16168</v>
      </c>
      <c r="F5996" s="16" t="s">
        <v>12072</v>
      </c>
      <c r="G5996" s="17">
        <v>29</v>
      </c>
    </row>
    <row r="5997" spans="1:7" x14ac:dyDescent="0.3">
      <c r="A5997" s="5" t="s">
        <v>6897</v>
      </c>
      <c r="B5997" s="6" t="s">
        <v>7089</v>
      </c>
      <c r="C5997" s="7">
        <v>35</v>
      </c>
      <c r="D5997" s="8" t="s">
        <v>7090</v>
      </c>
      <c r="E5997" s="15" t="s">
        <v>16168</v>
      </c>
      <c r="F5997" s="16" t="s">
        <v>12073</v>
      </c>
      <c r="G5997" s="17">
        <v>32</v>
      </c>
    </row>
    <row r="5998" spans="1:7" x14ac:dyDescent="0.3">
      <c r="A5998" s="5" t="s">
        <v>6897</v>
      </c>
      <c r="B5998" s="6" t="s">
        <v>7091</v>
      </c>
      <c r="C5998" s="7">
        <v>48</v>
      </c>
      <c r="D5998" s="8" t="s">
        <v>7092</v>
      </c>
      <c r="E5998" s="15" t="s">
        <v>16168</v>
      </c>
      <c r="F5998" s="16" t="s">
        <v>12071</v>
      </c>
      <c r="G5998" s="17">
        <v>29</v>
      </c>
    </row>
    <row r="5999" spans="1:7" x14ac:dyDescent="0.3">
      <c r="A5999" s="5" t="s">
        <v>6897</v>
      </c>
      <c r="B5999" s="6" t="s">
        <v>7093</v>
      </c>
      <c r="C5999" s="7">
        <v>35</v>
      </c>
      <c r="D5999" s="8" t="s">
        <v>7094</v>
      </c>
      <c r="E5999" s="15" t="s">
        <v>16168</v>
      </c>
      <c r="F5999" s="16" t="s">
        <v>12068</v>
      </c>
      <c r="G5999" s="17">
        <v>39</v>
      </c>
    </row>
    <row r="6000" spans="1:7" x14ac:dyDescent="0.3">
      <c r="A6000" s="5" t="s">
        <v>6897</v>
      </c>
      <c r="B6000" s="6" t="s">
        <v>7095</v>
      </c>
      <c r="C6000" s="7">
        <v>38</v>
      </c>
      <c r="D6000" s="8" t="s">
        <v>7096</v>
      </c>
      <c r="E6000" s="15" t="s">
        <v>16168</v>
      </c>
      <c r="F6000" s="16" t="s">
        <v>12067</v>
      </c>
      <c r="G6000" s="17">
        <v>39</v>
      </c>
    </row>
    <row r="6001" spans="1:7" x14ac:dyDescent="0.3">
      <c r="A6001" s="5" t="s">
        <v>6897</v>
      </c>
      <c r="B6001" s="6" t="s">
        <v>7097</v>
      </c>
      <c r="C6001" s="7">
        <v>43</v>
      </c>
      <c r="D6001" s="8" t="s">
        <v>7098</v>
      </c>
      <c r="E6001" s="15" t="s">
        <v>16168</v>
      </c>
      <c r="F6001" s="16" t="s">
        <v>12070</v>
      </c>
      <c r="G6001" s="17">
        <v>32</v>
      </c>
    </row>
    <row r="6002" spans="1:7" x14ac:dyDescent="0.3">
      <c r="A6002" s="5" t="s">
        <v>6897</v>
      </c>
      <c r="B6002" s="6" t="s">
        <v>7099</v>
      </c>
      <c r="C6002" s="7">
        <v>42</v>
      </c>
      <c r="D6002" s="8" t="s">
        <v>7100</v>
      </c>
      <c r="E6002" s="15" t="s">
        <v>16168</v>
      </c>
      <c r="F6002" s="16" t="s">
        <v>16273</v>
      </c>
      <c r="G6002" s="17">
        <v>32</v>
      </c>
    </row>
    <row r="6003" spans="1:7" x14ac:dyDescent="0.3">
      <c r="A6003" s="5" t="s">
        <v>6897</v>
      </c>
      <c r="B6003" s="6" t="s">
        <v>7101</v>
      </c>
      <c r="C6003" s="7">
        <v>45</v>
      </c>
      <c r="D6003" s="8" t="s">
        <v>7102</v>
      </c>
      <c r="E6003" s="15" t="s">
        <v>16168</v>
      </c>
      <c r="F6003" s="16" t="s">
        <v>1942</v>
      </c>
      <c r="G6003" s="17">
        <v>35</v>
      </c>
    </row>
    <row r="6004" spans="1:7" x14ac:dyDescent="0.3">
      <c r="A6004" s="5" t="s">
        <v>6897</v>
      </c>
      <c r="B6004" s="6" t="s">
        <v>7103</v>
      </c>
      <c r="C6004" s="7">
        <v>46</v>
      </c>
      <c r="D6004" s="8" t="s">
        <v>7104</v>
      </c>
      <c r="E6004" s="15" t="s">
        <v>16168</v>
      </c>
      <c r="F6004" s="16" t="s">
        <v>12076</v>
      </c>
      <c r="G6004" s="17">
        <v>39</v>
      </c>
    </row>
    <row r="6005" spans="1:7" x14ac:dyDescent="0.3">
      <c r="A6005" s="5" t="s">
        <v>6897</v>
      </c>
      <c r="B6005" s="6" t="s">
        <v>7105</v>
      </c>
      <c r="C6005" s="7">
        <v>46</v>
      </c>
      <c r="D6005" s="8" t="s">
        <v>7106</v>
      </c>
      <c r="E6005" s="15" t="s">
        <v>16168</v>
      </c>
      <c r="F6005" s="16" t="s">
        <v>12077</v>
      </c>
      <c r="G6005" s="17">
        <v>39</v>
      </c>
    </row>
    <row r="6006" spans="1:7" x14ac:dyDescent="0.3">
      <c r="A6006" s="5" t="s">
        <v>6897</v>
      </c>
      <c r="B6006" s="6" t="s">
        <v>7107</v>
      </c>
      <c r="C6006" s="7">
        <v>42</v>
      </c>
      <c r="D6006" s="8" t="s">
        <v>7108</v>
      </c>
      <c r="E6006" s="15" t="s">
        <v>16168</v>
      </c>
      <c r="F6006" s="16" t="s">
        <v>12074</v>
      </c>
      <c r="G6006" s="17">
        <v>39</v>
      </c>
    </row>
    <row r="6007" spans="1:7" x14ac:dyDescent="0.3">
      <c r="A6007" s="5" t="s">
        <v>6897</v>
      </c>
      <c r="B6007" s="6" t="s">
        <v>7109</v>
      </c>
      <c r="C6007" s="7">
        <v>46</v>
      </c>
      <c r="D6007" s="8" t="s">
        <v>7110</v>
      </c>
      <c r="E6007" s="15" t="s">
        <v>16168</v>
      </c>
      <c r="F6007" s="16" t="s">
        <v>12075</v>
      </c>
      <c r="G6007" s="17">
        <v>39</v>
      </c>
    </row>
    <row r="6008" spans="1:7" x14ac:dyDescent="0.3">
      <c r="A6008" s="5" t="s">
        <v>6897</v>
      </c>
      <c r="B6008" s="6" t="s">
        <v>7111</v>
      </c>
      <c r="C6008" s="7">
        <v>35</v>
      </c>
      <c r="D6008" s="8" t="s">
        <v>7112</v>
      </c>
      <c r="E6008" s="15" t="s">
        <v>16168</v>
      </c>
      <c r="F6008" s="16" t="s">
        <v>1182</v>
      </c>
      <c r="G6008" s="17">
        <v>12</v>
      </c>
    </row>
    <row r="6009" spans="1:7" x14ac:dyDescent="0.3">
      <c r="A6009" s="5" t="s">
        <v>6897</v>
      </c>
      <c r="B6009" s="6" t="s">
        <v>7113</v>
      </c>
      <c r="C6009" s="7">
        <v>35</v>
      </c>
      <c r="D6009" s="8" t="s">
        <v>7114</v>
      </c>
      <c r="E6009" s="15" t="s">
        <v>16168</v>
      </c>
      <c r="F6009" s="16" t="s">
        <v>8291</v>
      </c>
      <c r="G6009" s="17">
        <v>16</v>
      </c>
    </row>
    <row r="6010" spans="1:7" x14ac:dyDescent="0.3">
      <c r="A6010" s="5" t="s">
        <v>6897</v>
      </c>
      <c r="B6010" s="6" t="s">
        <v>7115</v>
      </c>
      <c r="C6010" s="7">
        <v>40</v>
      </c>
      <c r="D6010" s="8" t="s">
        <v>7116</v>
      </c>
      <c r="E6010" s="15" t="s">
        <v>16168</v>
      </c>
      <c r="F6010" s="16" t="s">
        <v>8287</v>
      </c>
      <c r="G6010" s="17">
        <v>18</v>
      </c>
    </row>
    <row r="6011" spans="1:7" x14ac:dyDescent="0.3">
      <c r="A6011" s="5" t="s">
        <v>6897</v>
      </c>
      <c r="B6011" s="6" t="s">
        <v>7117</v>
      </c>
      <c r="C6011" s="7">
        <v>31</v>
      </c>
      <c r="D6011" s="8" t="s">
        <v>5</v>
      </c>
      <c r="E6011" s="15" t="s">
        <v>16168</v>
      </c>
      <c r="F6011" s="16" t="s">
        <v>1186</v>
      </c>
      <c r="G6011" s="17">
        <v>16</v>
      </c>
    </row>
    <row r="6012" spans="1:7" x14ac:dyDescent="0.3">
      <c r="A6012" s="5" t="s">
        <v>6897</v>
      </c>
      <c r="B6012" s="6" t="s">
        <v>7118</v>
      </c>
      <c r="C6012" s="7">
        <v>32</v>
      </c>
      <c r="D6012" s="8" t="s">
        <v>5</v>
      </c>
      <c r="E6012" s="15" t="s">
        <v>16168</v>
      </c>
      <c r="F6012" s="16" t="s">
        <v>1176</v>
      </c>
      <c r="G6012" s="17">
        <v>10</v>
      </c>
    </row>
    <row r="6013" spans="1:7" x14ac:dyDescent="0.3">
      <c r="A6013" s="5" t="s">
        <v>6897</v>
      </c>
      <c r="B6013" s="6" t="s">
        <v>7111</v>
      </c>
      <c r="C6013" s="7">
        <v>28</v>
      </c>
      <c r="D6013" s="8" t="s">
        <v>7112</v>
      </c>
      <c r="E6013" s="15" t="s">
        <v>16168</v>
      </c>
      <c r="F6013" s="16" t="s">
        <v>1190</v>
      </c>
      <c r="G6013" s="17">
        <v>18</v>
      </c>
    </row>
    <row r="6014" spans="1:7" x14ac:dyDescent="0.3">
      <c r="A6014" s="5" t="s">
        <v>6897</v>
      </c>
      <c r="B6014" s="6" t="s">
        <v>7113</v>
      </c>
      <c r="C6014" s="7">
        <v>28</v>
      </c>
      <c r="D6014" s="8" t="s">
        <v>7114</v>
      </c>
      <c r="E6014" s="15" t="s">
        <v>16168</v>
      </c>
      <c r="F6014" s="16" t="s">
        <v>8288</v>
      </c>
      <c r="G6014" s="17">
        <v>20</v>
      </c>
    </row>
    <row r="6015" spans="1:7" x14ac:dyDescent="0.3">
      <c r="A6015" s="5" t="s">
        <v>6897</v>
      </c>
      <c r="B6015" s="6" t="s">
        <v>7119</v>
      </c>
      <c r="C6015" s="7">
        <v>36</v>
      </c>
      <c r="D6015" s="8" t="s">
        <v>7120</v>
      </c>
      <c r="E6015" s="15" t="s">
        <v>16168</v>
      </c>
      <c r="F6015" s="16" t="s">
        <v>8262</v>
      </c>
      <c r="G6015" s="17">
        <v>32</v>
      </c>
    </row>
    <row r="6016" spans="1:7" x14ac:dyDescent="0.3">
      <c r="A6016" s="5" t="s">
        <v>6897</v>
      </c>
      <c r="B6016" s="6" t="s">
        <v>7121</v>
      </c>
      <c r="C6016" s="7">
        <v>42</v>
      </c>
      <c r="D6016" s="8" t="s">
        <v>7122</v>
      </c>
      <c r="E6016" s="15" t="s">
        <v>16168</v>
      </c>
      <c r="F6016" s="16" t="s">
        <v>8283</v>
      </c>
      <c r="G6016" s="17">
        <v>18</v>
      </c>
    </row>
    <row r="6017" spans="1:7" x14ac:dyDescent="0.3">
      <c r="A6017" s="5" t="s">
        <v>6897</v>
      </c>
      <c r="B6017" s="6" t="s">
        <v>7123</v>
      </c>
      <c r="C6017" s="7">
        <v>49</v>
      </c>
      <c r="D6017" s="8" t="s">
        <v>7124</v>
      </c>
      <c r="E6017" s="15" t="s">
        <v>16168</v>
      </c>
      <c r="F6017" s="16" t="s">
        <v>1160</v>
      </c>
      <c r="G6017" s="17">
        <v>16</v>
      </c>
    </row>
    <row r="6018" spans="1:7" x14ac:dyDescent="0.3">
      <c r="A6018" s="5" t="s">
        <v>6897</v>
      </c>
      <c r="B6018" s="6" t="s">
        <v>7125</v>
      </c>
      <c r="C6018" s="7">
        <v>49</v>
      </c>
      <c r="D6018" s="8" t="s">
        <v>7126</v>
      </c>
      <c r="E6018" s="15" t="s">
        <v>16168</v>
      </c>
      <c r="F6018" s="16" t="s">
        <v>8282</v>
      </c>
      <c r="G6018" s="17">
        <v>18</v>
      </c>
    </row>
    <row r="6019" spans="1:7" x14ac:dyDescent="0.3">
      <c r="A6019" s="5" t="s">
        <v>6897</v>
      </c>
      <c r="B6019" s="6" t="s">
        <v>7127</v>
      </c>
      <c r="C6019" s="7">
        <v>50</v>
      </c>
      <c r="D6019" s="8" t="s">
        <v>7128</v>
      </c>
      <c r="E6019" s="15" t="s">
        <v>16168</v>
      </c>
      <c r="F6019" s="16" t="s">
        <v>1168</v>
      </c>
      <c r="G6019" s="17">
        <v>18</v>
      </c>
    </row>
    <row r="6020" spans="1:7" x14ac:dyDescent="0.3">
      <c r="A6020" s="5" t="s">
        <v>6897</v>
      </c>
      <c r="B6020" s="6" t="s">
        <v>7129</v>
      </c>
      <c r="C6020" s="7">
        <v>55</v>
      </c>
      <c r="D6020" s="8" t="s">
        <v>7130</v>
      </c>
      <c r="E6020" s="15" t="s">
        <v>16168</v>
      </c>
      <c r="F6020" s="16" t="s">
        <v>8284</v>
      </c>
      <c r="G6020" s="17">
        <v>19</v>
      </c>
    </row>
    <row r="6021" spans="1:7" x14ac:dyDescent="0.3">
      <c r="A6021" s="5" t="s">
        <v>6897</v>
      </c>
      <c r="B6021" s="6" t="s">
        <v>7131</v>
      </c>
      <c r="C6021" s="7">
        <v>36</v>
      </c>
      <c r="D6021" s="8" t="s">
        <v>7132</v>
      </c>
      <c r="E6021" s="15" t="s">
        <v>16168</v>
      </c>
      <c r="F6021" s="16" t="s">
        <v>8270</v>
      </c>
      <c r="G6021" s="17">
        <v>12</v>
      </c>
    </row>
    <row r="6022" spans="1:7" x14ac:dyDescent="0.3">
      <c r="A6022" s="5" t="s">
        <v>6897</v>
      </c>
      <c r="B6022" s="6" t="s">
        <v>7133</v>
      </c>
      <c r="C6022" s="7">
        <v>39</v>
      </c>
      <c r="D6022" s="8" t="s">
        <v>7134</v>
      </c>
      <c r="E6022" s="15" t="s">
        <v>16168</v>
      </c>
      <c r="F6022" s="16" t="s">
        <v>12085</v>
      </c>
      <c r="G6022" s="17">
        <v>89</v>
      </c>
    </row>
    <row r="6023" spans="1:7" x14ac:dyDescent="0.3">
      <c r="A6023" s="5" t="s">
        <v>6897</v>
      </c>
      <c r="B6023" s="6" t="s">
        <v>7135</v>
      </c>
      <c r="C6023" s="7">
        <v>39</v>
      </c>
      <c r="D6023" s="8" t="s">
        <v>7136</v>
      </c>
      <c r="E6023" s="15" t="s">
        <v>16168</v>
      </c>
      <c r="F6023" s="16" t="s">
        <v>12064</v>
      </c>
      <c r="G6023" s="17">
        <v>35</v>
      </c>
    </row>
    <row r="6024" spans="1:7" x14ac:dyDescent="0.3">
      <c r="A6024" s="5" t="s">
        <v>6897</v>
      </c>
      <c r="B6024" s="6" t="s">
        <v>7137</v>
      </c>
      <c r="C6024" s="7">
        <v>39</v>
      </c>
      <c r="D6024" s="8" t="s">
        <v>7138</v>
      </c>
      <c r="E6024" s="15" t="s">
        <v>16168</v>
      </c>
      <c r="F6024" s="16" t="s">
        <v>12084</v>
      </c>
      <c r="G6024" s="17">
        <v>65</v>
      </c>
    </row>
    <row r="6025" spans="1:7" x14ac:dyDescent="0.3">
      <c r="A6025" s="5" t="s">
        <v>6897</v>
      </c>
      <c r="B6025" s="6" t="s">
        <v>7139</v>
      </c>
      <c r="C6025" s="7">
        <v>71</v>
      </c>
      <c r="D6025" s="8" t="s">
        <v>7140</v>
      </c>
      <c r="E6025" s="15" t="s">
        <v>16168</v>
      </c>
      <c r="F6025" s="16" t="s">
        <v>8392</v>
      </c>
      <c r="G6025" s="17">
        <v>5</v>
      </c>
    </row>
    <row r="6026" spans="1:7" x14ac:dyDescent="0.3">
      <c r="A6026" s="5" t="s">
        <v>6897</v>
      </c>
      <c r="B6026" s="6" t="s">
        <v>7141</v>
      </c>
      <c r="C6026" s="7">
        <v>83</v>
      </c>
      <c r="D6026" s="8" t="s">
        <v>7142</v>
      </c>
      <c r="E6026" s="15" t="s">
        <v>16168</v>
      </c>
      <c r="F6026" s="16" t="s">
        <v>1372</v>
      </c>
      <c r="G6026" s="17">
        <v>4</v>
      </c>
    </row>
    <row r="6027" spans="1:7" x14ac:dyDescent="0.3">
      <c r="A6027" s="5" t="s">
        <v>6897</v>
      </c>
      <c r="B6027" s="6" t="s">
        <v>7143</v>
      </c>
      <c r="C6027" s="7">
        <v>79</v>
      </c>
      <c r="D6027" s="8" t="s">
        <v>7144</v>
      </c>
      <c r="E6027" s="15" t="s">
        <v>16168</v>
      </c>
      <c r="F6027" s="16" t="s">
        <v>12086</v>
      </c>
      <c r="G6027" s="17">
        <v>4</v>
      </c>
    </row>
    <row r="6028" spans="1:7" x14ac:dyDescent="0.3">
      <c r="A6028" s="5" t="s">
        <v>6897</v>
      </c>
      <c r="B6028" s="6" t="s">
        <v>7145</v>
      </c>
      <c r="C6028" s="7">
        <v>65</v>
      </c>
      <c r="D6028" s="8" t="s">
        <v>7146</v>
      </c>
      <c r="E6028" s="15" t="s">
        <v>16168</v>
      </c>
      <c r="F6028" s="16" t="s">
        <v>8394</v>
      </c>
      <c r="G6028" s="17">
        <v>5</v>
      </c>
    </row>
    <row r="6029" spans="1:7" x14ac:dyDescent="0.3">
      <c r="A6029" s="5" t="s">
        <v>6897</v>
      </c>
      <c r="B6029" s="6" t="s">
        <v>7147</v>
      </c>
      <c r="C6029" s="7">
        <v>85</v>
      </c>
      <c r="D6029" s="8" t="s">
        <v>7148</v>
      </c>
      <c r="E6029" s="15" t="s">
        <v>16168</v>
      </c>
      <c r="F6029" s="16" t="s">
        <v>8276</v>
      </c>
      <c r="G6029" s="17">
        <v>35</v>
      </c>
    </row>
    <row r="6030" spans="1:7" x14ac:dyDescent="0.3">
      <c r="A6030" s="5" t="s">
        <v>6897</v>
      </c>
      <c r="B6030" s="6" t="s">
        <v>7149</v>
      </c>
      <c r="C6030" s="7">
        <v>159</v>
      </c>
      <c r="D6030" s="8" t="s">
        <v>7150</v>
      </c>
      <c r="E6030" s="15" t="s">
        <v>16168</v>
      </c>
      <c r="F6030" s="16" t="s">
        <v>8278</v>
      </c>
      <c r="G6030" s="17">
        <v>26</v>
      </c>
    </row>
    <row r="6031" spans="1:7" x14ac:dyDescent="0.3">
      <c r="A6031" s="5" t="s">
        <v>6897</v>
      </c>
      <c r="B6031" s="6" t="s">
        <v>7151</v>
      </c>
      <c r="C6031" s="7">
        <v>71</v>
      </c>
      <c r="D6031" s="8" t="s">
        <v>7152</v>
      </c>
      <c r="E6031" s="15" t="s">
        <v>16168</v>
      </c>
      <c r="F6031" s="16" t="s">
        <v>16274</v>
      </c>
      <c r="G6031" s="17">
        <v>179</v>
      </c>
    </row>
    <row r="6032" spans="1:7" x14ac:dyDescent="0.3">
      <c r="A6032" s="5" t="s">
        <v>6897</v>
      </c>
      <c r="B6032" s="6" t="s">
        <v>7153</v>
      </c>
      <c r="C6032" s="7">
        <v>105</v>
      </c>
      <c r="D6032" s="8" t="s">
        <v>7154</v>
      </c>
      <c r="E6032" s="15" t="s">
        <v>16168</v>
      </c>
      <c r="F6032" s="16" t="s">
        <v>16275</v>
      </c>
      <c r="G6032" s="17">
        <v>109</v>
      </c>
    </row>
    <row r="6033" spans="1:7" x14ac:dyDescent="0.3">
      <c r="A6033" s="5" t="s">
        <v>6897</v>
      </c>
      <c r="B6033" s="6" t="s">
        <v>7155</v>
      </c>
      <c r="C6033" s="7">
        <v>175</v>
      </c>
      <c r="D6033" s="8" t="s">
        <v>7156</v>
      </c>
      <c r="E6033" s="15" t="s">
        <v>16168</v>
      </c>
      <c r="F6033" s="16" t="s">
        <v>12080</v>
      </c>
      <c r="G6033" s="17">
        <v>149</v>
      </c>
    </row>
    <row r="6034" spans="1:7" x14ac:dyDescent="0.3">
      <c r="A6034" s="5" t="s">
        <v>6897</v>
      </c>
      <c r="B6034" s="6" t="s">
        <v>7157</v>
      </c>
      <c r="C6034" s="7">
        <v>60</v>
      </c>
      <c r="D6034" s="8" t="s">
        <v>7158</v>
      </c>
      <c r="E6034" s="15" t="s">
        <v>16150</v>
      </c>
      <c r="F6034" s="16" t="s">
        <v>9631</v>
      </c>
      <c r="G6034" s="17">
        <v>145</v>
      </c>
    </row>
    <row r="6035" spans="1:7" x14ac:dyDescent="0.3">
      <c r="A6035" s="5" t="s">
        <v>6897</v>
      </c>
      <c r="B6035" s="6" t="s">
        <v>7159</v>
      </c>
      <c r="C6035" s="7">
        <v>70</v>
      </c>
      <c r="D6035" s="8" t="s">
        <v>7160</v>
      </c>
      <c r="E6035" s="15" t="s">
        <v>16150</v>
      </c>
      <c r="F6035" s="16" t="s">
        <v>9653</v>
      </c>
      <c r="G6035" s="17">
        <v>235</v>
      </c>
    </row>
    <row r="6036" spans="1:7" x14ac:dyDescent="0.3">
      <c r="A6036" s="5" t="s">
        <v>6897</v>
      </c>
      <c r="B6036" s="6" t="s">
        <v>7161</v>
      </c>
      <c r="C6036" s="7">
        <v>94</v>
      </c>
      <c r="D6036" s="8" t="s">
        <v>7162</v>
      </c>
      <c r="E6036" s="15" t="s">
        <v>16150</v>
      </c>
      <c r="F6036" s="16" t="s">
        <v>9655</v>
      </c>
      <c r="G6036" s="17">
        <v>210</v>
      </c>
    </row>
    <row r="6037" spans="1:7" x14ac:dyDescent="0.3">
      <c r="A6037" s="5" t="s">
        <v>6897</v>
      </c>
      <c r="B6037" s="6" t="s">
        <v>7163</v>
      </c>
      <c r="C6037" s="7">
        <v>97</v>
      </c>
      <c r="D6037" s="8" t="s">
        <v>7164</v>
      </c>
      <c r="E6037" s="15" t="s">
        <v>16150</v>
      </c>
      <c r="F6037" s="16" t="s">
        <v>9657</v>
      </c>
      <c r="G6037" s="17">
        <v>155</v>
      </c>
    </row>
    <row r="6038" spans="1:7" x14ac:dyDescent="0.3">
      <c r="A6038" s="5" t="s">
        <v>6897</v>
      </c>
      <c r="B6038" s="6" t="s">
        <v>7165</v>
      </c>
      <c r="C6038" s="7">
        <v>140</v>
      </c>
      <c r="D6038" s="8" t="s">
        <v>7166</v>
      </c>
      <c r="E6038" s="15" t="s">
        <v>16150</v>
      </c>
      <c r="F6038" s="16" t="s">
        <v>9659</v>
      </c>
      <c r="G6038" s="17">
        <v>230</v>
      </c>
    </row>
    <row r="6039" spans="1:7" x14ac:dyDescent="0.3">
      <c r="A6039" s="5" t="s">
        <v>6897</v>
      </c>
      <c r="B6039" s="6" t="s">
        <v>7167</v>
      </c>
      <c r="C6039" s="7">
        <v>185</v>
      </c>
      <c r="D6039" s="8" t="s">
        <v>7168</v>
      </c>
      <c r="E6039" s="15" t="s">
        <v>16150</v>
      </c>
      <c r="F6039" s="16" t="s">
        <v>9661</v>
      </c>
      <c r="G6039" s="17">
        <v>275</v>
      </c>
    </row>
    <row r="6040" spans="1:7" x14ac:dyDescent="0.3">
      <c r="A6040" s="5" t="s">
        <v>6897</v>
      </c>
      <c r="B6040" s="6" t="s">
        <v>7169</v>
      </c>
      <c r="C6040" s="7">
        <v>240</v>
      </c>
      <c r="D6040" s="8" t="s">
        <v>7170</v>
      </c>
      <c r="E6040" s="15" t="s">
        <v>16150</v>
      </c>
      <c r="F6040" s="16" t="s">
        <v>9663</v>
      </c>
      <c r="G6040" s="17">
        <v>270</v>
      </c>
    </row>
    <row r="6041" spans="1:7" x14ac:dyDescent="0.3">
      <c r="A6041" s="5" t="s">
        <v>6897</v>
      </c>
      <c r="B6041" s="6" t="s">
        <v>7171</v>
      </c>
      <c r="C6041" s="7">
        <v>280</v>
      </c>
      <c r="D6041" s="8" t="s">
        <v>7172</v>
      </c>
      <c r="E6041" s="15" t="s">
        <v>16150</v>
      </c>
      <c r="F6041" s="16" t="s">
        <v>16276</v>
      </c>
      <c r="G6041" s="17">
        <v>390</v>
      </c>
    </row>
    <row r="6042" spans="1:7" x14ac:dyDescent="0.3">
      <c r="A6042" s="5" t="s">
        <v>6897</v>
      </c>
      <c r="B6042" s="6" t="s">
        <v>7173</v>
      </c>
      <c r="C6042" s="7">
        <v>40</v>
      </c>
      <c r="D6042" s="8" t="s">
        <v>7174</v>
      </c>
      <c r="E6042" s="15" t="s">
        <v>16150</v>
      </c>
      <c r="F6042" s="16" t="s">
        <v>9633</v>
      </c>
      <c r="G6042" s="17">
        <v>110</v>
      </c>
    </row>
    <row r="6043" spans="1:7" x14ac:dyDescent="0.3">
      <c r="A6043" s="5" t="s">
        <v>6897</v>
      </c>
      <c r="B6043" s="6" t="s">
        <v>7175</v>
      </c>
      <c r="C6043" s="7">
        <v>70</v>
      </c>
      <c r="D6043" s="8" t="s">
        <v>7176</v>
      </c>
      <c r="E6043" s="15" t="s">
        <v>16150</v>
      </c>
      <c r="F6043" s="16" t="s">
        <v>9635</v>
      </c>
      <c r="G6043" s="17">
        <v>115</v>
      </c>
    </row>
    <row r="6044" spans="1:7" x14ac:dyDescent="0.3">
      <c r="A6044" s="5" t="s">
        <v>6897</v>
      </c>
      <c r="B6044" s="6" t="s">
        <v>7177</v>
      </c>
      <c r="C6044" s="7">
        <v>95</v>
      </c>
      <c r="D6044" s="8" t="s">
        <v>7178</v>
      </c>
      <c r="E6044" s="15" t="s">
        <v>16150</v>
      </c>
      <c r="F6044" s="16" t="s">
        <v>9639</v>
      </c>
      <c r="G6044" s="17">
        <v>155</v>
      </c>
    </row>
    <row r="6045" spans="1:7" x14ac:dyDescent="0.3">
      <c r="A6045" s="5" t="s">
        <v>6897</v>
      </c>
      <c r="B6045" s="6" t="s">
        <v>7179</v>
      </c>
      <c r="C6045" s="7">
        <v>135</v>
      </c>
      <c r="D6045" s="8" t="s">
        <v>7180</v>
      </c>
      <c r="E6045" s="15" t="s">
        <v>16150</v>
      </c>
      <c r="F6045" s="16" t="s">
        <v>9643</v>
      </c>
      <c r="G6045" s="17">
        <v>170</v>
      </c>
    </row>
    <row r="6046" spans="1:7" x14ac:dyDescent="0.3">
      <c r="A6046" s="5" t="s">
        <v>6897</v>
      </c>
      <c r="B6046" s="6" t="s">
        <v>7181</v>
      </c>
      <c r="C6046" s="7">
        <v>149</v>
      </c>
      <c r="D6046" s="8" t="s">
        <v>7182</v>
      </c>
      <c r="E6046" s="15" t="s">
        <v>16150</v>
      </c>
      <c r="F6046" s="16" t="s">
        <v>9645</v>
      </c>
      <c r="G6046" s="17">
        <v>175</v>
      </c>
    </row>
    <row r="6047" spans="1:7" x14ac:dyDescent="0.3">
      <c r="A6047" s="5" t="s">
        <v>6897</v>
      </c>
      <c r="B6047" s="6" t="s">
        <v>7183</v>
      </c>
      <c r="C6047" s="7">
        <v>180</v>
      </c>
      <c r="D6047" s="8" t="s">
        <v>7184</v>
      </c>
      <c r="E6047" s="15" t="s">
        <v>16150</v>
      </c>
      <c r="F6047" s="16" t="s">
        <v>9647</v>
      </c>
      <c r="G6047" s="17">
        <v>130</v>
      </c>
    </row>
    <row r="6048" spans="1:7" x14ac:dyDescent="0.3">
      <c r="A6048" s="5" t="s">
        <v>6897</v>
      </c>
      <c r="B6048" s="6" t="s">
        <v>7185</v>
      </c>
      <c r="C6048" s="7">
        <v>220</v>
      </c>
      <c r="D6048" s="8" t="s">
        <v>7186</v>
      </c>
      <c r="E6048" s="15" t="s">
        <v>16150</v>
      </c>
      <c r="F6048" s="16" t="s">
        <v>9649</v>
      </c>
      <c r="G6048" s="17">
        <v>185</v>
      </c>
    </row>
    <row r="6049" spans="1:7" x14ac:dyDescent="0.3">
      <c r="A6049" s="5" t="s">
        <v>6897</v>
      </c>
      <c r="B6049" s="6" t="s">
        <v>7187</v>
      </c>
      <c r="C6049" s="7">
        <v>240</v>
      </c>
      <c r="D6049" s="8" t="s">
        <v>7188</v>
      </c>
      <c r="E6049" s="15" t="s">
        <v>16150</v>
      </c>
      <c r="F6049" s="16" t="s">
        <v>9651</v>
      </c>
      <c r="G6049" s="17">
        <v>205</v>
      </c>
    </row>
    <row r="6050" spans="1:7" x14ac:dyDescent="0.3">
      <c r="A6050" s="5" t="s">
        <v>6897</v>
      </c>
      <c r="B6050" s="6" t="s">
        <v>7189</v>
      </c>
      <c r="C6050" s="7">
        <v>289</v>
      </c>
      <c r="D6050" s="8" t="s">
        <v>7190</v>
      </c>
      <c r="E6050" s="15" t="s">
        <v>16150</v>
      </c>
      <c r="F6050" s="16" t="s">
        <v>9759</v>
      </c>
      <c r="G6050" s="17">
        <v>44.8</v>
      </c>
    </row>
    <row r="6051" spans="1:7" x14ac:dyDescent="0.3">
      <c r="A6051" s="5" t="s">
        <v>6897</v>
      </c>
      <c r="B6051" s="6" t="s">
        <v>7191</v>
      </c>
      <c r="C6051" s="7">
        <v>319</v>
      </c>
      <c r="D6051" s="8" t="s">
        <v>7192</v>
      </c>
      <c r="E6051" s="15" t="s">
        <v>16150</v>
      </c>
      <c r="F6051" s="16" t="s">
        <v>2157</v>
      </c>
      <c r="G6051" s="17">
        <v>56.6</v>
      </c>
    </row>
    <row r="6052" spans="1:7" x14ac:dyDescent="0.3">
      <c r="A6052" s="5" t="s">
        <v>6897</v>
      </c>
      <c r="B6052" s="6" t="s">
        <v>7193</v>
      </c>
      <c r="C6052" s="7">
        <v>25</v>
      </c>
      <c r="D6052" s="8" t="s">
        <v>5</v>
      </c>
      <c r="E6052" s="15" t="s">
        <v>16150</v>
      </c>
      <c r="F6052" s="16" t="s">
        <v>2141</v>
      </c>
      <c r="G6052" s="17">
        <v>37.6</v>
      </c>
    </row>
    <row r="6053" spans="1:7" x14ac:dyDescent="0.3">
      <c r="A6053" s="5" t="s">
        <v>6897</v>
      </c>
      <c r="B6053" s="6" t="s">
        <v>7194</v>
      </c>
      <c r="C6053" s="7">
        <v>20</v>
      </c>
      <c r="D6053" s="8" t="s">
        <v>5</v>
      </c>
      <c r="E6053" s="15" t="s">
        <v>16150</v>
      </c>
      <c r="F6053" s="16" t="s">
        <v>4274</v>
      </c>
      <c r="G6053" s="17">
        <v>32.799999999999997</v>
      </c>
    </row>
    <row r="6054" spans="1:7" x14ac:dyDescent="0.3">
      <c r="A6054" s="5" t="s">
        <v>6897</v>
      </c>
      <c r="B6054" s="6" t="s">
        <v>7195</v>
      </c>
      <c r="C6054" s="7">
        <v>28</v>
      </c>
      <c r="D6054" s="8" t="s">
        <v>5</v>
      </c>
      <c r="E6054" s="15" t="s">
        <v>16150</v>
      </c>
      <c r="F6054" s="16" t="s">
        <v>9687</v>
      </c>
      <c r="G6054" s="17">
        <v>40</v>
      </c>
    </row>
    <row r="6055" spans="1:7" x14ac:dyDescent="0.3">
      <c r="A6055" s="5" t="s">
        <v>6897</v>
      </c>
      <c r="B6055" s="6" t="s">
        <v>2874</v>
      </c>
      <c r="C6055" s="7">
        <v>8</v>
      </c>
      <c r="D6055" s="8" t="s">
        <v>5</v>
      </c>
      <c r="E6055" s="15" t="s">
        <v>16150</v>
      </c>
      <c r="F6055" s="16" t="s">
        <v>9692</v>
      </c>
      <c r="G6055" s="17">
        <v>28.8</v>
      </c>
    </row>
    <row r="6056" spans="1:7" x14ac:dyDescent="0.3">
      <c r="A6056" s="5" t="s">
        <v>6897</v>
      </c>
      <c r="B6056" s="6" t="s">
        <v>175</v>
      </c>
      <c r="C6056" s="7">
        <v>7</v>
      </c>
      <c r="D6056" s="8" t="s">
        <v>5</v>
      </c>
      <c r="E6056" s="15" t="s">
        <v>16150</v>
      </c>
      <c r="F6056" s="16" t="s">
        <v>9698</v>
      </c>
      <c r="G6056" s="17">
        <v>32.4</v>
      </c>
    </row>
    <row r="6057" spans="1:7" x14ac:dyDescent="0.3">
      <c r="A6057" s="5" t="s">
        <v>6897</v>
      </c>
      <c r="B6057" s="6" t="s">
        <v>172</v>
      </c>
      <c r="C6057" s="7">
        <v>5</v>
      </c>
      <c r="D6057" s="8" t="s">
        <v>5</v>
      </c>
      <c r="E6057" s="15" t="s">
        <v>16150</v>
      </c>
      <c r="F6057" s="16" t="s">
        <v>9700</v>
      </c>
      <c r="G6057" s="17">
        <v>32.4</v>
      </c>
    </row>
    <row r="6058" spans="1:7" x14ac:dyDescent="0.3">
      <c r="A6058" s="5" t="s">
        <v>6897</v>
      </c>
      <c r="B6058" s="6" t="s">
        <v>2876</v>
      </c>
      <c r="C6058" s="7">
        <v>6</v>
      </c>
      <c r="D6058" s="8" t="s">
        <v>5</v>
      </c>
      <c r="E6058" s="15" t="s">
        <v>16150</v>
      </c>
      <c r="F6058" s="16" t="s">
        <v>9694</v>
      </c>
      <c r="G6058" s="17">
        <v>36</v>
      </c>
    </row>
    <row r="6059" spans="1:7" x14ac:dyDescent="0.3">
      <c r="A6059" s="5" t="s">
        <v>6897</v>
      </c>
      <c r="B6059" s="6" t="s">
        <v>2875</v>
      </c>
      <c r="C6059" s="7">
        <v>6</v>
      </c>
      <c r="D6059" s="8" t="s">
        <v>5</v>
      </c>
      <c r="E6059" s="15" t="s">
        <v>16150</v>
      </c>
      <c r="F6059" s="16" t="s">
        <v>9690</v>
      </c>
      <c r="G6059" s="17">
        <v>37.6</v>
      </c>
    </row>
    <row r="6060" spans="1:7" x14ac:dyDescent="0.3">
      <c r="A6060" s="5" t="s">
        <v>6897</v>
      </c>
      <c r="B6060" s="6" t="s">
        <v>7196</v>
      </c>
      <c r="C6060" s="7">
        <v>8</v>
      </c>
      <c r="D6060" s="8" t="s">
        <v>5</v>
      </c>
      <c r="E6060" s="15" t="s">
        <v>16150</v>
      </c>
      <c r="F6060" s="16" t="s">
        <v>9696</v>
      </c>
      <c r="G6060" s="17">
        <v>34.799999999999997</v>
      </c>
    </row>
    <row r="6061" spans="1:7" x14ac:dyDescent="0.3">
      <c r="A6061" s="5" t="s">
        <v>6897</v>
      </c>
      <c r="B6061" s="6" t="s">
        <v>7197</v>
      </c>
      <c r="C6061" s="7">
        <v>11</v>
      </c>
      <c r="D6061" s="8" t="s">
        <v>5</v>
      </c>
      <c r="E6061" s="15" t="s">
        <v>16150</v>
      </c>
      <c r="F6061" s="16" t="s">
        <v>2149</v>
      </c>
      <c r="G6061" s="17">
        <v>38.799999999999997</v>
      </c>
    </row>
    <row r="6062" spans="1:7" x14ac:dyDescent="0.3">
      <c r="A6062" s="5" t="s">
        <v>6897</v>
      </c>
      <c r="B6062" s="6" t="s">
        <v>7198</v>
      </c>
      <c r="C6062" s="7">
        <v>8</v>
      </c>
      <c r="D6062" s="8" t="s">
        <v>5</v>
      </c>
      <c r="E6062" s="15" t="s">
        <v>16150</v>
      </c>
      <c r="F6062" s="16" t="s">
        <v>9737</v>
      </c>
      <c r="G6062" s="17">
        <v>49.4</v>
      </c>
    </row>
    <row r="6063" spans="1:7" x14ac:dyDescent="0.3">
      <c r="A6063" s="5" t="s">
        <v>6897</v>
      </c>
      <c r="B6063" s="6" t="s">
        <v>7199</v>
      </c>
      <c r="C6063" s="7">
        <v>15</v>
      </c>
      <c r="D6063" s="8" t="s">
        <v>5</v>
      </c>
      <c r="E6063" s="15" t="s">
        <v>16150</v>
      </c>
      <c r="F6063" s="16" t="s">
        <v>6785</v>
      </c>
      <c r="G6063" s="17">
        <v>8</v>
      </c>
    </row>
    <row r="6064" spans="1:7" x14ac:dyDescent="0.3">
      <c r="A6064" s="5" t="s">
        <v>6897</v>
      </c>
      <c r="B6064" s="6" t="s">
        <v>7200</v>
      </c>
      <c r="C6064" s="7">
        <v>20</v>
      </c>
      <c r="D6064" s="8" t="s">
        <v>5</v>
      </c>
      <c r="E6064" s="15" t="s">
        <v>16150</v>
      </c>
      <c r="F6064" s="16" t="s">
        <v>7322</v>
      </c>
      <c r="G6064" s="17">
        <v>8</v>
      </c>
    </row>
    <row r="6065" spans="1:7" x14ac:dyDescent="0.3">
      <c r="A6065" s="5" t="s">
        <v>6897</v>
      </c>
      <c r="B6065" s="6" t="s">
        <v>7201</v>
      </c>
      <c r="C6065" s="7">
        <v>8</v>
      </c>
      <c r="D6065" s="8" t="s">
        <v>5</v>
      </c>
      <c r="E6065" s="15" t="s">
        <v>16150</v>
      </c>
      <c r="F6065" s="16" t="s">
        <v>778</v>
      </c>
      <c r="G6065" s="17">
        <v>60.2</v>
      </c>
    </row>
    <row r="6066" spans="1:7" x14ac:dyDescent="0.3">
      <c r="A6066" s="5" t="s">
        <v>6897</v>
      </c>
      <c r="B6066" s="6" t="s">
        <v>7202</v>
      </c>
      <c r="C6066" s="7">
        <v>11</v>
      </c>
      <c r="D6066" s="8" t="s">
        <v>5</v>
      </c>
      <c r="E6066" s="15" t="s">
        <v>16150</v>
      </c>
      <c r="F6066" s="16" t="s">
        <v>9732</v>
      </c>
      <c r="G6066" s="17">
        <v>65</v>
      </c>
    </row>
    <row r="6067" spans="1:7" x14ac:dyDescent="0.3">
      <c r="A6067" s="5" t="s">
        <v>6897</v>
      </c>
      <c r="B6067" s="6" t="s">
        <v>7203</v>
      </c>
      <c r="C6067" s="7">
        <v>8</v>
      </c>
      <c r="D6067" s="8" t="s">
        <v>5</v>
      </c>
      <c r="E6067" s="15" t="s">
        <v>16150</v>
      </c>
      <c r="F6067" s="16" t="s">
        <v>295</v>
      </c>
      <c r="G6067" s="17">
        <v>19.2</v>
      </c>
    </row>
    <row r="6068" spans="1:7" x14ac:dyDescent="0.3">
      <c r="A6068" s="5" t="s">
        <v>6897</v>
      </c>
      <c r="B6068" s="6" t="s">
        <v>7204</v>
      </c>
      <c r="C6068" s="7">
        <v>15</v>
      </c>
      <c r="D6068" s="8" t="s">
        <v>5</v>
      </c>
      <c r="E6068" s="15" t="s">
        <v>16150</v>
      </c>
      <c r="F6068" s="16" t="s">
        <v>9719</v>
      </c>
      <c r="G6068" s="17">
        <v>36.4</v>
      </c>
    </row>
    <row r="6069" spans="1:7" x14ac:dyDescent="0.3">
      <c r="A6069" s="5" t="s">
        <v>6897</v>
      </c>
      <c r="B6069" s="6" t="s">
        <v>7205</v>
      </c>
      <c r="C6069" s="7">
        <v>20</v>
      </c>
      <c r="D6069" s="8" t="s">
        <v>5</v>
      </c>
      <c r="E6069" s="15" t="s">
        <v>16150</v>
      </c>
      <c r="F6069" s="16" t="s">
        <v>9723</v>
      </c>
      <c r="G6069" s="17">
        <v>36.4</v>
      </c>
    </row>
    <row r="6070" spans="1:7" x14ac:dyDescent="0.3">
      <c r="A6070" s="5" t="s">
        <v>6897</v>
      </c>
      <c r="B6070" s="6" t="s">
        <v>7206</v>
      </c>
      <c r="C6070" s="7">
        <v>17</v>
      </c>
      <c r="D6070" s="8" t="s">
        <v>5</v>
      </c>
      <c r="E6070" s="15" t="s">
        <v>16150</v>
      </c>
      <c r="F6070" s="16" t="s">
        <v>9721</v>
      </c>
      <c r="G6070" s="17">
        <v>40</v>
      </c>
    </row>
    <row r="6071" spans="1:7" x14ac:dyDescent="0.3">
      <c r="A6071" s="5" t="s">
        <v>6897</v>
      </c>
      <c r="B6071" s="6" t="s">
        <v>7207</v>
      </c>
      <c r="C6071" s="7">
        <v>17</v>
      </c>
      <c r="D6071" s="8" t="s">
        <v>5</v>
      </c>
      <c r="E6071" s="15" t="s">
        <v>16150</v>
      </c>
      <c r="F6071" s="16" t="s">
        <v>9702</v>
      </c>
      <c r="G6071" s="17">
        <v>37.6</v>
      </c>
    </row>
    <row r="6072" spans="1:7" x14ac:dyDescent="0.3">
      <c r="A6072" s="5" t="s">
        <v>6897</v>
      </c>
      <c r="B6072" s="6" t="s">
        <v>7208</v>
      </c>
      <c r="C6072" s="7">
        <v>9</v>
      </c>
      <c r="D6072" s="8" t="s">
        <v>5</v>
      </c>
      <c r="E6072" s="15" t="s">
        <v>16150</v>
      </c>
      <c r="F6072" s="16" t="s">
        <v>9711</v>
      </c>
      <c r="G6072" s="17">
        <v>34</v>
      </c>
    </row>
    <row r="6073" spans="1:7" x14ac:dyDescent="0.3">
      <c r="A6073" s="5" t="s">
        <v>6897</v>
      </c>
      <c r="B6073" s="6" t="s">
        <v>7209</v>
      </c>
      <c r="C6073" s="7">
        <v>9</v>
      </c>
      <c r="D6073" s="8" t="s">
        <v>5</v>
      </c>
      <c r="E6073" s="15" t="s">
        <v>16150</v>
      </c>
      <c r="F6073" s="16" t="s">
        <v>9713</v>
      </c>
      <c r="G6073" s="17">
        <v>40</v>
      </c>
    </row>
    <row r="6074" spans="1:7" x14ac:dyDescent="0.3">
      <c r="A6074" s="5" t="s">
        <v>6897</v>
      </c>
      <c r="B6074" s="6" t="s">
        <v>7210</v>
      </c>
      <c r="C6074" s="7">
        <v>9</v>
      </c>
      <c r="D6074" s="8" t="s">
        <v>5</v>
      </c>
      <c r="E6074" s="15" t="s">
        <v>16150</v>
      </c>
      <c r="F6074" s="16" t="s">
        <v>9715</v>
      </c>
      <c r="G6074" s="17">
        <v>37.6</v>
      </c>
    </row>
    <row r="6075" spans="1:7" x14ac:dyDescent="0.3">
      <c r="A6075" s="5" t="s">
        <v>6897</v>
      </c>
      <c r="B6075" s="6" t="s">
        <v>7211</v>
      </c>
      <c r="C6075" s="7">
        <v>9</v>
      </c>
      <c r="D6075" s="8" t="s">
        <v>5</v>
      </c>
      <c r="E6075" s="15" t="s">
        <v>16150</v>
      </c>
      <c r="F6075" s="16" t="s">
        <v>9717</v>
      </c>
      <c r="G6075" s="17">
        <v>36.4</v>
      </c>
    </row>
    <row r="6076" spans="1:7" x14ac:dyDescent="0.3">
      <c r="A6076" s="5" t="s">
        <v>6897</v>
      </c>
      <c r="B6076" s="6" t="s">
        <v>7212</v>
      </c>
      <c r="C6076" s="7">
        <v>9</v>
      </c>
      <c r="D6076" s="8" t="s">
        <v>5</v>
      </c>
      <c r="E6076" s="15" t="s">
        <v>16150</v>
      </c>
      <c r="F6076" s="16" t="s">
        <v>6378</v>
      </c>
      <c r="G6076" s="17">
        <v>43.6</v>
      </c>
    </row>
    <row r="6077" spans="1:7" x14ac:dyDescent="0.3">
      <c r="A6077" s="5" t="s">
        <v>6897</v>
      </c>
      <c r="B6077" s="6" t="s">
        <v>2881</v>
      </c>
      <c r="C6077" s="7">
        <v>9</v>
      </c>
      <c r="D6077" s="8" t="s">
        <v>5</v>
      </c>
      <c r="E6077" s="15" t="s">
        <v>16150</v>
      </c>
      <c r="F6077" s="16" t="s">
        <v>9709</v>
      </c>
      <c r="G6077" s="17">
        <v>46</v>
      </c>
    </row>
    <row r="6078" spans="1:7" x14ac:dyDescent="0.3">
      <c r="A6078" s="5" t="s">
        <v>6897</v>
      </c>
      <c r="B6078" s="6" t="s">
        <v>7213</v>
      </c>
      <c r="C6078" s="7">
        <v>9</v>
      </c>
      <c r="D6078" s="8" t="s">
        <v>5</v>
      </c>
      <c r="E6078" s="15" t="s">
        <v>16150</v>
      </c>
      <c r="F6078" s="16" t="s">
        <v>9706</v>
      </c>
      <c r="G6078" s="17">
        <v>34.799999999999997</v>
      </c>
    </row>
    <row r="6079" spans="1:7" x14ac:dyDescent="0.3">
      <c r="A6079" s="5" t="s">
        <v>6897</v>
      </c>
      <c r="B6079" s="6" t="s">
        <v>7214</v>
      </c>
      <c r="C6079" s="7">
        <v>9</v>
      </c>
      <c r="D6079" s="8" t="s">
        <v>5</v>
      </c>
      <c r="E6079" s="15" t="s">
        <v>16150</v>
      </c>
      <c r="F6079" s="16" t="s">
        <v>9704</v>
      </c>
      <c r="G6079" s="17">
        <v>32.799999999999997</v>
      </c>
    </row>
    <row r="6080" spans="1:7" x14ac:dyDescent="0.3">
      <c r="A6080" s="5" t="s">
        <v>6897</v>
      </c>
      <c r="B6080" s="6" t="s">
        <v>7215</v>
      </c>
      <c r="C6080" s="7">
        <v>9</v>
      </c>
      <c r="D6080" s="8" t="s">
        <v>5</v>
      </c>
      <c r="E6080" s="15" t="s">
        <v>16150</v>
      </c>
      <c r="F6080" s="16" t="s">
        <v>9741</v>
      </c>
      <c r="G6080" s="17">
        <v>49.4</v>
      </c>
    </row>
    <row r="6081" spans="1:7" x14ac:dyDescent="0.3">
      <c r="A6081" s="5" t="s">
        <v>6897</v>
      </c>
      <c r="B6081" s="6" t="s">
        <v>7216</v>
      </c>
      <c r="C6081" s="7">
        <v>9</v>
      </c>
      <c r="D6081" s="8" t="s">
        <v>5</v>
      </c>
      <c r="E6081" s="15" t="s">
        <v>16150</v>
      </c>
      <c r="F6081" s="16" t="s">
        <v>9757</v>
      </c>
      <c r="G6081" s="17">
        <v>48.4</v>
      </c>
    </row>
    <row r="6082" spans="1:7" x14ac:dyDescent="0.3">
      <c r="A6082" s="5" t="s">
        <v>6897</v>
      </c>
      <c r="B6082" s="6" t="s">
        <v>7217</v>
      </c>
      <c r="C6082" s="7">
        <v>9</v>
      </c>
      <c r="D6082" s="8" t="s">
        <v>5</v>
      </c>
      <c r="E6082" s="15" t="s">
        <v>16150</v>
      </c>
      <c r="F6082" s="16" t="s">
        <v>9679</v>
      </c>
      <c r="G6082" s="17">
        <v>23.2</v>
      </c>
    </row>
    <row r="6083" spans="1:7" x14ac:dyDescent="0.3">
      <c r="A6083" s="5" t="s">
        <v>6897</v>
      </c>
      <c r="B6083" s="6" t="s">
        <v>7218</v>
      </c>
      <c r="C6083" s="7">
        <v>9</v>
      </c>
      <c r="D6083" s="8" t="s">
        <v>5</v>
      </c>
      <c r="E6083" s="15" t="s">
        <v>16150</v>
      </c>
      <c r="F6083" s="16" t="s">
        <v>9675</v>
      </c>
      <c r="G6083" s="17">
        <v>20.8</v>
      </c>
    </row>
    <row r="6084" spans="1:7" x14ac:dyDescent="0.3">
      <c r="A6084" s="5" t="s">
        <v>6897</v>
      </c>
      <c r="B6084" s="6" t="s">
        <v>7219</v>
      </c>
      <c r="C6084" s="7">
        <v>9</v>
      </c>
      <c r="D6084" s="8" t="s">
        <v>5</v>
      </c>
      <c r="E6084" s="15" t="s">
        <v>16150</v>
      </c>
      <c r="F6084" s="16" t="s">
        <v>9680</v>
      </c>
      <c r="G6084" s="17">
        <v>25.6</v>
      </c>
    </row>
    <row r="6085" spans="1:7" x14ac:dyDescent="0.3">
      <c r="A6085" s="5" t="s">
        <v>6897</v>
      </c>
      <c r="B6085" s="6" t="s">
        <v>7220</v>
      </c>
      <c r="C6085" s="7">
        <v>9</v>
      </c>
      <c r="D6085" s="8" t="s">
        <v>5</v>
      </c>
      <c r="E6085" s="15" t="s">
        <v>16150</v>
      </c>
      <c r="F6085" s="16" t="s">
        <v>9674</v>
      </c>
      <c r="G6085" s="17">
        <v>20.8</v>
      </c>
    </row>
    <row r="6086" spans="1:7" x14ac:dyDescent="0.3">
      <c r="A6086" s="5" t="s">
        <v>6897</v>
      </c>
      <c r="B6086" s="6" t="s">
        <v>7221</v>
      </c>
      <c r="C6086" s="7">
        <v>9</v>
      </c>
      <c r="D6086" s="8" t="s">
        <v>5</v>
      </c>
      <c r="E6086" s="15" t="s">
        <v>16150</v>
      </c>
      <c r="F6086" s="16" t="s">
        <v>9676</v>
      </c>
      <c r="G6086" s="17">
        <v>20.8</v>
      </c>
    </row>
    <row r="6087" spans="1:7" x14ac:dyDescent="0.3">
      <c r="A6087" s="5" t="s">
        <v>6897</v>
      </c>
      <c r="B6087" s="6" t="s">
        <v>7222</v>
      </c>
      <c r="C6087" s="7">
        <v>14</v>
      </c>
      <c r="D6087" s="8" t="s">
        <v>5</v>
      </c>
      <c r="E6087" s="15" t="s">
        <v>16150</v>
      </c>
      <c r="F6087" s="16" t="s">
        <v>9678</v>
      </c>
      <c r="G6087" s="17">
        <v>22</v>
      </c>
    </row>
    <row r="6088" spans="1:7" x14ac:dyDescent="0.3">
      <c r="A6088" s="5" t="s">
        <v>7223</v>
      </c>
      <c r="B6088" s="6" t="s">
        <v>2763</v>
      </c>
      <c r="C6088" s="7">
        <v>65</v>
      </c>
      <c r="D6088" s="8" t="s">
        <v>7224</v>
      </c>
      <c r="E6088" s="15" t="s">
        <v>16150</v>
      </c>
      <c r="F6088" s="16" t="s">
        <v>9682</v>
      </c>
      <c r="G6088" s="17">
        <v>28</v>
      </c>
    </row>
    <row r="6089" spans="1:7" x14ac:dyDescent="0.3">
      <c r="A6089" s="5" t="s">
        <v>7223</v>
      </c>
      <c r="B6089" s="6" t="s">
        <v>7225</v>
      </c>
      <c r="C6089" s="7">
        <v>58</v>
      </c>
      <c r="D6089" s="8" t="s">
        <v>7226</v>
      </c>
      <c r="E6089" s="15" t="s">
        <v>16150</v>
      </c>
      <c r="F6089" s="16" t="s">
        <v>9681</v>
      </c>
      <c r="G6089" s="17">
        <v>25.6</v>
      </c>
    </row>
    <row r="6090" spans="1:7" x14ac:dyDescent="0.3">
      <c r="A6090" s="5" t="s">
        <v>7223</v>
      </c>
      <c r="B6090" s="6" t="s">
        <v>7227</v>
      </c>
      <c r="C6090" s="7">
        <v>34</v>
      </c>
      <c r="D6090" s="8" t="s">
        <v>7228</v>
      </c>
      <c r="E6090" s="15" t="s">
        <v>16150</v>
      </c>
      <c r="F6090" s="16" t="s">
        <v>9677</v>
      </c>
      <c r="G6090" s="17">
        <v>20.8</v>
      </c>
    </row>
    <row r="6091" spans="1:7" x14ac:dyDescent="0.3">
      <c r="A6091" s="5" t="s">
        <v>7223</v>
      </c>
      <c r="B6091" s="6" t="s">
        <v>7229</v>
      </c>
      <c r="C6091" s="7">
        <v>66</v>
      </c>
      <c r="D6091" s="8" t="s">
        <v>7230</v>
      </c>
      <c r="E6091" s="15" t="s">
        <v>16150</v>
      </c>
      <c r="F6091" s="16" t="s">
        <v>9683</v>
      </c>
      <c r="G6091" s="17">
        <v>28</v>
      </c>
    </row>
    <row r="6092" spans="1:7" x14ac:dyDescent="0.3">
      <c r="A6092" s="5" t="s">
        <v>7223</v>
      </c>
      <c r="B6092" s="6" t="s">
        <v>7231</v>
      </c>
      <c r="C6092" s="7">
        <v>22</v>
      </c>
      <c r="D6092" s="8" t="s">
        <v>7232</v>
      </c>
      <c r="E6092" s="15" t="s">
        <v>16150</v>
      </c>
      <c r="F6092" s="16" t="s">
        <v>9684</v>
      </c>
      <c r="G6092" s="17">
        <v>28</v>
      </c>
    </row>
    <row r="6093" spans="1:7" x14ac:dyDescent="0.3">
      <c r="A6093" s="5" t="s">
        <v>7223</v>
      </c>
      <c r="B6093" s="6" t="s">
        <v>7233</v>
      </c>
      <c r="C6093" s="7">
        <v>22</v>
      </c>
      <c r="D6093" s="8" t="s">
        <v>7234</v>
      </c>
      <c r="E6093" s="15" t="s">
        <v>16150</v>
      </c>
      <c r="F6093" s="16" t="s">
        <v>175</v>
      </c>
      <c r="G6093" s="17">
        <v>8</v>
      </c>
    </row>
    <row r="6094" spans="1:7" x14ac:dyDescent="0.3">
      <c r="A6094" s="5" t="s">
        <v>7223</v>
      </c>
      <c r="B6094" s="6" t="s">
        <v>7235</v>
      </c>
      <c r="C6094" s="7">
        <v>22</v>
      </c>
      <c r="D6094" s="8" t="s">
        <v>7236</v>
      </c>
      <c r="E6094" s="15" t="s">
        <v>16150</v>
      </c>
      <c r="F6094" s="16" t="s">
        <v>14</v>
      </c>
      <c r="G6094" s="17">
        <v>18</v>
      </c>
    </row>
    <row r="6095" spans="1:7" x14ac:dyDescent="0.3">
      <c r="A6095" s="5" t="s">
        <v>7223</v>
      </c>
      <c r="B6095" s="6" t="s">
        <v>7237</v>
      </c>
      <c r="C6095" s="7">
        <v>33</v>
      </c>
      <c r="D6095" s="8" t="s">
        <v>7238</v>
      </c>
      <c r="E6095" s="15" t="s">
        <v>16150</v>
      </c>
      <c r="F6095" s="16" t="s">
        <v>9670</v>
      </c>
      <c r="G6095" s="17">
        <v>44.4</v>
      </c>
    </row>
    <row r="6096" spans="1:7" x14ac:dyDescent="0.3">
      <c r="A6096" s="5" t="s">
        <v>7223</v>
      </c>
      <c r="B6096" s="6" t="s">
        <v>7239</v>
      </c>
      <c r="C6096" s="7">
        <v>25</v>
      </c>
      <c r="D6096" s="8" t="s">
        <v>7240</v>
      </c>
      <c r="E6096" s="15" t="s">
        <v>16150</v>
      </c>
      <c r="F6096" s="16" t="s">
        <v>9621</v>
      </c>
      <c r="G6096" s="17">
        <v>64.849999999999994</v>
      </c>
    </row>
    <row r="6097" spans="1:7" x14ac:dyDescent="0.3">
      <c r="A6097" s="5" t="s">
        <v>7223</v>
      </c>
      <c r="B6097" s="6" t="s">
        <v>7241</v>
      </c>
      <c r="C6097" s="7">
        <v>40</v>
      </c>
      <c r="D6097" s="8" t="s">
        <v>7242</v>
      </c>
      <c r="E6097" s="15" t="s">
        <v>16150</v>
      </c>
      <c r="F6097" s="16" t="s">
        <v>9623</v>
      </c>
      <c r="G6097" s="17">
        <v>65.900000000000006</v>
      </c>
    </row>
    <row r="6098" spans="1:7" x14ac:dyDescent="0.3">
      <c r="A6098" s="5" t="s">
        <v>7223</v>
      </c>
      <c r="B6098" s="6" t="s">
        <v>7243</v>
      </c>
      <c r="C6098" s="7">
        <v>52</v>
      </c>
      <c r="D6098" s="8" t="s">
        <v>7244</v>
      </c>
      <c r="E6098" s="15" t="s">
        <v>16150</v>
      </c>
      <c r="F6098" s="16" t="s">
        <v>9625</v>
      </c>
      <c r="G6098" s="17">
        <v>69.5</v>
      </c>
    </row>
    <row r="6099" spans="1:7" x14ac:dyDescent="0.3">
      <c r="A6099" s="5" t="s">
        <v>7223</v>
      </c>
      <c r="B6099" s="6" t="s">
        <v>7245</v>
      </c>
      <c r="C6099" s="7">
        <v>55</v>
      </c>
      <c r="D6099" s="8" t="s">
        <v>7246</v>
      </c>
      <c r="E6099" s="15" t="s">
        <v>16150</v>
      </c>
      <c r="F6099" s="16" t="s">
        <v>9627</v>
      </c>
      <c r="G6099" s="17">
        <v>68.8</v>
      </c>
    </row>
    <row r="6100" spans="1:7" x14ac:dyDescent="0.3">
      <c r="A6100" s="5" t="s">
        <v>7223</v>
      </c>
      <c r="B6100" s="6" t="s">
        <v>7247</v>
      </c>
      <c r="C6100" s="7">
        <v>70</v>
      </c>
      <c r="D6100" s="8" t="s">
        <v>7248</v>
      </c>
      <c r="E6100" s="15" t="s">
        <v>16150</v>
      </c>
      <c r="F6100" s="16" t="s">
        <v>16277</v>
      </c>
      <c r="G6100" s="17">
        <v>65.989999999999995</v>
      </c>
    </row>
    <row r="6101" spans="1:7" x14ac:dyDescent="0.3">
      <c r="A6101" s="5" t="s">
        <v>7223</v>
      </c>
      <c r="B6101" s="6" t="s">
        <v>821</v>
      </c>
      <c r="C6101" s="7">
        <v>66</v>
      </c>
      <c r="D6101" s="8" t="s">
        <v>7249</v>
      </c>
      <c r="E6101" s="15" t="s">
        <v>16150</v>
      </c>
      <c r="F6101" s="16" t="s">
        <v>3192</v>
      </c>
      <c r="G6101" s="17">
        <v>21.6</v>
      </c>
    </row>
    <row r="6102" spans="1:7" x14ac:dyDescent="0.3">
      <c r="A6102" s="5" t="s">
        <v>7223</v>
      </c>
      <c r="B6102" s="6" t="s">
        <v>7250</v>
      </c>
      <c r="C6102" s="7">
        <v>78</v>
      </c>
      <c r="D6102" s="8" t="s">
        <v>7251</v>
      </c>
      <c r="E6102" s="15" t="s">
        <v>16150</v>
      </c>
      <c r="F6102" s="16" t="s">
        <v>9667</v>
      </c>
      <c r="G6102" s="17">
        <v>22</v>
      </c>
    </row>
    <row r="6103" spans="1:7" x14ac:dyDescent="0.3">
      <c r="A6103" s="5" t="s">
        <v>7223</v>
      </c>
      <c r="B6103" s="6" t="s">
        <v>7252</v>
      </c>
      <c r="C6103" s="7">
        <v>80</v>
      </c>
      <c r="D6103" s="8" t="s">
        <v>7253</v>
      </c>
      <c r="E6103" s="15" t="s">
        <v>16150</v>
      </c>
      <c r="F6103" s="16" t="s">
        <v>9637</v>
      </c>
      <c r="G6103" s="17">
        <v>142.69999999999999</v>
      </c>
    </row>
    <row r="6104" spans="1:7" x14ac:dyDescent="0.3">
      <c r="A6104" s="5" t="s">
        <v>7223</v>
      </c>
      <c r="B6104" s="6" t="s">
        <v>7254</v>
      </c>
      <c r="C6104" s="7">
        <v>88</v>
      </c>
      <c r="D6104" s="8" t="s">
        <v>7255</v>
      </c>
      <c r="E6104" s="15" t="s">
        <v>16150</v>
      </c>
      <c r="F6104" s="16" t="s">
        <v>2746</v>
      </c>
      <c r="G6104" s="17">
        <v>10</v>
      </c>
    </row>
    <row r="6105" spans="1:7" x14ac:dyDescent="0.3">
      <c r="A6105" s="5" t="s">
        <v>7223</v>
      </c>
      <c r="B6105" s="6" t="s">
        <v>7256</v>
      </c>
      <c r="C6105" s="7">
        <v>55</v>
      </c>
      <c r="D6105" s="8" t="s">
        <v>7257</v>
      </c>
      <c r="E6105" s="15" t="s">
        <v>16150</v>
      </c>
      <c r="F6105" s="16" t="s">
        <v>3364</v>
      </c>
      <c r="G6105" s="17">
        <v>23.2</v>
      </c>
    </row>
    <row r="6106" spans="1:7" x14ac:dyDescent="0.3">
      <c r="A6106" s="5" t="s">
        <v>7223</v>
      </c>
      <c r="B6106" s="6" t="s">
        <v>7258</v>
      </c>
      <c r="C6106" s="7">
        <v>150</v>
      </c>
      <c r="D6106" s="8" t="s">
        <v>7259</v>
      </c>
      <c r="E6106" s="15" t="s">
        <v>16150</v>
      </c>
      <c r="F6106" s="16" t="s">
        <v>9739</v>
      </c>
      <c r="G6106" s="17">
        <v>45.8</v>
      </c>
    </row>
    <row r="6107" spans="1:7" x14ac:dyDescent="0.3">
      <c r="A6107" s="5" t="s">
        <v>7223</v>
      </c>
      <c r="B6107" s="6" t="s">
        <v>7260</v>
      </c>
      <c r="C6107" s="7">
        <v>210</v>
      </c>
      <c r="D6107" s="8" t="s">
        <v>7261</v>
      </c>
      <c r="E6107" s="15" t="s">
        <v>16150</v>
      </c>
      <c r="F6107" s="16" t="s">
        <v>2816</v>
      </c>
      <c r="G6107" s="17">
        <v>23.2</v>
      </c>
    </row>
    <row r="6108" spans="1:7" x14ac:dyDescent="0.3">
      <c r="A6108" s="5" t="s">
        <v>7223</v>
      </c>
      <c r="B6108" s="6" t="s">
        <v>7262</v>
      </c>
      <c r="C6108" s="7">
        <v>269</v>
      </c>
      <c r="D6108" s="8" t="s">
        <v>7263</v>
      </c>
      <c r="E6108" s="15" t="s">
        <v>16150</v>
      </c>
      <c r="F6108" s="16" t="s">
        <v>24</v>
      </c>
      <c r="G6108" s="17">
        <v>26.4</v>
      </c>
    </row>
    <row r="6109" spans="1:7" x14ac:dyDescent="0.3">
      <c r="A6109" s="5" t="s">
        <v>7223</v>
      </c>
      <c r="B6109" s="6" t="s">
        <v>7264</v>
      </c>
      <c r="C6109" s="7">
        <v>57</v>
      </c>
      <c r="D6109" s="8" t="s">
        <v>7265</v>
      </c>
      <c r="E6109" s="15" t="s">
        <v>16150</v>
      </c>
      <c r="F6109" s="16" t="s">
        <v>744</v>
      </c>
      <c r="G6109" s="17">
        <v>24.4</v>
      </c>
    </row>
    <row r="6110" spans="1:7" x14ac:dyDescent="0.3">
      <c r="A6110" s="5" t="s">
        <v>7223</v>
      </c>
      <c r="B6110" s="6" t="s">
        <v>7266</v>
      </c>
      <c r="C6110" s="7">
        <v>160</v>
      </c>
      <c r="D6110" s="8" t="s">
        <v>7267</v>
      </c>
      <c r="E6110" s="15" t="s">
        <v>16150</v>
      </c>
      <c r="F6110" s="16" t="s">
        <v>9749</v>
      </c>
      <c r="G6110" s="17">
        <v>24.8</v>
      </c>
    </row>
    <row r="6111" spans="1:7" x14ac:dyDescent="0.3">
      <c r="A6111" s="5" t="s">
        <v>7223</v>
      </c>
      <c r="B6111" s="6" t="s">
        <v>7268</v>
      </c>
      <c r="C6111" s="7">
        <v>299</v>
      </c>
      <c r="D6111" s="8" t="s">
        <v>7269</v>
      </c>
      <c r="E6111" s="15" t="s">
        <v>16150</v>
      </c>
      <c r="F6111" s="16" t="s">
        <v>587</v>
      </c>
      <c r="G6111" s="17">
        <v>20.8</v>
      </c>
    </row>
    <row r="6112" spans="1:7" x14ac:dyDescent="0.3">
      <c r="A6112" s="5" t="s">
        <v>7223</v>
      </c>
      <c r="B6112" s="6" t="s">
        <v>7270</v>
      </c>
      <c r="C6112" s="7">
        <v>59</v>
      </c>
      <c r="D6112" s="8" t="s">
        <v>7271</v>
      </c>
      <c r="E6112" s="15" t="s">
        <v>16150</v>
      </c>
      <c r="F6112" s="16" t="s">
        <v>743</v>
      </c>
      <c r="G6112" s="17">
        <v>25.6</v>
      </c>
    </row>
    <row r="6113" spans="1:7" x14ac:dyDescent="0.3">
      <c r="A6113" s="5" t="s">
        <v>7223</v>
      </c>
      <c r="B6113" s="6" t="s">
        <v>7272</v>
      </c>
      <c r="C6113" s="7">
        <v>82</v>
      </c>
      <c r="D6113" s="8" t="s">
        <v>7273</v>
      </c>
      <c r="E6113" s="15" t="s">
        <v>16150</v>
      </c>
      <c r="F6113" s="16" t="s">
        <v>586</v>
      </c>
      <c r="G6113" s="17">
        <v>28</v>
      </c>
    </row>
    <row r="6114" spans="1:7" x14ac:dyDescent="0.3">
      <c r="A6114" s="5" t="s">
        <v>7223</v>
      </c>
      <c r="B6114" s="6" t="s">
        <v>7274</v>
      </c>
      <c r="C6114" s="7">
        <v>66</v>
      </c>
      <c r="D6114" s="8" t="s">
        <v>7275</v>
      </c>
      <c r="E6114" s="15" t="s">
        <v>16150</v>
      </c>
      <c r="F6114" s="16" t="s">
        <v>9641</v>
      </c>
      <c r="G6114" s="17">
        <v>146.6</v>
      </c>
    </row>
    <row r="6115" spans="1:7" x14ac:dyDescent="0.3">
      <c r="A6115" s="5" t="s">
        <v>7223</v>
      </c>
      <c r="B6115" s="6" t="s">
        <v>6136</v>
      </c>
      <c r="C6115" s="7">
        <v>66</v>
      </c>
      <c r="D6115" s="8" t="s">
        <v>7276</v>
      </c>
      <c r="E6115" s="15" t="s">
        <v>16150</v>
      </c>
      <c r="F6115" s="16" t="s">
        <v>9764</v>
      </c>
      <c r="G6115" s="17">
        <v>7</v>
      </c>
    </row>
    <row r="6116" spans="1:7" x14ac:dyDescent="0.3">
      <c r="A6116" s="5" t="s">
        <v>7223</v>
      </c>
      <c r="B6116" s="6" t="s">
        <v>7277</v>
      </c>
      <c r="C6116" s="7">
        <v>92</v>
      </c>
      <c r="D6116" s="8" t="s">
        <v>7278</v>
      </c>
      <c r="E6116" s="15" t="s">
        <v>16150</v>
      </c>
      <c r="F6116" s="16" t="s">
        <v>9671</v>
      </c>
      <c r="G6116" s="17">
        <v>26.4</v>
      </c>
    </row>
    <row r="6117" spans="1:7" x14ac:dyDescent="0.3">
      <c r="A6117" s="5" t="s">
        <v>7223</v>
      </c>
      <c r="B6117" s="6" t="s">
        <v>696</v>
      </c>
      <c r="C6117" s="7">
        <v>14</v>
      </c>
      <c r="D6117" s="8" t="s">
        <v>5</v>
      </c>
      <c r="E6117" s="15" t="s">
        <v>16150</v>
      </c>
      <c r="F6117" s="16" t="s">
        <v>9673</v>
      </c>
      <c r="G6117" s="17">
        <v>28.8</v>
      </c>
    </row>
    <row r="6118" spans="1:7" x14ac:dyDescent="0.3">
      <c r="A6118" s="5" t="s">
        <v>7223</v>
      </c>
      <c r="B6118" s="6" t="s">
        <v>698</v>
      </c>
      <c r="C6118" s="7">
        <v>17</v>
      </c>
      <c r="D6118" s="8" t="s">
        <v>5</v>
      </c>
      <c r="E6118" s="15" t="s">
        <v>16150</v>
      </c>
      <c r="F6118" s="16" t="s">
        <v>9672</v>
      </c>
      <c r="G6118" s="17">
        <v>26.4</v>
      </c>
    </row>
    <row r="6119" spans="1:7" x14ac:dyDescent="0.3">
      <c r="A6119" s="5" t="s">
        <v>7223</v>
      </c>
      <c r="B6119" s="6" t="s">
        <v>680</v>
      </c>
      <c r="C6119" s="7">
        <v>14</v>
      </c>
      <c r="D6119" s="8" t="s">
        <v>7279</v>
      </c>
      <c r="E6119" s="15" t="s">
        <v>16150</v>
      </c>
      <c r="F6119" s="16" t="s">
        <v>680</v>
      </c>
      <c r="G6119" s="17">
        <v>18</v>
      </c>
    </row>
    <row r="6120" spans="1:7" x14ac:dyDescent="0.3">
      <c r="A6120" s="5" t="s">
        <v>7223</v>
      </c>
      <c r="B6120" s="6" t="s">
        <v>24</v>
      </c>
      <c r="C6120" s="7">
        <v>17</v>
      </c>
      <c r="D6120" s="8" t="s">
        <v>7280</v>
      </c>
      <c r="E6120" s="15" t="s">
        <v>16150</v>
      </c>
      <c r="F6120" s="16" t="s">
        <v>9746</v>
      </c>
      <c r="G6120" s="17">
        <v>46</v>
      </c>
    </row>
    <row r="6121" spans="1:7" x14ac:dyDescent="0.3">
      <c r="A6121" s="5" t="s">
        <v>7223</v>
      </c>
      <c r="B6121" s="6" t="s">
        <v>743</v>
      </c>
      <c r="C6121" s="7">
        <v>19</v>
      </c>
      <c r="D6121" s="8" t="s">
        <v>7280</v>
      </c>
      <c r="E6121" s="15" t="s">
        <v>16150</v>
      </c>
      <c r="F6121" s="16" t="s">
        <v>9743</v>
      </c>
      <c r="G6121" s="17">
        <v>43.6</v>
      </c>
    </row>
    <row r="6122" spans="1:7" x14ac:dyDescent="0.3">
      <c r="A6122" s="5" t="s">
        <v>7223</v>
      </c>
      <c r="B6122" s="6" t="s">
        <v>742</v>
      </c>
      <c r="C6122" s="7">
        <v>14</v>
      </c>
      <c r="D6122" s="8" t="s">
        <v>7280</v>
      </c>
      <c r="E6122" s="15" t="s">
        <v>16150</v>
      </c>
      <c r="F6122" s="16" t="s">
        <v>9744</v>
      </c>
      <c r="G6122" s="17">
        <v>43.6</v>
      </c>
    </row>
    <row r="6123" spans="1:7" x14ac:dyDescent="0.3">
      <c r="A6123" s="5" t="s">
        <v>7223</v>
      </c>
      <c r="B6123" s="6" t="s">
        <v>586</v>
      </c>
      <c r="C6123" s="7">
        <v>20</v>
      </c>
      <c r="D6123" s="8" t="s">
        <v>7280</v>
      </c>
      <c r="E6123" s="15" t="s">
        <v>16150</v>
      </c>
      <c r="F6123" s="16" t="s">
        <v>9734</v>
      </c>
      <c r="G6123" s="17">
        <v>61.4</v>
      </c>
    </row>
    <row r="6124" spans="1:7" x14ac:dyDescent="0.3">
      <c r="A6124" s="5" t="s">
        <v>7223</v>
      </c>
      <c r="B6124" s="6" t="s">
        <v>585</v>
      </c>
      <c r="C6124" s="7">
        <v>14</v>
      </c>
      <c r="D6124" s="8" t="s">
        <v>7280</v>
      </c>
      <c r="E6124" s="15" t="s">
        <v>16150</v>
      </c>
      <c r="F6124" s="16" t="s">
        <v>9747</v>
      </c>
      <c r="G6124" s="17">
        <v>60.4</v>
      </c>
    </row>
    <row r="6125" spans="1:7" x14ac:dyDescent="0.3">
      <c r="A6125" s="5" t="s">
        <v>7223</v>
      </c>
      <c r="B6125" s="6" t="s">
        <v>2187</v>
      </c>
      <c r="C6125" s="7">
        <v>16</v>
      </c>
      <c r="D6125" s="8" t="s">
        <v>7280</v>
      </c>
      <c r="E6125" s="15" t="s">
        <v>16150</v>
      </c>
      <c r="F6125" s="16" t="s">
        <v>9745</v>
      </c>
      <c r="G6125" s="17">
        <v>46</v>
      </c>
    </row>
    <row r="6126" spans="1:7" x14ac:dyDescent="0.3">
      <c r="A6126" s="5" t="s">
        <v>7223</v>
      </c>
      <c r="B6126" s="6" t="s">
        <v>7281</v>
      </c>
      <c r="C6126" s="7">
        <v>13</v>
      </c>
      <c r="D6126" s="8" t="s">
        <v>7280</v>
      </c>
      <c r="E6126" s="15" t="s">
        <v>16150</v>
      </c>
      <c r="F6126" s="16" t="s">
        <v>9763</v>
      </c>
      <c r="G6126" s="17">
        <v>7</v>
      </c>
    </row>
    <row r="6127" spans="1:7" x14ac:dyDescent="0.3">
      <c r="A6127" s="5" t="s">
        <v>7223</v>
      </c>
      <c r="B6127" s="6" t="s">
        <v>7282</v>
      </c>
      <c r="C6127" s="7">
        <v>13</v>
      </c>
      <c r="D6127" s="8" t="s">
        <v>7280</v>
      </c>
      <c r="E6127" s="15" t="s">
        <v>16150</v>
      </c>
      <c r="F6127" s="16" t="s">
        <v>9727</v>
      </c>
      <c r="G6127" s="17">
        <v>66.2</v>
      </c>
    </row>
    <row r="6128" spans="1:7" x14ac:dyDescent="0.3">
      <c r="A6128" s="5" t="s">
        <v>7223</v>
      </c>
      <c r="B6128" s="6" t="s">
        <v>588</v>
      </c>
      <c r="C6128" s="7">
        <v>13</v>
      </c>
      <c r="D6128" s="8" t="s">
        <v>7280</v>
      </c>
      <c r="E6128" s="15" t="s">
        <v>16150</v>
      </c>
      <c r="F6128" s="16" t="s">
        <v>9766</v>
      </c>
      <c r="G6128" s="17">
        <v>8</v>
      </c>
    </row>
    <row r="6129" spans="1:7" x14ac:dyDescent="0.3">
      <c r="A6129" s="5" t="s">
        <v>7223</v>
      </c>
      <c r="B6129" s="6" t="s">
        <v>7283</v>
      </c>
      <c r="C6129" s="7">
        <v>17</v>
      </c>
      <c r="D6129" s="8" t="s">
        <v>7284</v>
      </c>
      <c r="E6129" s="15" t="s">
        <v>16150</v>
      </c>
      <c r="F6129" s="16" t="s">
        <v>9765</v>
      </c>
      <c r="G6129" s="17">
        <v>8</v>
      </c>
    </row>
    <row r="6130" spans="1:7" x14ac:dyDescent="0.3">
      <c r="A6130" s="5" t="s">
        <v>7223</v>
      </c>
      <c r="B6130" s="6" t="s">
        <v>7285</v>
      </c>
      <c r="C6130" s="7">
        <v>19</v>
      </c>
      <c r="D6130" s="8" t="s">
        <v>7284</v>
      </c>
      <c r="E6130" s="15" t="s">
        <v>16150</v>
      </c>
      <c r="F6130" s="16" t="s">
        <v>1726</v>
      </c>
      <c r="G6130" s="17">
        <v>7</v>
      </c>
    </row>
    <row r="6131" spans="1:7" x14ac:dyDescent="0.3">
      <c r="A6131" s="5" t="s">
        <v>7223</v>
      </c>
      <c r="B6131" s="6" t="s">
        <v>7286</v>
      </c>
      <c r="C6131" s="7">
        <v>19</v>
      </c>
      <c r="D6131" s="8" t="s">
        <v>7284</v>
      </c>
      <c r="E6131" s="15" t="s">
        <v>16150</v>
      </c>
      <c r="F6131" s="16" t="s">
        <v>5503</v>
      </c>
      <c r="G6131" s="17">
        <v>7</v>
      </c>
    </row>
    <row r="6132" spans="1:7" x14ac:dyDescent="0.3">
      <c r="A6132" s="5" t="s">
        <v>7223</v>
      </c>
      <c r="B6132" s="6" t="s">
        <v>7287</v>
      </c>
      <c r="C6132" s="7">
        <v>14</v>
      </c>
      <c r="D6132" s="8" t="s">
        <v>7284</v>
      </c>
      <c r="E6132" s="15" t="s">
        <v>16150</v>
      </c>
      <c r="F6132" s="16" t="s">
        <v>5501</v>
      </c>
      <c r="G6132" s="17">
        <v>7</v>
      </c>
    </row>
    <row r="6133" spans="1:7" x14ac:dyDescent="0.3">
      <c r="A6133" s="5" t="s">
        <v>7223</v>
      </c>
      <c r="B6133" s="6" t="s">
        <v>7288</v>
      </c>
      <c r="C6133" s="7">
        <v>13</v>
      </c>
      <c r="D6133" s="8" t="s">
        <v>7284</v>
      </c>
      <c r="E6133" s="15" t="s">
        <v>16150</v>
      </c>
      <c r="F6133" s="16" t="s">
        <v>9725</v>
      </c>
      <c r="G6133" s="17">
        <v>61.4</v>
      </c>
    </row>
    <row r="6134" spans="1:7" x14ac:dyDescent="0.3">
      <c r="A6134" s="5" t="s">
        <v>7223</v>
      </c>
      <c r="B6134" s="6" t="s">
        <v>7289</v>
      </c>
      <c r="C6134" s="7">
        <v>13</v>
      </c>
      <c r="D6134" s="8" t="s">
        <v>7284</v>
      </c>
      <c r="E6134" s="15" t="s">
        <v>16150</v>
      </c>
      <c r="F6134" s="16" t="s">
        <v>9761</v>
      </c>
      <c r="G6134" s="17">
        <v>38.4</v>
      </c>
    </row>
    <row r="6135" spans="1:7" x14ac:dyDescent="0.3">
      <c r="A6135" s="5" t="s">
        <v>7223</v>
      </c>
      <c r="B6135" s="6" t="s">
        <v>7290</v>
      </c>
      <c r="C6135" s="7">
        <v>13</v>
      </c>
      <c r="D6135" s="8" t="s">
        <v>7284</v>
      </c>
      <c r="E6135" s="15" t="s">
        <v>16150</v>
      </c>
      <c r="F6135" s="16" t="s">
        <v>9753</v>
      </c>
      <c r="G6135" s="17">
        <v>41.8</v>
      </c>
    </row>
    <row r="6136" spans="1:7" x14ac:dyDescent="0.3">
      <c r="A6136" s="5" t="s">
        <v>7223</v>
      </c>
      <c r="B6136" s="6" t="s">
        <v>7291</v>
      </c>
      <c r="C6136" s="7">
        <v>13</v>
      </c>
      <c r="D6136" s="8" t="s">
        <v>7284</v>
      </c>
      <c r="E6136" s="15" t="s">
        <v>16150</v>
      </c>
      <c r="F6136" s="16" t="s">
        <v>723</v>
      </c>
      <c r="G6136" s="17">
        <v>45.8</v>
      </c>
    </row>
    <row r="6137" spans="1:7" x14ac:dyDescent="0.3">
      <c r="A6137" s="5" t="s">
        <v>7223</v>
      </c>
      <c r="B6137" s="6" t="s">
        <v>7292</v>
      </c>
      <c r="C6137" s="7">
        <v>12</v>
      </c>
      <c r="D6137" s="8" t="s">
        <v>7284</v>
      </c>
      <c r="E6137" s="15" t="s">
        <v>16150</v>
      </c>
      <c r="F6137" s="16" t="s">
        <v>717</v>
      </c>
      <c r="G6137" s="17">
        <v>47</v>
      </c>
    </row>
    <row r="6138" spans="1:7" x14ac:dyDescent="0.3">
      <c r="A6138" s="5" t="s">
        <v>7223</v>
      </c>
      <c r="B6138" s="6" t="s">
        <v>7293</v>
      </c>
      <c r="C6138" s="7">
        <v>22</v>
      </c>
      <c r="D6138" s="8" t="s">
        <v>7284</v>
      </c>
      <c r="E6138" s="15" t="s">
        <v>16150</v>
      </c>
      <c r="F6138" s="16" t="s">
        <v>719</v>
      </c>
      <c r="G6138" s="17">
        <v>41</v>
      </c>
    </row>
    <row r="6139" spans="1:7" x14ac:dyDescent="0.3">
      <c r="A6139" s="5" t="s">
        <v>7223</v>
      </c>
      <c r="B6139" s="6" t="s">
        <v>7294</v>
      </c>
      <c r="C6139" s="7">
        <v>22</v>
      </c>
      <c r="D6139" s="8" t="s">
        <v>7284</v>
      </c>
      <c r="E6139" s="15" t="s">
        <v>16150</v>
      </c>
      <c r="F6139" s="16" t="s">
        <v>9755</v>
      </c>
      <c r="G6139" s="17">
        <v>42.2</v>
      </c>
    </row>
    <row r="6140" spans="1:7" x14ac:dyDescent="0.3">
      <c r="A6140" s="5" t="s">
        <v>7223</v>
      </c>
      <c r="B6140" s="6" t="s">
        <v>7295</v>
      </c>
      <c r="C6140" s="7">
        <v>25</v>
      </c>
      <c r="D6140" s="8" t="s">
        <v>7284</v>
      </c>
      <c r="E6140" s="15" t="s">
        <v>16150</v>
      </c>
      <c r="F6140" s="16" t="s">
        <v>9668</v>
      </c>
      <c r="G6140" s="17">
        <v>43.2</v>
      </c>
    </row>
    <row r="6141" spans="1:7" x14ac:dyDescent="0.3">
      <c r="A6141" s="5" t="s">
        <v>7223</v>
      </c>
      <c r="B6141" s="6" t="s">
        <v>7296</v>
      </c>
      <c r="C6141" s="7">
        <v>27</v>
      </c>
      <c r="D6141" s="8" t="s">
        <v>7284</v>
      </c>
      <c r="E6141" s="15" t="s">
        <v>16150</v>
      </c>
      <c r="F6141" s="16" t="s">
        <v>9669</v>
      </c>
      <c r="G6141" s="17">
        <v>46.8</v>
      </c>
    </row>
    <row r="6142" spans="1:7" x14ac:dyDescent="0.3">
      <c r="A6142" s="5" t="s">
        <v>7223</v>
      </c>
      <c r="B6142" s="6" t="s">
        <v>7297</v>
      </c>
      <c r="C6142" s="7">
        <v>24</v>
      </c>
      <c r="D6142" s="8" t="s">
        <v>7284</v>
      </c>
      <c r="E6142" s="15" t="s">
        <v>16150</v>
      </c>
      <c r="F6142" s="16" t="s">
        <v>9729</v>
      </c>
      <c r="G6142" s="17">
        <v>60.2</v>
      </c>
    </row>
    <row r="6143" spans="1:7" x14ac:dyDescent="0.3">
      <c r="A6143" s="5" t="s">
        <v>7223</v>
      </c>
      <c r="B6143" s="6" t="s">
        <v>7298</v>
      </c>
      <c r="C6143" s="7">
        <v>22</v>
      </c>
      <c r="D6143" s="8" t="s">
        <v>7284</v>
      </c>
      <c r="E6143" s="15" t="s">
        <v>16150</v>
      </c>
      <c r="F6143" s="16" t="s">
        <v>9617</v>
      </c>
      <c r="G6143" s="17">
        <v>275</v>
      </c>
    </row>
    <row r="6144" spans="1:7" x14ac:dyDescent="0.3">
      <c r="A6144" s="5" t="s">
        <v>7223</v>
      </c>
      <c r="B6144" s="6" t="s">
        <v>7299</v>
      </c>
      <c r="C6144" s="7">
        <v>30</v>
      </c>
      <c r="D6144" s="8" t="s">
        <v>7284</v>
      </c>
      <c r="E6144" s="15" t="s">
        <v>16150</v>
      </c>
      <c r="F6144" s="16" t="s">
        <v>9619</v>
      </c>
      <c r="G6144" s="17">
        <v>249</v>
      </c>
    </row>
    <row r="6145" spans="1:7" x14ac:dyDescent="0.3">
      <c r="A6145" s="5" t="s">
        <v>7223</v>
      </c>
      <c r="B6145" s="6" t="s">
        <v>7300</v>
      </c>
      <c r="C6145" s="7">
        <v>32</v>
      </c>
      <c r="D6145" s="8" t="s">
        <v>7284</v>
      </c>
      <c r="E6145" s="15" t="s">
        <v>16150</v>
      </c>
      <c r="F6145" s="16" t="s">
        <v>9615</v>
      </c>
      <c r="G6145" s="17">
        <v>330</v>
      </c>
    </row>
    <row r="6146" spans="1:7" x14ac:dyDescent="0.3">
      <c r="A6146" s="5" t="s">
        <v>7223</v>
      </c>
      <c r="B6146" s="6" t="s">
        <v>7301</v>
      </c>
      <c r="C6146" s="7">
        <v>27</v>
      </c>
      <c r="D6146" s="8" t="s">
        <v>7284</v>
      </c>
      <c r="E6146" s="15" t="s">
        <v>16214</v>
      </c>
      <c r="F6146" s="16" t="s">
        <v>9811</v>
      </c>
      <c r="G6146" s="17">
        <v>46</v>
      </c>
    </row>
    <row r="6147" spans="1:7" x14ac:dyDescent="0.3">
      <c r="A6147" s="5" t="s">
        <v>7223</v>
      </c>
      <c r="B6147" s="6" t="s">
        <v>7302</v>
      </c>
      <c r="C6147" s="7">
        <v>25</v>
      </c>
      <c r="D6147" s="8" t="s">
        <v>7280</v>
      </c>
      <c r="E6147" s="15" t="s">
        <v>16214</v>
      </c>
      <c r="F6147" s="16" t="s">
        <v>9779</v>
      </c>
      <c r="G6147" s="17">
        <v>60</v>
      </c>
    </row>
    <row r="6148" spans="1:7" x14ac:dyDescent="0.3">
      <c r="A6148" s="5" t="s">
        <v>7223</v>
      </c>
      <c r="B6148" s="6" t="s">
        <v>7303</v>
      </c>
      <c r="C6148" s="7">
        <v>28</v>
      </c>
      <c r="D6148" s="8" t="s">
        <v>7280</v>
      </c>
      <c r="E6148" s="15" t="s">
        <v>16214</v>
      </c>
      <c r="F6148" s="16" t="s">
        <v>9809</v>
      </c>
      <c r="G6148" s="17">
        <v>9.99</v>
      </c>
    </row>
    <row r="6149" spans="1:7" x14ac:dyDescent="0.3">
      <c r="A6149" s="5" t="s">
        <v>7223</v>
      </c>
      <c r="B6149" s="6" t="s">
        <v>7304</v>
      </c>
      <c r="C6149" s="7">
        <v>26</v>
      </c>
      <c r="D6149" s="8" t="s">
        <v>7280</v>
      </c>
      <c r="E6149" s="15" t="s">
        <v>16214</v>
      </c>
      <c r="F6149" s="16" t="s">
        <v>9820</v>
      </c>
      <c r="G6149" s="17">
        <v>12</v>
      </c>
    </row>
    <row r="6150" spans="1:7" x14ac:dyDescent="0.3">
      <c r="A6150" s="5" t="s">
        <v>7223</v>
      </c>
      <c r="B6150" s="6" t="s">
        <v>7305</v>
      </c>
      <c r="C6150" s="7">
        <v>28</v>
      </c>
      <c r="D6150" s="8" t="s">
        <v>7280</v>
      </c>
      <c r="E6150" s="15" t="s">
        <v>16214</v>
      </c>
      <c r="F6150" s="16" t="s">
        <v>9785</v>
      </c>
      <c r="G6150" s="17">
        <v>38</v>
      </c>
    </row>
    <row r="6151" spans="1:7" x14ac:dyDescent="0.3">
      <c r="A6151" s="5" t="s">
        <v>7223</v>
      </c>
      <c r="B6151" s="6" t="s">
        <v>7306</v>
      </c>
      <c r="C6151" s="7">
        <v>24</v>
      </c>
      <c r="D6151" s="8" t="s">
        <v>7280</v>
      </c>
      <c r="E6151" s="15" t="s">
        <v>16214</v>
      </c>
      <c r="F6151" s="16" t="s">
        <v>9775</v>
      </c>
      <c r="G6151" s="17">
        <v>55</v>
      </c>
    </row>
    <row r="6152" spans="1:7" x14ac:dyDescent="0.3">
      <c r="A6152" s="5" t="s">
        <v>7223</v>
      </c>
      <c r="B6152" s="6" t="s">
        <v>7307</v>
      </c>
      <c r="C6152" s="7">
        <v>22</v>
      </c>
      <c r="D6152" s="8" t="s">
        <v>7308</v>
      </c>
      <c r="E6152" s="15" t="s">
        <v>16214</v>
      </c>
      <c r="F6152" s="16" t="s">
        <v>9773</v>
      </c>
      <c r="G6152" s="17">
        <v>55</v>
      </c>
    </row>
    <row r="6153" spans="1:7" x14ac:dyDescent="0.3">
      <c r="A6153" s="5" t="s">
        <v>7223</v>
      </c>
      <c r="B6153" s="6" t="s">
        <v>7309</v>
      </c>
      <c r="C6153" s="7">
        <v>24</v>
      </c>
      <c r="D6153" s="8" t="s">
        <v>7308</v>
      </c>
      <c r="E6153" s="15" t="s">
        <v>16214</v>
      </c>
      <c r="F6153" s="16" t="s">
        <v>9801</v>
      </c>
      <c r="G6153" s="17">
        <v>30</v>
      </c>
    </row>
    <row r="6154" spans="1:7" x14ac:dyDescent="0.3">
      <c r="A6154" s="5" t="s">
        <v>7223</v>
      </c>
      <c r="B6154" s="6" t="s">
        <v>7310</v>
      </c>
      <c r="C6154" s="7">
        <v>26</v>
      </c>
      <c r="D6154" s="8" t="s">
        <v>7308</v>
      </c>
      <c r="E6154" s="15" t="s">
        <v>16214</v>
      </c>
      <c r="F6154" s="16" t="s">
        <v>9803</v>
      </c>
      <c r="G6154" s="17">
        <v>39</v>
      </c>
    </row>
    <row r="6155" spans="1:7" x14ac:dyDescent="0.3">
      <c r="A6155" s="5" t="s">
        <v>7223</v>
      </c>
      <c r="B6155" s="6" t="s">
        <v>7311</v>
      </c>
      <c r="C6155" s="7">
        <v>27</v>
      </c>
      <c r="D6155" s="8" t="s">
        <v>7308</v>
      </c>
      <c r="E6155" s="15" t="s">
        <v>16214</v>
      </c>
      <c r="F6155" s="16" t="s">
        <v>9795</v>
      </c>
      <c r="G6155" s="17">
        <v>99</v>
      </c>
    </row>
    <row r="6156" spans="1:7" x14ac:dyDescent="0.3">
      <c r="A6156" s="5" t="s">
        <v>7223</v>
      </c>
      <c r="B6156" s="6" t="s">
        <v>7312</v>
      </c>
      <c r="C6156" s="7">
        <v>26</v>
      </c>
      <c r="D6156" s="8" t="s">
        <v>7308</v>
      </c>
      <c r="E6156" s="15" t="s">
        <v>16214</v>
      </c>
      <c r="F6156" s="16" t="s">
        <v>9777</v>
      </c>
      <c r="G6156" s="17">
        <v>46.99</v>
      </c>
    </row>
    <row r="6157" spans="1:7" x14ac:dyDescent="0.3">
      <c r="A6157" s="5" t="s">
        <v>7223</v>
      </c>
      <c r="B6157" s="6" t="s">
        <v>7313</v>
      </c>
      <c r="C6157" s="7">
        <v>29</v>
      </c>
      <c r="D6157" s="8" t="s">
        <v>7308</v>
      </c>
      <c r="E6157" s="15" t="s">
        <v>16214</v>
      </c>
      <c r="F6157" s="16" t="s">
        <v>9815</v>
      </c>
      <c r="G6157" s="17">
        <v>25</v>
      </c>
    </row>
    <row r="6158" spans="1:7" x14ac:dyDescent="0.3">
      <c r="A6158" s="5" t="s">
        <v>7223</v>
      </c>
      <c r="B6158" s="6" t="s">
        <v>7314</v>
      </c>
      <c r="C6158" s="7">
        <v>29</v>
      </c>
      <c r="D6158" s="8" t="s">
        <v>7308</v>
      </c>
      <c r="E6158" s="15" t="s">
        <v>16214</v>
      </c>
      <c r="F6158" s="16" t="s">
        <v>9813</v>
      </c>
      <c r="G6158" s="17">
        <v>25</v>
      </c>
    </row>
    <row r="6159" spans="1:7" x14ac:dyDescent="0.3">
      <c r="A6159" s="5" t="s">
        <v>7223</v>
      </c>
      <c r="B6159" s="6" t="s">
        <v>7315</v>
      </c>
      <c r="C6159" s="7">
        <v>32</v>
      </c>
      <c r="D6159" s="8" t="s">
        <v>7308</v>
      </c>
      <c r="E6159" s="15" t="s">
        <v>16214</v>
      </c>
      <c r="F6159" s="16" t="s">
        <v>9816</v>
      </c>
      <c r="G6159" s="17">
        <v>25</v>
      </c>
    </row>
    <row r="6160" spans="1:7" x14ac:dyDescent="0.3">
      <c r="A6160" s="5" t="s">
        <v>7223</v>
      </c>
      <c r="B6160" s="6" t="s">
        <v>7316</v>
      </c>
      <c r="C6160" s="7">
        <v>32</v>
      </c>
      <c r="D6160" s="8" t="s">
        <v>7308</v>
      </c>
      <c r="E6160" s="15" t="s">
        <v>16214</v>
      </c>
      <c r="F6160" s="16" t="s">
        <v>9822</v>
      </c>
      <c r="G6160" s="17">
        <v>20</v>
      </c>
    </row>
    <row r="6161" spans="1:7" x14ac:dyDescent="0.3">
      <c r="A6161" s="5" t="s">
        <v>7223</v>
      </c>
      <c r="B6161" s="6" t="s">
        <v>2190</v>
      </c>
      <c r="C6161" s="7">
        <v>29</v>
      </c>
      <c r="D6161" s="8" t="s">
        <v>7317</v>
      </c>
      <c r="E6161" s="15" t="s">
        <v>16214</v>
      </c>
      <c r="F6161" s="16" t="s">
        <v>9824</v>
      </c>
      <c r="G6161" s="17">
        <v>20</v>
      </c>
    </row>
    <row r="6162" spans="1:7" x14ac:dyDescent="0.3">
      <c r="A6162" s="5" t="s">
        <v>7223</v>
      </c>
      <c r="B6162" s="6" t="s">
        <v>7318</v>
      </c>
      <c r="C6162" s="7">
        <v>27</v>
      </c>
      <c r="D6162" s="8" t="s">
        <v>7317</v>
      </c>
      <c r="E6162" s="15" t="s">
        <v>16214</v>
      </c>
      <c r="F6162" s="16" t="s">
        <v>9793</v>
      </c>
      <c r="G6162" s="17">
        <v>79</v>
      </c>
    </row>
    <row r="6163" spans="1:7" x14ac:dyDescent="0.3">
      <c r="A6163" s="5" t="s">
        <v>7223</v>
      </c>
      <c r="B6163" s="6" t="s">
        <v>2191</v>
      </c>
      <c r="C6163" s="7">
        <v>32</v>
      </c>
      <c r="D6163" s="8" t="s">
        <v>7317</v>
      </c>
      <c r="E6163" s="15" t="s">
        <v>16214</v>
      </c>
      <c r="F6163" s="16" t="s">
        <v>9797</v>
      </c>
      <c r="G6163" s="17">
        <v>260</v>
      </c>
    </row>
    <row r="6164" spans="1:7" x14ac:dyDescent="0.3">
      <c r="A6164" s="5" t="s">
        <v>7223</v>
      </c>
      <c r="B6164" s="6" t="s">
        <v>7319</v>
      </c>
      <c r="C6164" s="7">
        <v>20</v>
      </c>
      <c r="D6164" s="8" t="s">
        <v>5</v>
      </c>
      <c r="E6164" s="15" t="s">
        <v>16214</v>
      </c>
      <c r="F6164" s="16" t="s">
        <v>9769</v>
      </c>
      <c r="G6164" s="17">
        <v>269</v>
      </c>
    </row>
    <row r="6165" spans="1:7" x14ac:dyDescent="0.3">
      <c r="A6165" s="5" t="s">
        <v>7223</v>
      </c>
      <c r="B6165" s="6" t="s">
        <v>7320</v>
      </c>
      <c r="C6165" s="7">
        <v>30</v>
      </c>
      <c r="D6165" s="8" t="s">
        <v>5</v>
      </c>
      <c r="E6165" s="15" t="s">
        <v>16214</v>
      </c>
      <c r="F6165" s="16" t="s">
        <v>9805</v>
      </c>
      <c r="G6165" s="17">
        <v>45</v>
      </c>
    </row>
    <row r="6166" spans="1:7" x14ac:dyDescent="0.3">
      <c r="A6166" s="5" t="s">
        <v>7223</v>
      </c>
      <c r="B6166" s="6" t="s">
        <v>7321</v>
      </c>
      <c r="C6166" s="7">
        <v>5</v>
      </c>
      <c r="D6166" s="8" t="s">
        <v>5</v>
      </c>
      <c r="E6166" s="15" t="s">
        <v>16214</v>
      </c>
      <c r="F6166" s="16" t="s">
        <v>9789</v>
      </c>
      <c r="G6166" s="17">
        <v>59</v>
      </c>
    </row>
    <row r="6167" spans="1:7" x14ac:dyDescent="0.3">
      <c r="A6167" s="5" t="s">
        <v>7223</v>
      </c>
      <c r="B6167" s="6" t="s">
        <v>2068</v>
      </c>
      <c r="C6167" s="7">
        <v>3</v>
      </c>
      <c r="D6167" s="8" t="s">
        <v>5</v>
      </c>
      <c r="E6167" s="15" t="s">
        <v>16214</v>
      </c>
      <c r="F6167" s="16" t="s">
        <v>9791</v>
      </c>
      <c r="G6167" s="17">
        <v>59</v>
      </c>
    </row>
    <row r="6168" spans="1:7" x14ac:dyDescent="0.3">
      <c r="A6168" s="5" t="s">
        <v>7223</v>
      </c>
      <c r="B6168" s="6" t="s">
        <v>175</v>
      </c>
      <c r="C6168" s="7">
        <v>3</v>
      </c>
      <c r="D6168" s="8" t="s">
        <v>5</v>
      </c>
      <c r="E6168" s="15" t="s">
        <v>16214</v>
      </c>
      <c r="F6168" s="16" t="s">
        <v>9807</v>
      </c>
      <c r="G6168" s="17">
        <v>55</v>
      </c>
    </row>
    <row r="6169" spans="1:7" x14ac:dyDescent="0.3">
      <c r="A6169" s="5" t="s">
        <v>7223</v>
      </c>
      <c r="B6169" s="6" t="s">
        <v>172</v>
      </c>
      <c r="C6169" s="7">
        <v>2</v>
      </c>
      <c r="D6169" s="8" t="s">
        <v>5</v>
      </c>
      <c r="E6169" s="15" t="s">
        <v>16214</v>
      </c>
      <c r="F6169" s="16" t="s">
        <v>9799</v>
      </c>
      <c r="G6169" s="17">
        <v>30</v>
      </c>
    </row>
    <row r="6170" spans="1:7" x14ac:dyDescent="0.3">
      <c r="A6170" s="5" t="s">
        <v>7223</v>
      </c>
      <c r="B6170" s="6" t="s">
        <v>2254</v>
      </c>
      <c r="C6170" s="7">
        <v>5</v>
      </c>
      <c r="D6170" s="8" t="s">
        <v>5</v>
      </c>
      <c r="E6170" s="15" t="s">
        <v>16214</v>
      </c>
      <c r="F6170" s="16" t="s">
        <v>9783</v>
      </c>
      <c r="G6170" s="17">
        <v>42</v>
      </c>
    </row>
    <row r="6171" spans="1:7" x14ac:dyDescent="0.3">
      <c r="A6171" s="5" t="s">
        <v>7223</v>
      </c>
      <c r="B6171" s="6" t="s">
        <v>6785</v>
      </c>
      <c r="C6171" s="7">
        <v>7</v>
      </c>
      <c r="D6171" s="8" t="s">
        <v>5</v>
      </c>
      <c r="E6171" s="15" t="s">
        <v>16214</v>
      </c>
      <c r="F6171" s="16" t="s">
        <v>3290</v>
      </c>
      <c r="G6171" s="17">
        <v>30</v>
      </c>
    </row>
    <row r="6172" spans="1:7" x14ac:dyDescent="0.3">
      <c r="A6172" s="5" t="s">
        <v>7223</v>
      </c>
      <c r="B6172" s="6" t="s">
        <v>7322</v>
      </c>
      <c r="C6172" s="7">
        <v>7</v>
      </c>
      <c r="D6172" s="8" t="s">
        <v>5</v>
      </c>
      <c r="E6172" s="15" t="s">
        <v>16214</v>
      </c>
      <c r="F6172" s="16" t="s">
        <v>3294</v>
      </c>
      <c r="G6172" s="17">
        <v>35</v>
      </c>
    </row>
    <row r="6173" spans="1:7" x14ac:dyDescent="0.3">
      <c r="A6173" s="5" t="s">
        <v>7223</v>
      </c>
      <c r="B6173" s="6" t="s">
        <v>7323</v>
      </c>
      <c r="C6173" s="7">
        <v>6</v>
      </c>
      <c r="D6173" s="8" t="s">
        <v>5</v>
      </c>
      <c r="E6173" s="15" t="s">
        <v>16214</v>
      </c>
      <c r="F6173" s="16" t="s">
        <v>9787</v>
      </c>
      <c r="G6173" s="17">
        <v>45</v>
      </c>
    </row>
    <row r="6174" spans="1:7" x14ac:dyDescent="0.3">
      <c r="A6174" s="5" t="s">
        <v>7223</v>
      </c>
      <c r="B6174" s="6" t="s">
        <v>7324</v>
      </c>
      <c r="C6174" s="7">
        <v>6</v>
      </c>
      <c r="D6174" s="8" t="s">
        <v>5</v>
      </c>
      <c r="E6174" s="15" t="s">
        <v>16214</v>
      </c>
      <c r="F6174" s="16" t="s">
        <v>9781</v>
      </c>
      <c r="G6174" s="17">
        <v>38</v>
      </c>
    </row>
    <row r="6175" spans="1:7" x14ac:dyDescent="0.3">
      <c r="A6175" s="5" t="s">
        <v>7223</v>
      </c>
      <c r="B6175" s="6" t="s">
        <v>7325</v>
      </c>
      <c r="C6175" s="7">
        <v>7</v>
      </c>
      <c r="D6175" s="8" t="s">
        <v>5</v>
      </c>
      <c r="E6175" s="15" t="s">
        <v>16214</v>
      </c>
      <c r="F6175" s="16" t="s">
        <v>9771</v>
      </c>
      <c r="G6175" s="17">
        <v>269</v>
      </c>
    </row>
    <row r="6176" spans="1:7" x14ac:dyDescent="0.3">
      <c r="A6176" s="5" t="s">
        <v>7223</v>
      </c>
      <c r="B6176" s="6" t="s">
        <v>7326</v>
      </c>
      <c r="C6176" s="7">
        <v>9</v>
      </c>
      <c r="D6176" s="8" t="s">
        <v>5</v>
      </c>
      <c r="E6176" s="15" t="s">
        <v>16214</v>
      </c>
      <c r="F6176" s="16" t="s">
        <v>9819</v>
      </c>
      <c r="G6176" s="17">
        <v>9</v>
      </c>
    </row>
    <row r="6177" spans="1:7" x14ac:dyDescent="0.3">
      <c r="A6177" s="5" t="s">
        <v>7223</v>
      </c>
      <c r="B6177" s="6" t="s">
        <v>7327</v>
      </c>
      <c r="C6177" s="7">
        <v>17</v>
      </c>
      <c r="D6177" s="8" t="s">
        <v>5</v>
      </c>
      <c r="E6177" s="15" t="s">
        <v>16175</v>
      </c>
      <c r="F6177" s="16" t="s">
        <v>13385</v>
      </c>
      <c r="G6177" s="17">
        <v>125</v>
      </c>
    </row>
    <row r="6178" spans="1:7" x14ac:dyDescent="0.3">
      <c r="A6178" s="5" t="s">
        <v>7328</v>
      </c>
      <c r="B6178" s="6" t="s">
        <v>7329</v>
      </c>
      <c r="C6178" s="7">
        <v>179</v>
      </c>
      <c r="D6178" s="8" t="s">
        <v>7330</v>
      </c>
      <c r="E6178" s="15" t="s">
        <v>16175</v>
      </c>
      <c r="F6178" s="16" t="s">
        <v>13395</v>
      </c>
      <c r="G6178" s="17">
        <v>215</v>
      </c>
    </row>
    <row r="6179" spans="1:7" x14ac:dyDescent="0.3">
      <c r="A6179" s="5" t="s">
        <v>7328</v>
      </c>
      <c r="B6179" s="6" t="s">
        <v>7331</v>
      </c>
      <c r="C6179" s="7">
        <v>96</v>
      </c>
      <c r="D6179" s="8" t="s">
        <v>7332</v>
      </c>
      <c r="E6179" s="15" t="s">
        <v>16175</v>
      </c>
      <c r="F6179" s="16" t="s">
        <v>13396</v>
      </c>
      <c r="G6179" s="17">
        <v>190</v>
      </c>
    </row>
    <row r="6180" spans="1:7" x14ac:dyDescent="0.3">
      <c r="A6180" s="5" t="s">
        <v>7328</v>
      </c>
      <c r="B6180" s="6" t="s">
        <v>7333</v>
      </c>
      <c r="C6180" s="7">
        <v>91</v>
      </c>
      <c r="D6180" s="8" t="s">
        <v>7334</v>
      </c>
      <c r="E6180" s="15" t="s">
        <v>16175</v>
      </c>
      <c r="F6180" s="16" t="s">
        <v>13397</v>
      </c>
      <c r="G6180" s="17">
        <v>135</v>
      </c>
    </row>
    <row r="6181" spans="1:7" x14ac:dyDescent="0.3">
      <c r="A6181" s="5" t="s">
        <v>7328</v>
      </c>
      <c r="B6181" s="6" t="s">
        <v>7335</v>
      </c>
      <c r="C6181" s="7">
        <v>142</v>
      </c>
      <c r="D6181" s="8" t="s">
        <v>7336</v>
      </c>
      <c r="E6181" s="15" t="s">
        <v>16175</v>
      </c>
      <c r="F6181" s="16" t="s">
        <v>13398</v>
      </c>
      <c r="G6181" s="17">
        <v>210</v>
      </c>
    </row>
    <row r="6182" spans="1:7" x14ac:dyDescent="0.3">
      <c r="A6182" s="5" t="s">
        <v>7328</v>
      </c>
      <c r="B6182" s="6" t="s">
        <v>7337</v>
      </c>
      <c r="C6182" s="7">
        <v>88</v>
      </c>
      <c r="D6182" s="8" t="s">
        <v>7338</v>
      </c>
      <c r="E6182" s="15" t="s">
        <v>16175</v>
      </c>
      <c r="F6182" s="16" t="s">
        <v>13399</v>
      </c>
      <c r="G6182" s="17">
        <v>255</v>
      </c>
    </row>
    <row r="6183" spans="1:7" x14ac:dyDescent="0.3">
      <c r="A6183" s="5" t="s">
        <v>7328</v>
      </c>
      <c r="B6183" s="6" t="s">
        <v>7339</v>
      </c>
      <c r="C6183" s="7">
        <v>95</v>
      </c>
      <c r="D6183" s="8" t="s">
        <v>7340</v>
      </c>
      <c r="E6183" s="15" t="s">
        <v>16175</v>
      </c>
      <c r="F6183" s="16" t="s">
        <v>13400</v>
      </c>
      <c r="G6183" s="17">
        <v>250</v>
      </c>
    </row>
    <row r="6184" spans="1:7" x14ac:dyDescent="0.3">
      <c r="A6184" s="5" t="s">
        <v>7328</v>
      </c>
      <c r="B6184" s="6" t="s">
        <v>7341</v>
      </c>
      <c r="C6184" s="7">
        <v>117</v>
      </c>
      <c r="D6184" s="8" t="s">
        <v>7342</v>
      </c>
      <c r="E6184" s="15" t="s">
        <v>16175</v>
      </c>
      <c r="F6184" s="16" t="s">
        <v>16278</v>
      </c>
      <c r="G6184" s="17">
        <v>370</v>
      </c>
    </row>
    <row r="6185" spans="1:7" x14ac:dyDescent="0.3">
      <c r="A6185" s="5" t="s">
        <v>7328</v>
      </c>
      <c r="B6185" s="6" t="s">
        <v>7343</v>
      </c>
      <c r="C6185" s="7">
        <v>145</v>
      </c>
      <c r="D6185" s="8" t="s">
        <v>7344</v>
      </c>
      <c r="E6185" s="15" t="s">
        <v>16175</v>
      </c>
      <c r="F6185" s="16" t="s">
        <v>13386</v>
      </c>
      <c r="G6185" s="17">
        <v>90.2</v>
      </c>
    </row>
    <row r="6186" spans="1:7" x14ac:dyDescent="0.3">
      <c r="A6186" s="5" t="s">
        <v>7328</v>
      </c>
      <c r="B6186" s="6" t="s">
        <v>7345</v>
      </c>
      <c r="C6186" s="7">
        <v>220</v>
      </c>
      <c r="D6186" s="8" t="s">
        <v>7346</v>
      </c>
      <c r="E6186" s="15" t="s">
        <v>16175</v>
      </c>
      <c r="F6186" s="16" t="s">
        <v>13387</v>
      </c>
      <c r="G6186" s="17">
        <v>95</v>
      </c>
    </row>
    <row r="6187" spans="1:7" x14ac:dyDescent="0.3">
      <c r="A6187" s="5" t="s">
        <v>7328</v>
      </c>
      <c r="B6187" s="6" t="s">
        <v>7347</v>
      </c>
      <c r="C6187" s="7">
        <v>192</v>
      </c>
      <c r="D6187" s="8" t="s">
        <v>7348</v>
      </c>
      <c r="E6187" s="15" t="s">
        <v>16175</v>
      </c>
      <c r="F6187" s="16" t="s">
        <v>13388</v>
      </c>
      <c r="G6187" s="17">
        <v>135</v>
      </c>
    </row>
    <row r="6188" spans="1:7" x14ac:dyDescent="0.3">
      <c r="A6188" s="5" t="s">
        <v>7328</v>
      </c>
      <c r="B6188" s="6" t="s">
        <v>7349</v>
      </c>
      <c r="C6188" s="7">
        <v>251</v>
      </c>
      <c r="D6188" s="8" t="s">
        <v>7350</v>
      </c>
      <c r="E6188" s="15" t="s">
        <v>16175</v>
      </c>
      <c r="F6188" s="16" t="s">
        <v>13390</v>
      </c>
      <c r="G6188" s="17">
        <v>150</v>
      </c>
    </row>
    <row r="6189" spans="1:7" x14ac:dyDescent="0.3">
      <c r="A6189" s="5" t="s">
        <v>7328</v>
      </c>
      <c r="B6189" s="6" t="s">
        <v>7351</v>
      </c>
      <c r="C6189" s="7">
        <v>280</v>
      </c>
      <c r="D6189" s="8" t="s">
        <v>7352</v>
      </c>
      <c r="E6189" s="15" t="s">
        <v>16175</v>
      </c>
      <c r="F6189" s="16" t="s">
        <v>13391</v>
      </c>
      <c r="G6189" s="17">
        <v>155</v>
      </c>
    </row>
    <row r="6190" spans="1:7" x14ac:dyDescent="0.3">
      <c r="A6190" s="5" t="s">
        <v>7328</v>
      </c>
      <c r="B6190" s="6" t="s">
        <v>7353</v>
      </c>
      <c r="C6190" s="7">
        <v>470</v>
      </c>
      <c r="D6190" s="8" t="s">
        <v>7354</v>
      </c>
      <c r="E6190" s="15" t="s">
        <v>16175</v>
      </c>
      <c r="F6190" s="16" t="s">
        <v>13392</v>
      </c>
      <c r="G6190" s="17">
        <v>110</v>
      </c>
    </row>
    <row r="6191" spans="1:7" x14ac:dyDescent="0.3">
      <c r="A6191" s="5" t="s">
        <v>7328</v>
      </c>
      <c r="B6191" s="6" t="s">
        <v>627</v>
      </c>
      <c r="C6191" s="7">
        <v>42</v>
      </c>
      <c r="D6191" s="8" t="s">
        <v>7355</v>
      </c>
      <c r="E6191" s="15" t="s">
        <v>16175</v>
      </c>
      <c r="F6191" s="16" t="s">
        <v>13393</v>
      </c>
      <c r="G6191" s="17">
        <v>165</v>
      </c>
    </row>
    <row r="6192" spans="1:7" x14ac:dyDescent="0.3">
      <c r="A6192" s="5" t="s">
        <v>7328</v>
      </c>
      <c r="B6192" s="6" t="s">
        <v>625</v>
      </c>
      <c r="C6192" s="7">
        <v>44</v>
      </c>
      <c r="D6192" s="8" t="s">
        <v>7356</v>
      </c>
      <c r="E6192" s="15" t="s">
        <v>16175</v>
      </c>
      <c r="F6192" s="16" t="s">
        <v>13394</v>
      </c>
      <c r="G6192" s="17">
        <v>185</v>
      </c>
    </row>
    <row r="6193" spans="1:7" x14ac:dyDescent="0.3">
      <c r="A6193" s="5" t="s">
        <v>7328</v>
      </c>
      <c r="B6193" s="6" t="s">
        <v>7357</v>
      </c>
      <c r="C6193" s="7">
        <v>43</v>
      </c>
      <c r="D6193" s="8" t="s">
        <v>7358</v>
      </c>
      <c r="E6193" s="15" t="s">
        <v>16175</v>
      </c>
      <c r="F6193" s="16" t="s">
        <v>2157</v>
      </c>
      <c r="G6193" s="17">
        <v>56.6</v>
      </c>
    </row>
    <row r="6194" spans="1:7" x14ac:dyDescent="0.3">
      <c r="A6194" s="5" t="s">
        <v>7328</v>
      </c>
      <c r="B6194" s="6" t="s">
        <v>7359</v>
      </c>
      <c r="C6194" s="7">
        <v>48</v>
      </c>
      <c r="D6194" s="8" t="s">
        <v>7360</v>
      </c>
      <c r="E6194" s="15" t="s">
        <v>16175</v>
      </c>
      <c r="F6194" s="16" t="s">
        <v>2141</v>
      </c>
      <c r="G6194" s="17">
        <v>37.6</v>
      </c>
    </row>
    <row r="6195" spans="1:7" x14ac:dyDescent="0.3">
      <c r="A6195" s="5" t="s">
        <v>7328</v>
      </c>
      <c r="B6195" s="6" t="s">
        <v>7361</v>
      </c>
      <c r="C6195" s="7">
        <v>54</v>
      </c>
      <c r="D6195" s="8" t="s">
        <v>7362</v>
      </c>
      <c r="E6195" s="15" t="s">
        <v>16175</v>
      </c>
      <c r="F6195" s="16" t="s">
        <v>4274</v>
      </c>
      <c r="G6195" s="17">
        <v>32.799999999999997</v>
      </c>
    </row>
    <row r="6196" spans="1:7" x14ac:dyDescent="0.3">
      <c r="A6196" s="5" t="s">
        <v>7328</v>
      </c>
      <c r="B6196" s="6" t="s">
        <v>7363</v>
      </c>
      <c r="C6196" s="7">
        <v>52</v>
      </c>
      <c r="D6196" s="8" t="s">
        <v>7364</v>
      </c>
      <c r="E6196" s="15" t="s">
        <v>16175</v>
      </c>
      <c r="F6196" s="16" t="s">
        <v>9687</v>
      </c>
      <c r="G6196" s="17">
        <v>40</v>
      </c>
    </row>
    <row r="6197" spans="1:7" x14ac:dyDescent="0.3">
      <c r="A6197" s="5" t="s">
        <v>7328</v>
      </c>
      <c r="B6197" s="6" t="s">
        <v>7365</v>
      </c>
      <c r="C6197" s="7">
        <v>35</v>
      </c>
      <c r="D6197" s="8" t="s">
        <v>7366</v>
      </c>
      <c r="E6197" s="15" t="s">
        <v>16175</v>
      </c>
      <c r="F6197" s="16" t="s">
        <v>9692</v>
      </c>
      <c r="G6197" s="17">
        <v>28.8</v>
      </c>
    </row>
    <row r="6198" spans="1:7" x14ac:dyDescent="0.3">
      <c r="A6198" s="5" t="s">
        <v>7328</v>
      </c>
      <c r="B6198" s="6" t="s">
        <v>7367</v>
      </c>
      <c r="C6198" s="7">
        <v>50</v>
      </c>
      <c r="D6198" s="8" t="s">
        <v>7368</v>
      </c>
      <c r="E6198" s="15" t="s">
        <v>16175</v>
      </c>
      <c r="F6198" s="16" t="s">
        <v>9698</v>
      </c>
      <c r="G6198" s="17">
        <v>32.4</v>
      </c>
    </row>
    <row r="6199" spans="1:7" x14ac:dyDescent="0.3">
      <c r="A6199" s="5" t="s">
        <v>7328</v>
      </c>
      <c r="B6199" s="6" t="s">
        <v>7369</v>
      </c>
      <c r="C6199" s="7">
        <v>50</v>
      </c>
      <c r="D6199" s="8" t="s">
        <v>7370</v>
      </c>
      <c r="E6199" s="15" t="s">
        <v>16175</v>
      </c>
      <c r="F6199" s="16" t="s">
        <v>9700</v>
      </c>
      <c r="G6199" s="17">
        <v>32.4</v>
      </c>
    </row>
    <row r="6200" spans="1:7" x14ac:dyDescent="0.3">
      <c r="A6200" s="5" t="s">
        <v>7328</v>
      </c>
      <c r="B6200" s="6" t="s">
        <v>7371</v>
      </c>
      <c r="C6200" s="7">
        <v>46</v>
      </c>
      <c r="D6200" s="8" t="s">
        <v>7372</v>
      </c>
      <c r="E6200" s="15" t="s">
        <v>16175</v>
      </c>
      <c r="F6200" s="16" t="s">
        <v>9694</v>
      </c>
      <c r="G6200" s="17">
        <v>36</v>
      </c>
    </row>
    <row r="6201" spans="1:7" x14ac:dyDescent="0.3">
      <c r="A6201" s="5" t="s">
        <v>7328</v>
      </c>
      <c r="B6201" s="6" t="s">
        <v>7373</v>
      </c>
      <c r="C6201" s="7">
        <v>51</v>
      </c>
      <c r="D6201" s="8" t="s">
        <v>7374</v>
      </c>
      <c r="E6201" s="15" t="s">
        <v>16175</v>
      </c>
      <c r="F6201" s="16" t="s">
        <v>9690</v>
      </c>
      <c r="G6201" s="17">
        <v>37.6</v>
      </c>
    </row>
    <row r="6202" spans="1:7" x14ac:dyDescent="0.3">
      <c r="A6202" s="5" t="s">
        <v>7328</v>
      </c>
      <c r="B6202" s="6" t="s">
        <v>7375</v>
      </c>
      <c r="C6202" s="7">
        <v>63</v>
      </c>
      <c r="D6202" s="8" t="s">
        <v>7376</v>
      </c>
      <c r="E6202" s="15" t="s">
        <v>16175</v>
      </c>
      <c r="F6202" s="16" t="s">
        <v>9696</v>
      </c>
      <c r="G6202" s="17">
        <v>34.799999999999997</v>
      </c>
    </row>
    <row r="6203" spans="1:7" x14ac:dyDescent="0.3">
      <c r="A6203" s="5" t="s">
        <v>7328</v>
      </c>
      <c r="B6203" s="6" t="s">
        <v>7377</v>
      </c>
      <c r="C6203" s="7">
        <v>69</v>
      </c>
      <c r="D6203" s="8" t="s">
        <v>7378</v>
      </c>
      <c r="E6203" s="15" t="s">
        <v>16175</v>
      </c>
      <c r="F6203" s="16" t="s">
        <v>2149</v>
      </c>
      <c r="G6203" s="17">
        <v>38.799999999999997</v>
      </c>
    </row>
    <row r="6204" spans="1:7" x14ac:dyDescent="0.3">
      <c r="A6204" s="5" t="s">
        <v>7328</v>
      </c>
      <c r="B6204" s="6" t="s">
        <v>2141</v>
      </c>
      <c r="C6204" s="7">
        <v>55</v>
      </c>
      <c r="D6204" s="8" t="s">
        <v>7379</v>
      </c>
      <c r="E6204" s="15" t="s">
        <v>16175</v>
      </c>
      <c r="F6204" s="16" t="s">
        <v>9737</v>
      </c>
      <c r="G6204" s="17">
        <v>49.4</v>
      </c>
    </row>
    <row r="6205" spans="1:7" x14ac:dyDescent="0.3">
      <c r="A6205" s="5" t="s">
        <v>7328</v>
      </c>
      <c r="B6205" s="6" t="s">
        <v>4269</v>
      </c>
      <c r="C6205" s="7">
        <v>63</v>
      </c>
      <c r="D6205" s="8" t="s">
        <v>7380</v>
      </c>
      <c r="E6205" s="15" t="s">
        <v>16175</v>
      </c>
      <c r="F6205" s="16" t="s">
        <v>6785</v>
      </c>
      <c r="G6205" s="17">
        <v>8</v>
      </c>
    </row>
    <row r="6206" spans="1:7" x14ac:dyDescent="0.3">
      <c r="A6206" s="5" t="s">
        <v>7328</v>
      </c>
      <c r="B6206" s="6" t="s">
        <v>2149</v>
      </c>
      <c r="C6206" s="7">
        <v>57</v>
      </c>
      <c r="D6206" s="8" t="s">
        <v>7381</v>
      </c>
      <c r="E6206" s="15" t="s">
        <v>16175</v>
      </c>
      <c r="F6206" s="16" t="s">
        <v>7322</v>
      </c>
      <c r="G6206" s="17">
        <v>8</v>
      </c>
    </row>
    <row r="6207" spans="1:7" x14ac:dyDescent="0.3">
      <c r="A6207" s="5" t="s">
        <v>7328</v>
      </c>
      <c r="B6207" s="6" t="s">
        <v>7382</v>
      </c>
      <c r="C6207" s="7">
        <v>83</v>
      </c>
      <c r="D6207" s="8" t="s">
        <v>7383</v>
      </c>
      <c r="E6207" s="15" t="s">
        <v>16175</v>
      </c>
      <c r="F6207" s="16" t="s">
        <v>778</v>
      </c>
      <c r="G6207" s="17">
        <v>60.2</v>
      </c>
    </row>
    <row r="6208" spans="1:7" x14ac:dyDescent="0.3">
      <c r="A6208" s="5" t="s">
        <v>7328</v>
      </c>
      <c r="B6208" s="6" t="s">
        <v>7384</v>
      </c>
      <c r="C6208" s="7">
        <v>44</v>
      </c>
      <c r="D6208" s="8" t="s">
        <v>7385</v>
      </c>
      <c r="E6208" s="15" t="s">
        <v>16175</v>
      </c>
      <c r="F6208" s="16" t="s">
        <v>9732</v>
      </c>
      <c r="G6208" s="17">
        <v>65</v>
      </c>
    </row>
    <row r="6209" spans="1:7" x14ac:dyDescent="0.3">
      <c r="A6209" s="5" t="s">
        <v>7328</v>
      </c>
      <c r="B6209" s="6" t="s">
        <v>7386</v>
      </c>
      <c r="C6209" s="7">
        <v>47</v>
      </c>
      <c r="D6209" s="8" t="s">
        <v>7387</v>
      </c>
      <c r="E6209" s="15" t="s">
        <v>16175</v>
      </c>
      <c r="F6209" s="16" t="s">
        <v>295</v>
      </c>
      <c r="G6209" s="17">
        <v>19.2</v>
      </c>
    </row>
    <row r="6210" spans="1:7" x14ac:dyDescent="0.3">
      <c r="A6210" s="5" t="s">
        <v>7328</v>
      </c>
      <c r="B6210" s="6" t="s">
        <v>7388</v>
      </c>
      <c r="C6210" s="7">
        <v>46</v>
      </c>
      <c r="D6210" s="8" t="s">
        <v>7389</v>
      </c>
      <c r="E6210" s="15" t="s">
        <v>16175</v>
      </c>
      <c r="F6210" s="16" t="s">
        <v>13389</v>
      </c>
      <c r="G6210" s="17">
        <v>127</v>
      </c>
    </row>
    <row r="6211" spans="1:7" x14ac:dyDescent="0.3">
      <c r="A6211" s="5" t="s">
        <v>7328</v>
      </c>
      <c r="B6211" s="6" t="s">
        <v>7390</v>
      </c>
      <c r="C6211" s="7">
        <v>63</v>
      </c>
      <c r="D6211" s="8" t="s">
        <v>7391</v>
      </c>
      <c r="E6211" s="15" t="s">
        <v>16175</v>
      </c>
      <c r="F6211" s="16" t="s">
        <v>9719</v>
      </c>
      <c r="G6211" s="17">
        <v>36.4</v>
      </c>
    </row>
    <row r="6212" spans="1:7" x14ac:dyDescent="0.3">
      <c r="A6212" s="5" t="s">
        <v>7328</v>
      </c>
      <c r="B6212" s="6" t="s">
        <v>7392</v>
      </c>
      <c r="C6212" s="7">
        <v>39</v>
      </c>
      <c r="D6212" s="8" t="s">
        <v>7393</v>
      </c>
      <c r="E6212" s="15" t="s">
        <v>16175</v>
      </c>
      <c r="F6212" s="16" t="s">
        <v>9723</v>
      </c>
      <c r="G6212" s="17">
        <v>36.4</v>
      </c>
    </row>
    <row r="6213" spans="1:7" x14ac:dyDescent="0.3">
      <c r="A6213" s="5" t="s">
        <v>7328</v>
      </c>
      <c r="B6213" s="6" t="s">
        <v>2773</v>
      </c>
      <c r="C6213" s="7">
        <v>54</v>
      </c>
      <c r="D6213" s="8" t="s">
        <v>7394</v>
      </c>
      <c r="E6213" s="15" t="s">
        <v>16175</v>
      </c>
      <c r="F6213" s="16" t="s">
        <v>9721</v>
      </c>
      <c r="G6213" s="17">
        <v>40</v>
      </c>
    </row>
    <row r="6214" spans="1:7" x14ac:dyDescent="0.3">
      <c r="A6214" s="5" t="s">
        <v>7328</v>
      </c>
      <c r="B6214" s="6" t="s">
        <v>7395</v>
      </c>
      <c r="C6214" s="7">
        <v>54</v>
      </c>
      <c r="D6214" s="8" t="s">
        <v>7396</v>
      </c>
      <c r="E6214" s="15" t="s">
        <v>16175</v>
      </c>
      <c r="F6214" s="16" t="s">
        <v>9702</v>
      </c>
      <c r="G6214" s="17">
        <v>37.6</v>
      </c>
    </row>
    <row r="6215" spans="1:7" x14ac:dyDescent="0.3">
      <c r="A6215" s="5" t="s">
        <v>7328</v>
      </c>
      <c r="B6215" s="6" t="s">
        <v>7397</v>
      </c>
      <c r="C6215" s="7">
        <v>45</v>
      </c>
      <c r="D6215" s="8" t="s">
        <v>7398</v>
      </c>
      <c r="E6215" s="15" t="s">
        <v>16175</v>
      </c>
      <c r="F6215" s="16" t="s">
        <v>9711</v>
      </c>
      <c r="G6215" s="17">
        <v>34</v>
      </c>
    </row>
    <row r="6216" spans="1:7" x14ac:dyDescent="0.3">
      <c r="A6216" s="5" t="s">
        <v>7328</v>
      </c>
      <c r="B6216" s="6" t="s">
        <v>7399</v>
      </c>
      <c r="C6216" s="7">
        <v>63</v>
      </c>
      <c r="D6216" s="8" t="s">
        <v>7400</v>
      </c>
      <c r="E6216" s="15" t="s">
        <v>16175</v>
      </c>
      <c r="F6216" s="16" t="s">
        <v>9713</v>
      </c>
      <c r="G6216" s="17">
        <v>40</v>
      </c>
    </row>
    <row r="6217" spans="1:7" x14ac:dyDescent="0.3">
      <c r="A6217" s="5" t="s">
        <v>7328</v>
      </c>
      <c r="B6217" s="6" t="s">
        <v>7401</v>
      </c>
      <c r="C6217" s="7">
        <v>83</v>
      </c>
      <c r="D6217" s="8" t="s">
        <v>7402</v>
      </c>
      <c r="E6217" s="15" t="s">
        <v>16175</v>
      </c>
      <c r="F6217" s="16" t="s">
        <v>9715</v>
      </c>
      <c r="G6217" s="17">
        <v>37.6</v>
      </c>
    </row>
    <row r="6218" spans="1:7" x14ac:dyDescent="0.3">
      <c r="A6218" s="5" t="s">
        <v>7328</v>
      </c>
      <c r="B6218" s="6" t="s">
        <v>7403</v>
      </c>
      <c r="C6218" s="7">
        <v>63</v>
      </c>
      <c r="D6218" s="8" t="s">
        <v>7404</v>
      </c>
      <c r="E6218" s="15" t="s">
        <v>16175</v>
      </c>
      <c r="F6218" s="16" t="s">
        <v>9717</v>
      </c>
      <c r="G6218" s="17">
        <v>36.4</v>
      </c>
    </row>
    <row r="6219" spans="1:7" x14ac:dyDescent="0.3">
      <c r="A6219" s="5" t="s">
        <v>7328</v>
      </c>
      <c r="B6219" s="6" t="s">
        <v>7405</v>
      </c>
      <c r="C6219" s="7">
        <v>63</v>
      </c>
      <c r="D6219" s="8" t="s">
        <v>7406</v>
      </c>
      <c r="E6219" s="15" t="s">
        <v>16175</v>
      </c>
      <c r="F6219" s="16" t="s">
        <v>6378</v>
      </c>
      <c r="G6219" s="17">
        <v>43.6</v>
      </c>
    </row>
    <row r="6220" spans="1:7" x14ac:dyDescent="0.3">
      <c r="A6220" s="5" t="s">
        <v>7328</v>
      </c>
      <c r="B6220" s="6" t="s">
        <v>7407</v>
      </c>
      <c r="C6220" s="7">
        <v>73</v>
      </c>
      <c r="D6220" s="8" t="s">
        <v>7408</v>
      </c>
      <c r="E6220" s="15" t="s">
        <v>16175</v>
      </c>
      <c r="F6220" s="16" t="s">
        <v>9709</v>
      </c>
      <c r="G6220" s="17">
        <v>46</v>
      </c>
    </row>
    <row r="6221" spans="1:7" x14ac:dyDescent="0.3">
      <c r="A6221" s="5" t="s">
        <v>7328</v>
      </c>
      <c r="B6221" s="6" t="s">
        <v>7409</v>
      </c>
      <c r="C6221" s="7">
        <v>63</v>
      </c>
      <c r="D6221" s="8" t="s">
        <v>7410</v>
      </c>
      <c r="E6221" s="15" t="s">
        <v>16175</v>
      </c>
      <c r="F6221" s="16" t="s">
        <v>9706</v>
      </c>
      <c r="G6221" s="17">
        <v>34.799999999999997</v>
      </c>
    </row>
    <row r="6222" spans="1:7" x14ac:dyDescent="0.3">
      <c r="A6222" s="5" t="s">
        <v>7328</v>
      </c>
      <c r="B6222" s="6" t="s">
        <v>7411</v>
      </c>
      <c r="C6222" s="7">
        <v>41</v>
      </c>
      <c r="D6222" s="8" t="s">
        <v>7412</v>
      </c>
      <c r="E6222" s="15" t="s">
        <v>16175</v>
      </c>
      <c r="F6222" s="16" t="s">
        <v>9704</v>
      </c>
      <c r="G6222" s="17">
        <v>32.799999999999997</v>
      </c>
    </row>
    <row r="6223" spans="1:7" x14ac:dyDescent="0.3">
      <c r="A6223" s="5" t="s">
        <v>7328</v>
      </c>
      <c r="B6223" s="6" t="s">
        <v>7413</v>
      </c>
      <c r="C6223" s="7">
        <v>34</v>
      </c>
      <c r="D6223" s="8" t="s">
        <v>7414</v>
      </c>
      <c r="E6223" s="15" t="s">
        <v>16175</v>
      </c>
      <c r="F6223" s="16" t="s">
        <v>9741</v>
      </c>
      <c r="G6223" s="17">
        <v>49.4</v>
      </c>
    </row>
    <row r="6224" spans="1:7" x14ac:dyDescent="0.3">
      <c r="A6224" s="5" t="s">
        <v>7328</v>
      </c>
      <c r="B6224" s="6" t="s">
        <v>7415</v>
      </c>
      <c r="C6224" s="7">
        <v>46</v>
      </c>
      <c r="D6224" s="8" t="s">
        <v>7416</v>
      </c>
      <c r="E6224" s="15" t="s">
        <v>16175</v>
      </c>
      <c r="F6224" s="16" t="s">
        <v>9679</v>
      </c>
      <c r="G6224" s="17">
        <v>23.2</v>
      </c>
    </row>
    <row r="6225" spans="1:7" x14ac:dyDescent="0.3">
      <c r="A6225" s="5" t="s">
        <v>7328</v>
      </c>
      <c r="B6225" s="6" t="s">
        <v>2532</v>
      </c>
      <c r="C6225" s="7">
        <v>22</v>
      </c>
      <c r="D6225" s="8" t="s">
        <v>7417</v>
      </c>
      <c r="E6225" s="15" t="s">
        <v>16175</v>
      </c>
      <c r="F6225" s="16" t="s">
        <v>9675</v>
      </c>
      <c r="G6225" s="17">
        <v>20.8</v>
      </c>
    </row>
    <row r="6226" spans="1:7" x14ac:dyDescent="0.3">
      <c r="A6226" s="5" t="s">
        <v>7328</v>
      </c>
      <c r="B6226" s="6" t="s">
        <v>637</v>
      </c>
      <c r="C6226" s="7">
        <v>23</v>
      </c>
      <c r="D6226" s="8" t="s">
        <v>7418</v>
      </c>
      <c r="E6226" s="15" t="s">
        <v>16175</v>
      </c>
      <c r="F6226" s="16" t="s">
        <v>9680</v>
      </c>
      <c r="G6226" s="17">
        <v>25.6</v>
      </c>
    </row>
    <row r="6227" spans="1:7" x14ac:dyDescent="0.3">
      <c r="A6227" s="5" t="s">
        <v>7328</v>
      </c>
      <c r="B6227" s="6" t="s">
        <v>640</v>
      </c>
      <c r="C6227" s="7">
        <v>25</v>
      </c>
      <c r="D6227" s="8" t="s">
        <v>7419</v>
      </c>
      <c r="E6227" s="15" t="s">
        <v>16175</v>
      </c>
      <c r="F6227" s="16" t="s">
        <v>9674</v>
      </c>
      <c r="G6227" s="17">
        <v>20.8</v>
      </c>
    </row>
    <row r="6228" spans="1:7" x14ac:dyDescent="0.3">
      <c r="A6228" s="5" t="s">
        <v>7328</v>
      </c>
      <c r="B6228" s="6" t="s">
        <v>638</v>
      </c>
      <c r="C6228" s="7">
        <v>24</v>
      </c>
      <c r="D6228" s="8" t="s">
        <v>7420</v>
      </c>
      <c r="E6228" s="15" t="s">
        <v>16175</v>
      </c>
      <c r="F6228" s="16" t="s">
        <v>9676</v>
      </c>
      <c r="G6228" s="17">
        <v>20.8</v>
      </c>
    </row>
    <row r="6229" spans="1:7" x14ac:dyDescent="0.3">
      <c r="A6229" s="5" t="s">
        <v>7328</v>
      </c>
      <c r="B6229" s="6" t="s">
        <v>639</v>
      </c>
      <c r="C6229" s="7">
        <v>43</v>
      </c>
      <c r="D6229" s="8" t="s">
        <v>7421</v>
      </c>
      <c r="E6229" s="15" t="s">
        <v>16175</v>
      </c>
      <c r="F6229" s="16" t="s">
        <v>9678</v>
      </c>
      <c r="G6229" s="17">
        <v>22</v>
      </c>
    </row>
    <row r="6230" spans="1:7" x14ac:dyDescent="0.3">
      <c r="A6230" s="5" t="s">
        <v>7328</v>
      </c>
      <c r="B6230" s="6" t="s">
        <v>635</v>
      </c>
      <c r="C6230" s="7">
        <v>20</v>
      </c>
      <c r="D6230" s="8" t="s">
        <v>7422</v>
      </c>
      <c r="E6230" s="15" t="s">
        <v>16175</v>
      </c>
      <c r="F6230" s="16" t="s">
        <v>9682</v>
      </c>
      <c r="G6230" s="17">
        <v>28</v>
      </c>
    </row>
    <row r="6231" spans="1:7" x14ac:dyDescent="0.3">
      <c r="A6231" s="5" t="s">
        <v>7328</v>
      </c>
      <c r="B6231" s="6" t="s">
        <v>633</v>
      </c>
      <c r="C6231" s="7">
        <v>16</v>
      </c>
      <c r="D6231" s="8" t="s">
        <v>7423</v>
      </c>
      <c r="E6231" s="15" t="s">
        <v>16175</v>
      </c>
      <c r="F6231" s="16" t="s">
        <v>9681</v>
      </c>
      <c r="G6231" s="17">
        <v>25.6</v>
      </c>
    </row>
    <row r="6232" spans="1:7" x14ac:dyDescent="0.3">
      <c r="A6232" s="5" t="s">
        <v>7328</v>
      </c>
      <c r="B6232" s="6" t="s">
        <v>2184</v>
      </c>
      <c r="C6232" s="7">
        <v>23</v>
      </c>
      <c r="D6232" s="8" t="s">
        <v>7424</v>
      </c>
      <c r="E6232" s="15" t="s">
        <v>16175</v>
      </c>
      <c r="F6232" s="16" t="s">
        <v>9677</v>
      </c>
      <c r="G6232" s="17">
        <v>20.8</v>
      </c>
    </row>
    <row r="6233" spans="1:7" x14ac:dyDescent="0.3">
      <c r="A6233" s="5" t="s">
        <v>7328</v>
      </c>
      <c r="B6233" s="6" t="s">
        <v>7425</v>
      </c>
      <c r="C6233" s="7">
        <v>46</v>
      </c>
      <c r="D6233" s="8" t="s">
        <v>7426</v>
      </c>
      <c r="E6233" s="15" t="s">
        <v>16175</v>
      </c>
      <c r="F6233" s="16" t="s">
        <v>9683</v>
      </c>
      <c r="G6233" s="17">
        <v>28</v>
      </c>
    </row>
    <row r="6234" spans="1:7" x14ac:dyDescent="0.3">
      <c r="A6234" s="5" t="s">
        <v>7328</v>
      </c>
      <c r="B6234" s="6" t="s">
        <v>7427</v>
      </c>
      <c r="C6234" s="7">
        <v>66</v>
      </c>
      <c r="D6234" s="8" t="s">
        <v>7428</v>
      </c>
      <c r="E6234" s="15" t="s">
        <v>16175</v>
      </c>
      <c r="F6234" s="16" t="s">
        <v>9684</v>
      </c>
      <c r="G6234" s="17">
        <v>28</v>
      </c>
    </row>
    <row r="6235" spans="1:7" x14ac:dyDescent="0.3">
      <c r="A6235" s="5" t="s">
        <v>7328</v>
      </c>
      <c r="B6235" s="6" t="s">
        <v>7429</v>
      </c>
      <c r="C6235" s="7">
        <v>39</v>
      </c>
      <c r="D6235" s="8" t="s">
        <v>7430</v>
      </c>
      <c r="E6235" s="15" t="s">
        <v>16175</v>
      </c>
      <c r="F6235" s="16" t="s">
        <v>175</v>
      </c>
      <c r="G6235" s="17">
        <v>8</v>
      </c>
    </row>
    <row r="6236" spans="1:7" x14ac:dyDescent="0.3">
      <c r="A6236" s="5" t="s">
        <v>7328</v>
      </c>
      <c r="B6236" s="6" t="s">
        <v>7431</v>
      </c>
      <c r="C6236" s="7">
        <v>54</v>
      </c>
      <c r="D6236" s="8" t="s">
        <v>7394</v>
      </c>
      <c r="E6236" s="15" t="s">
        <v>16175</v>
      </c>
      <c r="F6236" s="16" t="s">
        <v>14</v>
      </c>
      <c r="G6236" s="17">
        <v>18</v>
      </c>
    </row>
    <row r="6237" spans="1:7" x14ac:dyDescent="0.3">
      <c r="A6237" s="5" t="s">
        <v>7328</v>
      </c>
      <c r="B6237" s="6" t="s">
        <v>7432</v>
      </c>
      <c r="C6237" s="7">
        <v>54</v>
      </c>
      <c r="D6237" s="8" t="s">
        <v>7396</v>
      </c>
      <c r="E6237" s="15" t="s">
        <v>16175</v>
      </c>
      <c r="F6237" s="16" t="s">
        <v>9670</v>
      </c>
      <c r="G6237" s="17">
        <v>44.4</v>
      </c>
    </row>
    <row r="6238" spans="1:7" x14ac:dyDescent="0.3">
      <c r="A6238" s="5" t="s">
        <v>7328</v>
      </c>
      <c r="B6238" s="6" t="s">
        <v>7433</v>
      </c>
      <c r="C6238" s="7">
        <v>48</v>
      </c>
      <c r="D6238" s="8" t="s">
        <v>7434</v>
      </c>
      <c r="E6238" s="15" t="s">
        <v>16175</v>
      </c>
      <c r="F6238" s="16" t="s">
        <v>9621</v>
      </c>
      <c r="G6238" s="17">
        <v>64.849999999999994</v>
      </c>
    </row>
    <row r="6239" spans="1:7" x14ac:dyDescent="0.3">
      <c r="A6239" s="5" t="s">
        <v>7328</v>
      </c>
      <c r="B6239" s="6" t="s">
        <v>7435</v>
      </c>
      <c r="C6239" s="7">
        <v>46</v>
      </c>
      <c r="D6239" s="8" t="s">
        <v>7436</v>
      </c>
      <c r="E6239" s="15" t="s">
        <v>16175</v>
      </c>
      <c r="F6239" s="16" t="s">
        <v>9623</v>
      </c>
      <c r="G6239" s="17">
        <v>65.900000000000006</v>
      </c>
    </row>
    <row r="6240" spans="1:7" x14ac:dyDescent="0.3">
      <c r="A6240" s="5" t="s">
        <v>7328</v>
      </c>
      <c r="B6240" s="6" t="s">
        <v>7437</v>
      </c>
      <c r="C6240" s="7">
        <v>46</v>
      </c>
      <c r="D6240" s="8" t="s">
        <v>7438</v>
      </c>
      <c r="E6240" s="15" t="s">
        <v>16175</v>
      </c>
      <c r="F6240" s="16" t="s">
        <v>9625</v>
      </c>
      <c r="G6240" s="17">
        <v>69.5</v>
      </c>
    </row>
    <row r="6241" spans="1:7" x14ac:dyDescent="0.3">
      <c r="A6241" s="5" t="s">
        <v>7328</v>
      </c>
      <c r="B6241" s="6" t="s">
        <v>7439</v>
      </c>
      <c r="C6241" s="7">
        <v>37</v>
      </c>
      <c r="D6241" s="8" t="s">
        <v>7440</v>
      </c>
      <c r="E6241" s="15" t="s">
        <v>16175</v>
      </c>
      <c r="F6241" s="16" t="s">
        <v>9627</v>
      </c>
      <c r="G6241" s="17">
        <v>68.8</v>
      </c>
    </row>
    <row r="6242" spans="1:7" x14ac:dyDescent="0.3">
      <c r="A6242" s="5" t="s">
        <v>7328</v>
      </c>
      <c r="B6242" s="6" t="s">
        <v>7441</v>
      </c>
      <c r="C6242" s="7">
        <v>43</v>
      </c>
      <c r="D6242" s="8" t="s">
        <v>7442</v>
      </c>
      <c r="E6242" s="15" t="s">
        <v>16175</v>
      </c>
      <c r="F6242" s="16" t="s">
        <v>16277</v>
      </c>
      <c r="G6242" s="17">
        <v>65.989999999999995</v>
      </c>
    </row>
    <row r="6243" spans="1:7" x14ac:dyDescent="0.3">
      <c r="A6243" s="5" t="s">
        <v>7328</v>
      </c>
      <c r="B6243" s="6" t="s">
        <v>7443</v>
      </c>
      <c r="C6243" s="7">
        <v>41</v>
      </c>
      <c r="D6243" s="8" t="s">
        <v>7444</v>
      </c>
      <c r="E6243" s="15" t="s">
        <v>16175</v>
      </c>
      <c r="F6243" s="16" t="s">
        <v>3192</v>
      </c>
      <c r="G6243" s="17">
        <v>21.6</v>
      </c>
    </row>
    <row r="6244" spans="1:7" x14ac:dyDescent="0.3">
      <c r="A6244" s="5" t="s">
        <v>7328</v>
      </c>
      <c r="B6244" s="6" t="s">
        <v>7445</v>
      </c>
      <c r="C6244" s="7">
        <v>62</v>
      </c>
      <c r="D6244" s="8" t="s">
        <v>7446</v>
      </c>
      <c r="E6244" s="15" t="s">
        <v>16175</v>
      </c>
      <c r="F6244" s="16" t="s">
        <v>9667</v>
      </c>
      <c r="G6244" s="17">
        <v>22</v>
      </c>
    </row>
    <row r="6245" spans="1:7" x14ac:dyDescent="0.3">
      <c r="A6245" s="5" t="s">
        <v>7328</v>
      </c>
      <c r="B6245" s="6" t="s">
        <v>24</v>
      </c>
      <c r="C6245" s="7">
        <v>32</v>
      </c>
      <c r="D6245" s="8" t="s">
        <v>7447</v>
      </c>
      <c r="E6245" s="15" t="s">
        <v>16175</v>
      </c>
      <c r="F6245" s="16" t="s">
        <v>2746</v>
      </c>
      <c r="G6245" s="17">
        <v>10</v>
      </c>
    </row>
    <row r="6246" spans="1:7" x14ac:dyDescent="0.3">
      <c r="A6246" s="5" t="s">
        <v>7328</v>
      </c>
      <c r="B6246" s="6" t="s">
        <v>743</v>
      </c>
      <c r="C6246" s="7">
        <v>33</v>
      </c>
      <c r="D6246" s="8" t="s">
        <v>7448</v>
      </c>
      <c r="E6246" s="15" t="s">
        <v>16175</v>
      </c>
      <c r="F6246" s="16" t="s">
        <v>3364</v>
      </c>
      <c r="G6246" s="17">
        <v>23.2</v>
      </c>
    </row>
    <row r="6247" spans="1:7" x14ac:dyDescent="0.3">
      <c r="A6247" s="5" t="s">
        <v>7328</v>
      </c>
      <c r="B6247" s="6" t="s">
        <v>586</v>
      </c>
      <c r="C6247" s="7">
        <v>43</v>
      </c>
      <c r="D6247" s="8" t="s">
        <v>7449</v>
      </c>
      <c r="E6247" s="15" t="s">
        <v>16175</v>
      </c>
      <c r="F6247" s="16" t="s">
        <v>9739</v>
      </c>
      <c r="G6247" s="17">
        <v>45.8</v>
      </c>
    </row>
    <row r="6248" spans="1:7" x14ac:dyDescent="0.3">
      <c r="A6248" s="5" t="s">
        <v>7328</v>
      </c>
      <c r="B6248" s="6" t="s">
        <v>585</v>
      </c>
      <c r="C6248" s="7">
        <v>31</v>
      </c>
      <c r="D6248" s="8" t="s">
        <v>7450</v>
      </c>
      <c r="E6248" s="15" t="s">
        <v>16175</v>
      </c>
      <c r="F6248" s="16" t="s">
        <v>2816</v>
      </c>
      <c r="G6248" s="17">
        <v>23.2</v>
      </c>
    </row>
    <row r="6249" spans="1:7" x14ac:dyDescent="0.3">
      <c r="A6249" s="5" t="s">
        <v>7328</v>
      </c>
      <c r="B6249" s="6" t="s">
        <v>4984</v>
      </c>
      <c r="C6249" s="7">
        <v>33</v>
      </c>
      <c r="D6249" s="8" t="s">
        <v>7451</v>
      </c>
      <c r="E6249" s="15" t="s">
        <v>16175</v>
      </c>
      <c r="F6249" s="16" t="s">
        <v>24</v>
      </c>
      <c r="G6249" s="17">
        <v>26.4</v>
      </c>
    </row>
    <row r="6250" spans="1:7" x14ac:dyDescent="0.3">
      <c r="A6250" s="5" t="s">
        <v>7328</v>
      </c>
      <c r="B6250" s="6" t="s">
        <v>4985</v>
      </c>
      <c r="C6250" s="7">
        <v>33</v>
      </c>
      <c r="D6250" s="8" t="s">
        <v>7452</v>
      </c>
      <c r="E6250" s="15" t="s">
        <v>16175</v>
      </c>
      <c r="F6250" s="16" t="s">
        <v>744</v>
      </c>
      <c r="G6250" s="17">
        <v>24.4</v>
      </c>
    </row>
    <row r="6251" spans="1:7" x14ac:dyDescent="0.3">
      <c r="A6251" s="5" t="s">
        <v>7328</v>
      </c>
      <c r="B6251" s="6" t="s">
        <v>4983</v>
      </c>
      <c r="C6251" s="7">
        <v>36</v>
      </c>
      <c r="D6251" s="8" t="s">
        <v>7453</v>
      </c>
      <c r="E6251" s="15" t="s">
        <v>16175</v>
      </c>
      <c r="F6251" s="16" t="s">
        <v>9749</v>
      </c>
      <c r="G6251" s="17">
        <v>24.8</v>
      </c>
    </row>
    <row r="6252" spans="1:7" x14ac:dyDescent="0.3">
      <c r="A6252" s="5" t="s">
        <v>7328</v>
      </c>
      <c r="B6252" s="6" t="s">
        <v>7454</v>
      </c>
      <c r="C6252" s="7">
        <v>59</v>
      </c>
      <c r="D6252" s="8" t="s">
        <v>7455</v>
      </c>
      <c r="E6252" s="15" t="s">
        <v>16175</v>
      </c>
      <c r="F6252" s="16" t="s">
        <v>587</v>
      </c>
      <c r="G6252" s="17">
        <v>20.8</v>
      </c>
    </row>
    <row r="6253" spans="1:7" x14ac:dyDescent="0.3">
      <c r="A6253" s="5" t="s">
        <v>7328</v>
      </c>
      <c r="B6253" s="6" t="s">
        <v>1900</v>
      </c>
      <c r="C6253" s="7">
        <v>43</v>
      </c>
      <c r="D6253" s="8" t="s">
        <v>7456</v>
      </c>
      <c r="E6253" s="15" t="s">
        <v>16175</v>
      </c>
      <c r="F6253" s="16" t="s">
        <v>743</v>
      </c>
      <c r="G6253" s="17">
        <v>25.6</v>
      </c>
    </row>
    <row r="6254" spans="1:7" x14ac:dyDescent="0.3">
      <c r="A6254" s="5" t="s">
        <v>7328</v>
      </c>
      <c r="B6254" s="6" t="s">
        <v>7457</v>
      </c>
      <c r="C6254" s="7">
        <v>23</v>
      </c>
      <c r="D6254" s="8" t="s">
        <v>7458</v>
      </c>
      <c r="E6254" s="15" t="s">
        <v>16175</v>
      </c>
      <c r="F6254" s="16" t="s">
        <v>586</v>
      </c>
      <c r="G6254" s="17">
        <v>28</v>
      </c>
    </row>
    <row r="6255" spans="1:7" x14ac:dyDescent="0.3">
      <c r="A6255" s="5" t="s">
        <v>7328</v>
      </c>
      <c r="B6255" s="6" t="s">
        <v>7459</v>
      </c>
      <c r="C6255" s="7">
        <v>39</v>
      </c>
      <c r="D6255" s="8" t="s">
        <v>7460</v>
      </c>
      <c r="E6255" s="15" t="s">
        <v>16175</v>
      </c>
      <c r="F6255" s="16" t="s">
        <v>9764</v>
      </c>
      <c r="G6255" s="17">
        <v>7</v>
      </c>
    </row>
    <row r="6256" spans="1:7" x14ac:dyDescent="0.3">
      <c r="A6256" s="5" t="s">
        <v>7328</v>
      </c>
      <c r="B6256" s="6" t="s">
        <v>7461</v>
      </c>
      <c r="C6256" s="7">
        <v>53</v>
      </c>
      <c r="D6256" s="8" t="s">
        <v>7462</v>
      </c>
      <c r="E6256" s="15" t="s">
        <v>16175</v>
      </c>
      <c r="F6256" s="16" t="s">
        <v>9671</v>
      </c>
      <c r="G6256" s="17">
        <v>26.4</v>
      </c>
    </row>
    <row r="6257" spans="1:7" x14ac:dyDescent="0.3">
      <c r="A6257" s="5" t="s">
        <v>7328</v>
      </c>
      <c r="B6257" s="6" t="s">
        <v>7463</v>
      </c>
      <c r="C6257" s="7">
        <v>50</v>
      </c>
      <c r="D6257" s="8" t="s">
        <v>7464</v>
      </c>
      <c r="E6257" s="15" t="s">
        <v>16175</v>
      </c>
      <c r="F6257" s="16" t="s">
        <v>9673</v>
      </c>
      <c r="G6257" s="17">
        <v>28.8</v>
      </c>
    </row>
    <row r="6258" spans="1:7" x14ac:dyDescent="0.3">
      <c r="A6258" s="5" t="s">
        <v>7328</v>
      </c>
      <c r="B6258" s="6" t="s">
        <v>7465</v>
      </c>
      <c r="C6258" s="7">
        <v>44</v>
      </c>
      <c r="D6258" s="8" t="s">
        <v>7466</v>
      </c>
      <c r="E6258" s="15" t="s">
        <v>16175</v>
      </c>
      <c r="F6258" s="16" t="s">
        <v>9672</v>
      </c>
      <c r="G6258" s="17">
        <v>26.4</v>
      </c>
    </row>
    <row r="6259" spans="1:7" x14ac:dyDescent="0.3">
      <c r="A6259" s="5" t="s">
        <v>7328</v>
      </c>
      <c r="B6259" s="6" t="s">
        <v>7467</v>
      </c>
      <c r="C6259" s="7">
        <v>48</v>
      </c>
      <c r="D6259" s="8" t="s">
        <v>7468</v>
      </c>
      <c r="E6259" s="15" t="s">
        <v>16175</v>
      </c>
      <c r="F6259" s="16" t="s">
        <v>680</v>
      </c>
      <c r="G6259" s="17">
        <v>18</v>
      </c>
    </row>
    <row r="6260" spans="1:7" x14ac:dyDescent="0.3">
      <c r="A6260" s="5" t="s">
        <v>7328</v>
      </c>
      <c r="B6260" s="6" t="s">
        <v>7469</v>
      </c>
      <c r="C6260" s="7">
        <v>43</v>
      </c>
      <c r="D6260" s="8" t="s">
        <v>7470</v>
      </c>
      <c r="E6260" s="15" t="s">
        <v>16175</v>
      </c>
      <c r="F6260" s="16" t="s">
        <v>9746</v>
      </c>
      <c r="G6260" s="17">
        <v>46</v>
      </c>
    </row>
    <row r="6261" spans="1:7" x14ac:dyDescent="0.3">
      <c r="A6261" s="5" t="s">
        <v>7328</v>
      </c>
      <c r="B6261" s="6" t="s">
        <v>2068</v>
      </c>
      <c r="C6261" s="7">
        <v>4</v>
      </c>
      <c r="D6261" s="8" t="s">
        <v>2450</v>
      </c>
      <c r="E6261" s="15" t="s">
        <v>16175</v>
      </c>
      <c r="F6261" s="16" t="s">
        <v>9743</v>
      </c>
      <c r="G6261" s="17">
        <v>43.6</v>
      </c>
    </row>
    <row r="6262" spans="1:7" x14ac:dyDescent="0.3">
      <c r="A6262" s="5" t="s">
        <v>7328</v>
      </c>
      <c r="B6262" s="6" t="s">
        <v>172</v>
      </c>
      <c r="C6262" s="7">
        <v>4</v>
      </c>
      <c r="D6262" s="8" t="s">
        <v>7471</v>
      </c>
      <c r="E6262" s="15" t="s">
        <v>16175</v>
      </c>
      <c r="F6262" s="16" t="s">
        <v>9744</v>
      </c>
      <c r="G6262" s="17">
        <v>43.6</v>
      </c>
    </row>
    <row r="6263" spans="1:7" x14ac:dyDescent="0.3">
      <c r="A6263" s="5" t="s">
        <v>7328</v>
      </c>
      <c r="B6263" s="6" t="s">
        <v>175</v>
      </c>
      <c r="C6263" s="7">
        <v>4</v>
      </c>
      <c r="D6263" s="8" t="s">
        <v>5685</v>
      </c>
      <c r="E6263" s="15" t="s">
        <v>16175</v>
      </c>
      <c r="F6263" s="16" t="s">
        <v>9734</v>
      </c>
      <c r="G6263" s="17">
        <v>61.4</v>
      </c>
    </row>
    <row r="6264" spans="1:7" x14ac:dyDescent="0.3">
      <c r="A6264" s="5" t="s">
        <v>7328</v>
      </c>
      <c r="B6264" s="6" t="s">
        <v>2251</v>
      </c>
      <c r="C6264" s="7">
        <v>6</v>
      </c>
      <c r="D6264" s="8" t="s">
        <v>2450</v>
      </c>
      <c r="E6264" s="15" t="s">
        <v>16175</v>
      </c>
      <c r="F6264" s="16" t="s">
        <v>9747</v>
      </c>
      <c r="G6264" s="17">
        <v>60.4</v>
      </c>
    </row>
    <row r="6265" spans="1:7" x14ac:dyDescent="0.3">
      <c r="A6265" s="5" t="s">
        <v>7328</v>
      </c>
      <c r="B6265" s="6" t="s">
        <v>7472</v>
      </c>
      <c r="C6265" s="7">
        <v>6</v>
      </c>
      <c r="D6265" s="8" t="s">
        <v>2450</v>
      </c>
      <c r="E6265" s="15" t="s">
        <v>16175</v>
      </c>
      <c r="F6265" s="16" t="s">
        <v>9745</v>
      </c>
      <c r="G6265" s="17">
        <v>46</v>
      </c>
    </row>
    <row r="6266" spans="1:7" x14ac:dyDescent="0.3">
      <c r="A6266" s="5" t="s">
        <v>7328</v>
      </c>
      <c r="B6266" s="6" t="s">
        <v>2254</v>
      </c>
      <c r="C6266" s="7">
        <v>5</v>
      </c>
      <c r="D6266" s="8" t="s">
        <v>2450</v>
      </c>
      <c r="E6266" s="15" t="s">
        <v>16175</v>
      </c>
      <c r="F6266" s="16" t="s">
        <v>9763</v>
      </c>
      <c r="G6266" s="17">
        <v>7</v>
      </c>
    </row>
    <row r="6267" spans="1:7" x14ac:dyDescent="0.3">
      <c r="A6267" s="5" t="s">
        <v>7328</v>
      </c>
      <c r="B6267" s="6" t="s">
        <v>7473</v>
      </c>
      <c r="C6267" s="7">
        <v>5</v>
      </c>
      <c r="D6267" s="8" t="s">
        <v>2450</v>
      </c>
      <c r="E6267" s="15" t="s">
        <v>16175</v>
      </c>
      <c r="F6267" s="16" t="s">
        <v>9727</v>
      </c>
      <c r="G6267" s="17">
        <v>66.2</v>
      </c>
    </row>
    <row r="6268" spans="1:7" x14ac:dyDescent="0.3">
      <c r="A6268" s="5" t="s">
        <v>7328</v>
      </c>
      <c r="B6268" s="6" t="s">
        <v>7474</v>
      </c>
      <c r="C6268" s="7">
        <v>5</v>
      </c>
      <c r="D6268" s="8" t="s">
        <v>2450</v>
      </c>
      <c r="E6268" s="15" t="s">
        <v>16175</v>
      </c>
      <c r="F6268" s="16" t="s">
        <v>9766</v>
      </c>
      <c r="G6268" s="17">
        <v>8</v>
      </c>
    </row>
    <row r="6269" spans="1:7" x14ac:dyDescent="0.3">
      <c r="A6269" s="5" t="s">
        <v>7328</v>
      </c>
      <c r="B6269" s="6" t="s">
        <v>7475</v>
      </c>
      <c r="C6269" s="7">
        <v>10</v>
      </c>
      <c r="D6269" s="8" t="s">
        <v>5</v>
      </c>
      <c r="E6269" s="15" t="s">
        <v>16175</v>
      </c>
      <c r="F6269" s="16" t="s">
        <v>9765</v>
      </c>
      <c r="G6269" s="17">
        <v>8</v>
      </c>
    </row>
    <row r="6270" spans="1:7" x14ac:dyDescent="0.3">
      <c r="A6270" s="5" t="s">
        <v>7328</v>
      </c>
      <c r="B6270" s="6" t="s">
        <v>7476</v>
      </c>
      <c r="C6270" s="7">
        <v>10</v>
      </c>
      <c r="D6270" s="8" t="s">
        <v>2744</v>
      </c>
      <c r="E6270" s="15" t="s">
        <v>16175</v>
      </c>
      <c r="F6270" s="16" t="s">
        <v>1726</v>
      </c>
      <c r="G6270" s="17">
        <v>7</v>
      </c>
    </row>
    <row r="6271" spans="1:7" x14ac:dyDescent="0.3">
      <c r="A6271" s="5" t="s">
        <v>7328</v>
      </c>
      <c r="B6271" s="6" t="s">
        <v>7477</v>
      </c>
      <c r="C6271" s="7">
        <v>10</v>
      </c>
      <c r="D6271" s="8" t="s">
        <v>2744</v>
      </c>
      <c r="E6271" s="15" t="s">
        <v>16175</v>
      </c>
      <c r="F6271" s="16" t="s">
        <v>5503</v>
      </c>
      <c r="G6271" s="17">
        <v>7</v>
      </c>
    </row>
    <row r="6272" spans="1:7" x14ac:dyDescent="0.3">
      <c r="A6272" s="5" t="s">
        <v>7328</v>
      </c>
      <c r="B6272" s="6" t="s">
        <v>7478</v>
      </c>
      <c r="C6272" s="7">
        <v>10</v>
      </c>
      <c r="D6272" s="8" t="s">
        <v>2747</v>
      </c>
      <c r="E6272" s="15" t="s">
        <v>16175</v>
      </c>
      <c r="F6272" s="16" t="s">
        <v>5501</v>
      </c>
      <c r="G6272" s="17">
        <v>7</v>
      </c>
    </row>
    <row r="6273" spans="1:7" x14ac:dyDescent="0.3">
      <c r="A6273" s="5" t="s">
        <v>7328</v>
      </c>
      <c r="B6273" s="6" t="s">
        <v>7479</v>
      </c>
      <c r="C6273" s="7">
        <v>10</v>
      </c>
      <c r="D6273" s="8" t="s">
        <v>2747</v>
      </c>
      <c r="E6273" s="15" t="s">
        <v>16175</v>
      </c>
      <c r="F6273" s="16" t="s">
        <v>9725</v>
      </c>
      <c r="G6273" s="17">
        <v>61.4</v>
      </c>
    </row>
    <row r="6274" spans="1:7" x14ac:dyDescent="0.3">
      <c r="A6274" s="5" t="s">
        <v>7328</v>
      </c>
      <c r="B6274" s="6" t="s">
        <v>2748</v>
      </c>
      <c r="C6274" s="7">
        <v>10</v>
      </c>
      <c r="D6274" s="8" t="s">
        <v>2747</v>
      </c>
      <c r="E6274" s="15" t="s">
        <v>16175</v>
      </c>
      <c r="F6274" s="16" t="s">
        <v>9753</v>
      </c>
      <c r="G6274" s="17">
        <v>41.8</v>
      </c>
    </row>
    <row r="6275" spans="1:7" x14ac:dyDescent="0.3">
      <c r="A6275" s="5" t="s">
        <v>7328</v>
      </c>
      <c r="B6275" s="6" t="s">
        <v>2749</v>
      </c>
      <c r="C6275" s="7">
        <v>10</v>
      </c>
      <c r="D6275" s="8" t="s">
        <v>2747</v>
      </c>
      <c r="E6275" s="15" t="s">
        <v>16175</v>
      </c>
      <c r="F6275" s="16" t="s">
        <v>723</v>
      </c>
      <c r="G6275" s="17">
        <v>45.8</v>
      </c>
    </row>
    <row r="6276" spans="1:7" x14ac:dyDescent="0.3">
      <c r="A6276" s="5" t="s">
        <v>7480</v>
      </c>
      <c r="B6276" s="6" t="s">
        <v>7481</v>
      </c>
      <c r="C6276" s="7">
        <v>54</v>
      </c>
      <c r="D6276" s="8" t="s">
        <v>7482</v>
      </c>
      <c r="E6276" s="15" t="s">
        <v>16175</v>
      </c>
      <c r="F6276" s="16" t="s">
        <v>717</v>
      </c>
      <c r="G6276" s="17">
        <v>47</v>
      </c>
    </row>
    <row r="6277" spans="1:7" x14ac:dyDescent="0.3">
      <c r="A6277" s="5" t="s">
        <v>7480</v>
      </c>
      <c r="B6277" s="6" t="s">
        <v>7483</v>
      </c>
      <c r="C6277" s="7">
        <v>59</v>
      </c>
      <c r="D6277" s="8" t="s">
        <v>7484</v>
      </c>
      <c r="E6277" s="15" t="s">
        <v>16175</v>
      </c>
      <c r="F6277" s="16" t="s">
        <v>719</v>
      </c>
      <c r="G6277" s="17">
        <v>41</v>
      </c>
    </row>
    <row r="6278" spans="1:7" x14ac:dyDescent="0.3">
      <c r="A6278" s="5" t="s">
        <v>7480</v>
      </c>
      <c r="B6278" s="6" t="s">
        <v>7485</v>
      </c>
      <c r="C6278" s="7">
        <v>59</v>
      </c>
      <c r="D6278" s="8" t="s">
        <v>7486</v>
      </c>
      <c r="E6278" s="15" t="s">
        <v>16175</v>
      </c>
      <c r="F6278" s="16" t="s">
        <v>9755</v>
      </c>
      <c r="G6278" s="17">
        <v>42.2</v>
      </c>
    </row>
    <row r="6279" spans="1:7" x14ac:dyDescent="0.3">
      <c r="A6279" s="5" t="s">
        <v>7480</v>
      </c>
      <c r="B6279" s="6" t="s">
        <v>7487</v>
      </c>
      <c r="C6279" s="7">
        <v>69</v>
      </c>
      <c r="D6279" s="8" t="s">
        <v>7488</v>
      </c>
      <c r="E6279" s="15" t="s">
        <v>16175</v>
      </c>
      <c r="F6279" s="16" t="s">
        <v>9668</v>
      </c>
      <c r="G6279" s="17">
        <v>43.2</v>
      </c>
    </row>
    <row r="6280" spans="1:7" x14ac:dyDescent="0.3">
      <c r="A6280" s="5" t="s">
        <v>7480</v>
      </c>
      <c r="B6280" s="6" t="s">
        <v>7489</v>
      </c>
      <c r="C6280" s="7">
        <v>75</v>
      </c>
      <c r="D6280" s="8" t="s">
        <v>7490</v>
      </c>
      <c r="E6280" s="15" t="s">
        <v>16175</v>
      </c>
      <c r="F6280" s="16" t="s">
        <v>9669</v>
      </c>
      <c r="G6280" s="17">
        <v>46.8</v>
      </c>
    </row>
    <row r="6281" spans="1:7" x14ac:dyDescent="0.3">
      <c r="A6281" s="5" t="s">
        <v>7480</v>
      </c>
      <c r="B6281" s="6" t="s">
        <v>7491</v>
      </c>
      <c r="C6281" s="7">
        <v>75</v>
      </c>
      <c r="D6281" s="8" t="s">
        <v>7492</v>
      </c>
      <c r="E6281" s="15" t="s">
        <v>16175</v>
      </c>
      <c r="F6281" s="16" t="s">
        <v>9729</v>
      </c>
      <c r="G6281" s="17">
        <v>60.2</v>
      </c>
    </row>
    <row r="6282" spans="1:7" x14ac:dyDescent="0.3">
      <c r="A6282" s="5" t="s">
        <v>7480</v>
      </c>
      <c r="B6282" s="6" t="s">
        <v>7493</v>
      </c>
      <c r="C6282" s="7">
        <v>99</v>
      </c>
      <c r="D6282" s="8" t="s">
        <v>7494</v>
      </c>
      <c r="E6282" s="15" t="s">
        <v>16175</v>
      </c>
      <c r="F6282" s="16" t="s">
        <v>8125</v>
      </c>
      <c r="G6282" s="17">
        <v>122.7</v>
      </c>
    </row>
    <row r="6283" spans="1:7" x14ac:dyDescent="0.3">
      <c r="A6283" s="5" t="s">
        <v>7480</v>
      </c>
      <c r="B6283" s="6" t="s">
        <v>7495</v>
      </c>
      <c r="C6283" s="7">
        <v>139</v>
      </c>
      <c r="D6283" s="8" t="s">
        <v>7496</v>
      </c>
      <c r="E6283" s="15" t="s">
        <v>16175</v>
      </c>
      <c r="F6283" s="16" t="s">
        <v>9617</v>
      </c>
      <c r="G6283" s="17">
        <v>275</v>
      </c>
    </row>
    <row r="6284" spans="1:7" x14ac:dyDescent="0.3">
      <c r="A6284" s="5" t="s">
        <v>7480</v>
      </c>
      <c r="B6284" s="6" t="s">
        <v>7497</v>
      </c>
      <c r="C6284" s="7">
        <v>169</v>
      </c>
      <c r="D6284" s="8" t="s">
        <v>7498</v>
      </c>
      <c r="E6284" s="15" t="s">
        <v>16175</v>
      </c>
      <c r="F6284" s="16" t="s">
        <v>9619</v>
      </c>
      <c r="G6284" s="17">
        <v>249</v>
      </c>
    </row>
    <row r="6285" spans="1:7" x14ac:dyDescent="0.3">
      <c r="A6285" s="5" t="s">
        <v>7480</v>
      </c>
      <c r="B6285" s="6" t="s">
        <v>7499</v>
      </c>
      <c r="C6285" s="7">
        <v>179</v>
      </c>
      <c r="D6285" s="8" t="s">
        <v>7500</v>
      </c>
      <c r="E6285" s="15" t="s">
        <v>16175</v>
      </c>
      <c r="F6285" s="16" t="s">
        <v>9615</v>
      </c>
      <c r="G6285" s="17">
        <v>330</v>
      </c>
    </row>
    <row r="6286" spans="1:7" x14ac:dyDescent="0.3">
      <c r="A6286" s="5" t="s">
        <v>7480</v>
      </c>
      <c r="B6286" s="6" t="s">
        <v>7501</v>
      </c>
      <c r="C6286" s="7">
        <v>189</v>
      </c>
      <c r="D6286" s="8" t="s">
        <v>7502</v>
      </c>
      <c r="E6286" s="15" t="s">
        <v>16157</v>
      </c>
      <c r="F6286" s="16" t="s">
        <v>514</v>
      </c>
      <c r="G6286" s="17">
        <v>15</v>
      </c>
    </row>
    <row r="6287" spans="1:7" x14ac:dyDescent="0.3">
      <c r="A6287" s="5" t="s">
        <v>7480</v>
      </c>
      <c r="B6287" s="6" t="s">
        <v>7503</v>
      </c>
      <c r="C6287" s="7">
        <v>189</v>
      </c>
      <c r="D6287" s="8" t="s">
        <v>7504</v>
      </c>
      <c r="E6287" s="15" t="s">
        <v>16157</v>
      </c>
      <c r="F6287" s="16" t="s">
        <v>10942</v>
      </c>
      <c r="G6287" s="17">
        <v>15</v>
      </c>
    </row>
    <row r="6288" spans="1:7" x14ac:dyDescent="0.3">
      <c r="A6288" s="5" t="s">
        <v>7480</v>
      </c>
      <c r="B6288" s="6" t="s">
        <v>7505</v>
      </c>
      <c r="C6288" s="7">
        <v>219</v>
      </c>
      <c r="D6288" s="8" t="s">
        <v>7506</v>
      </c>
      <c r="E6288" s="15" t="s">
        <v>16157</v>
      </c>
      <c r="F6288" s="16" t="s">
        <v>735</v>
      </c>
      <c r="G6288" s="17">
        <v>25</v>
      </c>
    </row>
    <row r="6289" spans="1:7" x14ac:dyDescent="0.3">
      <c r="A6289" s="5" t="s">
        <v>7480</v>
      </c>
      <c r="B6289" s="6" t="s">
        <v>7507</v>
      </c>
      <c r="C6289" s="7">
        <v>249</v>
      </c>
      <c r="D6289" s="8" t="s">
        <v>7508</v>
      </c>
      <c r="E6289" s="15" t="s">
        <v>16157</v>
      </c>
      <c r="F6289" s="16" t="s">
        <v>2141</v>
      </c>
      <c r="G6289" s="17">
        <v>27</v>
      </c>
    </row>
    <row r="6290" spans="1:7" x14ac:dyDescent="0.3">
      <c r="A6290" s="5" t="s">
        <v>7480</v>
      </c>
      <c r="B6290" s="6" t="s">
        <v>7509</v>
      </c>
      <c r="C6290" s="7">
        <v>339</v>
      </c>
      <c r="D6290" s="8" t="s">
        <v>7510</v>
      </c>
      <c r="E6290" s="15" t="s">
        <v>16157</v>
      </c>
      <c r="F6290" s="16" t="s">
        <v>10864</v>
      </c>
      <c r="G6290" s="17">
        <v>26</v>
      </c>
    </row>
    <row r="6291" spans="1:7" x14ac:dyDescent="0.3">
      <c r="A6291" s="5" t="s">
        <v>7480</v>
      </c>
      <c r="B6291" s="6" t="s">
        <v>558</v>
      </c>
      <c r="C6291" s="7">
        <v>39.5</v>
      </c>
      <c r="D6291" s="8" t="s">
        <v>7511</v>
      </c>
      <c r="E6291" s="15" t="s">
        <v>16157</v>
      </c>
      <c r="F6291" s="16" t="s">
        <v>733</v>
      </c>
      <c r="G6291" s="17">
        <v>26</v>
      </c>
    </row>
    <row r="6292" spans="1:7" x14ac:dyDescent="0.3">
      <c r="A6292" s="5" t="s">
        <v>7480</v>
      </c>
      <c r="B6292" s="6" t="s">
        <v>672</v>
      </c>
      <c r="C6292" s="7">
        <v>45.5</v>
      </c>
      <c r="D6292" s="8" t="s">
        <v>7512</v>
      </c>
      <c r="E6292" s="15" t="s">
        <v>16157</v>
      </c>
      <c r="F6292" s="16" t="s">
        <v>10863</v>
      </c>
      <c r="G6292" s="17">
        <v>26</v>
      </c>
    </row>
    <row r="6293" spans="1:7" x14ac:dyDescent="0.3">
      <c r="A6293" s="5" t="s">
        <v>7480</v>
      </c>
      <c r="B6293" s="6" t="s">
        <v>562</v>
      </c>
      <c r="C6293" s="7">
        <v>45.5</v>
      </c>
      <c r="D6293" s="8" t="s">
        <v>7513</v>
      </c>
      <c r="E6293" s="15" t="s">
        <v>16157</v>
      </c>
      <c r="F6293" s="16" t="s">
        <v>8081</v>
      </c>
      <c r="G6293" s="17">
        <v>27</v>
      </c>
    </row>
    <row r="6294" spans="1:7" x14ac:dyDescent="0.3">
      <c r="A6294" s="5" t="s">
        <v>7480</v>
      </c>
      <c r="B6294" s="6" t="s">
        <v>564</v>
      </c>
      <c r="C6294" s="7">
        <v>39.5</v>
      </c>
      <c r="D6294" s="8" t="s">
        <v>7514</v>
      </c>
      <c r="E6294" s="15" t="s">
        <v>16157</v>
      </c>
      <c r="F6294" s="16" t="s">
        <v>2149</v>
      </c>
      <c r="G6294" s="17">
        <v>27</v>
      </c>
    </row>
    <row r="6295" spans="1:7" x14ac:dyDescent="0.3">
      <c r="A6295" s="5" t="s">
        <v>7480</v>
      </c>
      <c r="B6295" s="6" t="s">
        <v>566</v>
      </c>
      <c r="C6295" s="7">
        <v>39.5</v>
      </c>
      <c r="D6295" s="8" t="s">
        <v>7515</v>
      </c>
      <c r="E6295" s="15" t="s">
        <v>16157</v>
      </c>
      <c r="F6295" s="16" t="s">
        <v>2153</v>
      </c>
      <c r="G6295" s="17">
        <v>23</v>
      </c>
    </row>
    <row r="6296" spans="1:7" x14ac:dyDescent="0.3">
      <c r="A6296" s="5" t="s">
        <v>7480</v>
      </c>
      <c r="B6296" s="6" t="s">
        <v>677</v>
      </c>
      <c r="C6296" s="7">
        <v>45.5</v>
      </c>
      <c r="D6296" s="8" t="s">
        <v>7516</v>
      </c>
      <c r="E6296" s="15" t="s">
        <v>16157</v>
      </c>
      <c r="F6296" s="16" t="s">
        <v>10938</v>
      </c>
      <c r="G6296" s="17">
        <v>8</v>
      </c>
    </row>
    <row r="6297" spans="1:7" x14ac:dyDescent="0.3">
      <c r="A6297" s="5" t="s">
        <v>7480</v>
      </c>
      <c r="B6297" s="6" t="s">
        <v>7517</v>
      </c>
      <c r="C6297" s="7">
        <v>45.5</v>
      </c>
      <c r="D6297" s="8" t="s">
        <v>7518</v>
      </c>
      <c r="E6297" s="15" t="s">
        <v>16157</v>
      </c>
      <c r="F6297" s="16" t="s">
        <v>8150</v>
      </c>
      <c r="G6297" s="17">
        <v>8</v>
      </c>
    </row>
    <row r="6298" spans="1:7" x14ac:dyDescent="0.3">
      <c r="A6298" s="5" t="s">
        <v>7480</v>
      </c>
      <c r="B6298" s="6" t="s">
        <v>7519</v>
      </c>
      <c r="C6298" s="7">
        <v>45.5</v>
      </c>
      <c r="D6298" s="8" t="s">
        <v>7520</v>
      </c>
      <c r="E6298" s="15" t="s">
        <v>16157</v>
      </c>
      <c r="F6298" s="16" t="s">
        <v>8151</v>
      </c>
      <c r="G6298" s="17">
        <v>8</v>
      </c>
    </row>
    <row r="6299" spans="1:7" x14ac:dyDescent="0.3">
      <c r="A6299" s="5" t="s">
        <v>7480</v>
      </c>
      <c r="B6299" s="6" t="s">
        <v>1085</v>
      </c>
      <c r="C6299" s="7">
        <v>45</v>
      </c>
      <c r="D6299" s="8" t="s">
        <v>5</v>
      </c>
      <c r="E6299" s="15" t="s">
        <v>16157</v>
      </c>
      <c r="F6299" s="16" t="s">
        <v>10875</v>
      </c>
      <c r="G6299" s="17">
        <v>36</v>
      </c>
    </row>
    <row r="6300" spans="1:7" x14ac:dyDescent="0.3">
      <c r="A6300" s="5" t="s">
        <v>7480</v>
      </c>
      <c r="B6300" s="6" t="s">
        <v>7521</v>
      </c>
      <c r="C6300" s="7">
        <v>45</v>
      </c>
      <c r="D6300" s="8" t="s">
        <v>5</v>
      </c>
      <c r="E6300" s="15" t="s">
        <v>16157</v>
      </c>
      <c r="F6300" s="16" t="s">
        <v>10869</v>
      </c>
      <c r="G6300" s="17">
        <v>35</v>
      </c>
    </row>
    <row r="6301" spans="1:7" x14ac:dyDescent="0.3">
      <c r="A6301" s="5" t="s">
        <v>7480</v>
      </c>
      <c r="B6301" s="6" t="s">
        <v>1087</v>
      </c>
      <c r="C6301" s="7">
        <v>59</v>
      </c>
      <c r="D6301" s="8" t="s">
        <v>5</v>
      </c>
      <c r="E6301" s="15" t="s">
        <v>16157</v>
      </c>
      <c r="F6301" s="16" t="s">
        <v>10873</v>
      </c>
      <c r="G6301" s="17">
        <v>37</v>
      </c>
    </row>
    <row r="6302" spans="1:7" x14ac:dyDescent="0.3">
      <c r="A6302" s="5" t="s">
        <v>7480</v>
      </c>
      <c r="B6302" s="6" t="s">
        <v>7522</v>
      </c>
      <c r="C6302" s="7">
        <v>89</v>
      </c>
      <c r="D6302" s="8" t="s">
        <v>7523</v>
      </c>
      <c r="E6302" s="15" t="s">
        <v>16157</v>
      </c>
      <c r="F6302" s="16" t="s">
        <v>10871</v>
      </c>
      <c r="G6302" s="17">
        <v>36</v>
      </c>
    </row>
    <row r="6303" spans="1:7" x14ac:dyDescent="0.3">
      <c r="A6303" s="5" t="s">
        <v>7480</v>
      </c>
      <c r="B6303" s="6" t="s">
        <v>7524</v>
      </c>
      <c r="C6303" s="7">
        <v>149</v>
      </c>
      <c r="D6303" s="8" t="s">
        <v>7525</v>
      </c>
      <c r="E6303" s="15" t="s">
        <v>16157</v>
      </c>
      <c r="F6303" s="16" t="s">
        <v>10867</v>
      </c>
      <c r="G6303" s="17">
        <v>37</v>
      </c>
    </row>
    <row r="6304" spans="1:7" x14ac:dyDescent="0.3">
      <c r="A6304" s="5" t="s">
        <v>7480</v>
      </c>
      <c r="B6304" s="6" t="s">
        <v>7526</v>
      </c>
      <c r="C6304" s="7">
        <v>37</v>
      </c>
      <c r="D6304" s="8" t="s">
        <v>5</v>
      </c>
      <c r="E6304" s="15" t="s">
        <v>16157</v>
      </c>
      <c r="F6304" s="16" t="s">
        <v>9721</v>
      </c>
      <c r="G6304" s="17">
        <v>25</v>
      </c>
    </row>
    <row r="6305" spans="1:7" x14ac:dyDescent="0.3">
      <c r="A6305" s="5" t="s">
        <v>7480</v>
      </c>
      <c r="B6305" s="6" t="s">
        <v>7527</v>
      </c>
      <c r="C6305" s="7">
        <v>49</v>
      </c>
      <c r="D6305" s="8" t="s">
        <v>7528</v>
      </c>
      <c r="E6305" s="15" t="s">
        <v>16157</v>
      </c>
      <c r="F6305" s="16" t="s">
        <v>9702</v>
      </c>
      <c r="G6305" s="17">
        <v>27</v>
      </c>
    </row>
    <row r="6306" spans="1:7" x14ac:dyDescent="0.3">
      <c r="A6306" s="5" t="s">
        <v>7480</v>
      </c>
      <c r="B6306" s="6" t="s">
        <v>7529</v>
      </c>
      <c r="C6306" s="7">
        <v>35</v>
      </c>
      <c r="D6306" s="8" t="s">
        <v>5</v>
      </c>
      <c r="E6306" s="15" t="s">
        <v>16157</v>
      </c>
      <c r="F6306" s="16" t="s">
        <v>10848</v>
      </c>
      <c r="G6306" s="17">
        <v>26</v>
      </c>
    </row>
    <row r="6307" spans="1:7" x14ac:dyDescent="0.3">
      <c r="A6307" s="5" t="s">
        <v>7480</v>
      </c>
      <c r="B6307" s="6" t="s">
        <v>7530</v>
      </c>
      <c r="C6307" s="7">
        <v>39</v>
      </c>
      <c r="D6307" s="8" t="s">
        <v>7531</v>
      </c>
      <c r="E6307" s="15" t="s">
        <v>16157</v>
      </c>
      <c r="F6307" s="16" t="s">
        <v>9715</v>
      </c>
      <c r="G6307" s="17">
        <v>26</v>
      </c>
    </row>
    <row r="6308" spans="1:7" x14ac:dyDescent="0.3">
      <c r="A6308" s="5" t="s">
        <v>7480</v>
      </c>
      <c r="B6308" s="6" t="s">
        <v>2389</v>
      </c>
      <c r="C6308" s="7">
        <v>17</v>
      </c>
      <c r="D6308" s="8" t="s">
        <v>7532</v>
      </c>
      <c r="E6308" s="15" t="s">
        <v>16157</v>
      </c>
      <c r="F6308" s="16" t="s">
        <v>10847</v>
      </c>
      <c r="G6308" s="17">
        <v>26</v>
      </c>
    </row>
    <row r="6309" spans="1:7" x14ac:dyDescent="0.3">
      <c r="A6309" s="5" t="s">
        <v>7480</v>
      </c>
      <c r="B6309" s="6" t="s">
        <v>7533</v>
      </c>
      <c r="C6309" s="7">
        <v>13</v>
      </c>
      <c r="D6309" s="8" t="s">
        <v>7534</v>
      </c>
      <c r="E6309" s="15" t="s">
        <v>16157</v>
      </c>
      <c r="F6309" s="16" t="s">
        <v>10845</v>
      </c>
      <c r="G6309" s="17">
        <v>27</v>
      </c>
    </row>
    <row r="6310" spans="1:7" x14ac:dyDescent="0.3">
      <c r="A6310" s="5" t="s">
        <v>7480</v>
      </c>
      <c r="B6310" s="6" t="s">
        <v>16</v>
      </c>
      <c r="C6310" s="7">
        <v>15</v>
      </c>
      <c r="D6310" s="8" t="s">
        <v>5</v>
      </c>
      <c r="E6310" s="15" t="s">
        <v>16157</v>
      </c>
      <c r="F6310" s="16" t="s">
        <v>6378</v>
      </c>
      <c r="G6310" s="17">
        <v>29</v>
      </c>
    </row>
    <row r="6311" spans="1:7" x14ac:dyDescent="0.3">
      <c r="A6311" s="5" t="s">
        <v>7480</v>
      </c>
      <c r="B6311" s="6" t="s">
        <v>1079</v>
      </c>
      <c r="C6311" s="7">
        <v>17</v>
      </c>
      <c r="D6311" s="8" t="s">
        <v>5</v>
      </c>
      <c r="E6311" s="15" t="s">
        <v>16157</v>
      </c>
      <c r="F6311" s="16" t="s">
        <v>10851</v>
      </c>
      <c r="G6311" s="17">
        <v>29</v>
      </c>
    </row>
    <row r="6312" spans="1:7" x14ac:dyDescent="0.3">
      <c r="A6312" s="5" t="s">
        <v>7480</v>
      </c>
      <c r="B6312" s="6" t="s">
        <v>683</v>
      </c>
      <c r="C6312" s="7">
        <v>17</v>
      </c>
      <c r="D6312" s="8" t="s">
        <v>5</v>
      </c>
      <c r="E6312" s="15" t="s">
        <v>16157</v>
      </c>
      <c r="F6312" s="16" t="s">
        <v>9709</v>
      </c>
      <c r="G6312" s="17">
        <v>29</v>
      </c>
    </row>
    <row r="6313" spans="1:7" x14ac:dyDescent="0.3">
      <c r="A6313" s="5" t="s">
        <v>7480</v>
      </c>
      <c r="B6313" s="6" t="s">
        <v>7535</v>
      </c>
      <c r="C6313" s="7">
        <v>17</v>
      </c>
      <c r="D6313" s="8" t="s">
        <v>5</v>
      </c>
      <c r="E6313" s="15" t="s">
        <v>16157</v>
      </c>
      <c r="F6313" s="16" t="s">
        <v>10856</v>
      </c>
      <c r="G6313" s="17">
        <v>31</v>
      </c>
    </row>
    <row r="6314" spans="1:7" x14ac:dyDescent="0.3">
      <c r="A6314" s="5" t="s">
        <v>7480</v>
      </c>
      <c r="B6314" s="6" t="s">
        <v>7536</v>
      </c>
      <c r="C6314" s="7">
        <v>15</v>
      </c>
      <c r="D6314" s="8" t="s">
        <v>5</v>
      </c>
      <c r="E6314" s="15" t="s">
        <v>16157</v>
      </c>
      <c r="F6314" s="16" t="s">
        <v>10852</v>
      </c>
      <c r="G6314" s="17">
        <v>30</v>
      </c>
    </row>
    <row r="6315" spans="1:7" x14ac:dyDescent="0.3">
      <c r="A6315" s="5" t="s">
        <v>7480</v>
      </c>
      <c r="B6315" s="6" t="s">
        <v>7537</v>
      </c>
      <c r="C6315" s="7">
        <v>25</v>
      </c>
      <c r="D6315" s="8" t="s">
        <v>7538</v>
      </c>
      <c r="E6315" s="15" t="s">
        <v>16157</v>
      </c>
      <c r="F6315" s="16" t="s">
        <v>10855</v>
      </c>
      <c r="G6315" s="17">
        <v>30</v>
      </c>
    </row>
    <row r="6316" spans="1:7" x14ac:dyDescent="0.3">
      <c r="A6316" s="5" t="s">
        <v>7480</v>
      </c>
      <c r="B6316" s="6" t="s">
        <v>3190</v>
      </c>
      <c r="C6316" s="7">
        <v>17</v>
      </c>
      <c r="D6316" s="8" t="s">
        <v>7539</v>
      </c>
      <c r="E6316" s="15" t="s">
        <v>16157</v>
      </c>
      <c r="F6316" s="16" t="s">
        <v>10854</v>
      </c>
      <c r="G6316" s="17">
        <v>30</v>
      </c>
    </row>
    <row r="6317" spans="1:7" x14ac:dyDescent="0.3">
      <c r="A6317" s="5" t="s">
        <v>7480</v>
      </c>
      <c r="B6317" s="6" t="s">
        <v>7540</v>
      </c>
      <c r="C6317" s="7">
        <v>29</v>
      </c>
      <c r="D6317" s="8" t="s">
        <v>7541</v>
      </c>
      <c r="E6317" s="15" t="s">
        <v>16157</v>
      </c>
      <c r="F6317" s="16" t="s">
        <v>10859</v>
      </c>
      <c r="G6317" s="17">
        <v>24</v>
      </c>
    </row>
    <row r="6318" spans="1:7" x14ac:dyDescent="0.3">
      <c r="A6318" s="5" t="s">
        <v>7480</v>
      </c>
      <c r="B6318" s="6" t="s">
        <v>7542</v>
      </c>
      <c r="C6318" s="7">
        <v>25</v>
      </c>
      <c r="D6318" s="8" t="s">
        <v>7543</v>
      </c>
      <c r="E6318" s="15" t="s">
        <v>16157</v>
      </c>
      <c r="F6318" s="16" t="s">
        <v>9706</v>
      </c>
      <c r="G6318" s="17">
        <v>27</v>
      </c>
    </row>
    <row r="6319" spans="1:7" x14ac:dyDescent="0.3">
      <c r="A6319" s="5" t="s">
        <v>7480</v>
      </c>
      <c r="B6319" s="6" t="s">
        <v>7544</v>
      </c>
      <c r="C6319" s="7">
        <v>47</v>
      </c>
      <c r="D6319" s="8" t="s">
        <v>7545</v>
      </c>
      <c r="E6319" s="15" t="s">
        <v>16157</v>
      </c>
      <c r="F6319" s="16" t="s">
        <v>9704</v>
      </c>
      <c r="G6319" s="17">
        <v>23</v>
      </c>
    </row>
    <row r="6320" spans="1:7" x14ac:dyDescent="0.3">
      <c r="A6320" s="5" t="s">
        <v>7480</v>
      </c>
      <c r="B6320" s="6" t="s">
        <v>7546</v>
      </c>
      <c r="C6320" s="7">
        <v>59</v>
      </c>
      <c r="D6320" s="8" t="s">
        <v>7547</v>
      </c>
      <c r="E6320" s="15" t="s">
        <v>16157</v>
      </c>
      <c r="F6320" s="16" t="s">
        <v>10890</v>
      </c>
      <c r="G6320" s="17">
        <v>45</v>
      </c>
    </row>
    <row r="6321" spans="1:7" x14ac:dyDescent="0.3">
      <c r="A6321" s="5" t="s">
        <v>7480</v>
      </c>
      <c r="B6321" s="6" t="s">
        <v>7548</v>
      </c>
      <c r="C6321" s="7">
        <v>49</v>
      </c>
      <c r="D6321" s="8" t="s">
        <v>7549</v>
      </c>
      <c r="E6321" s="15" t="s">
        <v>16157</v>
      </c>
      <c r="F6321" s="16" t="s">
        <v>10892</v>
      </c>
      <c r="G6321" s="17">
        <v>45</v>
      </c>
    </row>
    <row r="6322" spans="1:7" x14ac:dyDescent="0.3">
      <c r="A6322" s="5" t="s">
        <v>7480</v>
      </c>
      <c r="B6322" s="6" t="s">
        <v>7550</v>
      </c>
      <c r="C6322" s="7">
        <v>51</v>
      </c>
      <c r="D6322" s="8" t="s">
        <v>7551</v>
      </c>
      <c r="E6322" s="15" t="s">
        <v>16157</v>
      </c>
      <c r="F6322" s="16" t="s">
        <v>10894</v>
      </c>
      <c r="G6322" s="17">
        <v>45</v>
      </c>
    </row>
    <row r="6323" spans="1:7" x14ac:dyDescent="0.3">
      <c r="A6323" s="5" t="s">
        <v>7480</v>
      </c>
      <c r="B6323" s="6" t="s">
        <v>7552</v>
      </c>
      <c r="C6323" s="7">
        <v>45</v>
      </c>
      <c r="D6323" s="8" t="s">
        <v>7553</v>
      </c>
      <c r="E6323" s="15" t="s">
        <v>16157</v>
      </c>
      <c r="F6323" s="16" t="s">
        <v>1079</v>
      </c>
      <c r="G6323" s="17">
        <v>17</v>
      </c>
    </row>
    <row r="6324" spans="1:7" x14ac:dyDescent="0.3">
      <c r="A6324" s="5" t="s">
        <v>7480</v>
      </c>
      <c r="B6324" s="6" t="s">
        <v>7554</v>
      </c>
      <c r="C6324" s="7">
        <v>39</v>
      </c>
      <c r="D6324" s="8" t="s">
        <v>7555</v>
      </c>
      <c r="E6324" s="15" t="s">
        <v>16157</v>
      </c>
      <c r="F6324" s="16" t="s">
        <v>9997</v>
      </c>
      <c r="G6324" s="17">
        <v>18</v>
      </c>
    </row>
    <row r="6325" spans="1:7" x14ac:dyDescent="0.3">
      <c r="A6325" s="5" t="s">
        <v>7480</v>
      </c>
      <c r="B6325" s="6" t="s">
        <v>7556</v>
      </c>
      <c r="C6325" s="7">
        <v>49</v>
      </c>
      <c r="D6325" s="8" t="s">
        <v>7557</v>
      </c>
      <c r="E6325" s="15" t="s">
        <v>16157</v>
      </c>
      <c r="F6325" s="16" t="s">
        <v>10838</v>
      </c>
      <c r="G6325" s="17">
        <v>17</v>
      </c>
    </row>
    <row r="6326" spans="1:7" x14ac:dyDescent="0.3">
      <c r="A6326" s="5" t="s">
        <v>7480</v>
      </c>
      <c r="B6326" s="6" t="s">
        <v>7558</v>
      </c>
      <c r="C6326" s="7">
        <v>43</v>
      </c>
      <c r="D6326" s="8" t="s">
        <v>7559</v>
      </c>
      <c r="E6326" s="15" t="s">
        <v>16157</v>
      </c>
      <c r="F6326" s="16" t="s">
        <v>10839</v>
      </c>
      <c r="G6326" s="17">
        <v>18</v>
      </c>
    </row>
    <row r="6327" spans="1:7" x14ac:dyDescent="0.3">
      <c r="A6327" s="5" t="s">
        <v>7480</v>
      </c>
      <c r="B6327" s="6" t="s">
        <v>7560</v>
      </c>
      <c r="C6327" s="7">
        <v>51</v>
      </c>
      <c r="D6327" s="8" t="s">
        <v>7561</v>
      </c>
      <c r="E6327" s="15" t="s">
        <v>16157</v>
      </c>
      <c r="F6327" s="16" t="s">
        <v>10842</v>
      </c>
      <c r="G6327" s="17">
        <v>23</v>
      </c>
    </row>
    <row r="6328" spans="1:7" x14ac:dyDescent="0.3">
      <c r="A6328" s="5" t="s">
        <v>7480</v>
      </c>
      <c r="B6328" s="6" t="s">
        <v>7562</v>
      </c>
      <c r="C6328" s="7">
        <v>45</v>
      </c>
      <c r="D6328" s="8" t="s">
        <v>7563</v>
      </c>
      <c r="E6328" s="15" t="s">
        <v>16157</v>
      </c>
      <c r="F6328" s="16" t="s">
        <v>2199</v>
      </c>
      <c r="G6328" s="17">
        <v>18</v>
      </c>
    </row>
    <row r="6329" spans="1:7" x14ac:dyDescent="0.3">
      <c r="A6329" s="5" t="s">
        <v>7480</v>
      </c>
      <c r="B6329" s="6" t="s">
        <v>7564</v>
      </c>
      <c r="C6329" s="7">
        <v>43</v>
      </c>
      <c r="D6329" s="8" t="s">
        <v>7565</v>
      </c>
      <c r="E6329" s="15" t="s">
        <v>16157</v>
      </c>
      <c r="F6329" s="16" t="s">
        <v>10840</v>
      </c>
      <c r="G6329" s="17">
        <v>23</v>
      </c>
    </row>
    <row r="6330" spans="1:7" x14ac:dyDescent="0.3">
      <c r="A6330" s="5" t="s">
        <v>7480</v>
      </c>
      <c r="B6330" s="6" t="s">
        <v>7566</v>
      </c>
      <c r="C6330" s="7">
        <v>45</v>
      </c>
      <c r="D6330" s="8" t="s">
        <v>7567</v>
      </c>
      <c r="E6330" s="15" t="s">
        <v>16157</v>
      </c>
      <c r="F6330" s="16" t="s">
        <v>2200</v>
      </c>
      <c r="G6330" s="17">
        <v>18</v>
      </c>
    </row>
    <row r="6331" spans="1:7" x14ac:dyDescent="0.3">
      <c r="A6331" s="5" t="s">
        <v>7480</v>
      </c>
      <c r="B6331" s="6" t="s">
        <v>7568</v>
      </c>
      <c r="C6331" s="7">
        <v>53</v>
      </c>
      <c r="D6331" s="8" t="s">
        <v>7569</v>
      </c>
      <c r="E6331" s="15" t="s">
        <v>16157</v>
      </c>
      <c r="F6331" s="16" t="s">
        <v>10841</v>
      </c>
      <c r="G6331" s="17">
        <v>23</v>
      </c>
    </row>
    <row r="6332" spans="1:7" x14ac:dyDescent="0.3">
      <c r="A6332" s="5" t="s">
        <v>7480</v>
      </c>
      <c r="B6332" s="6" t="s">
        <v>7570</v>
      </c>
      <c r="C6332" s="7">
        <v>33</v>
      </c>
      <c r="D6332" s="8" t="s">
        <v>7571</v>
      </c>
      <c r="E6332" s="15" t="s">
        <v>16157</v>
      </c>
      <c r="F6332" s="16" t="s">
        <v>10837</v>
      </c>
      <c r="G6332" s="17">
        <v>17</v>
      </c>
    </row>
    <row r="6333" spans="1:7" x14ac:dyDescent="0.3">
      <c r="A6333" s="5" t="s">
        <v>7480</v>
      </c>
      <c r="B6333" s="6" t="s">
        <v>7572</v>
      </c>
      <c r="C6333" s="7">
        <v>39</v>
      </c>
      <c r="D6333" s="8" t="s">
        <v>7573</v>
      </c>
      <c r="E6333" s="15" t="s">
        <v>16157</v>
      </c>
      <c r="F6333" s="16" t="s">
        <v>635</v>
      </c>
      <c r="G6333" s="17">
        <v>12</v>
      </c>
    </row>
    <row r="6334" spans="1:7" x14ac:dyDescent="0.3">
      <c r="A6334" s="5" t="s">
        <v>7480</v>
      </c>
      <c r="B6334" s="6" t="s">
        <v>7574</v>
      </c>
      <c r="C6334" s="7">
        <v>21</v>
      </c>
      <c r="D6334" s="8" t="s">
        <v>7575</v>
      </c>
      <c r="E6334" s="15" t="s">
        <v>16157</v>
      </c>
      <c r="F6334" s="16" t="s">
        <v>634</v>
      </c>
      <c r="G6334" s="17">
        <v>12</v>
      </c>
    </row>
    <row r="6335" spans="1:7" x14ac:dyDescent="0.3">
      <c r="A6335" s="5" t="s">
        <v>7480</v>
      </c>
      <c r="B6335" s="6" t="s">
        <v>7576</v>
      </c>
      <c r="C6335" s="7">
        <v>15</v>
      </c>
      <c r="D6335" s="8" t="s">
        <v>7577</v>
      </c>
      <c r="E6335" s="15" t="s">
        <v>16157</v>
      </c>
      <c r="F6335" s="16" t="s">
        <v>3357</v>
      </c>
      <c r="G6335" s="17">
        <v>15</v>
      </c>
    </row>
    <row r="6336" spans="1:7" x14ac:dyDescent="0.3">
      <c r="A6336" s="5" t="s">
        <v>7480</v>
      </c>
      <c r="B6336" s="6" t="s">
        <v>3429</v>
      </c>
      <c r="C6336" s="7">
        <v>33</v>
      </c>
      <c r="D6336" s="8" t="s">
        <v>7578</v>
      </c>
      <c r="E6336" s="15" t="s">
        <v>16157</v>
      </c>
      <c r="F6336" s="16" t="s">
        <v>6445</v>
      </c>
      <c r="G6336" s="17">
        <v>15</v>
      </c>
    </row>
    <row r="6337" spans="1:7" x14ac:dyDescent="0.3">
      <c r="A6337" s="5" t="s">
        <v>7480</v>
      </c>
      <c r="B6337" s="6" t="s">
        <v>3423</v>
      </c>
      <c r="C6337" s="7">
        <v>29</v>
      </c>
      <c r="D6337" s="8" t="s">
        <v>7579</v>
      </c>
      <c r="E6337" s="15" t="s">
        <v>16157</v>
      </c>
      <c r="F6337" s="16" t="s">
        <v>637</v>
      </c>
      <c r="G6337" s="17">
        <v>16</v>
      </c>
    </row>
    <row r="6338" spans="1:7" x14ac:dyDescent="0.3">
      <c r="A6338" s="5" t="s">
        <v>7480</v>
      </c>
      <c r="B6338" s="6" t="s">
        <v>2157</v>
      </c>
      <c r="C6338" s="7">
        <v>43</v>
      </c>
      <c r="D6338" s="8" t="s">
        <v>7580</v>
      </c>
      <c r="E6338" s="15" t="s">
        <v>16157</v>
      </c>
      <c r="F6338" s="16" t="s">
        <v>10827</v>
      </c>
      <c r="G6338" s="17">
        <v>11</v>
      </c>
    </row>
    <row r="6339" spans="1:7" x14ac:dyDescent="0.3">
      <c r="A6339" s="5" t="s">
        <v>7480</v>
      </c>
      <c r="B6339" s="6" t="s">
        <v>7581</v>
      </c>
      <c r="C6339" s="7">
        <v>43</v>
      </c>
      <c r="D6339" s="8" t="s">
        <v>7582</v>
      </c>
      <c r="E6339" s="15" t="s">
        <v>16157</v>
      </c>
      <c r="F6339" s="16" t="s">
        <v>10832</v>
      </c>
      <c r="G6339" s="17">
        <v>18</v>
      </c>
    </row>
    <row r="6340" spans="1:7" x14ac:dyDescent="0.3">
      <c r="A6340" s="5" t="s">
        <v>7480</v>
      </c>
      <c r="B6340" s="6" t="s">
        <v>2116</v>
      </c>
      <c r="C6340" s="7">
        <v>29</v>
      </c>
      <c r="D6340" s="8" t="s">
        <v>7583</v>
      </c>
      <c r="E6340" s="15" t="s">
        <v>16157</v>
      </c>
      <c r="F6340" s="16" t="s">
        <v>10834</v>
      </c>
      <c r="G6340" s="17">
        <v>18</v>
      </c>
    </row>
    <row r="6341" spans="1:7" x14ac:dyDescent="0.3">
      <c r="A6341" s="5" t="s">
        <v>7480</v>
      </c>
      <c r="B6341" s="6" t="s">
        <v>2771</v>
      </c>
      <c r="C6341" s="7">
        <v>35</v>
      </c>
      <c r="D6341" s="8" t="s">
        <v>7584</v>
      </c>
      <c r="E6341" s="15" t="s">
        <v>16157</v>
      </c>
      <c r="F6341" s="16" t="s">
        <v>10833</v>
      </c>
      <c r="G6341" s="17">
        <v>18</v>
      </c>
    </row>
    <row r="6342" spans="1:7" x14ac:dyDescent="0.3">
      <c r="A6342" s="5" t="s">
        <v>7480</v>
      </c>
      <c r="B6342" s="6" t="s">
        <v>7585</v>
      </c>
      <c r="C6342" s="7">
        <v>35</v>
      </c>
      <c r="D6342" s="8" t="s">
        <v>7586</v>
      </c>
      <c r="E6342" s="15" t="s">
        <v>16157</v>
      </c>
      <c r="F6342" s="16" t="s">
        <v>712</v>
      </c>
      <c r="G6342" s="17">
        <v>12</v>
      </c>
    </row>
    <row r="6343" spans="1:7" x14ac:dyDescent="0.3">
      <c r="A6343" s="5" t="s">
        <v>7480</v>
      </c>
      <c r="B6343" s="6" t="s">
        <v>7587</v>
      </c>
      <c r="C6343" s="7">
        <v>39</v>
      </c>
      <c r="D6343" s="8" t="s">
        <v>7588</v>
      </c>
      <c r="E6343" s="15" t="s">
        <v>16157</v>
      </c>
      <c r="F6343" s="16" t="s">
        <v>10835</v>
      </c>
      <c r="G6343" s="17">
        <v>17</v>
      </c>
    </row>
    <row r="6344" spans="1:7" x14ac:dyDescent="0.3">
      <c r="A6344" s="5" t="s">
        <v>7480</v>
      </c>
      <c r="B6344" s="6" t="s">
        <v>7589</v>
      </c>
      <c r="C6344" s="7">
        <v>35</v>
      </c>
      <c r="D6344" s="8" t="s">
        <v>7590</v>
      </c>
      <c r="E6344" s="15" t="s">
        <v>16157</v>
      </c>
      <c r="F6344" s="16" t="s">
        <v>10826</v>
      </c>
      <c r="G6344" s="17">
        <v>15</v>
      </c>
    </row>
    <row r="6345" spans="1:7" x14ac:dyDescent="0.3">
      <c r="A6345" s="5" t="s">
        <v>7480</v>
      </c>
      <c r="B6345" s="6" t="s">
        <v>7591</v>
      </c>
      <c r="C6345" s="7">
        <v>37</v>
      </c>
      <c r="D6345" s="8" t="s">
        <v>7592</v>
      </c>
      <c r="E6345" s="15" t="s">
        <v>16157</v>
      </c>
      <c r="F6345" s="16" t="s">
        <v>641</v>
      </c>
      <c r="G6345" s="17">
        <v>15</v>
      </c>
    </row>
    <row r="6346" spans="1:7" x14ac:dyDescent="0.3">
      <c r="A6346" s="5" t="s">
        <v>7480</v>
      </c>
      <c r="B6346" s="6" t="s">
        <v>7593</v>
      </c>
      <c r="C6346" s="7">
        <v>37</v>
      </c>
      <c r="D6346" s="8" t="s">
        <v>7592</v>
      </c>
      <c r="E6346" s="15" t="s">
        <v>16157</v>
      </c>
      <c r="F6346" s="16" t="s">
        <v>10825</v>
      </c>
      <c r="G6346" s="17">
        <v>15</v>
      </c>
    </row>
    <row r="6347" spans="1:7" x14ac:dyDescent="0.3">
      <c r="A6347" s="5" t="s">
        <v>7480</v>
      </c>
      <c r="B6347" s="6" t="s">
        <v>7594</v>
      </c>
      <c r="C6347" s="7">
        <v>37</v>
      </c>
      <c r="D6347" s="8" t="s">
        <v>7595</v>
      </c>
      <c r="E6347" s="15" t="s">
        <v>16157</v>
      </c>
      <c r="F6347" s="16" t="s">
        <v>8048</v>
      </c>
      <c r="G6347" s="17">
        <v>16</v>
      </c>
    </row>
    <row r="6348" spans="1:7" x14ac:dyDescent="0.3">
      <c r="A6348" s="5" t="s">
        <v>7480</v>
      </c>
      <c r="B6348" s="6" t="s">
        <v>7596</v>
      </c>
      <c r="C6348" s="7">
        <v>31</v>
      </c>
      <c r="D6348" s="8" t="s">
        <v>7597</v>
      </c>
      <c r="E6348" s="15" t="s">
        <v>16157</v>
      </c>
      <c r="F6348" s="16" t="s">
        <v>10829</v>
      </c>
      <c r="G6348" s="17">
        <v>18</v>
      </c>
    </row>
    <row r="6349" spans="1:7" x14ac:dyDescent="0.3">
      <c r="A6349" s="5" t="s">
        <v>7480</v>
      </c>
      <c r="B6349" s="6" t="s">
        <v>7598</v>
      </c>
      <c r="C6349" s="7">
        <v>43</v>
      </c>
      <c r="D6349" s="8" t="s">
        <v>7599</v>
      </c>
      <c r="E6349" s="15" t="s">
        <v>16157</v>
      </c>
      <c r="F6349" s="16" t="s">
        <v>10828</v>
      </c>
      <c r="G6349" s="17">
        <v>13</v>
      </c>
    </row>
    <row r="6350" spans="1:7" x14ac:dyDescent="0.3">
      <c r="A6350" s="5" t="s">
        <v>7480</v>
      </c>
      <c r="B6350" s="6" t="s">
        <v>7600</v>
      </c>
      <c r="C6350" s="7">
        <v>45</v>
      </c>
      <c r="D6350" s="8" t="s">
        <v>7601</v>
      </c>
      <c r="E6350" s="15" t="s">
        <v>16157</v>
      </c>
      <c r="F6350" s="16" t="s">
        <v>10831</v>
      </c>
      <c r="G6350" s="17">
        <v>18</v>
      </c>
    </row>
    <row r="6351" spans="1:7" x14ac:dyDescent="0.3">
      <c r="A6351" s="5" t="s">
        <v>7480</v>
      </c>
      <c r="B6351" s="6" t="s">
        <v>7602</v>
      </c>
      <c r="C6351" s="7">
        <v>45</v>
      </c>
      <c r="D6351" s="8" t="s">
        <v>7603</v>
      </c>
      <c r="E6351" s="15" t="s">
        <v>16157</v>
      </c>
      <c r="F6351" s="16" t="s">
        <v>10830</v>
      </c>
      <c r="G6351" s="17">
        <v>18</v>
      </c>
    </row>
    <row r="6352" spans="1:7" x14ac:dyDescent="0.3">
      <c r="A6352" s="5" t="s">
        <v>7480</v>
      </c>
      <c r="B6352" s="6" t="s">
        <v>7604</v>
      </c>
      <c r="C6352" s="7">
        <v>53</v>
      </c>
      <c r="D6352" s="8" t="s">
        <v>7605</v>
      </c>
      <c r="E6352" s="15" t="s">
        <v>16157</v>
      </c>
      <c r="F6352" s="16" t="s">
        <v>714</v>
      </c>
      <c r="G6352" s="17">
        <v>13</v>
      </c>
    </row>
    <row r="6353" spans="1:7" x14ac:dyDescent="0.3">
      <c r="A6353" s="5" t="s">
        <v>7480</v>
      </c>
      <c r="B6353" s="6" t="s">
        <v>3607</v>
      </c>
      <c r="C6353" s="7">
        <v>51</v>
      </c>
      <c r="D6353" s="8" t="s">
        <v>7606</v>
      </c>
      <c r="E6353" s="15" t="s">
        <v>16157</v>
      </c>
      <c r="F6353" s="16" t="s">
        <v>10836</v>
      </c>
      <c r="G6353" s="17">
        <v>17</v>
      </c>
    </row>
    <row r="6354" spans="1:7" x14ac:dyDescent="0.3">
      <c r="A6354" s="5" t="s">
        <v>7480</v>
      </c>
      <c r="B6354" s="6" t="s">
        <v>7607</v>
      </c>
      <c r="C6354" s="7">
        <v>43</v>
      </c>
      <c r="D6354" s="8" t="s">
        <v>7608</v>
      </c>
      <c r="E6354" s="15" t="s">
        <v>16157</v>
      </c>
      <c r="F6354" s="16" t="s">
        <v>638</v>
      </c>
      <c r="G6354" s="17">
        <v>16</v>
      </c>
    </row>
    <row r="6355" spans="1:7" x14ac:dyDescent="0.3">
      <c r="A6355" s="5" t="s">
        <v>7480</v>
      </c>
      <c r="B6355" s="6" t="s">
        <v>7609</v>
      </c>
      <c r="C6355" s="7">
        <v>49</v>
      </c>
      <c r="D6355" s="8" t="s">
        <v>7610</v>
      </c>
      <c r="E6355" s="15" t="s">
        <v>16157</v>
      </c>
      <c r="F6355" s="16" t="s">
        <v>6310</v>
      </c>
      <c r="G6355" s="17">
        <v>37</v>
      </c>
    </row>
    <row r="6356" spans="1:7" x14ac:dyDescent="0.3">
      <c r="A6356" s="5" t="s">
        <v>7480</v>
      </c>
      <c r="B6356" s="6" t="s">
        <v>7611</v>
      </c>
      <c r="C6356" s="7">
        <v>39</v>
      </c>
      <c r="D6356" s="8" t="s">
        <v>7612</v>
      </c>
      <c r="E6356" s="15" t="s">
        <v>16157</v>
      </c>
      <c r="F6356" s="16" t="s">
        <v>10806</v>
      </c>
      <c r="G6356" s="17">
        <v>18</v>
      </c>
    </row>
    <row r="6357" spans="1:7" x14ac:dyDescent="0.3">
      <c r="A6357" s="5" t="s">
        <v>7480</v>
      </c>
      <c r="B6357" s="6" t="s">
        <v>7613</v>
      </c>
      <c r="C6357" s="7">
        <v>50</v>
      </c>
      <c r="D6357" s="8" t="s">
        <v>7614</v>
      </c>
      <c r="E6357" s="15" t="s">
        <v>16157</v>
      </c>
      <c r="F6357" s="16" t="s">
        <v>10898</v>
      </c>
      <c r="G6357" s="17">
        <v>37</v>
      </c>
    </row>
    <row r="6358" spans="1:7" x14ac:dyDescent="0.3">
      <c r="A6358" s="5" t="s">
        <v>7480</v>
      </c>
      <c r="B6358" s="6" t="s">
        <v>7615</v>
      </c>
      <c r="C6358" s="7">
        <v>70</v>
      </c>
      <c r="D6358" s="8" t="s">
        <v>7614</v>
      </c>
      <c r="E6358" s="15" t="s">
        <v>16157</v>
      </c>
      <c r="F6358" s="16" t="s">
        <v>10896</v>
      </c>
      <c r="G6358" s="17">
        <v>35</v>
      </c>
    </row>
    <row r="6359" spans="1:7" x14ac:dyDescent="0.3">
      <c r="A6359" s="5" t="s">
        <v>7480</v>
      </c>
      <c r="B6359" s="6" t="s">
        <v>7616</v>
      </c>
      <c r="C6359" s="7">
        <v>90</v>
      </c>
      <c r="D6359" s="8" t="s">
        <v>7614</v>
      </c>
      <c r="E6359" s="15" t="s">
        <v>16157</v>
      </c>
      <c r="F6359" s="16" t="s">
        <v>10900</v>
      </c>
      <c r="G6359" s="17">
        <v>33</v>
      </c>
    </row>
    <row r="6360" spans="1:7" x14ac:dyDescent="0.3">
      <c r="A6360" s="5" t="s">
        <v>7480</v>
      </c>
      <c r="B6360" s="6" t="s">
        <v>7617</v>
      </c>
      <c r="C6360" s="7">
        <v>15</v>
      </c>
      <c r="D6360" s="8" t="s">
        <v>5</v>
      </c>
      <c r="E6360" s="15" t="s">
        <v>16157</v>
      </c>
      <c r="F6360" s="16" t="s">
        <v>2385</v>
      </c>
      <c r="G6360" s="17">
        <v>35</v>
      </c>
    </row>
    <row r="6361" spans="1:7" x14ac:dyDescent="0.3">
      <c r="A6361" s="5" t="s">
        <v>7480</v>
      </c>
      <c r="B6361" s="6" t="s">
        <v>24</v>
      </c>
      <c r="C6361" s="7">
        <v>21</v>
      </c>
      <c r="D6361" s="8" t="s">
        <v>5</v>
      </c>
      <c r="E6361" s="15" t="s">
        <v>16157</v>
      </c>
      <c r="F6361" s="16" t="s">
        <v>10937</v>
      </c>
      <c r="G6361" s="17">
        <v>27</v>
      </c>
    </row>
    <row r="6362" spans="1:7" x14ac:dyDescent="0.3">
      <c r="A6362" s="5" t="s">
        <v>7480</v>
      </c>
      <c r="B6362" s="6" t="s">
        <v>743</v>
      </c>
      <c r="C6362" s="7">
        <v>29</v>
      </c>
      <c r="D6362" s="8" t="s">
        <v>5</v>
      </c>
      <c r="E6362" s="15" t="s">
        <v>16157</v>
      </c>
      <c r="F6362" s="16" t="s">
        <v>10821</v>
      </c>
      <c r="G6362" s="17">
        <v>45</v>
      </c>
    </row>
    <row r="6363" spans="1:7" x14ac:dyDescent="0.3">
      <c r="A6363" s="5" t="s">
        <v>7480</v>
      </c>
      <c r="B6363" s="6" t="s">
        <v>585</v>
      </c>
      <c r="C6363" s="7">
        <v>29</v>
      </c>
      <c r="D6363" s="8" t="s">
        <v>5</v>
      </c>
      <c r="E6363" s="15" t="s">
        <v>16157</v>
      </c>
      <c r="F6363" s="16" t="s">
        <v>4287</v>
      </c>
      <c r="G6363" s="17">
        <v>15</v>
      </c>
    </row>
    <row r="6364" spans="1:7" x14ac:dyDescent="0.3">
      <c r="A6364" s="5" t="s">
        <v>7480</v>
      </c>
      <c r="B6364" s="6" t="s">
        <v>2187</v>
      </c>
      <c r="C6364" s="7">
        <v>25</v>
      </c>
      <c r="D6364" s="8" t="s">
        <v>5</v>
      </c>
      <c r="E6364" s="15" t="s">
        <v>16157</v>
      </c>
      <c r="F6364" s="16" t="s">
        <v>10804</v>
      </c>
      <c r="G6364" s="17">
        <v>17</v>
      </c>
    </row>
    <row r="6365" spans="1:7" x14ac:dyDescent="0.3">
      <c r="A6365" s="5" t="s">
        <v>7480</v>
      </c>
      <c r="B6365" s="6" t="s">
        <v>586</v>
      </c>
      <c r="C6365" s="7">
        <v>25</v>
      </c>
      <c r="D6365" s="8" t="s">
        <v>5</v>
      </c>
      <c r="E6365" s="15" t="s">
        <v>16157</v>
      </c>
      <c r="F6365" s="16" t="s">
        <v>10802</v>
      </c>
      <c r="G6365" s="17">
        <v>15</v>
      </c>
    </row>
    <row r="6366" spans="1:7" x14ac:dyDescent="0.3">
      <c r="A6366" s="5" t="s">
        <v>7480</v>
      </c>
      <c r="B6366" s="6" t="s">
        <v>7618</v>
      </c>
      <c r="C6366" s="7">
        <v>25</v>
      </c>
      <c r="D6366" s="8" t="s">
        <v>5</v>
      </c>
      <c r="E6366" s="15" t="s">
        <v>16157</v>
      </c>
      <c r="F6366" s="16" t="s">
        <v>10800</v>
      </c>
      <c r="G6366" s="17">
        <v>15</v>
      </c>
    </row>
    <row r="6367" spans="1:7" x14ac:dyDescent="0.3">
      <c r="A6367" s="5" t="s">
        <v>7480</v>
      </c>
      <c r="B6367" s="6" t="s">
        <v>7619</v>
      </c>
      <c r="C6367" s="7">
        <v>44</v>
      </c>
      <c r="D6367" s="8" t="s">
        <v>7620</v>
      </c>
      <c r="E6367" s="15" t="s">
        <v>16157</v>
      </c>
      <c r="F6367" s="16" t="s">
        <v>10797</v>
      </c>
      <c r="G6367" s="17">
        <v>14</v>
      </c>
    </row>
    <row r="6368" spans="1:7" x14ac:dyDescent="0.3">
      <c r="A6368" s="5" t="s">
        <v>7480</v>
      </c>
      <c r="B6368" s="6" t="s">
        <v>7621</v>
      </c>
      <c r="C6368" s="7">
        <v>49</v>
      </c>
      <c r="D6368" s="8" t="s">
        <v>7622</v>
      </c>
      <c r="E6368" s="15" t="s">
        <v>16157</v>
      </c>
      <c r="F6368" s="16" t="s">
        <v>588</v>
      </c>
      <c r="G6368" s="17">
        <v>12</v>
      </c>
    </row>
    <row r="6369" spans="1:7" x14ac:dyDescent="0.3">
      <c r="A6369" s="5" t="s">
        <v>7480</v>
      </c>
      <c r="B6369" s="6" t="s">
        <v>7623</v>
      </c>
      <c r="C6369" s="7">
        <v>43</v>
      </c>
      <c r="D6369" s="8" t="s">
        <v>7624</v>
      </c>
      <c r="E6369" s="15" t="s">
        <v>16157</v>
      </c>
      <c r="F6369" s="16" t="s">
        <v>2542</v>
      </c>
      <c r="G6369" s="17">
        <v>12</v>
      </c>
    </row>
    <row r="6370" spans="1:7" x14ac:dyDescent="0.3">
      <c r="A6370" s="5" t="s">
        <v>7480</v>
      </c>
      <c r="B6370" s="6" t="s">
        <v>7625</v>
      </c>
      <c r="C6370" s="7">
        <v>59</v>
      </c>
      <c r="D6370" s="8" t="s">
        <v>7626</v>
      </c>
      <c r="E6370" s="15" t="s">
        <v>16157</v>
      </c>
      <c r="F6370" s="16" t="s">
        <v>3363</v>
      </c>
      <c r="G6370" s="17">
        <v>16</v>
      </c>
    </row>
    <row r="6371" spans="1:7" x14ac:dyDescent="0.3">
      <c r="A6371" s="5" t="s">
        <v>7480</v>
      </c>
      <c r="B6371" s="6" t="s">
        <v>7627</v>
      </c>
      <c r="C6371" s="7">
        <v>39</v>
      </c>
      <c r="D6371" s="8" t="s">
        <v>7628</v>
      </c>
      <c r="E6371" s="15" t="s">
        <v>16157</v>
      </c>
      <c r="F6371" s="16" t="s">
        <v>24</v>
      </c>
      <c r="G6371" s="17">
        <v>16</v>
      </c>
    </row>
    <row r="6372" spans="1:7" x14ac:dyDescent="0.3">
      <c r="A6372" s="5" t="s">
        <v>7480</v>
      </c>
      <c r="B6372" s="6" t="s">
        <v>7629</v>
      </c>
      <c r="C6372" s="7">
        <v>55</v>
      </c>
      <c r="D6372" s="8" t="s">
        <v>7630</v>
      </c>
      <c r="E6372" s="15" t="s">
        <v>16157</v>
      </c>
      <c r="F6372" s="16" t="s">
        <v>10843</v>
      </c>
      <c r="G6372" s="17">
        <v>17</v>
      </c>
    </row>
    <row r="6373" spans="1:7" x14ac:dyDescent="0.3">
      <c r="A6373" s="5" t="s">
        <v>7480</v>
      </c>
      <c r="B6373" s="6" t="s">
        <v>7631</v>
      </c>
      <c r="C6373" s="7">
        <v>39</v>
      </c>
      <c r="D6373" s="8" t="s">
        <v>7632</v>
      </c>
      <c r="E6373" s="15" t="s">
        <v>16157</v>
      </c>
      <c r="F6373" s="16" t="s">
        <v>744</v>
      </c>
      <c r="G6373" s="17">
        <v>17</v>
      </c>
    </row>
    <row r="6374" spans="1:7" x14ac:dyDescent="0.3">
      <c r="A6374" s="5" t="s">
        <v>7480</v>
      </c>
      <c r="B6374" s="6" t="s">
        <v>7633</v>
      </c>
      <c r="C6374" s="7">
        <v>29</v>
      </c>
      <c r="D6374" s="8" t="s">
        <v>7634</v>
      </c>
      <c r="E6374" s="15" t="s">
        <v>16157</v>
      </c>
      <c r="F6374" s="16" t="s">
        <v>8911</v>
      </c>
      <c r="G6374" s="17">
        <v>17</v>
      </c>
    </row>
    <row r="6375" spans="1:7" x14ac:dyDescent="0.3">
      <c r="A6375" s="5" t="s">
        <v>7480</v>
      </c>
      <c r="B6375" s="6" t="s">
        <v>7635</v>
      </c>
      <c r="C6375" s="7">
        <v>23</v>
      </c>
      <c r="D6375" s="8" t="s">
        <v>7636</v>
      </c>
      <c r="E6375" s="15" t="s">
        <v>16157</v>
      </c>
      <c r="F6375" s="16" t="s">
        <v>6469</v>
      </c>
      <c r="G6375" s="17">
        <v>12</v>
      </c>
    </row>
    <row r="6376" spans="1:7" x14ac:dyDescent="0.3">
      <c r="A6376" s="5" t="s">
        <v>7480</v>
      </c>
      <c r="B6376" s="6" t="s">
        <v>7637</v>
      </c>
      <c r="C6376" s="7">
        <v>23</v>
      </c>
      <c r="D6376" s="8" t="s">
        <v>7638</v>
      </c>
      <c r="E6376" s="15" t="s">
        <v>16157</v>
      </c>
      <c r="F6376" s="16" t="s">
        <v>8045</v>
      </c>
      <c r="G6376" s="17">
        <v>16</v>
      </c>
    </row>
    <row r="6377" spans="1:7" x14ac:dyDescent="0.3">
      <c r="A6377" s="5" t="s">
        <v>7480</v>
      </c>
      <c r="B6377" s="6" t="s">
        <v>7639</v>
      </c>
      <c r="C6377" s="7">
        <v>23</v>
      </c>
      <c r="D6377" s="8" t="s">
        <v>7640</v>
      </c>
      <c r="E6377" s="15" t="s">
        <v>16157</v>
      </c>
      <c r="F6377" s="16" t="s">
        <v>587</v>
      </c>
      <c r="G6377" s="17">
        <v>14</v>
      </c>
    </row>
    <row r="6378" spans="1:7" x14ac:dyDescent="0.3">
      <c r="A6378" s="5" t="s">
        <v>7480</v>
      </c>
      <c r="B6378" s="6" t="s">
        <v>664</v>
      </c>
      <c r="C6378" s="7">
        <v>4</v>
      </c>
      <c r="D6378" s="8" t="s">
        <v>5</v>
      </c>
      <c r="E6378" s="15" t="s">
        <v>16157</v>
      </c>
      <c r="F6378" s="16" t="s">
        <v>743</v>
      </c>
      <c r="G6378" s="17">
        <v>16</v>
      </c>
    </row>
    <row r="6379" spans="1:7" x14ac:dyDescent="0.3">
      <c r="A6379" s="5" t="s">
        <v>7480</v>
      </c>
      <c r="B6379" s="6" t="s">
        <v>7641</v>
      </c>
      <c r="C6379" s="7">
        <v>4</v>
      </c>
      <c r="D6379" s="8" t="s">
        <v>5</v>
      </c>
      <c r="E6379" s="15" t="s">
        <v>16157</v>
      </c>
      <c r="F6379" s="16" t="s">
        <v>586</v>
      </c>
      <c r="G6379" s="17">
        <v>17</v>
      </c>
    </row>
    <row r="6380" spans="1:7" x14ac:dyDescent="0.3">
      <c r="A6380" s="5" t="s">
        <v>7480</v>
      </c>
      <c r="B6380" s="6" t="s">
        <v>2446</v>
      </c>
      <c r="C6380" s="7">
        <v>2</v>
      </c>
      <c r="D6380" s="8" t="s">
        <v>5</v>
      </c>
      <c r="E6380" s="15" t="s">
        <v>16157</v>
      </c>
      <c r="F6380" s="16" t="s">
        <v>10928</v>
      </c>
      <c r="G6380" s="17">
        <v>97</v>
      </c>
    </row>
    <row r="6381" spans="1:7" x14ac:dyDescent="0.3">
      <c r="A6381" s="5" t="s">
        <v>7480</v>
      </c>
      <c r="B6381" s="6" t="s">
        <v>2874</v>
      </c>
      <c r="C6381" s="7">
        <v>6</v>
      </c>
      <c r="D6381" s="8" t="s">
        <v>5</v>
      </c>
      <c r="E6381" s="15" t="s">
        <v>16157</v>
      </c>
      <c r="F6381" s="16" t="s">
        <v>10926</v>
      </c>
      <c r="G6381" s="17">
        <v>73</v>
      </c>
    </row>
    <row r="6382" spans="1:7" x14ac:dyDescent="0.3">
      <c r="A6382" s="5" t="s">
        <v>7480</v>
      </c>
      <c r="B6382" s="6" t="s">
        <v>7642</v>
      </c>
      <c r="C6382" s="7">
        <v>4</v>
      </c>
      <c r="D6382" s="8" t="s">
        <v>5</v>
      </c>
      <c r="E6382" s="15" t="s">
        <v>16157</v>
      </c>
      <c r="F6382" s="16" t="s">
        <v>10924</v>
      </c>
      <c r="G6382" s="17">
        <v>63</v>
      </c>
    </row>
    <row r="6383" spans="1:7" x14ac:dyDescent="0.3">
      <c r="A6383" s="5" t="s">
        <v>7480</v>
      </c>
      <c r="B6383" s="6" t="s">
        <v>7643</v>
      </c>
      <c r="C6383" s="7">
        <v>4</v>
      </c>
      <c r="D6383" s="8" t="s">
        <v>5</v>
      </c>
      <c r="E6383" s="15" t="s">
        <v>16157</v>
      </c>
      <c r="F6383" s="16" t="s">
        <v>4996</v>
      </c>
      <c r="G6383" s="17">
        <v>23</v>
      </c>
    </row>
    <row r="6384" spans="1:7" x14ac:dyDescent="0.3">
      <c r="A6384" s="5" t="s">
        <v>7480</v>
      </c>
      <c r="B6384" s="6" t="s">
        <v>7644</v>
      </c>
      <c r="C6384" s="7">
        <v>9</v>
      </c>
      <c r="D6384" s="8" t="s">
        <v>5</v>
      </c>
      <c r="E6384" s="15" t="s">
        <v>16157</v>
      </c>
      <c r="F6384" s="16" t="s">
        <v>10786</v>
      </c>
      <c r="G6384" s="17">
        <v>25</v>
      </c>
    </row>
    <row r="6385" spans="1:7" x14ac:dyDescent="0.3">
      <c r="A6385" s="5" t="s">
        <v>7480</v>
      </c>
      <c r="B6385" s="6" t="s">
        <v>7645</v>
      </c>
      <c r="C6385" s="7">
        <v>19</v>
      </c>
      <c r="D6385" s="8" t="s">
        <v>5</v>
      </c>
      <c r="E6385" s="15" t="s">
        <v>16157</v>
      </c>
      <c r="F6385" s="16" t="s">
        <v>10788</v>
      </c>
      <c r="G6385" s="17">
        <v>30</v>
      </c>
    </row>
    <row r="6386" spans="1:7" x14ac:dyDescent="0.3">
      <c r="A6386" s="5" t="s">
        <v>7480</v>
      </c>
      <c r="B6386" s="6" t="s">
        <v>7646</v>
      </c>
      <c r="C6386" s="7">
        <v>21</v>
      </c>
      <c r="D6386" s="8" t="s">
        <v>5</v>
      </c>
      <c r="E6386" s="15" t="s">
        <v>16157</v>
      </c>
      <c r="F6386" s="16" t="s">
        <v>10791</v>
      </c>
      <c r="G6386" s="17">
        <v>35</v>
      </c>
    </row>
    <row r="6387" spans="1:7" x14ac:dyDescent="0.3">
      <c r="A6387" s="5" t="s">
        <v>7647</v>
      </c>
      <c r="B6387" s="6" t="s">
        <v>7648</v>
      </c>
      <c r="C6387" s="7">
        <v>38</v>
      </c>
      <c r="D6387" s="8" t="s">
        <v>7649</v>
      </c>
      <c r="E6387" s="15" t="s">
        <v>16157</v>
      </c>
      <c r="F6387" s="16" t="s">
        <v>10793</v>
      </c>
      <c r="G6387" s="17">
        <v>40</v>
      </c>
    </row>
    <row r="6388" spans="1:7" x14ac:dyDescent="0.3">
      <c r="A6388" s="5" t="s">
        <v>7647</v>
      </c>
      <c r="B6388" s="6" t="s">
        <v>7650</v>
      </c>
      <c r="C6388" s="7">
        <v>35</v>
      </c>
      <c r="D6388" s="8" t="s">
        <v>5</v>
      </c>
      <c r="E6388" s="15" t="s">
        <v>16157</v>
      </c>
      <c r="F6388" s="16" t="s">
        <v>10795</v>
      </c>
      <c r="G6388" s="17">
        <v>32</v>
      </c>
    </row>
    <row r="6389" spans="1:7" x14ac:dyDescent="0.3">
      <c r="A6389" s="5" t="s">
        <v>7647</v>
      </c>
      <c r="B6389" s="6" t="s">
        <v>7651</v>
      </c>
      <c r="C6389" s="7">
        <v>37</v>
      </c>
      <c r="D6389" s="8" t="s">
        <v>5</v>
      </c>
      <c r="E6389" s="15" t="s">
        <v>16157</v>
      </c>
      <c r="F6389" s="16" t="s">
        <v>10941</v>
      </c>
      <c r="G6389" s="17">
        <v>15</v>
      </c>
    </row>
    <row r="6390" spans="1:7" x14ac:dyDescent="0.3">
      <c r="A6390" s="5" t="s">
        <v>7647</v>
      </c>
      <c r="B6390" s="6" t="s">
        <v>7652</v>
      </c>
      <c r="C6390" s="7">
        <v>27</v>
      </c>
      <c r="D6390" s="8" t="s">
        <v>5</v>
      </c>
      <c r="E6390" s="15" t="s">
        <v>16157</v>
      </c>
      <c r="F6390" s="16" t="s">
        <v>10814</v>
      </c>
      <c r="G6390" s="17">
        <v>20</v>
      </c>
    </row>
    <row r="6391" spans="1:7" x14ac:dyDescent="0.3">
      <c r="A6391" s="5" t="s">
        <v>7647</v>
      </c>
      <c r="B6391" s="6" t="s">
        <v>7653</v>
      </c>
      <c r="C6391" s="7">
        <v>12</v>
      </c>
      <c r="D6391" s="8" t="s">
        <v>5</v>
      </c>
      <c r="E6391" s="15" t="s">
        <v>16157</v>
      </c>
      <c r="F6391" s="16" t="s">
        <v>10902</v>
      </c>
      <c r="G6391" s="17">
        <v>37</v>
      </c>
    </row>
    <row r="6392" spans="1:7" x14ac:dyDescent="0.3">
      <c r="A6392" s="5" t="s">
        <v>7647</v>
      </c>
      <c r="B6392" s="6" t="s">
        <v>7654</v>
      </c>
      <c r="C6392" s="7">
        <v>25</v>
      </c>
      <c r="D6392" s="8" t="s">
        <v>5</v>
      </c>
      <c r="E6392" s="15" t="s">
        <v>16157</v>
      </c>
      <c r="F6392" s="16" t="s">
        <v>10934</v>
      </c>
      <c r="G6392" s="17">
        <v>127</v>
      </c>
    </row>
    <row r="6393" spans="1:7" x14ac:dyDescent="0.3">
      <c r="A6393" s="5" t="s">
        <v>7647</v>
      </c>
      <c r="B6393" s="6" t="s">
        <v>7655</v>
      </c>
      <c r="C6393" s="7">
        <v>25</v>
      </c>
      <c r="D6393" s="8" t="s">
        <v>7656</v>
      </c>
      <c r="E6393" s="15" t="s">
        <v>16157</v>
      </c>
      <c r="F6393" s="16" t="s">
        <v>10932</v>
      </c>
      <c r="G6393" s="17">
        <v>93</v>
      </c>
    </row>
    <row r="6394" spans="1:7" x14ac:dyDescent="0.3">
      <c r="A6394" s="5" t="s">
        <v>7647</v>
      </c>
      <c r="B6394" s="6" t="s">
        <v>7657</v>
      </c>
      <c r="C6394" s="7">
        <v>32</v>
      </c>
      <c r="D6394" s="8" t="s">
        <v>7658</v>
      </c>
      <c r="E6394" s="15" t="s">
        <v>16157</v>
      </c>
      <c r="F6394" s="16" t="s">
        <v>10930</v>
      </c>
      <c r="G6394" s="17">
        <v>73</v>
      </c>
    </row>
    <row r="6395" spans="1:7" x14ac:dyDescent="0.3">
      <c r="A6395" s="5" t="s">
        <v>7647</v>
      </c>
      <c r="B6395" s="6" t="s">
        <v>7659</v>
      </c>
      <c r="C6395" s="7">
        <v>32</v>
      </c>
      <c r="D6395" s="8" t="s">
        <v>7660</v>
      </c>
      <c r="E6395" s="15" t="s">
        <v>16157</v>
      </c>
      <c r="F6395" s="16" t="s">
        <v>723</v>
      </c>
      <c r="G6395" s="17">
        <v>33</v>
      </c>
    </row>
    <row r="6396" spans="1:7" x14ac:dyDescent="0.3">
      <c r="A6396" s="5" t="s">
        <v>7647</v>
      </c>
      <c r="B6396" s="6" t="s">
        <v>7661</v>
      </c>
      <c r="C6396" s="7">
        <v>25</v>
      </c>
      <c r="D6396" s="8" t="s">
        <v>7662</v>
      </c>
      <c r="E6396" s="15" t="s">
        <v>16157</v>
      </c>
      <c r="F6396" s="16" t="s">
        <v>10886</v>
      </c>
      <c r="G6396" s="17">
        <v>31</v>
      </c>
    </row>
    <row r="6397" spans="1:7" x14ac:dyDescent="0.3">
      <c r="A6397" s="5" t="s">
        <v>7647</v>
      </c>
      <c r="B6397" s="6" t="s">
        <v>7663</v>
      </c>
      <c r="C6397" s="7">
        <v>45</v>
      </c>
      <c r="D6397" s="8" t="s">
        <v>7664</v>
      </c>
      <c r="E6397" s="15" t="s">
        <v>16157</v>
      </c>
      <c r="F6397" s="16" t="s">
        <v>10887</v>
      </c>
      <c r="G6397" s="17">
        <v>32</v>
      </c>
    </row>
    <row r="6398" spans="1:7" x14ac:dyDescent="0.3">
      <c r="A6398" s="5" t="s">
        <v>7647</v>
      </c>
      <c r="B6398" s="6" t="s">
        <v>2190</v>
      </c>
      <c r="C6398" s="7">
        <v>17</v>
      </c>
      <c r="D6398" s="8" t="s">
        <v>5</v>
      </c>
      <c r="E6398" s="15" t="s">
        <v>16157</v>
      </c>
      <c r="F6398" s="16" t="s">
        <v>10888</v>
      </c>
      <c r="G6398" s="17">
        <v>30</v>
      </c>
    </row>
    <row r="6399" spans="1:7" x14ac:dyDescent="0.3">
      <c r="A6399" s="5" t="s">
        <v>7647</v>
      </c>
      <c r="B6399" s="6" t="s">
        <v>2191</v>
      </c>
      <c r="C6399" s="7">
        <v>19</v>
      </c>
      <c r="D6399" s="8" t="s">
        <v>5</v>
      </c>
      <c r="E6399" s="15" t="s">
        <v>16157</v>
      </c>
      <c r="F6399" s="16" t="s">
        <v>625</v>
      </c>
      <c r="G6399" s="17">
        <v>35</v>
      </c>
    </row>
    <row r="6400" spans="1:7" x14ac:dyDescent="0.3">
      <c r="A6400" s="5" t="s">
        <v>7647</v>
      </c>
      <c r="B6400" s="6" t="s">
        <v>2193</v>
      </c>
      <c r="C6400" s="7">
        <v>22</v>
      </c>
      <c r="D6400" s="8" t="s">
        <v>5</v>
      </c>
      <c r="E6400" s="15" t="s">
        <v>16157</v>
      </c>
      <c r="F6400" s="16" t="s">
        <v>10785</v>
      </c>
      <c r="G6400" s="17">
        <v>39</v>
      </c>
    </row>
    <row r="6401" spans="1:7" x14ac:dyDescent="0.3">
      <c r="A6401" s="5" t="s">
        <v>7647</v>
      </c>
      <c r="B6401" s="6" t="s">
        <v>7665</v>
      </c>
      <c r="C6401" s="7">
        <v>16</v>
      </c>
      <c r="D6401" s="8" t="s">
        <v>5</v>
      </c>
      <c r="E6401" s="15" t="s">
        <v>16157</v>
      </c>
      <c r="F6401" s="16" t="s">
        <v>627</v>
      </c>
      <c r="G6401" s="17">
        <v>37</v>
      </c>
    </row>
    <row r="6402" spans="1:7" x14ac:dyDescent="0.3">
      <c r="A6402" s="5" t="s">
        <v>7647</v>
      </c>
      <c r="B6402" s="6" t="s">
        <v>7666</v>
      </c>
      <c r="C6402" s="7">
        <v>19</v>
      </c>
      <c r="D6402" s="8" t="s">
        <v>5</v>
      </c>
      <c r="E6402" s="15" t="s">
        <v>16157</v>
      </c>
      <c r="F6402" s="16" t="s">
        <v>10789</v>
      </c>
      <c r="G6402" s="17">
        <v>23</v>
      </c>
    </row>
    <row r="6403" spans="1:7" x14ac:dyDescent="0.3">
      <c r="A6403" s="5" t="s">
        <v>7647</v>
      </c>
      <c r="B6403" s="6" t="s">
        <v>7667</v>
      </c>
      <c r="C6403" s="7">
        <v>20</v>
      </c>
      <c r="D6403" s="8" t="s">
        <v>5</v>
      </c>
      <c r="E6403" s="15" t="s">
        <v>16157</v>
      </c>
      <c r="F6403" s="16" t="s">
        <v>5032</v>
      </c>
      <c r="G6403" s="17">
        <v>23</v>
      </c>
    </row>
    <row r="6404" spans="1:7" x14ac:dyDescent="0.3">
      <c r="A6404" s="5" t="s">
        <v>7647</v>
      </c>
      <c r="B6404" s="6" t="s">
        <v>6723</v>
      </c>
      <c r="C6404" s="7">
        <v>20</v>
      </c>
      <c r="D6404" s="8" t="s">
        <v>5</v>
      </c>
      <c r="E6404" s="15" t="s">
        <v>16157</v>
      </c>
      <c r="F6404" s="16" t="s">
        <v>10823</v>
      </c>
      <c r="G6404" s="17">
        <v>49</v>
      </c>
    </row>
    <row r="6405" spans="1:7" x14ac:dyDescent="0.3">
      <c r="A6405" s="5" t="s">
        <v>7647</v>
      </c>
      <c r="B6405" s="6" t="s">
        <v>7668</v>
      </c>
      <c r="C6405" s="7">
        <v>25</v>
      </c>
      <c r="D6405" s="8" t="s">
        <v>5</v>
      </c>
      <c r="E6405" s="15" t="s">
        <v>16157</v>
      </c>
      <c r="F6405" s="16" t="s">
        <v>10101</v>
      </c>
      <c r="G6405" s="17">
        <v>39</v>
      </c>
    </row>
    <row r="6406" spans="1:7" x14ac:dyDescent="0.3">
      <c r="A6406" s="5" t="s">
        <v>7647</v>
      </c>
      <c r="B6406" s="6" t="s">
        <v>7669</v>
      </c>
      <c r="C6406" s="7">
        <v>19</v>
      </c>
      <c r="D6406" s="8" t="s">
        <v>5</v>
      </c>
      <c r="E6406" s="15" t="s">
        <v>16157</v>
      </c>
      <c r="F6406" s="16" t="s">
        <v>10819</v>
      </c>
      <c r="G6406" s="17">
        <v>42</v>
      </c>
    </row>
    <row r="6407" spans="1:7" x14ac:dyDescent="0.3">
      <c r="A6407" s="5" t="s">
        <v>7647</v>
      </c>
      <c r="B6407" s="6" t="s">
        <v>7670</v>
      </c>
      <c r="C6407" s="7">
        <v>16</v>
      </c>
      <c r="D6407" s="8" t="s">
        <v>5</v>
      </c>
      <c r="E6407" s="15" t="s">
        <v>16157</v>
      </c>
      <c r="F6407" s="16" t="s">
        <v>10817</v>
      </c>
      <c r="G6407" s="17">
        <v>37</v>
      </c>
    </row>
    <row r="6408" spans="1:7" x14ac:dyDescent="0.3">
      <c r="A6408" s="5" t="s">
        <v>7647</v>
      </c>
      <c r="B6408" s="6" t="s">
        <v>7671</v>
      </c>
      <c r="C6408" s="7">
        <v>19</v>
      </c>
      <c r="D6408" s="8" t="s">
        <v>5</v>
      </c>
      <c r="E6408" s="15" t="s">
        <v>16157</v>
      </c>
      <c r="F6408" s="16" t="s">
        <v>10877</v>
      </c>
      <c r="G6408" s="17">
        <v>40</v>
      </c>
    </row>
    <row r="6409" spans="1:7" x14ac:dyDescent="0.3">
      <c r="A6409" s="5" t="s">
        <v>7647</v>
      </c>
      <c r="B6409" s="6" t="s">
        <v>7672</v>
      </c>
      <c r="C6409" s="7">
        <v>20</v>
      </c>
      <c r="D6409" s="8" t="s">
        <v>5</v>
      </c>
      <c r="E6409" s="15" t="s">
        <v>16157</v>
      </c>
      <c r="F6409" s="16" t="s">
        <v>10879</v>
      </c>
      <c r="G6409" s="17">
        <v>40</v>
      </c>
    </row>
    <row r="6410" spans="1:7" x14ac:dyDescent="0.3">
      <c r="A6410" s="5" t="s">
        <v>7647</v>
      </c>
      <c r="B6410" s="6" t="s">
        <v>7673</v>
      </c>
      <c r="C6410" s="7">
        <v>14</v>
      </c>
      <c r="D6410" s="8" t="s">
        <v>5</v>
      </c>
      <c r="E6410" s="15" t="s">
        <v>16157</v>
      </c>
      <c r="F6410" s="16" t="s">
        <v>10881</v>
      </c>
      <c r="G6410" s="17">
        <v>40</v>
      </c>
    </row>
    <row r="6411" spans="1:7" x14ac:dyDescent="0.3">
      <c r="A6411" s="5" t="s">
        <v>7647</v>
      </c>
      <c r="B6411" s="6" t="s">
        <v>7674</v>
      </c>
      <c r="C6411" s="7">
        <v>13</v>
      </c>
      <c r="D6411" s="8" t="s">
        <v>5</v>
      </c>
      <c r="E6411" s="15" t="s">
        <v>16157</v>
      </c>
      <c r="F6411" s="16" t="s">
        <v>10883</v>
      </c>
      <c r="G6411" s="17">
        <v>40</v>
      </c>
    </row>
    <row r="6412" spans="1:7" x14ac:dyDescent="0.3">
      <c r="A6412" s="5" t="s">
        <v>7647</v>
      </c>
      <c r="B6412" s="6" t="s">
        <v>7675</v>
      </c>
      <c r="C6412" s="7">
        <v>13</v>
      </c>
      <c r="D6412" s="8" t="s">
        <v>5</v>
      </c>
      <c r="E6412" s="15" t="s">
        <v>16157</v>
      </c>
      <c r="F6412" s="16" t="s">
        <v>10813</v>
      </c>
      <c r="G6412" s="17">
        <v>15</v>
      </c>
    </row>
    <row r="6413" spans="1:7" x14ac:dyDescent="0.3">
      <c r="A6413" s="5" t="s">
        <v>7647</v>
      </c>
      <c r="B6413" s="6" t="s">
        <v>7676</v>
      </c>
      <c r="C6413" s="7">
        <v>17</v>
      </c>
      <c r="D6413" s="8" t="s">
        <v>5</v>
      </c>
      <c r="E6413" s="15" t="s">
        <v>16157</v>
      </c>
      <c r="F6413" s="16" t="s">
        <v>10939</v>
      </c>
      <c r="G6413" s="17">
        <v>8</v>
      </c>
    </row>
    <row r="6414" spans="1:7" x14ac:dyDescent="0.3">
      <c r="A6414" s="5" t="s">
        <v>7647</v>
      </c>
      <c r="B6414" s="6" t="s">
        <v>7677</v>
      </c>
      <c r="C6414" s="7">
        <v>35</v>
      </c>
      <c r="D6414" s="8" t="s">
        <v>7678</v>
      </c>
      <c r="E6414" s="15" t="s">
        <v>16157</v>
      </c>
      <c r="F6414" s="16" t="s">
        <v>10940</v>
      </c>
      <c r="G6414" s="17">
        <v>8</v>
      </c>
    </row>
    <row r="6415" spans="1:7" x14ac:dyDescent="0.3">
      <c r="A6415" s="5" t="s">
        <v>7647</v>
      </c>
      <c r="B6415" s="6" t="s">
        <v>7679</v>
      </c>
      <c r="C6415" s="7">
        <v>35</v>
      </c>
      <c r="D6415" s="8" t="s">
        <v>7680</v>
      </c>
      <c r="E6415" s="15" t="s">
        <v>16157</v>
      </c>
      <c r="F6415" s="16" t="s">
        <v>10906</v>
      </c>
      <c r="G6415" s="17">
        <v>157</v>
      </c>
    </row>
    <row r="6416" spans="1:7" x14ac:dyDescent="0.3">
      <c r="A6416" s="5" t="s">
        <v>7647</v>
      </c>
      <c r="B6416" s="6" t="s">
        <v>7681</v>
      </c>
      <c r="C6416" s="7">
        <v>38</v>
      </c>
      <c r="D6416" s="8" t="s">
        <v>7682</v>
      </c>
      <c r="E6416" s="15" t="s">
        <v>16157</v>
      </c>
      <c r="F6416" s="16" t="s">
        <v>10918</v>
      </c>
      <c r="G6416" s="17">
        <v>67</v>
      </c>
    </row>
    <row r="6417" spans="1:7" x14ac:dyDescent="0.3">
      <c r="A6417" s="5" t="s">
        <v>7647</v>
      </c>
      <c r="B6417" s="6" t="s">
        <v>7683</v>
      </c>
      <c r="C6417" s="7">
        <v>36</v>
      </c>
      <c r="D6417" s="8" t="s">
        <v>7684</v>
      </c>
      <c r="E6417" s="15" t="s">
        <v>16157</v>
      </c>
      <c r="F6417" s="16" t="s">
        <v>10908</v>
      </c>
      <c r="G6417" s="17">
        <v>113</v>
      </c>
    </row>
    <row r="6418" spans="1:7" x14ac:dyDescent="0.3">
      <c r="A6418" s="5" t="s">
        <v>7647</v>
      </c>
      <c r="B6418" s="6" t="s">
        <v>7685</v>
      </c>
      <c r="C6418" s="7">
        <v>40</v>
      </c>
      <c r="D6418" s="8" t="s">
        <v>7686</v>
      </c>
      <c r="E6418" s="15" t="s">
        <v>16157</v>
      </c>
      <c r="F6418" s="16" t="s">
        <v>10912</v>
      </c>
      <c r="G6418" s="17">
        <v>57</v>
      </c>
    </row>
    <row r="6419" spans="1:7" x14ac:dyDescent="0.3">
      <c r="A6419" s="5" t="s">
        <v>7647</v>
      </c>
      <c r="B6419" s="6" t="s">
        <v>7687</v>
      </c>
      <c r="C6419" s="7">
        <v>40</v>
      </c>
      <c r="D6419" s="8" t="s">
        <v>7688</v>
      </c>
      <c r="E6419" s="15" t="s">
        <v>16157</v>
      </c>
      <c r="F6419" s="16" t="s">
        <v>10914</v>
      </c>
      <c r="G6419" s="17">
        <v>53</v>
      </c>
    </row>
    <row r="6420" spans="1:7" x14ac:dyDescent="0.3">
      <c r="A6420" s="5" t="s">
        <v>7647</v>
      </c>
      <c r="B6420" s="6" t="s">
        <v>2954</v>
      </c>
      <c r="C6420" s="7">
        <v>35</v>
      </c>
      <c r="D6420" s="8" t="s">
        <v>7689</v>
      </c>
      <c r="E6420" s="15" t="s">
        <v>16157</v>
      </c>
      <c r="F6420" s="16" t="s">
        <v>10916</v>
      </c>
      <c r="G6420" s="17">
        <v>40</v>
      </c>
    </row>
    <row r="6421" spans="1:7" x14ac:dyDescent="0.3">
      <c r="A6421" s="5" t="s">
        <v>7647</v>
      </c>
      <c r="B6421" s="6" t="s">
        <v>2958</v>
      </c>
      <c r="C6421" s="7">
        <v>38</v>
      </c>
      <c r="D6421" s="8" t="s">
        <v>7690</v>
      </c>
      <c r="E6421" s="15" t="s">
        <v>16157</v>
      </c>
      <c r="F6421" s="16" t="s">
        <v>10904</v>
      </c>
      <c r="G6421" s="17">
        <v>97</v>
      </c>
    </row>
    <row r="6422" spans="1:7" x14ac:dyDescent="0.3">
      <c r="A6422" s="5" t="s">
        <v>7647</v>
      </c>
      <c r="B6422" s="6" t="s">
        <v>2960</v>
      </c>
      <c r="C6422" s="7">
        <v>40</v>
      </c>
      <c r="D6422" s="8" t="s">
        <v>7691</v>
      </c>
      <c r="E6422" s="15" t="s">
        <v>16157</v>
      </c>
      <c r="F6422" s="16" t="s">
        <v>10910</v>
      </c>
      <c r="G6422" s="17">
        <v>292</v>
      </c>
    </row>
    <row r="6423" spans="1:7" x14ac:dyDescent="0.3">
      <c r="A6423" s="5" t="s">
        <v>7647</v>
      </c>
      <c r="B6423" s="6" t="s">
        <v>735</v>
      </c>
      <c r="C6423" s="7">
        <v>34</v>
      </c>
      <c r="D6423" s="8" t="s">
        <v>7692</v>
      </c>
      <c r="E6423" s="15" t="s">
        <v>16157</v>
      </c>
      <c r="F6423" s="16" t="s">
        <v>10920</v>
      </c>
      <c r="G6423" s="17">
        <v>40</v>
      </c>
    </row>
    <row r="6424" spans="1:7" x14ac:dyDescent="0.3">
      <c r="A6424" s="5" t="s">
        <v>7647</v>
      </c>
      <c r="B6424" s="6" t="s">
        <v>7693</v>
      </c>
      <c r="C6424" s="7">
        <v>35</v>
      </c>
      <c r="D6424" s="8" t="s">
        <v>7694</v>
      </c>
      <c r="E6424" s="15" t="s">
        <v>16157</v>
      </c>
      <c r="F6424" s="16" t="s">
        <v>10922</v>
      </c>
      <c r="G6424" s="17">
        <v>57</v>
      </c>
    </row>
    <row r="6425" spans="1:7" x14ac:dyDescent="0.3">
      <c r="A6425" s="5" t="s">
        <v>7647</v>
      </c>
      <c r="B6425" s="6" t="s">
        <v>7695</v>
      </c>
      <c r="C6425" s="7">
        <v>36</v>
      </c>
      <c r="D6425" s="8" t="s">
        <v>7696</v>
      </c>
      <c r="E6425" s="15" t="s">
        <v>16157</v>
      </c>
      <c r="F6425" s="16" t="s">
        <v>10808</v>
      </c>
      <c r="G6425" s="17">
        <v>19</v>
      </c>
    </row>
    <row r="6426" spans="1:7" x14ac:dyDescent="0.3">
      <c r="A6426" s="5" t="s">
        <v>7647</v>
      </c>
      <c r="B6426" s="6" t="s">
        <v>7697</v>
      </c>
      <c r="C6426" s="7">
        <v>40</v>
      </c>
      <c r="D6426" s="8" t="s">
        <v>7698</v>
      </c>
      <c r="E6426" s="15" t="s">
        <v>16157</v>
      </c>
      <c r="F6426" s="16" t="s">
        <v>10810</v>
      </c>
      <c r="G6426" s="17">
        <v>18</v>
      </c>
    </row>
    <row r="6427" spans="1:7" x14ac:dyDescent="0.3">
      <c r="A6427" s="5" t="s">
        <v>7647</v>
      </c>
      <c r="B6427" s="6" t="s">
        <v>7699</v>
      </c>
      <c r="C6427" s="7">
        <v>27</v>
      </c>
      <c r="D6427" s="8" t="s">
        <v>7700</v>
      </c>
      <c r="E6427" s="15" t="s">
        <v>16156</v>
      </c>
      <c r="F6427" s="16" t="s">
        <v>1514</v>
      </c>
      <c r="G6427" s="17">
        <v>10</v>
      </c>
    </row>
    <row r="6428" spans="1:7" x14ac:dyDescent="0.3">
      <c r="A6428" s="5" t="s">
        <v>7647</v>
      </c>
      <c r="B6428" s="6" t="s">
        <v>749</v>
      </c>
      <c r="C6428" s="7">
        <v>30</v>
      </c>
      <c r="D6428" s="8" t="s">
        <v>7701</v>
      </c>
      <c r="E6428" s="15" t="s">
        <v>16156</v>
      </c>
      <c r="F6428" s="16" t="s">
        <v>10571</v>
      </c>
      <c r="G6428" s="17">
        <v>30</v>
      </c>
    </row>
    <row r="6429" spans="1:7" x14ac:dyDescent="0.3">
      <c r="A6429" s="5" t="s">
        <v>7647</v>
      </c>
      <c r="B6429" s="6" t="s">
        <v>1597</v>
      </c>
      <c r="C6429" s="7">
        <v>34</v>
      </c>
      <c r="D6429" s="8" t="s">
        <v>7702</v>
      </c>
      <c r="E6429" s="15" t="s">
        <v>16156</v>
      </c>
      <c r="F6429" s="16" t="s">
        <v>10567</v>
      </c>
      <c r="G6429" s="17">
        <v>29</v>
      </c>
    </row>
    <row r="6430" spans="1:7" x14ac:dyDescent="0.3">
      <c r="A6430" s="5" t="s">
        <v>7647</v>
      </c>
      <c r="B6430" s="6" t="s">
        <v>755</v>
      </c>
      <c r="C6430" s="7">
        <v>35</v>
      </c>
      <c r="D6430" s="8" t="s">
        <v>7703</v>
      </c>
      <c r="E6430" s="15" t="s">
        <v>16156</v>
      </c>
      <c r="F6430" s="16" t="s">
        <v>10569</v>
      </c>
      <c r="G6430" s="17">
        <v>29</v>
      </c>
    </row>
    <row r="6431" spans="1:7" x14ac:dyDescent="0.3">
      <c r="A6431" s="5" t="s">
        <v>7647</v>
      </c>
      <c r="B6431" s="6" t="s">
        <v>747</v>
      </c>
      <c r="C6431" s="7">
        <v>32</v>
      </c>
      <c r="D6431" s="8" t="s">
        <v>7704</v>
      </c>
      <c r="E6431" s="15" t="s">
        <v>16156</v>
      </c>
      <c r="F6431" s="16" t="s">
        <v>10579</v>
      </c>
      <c r="G6431" s="17">
        <v>28</v>
      </c>
    </row>
    <row r="6432" spans="1:7" x14ac:dyDescent="0.3">
      <c r="A6432" s="5" t="s">
        <v>7647</v>
      </c>
      <c r="B6432" s="6" t="s">
        <v>7705</v>
      </c>
      <c r="C6432" s="7">
        <v>27</v>
      </c>
      <c r="D6432" s="8" t="s">
        <v>7706</v>
      </c>
      <c r="E6432" s="15" t="s">
        <v>16156</v>
      </c>
      <c r="F6432" s="16" t="s">
        <v>10564</v>
      </c>
      <c r="G6432" s="17">
        <v>24</v>
      </c>
    </row>
    <row r="6433" spans="1:7" x14ac:dyDescent="0.3">
      <c r="A6433" s="5" t="s">
        <v>7647</v>
      </c>
      <c r="B6433" s="6" t="s">
        <v>7707</v>
      </c>
      <c r="C6433" s="7">
        <v>27</v>
      </c>
      <c r="D6433" s="8" t="s">
        <v>7708</v>
      </c>
      <c r="E6433" s="15" t="s">
        <v>16156</v>
      </c>
      <c r="F6433" s="16" t="s">
        <v>10575</v>
      </c>
      <c r="G6433" s="17">
        <v>31</v>
      </c>
    </row>
    <row r="6434" spans="1:7" x14ac:dyDescent="0.3">
      <c r="A6434" s="5" t="s">
        <v>7647</v>
      </c>
      <c r="B6434" s="6" t="s">
        <v>7709</v>
      </c>
      <c r="C6434" s="7">
        <v>38</v>
      </c>
      <c r="D6434" s="8" t="s">
        <v>7710</v>
      </c>
      <c r="E6434" s="15" t="s">
        <v>16156</v>
      </c>
      <c r="F6434" s="16" t="s">
        <v>10573</v>
      </c>
      <c r="G6434" s="17">
        <v>31</v>
      </c>
    </row>
    <row r="6435" spans="1:7" x14ac:dyDescent="0.3">
      <c r="A6435" s="5" t="s">
        <v>7647</v>
      </c>
      <c r="B6435" s="6" t="s">
        <v>769</v>
      </c>
      <c r="C6435" s="7">
        <v>37</v>
      </c>
      <c r="D6435" s="8" t="s">
        <v>7711</v>
      </c>
      <c r="E6435" s="15" t="s">
        <v>16156</v>
      </c>
      <c r="F6435" s="16" t="s">
        <v>10566</v>
      </c>
      <c r="G6435" s="17">
        <v>24</v>
      </c>
    </row>
    <row r="6436" spans="1:7" x14ac:dyDescent="0.3">
      <c r="A6436" s="5" t="s">
        <v>7647</v>
      </c>
      <c r="B6436" s="6" t="s">
        <v>7712</v>
      </c>
      <c r="C6436" s="7">
        <v>37</v>
      </c>
      <c r="D6436" s="8" t="s">
        <v>7713</v>
      </c>
      <c r="E6436" s="15" t="s">
        <v>16156</v>
      </c>
      <c r="F6436" s="16" t="s">
        <v>10577</v>
      </c>
      <c r="G6436" s="17">
        <v>35</v>
      </c>
    </row>
    <row r="6437" spans="1:7" x14ac:dyDescent="0.3">
      <c r="A6437" s="5" t="s">
        <v>7647</v>
      </c>
      <c r="B6437" s="6" t="s">
        <v>7714</v>
      </c>
      <c r="C6437" s="7">
        <v>35</v>
      </c>
      <c r="D6437" s="8" t="s">
        <v>7715</v>
      </c>
      <c r="E6437" s="15" t="s">
        <v>16156</v>
      </c>
      <c r="F6437" s="16" t="s">
        <v>8232</v>
      </c>
      <c r="G6437" s="17">
        <v>35</v>
      </c>
    </row>
    <row r="6438" spans="1:7" x14ac:dyDescent="0.3">
      <c r="A6438" s="5" t="s">
        <v>7647</v>
      </c>
      <c r="B6438" s="6" t="s">
        <v>7716</v>
      </c>
      <c r="C6438" s="7">
        <v>55</v>
      </c>
      <c r="D6438" s="8" t="s">
        <v>7717</v>
      </c>
      <c r="E6438" s="15" t="s">
        <v>16156</v>
      </c>
      <c r="F6438" s="16" t="s">
        <v>821</v>
      </c>
      <c r="G6438" s="17">
        <v>69</v>
      </c>
    </row>
    <row r="6439" spans="1:7" x14ac:dyDescent="0.3">
      <c r="A6439" s="5" t="s">
        <v>7647</v>
      </c>
      <c r="B6439" s="6" t="s">
        <v>7718</v>
      </c>
      <c r="C6439" s="7">
        <v>75</v>
      </c>
      <c r="D6439" s="8" t="s">
        <v>7719</v>
      </c>
      <c r="E6439" s="15" t="s">
        <v>16156</v>
      </c>
      <c r="F6439" s="16" t="s">
        <v>2748</v>
      </c>
      <c r="G6439" s="17">
        <v>7</v>
      </c>
    </row>
    <row r="6440" spans="1:7" x14ac:dyDescent="0.3">
      <c r="A6440" s="5" t="s">
        <v>7647</v>
      </c>
      <c r="B6440" s="6" t="s">
        <v>7720</v>
      </c>
      <c r="C6440" s="7">
        <v>65</v>
      </c>
      <c r="D6440" s="8" t="s">
        <v>7721</v>
      </c>
      <c r="E6440" s="15" t="s">
        <v>16156</v>
      </c>
      <c r="F6440" s="16" t="s">
        <v>2749</v>
      </c>
      <c r="G6440" s="17">
        <v>7</v>
      </c>
    </row>
    <row r="6441" spans="1:7" x14ac:dyDescent="0.3">
      <c r="A6441" s="5" t="s">
        <v>7647</v>
      </c>
      <c r="B6441" s="6" t="s">
        <v>7722</v>
      </c>
      <c r="C6441" s="7">
        <v>89</v>
      </c>
      <c r="D6441" s="8" t="s">
        <v>7723</v>
      </c>
      <c r="E6441" s="15" t="s">
        <v>16156</v>
      </c>
      <c r="F6441" s="16" t="s">
        <v>1409</v>
      </c>
      <c r="G6441" s="17">
        <v>25</v>
      </c>
    </row>
    <row r="6442" spans="1:7" x14ac:dyDescent="0.3">
      <c r="A6442" s="5" t="s">
        <v>7647</v>
      </c>
      <c r="B6442" s="6" t="s">
        <v>7724</v>
      </c>
      <c r="C6442" s="7">
        <v>155</v>
      </c>
      <c r="D6442" s="8" t="s">
        <v>7725</v>
      </c>
      <c r="E6442" s="15" t="s">
        <v>16156</v>
      </c>
      <c r="F6442" s="16" t="s">
        <v>10655</v>
      </c>
      <c r="G6442" s="17">
        <v>179</v>
      </c>
    </row>
    <row r="6443" spans="1:7" x14ac:dyDescent="0.3">
      <c r="A6443" s="5" t="s">
        <v>7647</v>
      </c>
      <c r="B6443" s="6" t="s">
        <v>7726</v>
      </c>
      <c r="C6443" s="7">
        <v>145</v>
      </c>
      <c r="D6443" s="8" t="s">
        <v>7727</v>
      </c>
      <c r="E6443" s="15" t="s">
        <v>16156</v>
      </c>
      <c r="F6443" s="16" t="s">
        <v>831</v>
      </c>
      <c r="G6443" s="17">
        <v>7</v>
      </c>
    </row>
    <row r="6444" spans="1:7" x14ac:dyDescent="0.3">
      <c r="A6444" s="5" t="s">
        <v>7647</v>
      </c>
      <c r="B6444" s="6" t="s">
        <v>7728</v>
      </c>
      <c r="C6444" s="7">
        <v>299</v>
      </c>
      <c r="D6444" s="8" t="s">
        <v>7729</v>
      </c>
      <c r="E6444" s="15" t="s">
        <v>16156</v>
      </c>
      <c r="F6444" s="16" t="s">
        <v>10597</v>
      </c>
      <c r="G6444" s="17">
        <v>42</v>
      </c>
    </row>
    <row r="6445" spans="1:7" x14ac:dyDescent="0.3">
      <c r="A6445" s="5" t="s">
        <v>7647</v>
      </c>
      <c r="B6445" s="6" t="s">
        <v>7730</v>
      </c>
      <c r="C6445" s="7">
        <v>110</v>
      </c>
      <c r="D6445" s="8" t="s">
        <v>7731</v>
      </c>
      <c r="E6445" s="15" t="s">
        <v>16156</v>
      </c>
      <c r="F6445" s="16" t="s">
        <v>10603</v>
      </c>
      <c r="G6445" s="17">
        <v>38</v>
      </c>
    </row>
    <row r="6446" spans="1:7" x14ac:dyDescent="0.3">
      <c r="A6446" s="5" t="s">
        <v>7647</v>
      </c>
      <c r="B6446" s="6" t="s">
        <v>7732</v>
      </c>
      <c r="C6446" s="7">
        <v>150</v>
      </c>
      <c r="D6446" s="8" t="s">
        <v>7733</v>
      </c>
      <c r="E6446" s="15" t="s">
        <v>16156</v>
      </c>
      <c r="F6446" s="16" t="s">
        <v>10593</v>
      </c>
      <c r="G6446" s="17">
        <v>35</v>
      </c>
    </row>
    <row r="6447" spans="1:7" x14ac:dyDescent="0.3">
      <c r="A6447" s="5" t="s">
        <v>7647</v>
      </c>
      <c r="B6447" s="6" t="s">
        <v>7734</v>
      </c>
      <c r="C6447" s="7">
        <v>130</v>
      </c>
      <c r="D6447" s="8" t="s">
        <v>7735</v>
      </c>
      <c r="E6447" s="15" t="s">
        <v>16156</v>
      </c>
      <c r="F6447" s="16" t="s">
        <v>10595</v>
      </c>
      <c r="G6447" s="17">
        <v>35</v>
      </c>
    </row>
    <row r="6448" spans="1:7" x14ac:dyDescent="0.3">
      <c r="A6448" s="5" t="s">
        <v>7647</v>
      </c>
      <c r="B6448" s="6" t="s">
        <v>7736</v>
      </c>
      <c r="C6448" s="7">
        <v>32</v>
      </c>
      <c r="D6448" s="8" t="s">
        <v>7737</v>
      </c>
      <c r="E6448" s="15" t="s">
        <v>16156</v>
      </c>
      <c r="F6448" s="16" t="s">
        <v>10599</v>
      </c>
      <c r="G6448" s="17">
        <v>38</v>
      </c>
    </row>
    <row r="6449" spans="1:7" x14ac:dyDescent="0.3">
      <c r="A6449" s="5" t="s">
        <v>7647</v>
      </c>
      <c r="B6449" s="6" t="s">
        <v>7738</v>
      </c>
      <c r="C6449" s="7">
        <v>35</v>
      </c>
      <c r="D6449" s="8" t="s">
        <v>7739</v>
      </c>
      <c r="E6449" s="15" t="s">
        <v>16156</v>
      </c>
      <c r="F6449" s="16" t="s">
        <v>10607</v>
      </c>
      <c r="G6449" s="17">
        <v>38</v>
      </c>
    </row>
    <row r="6450" spans="1:7" x14ac:dyDescent="0.3">
      <c r="A6450" s="5" t="s">
        <v>7647</v>
      </c>
      <c r="B6450" s="6" t="s">
        <v>7740</v>
      </c>
      <c r="C6450" s="7">
        <v>34</v>
      </c>
      <c r="D6450" s="8" t="s">
        <v>7741</v>
      </c>
      <c r="E6450" s="15" t="s">
        <v>16156</v>
      </c>
      <c r="F6450" s="16" t="s">
        <v>10589</v>
      </c>
      <c r="G6450" s="17">
        <v>32</v>
      </c>
    </row>
    <row r="6451" spans="1:7" x14ac:dyDescent="0.3">
      <c r="A6451" s="5" t="s">
        <v>7647</v>
      </c>
      <c r="B6451" s="6" t="s">
        <v>7742</v>
      </c>
      <c r="C6451" s="7">
        <v>34</v>
      </c>
      <c r="D6451" s="8" t="s">
        <v>7743</v>
      </c>
      <c r="E6451" s="15" t="s">
        <v>16156</v>
      </c>
      <c r="F6451" s="16" t="s">
        <v>10587</v>
      </c>
      <c r="G6451" s="17">
        <v>33</v>
      </c>
    </row>
    <row r="6452" spans="1:7" x14ac:dyDescent="0.3">
      <c r="A6452" s="5" t="s">
        <v>7647</v>
      </c>
      <c r="B6452" s="6" t="s">
        <v>7744</v>
      </c>
      <c r="C6452" s="7">
        <v>34</v>
      </c>
      <c r="D6452" s="8" t="s">
        <v>7745</v>
      </c>
      <c r="E6452" s="15" t="s">
        <v>16156</v>
      </c>
      <c r="F6452" s="16" t="s">
        <v>10591</v>
      </c>
      <c r="G6452" s="17">
        <v>35</v>
      </c>
    </row>
    <row r="6453" spans="1:7" x14ac:dyDescent="0.3">
      <c r="A6453" s="5" t="s">
        <v>7647</v>
      </c>
      <c r="B6453" s="6" t="s">
        <v>7746</v>
      </c>
      <c r="C6453" s="7">
        <v>25</v>
      </c>
      <c r="D6453" s="8" t="s">
        <v>5</v>
      </c>
      <c r="E6453" s="15" t="s">
        <v>16156</v>
      </c>
      <c r="F6453" s="16" t="s">
        <v>10605</v>
      </c>
      <c r="G6453" s="17">
        <v>38</v>
      </c>
    </row>
    <row r="6454" spans="1:7" x14ac:dyDescent="0.3">
      <c r="A6454" s="5" t="s">
        <v>7647</v>
      </c>
      <c r="B6454" s="6" t="s">
        <v>7747</v>
      </c>
      <c r="C6454" s="7">
        <v>25</v>
      </c>
      <c r="D6454" s="8" t="s">
        <v>5</v>
      </c>
      <c r="E6454" s="15" t="s">
        <v>16156</v>
      </c>
      <c r="F6454" s="16" t="s">
        <v>10601</v>
      </c>
      <c r="G6454" s="17">
        <v>38</v>
      </c>
    </row>
    <row r="6455" spans="1:7" x14ac:dyDescent="0.3">
      <c r="A6455" s="5" t="s">
        <v>7647</v>
      </c>
      <c r="B6455" s="6" t="s">
        <v>6515</v>
      </c>
      <c r="C6455" s="7">
        <v>4</v>
      </c>
      <c r="D6455" s="8" t="s">
        <v>5</v>
      </c>
      <c r="E6455" s="15" t="s">
        <v>16156</v>
      </c>
      <c r="F6455" s="16" t="s">
        <v>10643</v>
      </c>
      <c r="G6455" s="17">
        <v>95</v>
      </c>
    </row>
    <row r="6456" spans="1:7" x14ac:dyDescent="0.3">
      <c r="A6456" s="5" t="s">
        <v>7647</v>
      </c>
      <c r="B6456" s="6" t="s">
        <v>660</v>
      </c>
      <c r="C6456" s="7">
        <v>4</v>
      </c>
      <c r="D6456" s="8" t="s">
        <v>5</v>
      </c>
      <c r="E6456" s="15" t="s">
        <v>16156</v>
      </c>
      <c r="F6456" s="16" t="s">
        <v>9723</v>
      </c>
      <c r="G6456" s="17">
        <v>30</v>
      </c>
    </row>
    <row r="6457" spans="1:7" x14ac:dyDescent="0.3">
      <c r="A6457" s="5" t="s">
        <v>7647</v>
      </c>
      <c r="B6457" s="6" t="s">
        <v>7748</v>
      </c>
      <c r="C6457" s="7">
        <v>4</v>
      </c>
      <c r="D6457" s="8" t="s">
        <v>5</v>
      </c>
      <c r="E6457" s="15" t="s">
        <v>16156</v>
      </c>
      <c r="F6457" s="16" t="s">
        <v>9721</v>
      </c>
      <c r="G6457" s="17">
        <v>34</v>
      </c>
    </row>
    <row r="6458" spans="1:7" x14ac:dyDescent="0.3">
      <c r="A6458" s="5" t="s">
        <v>7647</v>
      </c>
      <c r="B6458" s="6" t="s">
        <v>1099</v>
      </c>
      <c r="C6458" s="7">
        <v>4</v>
      </c>
      <c r="D6458" s="8" t="s">
        <v>5</v>
      </c>
      <c r="E6458" s="15" t="s">
        <v>16156</v>
      </c>
      <c r="F6458" s="16" t="s">
        <v>10626</v>
      </c>
      <c r="G6458" s="17">
        <v>30</v>
      </c>
    </row>
    <row r="6459" spans="1:7" x14ac:dyDescent="0.3">
      <c r="A6459" s="5" t="s">
        <v>7647</v>
      </c>
      <c r="B6459" s="6" t="s">
        <v>2068</v>
      </c>
      <c r="C6459" s="7">
        <v>3</v>
      </c>
      <c r="D6459" s="8" t="s">
        <v>5</v>
      </c>
      <c r="E6459" s="15" t="s">
        <v>16156</v>
      </c>
      <c r="F6459" s="16" t="s">
        <v>10618</v>
      </c>
      <c r="G6459" s="17">
        <v>28</v>
      </c>
    </row>
    <row r="6460" spans="1:7" x14ac:dyDescent="0.3">
      <c r="A6460" s="5" t="s">
        <v>7647</v>
      </c>
      <c r="B6460" s="6" t="s">
        <v>175</v>
      </c>
      <c r="C6460" s="7">
        <v>2</v>
      </c>
      <c r="D6460" s="8" t="s">
        <v>5</v>
      </c>
      <c r="E6460" s="15" t="s">
        <v>16156</v>
      </c>
      <c r="F6460" s="16" t="s">
        <v>10620</v>
      </c>
      <c r="G6460" s="17">
        <v>28</v>
      </c>
    </row>
    <row r="6461" spans="1:7" x14ac:dyDescent="0.3">
      <c r="A6461" s="5" t="s">
        <v>7647</v>
      </c>
      <c r="B6461" s="6" t="s">
        <v>172</v>
      </c>
      <c r="C6461" s="7">
        <v>2</v>
      </c>
      <c r="D6461" s="8" t="s">
        <v>5</v>
      </c>
      <c r="E6461" s="15" t="s">
        <v>16156</v>
      </c>
      <c r="F6461" s="16" t="s">
        <v>10622</v>
      </c>
      <c r="G6461" s="17">
        <v>28</v>
      </c>
    </row>
    <row r="6462" spans="1:7" x14ac:dyDescent="0.3">
      <c r="A6462" s="5" t="s">
        <v>7647</v>
      </c>
      <c r="B6462" s="6" t="s">
        <v>4409</v>
      </c>
      <c r="C6462" s="7">
        <v>1</v>
      </c>
      <c r="D6462" s="8" t="s">
        <v>5</v>
      </c>
      <c r="E6462" s="15" t="s">
        <v>16156</v>
      </c>
      <c r="F6462" s="16" t="s">
        <v>10624</v>
      </c>
      <c r="G6462" s="17">
        <v>28</v>
      </c>
    </row>
    <row r="6463" spans="1:7" x14ac:dyDescent="0.3">
      <c r="A6463" s="5" t="s">
        <v>7749</v>
      </c>
      <c r="B6463" s="6" t="s">
        <v>4419</v>
      </c>
      <c r="C6463" s="7">
        <v>35</v>
      </c>
      <c r="D6463" s="8" t="s">
        <v>4420</v>
      </c>
      <c r="E6463" s="15" t="s">
        <v>16156</v>
      </c>
      <c r="F6463" s="16" t="s">
        <v>10615</v>
      </c>
      <c r="G6463" s="17">
        <v>21</v>
      </c>
    </row>
    <row r="6464" spans="1:7" x14ac:dyDescent="0.3">
      <c r="A6464" s="5" t="s">
        <v>7749</v>
      </c>
      <c r="B6464" s="6" t="s">
        <v>4421</v>
      </c>
      <c r="C6464" s="7">
        <v>32</v>
      </c>
      <c r="D6464" s="8" t="s">
        <v>4422</v>
      </c>
      <c r="E6464" s="15" t="s">
        <v>16156</v>
      </c>
      <c r="F6464" s="16" t="s">
        <v>10628</v>
      </c>
      <c r="G6464" s="17">
        <v>31</v>
      </c>
    </row>
    <row r="6465" spans="1:7" x14ac:dyDescent="0.3">
      <c r="A6465" s="5" t="s">
        <v>7749</v>
      </c>
      <c r="B6465" s="6" t="s">
        <v>4423</v>
      </c>
      <c r="C6465" s="7">
        <v>25</v>
      </c>
      <c r="D6465" s="8" t="s">
        <v>4424</v>
      </c>
      <c r="E6465" s="15" t="s">
        <v>16156</v>
      </c>
      <c r="F6465" s="16" t="s">
        <v>10631</v>
      </c>
      <c r="G6465" s="17">
        <v>31</v>
      </c>
    </row>
    <row r="6466" spans="1:7" x14ac:dyDescent="0.3">
      <c r="A6466" s="5" t="s">
        <v>7749</v>
      </c>
      <c r="B6466" s="6" t="s">
        <v>4425</v>
      </c>
      <c r="C6466" s="7">
        <v>27</v>
      </c>
      <c r="D6466" s="8" t="s">
        <v>4426</v>
      </c>
      <c r="E6466" s="15" t="s">
        <v>16156</v>
      </c>
      <c r="F6466" s="16" t="s">
        <v>10630</v>
      </c>
      <c r="G6466" s="17">
        <v>31</v>
      </c>
    </row>
    <row r="6467" spans="1:7" x14ac:dyDescent="0.3">
      <c r="A6467" s="5" t="s">
        <v>7749</v>
      </c>
      <c r="B6467" s="6" t="s">
        <v>4427</v>
      </c>
      <c r="C6467" s="7">
        <v>25</v>
      </c>
      <c r="D6467" s="8" t="s">
        <v>4428</v>
      </c>
      <c r="E6467" s="15" t="s">
        <v>16156</v>
      </c>
      <c r="F6467" s="16" t="s">
        <v>10617</v>
      </c>
      <c r="G6467" s="17">
        <v>21</v>
      </c>
    </row>
    <row r="6468" spans="1:7" x14ac:dyDescent="0.3">
      <c r="A6468" s="5" t="s">
        <v>7749</v>
      </c>
      <c r="B6468" s="6" t="s">
        <v>4429</v>
      </c>
      <c r="C6468" s="7">
        <v>35</v>
      </c>
      <c r="D6468" s="8" t="s">
        <v>4430</v>
      </c>
      <c r="E6468" s="15" t="s">
        <v>16156</v>
      </c>
      <c r="F6468" s="16" t="s">
        <v>10633</v>
      </c>
      <c r="G6468" s="17">
        <v>32</v>
      </c>
    </row>
    <row r="6469" spans="1:7" x14ac:dyDescent="0.3">
      <c r="A6469" s="5" t="s">
        <v>7749</v>
      </c>
      <c r="B6469" s="6" t="s">
        <v>4431</v>
      </c>
      <c r="C6469" s="7">
        <v>30</v>
      </c>
      <c r="D6469" s="8" t="s">
        <v>4432</v>
      </c>
      <c r="E6469" s="15" t="s">
        <v>16156</v>
      </c>
      <c r="F6469" s="16" t="s">
        <v>10641</v>
      </c>
      <c r="G6469" s="17">
        <v>89</v>
      </c>
    </row>
    <row r="6470" spans="1:7" x14ac:dyDescent="0.3">
      <c r="A6470" s="5" t="s">
        <v>7749</v>
      </c>
      <c r="B6470" s="6" t="s">
        <v>4433</v>
      </c>
      <c r="C6470" s="7">
        <v>45</v>
      </c>
      <c r="D6470" s="8" t="s">
        <v>4434</v>
      </c>
      <c r="E6470" s="15" t="s">
        <v>16156</v>
      </c>
      <c r="F6470" s="16" t="s">
        <v>10611</v>
      </c>
      <c r="G6470" s="17">
        <v>24</v>
      </c>
    </row>
    <row r="6471" spans="1:7" x14ac:dyDescent="0.3">
      <c r="A6471" s="5" t="s">
        <v>7749</v>
      </c>
      <c r="B6471" s="6" t="s">
        <v>4435</v>
      </c>
      <c r="C6471" s="7">
        <v>40</v>
      </c>
      <c r="D6471" s="8" t="s">
        <v>4436</v>
      </c>
      <c r="E6471" s="15" t="s">
        <v>16156</v>
      </c>
      <c r="F6471" s="16" t="s">
        <v>10609</v>
      </c>
      <c r="G6471" s="17">
        <v>19</v>
      </c>
    </row>
    <row r="6472" spans="1:7" x14ac:dyDescent="0.3">
      <c r="A6472" s="5" t="s">
        <v>7749</v>
      </c>
      <c r="B6472" s="6" t="s">
        <v>4437</v>
      </c>
      <c r="C6472" s="7">
        <v>40</v>
      </c>
      <c r="D6472" s="8" t="s">
        <v>4438</v>
      </c>
      <c r="E6472" s="15" t="s">
        <v>16156</v>
      </c>
      <c r="F6472" s="16" t="s">
        <v>2199</v>
      </c>
      <c r="G6472" s="17">
        <v>21</v>
      </c>
    </row>
    <row r="6473" spans="1:7" x14ac:dyDescent="0.3">
      <c r="A6473" s="5" t="s">
        <v>7749</v>
      </c>
      <c r="B6473" s="6" t="s">
        <v>4439</v>
      </c>
      <c r="C6473" s="7">
        <v>40</v>
      </c>
      <c r="D6473" s="8" t="s">
        <v>4440</v>
      </c>
      <c r="E6473" s="15" t="s">
        <v>16156</v>
      </c>
      <c r="F6473" s="16" t="s">
        <v>2200</v>
      </c>
      <c r="G6473" s="17">
        <v>24</v>
      </c>
    </row>
    <row r="6474" spans="1:7" x14ac:dyDescent="0.3">
      <c r="A6474" s="5" t="s">
        <v>7749</v>
      </c>
      <c r="B6474" s="6" t="s">
        <v>4441</v>
      </c>
      <c r="C6474" s="7">
        <v>40</v>
      </c>
      <c r="D6474" s="8" t="s">
        <v>4442</v>
      </c>
      <c r="E6474" s="15" t="s">
        <v>16156</v>
      </c>
      <c r="F6474" s="16" t="s">
        <v>10657</v>
      </c>
      <c r="G6474" s="17">
        <v>10</v>
      </c>
    </row>
    <row r="6475" spans="1:7" x14ac:dyDescent="0.3">
      <c r="A6475" s="5" t="s">
        <v>7749</v>
      </c>
      <c r="B6475" s="6" t="s">
        <v>4443</v>
      </c>
      <c r="C6475" s="7">
        <v>50</v>
      </c>
      <c r="D6475" s="8" t="s">
        <v>4444</v>
      </c>
      <c r="E6475" s="15" t="s">
        <v>16156</v>
      </c>
      <c r="F6475" s="16" t="s">
        <v>10658</v>
      </c>
      <c r="G6475" s="17">
        <v>10</v>
      </c>
    </row>
    <row r="6476" spans="1:7" x14ac:dyDescent="0.3">
      <c r="A6476" s="5" t="s">
        <v>7749</v>
      </c>
      <c r="B6476" s="6" t="s">
        <v>4445</v>
      </c>
      <c r="C6476" s="7">
        <v>47</v>
      </c>
      <c r="D6476" s="8" t="s">
        <v>4446</v>
      </c>
      <c r="E6476" s="15" t="s">
        <v>16156</v>
      </c>
      <c r="F6476" s="16" t="s">
        <v>5770</v>
      </c>
      <c r="G6476" s="17">
        <v>10</v>
      </c>
    </row>
    <row r="6477" spans="1:7" x14ac:dyDescent="0.3">
      <c r="A6477" s="5" t="s">
        <v>7749</v>
      </c>
      <c r="B6477" s="6" t="s">
        <v>4447</v>
      </c>
      <c r="C6477" s="7">
        <v>47</v>
      </c>
      <c r="D6477" s="8" t="s">
        <v>4448</v>
      </c>
      <c r="E6477" s="15" t="s">
        <v>16156</v>
      </c>
      <c r="F6477" s="16" t="s">
        <v>10659</v>
      </c>
      <c r="G6477" s="17">
        <v>10</v>
      </c>
    </row>
    <row r="6478" spans="1:7" x14ac:dyDescent="0.3">
      <c r="A6478" s="5" t="s">
        <v>7749</v>
      </c>
      <c r="B6478" s="6" t="s">
        <v>4449</v>
      </c>
      <c r="C6478" s="7">
        <v>45</v>
      </c>
      <c r="D6478" s="8" t="s">
        <v>4450</v>
      </c>
      <c r="E6478" s="15" t="s">
        <v>16156</v>
      </c>
      <c r="F6478" s="16" t="s">
        <v>10651</v>
      </c>
      <c r="G6478" s="17">
        <v>69</v>
      </c>
    </row>
    <row r="6479" spans="1:7" x14ac:dyDescent="0.3">
      <c r="A6479" s="5" t="s">
        <v>7749</v>
      </c>
      <c r="B6479" s="6" t="s">
        <v>4451</v>
      </c>
      <c r="C6479" s="7">
        <v>40</v>
      </c>
      <c r="D6479" s="8" t="s">
        <v>4452</v>
      </c>
      <c r="E6479" s="15" t="s">
        <v>16156</v>
      </c>
      <c r="F6479" s="16" t="s">
        <v>7007</v>
      </c>
      <c r="G6479" s="17">
        <v>14</v>
      </c>
    </row>
    <row r="6480" spans="1:7" x14ac:dyDescent="0.3">
      <c r="A6480" s="5" t="s">
        <v>7749</v>
      </c>
      <c r="B6480" s="6" t="s">
        <v>4453</v>
      </c>
      <c r="C6480" s="7">
        <v>50</v>
      </c>
      <c r="D6480" s="8" t="s">
        <v>4454</v>
      </c>
      <c r="E6480" s="15" t="s">
        <v>16156</v>
      </c>
      <c r="F6480" s="16" t="s">
        <v>7017</v>
      </c>
      <c r="G6480" s="17">
        <v>21</v>
      </c>
    </row>
    <row r="6481" spans="1:7" x14ac:dyDescent="0.3">
      <c r="A6481" s="5" t="s">
        <v>7749</v>
      </c>
      <c r="B6481" s="6" t="s">
        <v>4455</v>
      </c>
      <c r="C6481" s="7">
        <v>40</v>
      </c>
      <c r="D6481" s="8" t="s">
        <v>4456</v>
      </c>
      <c r="E6481" s="15" t="s">
        <v>16156</v>
      </c>
      <c r="F6481" s="16" t="s">
        <v>7008</v>
      </c>
      <c r="G6481" s="17">
        <v>16</v>
      </c>
    </row>
    <row r="6482" spans="1:7" x14ac:dyDescent="0.3">
      <c r="A6482" s="5" t="s">
        <v>7749</v>
      </c>
      <c r="B6482" s="6" t="s">
        <v>4457</v>
      </c>
      <c r="C6482" s="7">
        <v>45</v>
      </c>
      <c r="D6482" s="8" t="s">
        <v>4458</v>
      </c>
      <c r="E6482" s="15" t="s">
        <v>16156</v>
      </c>
      <c r="F6482" s="16" t="s">
        <v>7003</v>
      </c>
      <c r="G6482" s="17">
        <v>14</v>
      </c>
    </row>
    <row r="6483" spans="1:7" x14ac:dyDescent="0.3">
      <c r="A6483" s="5" t="s">
        <v>7749</v>
      </c>
      <c r="B6483" s="6" t="s">
        <v>4459</v>
      </c>
      <c r="C6483" s="7">
        <v>45</v>
      </c>
      <c r="D6483" s="8" t="s">
        <v>4460</v>
      </c>
      <c r="E6483" s="15" t="s">
        <v>16156</v>
      </c>
      <c r="F6483" s="16" t="s">
        <v>10552</v>
      </c>
      <c r="G6483" s="17">
        <v>14</v>
      </c>
    </row>
    <row r="6484" spans="1:7" x14ac:dyDescent="0.3">
      <c r="A6484" s="5" t="s">
        <v>7749</v>
      </c>
      <c r="B6484" s="6" t="s">
        <v>4461</v>
      </c>
      <c r="C6484" s="7">
        <v>55</v>
      </c>
      <c r="D6484" s="8" t="s">
        <v>4462</v>
      </c>
      <c r="E6484" s="15" t="s">
        <v>16156</v>
      </c>
      <c r="F6484" s="16" t="s">
        <v>10560</v>
      </c>
      <c r="G6484" s="17">
        <v>21</v>
      </c>
    </row>
    <row r="6485" spans="1:7" x14ac:dyDescent="0.3">
      <c r="A6485" s="5" t="s">
        <v>7749</v>
      </c>
      <c r="B6485" s="6" t="s">
        <v>4463</v>
      </c>
      <c r="C6485" s="7">
        <v>60</v>
      </c>
      <c r="D6485" s="8" t="s">
        <v>4464</v>
      </c>
      <c r="E6485" s="15" t="s">
        <v>16156</v>
      </c>
      <c r="F6485" s="16" t="s">
        <v>10562</v>
      </c>
      <c r="G6485" s="17">
        <v>24</v>
      </c>
    </row>
    <row r="6486" spans="1:7" x14ac:dyDescent="0.3">
      <c r="A6486" s="5" t="s">
        <v>7749</v>
      </c>
      <c r="B6486" s="6" t="s">
        <v>4465</v>
      </c>
      <c r="C6486" s="7">
        <v>70</v>
      </c>
      <c r="D6486" s="8" t="s">
        <v>4466</v>
      </c>
      <c r="E6486" s="15" t="s">
        <v>16156</v>
      </c>
      <c r="F6486" s="16" t="s">
        <v>7001</v>
      </c>
      <c r="G6486" s="17">
        <v>14</v>
      </c>
    </row>
    <row r="6487" spans="1:7" x14ac:dyDescent="0.3">
      <c r="A6487" s="5" t="s">
        <v>7749</v>
      </c>
      <c r="B6487" s="6" t="s">
        <v>4467</v>
      </c>
      <c r="C6487" s="7">
        <v>55</v>
      </c>
      <c r="D6487" s="8" t="s">
        <v>4468</v>
      </c>
      <c r="E6487" s="15" t="s">
        <v>16156</v>
      </c>
      <c r="F6487" s="16" t="s">
        <v>7009</v>
      </c>
      <c r="G6487" s="17">
        <v>19</v>
      </c>
    </row>
    <row r="6488" spans="1:7" x14ac:dyDescent="0.3">
      <c r="A6488" s="5" t="s">
        <v>7749</v>
      </c>
      <c r="B6488" s="6" t="s">
        <v>4469</v>
      </c>
      <c r="C6488" s="7">
        <v>48</v>
      </c>
      <c r="D6488" s="8" t="s">
        <v>4470</v>
      </c>
      <c r="E6488" s="15" t="s">
        <v>16156</v>
      </c>
      <c r="F6488" s="16" t="s">
        <v>10550</v>
      </c>
      <c r="G6488" s="17">
        <v>14</v>
      </c>
    </row>
    <row r="6489" spans="1:7" x14ac:dyDescent="0.3">
      <c r="A6489" s="5" t="s">
        <v>7749</v>
      </c>
      <c r="B6489" s="6" t="s">
        <v>4471</v>
      </c>
      <c r="C6489" s="7">
        <v>48</v>
      </c>
      <c r="D6489" s="8" t="s">
        <v>4472</v>
      </c>
      <c r="E6489" s="15" t="s">
        <v>16156</v>
      </c>
      <c r="F6489" s="16" t="s">
        <v>7014</v>
      </c>
      <c r="G6489" s="17">
        <v>22</v>
      </c>
    </row>
    <row r="6490" spans="1:7" x14ac:dyDescent="0.3">
      <c r="A6490" s="5" t="s">
        <v>7749</v>
      </c>
      <c r="B6490" s="6" t="s">
        <v>4473</v>
      </c>
      <c r="C6490" s="7">
        <v>70</v>
      </c>
      <c r="D6490" s="8" t="s">
        <v>4474</v>
      </c>
      <c r="E6490" s="15" t="s">
        <v>16156</v>
      </c>
      <c r="F6490" s="16" t="s">
        <v>4862</v>
      </c>
      <c r="G6490" s="17">
        <v>22</v>
      </c>
    </row>
    <row r="6491" spans="1:7" x14ac:dyDescent="0.3">
      <c r="A6491" s="5" t="s">
        <v>7749</v>
      </c>
      <c r="B6491" s="6" t="s">
        <v>4475</v>
      </c>
      <c r="C6491" s="7">
        <v>60</v>
      </c>
      <c r="D6491" s="8" t="s">
        <v>4476</v>
      </c>
      <c r="E6491" s="15" t="s">
        <v>16156</v>
      </c>
      <c r="F6491" s="16" t="s">
        <v>175</v>
      </c>
      <c r="G6491" s="17">
        <v>2</v>
      </c>
    </row>
    <row r="6492" spans="1:7" x14ac:dyDescent="0.3">
      <c r="A6492" s="5" t="s">
        <v>7749</v>
      </c>
      <c r="B6492" s="6" t="s">
        <v>4477</v>
      </c>
      <c r="C6492" s="7">
        <v>55</v>
      </c>
      <c r="D6492" s="8" t="s">
        <v>4478</v>
      </c>
      <c r="E6492" s="15" t="s">
        <v>16156</v>
      </c>
      <c r="F6492" s="16" t="s">
        <v>10530</v>
      </c>
      <c r="G6492" s="17">
        <v>15</v>
      </c>
    </row>
    <row r="6493" spans="1:7" x14ac:dyDescent="0.3">
      <c r="A6493" s="5" t="s">
        <v>7749</v>
      </c>
      <c r="B6493" s="6" t="s">
        <v>4479</v>
      </c>
      <c r="C6493" s="7">
        <v>55</v>
      </c>
      <c r="D6493" s="8" t="s">
        <v>4480</v>
      </c>
      <c r="E6493" s="15" t="s">
        <v>16156</v>
      </c>
      <c r="F6493" s="16" t="s">
        <v>10536</v>
      </c>
      <c r="G6493" s="17">
        <v>17</v>
      </c>
    </row>
    <row r="6494" spans="1:7" x14ac:dyDescent="0.3">
      <c r="A6494" s="5" t="s">
        <v>7749</v>
      </c>
      <c r="B6494" s="6" t="s">
        <v>4481</v>
      </c>
      <c r="C6494" s="7">
        <v>40</v>
      </c>
      <c r="D6494" s="8" t="s">
        <v>4482</v>
      </c>
      <c r="E6494" s="15" t="s">
        <v>16156</v>
      </c>
      <c r="F6494" s="16" t="s">
        <v>10645</v>
      </c>
      <c r="G6494" s="17">
        <v>89</v>
      </c>
    </row>
    <row r="6495" spans="1:7" x14ac:dyDescent="0.3">
      <c r="A6495" s="5" t="s">
        <v>7749</v>
      </c>
      <c r="B6495" s="6" t="s">
        <v>4483</v>
      </c>
      <c r="C6495" s="7">
        <v>40</v>
      </c>
      <c r="D6495" s="8" t="s">
        <v>4484</v>
      </c>
      <c r="E6495" s="15" t="s">
        <v>16156</v>
      </c>
      <c r="F6495" s="16" t="s">
        <v>10538</v>
      </c>
      <c r="G6495" s="17">
        <v>17</v>
      </c>
    </row>
    <row r="6496" spans="1:7" x14ac:dyDescent="0.3">
      <c r="A6496" s="5" t="s">
        <v>7749</v>
      </c>
      <c r="B6496" s="6" t="s">
        <v>4485</v>
      </c>
      <c r="C6496" s="7">
        <v>40</v>
      </c>
      <c r="D6496" s="8" t="s">
        <v>4486</v>
      </c>
      <c r="E6496" s="15" t="s">
        <v>16156</v>
      </c>
      <c r="F6496" s="16" t="s">
        <v>9967</v>
      </c>
      <c r="G6496" s="17">
        <v>17</v>
      </c>
    </row>
    <row r="6497" spans="1:7" x14ac:dyDescent="0.3">
      <c r="A6497" s="5" t="s">
        <v>7749</v>
      </c>
      <c r="B6497" s="6" t="s">
        <v>4487</v>
      </c>
      <c r="C6497" s="7">
        <v>40</v>
      </c>
      <c r="D6497" s="8" t="s">
        <v>4488</v>
      </c>
      <c r="E6497" s="15" t="s">
        <v>16156</v>
      </c>
      <c r="F6497" s="16" t="s">
        <v>4579</v>
      </c>
      <c r="G6497" s="17">
        <v>14</v>
      </c>
    </row>
    <row r="6498" spans="1:7" x14ac:dyDescent="0.3">
      <c r="A6498" s="5" t="s">
        <v>7749</v>
      </c>
      <c r="B6498" s="6" t="s">
        <v>4489</v>
      </c>
      <c r="C6498" s="7">
        <v>40</v>
      </c>
      <c r="D6498" s="8" t="s">
        <v>4490</v>
      </c>
      <c r="E6498" s="15" t="s">
        <v>16156</v>
      </c>
      <c r="F6498" s="16" t="s">
        <v>1882</v>
      </c>
      <c r="G6498" s="17">
        <v>22</v>
      </c>
    </row>
    <row r="6499" spans="1:7" x14ac:dyDescent="0.3">
      <c r="A6499" s="5" t="s">
        <v>7749</v>
      </c>
      <c r="B6499" s="6" t="s">
        <v>4491</v>
      </c>
      <c r="C6499" s="7">
        <v>190</v>
      </c>
      <c r="D6499" s="8" t="s">
        <v>4492</v>
      </c>
      <c r="E6499" s="15" t="s">
        <v>16156</v>
      </c>
      <c r="F6499" s="16" t="s">
        <v>2813</v>
      </c>
      <c r="G6499" s="17">
        <v>18</v>
      </c>
    </row>
    <row r="6500" spans="1:7" x14ac:dyDescent="0.3">
      <c r="A6500" s="5" t="s">
        <v>7749</v>
      </c>
      <c r="B6500" s="6" t="s">
        <v>4493</v>
      </c>
      <c r="C6500" s="7">
        <v>285</v>
      </c>
      <c r="D6500" s="8" t="s">
        <v>4494</v>
      </c>
      <c r="E6500" s="15" t="s">
        <v>16156</v>
      </c>
      <c r="F6500" s="16" t="s">
        <v>1884</v>
      </c>
      <c r="G6500" s="17">
        <v>21</v>
      </c>
    </row>
    <row r="6501" spans="1:7" x14ac:dyDescent="0.3">
      <c r="A6501" s="5" t="s">
        <v>7749</v>
      </c>
      <c r="B6501" s="6" t="s">
        <v>4495</v>
      </c>
      <c r="C6501" s="7">
        <v>249</v>
      </c>
      <c r="D6501" s="8" t="s">
        <v>4496</v>
      </c>
      <c r="E6501" s="15" t="s">
        <v>16156</v>
      </c>
      <c r="F6501" s="16" t="s">
        <v>1880</v>
      </c>
      <c r="G6501" s="17">
        <v>18</v>
      </c>
    </row>
    <row r="6502" spans="1:7" x14ac:dyDescent="0.3">
      <c r="A6502" s="5" t="s">
        <v>7749</v>
      </c>
      <c r="B6502" s="6" t="s">
        <v>4497</v>
      </c>
      <c r="C6502" s="7">
        <v>281</v>
      </c>
      <c r="D6502" s="8" t="s">
        <v>4498</v>
      </c>
      <c r="E6502" s="15" t="s">
        <v>16156</v>
      </c>
      <c r="F6502" s="16" t="s">
        <v>10548</v>
      </c>
      <c r="G6502" s="17">
        <v>25</v>
      </c>
    </row>
    <row r="6503" spans="1:7" x14ac:dyDescent="0.3">
      <c r="A6503" s="5" t="s">
        <v>7749</v>
      </c>
      <c r="B6503" s="6" t="s">
        <v>4499</v>
      </c>
      <c r="C6503" s="7">
        <v>219</v>
      </c>
      <c r="D6503" s="8" t="s">
        <v>4500</v>
      </c>
      <c r="E6503" s="15" t="s">
        <v>16156</v>
      </c>
      <c r="F6503" s="16" t="s">
        <v>817</v>
      </c>
      <c r="G6503" s="17">
        <v>52</v>
      </c>
    </row>
    <row r="6504" spans="1:7" x14ac:dyDescent="0.3">
      <c r="A6504" s="5" t="s">
        <v>7749</v>
      </c>
      <c r="B6504" s="6" t="s">
        <v>4501</v>
      </c>
      <c r="C6504" s="7">
        <v>148</v>
      </c>
      <c r="D6504" s="8" t="s">
        <v>4502</v>
      </c>
      <c r="E6504" s="15" t="s">
        <v>16156</v>
      </c>
      <c r="F6504" s="16" t="s">
        <v>10546</v>
      </c>
      <c r="G6504" s="17">
        <v>23</v>
      </c>
    </row>
    <row r="6505" spans="1:7" x14ac:dyDescent="0.3">
      <c r="A6505" s="5" t="s">
        <v>7749</v>
      </c>
      <c r="B6505" s="6" t="s">
        <v>4503</v>
      </c>
      <c r="C6505" s="7">
        <v>42</v>
      </c>
      <c r="D6505" s="8" t="s">
        <v>4504</v>
      </c>
      <c r="E6505" s="15" t="s">
        <v>16156</v>
      </c>
      <c r="F6505" s="16" t="s">
        <v>10540</v>
      </c>
      <c r="G6505" s="17">
        <v>14</v>
      </c>
    </row>
    <row r="6506" spans="1:7" x14ac:dyDescent="0.3">
      <c r="A6506" s="5" t="s">
        <v>7749</v>
      </c>
      <c r="B6506" s="6" t="s">
        <v>4505</v>
      </c>
      <c r="C6506" s="7">
        <v>45</v>
      </c>
      <c r="D6506" s="8" t="s">
        <v>4506</v>
      </c>
      <c r="E6506" s="15" t="s">
        <v>16156</v>
      </c>
      <c r="F6506" s="16" t="s">
        <v>10528</v>
      </c>
      <c r="G6506" s="17">
        <v>13</v>
      </c>
    </row>
    <row r="6507" spans="1:7" x14ac:dyDescent="0.3">
      <c r="A6507" s="5" t="s">
        <v>7749</v>
      </c>
      <c r="B6507" s="6" t="s">
        <v>4507</v>
      </c>
      <c r="C6507" s="7">
        <v>38</v>
      </c>
      <c r="D6507" s="8" t="s">
        <v>4508</v>
      </c>
      <c r="E6507" s="15" t="s">
        <v>16156</v>
      </c>
      <c r="F6507" s="16" t="s">
        <v>10524</v>
      </c>
      <c r="G6507" s="17">
        <v>30</v>
      </c>
    </row>
    <row r="6508" spans="1:7" x14ac:dyDescent="0.3">
      <c r="A6508" s="5" t="s">
        <v>7749</v>
      </c>
      <c r="B6508" s="6" t="s">
        <v>4509</v>
      </c>
      <c r="C6508" s="7">
        <v>36</v>
      </c>
      <c r="D6508" s="8" t="s">
        <v>4510</v>
      </c>
      <c r="E6508" s="15" t="s">
        <v>16156</v>
      </c>
      <c r="F6508" s="16" t="s">
        <v>815</v>
      </c>
      <c r="G6508" s="17">
        <v>99</v>
      </c>
    </row>
    <row r="6509" spans="1:7" x14ac:dyDescent="0.3">
      <c r="A6509" s="5" t="s">
        <v>7749</v>
      </c>
      <c r="B6509" s="6" t="s">
        <v>4511</v>
      </c>
      <c r="C6509" s="7">
        <v>35</v>
      </c>
      <c r="D6509" s="8" t="s">
        <v>4512</v>
      </c>
      <c r="E6509" s="15" t="s">
        <v>16156</v>
      </c>
      <c r="F6509" s="16" t="s">
        <v>680</v>
      </c>
      <c r="G6509" s="17">
        <v>13</v>
      </c>
    </row>
    <row r="6510" spans="1:7" x14ac:dyDescent="0.3">
      <c r="A6510" s="5" t="s">
        <v>7749</v>
      </c>
      <c r="B6510" s="6" t="s">
        <v>4513</v>
      </c>
      <c r="C6510" s="7">
        <v>234</v>
      </c>
      <c r="D6510" s="8" t="s">
        <v>4514</v>
      </c>
      <c r="E6510" s="15" t="s">
        <v>16156</v>
      </c>
      <c r="F6510" s="16" t="s">
        <v>10585</v>
      </c>
      <c r="G6510" s="17">
        <v>119</v>
      </c>
    </row>
    <row r="6511" spans="1:7" x14ac:dyDescent="0.3">
      <c r="A6511" s="5" t="s">
        <v>7749</v>
      </c>
      <c r="B6511" s="6" t="s">
        <v>4515</v>
      </c>
      <c r="C6511" s="7">
        <v>234</v>
      </c>
      <c r="D6511" s="8" t="s">
        <v>4516</v>
      </c>
      <c r="E6511" s="15" t="s">
        <v>16156</v>
      </c>
      <c r="F6511" s="16" t="s">
        <v>10581</v>
      </c>
      <c r="G6511" s="17">
        <v>59</v>
      </c>
    </row>
    <row r="6512" spans="1:7" x14ac:dyDescent="0.3">
      <c r="A6512" s="5" t="s">
        <v>7749</v>
      </c>
      <c r="B6512" s="6" t="s">
        <v>4517</v>
      </c>
      <c r="C6512" s="7">
        <v>216</v>
      </c>
      <c r="D6512" s="8" t="s">
        <v>4518</v>
      </c>
      <c r="E6512" s="15" t="s">
        <v>16156</v>
      </c>
      <c r="F6512" s="16" t="s">
        <v>10583</v>
      </c>
      <c r="G6512" s="17">
        <v>89</v>
      </c>
    </row>
    <row r="6513" spans="1:7" x14ac:dyDescent="0.3">
      <c r="A6513" s="5" t="s">
        <v>7749</v>
      </c>
      <c r="B6513" s="6" t="s">
        <v>4519</v>
      </c>
      <c r="C6513" s="7">
        <v>61</v>
      </c>
      <c r="D6513" s="8" t="s">
        <v>4520</v>
      </c>
      <c r="E6513" s="15" t="s">
        <v>16156</v>
      </c>
      <c r="F6513" s="16" t="s">
        <v>2740</v>
      </c>
      <c r="G6513" s="17">
        <v>7</v>
      </c>
    </row>
    <row r="6514" spans="1:7" x14ac:dyDescent="0.3">
      <c r="A6514" s="5" t="s">
        <v>7749</v>
      </c>
      <c r="B6514" s="6" t="s">
        <v>4521</v>
      </c>
      <c r="C6514" s="7">
        <v>88</v>
      </c>
      <c r="D6514" s="8" t="s">
        <v>4522</v>
      </c>
      <c r="E6514" s="15" t="s">
        <v>16156</v>
      </c>
      <c r="F6514" s="16" t="s">
        <v>3983</v>
      </c>
      <c r="G6514" s="17">
        <v>7</v>
      </c>
    </row>
    <row r="6515" spans="1:7" x14ac:dyDescent="0.3">
      <c r="A6515" s="5" t="s">
        <v>7749</v>
      </c>
      <c r="B6515" s="6" t="s">
        <v>4523</v>
      </c>
      <c r="C6515" s="7">
        <v>53</v>
      </c>
      <c r="D6515" s="8" t="s">
        <v>4524</v>
      </c>
      <c r="E6515" s="15" t="s">
        <v>16156</v>
      </c>
      <c r="F6515" s="16" t="s">
        <v>3984</v>
      </c>
      <c r="G6515" s="17">
        <v>7</v>
      </c>
    </row>
    <row r="6516" spans="1:7" x14ac:dyDescent="0.3">
      <c r="A6516" s="5" t="s">
        <v>7749</v>
      </c>
      <c r="B6516" s="6" t="s">
        <v>4525</v>
      </c>
      <c r="C6516" s="7">
        <v>92</v>
      </c>
      <c r="D6516" s="8" t="s">
        <v>4526</v>
      </c>
      <c r="E6516" s="15" t="s">
        <v>16156</v>
      </c>
      <c r="F6516" s="16" t="s">
        <v>2068</v>
      </c>
      <c r="G6516" s="17">
        <v>2</v>
      </c>
    </row>
    <row r="6517" spans="1:7" x14ac:dyDescent="0.3">
      <c r="A6517" s="5" t="s">
        <v>7749</v>
      </c>
      <c r="B6517" s="6" t="s">
        <v>4527</v>
      </c>
      <c r="C6517" s="7">
        <v>108</v>
      </c>
      <c r="D6517" s="8" t="s">
        <v>4528</v>
      </c>
      <c r="E6517" s="15" t="s">
        <v>16156</v>
      </c>
      <c r="F6517" s="16" t="s">
        <v>6515</v>
      </c>
      <c r="G6517" s="17">
        <v>3</v>
      </c>
    </row>
    <row r="6518" spans="1:7" x14ac:dyDescent="0.3">
      <c r="A6518" s="5" t="s">
        <v>7749</v>
      </c>
      <c r="B6518" s="6" t="s">
        <v>4529</v>
      </c>
      <c r="C6518" s="7">
        <v>95</v>
      </c>
      <c r="D6518" s="8" t="s">
        <v>4530</v>
      </c>
      <c r="E6518" s="15" t="s">
        <v>16156</v>
      </c>
      <c r="F6518" s="16" t="s">
        <v>663</v>
      </c>
      <c r="G6518" s="17">
        <v>3</v>
      </c>
    </row>
    <row r="6519" spans="1:7" x14ac:dyDescent="0.3">
      <c r="A6519" s="5" t="s">
        <v>7749</v>
      </c>
      <c r="B6519" s="6" t="s">
        <v>4531</v>
      </c>
      <c r="C6519" s="7">
        <v>94</v>
      </c>
      <c r="D6519" s="8" t="s">
        <v>4532</v>
      </c>
      <c r="E6519" s="15" t="s">
        <v>16156</v>
      </c>
      <c r="F6519" s="16" t="s">
        <v>2254</v>
      </c>
      <c r="G6519" s="17">
        <v>3</v>
      </c>
    </row>
    <row r="6520" spans="1:7" x14ac:dyDescent="0.3">
      <c r="A6520" s="5" t="s">
        <v>7749</v>
      </c>
      <c r="B6520" s="6" t="s">
        <v>4533</v>
      </c>
      <c r="C6520" s="7">
        <v>88</v>
      </c>
      <c r="D6520" s="8" t="s">
        <v>4534</v>
      </c>
      <c r="E6520" s="15" t="s">
        <v>16156</v>
      </c>
      <c r="F6520" s="16" t="s">
        <v>1510</v>
      </c>
      <c r="G6520" s="17">
        <v>7</v>
      </c>
    </row>
    <row r="6521" spans="1:7" x14ac:dyDescent="0.3">
      <c r="A6521" s="5" t="s">
        <v>7749</v>
      </c>
      <c r="B6521" s="6" t="s">
        <v>4535</v>
      </c>
      <c r="C6521" s="7">
        <v>134</v>
      </c>
      <c r="D6521" s="8" t="s">
        <v>4536</v>
      </c>
      <c r="E6521" s="15" t="s">
        <v>16156</v>
      </c>
      <c r="F6521" s="16" t="s">
        <v>10653</v>
      </c>
      <c r="G6521" s="17">
        <v>129</v>
      </c>
    </row>
    <row r="6522" spans="1:7" x14ac:dyDescent="0.3">
      <c r="A6522" s="5" t="s">
        <v>7749</v>
      </c>
      <c r="B6522" s="6" t="s">
        <v>4537</v>
      </c>
      <c r="C6522" s="7">
        <v>113</v>
      </c>
      <c r="D6522" s="8" t="s">
        <v>4538</v>
      </c>
      <c r="E6522" s="15" t="s">
        <v>16156</v>
      </c>
      <c r="F6522" s="16" t="s">
        <v>7806</v>
      </c>
      <c r="G6522" s="17">
        <v>39</v>
      </c>
    </row>
    <row r="6523" spans="1:7" x14ac:dyDescent="0.3">
      <c r="A6523" s="5" t="s">
        <v>7749</v>
      </c>
      <c r="B6523" s="6" t="s">
        <v>4539</v>
      </c>
      <c r="C6523" s="7">
        <v>121</v>
      </c>
      <c r="D6523" s="8" t="s">
        <v>4540</v>
      </c>
      <c r="E6523" s="15" t="s">
        <v>16156</v>
      </c>
      <c r="F6523" s="16" t="s">
        <v>7807</v>
      </c>
      <c r="G6523" s="17">
        <v>42</v>
      </c>
    </row>
    <row r="6524" spans="1:7" x14ac:dyDescent="0.3">
      <c r="A6524" s="5" t="s">
        <v>7749</v>
      </c>
      <c r="B6524" s="6" t="s">
        <v>4541</v>
      </c>
      <c r="C6524" s="7">
        <v>138</v>
      </c>
      <c r="D6524" s="8" t="s">
        <v>4542</v>
      </c>
      <c r="E6524" s="15" t="s">
        <v>16156</v>
      </c>
      <c r="F6524" s="16" t="s">
        <v>4866</v>
      </c>
      <c r="G6524" s="17">
        <v>49</v>
      </c>
    </row>
    <row r="6525" spans="1:7" x14ac:dyDescent="0.3">
      <c r="A6525" s="5" t="s">
        <v>7749</v>
      </c>
      <c r="B6525" s="6" t="s">
        <v>4543</v>
      </c>
      <c r="C6525" s="7">
        <v>204</v>
      </c>
      <c r="D6525" s="8" t="s">
        <v>4544</v>
      </c>
      <c r="E6525" s="15" t="s">
        <v>16156</v>
      </c>
      <c r="F6525" s="16" t="s">
        <v>4917</v>
      </c>
      <c r="G6525" s="17">
        <v>95</v>
      </c>
    </row>
    <row r="6526" spans="1:7" x14ac:dyDescent="0.3">
      <c r="A6526" s="5" t="s">
        <v>7749</v>
      </c>
      <c r="B6526" s="6" t="s">
        <v>4545</v>
      </c>
      <c r="C6526" s="7">
        <v>192</v>
      </c>
      <c r="D6526" s="8" t="s">
        <v>4546</v>
      </c>
      <c r="E6526" s="15" t="s">
        <v>16156</v>
      </c>
      <c r="F6526" s="16" t="s">
        <v>10649</v>
      </c>
      <c r="G6526" s="17">
        <v>109</v>
      </c>
    </row>
    <row r="6527" spans="1:7" x14ac:dyDescent="0.3">
      <c r="A6527" s="5" t="s">
        <v>7749</v>
      </c>
      <c r="B6527" s="6" t="s">
        <v>4547</v>
      </c>
      <c r="C6527" s="7">
        <v>162</v>
      </c>
      <c r="D6527" s="8" t="s">
        <v>4548</v>
      </c>
      <c r="E6527" s="15" t="s">
        <v>16156</v>
      </c>
      <c r="F6527" s="16" t="s">
        <v>10637</v>
      </c>
      <c r="G6527" s="17">
        <v>49</v>
      </c>
    </row>
    <row r="6528" spans="1:7" x14ac:dyDescent="0.3">
      <c r="A6528" s="5" t="s">
        <v>7749</v>
      </c>
      <c r="B6528" s="6" t="s">
        <v>4549</v>
      </c>
      <c r="C6528" s="7">
        <v>164</v>
      </c>
      <c r="D6528" s="8" t="s">
        <v>4550</v>
      </c>
      <c r="E6528" s="15" t="s">
        <v>16156</v>
      </c>
      <c r="F6528" s="16" t="s">
        <v>7331</v>
      </c>
      <c r="G6528" s="17">
        <v>59</v>
      </c>
    </row>
    <row r="6529" spans="1:7" x14ac:dyDescent="0.3">
      <c r="A6529" s="5" t="s">
        <v>7749</v>
      </c>
      <c r="B6529" s="6" t="s">
        <v>4551</v>
      </c>
      <c r="C6529" s="7">
        <v>262</v>
      </c>
      <c r="D6529" s="8" t="s">
        <v>4552</v>
      </c>
      <c r="E6529" s="15" t="s">
        <v>16156</v>
      </c>
      <c r="F6529" s="16" t="s">
        <v>172</v>
      </c>
      <c r="G6529" s="17">
        <v>2</v>
      </c>
    </row>
    <row r="6530" spans="1:7" x14ac:dyDescent="0.3">
      <c r="A6530" s="5" t="s">
        <v>7749</v>
      </c>
      <c r="B6530" s="6" t="s">
        <v>4553</v>
      </c>
      <c r="C6530" s="7">
        <v>479</v>
      </c>
      <c r="D6530" s="8" t="s">
        <v>4554</v>
      </c>
      <c r="E6530" s="15" t="s">
        <v>16156</v>
      </c>
      <c r="F6530" s="16" t="s">
        <v>835</v>
      </c>
      <c r="G6530" s="17">
        <v>7</v>
      </c>
    </row>
    <row r="6531" spans="1:7" x14ac:dyDescent="0.3">
      <c r="A6531" s="5" t="s">
        <v>7749</v>
      </c>
      <c r="B6531" s="6" t="s">
        <v>4555</v>
      </c>
      <c r="C6531" s="7">
        <v>134</v>
      </c>
      <c r="D6531" s="8" t="s">
        <v>4556</v>
      </c>
      <c r="E6531" s="15" t="s">
        <v>16156</v>
      </c>
      <c r="F6531" s="16" t="s">
        <v>837</v>
      </c>
      <c r="G6531" s="17">
        <v>7</v>
      </c>
    </row>
    <row r="6532" spans="1:7" x14ac:dyDescent="0.3">
      <c r="A6532" s="5" t="s">
        <v>7749</v>
      </c>
      <c r="B6532" s="6" t="s">
        <v>4557</v>
      </c>
      <c r="C6532" s="7">
        <v>234</v>
      </c>
      <c r="D6532" s="8" t="s">
        <v>4558</v>
      </c>
      <c r="E6532" s="15" t="s">
        <v>16156</v>
      </c>
      <c r="F6532" s="16" t="s">
        <v>2825</v>
      </c>
      <c r="G6532" s="17">
        <v>15</v>
      </c>
    </row>
    <row r="6533" spans="1:7" x14ac:dyDescent="0.3">
      <c r="A6533" s="5" t="s">
        <v>7749</v>
      </c>
      <c r="B6533" s="6" t="s">
        <v>4559</v>
      </c>
      <c r="C6533" s="7">
        <v>19</v>
      </c>
      <c r="D6533" s="8" t="s">
        <v>4560</v>
      </c>
      <c r="E6533" s="15" t="s">
        <v>16156</v>
      </c>
      <c r="F6533" s="16" t="s">
        <v>10526</v>
      </c>
      <c r="G6533" s="17">
        <v>10</v>
      </c>
    </row>
    <row r="6534" spans="1:7" x14ac:dyDescent="0.3">
      <c r="A6534" s="5" t="s">
        <v>7749</v>
      </c>
      <c r="B6534" s="6" t="s">
        <v>4561</v>
      </c>
      <c r="C6534" s="7">
        <v>29</v>
      </c>
      <c r="D6534" s="8" t="s">
        <v>4562</v>
      </c>
      <c r="E6534" s="15" t="s">
        <v>16156</v>
      </c>
      <c r="F6534" s="16" t="s">
        <v>10522</v>
      </c>
      <c r="G6534" s="17">
        <v>119</v>
      </c>
    </row>
    <row r="6535" spans="1:7" x14ac:dyDescent="0.3">
      <c r="A6535" s="5" t="s">
        <v>7749</v>
      </c>
      <c r="B6535" s="6" t="s">
        <v>14</v>
      </c>
      <c r="C6535" s="7">
        <v>20</v>
      </c>
      <c r="D6535" s="8" t="s">
        <v>4563</v>
      </c>
      <c r="E6535" s="15" t="s">
        <v>16208</v>
      </c>
      <c r="F6535" s="16" t="s">
        <v>8407</v>
      </c>
      <c r="G6535" s="17">
        <v>12</v>
      </c>
    </row>
    <row r="6536" spans="1:7" x14ac:dyDescent="0.3">
      <c r="A6536" s="5" t="s">
        <v>7749</v>
      </c>
      <c r="B6536" s="6" t="s">
        <v>4564</v>
      </c>
      <c r="C6536" s="7">
        <v>29</v>
      </c>
      <c r="D6536" s="8" t="s">
        <v>4565</v>
      </c>
      <c r="E6536" s="15" t="s">
        <v>16208</v>
      </c>
      <c r="F6536" s="16" t="s">
        <v>8338</v>
      </c>
      <c r="G6536" s="17">
        <v>36</v>
      </c>
    </row>
    <row r="6537" spans="1:7" x14ac:dyDescent="0.3">
      <c r="A6537" s="5" t="s">
        <v>7749</v>
      </c>
      <c r="B6537" s="6" t="s">
        <v>4566</v>
      </c>
      <c r="C6537" s="7">
        <v>20</v>
      </c>
      <c r="D6537" s="8" t="s">
        <v>4567</v>
      </c>
      <c r="E6537" s="15" t="s">
        <v>16208</v>
      </c>
      <c r="F6537" s="16" t="s">
        <v>8405</v>
      </c>
      <c r="G6537" s="17">
        <v>6</v>
      </c>
    </row>
    <row r="6538" spans="1:7" x14ac:dyDescent="0.3">
      <c r="A6538" s="5" t="s">
        <v>7749</v>
      </c>
      <c r="B6538" s="6" t="s">
        <v>4568</v>
      </c>
      <c r="C6538" s="7">
        <v>46</v>
      </c>
      <c r="D6538" s="8" t="s">
        <v>4569</v>
      </c>
      <c r="E6538" s="15" t="s">
        <v>16208</v>
      </c>
      <c r="F6538" s="16" t="s">
        <v>8406</v>
      </c>
      <c r="G6538" s="17">
        <v>6</v>
      </c>
    </row>
    <row r="6539" spans="1:7" x14ac:dyDescent="0.3">
      <c r="A6539" s="5" t="s">
        <v>7749</v>
      </c>
      <c r="B6539" s="6" t="s">
        <v>2385</v>
      </c>
      <c r="C6539" s="7">
        <v>42</v>
      </c>
      <c r="D6539" s="8" t="s">
        <v>4570</v>
      </c>
      <c r="E6539" s="15" t="s">
        <v>16208</v>
      </c>
      <c r="F6539" s="16" t="s">
        <v>8395</v>
      </c>
      <c r="G6539" s="17">
        <v>3.5</v>
      </c>
    </row>
    <row r="6540" spans="1:7" x14ac:dyDescent="0.3">
      <c r="A6540" s="5" t="s">
        <v>7749</v>
      </c>
      <c r="B6540" s="6" t="s">
        <v>4571</v>
      </c>
      <c r="C6540" s="7">
        <v>42</v>
      </c>
      <c r="D6540" s="8" t="s">
        <v>4572</v>
      </c>
      <c r="E6540" s="15" t="s">
        <v>16208</v>
      </c>
      <c r="F6540" s="16" t="s">
        <v>8396</v>
      </c>
      <c r="G6540" s="17">
        <v>4.5</v>
      </c>
    </row>
    <row r="6541" spans="1:7" x14ac:dyDescent="0.3">
      <c r="A6541" s="5" t="s">
        <v>7749</v>
      </c>
      <c r="B6541" s="6" t="s">
        <v>4573</v>
      </c>
      <c r="C6541" s="7">
        <v>26</v>
      </c>
      <c r="D6541" s="8" t="s">
        <v>4574</v>
      </c>
      <c r="E6541" s="15" t="s">
        <v>16208</v>
      </c>
      <c r="F6541" s="16" t="s">
        <v>8340</v>
      </c>
      <c r="G6541" s="17">
        <v>37</v>
      </c>
    </row>
    <row r="6542" spans="1:7" x14ac:dyDescent="0.3">
      <c r="A6542" s="5" t="s">
        <v>7749</v>
      </c>
      <c r="B6542" s="6" t="s">
        <v>4575</v>
      </c>
      <c r="C6542" s="7">
        <v>35</v>
      </c>
      <c r="D6542" s="8" t="s">
        <v>4576</v>
      </c>
      <c r="E6542" s="15" t="s">
        <v>16208</v>
      </c>
      <c r="F6542" s="16" t="s">
        <v>8350</v>
      </c>
      <c r="G6542" s="17">
        <v>39</v>
      </c>
    </row>
    <row r="6543" spans="1:7" x14ac:dyDescent="0.3">
      <c r="A6543" s="5" t="s">
        <v>7749</v>
      </c>
      <c r="B6543" s="6" t="s">
        <v>4577</v>
      </c>
      <c r="C6543" s="7">
        <v>28</v>
      </c>
      <c r="D6543" s="8" t="s">
        <v>4578</v>
      </c>
      <c r="E6543" s="15" t="s">
        <v>16208</v>
      </c>
      <c r="F6543" s="16" t="s">
        <v>8327</v>
      </c>
      <c r="G6543" s="17">
        <v>36</v>
      </c>
    </row>
    <row r="6544" spans="1:7" x14ac:dyDescent="0.3">
      <c r="A6544" s="5" t="s">
        <v>7749</v>
      </c>
      <c r="B6544" s="6" t="s">
        <v>4579</v>
      </c>
      <c r="C6544" s="7">
        <v>20</v>
      </c>
      <c r="D6544" s="8" t="s">
        <v>4580</v>
      </c>
      <c r="E6544" s="15" t="s">
        <v>16208</v>
      </c>
      <c r="F6544" s="16" t="s">
        <v>8317</v>
      </c>
      <c r="G6544" s="17">
        <v>28</v>
      </c>
    </row>
    <row r="6545" spans="1:7" x14ac:dyDescent="0.3">
      <c r="A6545" s="5" t="s">
        <v>7749</v>
      </c>
      <c r="B6545" s="6" t="s">
        <v>4581</v>
      </c>
      <c r="C6545" s="7">
        <v>30</v>
      </c>
      <c r="D6545" s="8" t="s">
        <v>4582</v>
      </c>
      <c r="E6545" s="15" t="s">
        <v>16208</v>
      </c>
      <c r="F6545" s="16" t="s">
        <v>1320</v>
      </c>
      <c r="G6545" s="17">
        <v>16</v>
      </c>
    </row>
    <row r="6546" spans="1:7" x14ac:dyDescent="0.3">
      <c r="A6546" s="5" t="s">
        <v>7749</v>
      </c>
      <c r="B6546" s="6" t="s">
        <v>4583</v>
      </c>
      <c r="C6546" s="7">
        <v>31</v>
      </c>
      <c r="D6546" s="8" t="s">
        <v>4584</v>
      </c>
      <c r="E6546" s="15" t="s">
        <v>16208</v>
      </c>
      <c r="F6546" s="16" t="s">
        <v>8342</v>
      </c>
      <c r="G6546" s="17">
        <v>37</v>
      </c>
    </row>
    <row r="6547" spans="1:7" x14ac:dyDescent="0.3">
      <c r="A6547" s="5" t="s">
        <v>7749</v>
      </c>
      <c r="B6547" s="6" t="s">
        <v>4585</v>
      </c>
      <c r="C6547" s="7">
        <v>59</v>
      </c>
      <c r="D6547" s="8" t="s">
        <v>4586</v>
      </c>
      <c r="E6547" s="15" t="s">
        <v>16208</v>
      </c>
      <c r="F6547" s="16" t="s">
        <v>8300</v>
      </c>
      <c r="G6547" s="17">
        <v>27</v>
      </c>
    </row>
    <row r="6548" spans="1:7" x14ac:dyDescent="0.3">
      <c r="A6548" s="5" t="s">
        <v>7749</v>
      </c>
      <c r="B6548" s="6" t="s">
        <v>625</v>
      </c>
      <c r="C6548" s="7">
        <v>59</v>
      </c>
      <c r="D6548" s="8" t="s">
        <v>4587</v>
      </c>
      <c r="E6548" s="15" t="s">
        <v>16208</v>
      </c>
      <c r="F6548" s="16" t="s">
        <v>1210</v>
      </c>
      <c r="G6548" s="17">
        <v>29</v>
      </c>
    </row>
    <row r="6549" spans="1:7" x14ac:dyDescent="0.3">
      <c r="A6549" s="5" t="s">
        <v>7749</v>
      </c>
      <c r="B6549" s="6" t="s">
        <v>627</v>
      </c>
      <c r="C6549" s="7">
        <v>59</v>
      </c>
      <c r="D6549" s="8" t="s">
        <v>4588</v>
      </c>
      <c r="E6549" s="15" t="s">
        <v>16208</v>
      </c>
      <c r="F6549" s="16" t="s">
        <v>8298</v>
      </c>
      <c r="G6549" s="17">
        <v>29</v>
      </c>
    </row>
    <row r="6550" spans="1:7" x14ac:dyDescent="0.3">
      <c r="A6550" s="5" t="s">
        <v>7749</v>
      </c>
      <c r="B6550" s="6" t="s">
        <v>4589</v>
      </c>
      <c r="C6550" s="7">
        <v>54</v>
      </c>
      <c r="D6550" s="8" t="s">
        <v>4590</v>
      </c>
      <c r="E6550" s="15" t="s">
        <v>16208</v>
      </c>
      <c r="F6550" s="16" t="s">
        <v>8302</v>
      </c>
      <c r="G6550" s="17">
        <v>28</v>
      </c>
    </row>
    <row r="6551" spans="1:7" x14ac:dyDescent="0.3">
      <c r="A6551" s="5" t="s">
        <v>7749</v>
      </c>
      <c r="B6551" s="6" t="s">
        <v>4591</v>
      </c>
      <c r="C6551" s="7">
        <v>56</v>
      </c>
      <c r="D6551" s="8" t="s">
        <v>4590</v>
      </c>
      <c r="E6551" s="15" t="s">
        <v>16208</v>
      </c>
      <c r="F6551" s="16" t="s">
        <v>8296</v>
      </c>
      <c r="G6551" s="17">
        <v>29</v>
      </c>
    </row>
    <row r="6552" spans="1:7" x14ac:dyDescent="0.3">
      <c r="A6552" s="5" t="s">
        <v>7749</v>
      </c>
      <c r="B6552" s="6" t="s">
        <v>4592</v>
      </c>
      <c r="C6552" s="7">
        <v>54</v>
      </c>
      <c r="D6552" s="8" t="s">
        <v>4593</v>
      </c>
      <c r="E6552" s="15" t="s">
        <v>16208</v>
      </c>
      <c r="F6552" s="16" t="s">
        <v>8292</v>
      </c>
      <c r="G6552" s="17">
        <v>26</v>
      </c>
    </row>
    <row r="6553" spans="1:7" x14ac:dyDescent="0.3">
      <c r="A6553" s="5" t="s">
        <v>7749</v>
      </c>
      <c r="B6553" s="6" t="s">
        <v>4594</v>
      </c>
      <c r="C6553" s="7">
        <v>132</v>
      </c>
      <c r="D6553" s="8" t="s">
        <v>4595</v>
      </c>
      <c r="E6553" s="15" t="s">
        <v>16208</v>
      </c>
      <c r="F6553" s="16" t="s">
        <v>8306</v>
      </c>
      <c r="G6553" s="17">
        <v>34</v>
      </c>
    </row>
    <row r="6554" spans="1:7" x14ac:dyDescent="0.3">
      <c r="A6554" s="5" t="s">
        <v>7749</v>
      </c>
      <c r="B6554" s="6" t="s">
        <v>4596</v>
      </c>
      <c r="C6554" s="7">
        <v>108</v>
      </c>
      <c r="D6554" s="8" t="s">
        <v>4597</v>
      </c>
      <c r="E6554" s="15" t="s">
        <v>16208</v>
      </c>
      <c r="F6554" s="16" t="s">
        <v>8304</v>
      </c>
      <c r="G6554" s="17">
        <v>27</v>
      </c>
    </row>
    <row r="6555" spans="1:7" x14ac:dyDescent="0.3">
      <c r="A6555" s="5" t="s">
        <v>7749</v>
      </c>
      <c r="B6555" s="6" t="s">
        <v>4598</v>
      </c>
      <c r="C6555" s="7">
        <v>61</v>
      </c>
      <c r="D6555" s="8" t="s">
        <v>4599</v>
      </c>
      <c r="E6555" s="15" t="s">
        <v>16208</v>
      </c>
      <c r="F6555" s="16" t="s">
        <v>8311</v>
      </c>
      <c r="G6555" s="17">
        <v>28</v>
      </c>
    </row>
    <row r="6556" spans="1:7" x14ac:dyDescent="0.3">
      <c r="A6556" s="5" t="s">
        <v>7749</v>
      </c>
      <c r="B6556" s="6" t="s">
        <v>4600</v>
      </c>
      <c r="C6556" s="7">
        <v>52</v>
      </c>
      <c r="D6556" s="8" t="s">
        <v>4601</v>
      </c>
      <c r="E6556" s="15" t="s">
        <v>16208</v>
      </c>
      <c r="F6556" s="16" t="s">
        <v>8308</v>
      </c>
      <c r="G6556" s="17">
        <v>24</v>
      </c>
    </row>
    <row r="6557" spans="1:7" x14ac:dyDescent="0.3">
      <c r="A6557" s="5" t="s">
        <v>7749</v>
      </c>
      <c r="B6557" s="6" t="s">
        <v>4602</v>
      </c>
      <c r="C6557" s="7">
        <v>52</v>
      </c>
      <c r="D6557" s="8" t="s">
        <v>4603</v>
      </c>
      <c r="E6557" s="15" t="s">
        <v>16208</v>
      </c>
      <c r="F6557" s="16" t="s">
        <v>8315</v>
      </c>
      <c r="G6557" s="17">
        <v>26</v>
      </c>
    </row>
    <row r="6558" spans="1:7" x14ac:dyDescent="0.3">
      <c r="A6558" s="5" t="s">
        <v>7749</v>
      </c>
      <c r="B6558" s="6" t="s">
        <v>4604</v>
      </c>
      <c r="C6558" s="7">
        <v>55</v>
      </c>
      <c r="D6558" s="8" t="s">
        <v>4605</v>
      </c>
      <c r="E6558" s="15" t="s">
        <v>16208</v>
      </c>
      <c r="F6558" s="16" t="s">
        <v>8325</v>
      </c>
      <c r="G6558" s="17">
        <v>28</v>
      </c>
    </row>
    <row r="6559" spans="1:7" x14ac:dyDescent="0.3">
      <c r="A6559" s="5" t="s">
        <v>7749</v>
      </c>
      <c r="B6559" s="6" t="s">
        <v>4606</v>
      </c>
      <c r="C6559" s="7">
        <v>54</v>
      </c>
      <c r="D6559" s="8" t="s">
        <v>4607</v>
      </c>
      <c r="E6559" s="15" t="s">
        <v>16208</v>
      </c>
      <c r="F6559" s="16" t="s">
        <v>8329</v>
      </c>
      <c r="G6559" s="17">
        <v>32</v>
      </c>
    </row>
    <row r="6560" spans="1:7" x14ac:dyDescent="0.3">
      <c r="A6560" s="5" t="s">
        <v>7749</v>
      </c>
      <c r="B6560" s="6" t="s">
        <v>4608</v>
      </c>
      <c r="C6560" s="7">
        <v>59</v>
      </c>
      <c r="D6560" s="8" t="s">
        <v>4609</v>
      </c>
      <c r="E6560" s="15" t="s">
        <v>16208</v>
      </c>
      <c r="F6560" s="16" t="s">
        <v>8344</v>
      </c>
      <c r="G6560" s="17">
        <v>32</v>
      </c>
    </row>
    <row r="6561" spans="1:7" x14ac:dyDescent="0.3">
      <c r="A6561" s="5" t="s">
        <v>7749</v>
      </c>
      <c r="B6561" s="6" t="s">
        <v>4610</v>
      </c>
      <c r="C6561" s="7">
        <v>61</v>
      </c>
      <c r="D6561" s="8" t="s">
        <v>4611</v>
      </c>
      <c r="E6561" s="15" t="s">
        <v>16208</v>
      </c>
      <c r="F6561" s="16" t="s">
        <v>8294</v>
      </c>
      <c r="G6561" s="17">
        <v>27</v>
      </c>
    </row>
    <row r="6562" spans="1:7" x14ac:dyDescent="0.3">
      <c r="A6562" s="5" t="s">
        <v>7749</v>
      </c>
      <c r="B6562" s="6" t="s">
        <v>4612</v>
      </c>
      <c r="C6562" s="7">
        <v>56</v>
      </c>
      <c r="D6562" s="8" t="s">
        <v>4613</v>
      </c>
      <c r="E6562" s="15" t="s">
        <v>16208</v>
      </c>
      <c r="F6562" s="16" t="s">
        <v>8354</v>
      </c>
      <c r="G6562" s="17">
        <v>38</v>
      </c>
    </row>
    <row r="6563" spans="1:7" x14ac:dyDescent="0.3">
      <c r="A6563" s="5" t="s">
        <v>7749</v>
      </c>
      <c r="B6563" s="6" t="s">
        <v>4614</v>
      </c>
      <c r="C6563" s="7">
        <v>54</v>
      </c>
      <c r="D6563" s="8" t="s">
        <v>4615</v>
      </c>
      <c r="E6563" s="15" t="s">
        <v>16208</v>
      </c>
      <c r="F6563" s="16" t="s">
        <v>8319</v>
      </c>
      <c r="G6563" s="17">
        <v>27</v>
      </c>
    </row>
    <row r="6564" spans="1:7" x14ac:dyDescent="0.3">
      <c r="A6564" s="5" t="s">
        <v>7749</v>
      </c>
      <c r="B6564" s="6" t="s">
        <v>4616</v>
      </c>
      <c r="C6564" s="7">
        <v>61</v>
      </c>
      <c r="D6564" s="8" t="s">
        <v>4617</v>
      </c>
      <c r="E6564" s="15" t="s">
        <v>16208</v>
      </c>
      <c r="F6564" s="16" t="s">
        <v>8391</v>
      </c>
      <c r="G6564" s="17">
        <v>20</v>
      </c>
    </row>
    <row r="6565" spans="1:7" x14ac:dyDescent="0.3">
      <c r="A6565" s="5" t="s">
        <v>7749</v>
      </c>
      <c r="B6565" s="6" t="s">
        <v>4618</v>
      </c>
      <c r="C6565" s="7">
        <v>58</v>
      </c>
      <c r="D6565" s="8" t="s">
        <v>4619</v>
      </c>
      <c r="E6565" s="15" t="s">
        <v>16208</v>
      </c>
      <c r="F6565" s="16" t="s">
        <v>8390</v>
      </c>
      <c r="G6565" s="17">
        <v>22</v>
      </c>
    </row>
    <row r="6566" spans="1:7" x14ac:dyDescent="0.3">
      <c r="A6566" s="5" t="s">
        <v>7749</v>
      </c>
      <c r="B6566" s="6" t="s">
        <v>4620</v>
      </c>
      <c r="C6566" s="7">
        <v>56</v>
      </c>
      <c r="D6566" s="8" t="s">
        <v>4621</v>
      </c>
      <c r="E6566" s="15" t="s">
        <v>16208</v>
      </c>
      <c r="F6566" s="16" t="s">
        <v>8387</v>
      </c>
      <c r="G6566" s="17">
        <v>25</v>
      </c>
    </row>
    <row r="6567" spans="1:7" x14ac:dyDescent="0.3">
      <c r="A6567" s="5" t="s">
        <v>7749</v>
      </c>
      <c r="B6567" s="6" t="s">
        <v>4622</v>
      </c>
      <c r="C6567" s="7">
        <v>61</v>
      </c>
      <c r="D6567" s="8" t="s">
        <v>4623</v>
      </c>
      <c r="E6567" s="15" t="s">
        <v>16208</v>
      </c>
      <c r="F6567" s="16" t="s">
        <v>8388</v>
      </c>
      <c r="G6567" s="17">
        <v>25</v>
      </c>
    </row>
    <row r="6568" spans="1:7" x14ac:dyDescent="0.3">
      <c r="A6568" s="5" t="s">
        <v>7749</v>
      </c>
      <c r="B6568" s="6" t="s">
        <v>4624</v>
      </c>
      <c r="C6568" s="7">
        <v>56</v>
      </c>
      <c r="D6568" s="8" t="s">
        <v>4625</v>
      </c>
      <c r="E6568" s="15" t="s">
        <v>16208</v>
      </c>
      <c r="F6568" s="16" t="s">
        <v>8389</v>
      </c>
      <c r="G6568" s="17">
        <v>28</v>
      </c>
    </row>
    <row r="6569" spans="1:7" x14ac:dyDescent="0.3">
      <c r="A6569" s="5" t="s">
        <v>7749</v>
      </c>
      <c r="B6569" s="6" t="s">
        <v>4626</v>
      </c>
      <c r="C6569" s="7">
        <v>59</v>
      </c>
      <c r="D6569" s="8" t="s">
        <v>4627</v>
      </c>
      <c r="E6569" s="15" t="s">
        <v>16208</v>
      </c>
      <c r="F6569" s="16" t="s">
        <v>8370</v>
      </c>
      <c r="G6569" s="17">
        <v>149</v>
      </c>
    </row>
    <row r="6570" spans="1:7" x14ac:dyDescent="0.3">
      <c r="A6570" s="5" t="s">
        <v>7749</v>
      </c>
      <c r="B6570" s="6" t="s">
        <v>4628</v>
      </c>
      <c r="C6570" s="7">
        <v>61</v>
      </c>
      <c r="D6570" s="8" t="s">
        <v>4629</v>
      </c>
      <c r="E6570" s="15" t="s">
        <v>16208</v>
      </c>
      <c r="F6570" s="16" t="s">
        <v>1182</v>
      </c>
      <c r="G6570" s="17">
        <v>12</v>
      </c>
    </row>
    <row r="6571" spans="1:7" x14ac:dyDescent="0.3">
      <c r="A6571" s="5" t="s">
        <v>7749</v>
      </c>
      <c r="B6571" s="6" t="s">
        <v>4630</v>
      </c>
      <c r="C6571" s="7">
        <v>36</v>
      </c>
      <c r="D6571" s="8" t="s">
        <v>4631</v>
      </c>
      <c r="E6571" s="15" t="s">
        <v>16208</v>
      </c>
      <c r="F6571" s="16" t="s">
        <v>8286</v>
      </c>
      <c r="G6571" s="17">
        <v>14</v>
      </c>
    </row>
    <row r="6572" spans="1:7" x14ac:dyDescent="0.3">
      <c r="A6572" s="5" t="s">
        <v>7749</v>
      </c>
      <c r="B6572" s="6" t="s">
        <v>4632</v>
      </c>
      <c r="C6572" s="7">
        <v>32</v>
      </c>
      <c r="D6572" s="8" t="s">
        <v>4633</v>
      </c>
      <c r="E6572" s="15" t="s">
        <v>16208</v>
      </c>
      <c r="F6572" s="16" t="s">
        <v>8291</v>
      </c>
      <c r="G6572" s="17">
        <v>16</v>
      </c>
    </row>
    <row r="6573" spans="1:7" x14ac:dyDescent="0.3">
      <c r="A6573" s="5" t="s">
        <v>7749</v>
      </c>
      <c r="B6573" s="6" t="s">
        <v>4634</v>
      </c>
      <c r="C6573" s="7">
        <v>32</v>
      </c>
      <c r="D6573" s="8" t="s">
        <v>4635</v>
      </c>
      <c r="E6573" s="15" t="s">
        <v>16208</v>
      </c>
      <c r="F6573" s="16" t="s">
        <v>8285</v>
      </c>
      <c r="G6573" s="17">
        <v>11</v>
      </c>
    </row>
    <row r="6574" spans="1:7" x14ac:dyDescent="0.3">
      <c r="A6574" s="5" t="s">
        <v>7749</v>
      </c>
      <c r="B6574" s="6" t="s">
        <v>4636</v>
      </c>
      <c r="C6574" s="7">
        <v>41</v>
      </c>
      <c r="D6574" s="8" t="s">
        <v>4637</v>
      </c>
      <c r="E6574" s="15" t="s">
        <v>16208</v>
      </c>
      <c r="F6574" s="16" t="s">
        <v>8287</v>
      </c>
      <c r="G6574" s="17">
        <v>18</v>
      </c>
    </row>
    <row r="6575" spans="1:7" x14ac:dyDescent="0.3">
      <c r="A6575" s="5" t="s">
        <v>7749</v>
      </c>
      <c r="B6575" s="6" t="s">
        <v>4638</v>
      </c>
      <c r="C6575" s="7">
        <v>38</v>
      </c>
      <c r="D6575" s="8" t="s">
        <v>4639</v>
      </c>
      <c r="E6575" s="15" t="s">
        <v>16208</v>
      </c>
      <c r="F6575" s="16" t="s">
        <v>1186</v>
      </c>
      <c r="G6575" s="17">
        <v>16</v>
      </c>
    </row>
    <row r="6576" spans="1:7" x14ac:dyDescent="0.3">
      <c r="A6576" s="5" t="s">
        <v>7749</v>
      </c>
      <c r="B6576" s="6" t="s">
        <v>4640</v>
      </c>
      <c r="C6576" s="7">
        <v>34</v>
      </c>
      <c r="D6576" s="8" t="s">
        <v>4641</v>
      </c>
      <c r="E6576" s="15" t="s">
        <v>16208</v>
      </c>
      <c r="F6576" s="16" t="s">
        <v>8290</v>
      </c>
      <c r="G6576" s="17">
        <v>10</v>
      </c>
    </row>
    <row r="6577" spans="1:7" x14ac:dyDescent="0.3">
      <c r="A6577" s="5" t="s">
        <v>7749</v>
      </c>
      <c r="B6577" s="6" t="s">
        <v>769</v>
      </c>
      <c r="C6577" s="7">
        <v>42</v>
      </c>
      <c r="D6577" s="8" t="s">
        <v>4642</v>
      </c>
      <c r="E6577" s="15" t="s">
        <v>16208</v>
      </c>
      <c r="F6577" s="16" t="s">
        <v>1176</v>
      </c>
      <c r="G6577" s="17">
        <v>10</v>
      </c>
    </row>
    <row r="6578" spans="1:7" x14ac:dyDescent="0.3">
      <c r="A6578" s="5" t="s">
        <v>7749</v>
      </c>
      <c r="B6578" s="6" t="s">
        <v>4643</v>
      </c>
      <c r="C6578" s="7">
        <v>35</v>
      </c>
      <c r="D6578" s="8" t="s">
        <v>4644</v>
      </c>
      <c r="E6578" s="15" t="s">
        <v>16208</v>
      </c>
      <c r="F6578" s="16" t="s">
        <v>8289</v>
      </c>
      <c r="G6578" s="17">
        <v>10</v>
      </c>
    </row>
    <row r="6579" spans="1:7" x14ac:dyDescent="0.3">
      <c r="A6579" s="5" t="s">
        <v>7749</v>
      </c>
      <c r="B6579" s="6" t="s">
        <v>4645</v>
      </c>
      <c r="C6579" s="7">
        <v>36</v>
      </c>
      <c r="D6579" s="8" t="s">
        <v>4646</v>
      </c>
      <c r="E6579" s="15" t="s">
        <v>16208</v>
      </c>
      <c r="F6579" s="16" t="s">
        <v>1190</v>
      </c>
      <c r="G6579" s="17">
        <v>18</v>
      </c>
    </row>
    <row r="6580" spans="1:7" x14ac:dyDescent="0.3">
      <c r="A6580" s="5" t="s">
        <v>7749</v>
      </c>
      <c r="B6580" s="6" t="s">
        <v>4647</v>
      </c>
      <c r="C6580" s="7">
        <v>38</v>
      </c>
      <c r="D6580" s="8" t="s">
        <v>4648</v>
      </c>
      <c r="E6580" s="15" t="s">
        <v>16208</v>
      </c>
      <c r="F6580" s="16" t="s">
        <v>1180</v>
      </c>
      <c r="G6580" s="17">
        <v>14</v>
      </c>
    </row>
    <row r="6581" spans="1:7" x14ac:dyDescent="0.3">
      <c r="A6581" s="5" t="s">
        <v>7749</v>
      </c>
      <c r="B6581" s="6" t="s">
        <v>4649</v>
      </c>
      <c r="C6581" s="7">
        <v>41</v>
      </c>
      <c r="D6581" s="8" t="s">
        <v>4650</v>
      </c>
      <c r="E6581" s="15" t="s">
        <v>16208</v>
      </c>
      <c r="F6581" s="16" t="s">
        <v>8288</v>
      </c>
      <c r="G6581" s="17">
        <v>20</v>
      </c>
    </row>
    <row r="6582" spans="1:7" x14ac:dyDescent="0.3">
      <c r="A6582" s="5" t="s">
        <v>7749</v>
      </c>
      <c r="B6582" s="6" t="s">
        <v>1597</v>
      </c>
      <c r="C6582" s="7">
        <v>38</v>
      </c>
      <c r="D6582" s="8" t="s">
        <v>4651</v>
      </c>
      <c r="E6582" s="15" t="s">
        <v>16208</v>
      </c>
      <c r="F6582" s="16" t="s">
        <v>8401</v>
      </c>
      <c r="G6582" s="17">
        <v>21</v>
      </c>
    </row>
    <row r="6583" spans="1:7" x14ac:dyDescent="0.3">
      <c r="A6583" s="5" t="s">
        <v>7749</v>
      </c>
      <c r="B6583" s="6" t="s">
        <v>4652</v>
      </c>
      <c r="C6583" s="7">
        <v>38</v>
      </c>
      <c r="D6583" s="8" t="s">
        <v>4653</v>
      </c>
      <c r="E6583" s="15" t="s">
        <v>16208</v>
      </c>
      <c r="F6583" s="16" t="s">
        <v>8313</v>
      </c>
      <c r="G6583" s="17">
        <v>32</v>
      </c>
    </row>
    <row r="6584" spans="1:7" x14ac:dyDescent="0.3">
      <c r="A6584" s="5" t="s">
        <v>7749</v>
      </c>
      <c r="B6584" s="6" t="s">
        <v>755</v>
      </c>
      <c r="C6584" s="7">
        <v>36</v>
      </c>
      <c r="D6584" s="8" t="s">
        <v>4654</v>
      </c>
      <c r="E6584" s="15" t="s">
        <v>16208</v>
      </c>
      <c r="F6584" s="16" t="s">
        <v>8266</v>
      </c>
      <c r="G6584" s="17">
        <v>32</v>
      </c>
    </row>
    <row r="6585" spans="1:7" x14ac:dyDescent="0.3">
      <c r="A6585" s="5" t="s">
        <v>7749</v>
      </c>
      <c r="B6585" s="6" t="s">
        <v>4655</v>
      </c>
      <c r="C6585" s="7">
        <v>40</v>
      </c>
      <c r="D6585" s="8" t="s">
        <v>4656</v>
      </c>
      <c r="E6585" s="15" t="s">
        <v>16208</v>
      </c>
      <c r="F6585" s="16" t="s">
        <v>8262</v>
      </c>
      <c r="G6585" s="17">
        <v>32</v>
      </c>
    </row>
    <row r="6586" spans="1:7" x14ac:dyDescent="0.3">
      <c r="A6586" s="5" t="s">
        <v>7749</v>
      </c>
      <c r="B6586" s="6" t="s">
        <v>4657</v>
      </c>
      <c r="C6586" s="7">
        <v>32</v>
      </c>
      <c r="D6586" s="8" t="s">
        <v>4658</v>
      </c>
      <c r="E6586" s="15" t="s">
        <v>16208</v>
      </c>
      <c r="F6586" s="16" t="s">
        <v>8356</v>
      </c>
      <c r="G6586" s="17">
        <v>35</v>
      </c>
    </row>
    <row r="6587" spans="1:7" x14ac:dyDescent="0.3">
      <c r="A6587" s="5" t="s">
        <v>7749</v>
      </c>
      <c r="B6587" s="6" t="s">
        <v>4659</v>
      </c>
      <c r="C6587" s="7">
        <v>41</v>
      </c>
      <c r="D6587" s="8" t="s">
        <v>4660</v>
      </c>
      <c r="E6587" s="15" t="s">
        <v>16208</v>
      </c>
      <c r="F6587" s="16" t="s">
        <v>1324</v>
      </c>
      <c r="G6587" s="17">
        <v>13</v>
      </c>
    </row>
    <row r="6588" spans="1:7" x14ac:dyDescent="0.3">
      <c r="A6588" s="5" t="s">
        <v>7749</v>
      </c>
      <c r="B6588" s="6" t="s">
        <v>4661</v>
      </c>
      <c r="C6588" s="7">
        <v>36</v>
      </c>
      <c r="D6588" s="8" t="s">
        <v>4662</v>
      </c>
      <c r="E6588" s="15" t="s">
        <v>16208</v>
      </c>
      <c r="F6588" s="16" t="s">
        <v>8274</v>
      </c>
      <c r="G6588" s="17">
        <v>17</v>
      </c>
    </row>
    <row r="6589" spans="1:7" x14ac:dyDescent="0.3">
      <c r="A6589" s="5" t="s">
        <v>7749</v>
      </c>
      <c r="B6589" s="6" t="s">
        <v>1005</v>
      </c>
      <c r="C6589" s="7">
        <v>37</v>
      </c>
      <c r="D6589" s="8" t="s">
        <v>4663</v>
      </c>
      <c r="E6589" s="15" t="s">
        <v>16208</v>
      </c>
      <c r="F6589" s="16" t="s">
        <v>8400</v>
      </c>
      <c r="G6589" s="17">
        <v>27</v>
      </c>
    </row>
    <row r="6590" spans="1:7" x14ac:dyDescent="0.3">
      <c r="A6590" s="5" t="s">
        <v>7749</v>
      </c>
      <c r="B6590" s="6" t="s">
        <v>4664</v>
      </c>
      <c r="C6590" s="7">
        <v>36</v>
      </c>
      <c r="D6590" s="8" t="s">
        <v>4665</v>
      </c>
      <c r="E6590" s="15" t="s">
        <v>16208</v>
      </c>
      <c r="F6590" s="16" t="s">
        <v>8399</v>
      </c>
      <c r="G6590" s="17">
        <v>29</v>
      </c>
    </row>
    <row r="6591" spans="1:7" x14ac:dyDescent="0.3">
      <c r="A6591" s="5" t="s">
        <v>7749</v>
      </c>
      <c r="B6591" s="6" t="s">
        <v>4666</v>
      </c>
      <c r="C6591" s="7">
        <v>41</v>
      </c>
      <c r="D6591" s="8" t="s">
        <v>4667</v>
      </c>
      <c r="E6591" s="15" t="s">
        <v>16208</v>
      </c>
      <c r="F6591" s="16" t="s">
        <v>1154</v>
      </c>
      <c r="G6591" s="17">
        <v>11</v>
      </c>
    </row>
    <row r="6592" spans="1:7" x14ac:dyDescent="0.3">
      <c r="A6592" s="5" t="s">
        <v>7749</v>
      </c>
      <c r="B6592" s="6" t="s">
        <v>4668</v>
      </c>
      <c r="C6592" s="7">
        <v>50</v>
      </c>
      <c r="D6592" s="8" t="s">
        <v>4669</v>
      </c>
      <c r="E6592" s="15" t="s">
        <v>16208</v>
      </c>
      <c r="F6592" s="16" t="s">
        <v>8283</v>
      </c>
      <c r="G6592" s="17">
        <v>18</v>
      </c>
    </row>
    <row r="6593" spans="1:7" x14ac:dyDescent="0.3">
      <c r="A6593" s="5" t="s">
        <v>7749</v>
      </c>
      <c r="B6593" s="6" t="s">
        <v>4670</v>
      </c>
      <c r="C6593" s="7">
        <v>32</v>
      </c>
      <c r="D6593" s="8" t="s">
        <v>4671</v>
      </c>
      <c r="E6593" s="15" t="s">
        <v>16208</v>
      </c>
      <c r="F6593" s="16" t="s">
        <v>1160</v>
      </c>
      <c r="G6593" s="17">
        <v>16</v>
      </c>
    </row>
    <row r="6594" spans="1:7" x14ac:dyDescent="0.3">
      <c r="A6594" s="5" t="s">
        <v>7749</v>
      </c>
      <c r="B6594" s="6" t="s">
        <v>4672</v>
      </c>
      <c r="C6594" s="7">
        <v>42</v>
      </c>
      <c r="D6594" s="8" t="s">
        <v>4673</v>
      </c>
      <c r="E6594" s="15" t="s">
        <v>16208</v>
      </c>
      <c r="F6594" s="16" t="s">
        <v>8282</v>
      </c>
      <c r="G6594" s="17">
        <v>18</v>
      </c>
    </row>
    <row r="6595" spans="1:7" x14ac:dyDescent="0.3">
      <c r="A6595" s="5" t="s">
        <v>7749</v>
      </c>
      <c r="B6595" s="6" t="s">
        <v>4674</v>
      </c>
      <c r="C6595" s="7">
        <v>38</v>
      </c>
      <c r="D6595" s="8" t="s">
        <v>4675</v>
      </c>
      <c r="E6595" s="15" t="s">
        <v>16208</v>
      </c>
      <c r="F6595" s="16" t="s">
        <v>1156</v>
      </c>
      <c r="G6595" s="17">
        <v>10</v>
      </c>
    </row>
    <row r="6596" spans="1:7" x14ac:dyDescent="0.3">
      <c r="A6596" s="5" t="s">
        <v>7749</v>
      </c>
      <c r="B6596" s="6" t="s">
        <v>4676</v>
      </c>
      <c r="C6596" s="7">
        <v>41</v>
      </c>
      <c r="D6596" s="8" t="s">
        <v>4677</v>
      </c>
      <c r="E6596" s="15" t="s">
        <v>16208</v>
      </c>
      <c r="F6596" s="16" t="s">
        <v>1168</v>
      </c>
      <c r="G6596" s="17">
        <v>18</v>
      </c>
    </row>
    <row r="6597" spans="1:7" x14ac:dyDescent="0.3">
      <c r="A6597" s="5" t="s">
        <v>7749</v>
      </c>
      <c r="B6597" s="6" t="s">
        <v>4678</v>
      </c>
      <c r="C6597" s="7">
        <v>38</v>
      </c>
      <c r="D6597" s="8" t="s">
        <v>4679</v>
      </c>
      <c r="E6597" s="15" t="s">
        <v>16208</v>
      </c>
      <c r="F6597" s="16" t="s">
        <v>8284</v>
      </c>
      <c r="G6597" s="17">
        <v>19</v>
      </c>
    </row>
    <row r="6598" spans="1:7" x14ac:dyDescent="0.3">
      <c r="A6598" s="5" t="s">
        <v>7749</v>
      </c>
      <c r="B6598" s="6" t="s">
        <v>4680</v>
      </c>
      <c r="C6598" s="7">
        <v>32</v>
      </c>
      <c r="D6598" s="8" t="s">
        <v>4681</v>
      </c>
      <c r="E6598" s="15" t="s">
        <v>16208</v>
      </c>
      <c r="F6598" s="16" t="s">
        <v>8358</v>
      </c>
      <c r="G6598" s="17">
        <v>79</v>
      </c>
    </row>
    <row r="6599" spans="1:7" x14ac:dyDescent="0.3">
      <c r="A6599" s="5" t="s">
        <v>7749</v>
      </c>
      <c r="B6599" s="6" t="s">
        <v>4682</v>
      </c>
      <c r="C6599" s="7">
        <v>41</v>
      </c>
      <c r="D6599" s="8" t="s">
        <v>4683</v>
      </c>
      <c r="E6599" s="15" t="s">
        <v>16208</v>
      </c>
      <c r="F6599" s="16" t="s">
        <v>8321</v>
      </c>
      <c r="G6599" s="17">
        <v>26</v>
      </c>
    </row>
    <row r="6600" spans="1:7" x14ac:dyDescent="0.3">
      <c r="A6600" s="5" t="s">
        <v>7749</v>
      </c>
      <c r="B6600" s="6" t="s">
        <v>4684</v>
      </c>
      <c r="C6600" s="7">
        <v>40</v>
      </c>
      <c r="D6600" s="8" t="s">
        <v>4685</v>
      </c>
      <c r="E6600" s="15" t="s">
        <v>16208</v>
      </c>
      <c r="F6600" s="16" t="s">
        <v>8265</v>
      </c>
      <c r="G6600" s="17">
        <v>18</v>
      </c>
    </row>
    <row r="6601" spans="1:7" x14ac:dyDescent="0.3">
      <c r="A6601" s="5" t="s">
        <v>7749</v>
      </c>
      <c r="B6601" s="6" t="s">
        <v>4686</v>
      </c>
      <c r="C6601" s="7">
        <v>40</v>
      </c>
      <c r="D6601" s="8" t="s">
        <v>4687</v>
      </c>
      <c r="E6601" s="15" t="s">
        <v>16208</v>
      </c>
      <c r="F6601" s="16" t="s">
        <v>8264</v>
      </c>
      <c r="G6601" s="17">
        <v>16</v>
      </c>
    </row>
    <row r="6602" spans="1:7" x14ac:dyDescent="0.3">
      <c r="A6602" s="5" t="s">
        <v>7749</v>
      </c>
      <c r="B6602" s="6" t="s">
        <v>4688</v>
      </c>
      <c r="C6602" s="7">
        <v>20</v>
      </c>
      <c r="D6602" s="8" t="s">
        <v>4689</v>
      </c>
      <c r="E6602" s="15" t="s">
        <v>16208</v>
      </c>
      <c r="F6602" s="16" t="s">
        <v>8380</v>
      </c>
      <c r="G6602" s="17">
        <v>89</v>
      </c>
    </row>
    <row r="6603" spans="1:7" x14ac:dyDescent="0.3">
      <c r="A6603" s="5" t="s">
        <v>7749</v>
      </c>
      <c r="B6603" s="6" t="s">
        <v>4561</v>
      </c>
      <c r="C6603" s="7">
        <v>29</v>
      </c>
      <c r="D6603" s="8" t="s">
        <v>4690</v>
      </c>
      <c r="E6603" s="15" t="s">
        <v>16208</v>
      </c>
      <c r="F6603" s="16" t="s">
        <v>8364</v>
      </c>
      <c r="G6603" s="17">
        <v>99</v>
      </c>
    </row>
    <row r="6604" spans="1:7" x14ac:dyDescent="0.3">
      <c r="A6604" s="5" t="s">
        <v>7749</v>
      </c>
      <c r="B6604" s="6" t="s">
        <v>4691</v>
      </c>
      <c r="C6604" s="7">
        <v>26</v>
      </c>
      <c r="D6604" s="8" t="s">
        <v>4692</v>
      </c>
      <c r="E6604" s="15" t="s">
        <v>16208</v>
      </c>
      <c r="F6604" s="16" t="s">
        <v>1294</v>
      </c>
      <c r="G6604" s="17">
        <v>32</v>
      </c>
    </row>
    <row r="6605" spans="1:7" x14ac:dyDescent="0.3">
      <c r="A6605" s="5" t="s">
        <v>7749</v>
      </c>
      <c r="B6605" s="6" t="s">
        <v>4693</v>
      </c>
      <c r="C6605" s="7">
        <v>38</v>
      </c>
      <c r="D6605" s="8" t="s">
        <v>4694</v>
      </c>
      <c r="E6605" s="15" t="s">
        <v>16208</v>
      </c>
      <c r="F6605" s="16" t="s">
        <v>8346</v>
      </c>
      <c r="G6605" s="17">
        <v>36</v>
      </c>
    </row>
    <row r="6606" spans="1:7" x14ac:dyDescent="0.3">
      <c r="A6606" s="5" t="s">
        <v>7749</v>
      </c>
      <c r="B6606" s="6" t="s">
        <v>2116</v>
      </c>
      <c r="C6606" s="7">
        <v>32</v>
      </c>
      <c r="D6606" s="8" t="s">
        <v>4695</v>
      </c>
      <c r="E6606" s="15" t="s">
        <v>16208</v>
      </c>
      <c r="F6606" s="16" t="s">
        <v>8372</v>
      </c>
      <c r="G6606" s="17">
        <v>209</v>
      </c>
    </row>
    <row r="6607" spans="1:7" x14ac:dyDescent="0.3">
      <c r="A6607" s="5" t="s">
        <v>7749</v>
      </c>
      <c r="B6607" s="6" t="s">
        <v>1856</v>
      </c>
      <c r="C6607" s="7">
        <v>32</v>
      </c>
      <c r="D6607" s="8" t="s">
        <v>4696</v>
      </c>
      <c r="E6607" s="15" t="s">
        <v>16208</v>
      </c>
      <c r="F6607" s="16" t="s">
        <v>8366</v>
      </c>
      <c r="G6607" s="17">
        <v>105</v>
      </c>
    </row>
    <row r="6608" spans="1:7" x14ac:dyDescent="0.3">
      <c r="A6608" s="5" t="s">
        <v>7749</v>
      </c>
      <c r="B6608" s="6" t="s">
        <v>4697</v>
      </c>
      <c r="C6608" s="7">
        <v>35</v>
      </c>
      <c r="D6608" s="8" t="s">
        <v>4698</v>
      </c>
      <c r="E6608" s="15" t="s">
        <v>16208</v>
      </c>
      <c r="F6608" s="16" t="s">
        <v>8368</v>
      </c>
      <c r="G6608" s="17">
        <v>122</v>
      </c>
    </row>
    <row r="6609" spans="1:7" x14ac:dyDescent="0.3">
      <c r="A6609" s="5" t="s">
        <v>7749</v>
      </c>
      <c r="B6609" s="6" t="s">
        <v>4699</v>
      </c>
      <c r="C6609" s="7">
        <v>34</v>
      </c>
      <c r="D6609" s="8" t="s">
        <v>4700</v>
      </c>
      <c r="E6609" s="15" t="s">
        <v>16208</v>
      </c>
      <c r="F6609" s="16" t="s">
        <v>8270</v>
      </c>
      <c r="G6609" s="17">
        <v>12</v>
      </c>
    </row>
    <row r="6610" spans="1:7" x14ac:dyDescent="0.3">
      <c r="A6610" s="5" t="s">
        <v>7749</v>
      </c>
      <c r="B6610" s="6" t="s">
        <v>4701</v>
      </c>
      <c r="C6610" s="7">
        <v>35</v>
      </c>
      <c r="D6610" s="8" t="s">
        <v>4702</v>
      </c>
      <c r="E6610" s="15" t="s">
        <v>16208</v>
      </c>
      <c r="F6610" s="16" t="s">
        <v>5667</v>
      </c>
      <c r="G6610" s="17">
        <v>13</v>
      </c>
    </row>
    <row r="6611" spans="1:7" x14ac:dyDescent="0.3">
      <c r="A6611" s="5" t="s">
        <v>7749</v>
      </c>
      <c r="B6611" s="6" t="s">
        <v>4703</v>
      </c>
      <c r="C6611" s="7">
        <v>35</v>
      </c>
      <c r="D6611" s="8" t="s">
        <v>4704</v>
      </c>
      <c r="E6611" s="15" t="s">
        <v>16208</v>
      </c>
      <c r="F6611" s="16" t="s">
        <v>8280</v>
      </c>
      <c r="G6611" s="17">
        <v>44</v>
      </c>
    </row>
    <row r="6612" spans="1:7" x14ac:dyDescent="0.3">
      <c r="A6612" s="5" t="s">
        <v>7749</v>
      </c>
      <c r="B6612" s="6" t="s">
        <v>4705</v>
      </c>
      <c r="C6612" s="7">
        <v>85</v>
      </c>
      <c r="D6612" s="8" t="s">
        <v>4706</v>
      </c>
      <c r="E6612" s="15" t="s">
        <v>16208</v>
      </c>
      <c r="F6612" s="16" t="s">
        <v>8386</v>
      </c>
      <c r="G6612" s="17">
        <v>79</v>
      </c>
    </row>
    <row r="6613" spans="1:7" x14ac:dyDescent="0.3">
      <c r="A6613" s="5" t="s">
        <v>7749</v>
      </c>
      <c r="B6613" s="6" t="s">
        <v>4707</v>
      </c>
      <c r="C6613" s="7">
        <v>42</v>
      </c>
      <c r="D6613" s="8" t="s">
        <v>4708</v>
      </c>
      <c r="E6613" s="15" t="s">
        <v>16208</v>
      </c>
      <c r="F6613" s="16" t="s">
        <v>8384</v>
      </c>
      <c r="G6613" s="17">
        <v>35</v>
      </c>
    </row>
    <row r="6614" spans="1:7" x14ac:dyDescent="0.3">
      <c r="A6614" s="5" t="s">
        <v>7749</v>
      </c>
      <c r="B6614" s="6" t="s">
        <v>4709</v>
      </c>
      <c r="C6614" s="7">
        <v>42</v>
      </c>
      <c r="D6614" s="8" t="s">
        <v>4710</v>
      </c>
      <c r="E6614" s="15" t="s">
        <v>16208</v>
      </c>
      <c r="F6614" s="16" t="s">
        <v>8335</v>
      </c>
      <c r="G6614" s="17">
        <v>36</v>
      </c>
    </row>
    <row r="6615" spans="1:7" x14ac:dyDescent="0.3">
      <c r="A6615" s="5" t="s">
        <v>7749</v>
      </c>
      <c r="B6615" s="6" t="s">
        <v>4711</v>
      </c>
      <c r="C6615" s="7">
        <v>36</v>
      </c>
      <c r="D6615" s="8" t="s">
        <v>4712</v>
      </c>
      <c r="E6615" s="15" t="s">
        <v>16208</v>
      </c>
      <c r="F6615" s="16" t="s">
        <v>8385</v>
      </c>
      <c r="G6615" s="17">
        <v>55</v>
      </c>
    </row>
    <row r="6616" spans="1:7" x14ac:dyDescent="0.3">
      <c r="A6616" s="5" t="s">
        <v>7749</v>
      </c>
      <c r="B6616" s="6" t="s">
        <v>4713</v>
      </c>
      <c r="C6616" s="7">
        <v>36</v>
      </c>
      <c r="D6616" s="8" t="s">
        <v>4714</v>
      </c>
      <c r="E6616" s="15" t="s">
        <v>16208</v>
      </c>
      <c r="F6616" s="16" t="s">
        <v>8392</v>
      </c>
      <c r="G6616" s="17">
        <v>3.5</v>
      </c>
    </row>
    <row r="6617" spans="1:7" x14ac:dyDescent="0.3">
      <c r="A6617" s="5" t="s">
        <v>7749</v>
      </c>
      <c r="B6617" s="6" t="s">
        <v>4715</v>
      </c>
      <c r="C6617" s="7">
        <v>46</v>
      </c>
      <c r="D6617" s="8" t="s">
        <v>4716</v>
      </c>
      <c r="E6617" s="15" t="s">
        <v>16208</v>
      </c>
      <c r="F6617" s="16" t="s">
        <v>8393</v>
      </c>
      <c r="G6617" s="17">
        <v>3.5</v>
      </c>
    </row>
    <row r="6618" spans="1:7" x14ac:dyDescent="0.3">
      <c r="A6618" s="5" t="s">
        <v>7749</v>
      </c>
      <c r="B6618" s="6" t="s">
        <v>4717</v>
      </c>
      <c r="C6618" s="7">
        <v>48</v>
      </c>
      <c r="D6618" s="8" t="s">
        <v>4716</v>
      </c>
      <c r="E6618" s="15" t="s">
        <v>16208</v>
      </c>
      <c r="F6618" s="16" t="s">
        <v>1372</v>
      </c>
      <c r="G6618" s="17">
        <v>3</v>
      </c>
    </row>
    <row r="6619" spans="1:7" x14ac:dyDescent="0.3">
      <c r="A6619" s="5" t="s">
        <v>7749</v>
      </c>
      <c r="B6619" s="6" t="s">
        <v>4718</v>
      </c>
      <c r="C6619" s="7">
        <v>46</v>
      </c>
      <c r="D6619" s="8" t="s">
        <v>4719</v>
      </c>
      <c r="E6619" s="15" t="s">
        <v>16208</v>
      </c>
      <c r="F6619" s="16" t="s">
        <v>8394</v>
      </c>
      <c r="G6619" s="17">
        <v>3.5</v>
      </c>
    </row>
    <row r="6620" spans="1:7" x14ac:dyDescent="0.3">
      <c r="A6620" s="5" t="s">
        <v>7749</v>
      </c>
      <c r="B6620" s="6" t="s">
        <v>4720</v>
      </c>
      <c r="C6620" s="7">
        <v>58</v>
      </c>
      <c r="D6620" s="8" t="s">
        <v>4721</v>
      </c>
      <c r="E6620" s="15" t="s">
        <v>16208</v>
      </c>
      <c r="F6620" s="16" t="s">
        <v>8352</v>
      </c>
      <c r="G6620" s="17">
        <v>39</v>
      </c>
    </row>
    <row r="6621" spans="1:7" x14ac:dyDescent="0.3">
      <c r="A6621" s="5" t="s">
        <v>7749</v>
      </c>
      <c r="B6621" s="6" t="s">
        <v>4722</v>
      </c>
      <c r="C6621" s="7">
        <v>54</v>
      </c>
      <c r="D6621" s="8" t="s">
        <v>4723</v>
      </c>
      <c r="E6621" s="15" t="s">
        <v>16208</v>
      </c>
      <c r="F6621" s="16" t="s">
        <v>8362</v>
      </c>
      <c r="G6621" s="17">
        <v>59</v>
      </c>
    </row>
    <row r="6622" spans="1:7" x14ac:dyDescent="0.3">
      <c r="A6622" s="5" t="s">
        <v>7749</v>
      </c>
      <c r="B6622" s="6" t="s">
        <v>4724</v>
      </c>
      <c r="C6622" s="7">
        <v>54</v>
      </c>
      <c r="D6622" s="8" t="s">
        <v>4725</v>
      </c>
      <c r="E6622" s="15" t="s">
        <v>16208</v>
      </c>
      <c r="F6622" s="16" t="s">
        <v>8348</v>
      </c>
      <c r="G6622" s="17">
        <v>39</v>
      </c>
    </row>
    <row r="6623" spans="1:7" x14ac:dyDescent="0.3">
      <c r="A6623" s="5" t="s">
        <v>7749</v>
      </c>
      <c r="B6623" s="6" t="s">
        <v>4726</v>
      </c>
      <c r="C6623" s="7">
        <v>24</v>
      </c>
      <c r="D6623" s="8" t="s">
        <v>626</v>
      </c>
      <c r="E6623" s="15" t="s">
        <v>16208</v>
      </c>
      <c r="F6623" s="16" t="s">
        <v>8397</v>
      </c>
      <c r="G6623" s="17">
        <v>19</v>
      </c>
    </row>
    <row r="6624" spans="1:7" x14ac:dyDescent="0.3">
      <c r="A6624" s="5" t="s">
        <v>7749</v>
      </c>
      <c r="B6624" s="6" t="s">
        <v>582</v>
      </c>
      <c r="C6624" s="7">
        <v>24</v>
      </c>
      <c r="D6624" s="8" t="s">
        <v>626</v>
      </c>
      <c r="E6624" s="15" t="s">
        <v>16208</v>
      </c>
      <c r="F6624" s="16" t="s">
        <v>8267</v>
      </c>
      <c r="G6624" s="17">
        <v>32</v>
      </c>
    </row>
    <row r="6625" spans="1:7" x14ac:dyDescent="0.3">
      <c r="A6625" s="5" t="s">
        <v>7749</v>
      </c>
      <c r="B6625" s="6" t="s">
        <v>584</v>
      </c>
      <c r="C6625" s="7">
        <v>24</v>
      </c>
      <c r="D6625" s="8" t="s">
        <v>626</v>
      </c>
      <c r="E6625" s="15" t="s">
        <v>16208</v>
      </c>
      <c r="F6625" s="16" t="s">
        <v>8268</v>
      </c>
      <c r="G6625" s="17">
        <v>35</v>
      </c>
    </row>
    <row r="6626" spans="1:7" x14ac:dyDescent="0.3">
      <c r="A6626" s="5" t="s">
        <v>7749</v>
      </c>
      <c r="B6626" s="6" t="s">
        <v>4727</v>
      </c>
      <c r="C6626" s="7">
        <v>25</v>
      </c>
      <c r="D6626" s="8" t="s">
        <v>626</v>
      </c>
      <c r="E6626" s="15" t="s">
        <v>16208</v>
      </c>
      <c r="F6626" s="16" t="s">
        <v>8360</v>
      </c>
      <c r="G6626" s="17">
        <v>65</v>
      </c>
    </row>
    <row r="6627" spans="1:7" x14ac:dyDescent="0.3">
      <c r="A6627" s="5" t="s">
        <v>7749</v>
      </c>
      <c r="B6627" s="6" t="s">
        <v>4728</v>
      </c>
      <c r="C6627" s="7">
        <v>26</v>
      </c>
      <c r="D6627" s="8" t="s">
        <v>626</v>
      </c>
      <c r="E6627" s="15" t="s">
        <v>16208</v>
      </c>
      <c r="F6627" s="16" t="s">
        <v>8276</v>
      </c>
      <c r="G6627" s="17">
        <v>27</v>
      </c>
    </row>
    <row r="6628" spans="1:7" x14ac:dyDescent="0.3">
      <c r="A6628" s="5" t="s">
        <v>7749</v>
      </c>
      <c r="B6628" s="6" t="s">
        <v>4729</v>
      </c>
      <c r="C6628" s="7">
        <v>26</v>
      </c>
      <c r="D6628" s="8" t="s">
        <v>632</v>
      </c>
      <c r="E6628" s="15" t="s">
        <v>16208</v>
      </c>
      <c r="F6628" s="16" t="s">
        <v>8278</v>
      </c>
      <c r="G6628" s="17">
        <v>24</v>
      </c>
    </row>
    <row r="6629" spans="1:7" x14ac:dyDescent="0.3">
      <c r="A6629" s="5" t="s">
        <v>7749</v>
      </c>
      <c r="B6629" s="6" t="s">
        <v>4730</v>
      </c>
      <c r="C6629" s="7">
        <v>26</v>
      </c>
      <c r="D6629" s="8" t="s">
        <v>632</v>
      </c>
      <c r="E6629" s="15" t="s">
        <v>16208</v>
      </c>
      <c r="F6629" s="16" t="s">
        <v>8323</v>
      </c>
      <c r="G6629" s="17">
        <v>29</v>
      </c>
    </row>
    <row r="6630" spans="1:7" x14ac:dyDescent="0.3">
      <c r="A6630" s="5" t="s">
        <v>7749</v>
      </c>
      <c r="B6630" s="6" t="s">
        <v>4731</v>
      </c>
      <c r="C6630" s="7">
        <v>29</v>
      </c>
      <c r="D6630" s="8" t="s">
        <v>4732</v>
      </c>
      <c r="E6630" s="15" t="s">
        <v>16208</v>
      </c>
      <c r="F6630" s="16" t="s">
        <v>8333</v>
      </c>
      <c r="G6630" s="17">
        <v>38</v>
      </c>
    </row>
    <row r="6631" spans="1:7" x14ac:dyDescent="0.3">
      <c r="A6631" s="5" t="s">
        <v>7749</v>
      </c>
      <c r="B6631" s="6" t="s">
        <v>4733</v>
      </c>
      <c r="C6631" s="7">
        <v>16</v>
      </c>
      <c r="D6631" s="8" t="s">
        <v>4732</v>
      </c>
      <c r="E6631" s="15" t="s">
        <v>16208</v>
      </c>
      <c r="F6631" s="16" t="s">
        <v>8331</v>
      </c>
      <c r="G6631" s="17">
        <v>27</v>
      </c>
    </row>
    <row r="6632" spans="1:7" x14ac:dyDescent="0.3">
      <c r="A6632" s="5" t="s">
        <v>7749</v>
      </c>
      <c r="B6632" s="6" t="s">
        <v>4734</v>
      </c>
      <c r="C6632" s="7">
        <v>26</v>
      </c>
      <c r="D6632" s="8" t="s">
        <v>632</v>
      </c>
      <c r="E6632" s="15" t="s">
        <v>16208</v>
      </c>
      <c r="F6632" s="16" t="s">
        <v>8376</v>
      </c>
      <c r="G6632" s="17">
        <v>139</v>
      </c>
    </row>
    <row r="6633" spans="1:7" x14ac:dyDescent="0.3">
      <c r="A6633" s="5" t="s">
        <v>7749</v>
      </c>
      <c r="B6633" s="6" t="s">
        <v>4735</v>
      </c>
      <c r="C6633" s="7">
        <v>17</v>
      </c>
      <c r="D6633" s="8" t="s">
        <v>632</v>
      </c>
      <c r="E6633" s="15" t="s">
        <v>16208</v>
      </c>
      <c r="F6633" s="16" t="s">
        <v>8404</v>
      </c>
      <c r="G6633" s="17">
        <v>6</v>
      </c>
    </row>
    <row r="6634" spans="1:7" x14ac:dyDescent="0.3">
      <c r="A6634" s="5" t="s">
        <v>7749</v>
      </c>
      <c r="B6634" s="6" t="s">
        <v>4736</v>
      </c>
      <c r="C6634" s="7">
        <v>18</v>
      </c>
      <c r="D6634" s="8" t="s">
        <v>632</v>
      </c>
      <c r="E6634" s="15" t="s">
        <v>16208</v>
      </c>
      <c r="F6634" s="16" t="s">
        <v>8403</v>
      </c>
      <c r="G6634" s="17">
        <v>6</v>
      </c>
    </row>
    <row r="6635" spans="1:7" x14ac:dyDescent="0.3">
      <c r="A6635" s="5" t="s">
        <v>7749</v>
      </c>
      <c r="B6635" s="6" t="s">
        <v>4737</v>
      </c>
      <c r="C6635" s="7">
        <v>17</v>
      </c>
      <c r="D6635" s="8" t="s">
        <v>632</v>
      </c>
      <c r="E6635" s="15" t="s">
        <v>16208</v>
      </c>
      <c r="F6635" s="16" t="s">
        <v>8382</v>
      </c>
      <c r="G6635" s="17">
        <v>49</v>
      </c>
    </row>
    <row r="6636" spans="1:7" x14ac:dyDescent="0.3">
      <c r="A6636" s="5" t="s">
        <v>7749</v>
      </c>
      <c r="B6636" s="6" t="s">
        <v>4738</v>
      </c>
      <c r="C6636" s="7">
        <v>29</v>
      </c>
      <c r="D6636" s="8" t="s">
        <v>632</v>
      </c>
      <c r="E6636" s="15" t="s">
        <v>16208</v>
      </c>
      <c r="F6636" s="16" t="s">
        <v>8378</v>
      </c>
      <c r="G6636" s="17">
        <v>129</v>
      </c>
    </row>
    <row r="6637" spans="1:7" x14ac:dyDescent="0.3">
      <c r="A6637" s="5" t="s">
        <v>7749</v>
      </c>
      <c r="B6637" s="6" t="s">
        <v>4739</v>
      </c>
      <c r="C6637" s="7">
        <v>20</v>
      </c>
      <c r="D6637" s="8" t="s">
        <v>632</v>
      </c>
      <c r="E6637" s="15" t="s">
        <v>16208</v>
      </c>
      <c r="F6637" s="16" t="s">
        <v>8374</v>
      </c>
      <c r="G6637" s="17">
        <v>48</v>
      </c>
    </row>
    <row r="6638" spans="1:7" x14ac:dyDescent="0.3">
      <c r="A6638" s="5" t="s">
        <v>7749</v>
      </c>
      <c r="B6638" s="6" t="s">
        <v>4740</v>
      </c>
      <c r="C6638" s="7">
        <v>6</v>
      </c>
      <c r="D6638" s="8" t="s">
        <v>4741</v>
      </c>
      <c r="E6638" s="15" t="s">
        <v>3560</v>
      </c>
      <c r="F6638" s="16" t="s">
        <v>801</v>
      </c>
      <c r="G6638" s="17">
        <v>77</v>
      </c>
    </row>
    <row r="6639" spans="1:7" x14ac:dyDescent="0.3">
      <c r="A6639" s="5" t="s">
        <v>7749</v>
      </c>
      <c r="B6639" s="6" t="s">
        <v>664</v>
      </c>
      <c r="C6639" s="7">
        <v>5</v>
      </c>
      <c r="D6639" s="8" t="s">
        <v>4742</v>
      </c>
      <c r="E6639" s="15" t="s">
        <v>3560</v>
      </c>
      <c r="F6639" s="16" t="s">
        <v>13356</v>
      </c>
      <c r="G6639" s="17">
        <v>199</v>
      </c>
    </row>
    <row r="6640" spans="1:7" x14ac:dyDescent="0.3">
      <c r="A6640" s="5" t="s">
        <v>7749</v>
      </c>
      <c r="B6640" s="6" t="s">
        <v>665</v>
      </c>
      <c r="C6640" s="7">
        <v>2</v>
      </c>
      <c r="D6640" s="8" t="s">
        <v>4743</v>
      </c>
      <c r="E6640" s="15" t="s">
        <v>3560</v>
      </c>
      <c r="F6640" s="16" t="s">
        <v>13358</v>
      </c>
      <c r="G6640" s="17">
        <v>199</v>
      </c>
    </row>
    <row r="6641" spans="1:7" x14ac:dyDescent="0.3">
      <c r="A6641" s="5" t="s">
        <v>7749</v>
      </c>
      <c r="B6641" s="6" t="s">
        <v>1095</v>
      </c>
      <c r="C6641" s="7">
        <v>5</v>
      </c>
      <c r="D6641" s="8" t="s">
        <v>4744</v>
      </c>
      <c r="E6641" s="15" t="s">
        <v>3560</v>
      </c>
      <c r="F6641" s="16" t="s">
        <v>14249</v>
      </c>
      <c r="G6641" s="17">
        <v>229</v>
      </c>
    </row>
    <row r="6642" spans="1:7" x14ac:dyDescent="0.3">
      <c r="A6642" s="5" t="s">
        <v>7749</v>
      </c>
      <c r="B6642" s="6" t="s">
        <v>4745</v>
      </c>
      <c r="C6642" s="7">
        <v>2</v>
      </c>
      <c r="D6642" s="8" t="s">
        <v>4746</v>
      </c>
      <c r="E6642" s="15" t="s">
        <v>3560</v>
      </c>
      <c r="F6642" s="16" t="s">
        <v>14251</v>
      </c>
      <c r="G6642" s="17">
        <v>269</v>
      </c>
    </row>
    <row r="6643" spans="1:7" x14ac:dyDescent="0.3">
      <c r="A6643" s="5" t="s">
        <v>7749</v>
      </c>
      <c r="B6643" s="6" t="s">
        <v>4747</v>
      </c>
      <c r="C6643" s="7">
        <v>2</v>
      </c>
      <c r="D6643" s="8" t="s">
        <v>4746</v>
      </c>
      <c r="E6643" s="15" t="s">
        <v>3560</v>
      </c>
      <c r="F6643" s="16" t="s">
        <v>14253</v>
      </c>
      <c r="G6643" s="17">
        <v>269</v>
      </c>
    </row>
    <row r="6644" spans="1:7" x14ac:dyDescent="0.3">
      <c r="A6644" s="5" t="s">
        <v>7749</v>
      </c>
      <c r="B6644" s="6" t="s">
        <v>4748</v>
      </c>
      <c r="C6644" s="7">
        <v>2</v>
      </c>
      <c r="D6644" s="8" t="s">
        <v>4746</v>
      </c>
      <c r="E6644" s="15" t="s">
        <v>3560</v>
      </c>
      <c r="F6644" s="16" t="s">
        <v>803</v>
      </c>
      <c r="G6644" s="17">
        <v>107</v>
      </c>
    </row>
    <row r="6645" spans="1:7" x14ac:dyDescent="0.3">
      <c r="A6645" s="5" t="s">
        <v>7749</v>
      </c>
      <c r="B6645" s="6" t="s">
        <v>4749</v>
      </c>
      <c r="C6645" s="7">
        <v>2</v>
      </c>
      <c r="D6645" s="8" t="s">
        <v>4746</v>
      </c>
      <c r="E6645" s="15" t="s">
        <v>3560</v>
      </c>
      <c r="F6645" s="16" t="s">
        <v>805</v>
      </c>
      <c r="G6645" s="17">
        <v>109</v>
      </c>
    </row>
    <row r="6646" spans="1:7" x14ac:dyDescent="0.3">
      <c r="A6646" s="5" t="s">
        <v>7749</v>
      </c>
      <c r="B6646" s="6" t="s">
        <v>4750</v>
      </c>
      <c r="C6646" s="7">
        <v>2</v>
      </c>
      <c r="D6646" s="8" t="s">
        <v>4746</v>
      </c>
      <c r="E6646" s="15" t="s">
        <v>3560</v>
      </c>
      <c r="F6646" s="16" t="s">
        <v>807</v>
      </c>
      <c r="G6646" s="17">
        <v>129</v>
      </c>
    </row>
    <row r="6647" spans="1:7" x14ac:dyDescent="0.3">
      <c r="A6647" s="5" t="s">
        <v>7749</v>
      </c>
      <c r="B6647" s="6" t="s">
        <v>4751</v>
      </c>
      <c r="C6647" s="7">
        <v>2</v>
      </c>
      <c r="D6647" s="8" t="s">
        <v>4746</v>
      </c>
      <c r="E6647" s="15" t="s">
        <v>3560</v>
      </c>
      <c r="F6647" s="16" t="s">
        <v>809</v>
      </c>
      <c r="G6647" s="17">
        <v>179</v>
      </c>
    </row>
    <row r="6648" spans="1:7" x14ac:dyDescent="0.3">
      <c r="A6648" s="5" t="s">
        <v>7749</v>
      </c>
      <c r="B6648" s="6" t="s">
        <v>4752</v>
      </c>
      <c r="C6648" s="7">
        <v>2</v>
      </c>
      <c r="D6648" s="8" t="s">
        <v>4746</v>
      </c>
      <c r="E6648" s="15" t="s">
        <v>3560</v>
      </c>
      <c r="F6648" s="16" t="s">
        <v>811</v>
      </c>
      <c r="G6648" s="17">
        <v>138</v>
      </c>
    </row>
    <row r="6649" spans="1:7" x14ac:dyDescent="0.3">
      <c r="A6649" s="5" t="s">
        <v>7749</v>
      </c>
      <c r="B6649" s="6" t="s">
        <v>4753</v>
      </c>
      <c r="C6649" s="7">
        <v>3</v>
      </c>
      <c r="D6649" s="8" t="s">
        <v>4746</v>
      </c>
      <c r="E6649" s="15" t="s">
        <v>3560</v>
      </c>
      <c r="F6649" s="16" t="s">
        <v>14242</v>
      </c>
      <c r="G6649" s="17">
        <v>125</v>
      </c>
    </row>
    <row r="6650" spans="1:7" x14ac:dyDescent="0.3">
      <c r="A6650" s="5" t="s">
        <v>7749</v>
      </c>
      <c r="B6650" s="6" t="s">
        <v>2446</v>
      </c>
      <c r="C6650" s="7">
        <v>1.5</v>
      </c>
      <c r="D6650" s="8" t="s">
        <v>4754</v>
      </c>
      <c r="E6650" s="15" t="s">
        <v>3560</v>
      </c>
      <c r="F6650" s="16" t="s">
        <v>14244</v>
      </c>
      <c r="G6650" s="17">
        <v>138</v>
      </c>
    </row>
    <row r="6651" spans="1:7" x14ac:dyDescent="0.3">
      <c r="A6651" s="5" t="s">
        <v>7749</v>
      </c>
      <c r="B6651" s="6" t="s">
        <v>4755</v>
      </c>
      <c r="C6651" s="7">
        <v>1</v>
      </c>
      <c r="D6651" s="8" t="s">
        <v>5</v>
      </c>
      <c r="E6651" s="15" t="s">
        <v>3560</v>
      </c>
      <c r="F6651" s="16" t="s">
        <v>4919</v>
      </c>
      <c r="G6651" s="17">
        <v>199</v>
      </c>
    </row>
    <row r="6652" spans="1:7" x14ac:dyDescent="0.3">
      <c r="A6652" s="5" t="s">
        <v>7749</v>
      </c>
      <c r="B6652" s="6" t="s">
        <v>4756</v>
      </c>
      <c r="C6652" s="7">
        <v>25</v>
      </c>
      <c r="D6652" s="8" t="s">
        <v>4757</v>
      </c>
      <c r="E6652" s="15" t="s">
        <v>16151</v>
      </c>
      <c r="F6652" s="16" t="s">
        <v>2948</v>
      </c>
      <c r="G6652" s="17">
        <v>74</v>
      </c>
    </row>
    <row r="6653" spans="1:7" x14ac:dyDescent="0.3">
      <c r="A6653" s="5" t="s">
        <v>7749</v>
      </c>
      <c r="B6653" s="6" t="s">
        <v>4758</v>
      </c>
      <c r="C6653" s="7">
        <v>25</v>
      </c>
      <c r="D6653" s="8" t="s">
        <v>4759</v>
      </c>
      <c r="E6653" s="15" t="s">
        <v>16151</v>
      </c>
      <c r="F6653" s="16" t="s">
        <v>2950</v>
      </c>
      <c r="G6653" s="17">
        <v>70</v>
      </c>
    </row>
    <row r="6654" spans="1:7" x14ac:dyDescent="0.3">
      <c r="A6654" s="5" t="s">
        <v>7749</v>
      </c>
      <c r="B6654" s="6" t="s">
        <v>4760</v>
      </c>
      <c r="C6654" s="7">
        <v>28</v>
      </c>
      <c r="D6654" s="8" t="s">
        <v>4761</v>
      </c>
      <c r="E6654" s="15" t="s">
        <v>16151</v>
      </c>
      <c r="F6654" s="16" t="s">
        <v>2952</v>
      </c>
      <c r="G6654" s="17">
        <v>38</v>
      </c>
    </row>
    <row r="6655" spans="1:7" x14ac:dyDescent="0.3">
      <c r="A6655" s="5" t="s">
        <v>7749</v>
      </c>
      <c r="B6655" s="6" t="s">
        <v>4762</v>
      </c>
      <c r="C6655" s="7">
        <v>28</v>
      </c>
      <c r="D6655" s="8" t="s">
        <v>4763</v>
      </c>
      <c r="E6655" s="15" t="s">
        <v>16151</v>
      </c>
      <c r="F6655" s="16" t="s">
        <v>2956</v>
      </c>
      <c r="G6655" s="17">
        <v>50</v>
      </c>
    </row>
    <row r="6656" spans="1:7" x14ac:dyDescent="0.3">
      <c r="A6656" s="5" t="s">
        <v>7749</v>
      </c>
      <c r="B6656" s="6" t="s">
        <v>4764</v>
      </c>
      <c r="C6656" s="7">
        <v>30</v>
      </c>
      <c r="D6656" s="8" t="s">
        <v>4765</v>
      </c>
      <c r="E6656" s="15" t="s">
        <v>16151</v>
      </c>
      <c r="F6656" s="16" t="s">
        <v>2954</v>
      </c>
      <c r="G6656" s="17">
        <v>47</v>
      </c>
    </row>
    <row r="6657" spans="1:7" x14ac:dyDescent="0.3">
      <c r="A6657" s="5" t="s">
        <v>7749</v>
      </c>
      <c r="B6657" s="6" t="s">
        <v>4766</v>
      </c>
      <c r="C6657" s="7">
        <v>30</v>
      </c>
      <c r="D6657" s="8" t="s">
        <v>4765</v>
      </c>
      <c r="E6657" s="15" t="s">
        <v>16151</v>
      </c>
      <c r="F6657" s="16" t="s">
        <v>2958</v>
      </c>
      <c r="G6657" s="17">
        <v>45</v>
      </c>
    </row>
    <row r="6658" spans="1:7" x14ac:dyDescent="0.3">
      <c r="A6658" s="5" t="s">
        <v>7749</v>
      </c>
      <c r="B6658" s="6" t="s">
        <v>4767</v>
      </c>
      <c r="C6658" s="7">
        <v>30</v>
      </c>
      <c r="D6658" s="8" t="s">
        <v>4765</v>
      </c>
      <c r="E6658" s="15" t="s">
        <v>16151</v>
      </c>
      <c r="F6658" s="16" t="s">
        <v>2960</v>
      </c>
      <c r="G6658" s="17">
        <v>92</v>
      </c>
    </row>
    <row r="6659" spans="1:7" x14ac:dyDescent="0.3">
      <c r="A6659" s="5" t="s">
        <v>7749</v>
      </c>
      <c r="B6659" s="6" t="s">
        <v>4768</v>
      </c>
      <c r="C6659" s="7">
        <v>30</v>
      </c>
      <c r="D6659" s="8" t="s">
        <v>4769</v>
      </c>
      <c r="E6659" s="15" t="s">
        <v>16151</v>
      </c>
      <c r="F6659" s="16" t="s">
        <v>3085</v>
      </c>
      <c r="G6659" s="17">
        <v>14</v>
      </c>
    </row>
    <row r="6660" spans="1:7" x14ac:dyDescent="0.3">
      <c r="A6660" s="5" t="s">
        <v>7749</v>
      </c>
      <c r="B6660" s="6" t="s">
        <v>4770</v>
      </c>
      <c r="C6660" s="7">
        <v>30</v>
      </c>
      <c r="D6660" s="8" t="s">
        <v>4765</v>
      </c>
      <c r="E6660" s="15" t="s">
        <v>16151</v>
      </c>
      <c r="F6660" s="16" t="s">
        <v>3086</v>
      </c>
      <c r="G6660" s="17">
        <v>14</v>
      </c>
    </row>
    <row r="6661" spans="1:7" x14ac:dyDescent="0.3">
      <c r="A6661" s="5" t="s">
        <v>7749</v>
      </c>
      <c r="B6661" s="6" t="s">
        <v>4771</v>
      </c>
      <c r="C6661" s="7">
        <v>30</v>
      </c>
      <c r="D6661" s="8" t="s">
        <v>4772</v>
      </c>
      <c r="E6661" s="15" t="s">
        <v>16151</v>
      </c>
      <c r="F6661" s="16" t="s">
        <v>2972</v>
      </c>
      <c r="G6661" s="17">
        <v>92</v>
      </c>
    </row>
    <row r="6662" spans="1:7" x14ac:dyDescent="0.3">
      <c r="A6662" s="5" t="s">
        <v>7749</v>
      </c>
      <c r="B6662" s="6" t="s">
        <v>4773</v>
      </c>
      <c r="C6662" s="7">
        <v>30</v>
      </c>
      <c r="D6662" s="8" t="s">
        <v>4774</v>
      </c>
      <c r="E6662" s="15" t="s">
        <v>16151</v>
      </c>
      <c r="F6662" s="16" t="s">
        <v>2976</v>
      </c>
      <c r="G6662" s="17">
        <v>116</v>
      </c>
    </row>
    <row r="6663" spans="1:7" x14ac:dyDescent="0.3">
      <c r="A6663" s="5" t="s">
        <v>7749</v>
      </c>
      <c r="B6663" s="6" t="s">
        <v>1507</v>
      </c>
      <c r="C6663" s="7">
        <v>11</v>
      </c>
      <c r="D6663" s="8" t="s">
        <v>2072</v>
      </c>
      <c r="E6663" s="15" t="s">
        <v>16151</v>
      </c>
      <c r="F6663" s="16" t="s">
        <v>2988</v>
      </c>
      <c r="G6663" s="17">
        <v>43</v>
      </c>
    </row>
    <row r="6664" spans="1:7" x14ac:dyDescent="0.3">
      <c r="A6664" s="5" t="s">
        <v>7749</v>
      </c>
      <c r="B6664" s="6" t="s">
        <v>4775</v>
      </c>
      <c r="C6664" s="7">
        <v>11</v>
      </c>
      <c r="D6664" s="8" t="s">
        <v>2072</v>
      </c>
      <c r="E6664" s="15" t="s">
        <v>16151</v>
      </c>
      <c r="F6664" s="16" t="s">
        <v>2992</v>
      </c>
      <c r="G6664" s="17">
        <v>48</v>
      </c>
    </row>
    <row r="6665" spans="1:7" x14ac:dyDescent="0.3">
      <c r="A6665" s="5" t="s">
        <v>7749</v>
      </c>
      <c r="B6665" s="6" t="s">
        <v>831</v>
      </c>
      <c r="C6665" s="7">
        <v>11</v>
      </c>
      <c r="D6665" s="8" t="s">
        <v>2072</v>
      </c>
      <c r="E6665" s="15" t="s">
        <v>16151</v>
      </c>
      <c r="F6665" s="16" t="s">
        <v>2990</v>
      </c>
      <c r="G6665" s="17">
        <v>40</v>
      </c>
    </row>
    <row r="6666" spans="1:7" x14ac:dyDescent="0.3">
      <c r="A6666" s="5" t="s">
        <v>7749</v>
      </c>
      <c r="B6666" s="6" t="s">
        <v>1510</v>
      </c>
      <c r="C6666" s="7">
        <v>11</v>
      </c>
      <c r="D6666" s="8" t="s">
        <v>2072</v>
      </c>
      <c r="E6666" s="15" t="s">
        <v>16151</v>
      </c>
      <c r="F6666" s="16" t="s">
        <v>3004</v>
      </c>
      <c r="G6666" s="17">
        <v>41</v>
      </c>
    </row>
    <row r="6667" spans="1:7" x14ac:dyDescent="0.3">
      <c r="A6667" s="5" t="s">
        <v>7749</v>
      </c>
      <c r="B6667" s="6" t="s">
        <v>4776</v>
      </c>
      <c r="C6667" s="7">
        <v>10</v>
      </c>
      <c r="D6667" s="8" t="s">
        <v>2072</v>
      </c>
      <c r="E6667" s="15" t="s">
        <v>16151</v>
      </c>
      <c r="F6667" s="16" t="s">
        <v>2994</v>
      </c>
      <c r="G6667" s="17">
        <v>43</v>
      </c>
    </row>
    <row r="6668" spans="1:7" x14ac:dyDescent="0.3">
      <c r="A6668" s="5" t="s">
        <v>7749</v>
      </c>
      <c r="B6668" s="6" t="s">
        <v>4777</v>
      </c>
      <c r="C6668" s="7">
        <v>10</v>
      </c>
      <c r="D6668" s="8" t="s">
        <v>2072</v>
      </c>
      <c r="E6668" s="15" t="s">
        <v>16151</v>
      </c>
      <c r="F6668" s="16" t="s">
        <v>3000</v>
      </c>
      <c r="G6668" s="17">
        <v>41</v>
      </c>
    </row>
    <row r="6669" spans="1:7" x14ac:dyDescent="0.3">
      <c r="A6669" s="5" t="s">
        <v>7750</v>
      </c>
      <c r="B6669" s="6" t="s">
        <v>7751</v>
      </c>
      <c r="C6669" s="7">
        <v>49</v>
      </c>
      <c r="D6669" s="8" t="s">
        <v>7752</v>
      </c>
      <c r="E6669" s="15" t="s">
        <v>16151</v>
      </c>
      <c r="F6669" s="16" t="s">
        <v>2998</v>
      </c>
      <c r="G6669" s="17">
        <v>41</v>
      </c>
    </row>
    <row r="6670" spans="1:7" x14ac:dyDescent="0.3">
      <c r="A6670" s="5" t="s">
        <v>7750</v>
      </c>
      <c r="B6670" s="6" t="s">
        <v>7753</v>
      </c>
      <c r="C6670" s="7">
        <v>42</v>
      </c>
      <c r="D6670" s="8" t="s">
        <v>7754</v>
      </c>
      <c r="E6670" s="15" t="s">
        <v>16151</v>
      </c>
      <c r="F6670" s="16" t="s">
        <v>3002</v>
      </c>
      <c r="G6670" s="17">
        <v>36</v>
      </c>
    </row>
    <row r="6671" spans="1:7" x14ac:dyDescent="0.3">
      <c r="A6671" s="5" t="s">
        <v>7750</v>
      </c>
      <c r="B6671" s="6" t="s">
        <v>7755</v>
      </c>
      <c r="C6671" s="7">
        <v>37</v>
      </c>
      <c r="D6671" s="8" t="s">
        <v>7756</v>
      </c>
      <c r="E6671" s="15" t="s">
        <v>16151</v>
      </c>
      <c r="F6671" s="16" t="s">
        <v>3006</v>
      </c>
      <c r="G6671" s="17">
        <v>46</v>
      </c>
    </row>
    <row r="6672" spans="1:7" x14ac:dyDescent="0.3">
      <c r="A6672" s="5" t="s">
        <v>7750</v>
      </c>
      <c r="B6672" s="6" t="s">
        <v>7757</v>
      </c>
      <c r="C6672" s="7">
        <v>32</v>
      </c>
      <c r="D6672" s="8" t="s">
        <v>7758</v>
      </c>
      <c r="E6672" s="15" t="s">
        <v>16151</v>
      </c>
      <c r="F6672" s="16" t="s">
        <v>16279</v>
      </c>
      <c r="G6672" s="17">
        <v>59</v>
      </c>
    </row>
    <row r="6673" spans="1:7" x14ac:dyDescent="0.3">
      <c r="A6673" s="5" t="s">
        <v>7750</v>
      </c>
      <c r="B6673" s="6" t="s">
        <v>7759</v>
      </c>
      <c r="C6673" s="7">
        <v>34</v>
      </c>
      <c r="D6673" s="8" t="s">
        <v>7760</v>
      </c>
      <c r="E6673" s="15" t="s">
        <v>16151</v>
      </c>
      <c r="F6673" s="16" t="s">
        <v>2996</v>
      </c>
      <c r="G6673" s="17">
        <v>47</v>
      </c>
    </row>
    <row r="6674" spans="1:7" x14ac:dyDescent="0.3">
      <c r="A6674" s="5" t="s">
        <v>7750</v>
      </c>
      <c r="B6674" s="6" t="s">
        <v>7761</v>
      </c>
      <c r="C6674" s="7">
        <v>33</v>
      </c>
      <c r="D6674" s="8" t="s">
        <v>7762</v>
      </c>
      <c r="E6674" s="15" t="s">
        <v>16151</v>
      </c>
      <c r="F6674" s="16" t="s">
        <v>3040</v>
      </c>
      <c r="G6674" s="17">
        <v>33</v>
      </c>
    </row>
    <row r="6675" spans="1:7" x14ac:dyDescent="0.3">
      <c r="A6675" s="5" t="s">
        <v>7750</v>
      </c>
      <c r="B6675" s="6" t="s">
        <v>7763</v>
      </c>
      <c r="C6675" s="7">
        <v>47</v>
      </c>
      <c r="D6675" s="8" t="s">
        <v>7764</v>
      </c>
      <c r="E6675" s="15" t="s">
        <v>16151</v>
      </c>
      <c r="F6675" s="16" t="s">
        <v>3042</v>
      </c>
      <c r="G6675" s="17">
        <v>33</v>
      </c>
    </row>
    <row r="6676" spans="1:7" x14ac:dyDescent="0.3">
      <c r="A6676" s="5" t="s">
        <v>7750</v>
      </c>
      <c r="B6676" s="6" t="s">
        <v>283</v>
      </c>
      <c r="C6676" s="7">
        <v>19</v>
      </c>
      <c r="D6676" s="8" t="s">
        <v>7765</v>
      </c>
      <c r="E6676" s="15" t="s">
        <v>16151</v>
      </c>
      <c r="F6676" s="16" t="s">
        <v>3034</v>
      </c>
      <c r="G6676" s="17">
        <v>33</v>
      </c>
    </row>
    <row r="6677" spans="1:7" x14ac:dyDescent="0.3">
      <c r="A6677" s="5" t="s">
        <v>7750</v>
      </c>
      <c r="B6677" s="6" t="s">
        <v>295</v>
      </c>
      <c r="C6677" s="7">
        <v>19</v>
      </c>
      <c r="D6677" s="8" t="s">
        <v>7766</v>
      </c>
      <c r="E6677" s="15" t="s">
        <v>16151</v>
      </c>
      <c r="F6677" s="16" t="s">
        <v>3036</v>
      </c>
      <c r="G6677" s="17">
        <v>31</v>
      </c>
    </row>
    <row r="6678" spans="1:7" x14ac:dyDescent="0.3">
      <c r="A6678" s="5" t="s">
        <v>7750</v>
      </c>
      <c r="B6678" s="6" t="s">
        <v>14</v>
      </c>
      <c r="C6678" s="7">
        <v>19</v>
      </c>
      <c r="D6678" s="8" t="s">
        <v>7767</v>
      </c>
      <c r="E6678" s="15" t="s">
        <v>16151</v>
      </c>
      <c r="F6678" s="16" t="s">
        <v>3038</v>
      </c>
      <c r="G6678" s="17">
        <v>25</v>
      </c>
    </row>
    <row r="6679" spans="1:7" x14ac:dyDescent="0.3">
      <c r="A6679" s="5" t="s">
        <v>7750</v>
      </c>
      <c r="B6679" s="6" t="s">
        <v>680</v>
      </c>
      <c r="C6679" s="7">
        <v>19</v>
      </c>
      <c r="D6679" s="8" t="s">
        <v>7768</v>
      </c>
      <c r="E6679" s="15" t="s">
        <v>16151</v>
      </c>
      <c r="F6679" s="16" t="s">
        <v>3045</v>
      </c>
      <c r="G6679" s="17">
        <v>22</v>
      </c>
    </row>
    <row r="6680" spans="1:7" x14ac:dyDescent="0.3">
      <c r="A6680" s="5" t="s">
        <v>7750</v>
      </c>
      <c r="B6680" s="6" t="s">
        <v>7755</v>
      </c>
      <c r="C6680" s="7">
        <v>39</v>
      </c>
      <c r="D6680" s="8" t="s">
        <v>7756</v>
      </c>
      <c r="E6680" s="15" t="s">
        <v>16151</v>
      </c>
      <c r="F6680" s="16" t="s">
        <v>175</v>
      </c>
      <c r="G6680" s="17">
        <v>3</v>
      </c>
    </row>
    <row r="6681" spans="1:7" x14ac:dyDescent="0.3">
      <c r="A6681" s="5" t="s">
        <v>7750</v>
      </c>
      <c r="B6681" s="6" t="s">
        <v>7761</v>
      </c>
      <c r="C6681" s="7">
        <v>39</v>
      </c>
      <c r="D6681" s="8" t="s">
        <v>7762</v>
      </c>
      <c r="E6681" s="15" t="s">
        <v>16151</v>
      </c>
      <c r="F6681" s="16" t="s">
        <v>3044</v>
      </c>
      <c r="G6681" s="17">
        <v>83</v>
      </c>
    </row>
    <row r="6682" spans="1:7" x14ac:dyDescent="0.3">
      <c r="A6682" s="5" t="s">
        <v>7750</v>
      </c>
      <c r="B6682" s="6" t="s">
        <v>7769</v>
      </c>
      <c r="C6682" s="7">
        <v>22</v>
      </c>
      <c r="D6682" s="8" t="s">
        <v>7770</v>
      </c>
      <c r="E6682" s="15" t="s">
        <v>16151</v>
      </c>
      <c r="F6682" s="16" t="s">
        <v>3081</v>
      </c>
      <c r="G6682" s="17">
        <v>55</v>
      </c>
    </row>
    <row r="6683" spans="1:7" x14ac:dyDescent="0.3">
      <c r="A6683" s="5" t="s">
        <v>7750</v>
      </c>
      <c r="B6683" s="6" t="s">
        <v>7771</v>
      </c>
      <c r="C6683" s="7">
        <v>19</v>
      </c>
      <c r="D6683" s="8" t="s">
        <v>7772</v>
      </c>
      <c r="E6683" s="15" t="s">
        <v>16151</v>
      </c>
      <c r="F6683" s="16" t="s">
        <v>10420</v>
      </c>
      <c r="G6683" s="17">
        <v>58</v>
      </c>
    </row>
    <row r="6684" spans="1:7" x14ac:dyDescent="0.3">
      <c r="A6684" s="5" t="s">
        <v>7750</v>
      </c>
      <c r="B6684" s="6" t="s">
        <v>7773</v>
      </c>
      <c r="C6684" s="7">
        <v>72</v>
      </c>
      <c r="D6684" s="8" t="s">
        <v>7774</v>
      </c>
      <c r="E6684" s="15" t="s">
        <v>16151</v>
      </c>
      <c r="F6684" s="16" t="s">
        <v>3018</v>
      </c>
      <c r="G6684" s="17">
        <v>25</v>
      </c>
    </row>
    <row r="6685" spans="1:7" x14ac:dyDescent="0.3">
      <c r="A6685" s="5" t="s">
        <v>7750</v>
      </c>
      <c r="B6685" s="6" t="s">
        <v>7775</v>
      </c>
      <c r="C6685" s="7">
        <v>139</v>
      </c>
      <c r="D6685" s="8" t="s">
        <v>7776</v>
      </c>
      <c r="E6685" s="15" t="s">
        <v>16151</v>
      </c>
      <c r="F6685" s="16" t="s">
        <v>3024</v>
      </c>
      <c r="G6685" s="17">
        <v>25</v>
      </c>
    </row>
    <row r="6686" spans="1:7" x14ac:dyDescent="0.3">
      <c r="A6686" s="5" t="s">
        <v>7750</v>
      </c>
      <c r="B6686" s="6" t="s">
        <v>7777</v>
      </c>
      <c r="C6686" s="7">
        <v>219</v>
      </c>
      <c r="D6686" s="8" t="s">
        <v>7778</v>
      </c>
      <c r="E6686" s="15" t="s">
        <v>16151</v>
      </c>
      <c r="F6686" s="16" t="s">
        <v>3010</v>
      </c>
      <c r="G6686" s="17">
        <v>29</v>
      </c>
    </row>
    <row r="6687" spans="1:7" x14ac:dyDescent="0.3">
      <c r="A6687" s="5" t="s">
        <v>7750</v>
      </c>
      <c r="B6687" s="6" t="s">
        <v>7779</v>
      </c>
      <c r="C6687" s="7">
        <v>289</v>
      </c>
      <c r="D6687" s="8" t="s">
        <v>7780</v>
      </c>
      <c r="E6687" s="15" t="s">
        <v>16151</v>
      </c>
      <c r="F6687" s="16" t="s">
        <v>3016</v>
      </c>
      <c r="G6687" s="17">
        <v>25</v>
      </c>
    </row>
    <row r="6688" spans="1:7" x14ac:dyDescent="0.3">
      <c r="A6688" s="5" t="s">
        <v>7750</v>
      </c>
      <c r="B6688" s="6" t="s">
        <v>7781</v>
      </c>
      <c r="C6688" s="7">
        <v>12</v>
      </c>
      <c r="D6688" s="8" t="s">
        <v>5</v>
      </c>
      <c r="E6688" s="15" t="s">
        <v>16151</v>
      </c>
      <c r="F6688" s="16" t="s">
        <v>3022</v>
      </c>
      <c r="G6688" s="17">
        <v>21</v>
      </c>
    </row>
    <row r="6689" spans="1:7" x14ac:dyDescent="0.3">
      <c r="A6689" s="5" t="s">
        <v>7750</v>
      </c>
      <c r="B6689" s="6" t="s">
        <v>7782</v>
      </c>
      <c r="C6689" s="7">
        <v>10</v>
      </c>
      <c r="D6689" s="8" t="s">
        <v>5</v>
      </c>
      <c r="E6689" s="15" t="s">
        <v>16151</v>
      </c>
      <c r="F6689" s="16" t="s">
        <v>3012</v>
      </c>
      <c r="G6689" s="17">
        <v>25</v>
      </c>
    </row>
    <row r="6690" spans="1:7" x14ac:dyDescent="0.3">
      <c r="A6690" s="5" t="s">
        <v>7750</v>
      </c>
      <c r="B6690" s="6" t="s">
        <v>7783</v>
      </c>
      <c r="C6690" s="7">
        <v>10</v>
      </c>
      <c r="D6690" s="8" t="s">
        <v>5</v>
      </c>
      <c r="E6690" s="15" t="s">
        <v>16151</v>
      </c>
      <c r="F6690" s="16" t="s">
        <v>3014</v>
      </c>
      <c r="G6690" s="17">
        <v>29</v>
      </c>
    </row>
    <row r="6691" spans="1:7" x14ac:dyDescent="0.3">
      <c r="A6691" s="5" t="s">
        <v>7750</v>
      </c>
      <c r="B6691" s="6" t="s">
        <v>7574</v>
      </c>
      <c r="C6691" s="7">
        <v>10</v>
      </c>
      <c r="D6691" s="8" t="s">
        <v>5</v>
      </c>
      <c r="E6691" s="15" t="s">
        <v>16151</v>
      </c>
      <c r="F6691" s="16" t="s">
        <v>3076</v>
      </c>
      <c r="G6691" s="17">
        <v>342</v>
      </c>
    </row>
    <row r="6692" spans="1:7" x14ac:dyDescent="0.3">
      <c r="A6692" s="5" t="s">
        <v>7750</v>
      </c>
      <c r="B6692" s="6" t="s">
        <v>7784</v>
      </c>
      <c r="C6692" s="7">
        <v>21</v>
      </c>
      <c r="D6692" s="8" t="s">
        <v>5</v>
      </c>
      <c r="E6692" s="15" t="s">
        <v>16151</v>
      </c>
      <c r="F6692" s="16" t="s">
        <v>3046</v>
      </c>
      <c r="G6692" s="17">
        <v>25</v>
      </c>
    </row>
    <row r="6693" spans="1:7" x14ac:dyDescent="0.3">
      <c r="A6693" s="5" t="s">
        <v>7750</v>
      </c>
      <c r="B6693" s="6" t="s">
        <v>7785</v>
      </c>
      <c r="C6693" s="7">
        <v>19</v>
      </c>
      <c r="D6693" s="8" t="s">
        <v>5</v>
      </c>
      <c r="E6693" s="15" t="s">
        <v>16151</v>
      </c>
      <c r="F6693" s="16" t="s">
        <v>3047</v>
      </c>
      <c r="G6693" s="17">
        <v>33</v>
      </c>
    </row>
    <row r="6694" spans="1:7" x14ac:dyDescent="0.3">
      <c r="A6694" s="5" t="s">
        <v>7750</v>
      </c>
      <c r="B6694" s="6" t="s">
        <v>7786</v>
      </c>
      <c r="C6694" s="7">
        <v>21</v>
      </c>
      <c r="D6694" s="8" t="s">
        <v>5</v>
      </c>
      <c r="E6694" s="15" t="s">
        <v>16151</v>
      </c>
      <c r="F6694" s="16" t="s">
        <v>3026</v>
      </c>
      <c r="G6694" s="17">
        <v>29</v>
      </c>
    </row>
    <row r="6695" spans="1:7" x14ac:dyDescent="0.3">
      <c r="A6695" s="5" t="s">
        <v>7750</v>
      </c>
      <c r="B6695" s="6" t="s">
        <v>7787</v>
      </c>
      <c r="C6695" s="7">
        <v>25</v>
      </c>
      <c r="D6695" s="8" t="s">
        <v>5</v>
      </c>
      <c r="E6695" s="15" t="s">
        <v>16151</v>
      </c>
      <c r="F6695" s="16" t="s">
        <v>3028</v>
      </c>
      <c r="G6695" s="17">
        <v>30</v>
      </c>
    </row>
    <row r="6696" spans="1:7" x14ac:dyDescent="0.3">
      <c r="A6696" s="5" t="s">
        <v>7750</v>
      </c>
      <c r="B6696" s="6" t="s">
        <v>7788</v>
      </c>
      <c r="C6696" s="7">
        <v>21</v>
      </c>
      <c r="D6696" s="8" t="s">
        <v>7789</v>
      </c>
      <c r="E6696" s="15" t="s">
        <v>16151</v>
      </c>
      <c r="F6696" s="16" t="s">
        <v>3030</v>
      </c>
      <c r="G6696" s="17">
        <v>29</v>
      </c>
    </row>
    <row r="6697" spans="1:7" x14ac:dyDescent="0.3">
      <c r="A6697" s="5" t="s">
        <v>7750</v>
      </c>
      <c r="B6697" s="6" t="s">
        <v>5826</v>
      </c>
      <c r="C6697" s="7">
        <v>21</v>
      </c>
      <c r="D6697" s="8" t="s">
        <v>7790</v>
      </c>
      <c r="E6697" s="15" t="s">
        <v>16151</v>
      </c>
      <c r="F6697" s="16" t="s">
        <v>3032</v>
      </c>
      <c r="G6697" s="17">
        <v>35</v>
      </c>
    </row>
    <row r="6698" spans="1:7" x14ac:dyDescent="0.3">
      <c r="A6698" s="5" t="s">
        <v>7750</v>
      </c>
      <c r="B6698" s="6" t="s">
        <v>3410</v>
      </c>
      <c r="C6698" s="7">
        <v>19</v>
      </c>
      <c r="D6698" s="8" t="s">
        <v>7791</v>
      </c>
      <c r="E6698" s="15" t="s">
        <v>16151</v>
      </c>
      <c r="F6698" s="16" t="s">
        <v>2934</v>
      </c>
      <c r="G6698" s="17">
        <v>46</v>
      </c>
    </row>
    <row r="6699" spans="1:7" x14ac:dyDescent="0.3">
      <c r="A6699" s="5" t="s">
        <v>7750</v>
      </c>
      <c r="B6699" s="6" t="s">
        <v>1515</v>
      </c>
      <c r="C6699" s="7">
        <v>16</v>
      </c>
      <c r="D6699" s="8" t="s">
        <v>5</v>
      </c>
      <c r="E6699" s="15" t="s">
        <v>16151</v>
      </c>
      <c r="F6699" s="16" t="s">
        <v>2936</v>
      </c>
      <c r="G6699" s="17">
        <v>46</v>
      </c>
    </row>
    <row r="6700" spans="1:7" x14ac:dyDescent="0.3">
      <c r="A6700" s="5" t="s">
        <v>7750</v>
      </c>
      <c r="B6700" s="6" t="s">
        <v>7792</v>
      </c>
      <c r="C6700" s="7">
        <v>16</v>
      </c>
      <c r="D6700" s="8" t="s">
        <v>7791</v>
      </c>
      <c r="E6700" s="15" t="s">
        <v>16151</v>
      </c>
      <c r="F6700" s="16" t="s">
        <v>2938</v>
      </c>
      <c r="G6700" s="17">
        <v>45</v>
      </c>
    </row>
    <row r="6701" spans="1:7" x14ac:dyDescent="0.3">
      <c r="A6701" s="5" t="s">
        <v>7750</v>
      </c>
      <c r="B6701" s="6" t="s">
        <v>7793</v>
      </c>
      <c r="C6701" s="7">
        <v>16</v>
      </c>
      <c r="D6701" s="8" t="s">
        <v>5</v>
      </c>
      <c r="E6701" s="15" t="s">
        <v>16151</v>
      </c>
      <c r="F6701" s="16" t="s">
        <v>2932</v>
      </c>
      <c r="G6701" s="17">
        <v>58</v>
      </c>
    </row>
    <row r="6702" spans="1:7" x14ac:dyDescent="0.3">
      <c r="A6702" s="5" t="s">
        <v>7794</v>
      </c>
      <c r="B6702" s="6" t="s">
        <v>4206</v>
      </c>
      <c r="C6702" s="7">
        <v>260</v>
      </c>
      <c r="D6702" s="8" t="s">
        <v>5</v>
      </c>
      <c r="E6702" s="15" t="s">
        <v>16151</v>
      </c>
      <c r="F6702" s="16" t="s">
        <v>2942</v>
      </c>
      <c r="G6702" s="17">
        <v>45</v>
      </c>
    </row>
    <row r="6703" spans="1:7" x14ac:dyDescent="0.3">
      <c r="A6703" s="5" t="s">
        <v>7794</v>
      </c>
      <c r="B6703" s="6" t="s">
        <v>4207</v>
      </c>
      <c r="C6703" s="7">
        <v>95</v>
      </c>
      <c r="D6703" s="8" t="s">
        <v>4208</v>
      </c>
      <c r="E6703" s="15" t="s">
        <v>16151</v>
      </c>
      <c r="F6703" s="16" t="s">
        <v>2940</v>
      </c>
      <c r="G6703" s="17">
        <v>45</v>
      </c>
    </row>
    <row r="6704" spans="1:7" x14ac:dyDescent="0.3">
      <c r="A6704" s="5" t="s">
        <v>7794</v>
      </c>
      <c r="B6704" s="6" t="s">
        <v>4209</v>
      </c>
      <c r="C6704" s="7">
        <v>95</v>
      </c>
      <c r="D6704" s="8" t="s">
        <v>4210</v>
      </c>
      <c r="E6704" s="15" t="s">
        <v>16151</v>
      </c>
      <c r="F6704" s="16" t="s">
        <v>2930</v>
      </c>
      <c r="G6704" s="17">
        <v>46</v>
      </c>
    </row>
    <row r="6705" spans="1:7" x14ac:dyDescent="0.3">
      <c r="A6705" s="5" t="s">
        <v>7794</v>
      </c>
      <c r="B6705" s="6" t="s">
        <v>4211</v>
      </c>
      <c r="C6705" s="7">
        <v>116</v>
      </c>
      <c r="D6705" s="8" t="s">
        <v>4212</v>
      </c>
      <c r="E6705" s="15" t="s">
        <v>16151</v>
      </c>
      <c r="F6705" s="16" t="s">
        <v>2944</v>
      </c>
      <c r="G6705" s="17">
        <v>48</v>
      </c>
    </row>
    <row r="6706" spans="1:7" x14ac:dyDescent="0.3">
      <c r="A6706" s="5" t="s">
        <v>7794</v>
      </c>
      <c r="B6706" s="6" t="s">
        <v>4213</v>
      </c>
      <c r="C6706" s="7">
        <v>104</v>
      </c>
      <c r="D6706" s="8" t="s">
        <v>4214</v>
      </c>
      <c r="E6706" s="15" t="s">
        <v>16151</v>
      </c>
      <c r="F6706" s="16" t="s">
        <v>2946</v>
      </c>
      <c r="G6706" s="17">
        <v>92</v>
      </c>
    </row>
    <row r="6707" spans="1:7" x14ac:dyDescent="0.3">
      <c r="A6707" s="5" t="s">
        <v>7794</v>
      </c>
      <c r="B6707" s="6" t="s">
        <v>4215</v>
      </c>
      <c r="C6707" s="7">
        <v>61</v>
      </c>
      <c r="D6707" s="8" t="s">
        <v>4216</v>
      </c>
      <c r="E6707" s="15" t="s">
        <v>16151</v>
      </c>
      <c r="F6707" s="16" t="s">
        <v>3084</v>
      </c>
      <c r="G6707" s="17">
        <v>28</v>
      </c>
    </row>
    <row r="6708" spans="1:7" x14ac:dyDescent="0.3">
      <c r="A6708" s="5" t="s">
        <v>7794</v>
      </c>
      <c r="B6708" s="6" t="s">
        <v>4215</v>
      </c>
      <c r="C6708" s="7">
        <v>72</v>
      </c>
      <c r="D6708" s="8" t="s">
        <v>4216</v>
      </c>
      <c r="E6708" s="15" t="s">
        <v>16151</v>
      </c>
      <c r="F6708" s="16" t="s">
        <v>3083</v>
      </c>
      <c r="G6708" s="17">
        <v>27</v>
      </c>
    </row>
    <row r="6709" spans="1:7" x14ac:dyDescent="0.3">
      <c r="A6709" s="5" t="s">
        <v>7794</v>
      </c>
      <c r="B6709" s="6" t="s">
        <v>4217</v>
      </c>
      <c r="C6709" s="7">
        <v>104</v>
      </c>
      <c r="D6709" s="8" t="s">
        <v>4218</v>
      </c>
      <c r="E6709" s="15" t="s">
        <v>16151</v>
      </c>
      <c r="F6709" s="16" t="s">
        <v>2920</v>
      </c>
      <c r="G6709" s="17">
        <v>76</v>
      </c>
    </row>
    <row r="6710" spans="1:7" x14ac:dyDescent="0.3">
      <c r="A6710" s="5" t="s">
        <v>7794</v>
      </c>
      <c r="B6710" s="6" t="s">
        <v>4219</v>
      </c>
      <c r="C6710" s="7">
        <v>149</v>
      </c>
      <c r="D6710" s="8" t="s">
        <v>4220</v>
      </c>
      <c r="E6710" s="15" t="s">
        <v>16151</v>
      </c>
      <c r="F6710" s="16" t="s">
        <v>2926</v>
      </c>
      <c r="G6710" s="17">
        <v>58</v>
      </c>
    </row>
    <row r="6711" spans="1:7" x14ac:dyDescent="0.3">
      <c r="A6711" s="5" t="s">
        <v>7794</v>
      </c>
      <c r="B6711" s="6" t="s">
        <v>4221</v>
      </c>
      <c r="C6711" s="7">
        <v>140</v>
      </c>
      <c r="D6711" s="8" t="s">
        <v>4222</v>
      </c>
      <c r="E6711" s="15" t="s">
        <v>16151</v>
      </c>
      <c r="F6711" s="16" t="s">
        <v>2922</v>
      </c>
      <c r="G6711" s="17">
        <v>65</v>
      </c>
    </row>
    <row r="6712" spans="1:7" x14ac:dyDescent="0.3">
      <c r="A6712" s="5" t="s">
        <v>7794</v>
      </c>
      <c r="B6712" s="6" t="s">
        <v>4223</v>
      </c>
      <c r="C6712" s="7">
        <v>142</v>
      </c>
      <c r="D6712" s="8" t="s">
        <v>4224</v>
      </c>
      <c r="E6712" s="15" t="s">
        <v>16151</v>
      </c>
      <c r="F6712" s="16" t="s">
        <v>2924</v>
      </c>
      <c r="G6712" s="17">
        <v>65</v>
      </c>
    </row>
    <row r="6713" spans="1:7" x14ac:dyDescent="0.3">
      <c r="A6713" s="5" t="s">
        <v>7794</v>
      </c>
      <c r="B6713" s="6" t="s">
        <v>4225</v>
      </c>
      <c r="C6713" s="7">
        <v>150</v>
      </c>
      <c r="D6713" s="8" t="s">
        <v>4226</v>
      </c>
      <c r="E6713" s="15" t="s">
        <v>16151</v>
      </c>
      <c r="F6713" s="16" t="s">
        <v>2928</v>
      </c>
      <c r="G6713" s="17">
        <v>53</v>
      </c>
    </row>
    <row r="6714" spans="1:7" x14ac:dyDescent="0.3">
      <c r="A6714" s="5" t="s">
        <v>7794</v>
      </c>
      <c r="B6714" s="6" t="s">
        <v>4227</v>
      </c>
      <c r="C6714" s="7">
        <v>170</v>
      </c>
      <c r="D6714" s="8" t="s">
        <v>543</v>
      </c>
      <c r="E6714" s="15" t="s">
        <v>16151</v>
      </c>
      <c r="F6714" s="16" t="s">
        <v>2982</v>
      </c>
      <c r="G6714" s="17">
        <v>53</v>
      </c>
    </row>
    <row r="6715" spans="1:7" x14ac:dyDescent="0.3">
      <c r="A6715" s="5" t="s">
        <v>7794</v>
      </c>
      <c r="B6715" s="6" t="s">
        <v>4228</v>
      </c>
      <c r="C6715" s="7">
        <v>170</v>
      </c>
      <c r="D6715" s="8" t="s">
        <v>4229</v>
      </c>
      <c r="E6715" s="15" t="s">
        <v>16151</v>
      </c>
      <c r="F6715" s="16" t="s">
        <v>2978</v>
      </c>
      <c r="G6715" s="17">
        <v>59</v>
      </c>
    </row>
    <row r="6716" spans="1:7" x14ac:dyDescent="0.3">
      <c r="A6716" s="5" t="s">
        <v>7794</v>
      </c>
      <c r="B6716" s="6" t="s">
        <v>4230</v>
      </c>
      <c r="C6716" s="7">
        <v>212</v>
      </c>
      <c r="D6716" s="8" t="s">
        <v>4231</v>
      </c>
      <c r="E6716" s="15" t="s">
        <v>16151</v>
      </c>
      <c r="F6716" s="16" t="s">
        <v>2984</v>
      </c>
      <c r="G6716" s="17">
        <v>55</v>
      </c>
    </row>
    <row r="6717" spans="1:7" x14ac:dyDescent="0.3">
      <c r="A6717" s="5" t="s">
        <v>7794</v>
      </c>
      <c r="B6717" s="6" t="s">
        <v>4232</v>
      </c>
      <c r="C6717" s="7">
        <v>194</v>
      </c>
      <c r="D6717" s="8" t="s">
        <v>4233</v>
      </c>
      <c r="E6717" s="15" t="s">
        <v>16151</v>
      </c>
      <c r="F6717" s="16" t="s">
        <v>2980</v>
      </c>
      <c r="G6717" s="17">
        <v>92</v>
      </c>
    </row>
    <row r="6718" spans="1:7" x14ac:dyDescent="0.3">
      <c r="A6718" s="5" t="s">
        <v>7794</v>
      </c>
      <c r="B6718" s="6" t="s">
        <v>4234</v>
      </c>
      <c r="C6718" s="7">
        <v>172</v>
      </c>
      <c r="D6718" s="8" t="s">
        <v>4235</v>
      </c>
      <c r="E6718" s="15" t="s">
        <v>16151</v>
      </c>
      <c r="F6718" s="16" t="s">
        <v>3079</v>
      </c>
      <c r="G6718" s="17">
        <v>8</v>
      </c>
    </row>
    <row r="6719" spans="1:7" x14ac:dyDescent="0.3">
      <c r="A6719" s="5" t="s">
        <v>7794</v>
      </c>
      <c r="B6719" s="6" t="s">
        <v>4236</v>
      </c>
      <c r="C6719" s="7">
        <v>232</v>
      </c>
      <c r="D6719" s="8" t="s">
        <v>4237</v>
      </c>
      <c r="E6719" s="15" t="s">
        <v>16151</v>
      </c>
      <c r="F6719" s="16" t="s">
        <v>502</v>
      </c>
      <c r="G6719" s="17">
        <v>3</v>
      </c>
    </row>
    <row r="6720" spans="1:7" x14ac:dyDescent="0.3">
      <c r="A6720" s="5" t="s">
        <v>7794</v>
      </c>
      <c r="B6720" s="6" t="s">
        <v>4238</v>
      </c>
      <c r="C6720" s="7">
        <v>265</v>
      </c>
      <c r="D6720" s="8" t="s">
        <v>4239</v>
      </c>
      <c r="E6720" s="15" t="s">
        <v>16151</v>
      </c>
      <c r="F6720" s="16" t="s">
        <v>3080</v>
      </c>
      <c r="G6720" s="17">
        <v>8</v>
      </c>
    </row>
    <row r="6721" spans="1:7" x14ac:dyDescent="0.3">
      <c r="A6721" s="5" t="s">
        <v>7794</v>
      </c>
      <c r="B6721" s="6" t="s">
        <v>4240</v>
      </c>
      <c r="C6721" s="7">
        <v>390</v>
      </c>
      <c r="D6721" s="8" t="s">
        <v>4241</v>
      </c>
      <c r="E6721" s="15" t="s">
        <v>16151</v>
      </c>
      <c r="F6721" s="16" t="s">
        <v>3078</v>
      </c>
      <c r="G6721" s="17">
        <v>8</v>
      </c>
    </row>
    <row r="6722" spans="1:7" x14ac:dyDescent="0.3">
      <c r="A6722" s="5" t="s">
        <v>7794</v>
      </c>
      <c r="B6722" s="6" t="s">
        <v>558</v>
      </c>
      <c r="C6722" s="7">
        <v>67.5</v>
      </c>
      <c r="D6722" s="8" t="s">
        <v>4242</v>
      </c>
      <c r="E6722" s="15" t="s">
        <v>16151</v>
      </c>
      <c r="F6722" s="16" t="s">
        <v>2966</v>
      </c>
      <c r="G6722" s="17">
        <v>59</v>
      </c>
    </row>
    <row r="6723" spans="1:7" x14ac:dyDescent="0.3">
      <c r="A6723" s="5" t="s">
        <v>7794</v>
      </c>
      <c r="B6723" s="6" t="s">
        <v>4243</v>
      </c>
      <c r="C6723" s="7">
        <v>55</v>
      </c>
      <c r="D6723" s="8" t="s">
        <v>561</v>
      </c>
      <c r="E6723" s="15" t="s">
        <v>16151</v>
      </c>
      <c r="F6723" s="16" t="s">
        <v>2968</v>
      </c>
      <c r="G6723" s="17">
        <v>55</v>
      </c>
    </row>
    <row r="6724" spans="1:7" x14ac:dyDescent="0.3">
      <c r="A6724" s="5" t="s">
        <v>7794</v>
      </c>
      <c r="B6724" s="6" t="s">
        <v>562</v>
      </c>
      <c r="C6724" s="7">
        <v>67.5</v>
      </c>
      <c r="D6724" s="8" t="s">
        <v>4244</v>
      </c>
      <c r="E6724" s="15" t="s">
        <v>16151</v>
      </c>
      <c r="F6724" s="16" t="s">
        <v>2964</v>
      </c>
      <c r="G6724" s="17">
        <v>66</v>
      </c>
    </row>
    <row r="6725" spans="1:7" x14ac:dyDescent="0.3">
      <c r="A6725" s="5" t="s">
        <v>7794</v>
      </c>
      <c r="B6725" s="6" t="s">
        <v>564</v>
      </c>
      <c r="C6725" s="7">
        <v>66</v>
      </c>
      <c r="D6725" s="8" t="s">
        <v>4245</v>
      </c>
      <c r="E6725" s="15" t="s">
        <v>16151</v>
      </c>
      <c r="F6725" s="16" t="s">
        <v>100</v>
      </c>
      <c r="G6725" s="17">
        <v>53</v>
      </c>
    </row>
    <row r="6726" spans="1:7" x14ac:dyDescent="0.3">
      <c r="A6726" s="5" t="s">
        <v>7794</v>
      </c>
      <c r="B6726" s="6" t="s">
        <v>566</v>
      </c>
      <c r="C6726" s="7">
        <v>68</v>
      </c>
      <c r="D6726" s="8" t="s">
        <v>4246</v>
      </c>
      <c r="E6726" s="15" t="s">
        <v>16151</v>
      </c>
      <c r="F6726" s="16" t="s">
        <v>101</v>
      </c>
      <c r="G6726" s="17">
        <v>58</v>
      </c>
    </row>
    <row r="6727" spans="1:7" x14ac:dyDescent="0.3">
      <c r="A6727" s="5" t="s">
        <v>7794</v>
      </c>
      <c r="B6727" s="6" t="s">
        <v>4247</v>
      </c>
      <c r="C6727" s="7">
        <v>40</v>
      </c>
      <c r="D6727" s="8" t="s">
        <v>605</v>
      </c>
      <c r="E6727" s="15" t="s">
        <v>16151</v>
      </c>
      <c r="F6727" s="16" t="s">
        <v>172</v>
      </c>
      <c r="G6727" s="17">
        <v>3</v>
      </c>
    </row>
    <row r="6728" spans="1:7" x14ac:dyDescent="0.3">
      <c r="A6728" s="5" t="s">
        <v>7794</v>
      </c>
      <c r="B6728" s="6" t="s">
        <v>4248</v>
      </c>
      <c r="C6728" s="7">
        <v>40</v>
      </c>
      <c r="D6728" s="8" t="s">
        <v>608</v>
      </c>
      <c r="E6728" s="15" t="s">
        <v>16151</v>
      </c>
      <c r="F6728" s="16" t="s">
        <v>2962</v>
      </c>
      <c r="G6728" s="17">
        <v>31</v>
      </c>
    </row>
    <row r="6729" spans="1:7" x14ac:dyDescent="0.3">
      <c r="A6729" s="5" t="s">
        <v>7794</v>
      </c>
      <c r="B6729" s="6" t="s">
        <v>3372</v>
      </c>
      <c r="C6729" s="7">
        <v>41</v>
      </c>
      <c r="D6729" s="8" t="s">
        <v>611</v>
      </c>
      <c r="E6729" s="15" t="s">
        <v>16151</v>
      </c>
      <c r="F6729" s="16" t="s">
        <v>3008</v>
      </c>
      <c r="G6729" s="17">
        <v>33</v>
      </c>
    </row>
    <row r="6730" spans="1:7" x14ac:dyDescent="0.3">
      <c r="A6730" s="5" t="s">
        <v>7794</v>
      </c>
      <c r="B6730" s="6" t="s">
        <v>1599</v>
      </c>
      <c r="C6730" s="7">
        <v>39</v>
      </c>
      <c r="D6730" s="8" t="s">
        <v>606</v>
      </c>
      <c r="E6730" s="15" t="s">
        <v>16151</v>
      </c>
      <c r="F6730" s="16" t="s">
        <v>3087</v>
      </c>
      <c r="G6730" s="17">
        <v>7</v>
      </c>
    </row>
    <row r="6731" spans="1:7" x14ac:dyDescent="0.3">
      <c r="A6731" s="5" t="s">
        <v>7794</v>
      </c>
      <c r="B6731" s="6" t="s">
        <v>4249</v>
      </c>
      <c r="C6731" s="7">
        <v>50</v>
      </c>
      <c r="D6731" s="8" t="s">
        <v>612</v>
      </c>
      <c r="E6731" s="15" t="s">
        <v>16151</v>
      </c>
      <c r="F6731" s="16" t="s">
        <v>3088</v>
      </c>
      <c r="G6731" s="17">
        <v>7</v>
      </c>
    </row>
    <row r="6732" spans="1:7" x14ac:dyDescent="0.3">
      <c r="A6732" s="5" t="s">
        <v>7794</v>
      </c>
      <c r="B6732" s="6" t="s">
        <v>4250</v>
      </c>
      <c r="C6732" s="7">
        <v>39</v>
      </c>
      <c r="D6732" s="8" t="s">
        <v>4251</v>
      </c>
      <c r="E6732" s="15" t="s">
        <v>16151</v>
      </c>
      <c r="F6732" s="16" t="s">
        <v>3089</v>
      </c>
      <c r="G6732" s="17">
        <v>87</v>
      </c>
    </row>
    <row r="6733" spans="1:7" x14ac:dyDescent="0.3">
      <c r="A6733" s="5" t="s">
        <v>7794</v>
      </c>
      <c r="B6733" s="6" t="s">
        <v>4252</v>
      </c>
      <c r="C6733" s="7">
        <v>30</v>
      </c>
      <c r="D6733" s="8" t="s">
        <v>613</v>
      </c>
      <c r="E6733" s="15" t="s">
        <v>16151</v>
      </c>
      <c r="F6733" s="16" t="s">
        <v>3091</v>
      </c>
      <c r="G6733" s="17">
        <v>87</v>
      </c>
    </row>
    <row r="6734" spans="1:7" x14ac:dyDescent="0.3">
      <c r="A6734" s="5" t="s">
        <v>7794</v>
      </c>
      <c r="B6734" s="6" t="s">
        <v>4253</v>
      </c>
      <c r="C6734" s="7">
        <v>39</v>
      </c>
      <c r="D6734" s="8" t="s">
        <v>621</v>
      </c>
      <c r="E6734" s="15" t="s">
        <v>16151</v>
      </c>
      <c r="F6734" s="16" t="s">
        <v>3093</v>
      </c>
      <c r="G6734" s="17">
        <v>72</v>
      </c>
    </row>
    <row r="6735" spans="1:7" x14ac:dyDescent="0.3">
      <c r="A6735" s="5" t="s">
        <v>7794</v>
      </c>
      <c r="B6735" s="6" t="s">
        <v>3382</v>
      </c>
      <c r="C6735" s="7">
        <v>39</v>
      </c>
      <c r="D6735" s="8" t="s">
        <v>617</v>
      </c>
      <c r="E6735" s="15" t="s">
        <v>16151</v>
      </c>
      <c r="F6735" s="16" t="s">
        <v>3095</v>
      </c>
      <c r="G6735" s="17">
        <v>50</v>
      </c>
    </row>
    <row r="6736" spans="1:7" x14ac:dyDescent="0.3">
      <c r="A6736" s="5" t="s">
        <v>7794</v>
      </c>
      <c r="B6736" s="6" t="s">
        <v>4254</v>
      </c>
      <c r="C6736" s="7">
        <v>37</v>
      </c>
      <c r="D6736" s="8" t="s">
        <v>616</v>
      </c>
      <c r="E6736" s="15" t="s">
        <v>16151</v>
      </c>
      <c r="F6736" s="16" t="s">
        <v>3072</v>
      </c>
      <c r="G6736" s="17">
        <v>235</v>
      </c>
    </row>
    <row r="6737" spans="1:7" x14ac:dyDescent="0.3">
      <c r="A6737" s="5" t="s">
        <v>7794</v>
      </c>
      <c r="B6737" s="6" t="s">
        <v>4255</v>
      </c>
      <c r="C6737" s="7">
        <v>32</v>
      </c>
      <c r="D6737" s="8" t="s">
        <v>619</v>
      </c>
      <c r="E6737" s="15" t="s">
        <v>16151</v>
      </c>
      <c r="F6737" s="16" t="s">
        <v>3070</v>
      </c>
      <c r="G6737" s="17">
        <v>204</v>
      </c>
    </row>
    <row r="6738" spans="1:7" x14ac:dyDescent="0.3">
      <c r="A6738" s="5" t="s">
        <v>7794</v>
      </c>
      <c r="B6738" s="6" t="s">
        <v>4256</v>
      </c>
      <c r="C6738" s="7">
        <v>39</v>
      </c>
      <c r="D6738" s="8" t="s">
        <v>615</v>
      </c>
      <c r="E6738" s="15" t="s">
        <v>16151</v>
      </c>
      <c r="F6738" s="16" t="s">
        <v>3062</v>
      </c>
      <c r="G6738" s="17">
        <v>129</v>
      </c>
    </row>
    <row r="6739" spans="1:7" x14ac:dyDescent="0.3">
      <c r="A6739" s="5" t="s">
        <v>7794</v>
      </c>
      <c r="B6739" s="6" t="s">
        <v>747</v>
      </c>
      <c r="C6739" s="7">
        <v>39</v>
      </c>
      <c r="D6739" s="8" t="s">
        <v>614</v>
      </c>
      <c r="E6739" s="15" t="s">
        <v>16151</v>
      </c>
      <c r="F6739" s="16" t="s">
        <v>3056</v>
      </c>
      <c r="G6739" s="17">
        <v>156</v>
      </c>
    </row>
    <row r="6740" spans="1:7" x14ac:dyDescent="0.3">
      <c r="A6740" s="5" t="s">
        <v>7794</v>
      </c>
      <c r="B6740" s="6" t="s">
        <v>4257</v>
      </c>
      <c r="C6740" s="7">
        <v>47</v>
      </c>
      <c r="D6740" s="8" t="s">
        <v>4258</v>
      </c>
      <c r="E6740" s="15" t="s">
        <v>16151</v>
      </c>
      <c r="F6740" s="16" t="s">
        <v>3066</v>
      </c>
      <c r="G6740" s="17">
        <v>442</v>
      </c>
    </row>
    <row r="6741" spans="1:7" x14ac:dyDescent="0.3">
      <c r="A6741" s="5" t="s">
        <v>7794</v>
      </c>
      <c r="B6741" s="6" t="s">
        <v>4259</v>
      </c>
      <c r="C6741" s="7">
        <v>48</v>
      </c>
      <c r="D6741" s="8" t="s">
        <v>4258</v>
      </c>
      <c r="E6741" s="15" t="s">
        <v>16151</v>
      </c>
      <c r="F6741" s="16" t="s">
        <v>3054</v>
      </c>
      <c r="G6741" s="17">
        <v>122</v>
      </c>
    </row>
    <row r="6742" spans="1:7" x14ac:dyDescent="0.3">
      <c r="A6742" s="5" t="s">
        <v>7794</v>
      </c>
      <c r="B6742" s="6" t="s">
        <v>637</v>
      </c>
      <c r="C6742" s="7">
        <v>24</v>
      </c>
      <c r="D6742" s="8" t="s">
        <v>5</v>
      </c>
      <c r="E6742" s="15" t="s">
        <v>16151</v>
      </c>
      <c r="F6742" s="16" t="s">
        <v>3048</v>
      </c>
      <c r="G6742" s="17">
        <v>74</v>
      </c>
    </row>
    <row r="6743" spans="1:7" x14ac:dyDescent="0.3">
      <c r="A6743" s="5" t="s">
        <v>7794</v>
      </c>
      <c r="B6743" s="6" t="s">
        <v>641</v>
      </c>
      <c r="C6743" s="7">
        <v>24</v>
      </c>
      <c r="D6743" s="8" t="s">
        <v>5</v>
      </c>
      <c r="E6743" s="15" t="s">
        <v>16151</v>
      </c>
      <c r="F6743" s="16" t="s">
        <v>3050</v>
      </c>
      <c r="G6743" s="17">
        <v>115</v>
      </c>
    </row>
    <row r="6744" spans="1:7" x14ac:dyDescent="0.3">
      <c r="A6744" s="5" t="s">
        <v>7794</v>
      </c>
      <c r="B6744" s="6" t="s">
        <v>638</v>
      </c>
      <c r="C6744" s="7">
        <v>24</v>
      </c>
      <c r="D6744" s="8" t="s">
        <v>5</v>
      </c>
      <c r="E6744" s="15" t="s">
        <v>16151</v>
      </c>
      <c r="F6744" s="16" t="s">
        <v>3052</v>
      </c>
      <c r="G6744" s="17">
        <v>182</v>
      </c>
    </row>
    <row r="6745" spans="1:7" x14ac:dyDescent="0.3">
      <c r="A6745" s="5" t="s">
        <v>7794</v>
      </c>
      <c r="B6745" s="6" t="s">
        <v>640</v>
      </c>
      <c r="C6745" s="7">
        <v>26</v>
      </c>
      <c r="D6745" s="8" t="s">
        <v>5</v>
      </c>
      <c r="E6745" s="15" t="s">
        <v>16151</v>
      </c>
      <c r="F6745" s="16" t="s">
        <v>3064</v>
      </c>
      <c r="G6745" s="17">
        <v>245</v>
      </c>
    </row>
    <row r="6746" spans="1:7" x14ac:dyDescent="0.3">
      <c r="A6746" s="5" t="s">
        <v>7794</v>
      </c>
      <c r="B6746" s="6" t="s">
        <v>631</v>
      </c>
      <c r="C6746" s="7">
        <v>22</v>
      </c>
      <c r="D6746" s="8" t="s">
        <v>5</v>
      </c>
      <c r="E6746" s="15" t="s">
        <v>16151</v>
      </c>
      <c r="F6746" s="16" t="s">
        <v>2912</v>
      </c>
      <c r="G6746" s="17">
        <v>133</v>
      </c>
    </row>
    <row r="6747" spans="1:7" x14ac:dyDescent="0.3">
      <c r="A6747" s="5" t="s">
        <v>7794</v>
      </c>
      <c r="B6747" s="6" t="s">
        <v>4268</v>
      </c>
      <c r="C6747" s="7">
        <v>23</v>
      </c>
      <c r="D6747" s="8" t="s">
        <v>5</v>
      </c>
      <c r="E6747" s="15" t="s">
        <v>16151</v>
      </c>
      <c r="F6747" s="16" t="s">
        <v>16280</v>
      </c>
      <c r="G6747" s="17">
        <v>133</v>
      </c>
    </row>
    <row r="6748" spans="1:7" x14ac:dyDescent="0.3">
      <c r="A6748" s="5" t="s">
        <v>7794</v>
      </c>
      <c r="B6748" s="6" t="s">
        <v>634</v>
      </c>
      <c r="C6748" s="7">
        <v>20</v>
      </c>
      <c r="D6748" s="8" t="s">
        <v>5</v>
      </c>
      <c r="E6748" s="15" t="s">
        <v>16151</v>
      </c>
      <c r="F6748" s="16" t="s">
        <v>16281</v>
      </c>
      <c r="G6748" s="17">
        <v>150</v>
      </c>
    </row>
    <row r="6749" spans="1:7" x14ac:dyDescent="0.3">
      <c r="A6749" s="5" t="s">
        <v>7794</v>
      </c>
      <c r="B6749" s="6" t="s">
        <v>635</v>
      </c>
      <c r="C6749" s="7">
        <v>23</v>
      </c>
      <c r="D6749" s="8" t="s">
        <v>5</v>
      </c>
      <c r="E6749" s="15" t="s">
        <v>16151</v>
      </c>
      <c r="F6749" s="16" t="s">
        <v>2916</v>
      </c>
      <c r="G6749" s="17">
        <v>158</v>
      </c>
    </row>
    <row r="6750" spans="1:7" x14ac:dyDescent="0.3">
      <c r="A6750" s="5" t="s">
        <v>7794</v>
      </c>
      <c r="B6750" s="6" t="s">
        <v>643</v>
      </c>
      <c r="C6750" s="7">
        <v>22</v>
      </c>
      <c r="D6750" s="8" t="s">
        <v>5</v>
      </c>
      <c r="E6750" s="15" t="s">
        <v>16151</v>
      </c>
      <c r="F6750" s="16" t="s">
        <v>16282</v>
      </c>
      <c r="G6750" s="17">
        <v>87</v>
      </c>
    </row>
    <row r="6751" spans="1:7" x14ac:dyDescent="0.3">
      <c r="A6751" s="5" t="s">
        <v>7794</v>
      </c>
      <c r="B6751" s="6" t="s">
        <v>714</v>
      </c>
      <c r="C6751" s="7">
        <v>22</v>
      </c>
      <c r="D6751" s="8" t="s">
        <v>5</v>
      </c>
      <c r="E6751" s="15" t="s">
        <v>16151</v>
      </c>
      <c r="F6751" s="16" t="s">
        <v>3058</v>
      </c>
      <c r="G6751" s="17">
        <v>347</v>
      </c>
    </row>
    <row r="6752" spans="1:7" x14ac:dyDescent="0.3">
      <c r="A6752" s="5" t="s">
        <v>7794</v>
      </c>
      <c r="B6752" s="6" t="s">
        <v>4260</v>
      </c>
      <c r="C6752" s="7">
        <v>24</v>
      </c>
      <c r="D6752" s="8" t="s">
        <v>4261</v>
      </c>
      <c r="E6752" s="15" t="s">
        <v>16151</v>
      </c>
      <c r="F6752" s="16" t="s">
        <v>3068</v>
      </c>
      <c r="G6752" s="17">
        <v>438</v>
      </c>
    </row>
    <row r="6753" spans="1:7" x14ac:dyDescent="0.3">
      <c r="A6753" s="5" t="s">
        <v>7794</v>
      </c>
      <c r="B6753" s="6" t="s">
        <v>4262</v>
      </c>
      <c r="C6753" s="7">
        <v>24</v>
      </c>
      <c r="D6753" s="8" t="s">
        <v>4261</v>
      </c>
      <c r="E6753" s="15" t="s">
        <v>16151</v>
      </c>
      <c r="F6753" s="16" t="s">
        <v>2908</v>
      </c>
      <c r="G6753" s="17">
        <v>230</v>
      </c>
    </row>
    <row r="6754" spans="1:7" x14ac:dyDescent="0.3">
      <c r="A6754" s="5" t="s">
        <v>7794</v>
      </c>
      <c r="B6754" s="6" t="s">
        <v>4265</v>
      </c>
      <c r="C6754" s="7">
        <v>24</v>
      </c>
      <c r="D6754" s="8" t="s">
        <v>4266</v>
      </c>
      <c r="E6754" s="15" t="s">
        <v>16151</v>
      </c>
      <c r="F6754" s="16" t="s">
        <v>2906</v>
      </c>
      <c r="G6754" s="17">
        <v>309</v>
      </c>
    </row>
    <row r="6755" spans="1:7" x14ac:dyDescent="0.3">
      <c r="A6755" s="5" t="s">
        <v>7794</v>
      </c>
      <c r="B6755" s="6" t="s">
        <v>4267</v>
      </c>
      <c r="C6755" s="7">
        <v>24</v>
      </c>
      <c r="D6755" s="8" t="s">
        <v>4266</v>
      </c>
      <c r="E6755" s="15" t="s">
        <v>16151</v>
      </c>
      <c r="F6755" s="16" t="s">
        <v>2904</v>
      </c>
      <c r="G6755" s="17">
        <v>370</v>
      </c>
    </row>
    <row r="6756" spans="1:7" x14ac:dyDescent="0.3">
      <c r="A6756" s="5" t="s">
        <v>7794</v>
      </c>
      <c r="B6756" s="6" t="s">
        <v>1156</v>
      </c>
      <c r="C6756" s="7">
        <v>20</v>
      </c>
      <c r="D6756" s="8" t="s">
        <v>4266</v>
      </c>
      <c r="E6756" s="15" t="s">
        <v>16151</v>
      </c>
      <c r="F6756" s="16" t="s">
        <v>3060</v>
      </c>
      <c r="G6756" s="17">
        <v>223</v>
      </c>
    </row>
    <row r="6757" spans="1:7" x14ac:dyDescent="0.3">
      <c r="A6757" s="5" t="s">
        <v>7794</v>
      </c>
      <c r="B6757" s="6" t="s">
        <v>1154</v>
      </c>
      <c r="C6757" s="7">
        <v>20.5</v>
      </c>
      <c r="D6757" s="8" t="s">
        <v>4266</v>
      </c>
      <c r="E6757" s="15" t="s">
        <v>16151</v>
      </c>
      <c r="F6757" s="16" t="s">
        <v>3074</v>
      </c>
      <c r="G6757" s="17">
        <v>161</v>
      </c>
    </row>
    <row r="6758" spans="1:7" x14ac:dyDescent="0.3">
      <c r="A6758" s="5" t="s">
        <v>7794</v>
      </c>
      <c r="B6758" s="6" t="s">
        <v>4276</v>
      </c>
      <c r="C6758" s="7">
        <v>38</v>
      </c>
      <c r="D6758" s="8" t="s">
        <v>601</v>
      </c>
      <c r="E6758" s="15" t="s">
        <v>16151</v>
      </c>
      <c r="F6758" s="16" t="s">
        <v>2974</v>
      </c>
      <c r="G6758" s="17">
        <v>112</v>
      </c>
    </row>
    <row r="6759" spans="1:7" x14ac:dyDescent="0.3">
      <c r="A6759" s="5" t="s">
        <v>7794</v>
      </c>
      <c r="B6759" s="6" t="s">
        <v>4277</v>
      </c>
      <c r="C6759" s="7">
        <v>37</v>
      </c>
      <c r="D6759" s="8" t="s">
        <v>4278</v>
      </c>
      <c r="E6759" s="15" t="s">
        <v>16151</v>
      </c>
      <c r="F6759" s="16" t="s">
        <v>2970</v>
      </c>
      <c r="G6759" s="17">
        <v>116</v>
      </c>
    </row>
    <row r="6760" spans="1:7" x14ac:dyDescent="0.3">
      <c r="A6760" s="5" t="s">
        <v>7794</v>
      </c>
      <c r="B6760" s="6" t="s">
        <v>4279</v>
      </c>
      <c r="C6760" s="7">
        <v>38</v>
      </c>
      <c r="D6760" s="8" t="s">
        <v>4280</v>
      </c>
      <c r="E6760" s="15" t="s">
        <v>16119</v>
      </c>
      <c r="F6760" s="16" t="s">
        <v>2948</v>
      </c>
      <c r="G6760" s="17">
        <v>74</v>
      </c>
    </row>
    <row r="6761" spans="1:7" x14ac:dyDescent="0.3">
      <c r="A6761" s="5" t="s">
        <v>7794</v>
      </c>
      <c r="B6761" s="6" t="s">
        <v>4281</v>
      </c>
      <c r="C6761" s="7">
        <v>36</v>
      </c>
      <c r="D6761" s="8" t="s">
        <v>4282</v>
      </c>
      <c r="E6761" s="15" t="s">
        <v>16119</v>
      </c>
      <c r="F6761" s="16" t="s">
        <v>2950</v>
      </c>
      <c r="G6761" s="17">
        <v>70</v>
      </c>
    </row>
    <row r="6762" spans="1:7" x14ac:dyDescent="0.3">
      <c r="A6762" s="5" t="s">
        <v>7794</v>
      </c>
      <c r="B6762" s="6" t="s">
        <v>4283</v>
      </c>
      <c r="C6762" s="7">
        <v>33</v>
      </c>
      <c r="D6762" s="8" t="s">
        <v>4284</v>
      </c>
      <c r="E6762" s="15" t="s">
        <v>16119</v>
      </c>
      <c r="F6762" s="16" t="s">
        <v>2952</v>
      </c>
      <c r="G6762" s="17">
        <v>38</v>
      </c>
    </row>
    <row r="6763" spans="1:7" x14ac:dyDescent="0.3">
      <c r="A6763" s="5" t="s">
        <v>7794</v>
      </c>
      <c r="B6763" s="6" t="s">
        <v>4269</v>
      </c>
      <c r="C6763" s="7">
        <v>39</v>
      </c>
      <c r="D6763" s="8" t="s">
        <v>4270</v>
      </c>
      <c r="E6763" s="15" t="s">
        <v>16119</v>
      </c>
      <c r="F6763" s="16" t="s">
        <v>2956</v>
      </c>
      <c r="G6763" s="17">
        <v>50</v>
      </c>
    </row>
    <row r="6764" spans="1:7" x14ac:dyDescent="0.3">
      <c r="A6764" s="5" t="s">
        <v>7794</v>
      </c>
      <c r="B6764" s="6" t="s">
        <v>2149</v>
      </c>
      <c r="C6764" s="7">
        <v>39</v>
      </c>
      <c r="D6764" s="8" t="s">
        <v>589</v>
      </c>
      <c r="E6764" s="15" t="s">
        <v>16119</v>
      </c>
      <c r="F6764" s="16" t="s">
        <v>2954</v>
      </c>
      <c r="G6764" s="17">
        <v>47</v>
      </c>
    </row>
    <row r="6765" spans="1:7" x14ac:dyDescent="0.3">
      <c r="A6765" s="5" t="s">
        <v>7794</v>
      </c>
      <c r="B6765" s="6" t="s">
        <v>2141</v>
      </c>
      <c r="C6765" s="7">
        <v>37.5</v>
      </c>
      <c r="D6765" s="8" t="s">
        <v>4271</v>
      </c>
      <c r="E6765" s="15" t="s">
        <v>16119</v>
      </c>
      <c r="F6765" s="16" t="s">
        <v>2958</v>
      </c>
      <c r="G6765" s="17">
        <v>45</v>
      </c>
    </row>
    <row r="6766" spans="1:7" x14ac:dyDescent="0.3">
      <c r="A6766" s="5" t="s">
        <v>7794</v>
      </c>
      <c r="B6766" s="6" t="s">
        <v>4272</v>
      </c>
      <c r="C6766" s="7">
        <v>37</v>
      </c>
      <c r="D6766" s="8" t="s">
        <v>4273</v>
      </c>
      <c r="E6766" s="15" t="s">
        <v>16119</v>
      </c>
      <c r="F6766" s="16" t="s">
        <v>2960</v>
      </c>
      <c r="G6766" s="17">
        <v>92</v>
      </c>
    </row>
    <row r="6767" spans="1:7" x14ac:dyDescent="0.3">
      <c r="A6767" s="5" t="s">
        <v>7794</v>
      </c>
      <c r="B6767" s="6" t="s">
        <v>4274</v>
      </c>
      <c r="C6767" s="7">
        <v>29</v>
      </c>
      <c r="D6767" s="8" t="s">
        <v>4275</v>
      </c>
      <c r="E6767" s="15" t="s">
        <v>16119</v>
      </c>
      <c r="F6767" s="16" t="s">
        <v>3085</v>
      </c>
      <c r="G6767" s="17">
        <v>14</v>
      </c>
    </row>
    <row r="6768" spans="1:7" x14ac:dyDescent="0.3">
      <c r="A6768" s="5" t="s">
        <v>7794</v>
      </c>
      <c r="B6768" s="6" t="s">
        <v>2577</v>
      </c>
      <c r="C6768" s="7">
        <v>4.5</v>
      </c>
      <c r="D6768" s="8" t="s">
        <v>5</v>
      </c>
      <c r="E6768" s="15" t="s">
        <v>16119</v>
      </c>
      <c r="F6768" s="16" t="s">
        <v>3086</v>
      </c>
      <c r="G6768" s="17">
        <v>14</v>
      </c>
    </row>
    <row r="6769" spans="1:7" x14ac:dyDescent="0.3">
      <c r="A6769" s="5" t="s">
        <v>7794</v>
      </c>
      <c r="B6769" s="6" t="s">
        <v>4302</v>
      </c>
      <c r="C6769" s="7">
        <v>3</v>
      </c>
      <c r="D6769" s="8" t="s">
        <v>5</v>
      </c>
      <c r="E6769" s="15" t="s">
        <v>16119</v>
      </c>
      <c r="F6769" s="16" t="s">
        <v>2972</v>
      </c>
      <c r="G6769" s="17">
        <v>92</v>
      </c>
    </row>
    <row r="6770" spans="1:7" x14ac:dyDescent="0.3">
      <c r="A6770" s="5" t="s">
        <v>7794</v>
      </c>
      <c r="B6770" s="6" t="s">
        <v>4303</v>
      </c>
      <c r="C6770" s="7">
        <v>3</v>
      </c>
      <c r="D6770" s="8" t="s">
        <v>5</v>
      </c>
      <c r="E6770" s="15" t="s">
        <v>16119</v>
      </c>
      <c r="F6770" s="16" t="s">
        <v>2976</v>
      </c>
      <c r="G6770" s="17">
        <v>116</v>
      </c>
    </row>
    <row r="6771" spans="1:7" x14ac:dyDescent="0.3">
      <c r="A6771" s="5" t="s">
        <v>7794</v>
      </c>
      <c r="B6771" s="6" t="s">
        <v>4304</v>
      </c>
      <c r="C6771" s="7">
        <v>2.7</v>
      </c>
      <c r="D6771" s="8" t="s">
        <v>5</v>
      </c>
      <c r="E6771" s="15" t="s">
        <v>16119</v>
      </c>
      <c r="F6771" s="16" t="s">
        <v>2988</v>
      </c>
      <c r="G6771" s="17">
        <v>43</v>
      </c>
    </row>
    <row r="6772" spans="1:7" x14ac:dyDescent="0.3">
      <c r="A6772" s="5" t="s">
        <v>7795</v>
      </c>
      <c r="B6772" s="6" t="s">
        <v>7796</v>
      </c>
      <c r="C6772" s="7">
        <v>37</v>
      </c>
      <c r="D6772" s="8" t="s">
        <v>7797</v>
      </c>
      <c r="E6772" s="15" t="s">
        <v>16119</v>
      </c>
      <c r="F6772" s="16" t="s">
        <v>2992</v>
      </c>
      <c r="G6772" s="17">
        <v>48</v>
      </c>
    </row>
    <row r="6773" spans="1:7" x14ac:dyDescent="0.3">
      <c r="A6773" s="5" t="s">
        <v>7795</v>
      </c>
      <c r="B6773" s="6" t="s">
        <v>7798</v>
      </c>
      <c r="C6773" s="7">
        <v>36</v>
      </c>
      <c r="D6773" s="8" t="s">
        <v>7799</v>
      </c>
      <c r="E6773" s="15" t="s">
        <v>16119</v>
      </c>
      <c r="F6773" s="16" t="s">
        <v>2990</v>
      </c>
      <c r="G6773" s="17">
        <v>40</v>
      </c>
    </row>
    <row r="6774" spans="1:7" x14ac:dyDescent="0.3">
      <c r="A6774" s="5" t="s">
        <v>7795</v>
      </c>
      <c r="B6774" s="6" t="s">
        <v>7800</v>
      </c>
      <c r="C6774" s="7">
        <v>48</v>
      </c>
      <c r="D6774" s="8" t="s">
        <v>7801</v>
      </c>
      <c r="E6774" s="15" t="s">
        <v>16119</v>
      </c>
      <c r="F6774" s="16" t="s">
        <v>3004</v>
      </c>
      <c r="G6774" s="17">
        <v>41</v>
      </c>
    </row>
    <row r="6775" spans="1:7" x14ac:dyDescent="0.3">
      <c r="A6775" s="5" t="s">
        <v>7795</v>
      </c>
      <c r="B6775" s="6" t="s">
        <v>7802</v>
      </c>
      <c r="C6775" s="7">
        <v>33</v>
      </c>
      <c r="D6775" s="8" t="s">
        <v>7803</v>
      </c>
      <c r="E6775" s="15" t="s">
        <v>16119</v>
      </c>
      <c r="F6775" s="16" t="s">
        <v>2994</v>
      </c>
      <c r="G6775" s="17">
        <v>43</v>
      </c>
    </row>
    <row r="6776" spans="1:7" x14ac:dyDescent="0.3">
      <c r="A6776" s="5" t="s">
        <v>7795</v>
      </c>
      <c r="B6776" s="6" t="s">
        <v>7804</v>
      </c>
      <c r="C6776" s="7">
        <v>44</v>
      </c>
      <c r="D6776" s="8" t="s">
        <v>7805</v>
      </c>
      <c r="E6776" s="15" t="s">
        <v>16119</v>
      </c>
      <c r="F6776" s="16" t="s">
        <v>3000</v>
      </c>
      <c r="G6776" s="17">
        <v>41</v>
      </c>
    </row>
    <row r="6777" spans="1:7" x14ac:dyDescent="0.3">
      <c r="A6777" s="5" t="s">
        <v>7795</v>
      </c>
      <c r="B6777" s="6" t="s">
        <v>7806</v>
      </c>
      <c r="C6777" s="7">
        <v>35</v>
      </c>
      <c r="D6777" s="8" t="s">
        <v>5</v>
      </c>
      <c r="E6777" s="15" t="s">
        <v>16119</v>
      </c>
      <c r="F6777" s="16" t="s">
        <v>2998</v>
      </c>
      <c r="G6777" s="17">
        <v>41</v>
      </c>
    </row>
    <row r="6778" spans="1:7" x14ac:dyDescent="0.3">
      <c r="A6778" s="5" t="s">
        <v>7795</v>
      </c>
      <c r="B6778" s="6" t="s">
        <v>7807</v>
      </c>
      <c r="C6778" s="7">
        <v>41</v>
      </c>
      <c r="D6778" s="8" t="s">
        <v>5</v>
      </c>
      <c r="E6778" s="15" t="s">
        <v>16119</v>
      </c>
      <c r="F6778" s="16" t="s">
        <v>3002</v>
      </c>
      <c r="G6778" s="17">
        <v>36</v>
      </c>
    </row>
    <row r="6779" spans="1:7" x14ac:dyDescent="0.3">
      <c r="A6779" s="5" t="s">
        <v>7795</v>
      </c>
      <c r="B6779" s="6" t="s">
        <v>7808</v>
      </c>
      <c r="C6779" s="7">
        <v>16</v>
      </c>
      <c r="D6779" s="8" t="s">
        <v>5</v>
      </c>
      <c r="E6779" s="15" t="s">
        <v>16119</v>
      </c>
      <c r="F6779" s="16" t="s">
        <v>3006</v>
      </c>
      <c r="G6779" s="17">
        <v>46</v>
      </c>
    </row>
    <row r="6780" spans="1:7" x14ac:dyDescent="0.3">
      <c r="A6780" s="5" t="s">
        <v>7795</v>
      </c>
      <c r="B6780" s="6" t="s">
        <v>2385</v>
      </c>
      <c r="C6780" s="7">
        <v>37</v>
      </c>
      <c r="D6780" s="8" t="s">
        <v>5</v>
      </c>
      <c r="E6780" s="15" t="s">
        <v>16119</v>
      </c>
      <c r="F6780" s="16" t="s">
        <v>16279</v>
      </c>
      <c r="G6780" s="17">
        <v>59</v>
      </c>
    </row>
    <row r="6781" spans="1:7" x14ac:dyDescent="0.3">
      <c r="A6781" s="5" t="s">
        <v>7795</v>
      </c>
      <c r="B6781" s="6" t="s">
        <v>7395</v>
      </c>
      <c r="C6781" s="7">
        <v>36</v>
      </c>
      <c r="D6781" s="8" t="s">
        <v>5</v>
      </c>
      <c r="E6781" s="15" t="s">
        <v>16119</v>
      </c>
      <c r="F6781" s="16" t="s">
        <v>2996</v>
      </c>
      <c r="G6781" s="17">
        <v>47</v>
      </c>
    </row>
    <row r="6782" spans="1:7" x14ac:dyDescent="0.3">
      <c r="A6782" s="5" t="s">
        <v>7795</v>
      </c>
      <c r="B6782" s="6" t="s">
        <v>2634</v>
      </c>
      <c r="C6782" s="7">
        <v>26</v>
      </c>
      <c r="D6782" s="8" t="s">
        <v>5</v>
      </c>
      <c r="E6782" s="15" t="s">
        <v>16119</v>
      </c>
      <c r="F6782" s="16" t="s">
        <v>3040</v>
      </c>
      <c r="G6782" s="17">
        <v>33</v>
      </c>
    </row>
    <row r="6783" spans="1:7" x14ac:dyDescent="0.3">
      <c r="A6783" s="5" t="s">
        <v>7795</v>
      </c>
      <c r="B6783" s="6" t="s">
        <v>7809</v>
      </c>
      <c r="C6783" s="7">
        <v>38</v>
      </c>
      <c r="D6783" s="8" t="s">
        <v>5</v>
      </c>
      <c r="E6783" s="15" t="s">
        <v>16119</v>
      </c>
      <c r="F6783" s="16" t="s">
        <v>3042</v>
      </c>
      <c r="G6783" s="17">
        <v>33</v>
      </c>
    </row>
    <row r="6784" spans="1:7" x14ac:dyDescent="0.3">
      <c r="A6784" s="5" t="s">
        <v>7795</v>
      </c>
      <c r="B6784" s="6" t="s">
        <v>7810</v>
      </c>
      <c r="C6784" s="7">
        <v>39</v>
      </c>
      <c r="D6784" s="8" t="s">
        <v>5</v>
      </c>
      <c r="E6784" s="15" t="s">
        <v>16119</v>
      </c>
      <c r="F6784" s="16" t="s">
        <v>3034</v>
      </c>
      <c r="G6784" s="17">
        <v>33</v>
      </c>
    </row>
    <row r="6785" spans="1:7" x14ac:dyDescent="0.3">
      <c r="A6785" s="5" t="s">
        <v>7795</v>
      </c>
      <c r="B6785" s="6" t="s">
        <v>7811</v>
      </c>
      <c r="C6785" s="7">
        <v>42</v>
      </c>
      <c r="D6785" s="8" t="s">
        <v>5</v>
      </c>
      <c r="E6785" s="15" t="s">
        <v>16119</v>
      </c>
      <c r="F6785" s="16" t="s">
        <v>3036</v>
      </c>
      <c r="G6785" s="17">
        <v>31</v>
      </c>
    </row>
    <row r="6786" spans="1:7" x14ac:dyDescent="0.3">
      <c r="A6786" s="5" t="s">
        <v>7795</v>
      </c>
      <c r="B6786" s="6" t="s">
        <v>7812</v>
      </c>
      <c r="C6786" s="7">
        <v>41</v>
      </c>
      <c r="D6786" s="8" t="s">
        <v>5</v>
      </c>
      <c r="E6786" s="15" t="s">
        <v>16119</v>
      </c>
      <c r="F6786" s="16" t="s">
        <v>3038</v>
      </c>
      <c r="G6786" s="17">
        <v>25</v>
      </c>
    </row>
    <row r="6787" spans="1:7" x14ac:dyDescent="0.3">
      <c r="A6787" s="5" t="s">
        <v>7795</v>
      </c>
      <c r="B6787" s="6" t="s">
        <v>7813</v>
      </c>
      <c r="C6787" s="7">
        <v>39</v>
      </c>
      <c r="D6787" s="8" t="s">
        <v>5</v>
      </c>
      <c r="E6787" s="15" t="s">
        <v>16119</v>
      </c>
      <c r="F6787" s="16" t="s">
        <v>3045</v>
      </c>
      <c r="G6787" s="17">
        <v>22</v>
      </c>
    </row>
    <row r="6788" spans="1:7" x14ac:dyDescent="0.3">
      <c r="A6788" s="5" t="s">
        <v>7795</v>
      </c>
      <c r="B6788" s="6" t="s">
        <v>7814</v>
      </c>
      <c r="C6788" s="7">
        <v>43</v>
      </c>
      <c r="D6788" s="8" t="s">
        <v>5</v>
      </c>
      <c r="E6788" s="15" t="s">
        <v>16119</v>
      </c>
      <c r="F6788" s="16" t="s">
        <v>175</v>
      </c>
      <c r="G6788" s="17">
        <v>3</v>
      </c>
    </row>
    <row r="6789" spans="1:7" x14ac:dyDescent="0.3">
      <c r="A6789" s="5" t="s">
        <v>7795</v>
      </c>
      <c r="B6789" s="6" t="s">
        <v>7815</v>
      </c>
      <c r="C6789" s="7">
        <v>31</v>
      </c>
      <c r="D6789" s="8" t="s">
        <v>5</v>
      </c>
      <c r="E6789" s="15" t="s">
        <v>16119</v>
      </c>
      <c r="F6789" s="16" t="s">
        <v>3044</v>
      </c>
      <c r="G6789" s="17">
        <v>83</v>
      </c>
    </row>
    <row r="6790" spans="1:7" x14ac:dyDescent="0.3">
      <c r="A6790" s="5" t="s">
        <v>7795</v>
      </c>
      <c r="B6790" s="6" t="s">
        <v>7782</v>
      </c>
      <c r="C6790" s="7">
        <v>19</v>
      </c>
      <c r="D6790" s="8" t="s">
        <v>626</v>
      </c>
      <c r="E6790" s="15" t="s">
        <v>16119</v>
      </c>
      <c r="F6790" s="16" t="s">
        <v>3081</v>
      </c>
      <c r="G6790" s="17">
        <v>55</v>
      </c>
    </row>
    <row r="6791" spans="1:7" x14ac:dyDescent="0.3">
      <c r="A6791" s="5" t="s">
        <v>7795</v>
      </c>
      <c r="B6791" s="6" t="s">
        <v>7816</v>
      </c>
      <c r="C6791" s="7">
        <v>19</v>
      </c>
      <c r="D6791" s="8" t="s">
        <v>626</v>
      </c>
      <c r="E6791" s="15" t="s">
        <v>16119</v>
      </c>
      <c r="F6791" s="16" t="s">
        <v>10420</v>
      </c>
      <c r="G6791" s="17">
        <v>58</v>
      </c>
    </row>
    <row r="6792" spans="1:7" x14ac:dyDescent="0.3">
      <c r="A6792" s="5" t="s">
        <v>7795</v>
      </c>
      <c r="B6792" s="6" t="s">
        <v>7574</v>
      </c>
      <c r="C6792" s="7">
        <v>19</v>
      </c>
      <c r="D6792" s="8" t="s">
        <v>103</v>
      </c>
      <c r="E6792" s="15" t="s">
        <v>16119</v>
      </c>
      <c r="F6792" s="16" t="s">
        <v>3018</v>
      </c>
      <c r="G6792" s="17">
        <v>25</v>
      </c>
    </row>
    <row r="6793" spans="1:7" x14ac:dyDescent="0.3">
      <c r="A6793" s="5" t="s">
        <v>7795</v>
      </c>
      <c r="B6793" s="6" t="s">
        <v>7784</v>
      </c>
      <c r="C6793" s="7">
        <v>27</v>
      </c>
      <c r="D6793" s="8" t="s">
        <v>103</v>
      </c>
      <c r="E6793" s="15" t="s">
        <v>16119</v>
      </c>
      <c r="F6793" s="16" t="s">
        <v>3024</v>
      </c>
      <c r="G6793" s="17">
        <v>25</v>
      </c>
    </row>
    <row r="6794" spans="1:7" x14ac:dyDescent="0.3">
      <c r="A6794" s="5" t="s">
        <v>7795</v>
      </c>
      <c r="B6794" s="6" t="s">
        <v>7785</v>
      </c>
      <c r="C6794" s="7">
        <v>27</v>
      </c>
      <c r="D6794" s="8" t="s">
        <v>2390</v>
      </c>
      <c r="E6794" s="15" t="s">
        <v>16119</v>
      </c>
      <c r="F6794" s="16" t="s">
        <v>3010</v>
      </c>
      <c r="G6794" s="17">
        <v>29</v>
      </c>
    </row>
    <row r="6795" spans="1:7" x14ac:dyDescent="0.3">
      <c r="A6795" s="5" t="s">
        <v>7795</v>
      </c>
      <c r="B6795" s="6" t="s">
        <v>7817</v>
      </c>
      <c r="C6795" s="7">
        <v>36</v>
      </c>
      <c r="D6795" s="8" t="s">
        <v>7818</v>
      </c>
      <c r="E6795" s="15" t="s">
        <v>16119</v>
      </c>
      <c r="F6795" s="16" t="s">
        <v>3016</v>
      </c>
      <c r="G6795" s="17">
        <v>25</v>
      </c>
    </row>
    <row r="6796" spans="1:7" x14ac:dyDescent="0.3">
      <c r="A6796" s="5" t="s">
        <v>7795</v>
      </c>
      <c r="B6796" s="6" t="s">
        <v>7819</v>
      </c>
      <c r="C6796" s="7">
        <v>35</v>
      </c>
      <c r="D6796" s="8" t="s">
        <v>7820</v>
      </c>
      <c r="E6796" s="15" t="s">
        <v>16119</v>
      </c>
      <c r="F6796" s="16" t="s">
        <v>3022</v>
      </c>
      <c r="G6796" s="17">
        <v>21</v>
      </c>
    </row>
    <row r="6797" spans="1:7" x14ac:dyDescent="0.3">
      <c r="A6797" s="5" t="s">
        <v>7795</v>
      </c>
      <c r="B6797" s="6" t="s">
        <v>7821</v>
      </c>
      <c r="C6797" s="7">
        <v>34</v>
      </c>
      <c r="D6797" s="8" t="s">
        <v>7822</v>
      </c>
      <c r="E6797" s="15" t="s">
        <v>16119</v>
      </c>
      <c r="F6797" s="16" t="s">
        <v>3012</v>
      </c>
      <c r="G6797" s="17">
        <v>25</v>
      </c>
    </row>
    <row r="6798" spans="1:7" x14ac:dyDescent="0.3">
      <c r="A6798" s="5" t="s">
        <v>7795</v>
      </c>
      <c r="B6798" s="6" t="s">
        <v>7823</v>
      </c>
      <c r="C6798" s="7">
        <v>37</v>
      </c>
      <c r="D6798" s="8" t="s">
        <v>7824</v>
      </c>
      <c r="E6798" s="15" t="s">
        <v>16119</v>
      </c>
      <c r="F6798" s="16" t="s">
        <v>3014</v>
      </c>
      <c r="G6798" s="17">
        <v>29</v>
      </c>
    </row>
    <row r="6799" spans="1:7" x14ac:dyDescent="0.3">
      <c r="A6799" s="5" t="s">
        <v>7795</v>
      </c>
      <c r="B6799" s="6" t="s">
        <v>7825</v>
      </c>
      <c r="C6799" s="7">
        <v>38</v>
      </c>
      <c r="D6799" s="8" t="s">
        <v>7826</v>
      </c>
      <c r="E6799" s="15" t="s">
        <v>16119</v>
      </c>
      <c r="F6799" s="16" t="s">
        <v>3076</v>
      </c>
      <c r="G6799" s="17">
        <v>342</v>
      </c>
    </row>
    <row r="6800" spans="1:7" x14ac:dyDescent="0.3">
      <c r="A6800" s="5" t="s">
        <v>7795</v>
      </c>
      <c r="B6800" s="6" t="s">
        <v>7827</v>
      </c>
      <c r="C6800" s="7">
        <v>37</v>
      </c>
      <c r="D6800" s="8" t="s">
        <v>7828</v>
      </c>
      <c r="E6800" s="15" t="s">
        <v>16119</v>
      </c>
      <c r="F6800" s="16" t="s">
        <v>3046</v>
      </c>
      <c r="G6800" s="17">
        <v>25</v>
      </c>
    </row>
    <row r="6801" spans="1:7" x14ac:dyDescent="0.3">
      <c r="A6801" s="5" t="s">
        <v>7795</v>
      </c>
      <c r="B6801" s="6" t="s">
        <v>7829</v>
      </c>
      <c r="C6801" s="7">
        <v>38</v>
      </c>
      <c r="D6801" s="8" t="s">
        <v>7830</v>
      </c>
      <c r="E6801" s="15" t="s">
        <v>16119</v>
      </c>
      <c r="F6801" s="16" t="s">
        <v>3047</v>
      </c>
      <c r="G6801" s="17">
        <v>33</v>
      </c>
    </row>
    <row r="6802" spans="1:7" x14ac:dyDescent="0.3">
      <c r="A6802" s="5" t="s">
        <v>7795</v>
      </c>
      <c r="B6802" s="6" t="s">
        <v>7831</v>
      </c>
      <c r="C6802" s="7">
        <v>34</v>
      </c>
      <c r="D6802" s="8" t="s">
        <v>7832</v>
      </c>
      <c r="E6802" s="15" t="s">
        <v>16119</v>
      </c>
      <c r="F6802" s="16" t="s">
        <v>3026</v>
      </c>
      <c r="G6802" s="17">
        <v>29</v>
      </c>
    </row>
    <row r="6803" spans="1:7" x14ac:dyDescent="0.3">
      <c r="A6803" s="5" t="s">
        <v>7795</v>
      </c>
      <c r="B6803" s="6" t="s">
        <v>7833</v>
      </c>
      <c r="C6803" s="7">
        <v>36</v>
      </c>
      <c r="D6803" s="8" t="s">
        <v>7834</v>
      </c>
      <c r="E6803" s="15" t="s">
        <v>16119</v>
      </c>
      <c r="F6803" s="16" t="s">
        <v>3028</v>
      </c>
      <c r="G6803" s="17">
        <v>30</v>
      </c>
    </row>
    <row r="6804" spans="1:7" x14ac:dyDescent="0.3">
      <c r="A6804" s="5" t="s">
        <v>7795</v>
      </c>
      <c r="B6804" s="6" t="s">
        <v>7835</v>
      </c>
      <c r="C6804" s="7">
        <v>37</v>
      </c>
      <c r="D6804" s="8" t="s">
        <v>7836</v>
      </c>
      <c r="E6804" s="15" t="s">
        <v>16119</v>
      </c>
      <c r="F6804" s="16" t="s">
        <v>3030</v>
      </c>
      <c r="G6804" s="17">
        <v>29</v>
      </c>
    </row>
    <row r="6805" spans="1:7" x14ac:dyDescent="0.3">
      <c r="A6805" s="5" t="s">
        <v>7795</v>
      </c>
      <c r="B6805" s="6" t="s">
        <v>378</v>
      </c>
      <c r="C6805" s="7">
        <v>36</v>
      </c>
      <c r="D6805" s="8" t="s">
        <v>7837</v>
      </c>
      <c r="E6805" s="15" t="s">
        <v>16119</v>
      </c>
      <c r="F6805" s="16" t="s">
        <v>3032</v>
      </c>
      <c r="G6805" s="17">
        <v>35</v>
      </c>
    </row>
    <row r="6806" spans="1:7" x14ac:dyDescent="0.3">
      <c r="A6806" s="5" t="s">
        <v>7795</v>
      </c>
      <c r="B6806" s="6" t="s">
        <v>7838</v>
      </c>
      <c r="C6806" s="7">
        <v>34</v>
      </c>
      <c r="D6806" s="8" t="s">
        <v>7839</v>
      </c>
      <c r="E6806" s="15" t="s">
        <v>16119</v>
      </c>
      <c r="F6806" s="16" t="s">
        <v>2934</v>
      </c>
      <c r="G6806" s="17">
        <v>46</v>
      </c>
    </row>
    <row r="6807" spans="1:7" x14ac:dyDescent="0.3">
      <c r="A6807" s="5" t="s">
        <v>7795</v>
      </c>
      <c r="B6807" s="6" t="s">
        <v>7840</v>
      </c>
      <c r="C6807" s="7">
        <v>37</v>
      </c>
      <c r="D6807" s="8" t="s">
        <v>7841</v>
      </c>
      <c r="E6807" s="15" t="s">
        <v>16119</v>
      </c>
      <c r="F6807" s="16" t="s">
        <v>2936</v>
      </c>
      <c r="G6807" s="17">
        <v>46</v>
      </c>
    </row>
    <row r="6808" spans="1:7" x14ac:dyDescent="0.3">
      <c r="A6808" s="5" t="s">
        <v>7795</v>
      </c>
      <c r="B6808" s="6" t="s">
        <v>7842</v>
      </c>
      <c r="C6808" s="7">
        <v>38</v>
      </c>
      <c r="D6808" s="8" t="s">
        <v>7843</v>
      </c>
      <c r="E6808" s="15" t="s">
        <v>16119</v>
      </c>
      <c r="F6808" s="16" t="s">
        <v>2938</v>
      </c>
      <c r="G6808" s="17">
        <v>45</v>
      </c>
    </row>
    <row r="6809" spans="1:7" x14ac:dyDescent="0.3">
      <c r="A6809" s="5" t="s">
        <v>7795</v>
      </c>
      <c r="B6809" s="6" t="s">
        <v>7844</v>
      </c>
      <c r="C6809" s="7">
        <v>38</v>
      </c>
      <c r="D6809" s="8" t="s">
        <v>7845</v>
      </c>
      <c r="E6809" s="15" t="s">
        <v>16119</v>
      </c>
      <c r="F6809" s="16" t="s">
        <v>2932</v>
      </c>
      <c r="G6809" s="17">
        <v>58</v>
      </c>
    </row>
    <row r="6810" spans="1:7" x14ac:dyDescent="0.3">
      <c r="A6810" s="5" t="s">
        <v>7795</v>
      </c>
      <c r="B6810" s="6" t="s">
        <v>7846</v>
      </c>
      <c r="C6810" s="7">
        <v>38</v>
      </c>
      <c r="D6810" s="8" t="s">
        <v>7847</v>
      </c>
      <c r="E6810" s="15" t="s">
        <v>16119</v>
      </c>
      <c r="F6810" s="16" t="s">
        <v>2942</v>
      </c>
      <c r="G6810" s="17">
        <v>45</v>
      </c>
    </row>
    <row r="6811" spans="1:7" x14ac:dyDescent="0.3">
      <c r="A6811" s="5" t="s">
        <v>7795</v>
      </c>
      <c r="B6811" s="6" t="s">
        <v>7848</v>
      </c>
      <c r="C6811" s="7">
        <v>39</v>
      </c>
      <c r="D6811" s="8" t="s">
        <v>7849</v>
      </c>
      <c r="E6811" s="15" t="s">
        <v>16119</v>
      </c>
      <c r="F6811" s="16" t="s">
        <v>2940</v>
      </c>
      <c r="G6811" s="17">
        <v>45</v>
      </c>
    </row>
    <row r="6812" spans="1:7" x14ac:dyDescent="0.3">
      <c r="A6812" s="5" t="s">
        <v>7795</v>
      </c>
      <c r="B6812" s="6" t="s">
        <v>7850</v>
      </c>
      <c r="C6812" s="7">
        <v>75</v>
      </c>
      <c r="D6812" s="8" t="s">
        <v>7851</v>
      </c>
      <c r="E6812" s="15" t="s">
        <v>16119</v>
      </c>
      <c r="F6812" s="16" t="s">
        <v>2930</v>
      </c>
      <c r="G6812" s="17">
        <v>46</v>
      </c>
    </row>
    <row r="6813" spans="1:7" x14ac:dyDescent="0.3">
      <c r="A6813" s="5" t="s">
        <v>7795</v>
      </c>
      <c r="B6813" s="6" t="s">
        <v>7852</v>
      </c>
      <c r="C6813" s="7">
        <v>71</v>
      </c>
      <c r="D6813" s="8" t="s">
        <v>7853</v>
      </c>
      <c r="E6813" s="15" t="s">
        <v>16119</v>
      </c>
      <c r="F6813" s="16" t="s">
        <v>2944</v>
      </c>
      <c r="G6813" s="17">
        <v>48</v>
      </c>
    </row>
    <row r="6814" spans="1:7" x14ac:dyDescent="0.3">
      <c r="A6814" s="5" t="s">
        <v>7795</v>
      </c>
      <c r="B6814" s="6" t="s">
        <v>7854</v>
      </c>
      <c r="C6814" s="7">
        <v>100</v>
      </c>
      <c r="D6814" s="8" t="s">
        <v>7855</v>
      </c>
      <c r="E6814" s="15" t="s">
        <v>16119</v>
      </c>
      <c r="F6814" s="16" t="s">
        <v>2946</v>
      </c>
      <c r="G6814" s="17">
        <v>92</v>
      </c>
    </row>
    <row r="6815" spans="1:7" x14ac:dyDescent="0.3">
      <c r="A6815" s="5" t="s">
        <v>7795</v>
      </c>
      <c r="B6815" s="6" t="s">
        <v>7856</v>
      </c>
      <c r="C6815" s="7">
        <v>125</v>
      </c>
      <c r="D6815" s="8" t="s">
        <v>7857</v>
      </c>
      <c r="E6815" s="15" t="s">
        <v>16119</v>
      </c>
      <c r="F6815" s="16" t="s">
        <v>3084</v>
      </c>
      <c r="G6815" s="17">
        <v>28</v>
      </c>
    </row>
    <row r="6816" spans="1:7" x14ac:dyDescent="0.3">
      <c r="A6816" s="5" t="s">
        <v>7795</v>
      </c>
      <c r="B6816" s="6" t="s">
        <v>7858</v>
      </c>
      <c r="C6816" s="7">
        <v>148</v>
      </c>
      <c r="D6816" s="8" t="s">
        <v>7859</v>
      </c>
      <c r="E6816" s="15" t="s">
        <v>16119</v>
      </c>
      <c r="F6816" s="16" t="s">
        <v>3083</v>
      </c>
      <c r="G6816" s="17">
        <v>27</v>
      </c>
    </row>
    <row r="6817" spans="1:7" x14ac:dyDescent="0.3">
      <c r="A6817" s="5" t="s">
        <v>7795</v>
      </c>
      <c r="B6817" s="6" t="s">
        <v>7860</v>
      </c>
      <c r="C6817" s="7">
        <v>169</v>
      </c>
      <c r="D6817" s="8" t="s">
        <v>7861</v>
      </c>
      <c r="E6817" s="15" t="s">
        <v>16119</v>
      </c>
      <c r="F6817" s="16" t="s">
        <v>2920</v>
      </c>
      <c r="G6817" s="17">
        <v>76</v>
      </c>
    </row>
    <row r="6818" spans="1:7" x14ac:dyDescent="0.3">
      <c r="A6818" s="5" t="s">
        <v>7795</v>
      </c>
      <c r="B6818" s="6" t="s">
        <v>7862</v>
      </c>
      <c r="C6818" s="7">
        <v>192</v>
      </c>
      <c r="D6818" s="8" t="s">
        <v>7863</v>
      </c>
      <c r="E6818" s="15" t="s">
        <v>16119</v>
      </c>
      <c r="F6818" s="16" t="s">
        <v>2926</v>
      </c>
      <c r="G6818" s="17">
        <v>58</v>
      </c>
    </row>
    <row r="6819" spans="1:7" x14ac:dyDescent="0.3">
      <c r="A6819" s="5" t="s">
        <v>7795</v>
      </c>
      <c r="B6819" s="6" t="s">
        <v>7864</v>
      </c>
      <c r="C6819" s="7">
        <v>259</v>
      </c>
      <c r="D6819" s="8" t="s">
        <v>7865</v>
      </c>
      <c r="E6819" s="15" t="s">
        <v>16119</v>
      </c>
      <c r="F6819" s="16" t="s">
        <v>2922</v>
      </c>
      <c r="G6819" s="17">
        <v>65</v>
      </c>
    </row>
    <row r="6820" spans="1:7" x14ac:dyDescent="0.3">
      <c r="A6820" s="5" t="s">
        <v>7795</v>
      </c>
      <c r="B6820" s="6" t="s">
        <v>7866</v>
      </c>
      <c r="C6820" s="7">
        <v>300</v>
      </c>
      <c r="D6820" s="8" t="s">
        <v>7867</v>
      </c>
      <c r="E6820" s="15" t="s">
        <v>16119</v>
      </c>
      <c r="F6820" s="16" t="s">
        <v>2924</v>
      </c>
      <c r="G6820" s="17">
        <v>65</v>
      </c>
    </row>
    <row r="6821" spans="1:7" x14ac:dyDescent="0.3">
      <c r="A6821" s="5" t="s">
        <v>7795</v>
      </c>
      <c r="B6821" s="6" t="s">
        <v>7868</v>
      </c>
      <c r="C6821" s="7">
        <v>125</v>
      </c>
      <c r="D6821" s="8" t="s">
        <v>7869</v>
      </c>
      <c r="E6821" s="15" t="s">
        <v>16119</v>
      </c>
      <c r="F6821" s="16" t="s">
        <v>2928</v>
      </c>
      <c r="G6821" s="17">
        <v>53</v>
      </c>
    </row>
    <row r="6822" spans="1:7" x14ac:dyDescent="0.3">
      <c r="A6822" s="5" t="s">
        <v>7795</v>
      </c>
      <c r="B6822" s="6" t="s">
        <v>6136</v>
      </c>
      <c r="C6822" s="7">
        <v>94</v>
      </c>
      <c r="D6822" s="8" t="s">
        <v>7870</v>
      </c>
      <c r="E6822" s="15" t="s">
        <v>16119</v>
      </c>
      <c r="F6822" s="16" t="s">
        <v>2982</v>
      </c>
      <c r="G6822" s="17">
        <v>53</v>
      </c>
    </row>
    <row r="6823" spans="1:7" x14ac:dyDescent="0.3">
      <c r="A6823" s="5" t="s">
        <v>7795</v>
      </c>
      <c r="B6823" s="6" t="s">
        <v>7871</v>
      </c>
      <c r="C6823" s="7">
        <v>125</v>
      </c>
      <c r="D6823" s="8" t="s">
        <v>7872</v>
      </c>
      <c r="E6823" s="15" t="s">
        <v>16119</v>
      </c>
      <c r="F6823" s="16" t="s">
        <v>2978</v>
      </c>
      <c r="G6823" s="17">
        <v>59</v>
      </c>
    </row>
    <row r="6824" spans="1:7" x14ac:dyDescent="0.3">
      <c r="A6824" s="5" t="s">
        <v>7795</v>
      </c>
      <c r="B6824" s="6" t="s">
        <v>4917</v>
      </c>
      <c r="C6824" s="7">
        <v>99</v>
      </c>
      <c r="D6824" s="8" t="s">
        <v>7873</v>
      </c>
      <c r="E6824" s="15" t="s">
        <v>16119</v>
      </c>
      <c r="F6824" s="16" t="s">
        <v>2984</v>
      </c>
      <c r="G6824" s="17">
        <v>55</v>
      </c>
    </row>
    <row r="6825" spans="1:7" x14ac:dyDescent="0.3">
      <c r="A6825" s="5" t="s">
        <v>7795</v>
      </c>
      <c r="B6825" s="6" t="s">
        <v>7874</v>
      </c>
      <c r="C6825" s="7">
        <v>35</v>
      </c>
      <c r="D6825" s="8" t="s">
        <v>7875</v>
      </c>
      <c r="E6825" s="15" t="s">
        <v>16119</v>
      </c>
      <c r="F6825" s="16" t="s">
        <v>2980</v>
      </c>
      <c r="G6825" s="17">
        <v>92</v>
      </c>
    </row>
    <row r="6826" spans="1:7" x14ac:dyDescent="0.3">
      <c r="A6826" s="5" t="s">
        <v>7795</v>
      </c>
      <c r="B6826" s="6" t="s">
        <v>7876</v>
      </c>
      <c r="C6826" s="7">
        <v>40</v>
      </c>
      <c r="D6826" s="8" t="s">
        <v>7877</v>
      </c>
      <c r="E6826" s="15" t="s">
        <v>16119</v>
      </c>
      <c r="F6826" s="16" t="s">
        <v>3079</v>
      </c>
      <c r="G6826" s="17">
        <v>8</v>
      </c>
    </row>
    <row r="6827" spans="1:7" x14ac:dyDescent="0.3">
      <c r="A6827" s="5" t="s">
        <v>7795</v>
      </c>
      <c r="B6827" s="6" t="s">
        <v>7878</v>
      </c>
      <c r="C6827" s="7">
        <v>44</v>
      </c>
      <c r="D6827" s="8" t="s">
        <v>7879</v>
      </c>
      <c r="E6827" s="15" t="s">
        <v>16119</v>
      </c>
      <c r="F6827" s="16" t="s">
        <v>502</v>
      </c>
      <c r="G6827" s="17">
        <v>3</v>
      </c>
    </row>
    <row r="6828" spans="1:7" x14ac:dyDescent="0.3">
      <c r="A6828" s="5" t="s">
        <v>7795</v>
      </c>
      <c r="B6828" s="6" t="s">
        <v>7880</v>
      </c>
      <c r="C6828" s="7">
        <v>41</v>
      </c>
      <c r="D6828" s="8" t="s">
        <v>7881</v>
      </c>
      <c r="E6828" s="15" t="s">
        <v>16119</v>
      </c>
      <c r="F6828" s="16" t="s">
        <v>3080</v>
      </c>
      <c r="G6828" s="17">
        <v>8</v>
      </c>
    </row>
    <row r="6829" spans="1:7" x14ac:dyDescent="0.3">
      <c r="A6829" s="5" t="s">
        <v>7795</v>
      </c>
      <c r="B6829" s="6" t="s">
        <v>7882</v>
      </c>
      <c r="C6829" s="7">
        <v>41</v>
      </c>
      <c r="D6829" s="8" t="s">
        <v>7883</v>
      </c>
      <c r="E6829" s="15" t="s">
        <v>16119</v>
      </c>
      <c r="F6829" s="16" t="s">
        <v>3078</v>
      </c>
      <c r="G6829" s="17">
        <v>8</v>
      </c>
    </row>
    <row r="6830" spans="1:7" x14ac:dyDescent="0.3">
      <c r="A6830" s="5" t="s">
        <v>7795</v>
      </c>
      <c r="B6830" s="6" t="s">
        <v>7884</v>
      </c>
      <c r="C6830" s="7">
        <v>41</v>
      </c>
      <c r="D6830" s="8" t="s">
        <v>7885</v>
      </c>
      <c r="E6830" s="15" t="s">
        <v>16119</v>
      </c>
      <c r="F6830" s="16" t="s">
        <v>2966</v>
      </c>
      <c r="G6830" s="17">
        <v>59</v>
      </c>
    </row>
    <row r="6831" spans="1:7" x14ac:dyDescent="0.3">
      <c r="A6831" s="5" t="s">
        <v>7795</v>
      </c>
      <c r="B6831" s="6" t="s">
        <v>7886</v>
      </c>
      <c r="C6831" s="7">
        <v>21</v>
      </c>
      <c r="D6831" s="8" t="s">
        <v>7887</v>
      </c>
      <c r="E6831" s="15" t="s">
        <v>16119</v>
      </c>
      <c r="F6831" s="16" t="s">
        <v>2968</v>
      </c>
      <c r="G6831" s="17">
        <v>55</v>
      </c>
    </row>
    <row r="6832" spans="1:7" x14ac:dyDescent="0.3">
      <c r="A6832" s="5" t="s">
        <v>7795</v>
      </c>
      <c r="B6832" s="6" t="s">
        <v>2068</v>
      </c>
      <c r="C6832" s="7">
        <v>3.5</v>
      </c>
      <c r="D6832" s="8" t="s">
        <v>5</v>
      </c>
      <c r="E6832" s="15" t="s">
        <v>16119</v>
      </c>
      <c r="F6832" s="16" t="s">
        <v>2964</v>
      </c>
      <c r="G6832" s="17">
        <v>66</v>
      </c>
    </row>
    <row r="6833" spans="1:7" x14ac:dyDescent="0.3">
      <c r="A6833" s="5" t="s">
        <v>7795</v>
      </c>
      <c r="B6833" s="6" t="s">
        <v>2577</v>
      </c>
      <c r="C6833" s="7">
        <v>3.5</v>
      </c>
      <c r="D6833" s="8" t="s">
        <v>5</v>
      </c>
      <c r="E6833" s="15" t="s">
        <v>16119</v>
      </c>
      <c r="F6833" s="16" t="s">
        <v>100</v>
      </c>
      <c r="G6833" s="17">
        <v>53</v>
      </c>
    </row>
    <row r="6834" spans="1:7" x14ac:dyDescent="0.3">
      <c r="A6834" s="5" t="s">
        <v>7795</v>
      </c>
      <c r="B6834" s="6" t="s">
        <v>1099</v>
      </c>
      <c r="C6834" s="7">
        <v>3.5</v>
      </c>
      <c r="D6834" s="8" t="s">
        <v>5</v>
      </c>
      <c r="E6834" s="15" t="s">
        <v>16119</v>
      </c>
      <c r="F6834" s="16" t="s">
        <v>101</v>
      </c>
      <c r="G6834" s="17">
        <v>58</v>
      </c>
    </row>
    <row r="6835" spans="1:7" x14ac:dyDescent="0.3">
      <c r="A6835" s="5" t="s">
        <v>7795</v>
      </c>
      <c r="B6835" s="6" t="s">
        <v>2732</v>
      </c>
      <c r="C6835" s="7">
        <v>3.5</v>
      </c>
      <c r="D6835" s="8" t="s">
        <v>5</v>
      </c>
      <c r="E6835" s="15" t="s">
        <v>16119</v>
      </c>
      <c r="F6835" s="16" t="s">
        <v>172</v>
      </c>
      <c r="G6835" s="17">
        <v>3</v>
      </c>
    </row>
    <row r="6836" spans="1:7" x14ac:dyDescent="0.3">
      <c r="A6836" s="5" t="s">
        <v>7795</v>
      </c>
      <c r="B6836" s="6" t="s">
        <v>660</v>
      </c>
      <c r="C6836" s="7">
        <v>3.5</v>
      </c>
      <c r="D6836" s="8" t="s">
        <v>5</v>
      </c>
      <c r="E6836" s="15" t="s">
        <v>16119</v>
      </c>
      <c r="F6836" s="16" t="s">
        <v>2962</v>
      </c>
      <c r="G6836" s="17">
        <v>31</v>
      </c>
    </row>
    <row r="6837" spans="1:7" x14ac:dyDescent="0.3">
      <c r="A6837" s="5" t="s">
        <v>7795</v>
      </c>
      <c r="B6837" s="6" t="s">
        <v>7888</v>
      </c>
      <c r="C6837" s="7">
        <v>3.5</v>
      </c>
      <c r="D6837" s="8" t="s">
        <v>5</v>
      </c>
      <c r="E6837" s="15" t="s">
        <v>16119</v>
      </c>
      <c r="F6837" s="16" t="s">
        <v>3008</v>
      </c>
      <c r="G6837" s="17">
        <v>33</v>
      </c>
    </row>
    <row r="6838" spans="1:7" x14ac:dyDescent="0.3">
      <c r="A6838" s="5" t="s">
        <v>7795</v>
      </c>
      <c r="B6838" s="6" t="s">
        <v>1098</v>
      </c>
      <c r="C6838" s="7">
        <v>3.5</v>
      </c>
      <c r="D6838" s="8" t="s">
        <v>5</v>
      </c>
      <c r="E6838" s="15" t="s">
        <v>16119</v>
      </c>
      <c r="F6838" s="16" t="s">
        <v>3087</v>
      </c>
      <c r="G6838" s="17">
        <v>7</v>
      </c>
    </row>
    <row r="6839" spans="1:7" x14ac:dyDescent="0.3">
      <c r="A6839" s="5" t="s">
        <v>7795</v>
      </c>
      <c r="B6839" s="6" t="s">
        <v>7889</v>
      </c>
      <c r="C6839" s="7">
        <v>3.5</v>
      </c>
      <c r="D6839" s="8" t="s">
        <v>5</v>
      </c>
      <c r="E6839" s="15" t="s">
        <v>16119</v>
      </c>
      <c r="F6839" s="16" t="s">
        <v>3088</v>
      </c>
      <c r="G6839" s="17">
        <v>7</v>
      </c>
    </row>
    <row r="6840" spans="1:7" x14ac:dyDescent="0.3">
      <c r="A6840" s="5" t="s">
        <v>7795</v>
      </c>
      <c r="B6840" s="6" t="s">
        <v>835</v>
      </c>
      <c r="C6840" s="7">
        <v>7</v>
      </c>
      <c r="D6840" s="8" t="s">
        <v>7890</v>
      </c>
      <c r="E6840" s="15" t="s">
        <v>16119</v>
      </c>
      <c r="F6840" s="16" t="s">
        <v>3089</v>
      </c>
      <c r="G6840" s="17">
        <v>87</v>
      </c>
    </row>
    <row r="6841" spans="1:7" x14ac:dyDescent="0.3">
      <c r="A6841" s="5" t="s">
        <v>7795</v>
      </c>
      <c r="B6841" s="6" t="s">
        <v>837</v>
      </c>
      <c r="C6841" s="7">
        <v>7</v>
      </c>
      <c r="D6841" s="8" t="s">
        <v>7890</v>
      </c>
      <c r="E6841" s="15" t="s">
        <v>16119</v>
      </c>
      <c r="F6841" s="16" t="s">
        <v>3091</v>
      </c>
      <c r="G6841" s="17">
        <v>87</v>
      </c>
    </row>
    <row r="6842" spans="1:7" x14ac:dyDescent="0.3">
      <c r="A6842" s="5" t="s">
        <v>7795</v>
      </c>
      <c r="B6842" s="6" t="s">
        <v>1507</v>
      </c>
      <c r="C6842" s="7">
        <v>9</v>
      </c>
      <c r="D6842" s="8" t="s">
        <v>7890</v>
      </c>
      <c r="E6842" s="15" t="s">
        <v>16119</v>
      </c>
      <c r="F6842" s="16" t="s">
        <v>3093</v>
      </c>
      <c r="G6842" s="17">
        <v>72</v>
      </c>
    </row>
    <row r="6843" spans="1:7" x14ac:dyDescent="0.3">
      <c r="A6843" s="5" t="s">
        <v>7795</v>
      </c>
      <c r="B6843" s="6" t="s">
        <v>4775</v>
      </c>
      <c r="C6843" s="7">
        <v>9</v>
      </c>
      <c r="D6843" s="8" t="s">
        <v>7890</v>
      </c>
      <c r="E6843" s="15" t="s">
        <v>16119</v>
      </c>
      <c r="F6843" s="16" t="s">
        <v>3095</v>
      </c>
      <c r="G6843" s="17">
        <v>50</v>
      </c>
    </row>
    <row r="6844" spans="1:7" x14ac:dyDescent="0.3">
      <c r="A6844" s="5" t="s">
        <v>7795</v>
      </c>
      <c r="B6844" s="6" t="s">
        <v>831</v>
      </c>
      <c r="C6844" s="7">
        <v>9</v>
      </c>
      <c r="D6844" s="8" t="s">
        <v>7890</v>
      </c>
      <c r="E6844" s="15" t="s">
        <v>16119</v>
      </c>
      <c r="F6844" s="16" t="s">
        <v>3072</v>
      </c>
      <c r="G6844" s="17">
        <v>235</v>
      </c>
    </row>
    <row r="6845" spans="1:7" x14ac:dyDescent="0.3">
      <c r="A6845" s="5" t="s">
        <v>7795</v>
      </c>
      <c r="B6845" s="6" t="s">
        <v>1510</v>
      </c>
      <c r="C6845" s="7">
        <v>9</v>
      </c>
      <c r="D6845" s="8" t="s">
        <v>7890</v>
      </c>
      <c r="E6845" s="15" t="s">
        <v>16119</v>
      </c>
      <c r="F6845" s="16" t="s">
        <v>3070</v>
      </c>
      <c r="G6845" s="17">
        <v>204</v>
      </c>
    </row>
    <row r="6846" spans="1:7" x14ac:dyDescent="0.3">
      <c r="A6846" s="5" t="s">
        <v>7795</v>
      </c>
      <c r="B6846" s="6" t="s">
        <v>1120</v>
      </c>
      <c r="C6846" s="7">
        <v>9</v>
      </c>
      <c r="D6846" s="8" t="s">
        <v>7890</v>
      </c>
      <c r="E6846" s="15" t="s">
        <v>16119</v>
      </c>
      <c r="F6846" s="16" t="s">
        <v>3062</v>
      </c>
      <c r="G6846" s="17">
        <v>129</v>
      </c>
    </row>
    <row r="6847" spans="1:7" x14ac:dyDescent="0.3">
      <c r="A6847" s="5" t="s">
        <v>7795</v>
      </c>
      <c r="B6847" s="6" t="s">
        <v>7891</v>
      </c>
      <c r="C6847" s="7">
        <v>8</v>
      </c>
      <c r="D6847" s="8" t="s">
        <v>7892</v>
      </c>
      <c r="E6847" s="15" t="s">
        <v>16119</v>
      </c>
      <c r="F6847" s="16" t="s">
        <v>3056</v>
      </c>
      <c r="G6847" s="17">
        <v>156</v>
      </c>
    </row>
    <row r="6848" spans="1:7" x14ac:dyDescent="0.3">
      <c r="A6848" s="5" t="s">
        <v>7795</v>
      </c>
      <c r="B6848" s="6" t="s">
        <v>3640</v>
      </c>
      <c r="C6848" s="7">
        <v>8</v>
      </c>
      <c r="D6848" s="8" t="s">
        <v>7892</v>
      </c>
      <c r="E6848" s="15" t="s">
        <v>16119</v>
      </c>
      <c r="F6848" s="16" t="s">
        <v>3066</v>
      </c>
      <c r="G6848" s="17">
        <v>442</v>
      </c>
    </row>
    <row r="6849" spans="1:7" x14ac:dyDescent="0.3">
      <c r="A6849" s="5" t="s">
        <v>7893</v>
      </c>
      <c r="B6849" s="6" t="s">
        <v>1739</v>
      </c>
      <c r="C6849" s="7">
        <v>240</v>
      </c>
      <c r="D6849" s="8" t="s">
        <v>1740</v>
      </c>
      <c r="E6849" s="15" t="s">
        <v>16119</v>
      </c>
      <c r="F6849" s="16" t="s">
        <v>3054</v>
      </c>
      <c r="G6849" s="17">
        <v>122</v>
      </c>
    </row>
    <row r="6850" spans="1:7" x14ac:dyDescent="0.3">
      <c r="A6850" s="5" t="s">
        <v>7893</v>
      </c>
      <c r="B6850" s="6" t="s">
        <v>1741</v>
      </c>
      <c r="C6850" s="7">
        <v>470</v>
      </c>
      <c r="D6850" s="8" t="s">
        <v>1742</v>
      </c>
      <c r="E6850" s="15" t="s">
        <v>16119</v>
      </c>
      <c r="F6850" s="16" t="s">
        <v>3048</v>
      </c>
      <c r="G6850" s="17">
        <v>74</v>
      </c>
    </row>
    <row r="6851" spans="1:7" x14ac:dyDescent="0.3">
      <c r="A6851" s="5" t="s">
        <v>7893</v>
      </c>
      <c r="B6851" s="6" t="s">
        <v>7894</v>
      </c>
      <c r="C6851" s="7">
        <v>140</v>
      </c>
      <c r="D6851" s="8" t="s">
        <v>1746</v>
      </c>
      <c r="E6851" s="15" t="s">
        <v>16119</v>
      </c>
      <c r="F6851" s="16" t="s">
        <v>3050</v>
      </c>
      <c r="G6851" s="17">
        <v>115</v>
      </c>
    </row>
    <row r="6852" spans="1:7" x14ac:dyDescent="0.3">
      <c r="A6852" s="5" t="s">
        <v>7893</v>
      </c>
      <c r="B6852" s="6" t="s">
        <v>1749</v>
      </c>
      <c r="C6852" s="7">
        <v>160</v>
      </c>
      <c r="D6852" s="8" t="s">
        <v>1750</v>
      </c>
      <c r="E6852" s="15" t="s">
        <v>16119</v>
      </c>
      <c r="F6852" s="16" t="s">
        <v>3052</v>
      </c>
      <c r="G6852" s="17">
        <v>182</v>
      </c>
    </row>
    <row r="6853" spans="1:7" x14ac:dyDescent="0.3">
      <c r="A6853" s="5" t="s">
        <v>7893</v>
      </c>
      <c r="B6853" s="6" t="s">
        <v>1747</v>
      </c>
      <c r="C6853" s="7">
        <v>160</v>
      </c>
      <c r="D6853" s="8" t="s">
        <v>1748</v>
      </c>
      <c r="E6853" s="15" t="s">
        <v>16119</v>
      </c>
      <c r="F6853" s="16" t="s">
        <v>3064</v>
      </c>
      <c r="G6853" s="17">
        <v>245</v>
      </c>
    </row>
    <row r="6854" spans="1:7" x14ac:dyDescent="0.3">
      <c r="A6854" s="5" t="s">
        <v>7893</v>
      </c>
      <c r="B6854" s="6" t="s">
        <v>1743</v>
      </c>
      <c r="C6854" s="7">
        <v>55</v>
      </c>
      <c r="D6854" s="8" t="s">
        <v>1744</v>
      </c>
      <c r="E6854" s="15" t="s">
        <v>16119</v>
      </c>
      <c r="F6854" s="16" t="s">
        <v>2912</v>
      </c>
      <c r="G6854" s="17">
        <v>133</v>
      </c>
    </row>
    <row r="6855" spans="1:7" x14ac:dyDescent="0.3">
      <c r="A6855" s="5" t="s">
        <v>7893</v>
      </c>
      <c r="B6855" s="6" t="s">
        <v>1751</v>
      </c>
      <c r="C6855" s="7">
        <v>85</v>
      </c>
      <c r="D6855" s="8" t="s">
        <v>1752</v>
      </c>
      <c r="E6855" s="15" t="s">
        <v>16119</v>
      </c>
      <c r="F6855" s="16" t="s">
        <v>16280</v>
      </c>
      <c r="G6855" s="17">
        <v>133</v>
      </c>
    </row>
    <row r="6856" spans="1:7" x14ac:dyDescent="0.3">
      <c r="A6856" s="5" t="s">
        <v>7893</v>
      </c>
      <c r="B6856" s="6" t="s">
        <v>1753</v>
      </c>
      <c r="C6856" s="7">
        <v>85</v>
      </c>
      <c r="D6856" s="8" t="s">
        <v>1754</v>
      </c>
      <c r="E6856" s="15" t="s">
        <v>16119</v>
      </c>
      <c r="F6856" s="16" t="s">
        <v>16281</v>
      </c>
      <c r="G6856" s="17">
        <v>150</v>
      </c>
    </row>
    <row r="6857" spans="1:7" x14ac:dyDescent="0.3">
      <c r="A6857" s="5" t="s">
        <v>7893</v>
      </c>
      <c r="B6857" s="6" t="s">
        <v>1755</v>
      </c>
      <c r="C6857" s="7">
        <v>85</v>
      </c>
      <c r="D6857" s="8" t="s">
        <v>1756</v>
      </c>
      <c r="E6857" s="15" t="s">
        <v>16119</v>
      </c>
      <c r="F6857" s="16" t="s">
        <v>2916</v>
      </c>
      <c r="G6857" s="17">
        <v>158</v>
      </c>
    </row>
    <row r="6858" spans="1:7" x14ac:dyDescent="0.3">
      <c r="A6858" s="5" t="s">
        <v>7893</v>
      </c>
      <c r="B6858" s="6" t="s">
        <v>1757</v>
      </c>
      <c r="C6858" s="7">
        <v>120</v>
      </c>
      <c r="D6858" s="8" t="s">
        <v>1758</v>
      </c>
      <c r="E6858" s="15" t="s">
        <v>16119</v>
      </c>
      <c r="F6858" s="16" t="s">
        <v>16282</v>
      </c>
      <c r="G6858" s="17">
        <v>87</v>
      </c>
    </row>
    <row r="6859" spans="1:7" x14ac:dyDescent="0.3">
      <c r="A6859" s="5" t="s">
        <v>7893</v>
      </c>
      <c r="B6859" s="6" t="s">
        <v>1759</v>
      </c>
      <c r="C6859" s="7">
        <v>155</v>
      </c>
      <c r="D6859" s="8" t="s">
        <v>1760</v>
      </c>
      <c r="E6859" s="15" t="s">
        <v>16119</v>
      </c>
      <c r="F6859" s="16" t="s">
        <v>3058</v>
      </c>
      <c r="G6859" s="17">
        <v>347</v>
      </c>
    </row>
    <row r="6860" spans="1:7" x14ac:dyDescent="0.3">
      <c r="A6860" s="5" t="s">
        <v>7893</v>
      </c>
      <c r="B6860" s="6" t="s">
        <v>1761</v>
      </c>
      <c r="C6860" s="7">
        <v>295</v>
      </c>
      <c r="D6860" s="8" t="s">
        <v>1762</v>
      </c>
      <c r="E6860" s="15" t="s">
        <v>16119</v>
      </c>
      <c r="F6860" s="16" t="s">
        <v>3068</v>
      </c>
      <c r="G6860" s="17">
        <v>438</v>
      </c>
    </row>
    <row r="6861" spans="1:7" x14ac:dyDescent="0.3">
      <c r="A6861" s="5" t="s">
        <v>7893</v>
      </c>
      <c r="B6861" s="6" t="s">
        <v>1765</v>
      </c>
      <c r="C6861" s="7">
        <v>70</v>
      </c>
      <c r="D6861" s="8" t="s">
        <v>1766</v>
      </c>
      <c r="E6861" s="15" t="s">
        <v>16119</v>
      </c>
      <c r="F6861" s="16" t="s">
        <v>2908</v>
      </c>
      <c r="G6861" s="17">
        <v>230</v>
      </c>
    </row>
    <row r="6862" spans="1:7" x14ac:dyDescent="0.3">
      <c r="A6862" s="5" t="s">
        <v>7893</v>
      </c>
      <c r="B6862" s="6" t="s">
        <v>1767</v>
      </c>
      <c r="C6862" s="7">
        <v>190</v>
      </c>
      <c r="D6862" s="8" t="s">
        <v>1768</v>
      </c>
      <c r="E6862" s="15" t="s">
        <v>16119</v>
      </c>
      <c r="F6862" s="16" t="s">
        <v>2906</v>
      </c>
      <c r="G6862" s="17">
        <v>309</v>
      </c>
    </row>
    <row r="6863" spans="1:7" x14ac:dyDescent="0.3">
      <c r="A6863" s="5" t="s">
        <v>7893</v>
      </c>
      <c r="B6863" s="6" t="s">
        <v>1769</v>
      </c>
      <c r="C6863" s="7">
        <v>80</v>
      </c>
      <c r="D6863" s="8" t="s">
        <v>1770</v>
      </c>
      <c r="E6863" s="15" t="s">
        <v>16119</v>
      </c>
      <c r="F6863" s="16" t="s">
        <v>2904</v>
      </c>
      <c r="G6863" s="17">
        <v>370</v>
      </c>
    </row>
    <row r="6864" spans="1:7" x14ac:dyDescent="0.3">
      <c r="A6864" s="5" t="s">
        <v>7893</v>
      </c>
      <c r="B6864" s="6" t="s">
        <v>1771</v>
      </c>
      <c r="C6864" s="7">
        <v>80</v>
      </c>
      <c r="D6864" s="8" t="s">
        <v>1772</v>
      </c>
      <c r="E6864" s="15" t="s">
        <v>16119</v>
      </c>
      <c r="F6864" s="16" t="s">
        <v>3060</v>
      </c>
      <c r="G6864" s="17">
        <v>223</v>
      </c>
    </row>
    <row r="6865" spans="1:7" x14ac:dyDescent="0.3">
      <c r="A6865" s="5" t="s">
        <v>7893</v>
      </c>
      <c r="B6865" s="6" t="s">
        <v>1773</v>
      </c>
      <c r="C6865" s="7">
        <v>90</v>
      </c>
      <c r="D6865" s="8" t="s">
        <v>1774</v>
      </c>
      <c r="E6865" s="15" t="s">
        <v>16119</v>
      </c>
      <c r="F6865" s="16" t="s">
        <v>3074</v>
      </c>
      <c r="G6865" s="17">
        <v>161</v>
      </c>
    </row>
    <row r="6866" spans="1:7" x14ac:dyDescent="0.3">
      <c r="A6866" s="5" t="s">
        <v>7893</v>
      </c>
      <c r="B6866" s="6" t="s">
        <v>1775</v>
      </c>
      <c r="C6866" s="7">
        <v>90</v>
      </c>
      <c r="D6866" s="8" t="s">
        <v>1776</v>
      </c>
      <c r="E6866" s="15" t="s">
        <v>16119</v>
      </c>
      <c r="F6866" s="16" t="s">
        <v>2974</v>
      </c>
      <c r="G6866" s="17">
        <v>112</v>
      </c>
    </row>
    <row r="6867" spans="1:7" x14ac:dyDescent="0.3">
      <c r="A6867" s="5" t="s">
        <v>7893</v>
      </c>
      <c r="B6867" s="6" t="s">
        <v>1777</v>
      </c>
      <c r="C6867" s="7">
        <v>105</v>
      </c>
      <c r="D6867" s="8" t="s">
        <v>1778</v>
      </c>
      <c r="E6867" s="15" t="s">
        <v>16119</v>
      </c>
      <c r="F6867" s="16" t="s">
        <v>2970</v>
      </c>
      <c r="G6867" s="17">
        <v>116</v>
      </c>
    </row>
    <row r="6868" spans="1:7" x14ac:dyDescent="0.3">
      <c r="A6868" s="5" t="s">
        <v>7893</v>
      </c>
      <c r="B6868" s="6" t="s">
        <v>1779</v>
      </c>
      <c r="C6868" s="7">
        <v>120</v>
      </c>
      <c r="D6868" s="8" t="s">
        <v>1780</v>
      </c>
      <c r="E6868" s="15" t="s">
        <v>16113</v>
      </c>
      <c r="F6868" s="16" t="s">
        <v>1706</v>
      </c>
      <c r="G6868" s="17">
        <v>42</v>
      </c>
    </row>
    <row r="6869" spans="1:7" x14ac:dyDescent="0.3">
      <c r="A6869" s="5" t="s">
        <v>7893</v>
      </c>
      <c r="B6869" s="6" t="s">
        <v>1783</v>
      </c>
      <c r="C6869" s="7">
        <v>135</v>
      </c>
      <c r="D6869" s="8" t="s">
        <v>1784</v>
      </c>
      <c r="E6869" s="15" t="s">
        <v>16113</v>
      </c>
      <c r="F6869" s="16" t="s">
        <v>1732</v>
      </c>
      <c r="G6869" s="17">
        <v>10</v>
      </c>
    </row>
    <row r="6870" spans="1:7" x14ac:dyDescent="0.3">
      <c r="A6870" s="5" t="s">
        <v>7893</v>
      </c>
      <c r="B6870" s="6" t="s">
        <v>1781</v>
      </c>
      <c r="C6870" s="7">
        <v>140</v>
      </c>
      <c r="D6870" s="8" t="s">
        <v>1782</v>
      </c>
      <c r="E6870" s="15" t="s">
        <v>16113</v>
      </c>
      <c r="F6870" s="16" t="s">
        <v>1721</v>
      </c>
      <c r="G6870" s="17">
        <v>35</v>
      </c>
    </row>
    <row r="6871" spans="1:7" x14ac:dyDescent="0.3">
      <c r="A6871" s="5" t="s">
        <v>7893</v>
      </c>
      <c r="B6871" s="6" t="s">
        <v>1789</v>
      </c>
      <c r="C6871" s="7">
        <v>140</v>
      </c>
      <c r="D6871" s="8" t="s">
        <v>1790</v>
      </c>
      <c r="E6871" s="15" t="s">
        <v>16113</v>
      </c>
      <c r="F6871" s="16" t="s">
        <v>1704</v>
      </c>
      <c r="G6871" s="17">
        <v>64</v>
      </c>
    </row>
    <row r="6872" spans="1:7" x14ac:dyDescent="0.3">
      <c r="A6872" s="5" t="s">
        <v>7893</v>
      </c>
      <c r="B6872" s="6" t="s">
        <v>1785</v>
      </c>
      <c r="C6872" s="7">
        <v>145</v>
      </c>
      <c r="D6872" s="8" t="s">
        <v>1786</v>
      </c>
      <c r="E6872" s="15" t="s">
        <v>16113</v>
      </c>
      <c r="F6872" s="16" t="s">
        <v>1720</v>
      </c>
      <c r="G6872" s="17">
        <v>35</v>
      </c>
    </row>
    <row r="6873" spans="1:7" x14ac:dyDescent="0.3">
      <c r="A6873" s="5" t="s">
        <v>7893</v>
      </c>
      <c r="B6873" s="6" t="s">
        <v>7895</v>
      </c>
      <c r="C6873" s="7">
        <v>145</v>
      </c>
      <c r="D6873" s="8" t="s">
        <v>7896</v>
      </c>
      <c r="E6873" s="15" t="s">
        <v>16113</v>
      </c>
      <c r="F6873" s="16" t="s">
        <v>1688</v>
      </c>
      <c r="G6873" s="17">
        <v>45</v>
      </c>
    </row>
    <row r="6874" spans="1:7" x14ac:dyDescent="0.3">
      <c r="A6874" s="5" t="s">
        <v>7893</v>
      </c>
      <c r="B6874" s="6" t="s">
        <v>7897</v>
      </c>
      <c r="C6874" s="7">
        <v>170</v>
      </c>
      <c r="D6874" s="8" t="s">
        <v>7898</v>
      </c>
      <c r="E6874" s="15" t="s">
        <v>16113</v>
      </c>
      <c r="F6874" s="16" t="s">
        <v>1679</v>
      </c>
      <c r="G6874" s="17">
        <v>51</v>
      </c>
    </row>
    <row r="6875" spans="1:7" x14ac:dyDescent="0.3">
      <c r="A6875" s="5" t="s">
        <v>7893</v>
      </c>
      <c r="B6875" s="6" t="s">
        <v>1791</v>
      </c>
      <c r="C6875" s="7">
        <v>185</v>
      </c>
      <c r="D6875" s="8" t="s">
        <v>1792</v>
      </c>
      <c r="E6875" s="15" t="s">
        <v>16113</v>
      </c>
      <c r="F6875" s="16" t="s">
        <v>1681</v>
      </c>
      <c r="G6875" s="17">
        <v>52</v>
      </c>
    </row>
    <row r="6876" spans="1:7" x14ac:dyDescent="0.3">
      <c r="A6876" s="5" t="s">
        <v>7893</v>
      </c>
      <c r="B6876" s="6" t="s">
        <v>1793</v>
      </c>
      <c r="C6876" s="7">
        <v>375</v>
      </c>
      <c r="D6876" s="8" t="s">
        <v>1794</v>
      </c>
      <c r="E6876" s="15" t="s">
        <v>16113</v>
      </c>
      <c r="F6876" s="16" t="s">
        <v>1686</v>
      </c>
      <c r="G6876" s="17">
        <v>45</v>
      </c>
    </row>
    <row r="6877" spans="1:7" x14ac:dyDescent="0.3">
      <c r="A6877" s="5" t="s">
        <v>7893</v>
      </c>
      <c r="B6877" s="6" t="s">
        <v>1795</v>
      </c>
      <c r="C6877" s="7">
        <v>625</v>
      </c>
      <c r="D6877" s="8" t="s">
        <v>1796</v>
      </c>
      <c r="E6877" s="15" t="s">
        <v>16113</v>
      </c>
      <c r="F6877" s="16" t="s">
        <v>1682</v>
      </c>
      <c r="G6877" s="17">
        <v>52</v>
      </c>
    </row>
    <row r="6878" spans="1:7" x14ac:dyDescent="0.3">
      <c r="A6878" s="5" t="s">
        <v>7893</v>
      </c>
      <c r="B6878" s="6" t="s">
        <v>1816</v>
      </c>
      <c r="C6878" s="7">
        <v>55</v>
      </c>
      <c r="D6878" s="8" t="s">
        <v>1817</v>
      </c>
      <c r="E6878" s="15" t="s">
        <v>16113</v>
      </c>
      <c r="F6878" s="16" t="s">
        <v>1684</v>
      </c>
      <c r="G6878" s="17">
        <v>54</v>
      </c>
    </row>
    <row r="6879" spans="1:7" x14ac:dyDescent="0.3">
      <c r="A6879" s="5" t="s">
        <v>7893</v>
      </c>
      <c r="B6879" s="6" t="s">
        <v>1824</v>
      </c>
      <c r="C6879" s="7">
        <v>40</v>
      </c>
      <c r="D6879" s="8" t="s">
        <v>7899</v>
      </c>
      <c r="E6879" s="15" t="s">
        <v>16113</v>
      </c>
      <c r="F6879" s="16" t="s">
        <v>1685</v>
      </c>
      <c r="G6879" s="17">
        <v>55</v>
      </c>
    </row>
    <row r="6880" spans="1:7" x14ac:dyDescent="0.3">
      <c r="A6880" s="5" t="s">
        <v>7893</v>
      </c>
      <c r="B6880" s="6" t="s">
        <v>7900</v>
      </c>
      <c r="C6880" s="7">
        <v>40</v>
      </c>
      <c r="D6880" s="8" t="s">
        <v>7901</v>
      </c>
      <c r="E6880" s="15" t="s">
        <v>16113</v>
      </c>
      <c r="F6880" s="16" t="s">
        <v>1714</v>
      </c>
      <c r="G6880" s="17">
        <v>51</v>
      </c>
    </row>
    <row r="6881" spans="1:7" x14ac:dyDescent="0.3">
      <c r="A6881" s="5" t="s">
        <v>7893</v>
      </c>
      <c r="B6881" s="6" t="s">
        <v>1828</v>
      </c>
      <c r="C6881" s="7">
        <v>45</v>
      </c>
      <c r="D6881" s="8" t="s">
        <v>7902</v>
      </c>
      <c r="E6881" s="15" t="s">
        <v>16113</v>
      </c>
      <c r="F6881" s="16" t="s">
        <v>1712</v>
      </c>
      <c r="G6881" s="17">
        <v>51</v>
      </c>
    </row>
    <row r="6882" spans="1:7" x14ac:dyDescent="0.3">
      <c r="A6882" s="5" t="s">
        <v>7893</v>
      </c>
      <c r="B6882" s="6" t="s">
        <v>1830</v>
      </c>
      <c r="C6882" s="7">
        <v>45</v>
      </c>
      <c r="D6882" s="8" t="s">
        <v>7903</v>
      </c>
      <c r="E6882" s="15" t="s">
        <v>16113</v>
      </c>
      <c r="F6882" s="16" t="s">
        <v>1716</v>
      </c>
      <c r="G6882" s="17">
        <v>53</v>
      </c>
    </row>
    <row r="6883" spans="1:7" x14ac:dyDescent="0.3">
      <c r="A6883" s="5" t="s">
        <v>7893</v>
      </c>
      <c r="B6883" s="6" t="s">
        <v>1832</v>
      </c>
      <c r="C6883" s="7">
        <v>45</v>
      </c>
      <c r="D6883" s="8" t="s">
        <v>7904</v>
      </c>
      <c r="E6883" s="15" t="s">
        <v>16113</v>
      </c>
      <c r="F6883" s="16" t="s">
        <v>1718</v>
      </c>
      <c r="G6883" s="17">
        <v>55</v>
      </c>
    </row>
    <row r="6884" spans="1:7" x14ac:dyDescent="0.3">
      <c r="A6884" s="5" t="s">
        <v>7893</v>
      </c>
      <c r="B6884" s="6" t="s">
        <v>1826</v>
      </c>
      <c r="C6884" s="7">
        <v>40</v>
      </c>
      <c r="D6884" s="8" t="s">
        <v>7905</v>
      </c>
      <c r="E6884" s="15" t="s">
        <v>16113</v>
      </c>
      <c r="F6884" s="16" t="s">
        <v>1657</v>
      </c>
      <c r="G6884" s="17">
        <v>39</v>
      </c>
    </row>
    <row r="6885" spans="1:7" x14ac:dyDescent="0.3">
      <c r="A6885" s="5" t="s">
        <v>7893</v>
      </c>
      <c r="B6885" s="6" t="s">
        <v>1836</v>
      </c>
      <c r="C6885" s="7">
        <v>50</v>
      </c>
      <c r="D6885" s="8" t="s">
        <v>7906</v>
      </c>
      <c r="E6885" s="15" t="s">
        <v>16113</v>
      </c>
      <c r="F6885" s="16" t="s">
        <v>1645</v>
      </c>
      <c r="G6885" s="17">
        <v>40</v>
      </c>
    </row>
    <row r="6886" spans="1:7" x14ac:dyDescent="0.3">
      <c r="A6886" s="5" t="s">
        <v>7893</v>
      </c>
      <c r="B6886" s="6" t="s">
        <v>7907</v>
      </c>
      <c r="C6886" s="7">
        <v>50</v>
      </c>
      <c r="D6886" s="8" t="s">
        <v>7908</v>
      </c>
      <c r="E6886" s="15" t="s">
        <v>16113</v>
      </c>
      <c r="F6886" s="16" t="s">
        <v>1655</v>
      </c>
      <c r="G6886" s="17">
        <v>39</v>
      </c>
    </row>
    <row r="6887" spans="1:7" x14ac:dyDescent="0.3">
      <c r="A6887" s="5" t="s">
        <v>7893</v>
      </c>
      <c r="B6887" s="6" t="s">
        <v>1840</v>
      </c>
      <c r="C6887" s="7">
        <v>55</v>
      </c>
      <c r="D6887" s="8" t="s">
        <v>7909</v>
      </c>
      <c r="E6887" s="15" t="s">
        <v>16113</v>
      </c>
      <c r="F6887" s="16" t="s">
        <v>1632</v>
      </c>
      <c r="G6887" s="17">
        <v>39</v>
      </c>
    </row>
    <row r="6888" spans="1:7" x14ac:dyDescent="0.3">
      <c r="A6888" s="5" t="s">
        <v>7893</v>
      </c>
      <c r="B6888" s="6" t="s">
        <v>1822</v>
      </c>
      <c r="C6888" s="7">
        <v>55</v>
      </c>
      <c r="D6888" s="8" t="s">
        <v>7910</v>
      </c>
      <c r="E6888" s="15" t="s">
        <v>16113</v>
      </c>
      <c r="F6888" s="16" t="s">
        <v>1649</v>
      </c>
      <c r="G6888" s="17">
        <v>40</v>
      </c>
    </row>
    <row r="6889" spans="1:7" x14ac:dyDescent="0.3">
      <c r="A6889" s="5" t="s">
        <v>7893</v>
      </c>
      <c r="B6889" s="6" t="s">
        <v>1838</v>
      </c>
      <c r="C6889" s="7">
        <v>55</v>
      </c>
      <c r="D6889" s="8" t="s">
        <v>7911</v>
      </c>
      <c r="E6889" s="15" t="s">
        <v>16113</v>
      </c>
      <c r="F6889" s="16" t="s">
        <v>1647</v>
      </c>
      <c r="G6889" s="17">
        <v>39</v>
      </c>
    </row>
    <row r="6890" spans="1:7" x14ac:dyDescent="0.3">
      <c r="A6890" s="5" t="s">
        <v>7893</v>
      </c>
      <c r="B6890" s="6" t="s">
        <v>1820</v>
      </c>
      <c r="C6890" s="7">
        <v>55</v>
      </c>
      <c r="D6890" s="8" t="s">
        <v>7912</v>
      </c>
      <c r="E6890" s="15" t="s">
        <v>16113</v>
      </c>
      <c r="F6890" s="16" t="s">
        <v>1653</v>
      </c>
      <c r="G6890" s="17">
        <v>39</v>
      </c>
    </row>
    <row r="6891" spans="1:7" x14ac:dyDescent="0.3">
      <c r="A6891" s="5" t="s">
        <v>7893</v>
      </c>
      <c r="B6891" s="6" t="s">
        <v>1818</v>
      </c>
      <c r="C6891" s="7">
        <v>55</v>
      </c>
      <c r="D6891" s="8" t="s">
        <v>7913</v>
      </c>
      <c r="E6891" s="15" t="s">
        <v>16113</v>
      </c>
      <c r="F6891" s="16" t="s">
        <v>1638</v>
      </c>
      <c r="G6891" s="17">
        <v>33</v>
      </c>
    </row>
    <row r="6892" spans="1:7" x14ac:dyDescent="0.3">
      <c r="A6892" s="5" t="s">
        <v>7893</v>
      </c>
      <c r="B6892" s="6" t="s">
        <v>1797</v>
      </c>
      <c r="C6892" s="7">
        <v>20</v>
      </c>
      <c r="D6892" s="8" t="s">
        <v>5</v>
      </c>
      <c r="E6892" s="15" t="s">
        <v>16113</v>
      </c>
      <c r="F6892" s="16" t="s">
        <v>1636</v>
      </c>
      <c r="G6892" s="17">
        <v>32</v>
      </c>
    </row>
    <row r="6893" spans="1:7" x14ac:dyDescent="0.3">
      <c r="A6893" s="5" t="s">
        <v>7893</v>
      </c>
      <c r="B6893" s="6" t="s">
        <v>1798</v>
      </c>
      <c r="C6893" s="7">
        <v>20</v>
      </c>
      <c r="D6893" s="8" t="s">
        <v>5</v>
      </c>
      <c r="E6893" s="15" t="s">
        <v>16113</v>
      </c>
      <c r="F6893" s="16" t="s">
        <v>1642</v>
      </c>
      <c r="G6893" s="17">
        <v>46</v>
      </c>
    </row>
    <row r="6894" spans="1:7" x14ac:dyDescent="0.3">
      <c r="A6894" s="5" t="s">
        <v>7893</v>
      </c>
      <c r="B6894" s="6" t="s">
        <v>1799</v>
      </c>
      <c r="C6894" s="7">
        <v>15</v>
      </c>
      <c r="D6894" s="8" t="s">
        <v>1512</v>
      </c>
      <c r="E6894" s="15" t="s">
        <v>16113</v>
      </c>
      <c r="F6894" s="16" t="s">
        <v>1644</v>
      </c>
      <c r="G6894" s="17">
        <v>51</v>
      </c>
    </row>
    <row r="6895" spans="1:7" x14ac:dyDescent="0.3">
      <c r="A6895" s="5" t="s">
        <v>7893</v>
      </c>
      <c r="B6895" s="6" t="s">
        <v>1800</v>
      </c>
      <c r="C6895" s="7">
        <v>15</v>
      </c>
      <c r="D6895" s="8" t="s">
        <v>5</v>
      </c>
      <c r="E6895" s="15" t="s">
        <v>16113</v>
      </c>
      <c r="F6895" s="16" t="s">
        <v>1658</v>
      </c>
      <c r="G6895" s="17">
        <v>39</v>
      </c>
    </row>
    <row r="6896" spans="1:7" x14ac:dyDescent="0.3">
      <c r="A6896" s="5" t="s">
        <v>7893</v>
      </c>
      <c r="B6896" s="6" t="s">
        <v>1801</v>
      </c>
      <c r="C6896" s="7">
        <v>15</v>
      </c>
      <c r="D6896" s="8" t="s">
        <v>5</v>
      </c>
      <c r="E6896" s="15" t="s">
        <v>16113</v>
      </c>
      <c r="F6896" s="16" t="s">
        <v>1634</v>
      </c>
      <c r="G6896" s="17">
        <v>42</v>
      </c>
    </row>
    <row r="6897" spans="1:7" x14ac:dyDescent="0.3">
      <c r="A6897" s="5" t="s">
        <v>7893</v>
      </c>
      <c r="B6897" s="6" t="s">
        <v>7914</v>
      </c>
      <c r="C6897" s="7">
        <v>15</v>
      </c>
      <c r="D6897" s="8" t="s">
        <v>5</v>
      </c>
      <c r="E6897" s="15" t="s">
        <v>16113</v>
      </c>
      <c r="F6897" s="16" t="s">
        <v>1651</v>
      </c>
      <c r="G6897" s="17">
        <v>41</v>
      </c>
    </row>
    <row r="6898" spans="1:7" x14ac:dyDescent="0.3">
      <c r="A6898" s="5" t="s">
        <v>7893</v>
      </c>
      <c r="B6898" s="6" t="s">
        <v>1803</v>
      </c>
      <c r="C6898" s="7">
        <v>15</v>
      </c>
      <c r="D6898" s="8" t="s">
        <v>5</v>
      </c>
      <c r="E6898" s="15" t="s">
        <v>16113</v>
      </c>
      <c r="F6898" s="16" t="s">
        <v>1640</v>
      </c>
      <c r="G6898" s="17">
        <v>31</v>
      </c>
    </row>
    <row r="6899" spans="1:7" x14ac:dyDescent="0.3">
      <c r="A6899" s="5" t="s">
        <v>7893</v>
      </c>
      <c r="B6899" s="6" t="s">
        <v>1844</v>
      </c>
      <c r="C6899" s="7">
        <v>35</v>
      </c>
      <c r="D6899" s="8" t="s">
        <v>1845</v>
      </c>
      <c r="E6899" s="15" t="s">
        <v>16113</v>
      </c>
      <c r="F6899" s="16" t="s">
        <v>1660</v>
      </c>
      <c r="G6899" s="17">
        <v>41</v>
      </c>
    </row>
    <row r="6900" spans="1:7" x14ac:dyDescent="0.3">
      <c r="A6900" s="5" t="s">
        <v>7893</v>
      </c>
      <c r="B6900" s="6" t="s">
        <v>7915</v>
      </c>
      <c r="C6900" s="7">
        <v>35</v>
      </c>
      <c r="D6900" s="8" t="s">
        <v>7916</v>
      </c>
      <c r="E6900" s="15" t="s">
        <v>16113</v>
      </c>
      <c r="F6900" s="16" t="s">
        <v>1674</v>
      </c>
      <c r="G6900" s="17">
        <v>37</v>
      </c>
    </row>
    <row r="6901" spans="1:7" x14ac:dyDescent="0.3">
      <c r="A6901" s="5" t="s">
        <v>7893</v>
      </c>
      <c r="B6901" s="6" t="s">
        <v>7917</v>
      </c>
      <c r="C6901" s="7">
        <v>35</v>
      </c>
      <c r="D6901" s="8" t="s">
        <v>7918</v>
      </c>
      <c r="E6901" s="15" t="s">
        <v>16113</v>
      </c>
      <c r="F6901" s="16" t="s">
        <v>1539</v>
      </c>
      <c r="G6901" s="17">
        <v>24</v>
      </c>
    </row>
    <row r="6902" spans="1:7" x14ac:dyDescent="0.3">
      <c r="A6902" s="5" t="s">
        <v>7893</v>
      </c>
      <c r="B6902" s="6" t="s">
        <v>7919</v>
      </c>
      <c r="C6902" s="7">
        <v>40</v>
      </c>
      <c r="D6902" s="8" t="s">
        <v>1847</v>
      </c>
      <c r="E6902" s="15" t="s">
        <v>16113</v>
      </c>
      <c r="F6902" s="16" t="s">
        <v>1617</v>
      </c>
      <c r="G6902" s="17">
        <v>39</v>
      </c>
    </row>
    <row r="6903" spans="1:7" x14ac:dyDescent="0.3">
      <c r="A6903" s="5" t="s">
        <v>7893</v>
      </c>
      <c r="B6903" s="6" t="s">
        <v>7920</v>
      </c>
      <c r="C6903" s="7">
        <v>40</v>
      </c>
      <c r="D6903" s="8" t="s">
        <v>1843</v>
      </c>
      <c r="E6903" s="15" t="s">
        <v>16113</v>
      </c>
      <c r="F6903" s="16" t="s">
        <v>1626</v>
      </c>
      <c r="G6903" s="17">
        <v>36</v>
      </c>
    </row>
    <row r="6904" spans="1:7" x14ac:dyDescent="0.3">
      <c r="A6904" s="5" t="s">
        <v>7893</v>
      </c>
      <c r="B6904" s="6" t="s">
        <v>7921</v>
      </c>
      <c r="C6904" s="7">
        <v>45</v>
      </c>
      <c r="D6904" s="8" t="s">
        <v>7922</v>
      </c>
      <c r="E6904" s="15" t="s">
        <v>16113</v>
      </c>
      <c r="F6904" s="16" t="s">
        <v>1615</v>
      </c>
      <c r="G6904" s="17">
        <v>39</v>
      </c>
    </row>
    <row r="6905" spans="1:7" x14ac:dyDescent="0.3">
      <c r="A6905" s="5" t="s">
        <v>7893</v>
      </c>
      <c r="B6905" s="6" t="s">
        <v>1850</v>
      </c>
      <c r="C6905" s="7">
        <v>45</v>
      </c>
      <c r="D6905" s="8" t="s">
        <v>1851</v>
      </c>
      <c r="E6905" s="15" t="s">
        <v>16113</v>
      </c>
      <c r="F6905" s="16" t="s">
        <v>1628</v>
      </c>
      <c r="G6905" s="17">
        <v>41</v>
      </c>
    </row>
    <row r="6906" spans="1:7" x14ac:dyDescent="0.3">
      <c r="A6906" s="5" t="s">
        <v>7893</v>
      </c>
      <c r="B6906" s="6" t="s">
        <v>1848</v>
      </c>
      <c r="C6906" s="7">
        <v>50</v>
      </c>
      <c r="D6906" s="8" t="s">
        <v>1849</v>
      </c>
      <c r="E6906" s="15" t="s">
        <v>16113</v>
      </c>
      <c r="F6906" s="16" t="s">
        <v>1613</v>
      </c>
      <c r="G6906" s="17">
        <v>35</v>
      </c>
    </row>
    <row r="6907" spans="1:7" x14ac:dyDescent="0.3">
      <c r="A6907" s="5" t="s">
        <v>7893</v>
      </c>
      <c r="B6907" s="6" t="s">
        <v>7923</v>
      </c>
      <c r="C6907" s="7">
        <v>50</v>
      </c>
      <c r="D6907" s="8" t="s">
        <v>7924</v>
      </c>
      <c r="E6907" s="15" t="s">
        <v>16113</v>
      </c>
      <c r="F6907" s="16" t="s">
        <v>1597</v>
      </c>
      <c r="G6907" s="17">
        <v>39</v>
      </c>
    </row>
    <row r="6908" spans="1:7" x14ac:dyDescent="0.3">
      <c r="A6908" s="5" t="s">
        <v>7893</v>
      </c>
      <c r="B6908" s="6" t="s">
        <v>7925</v>
      </c>
      <c r="C6908" s="7">
        <v>50</v>
      </c>
      <c r="D6908" s="8" t="s">
        <v>7926</v>
      </c>
      <c r="E6908" s="15" t="s">
        <v>16113</v>
      </c>
      <c r="F6908" s="16" t="s">
        <v>1619</v>
      </c>
      <c r="G6908" s="17">
        <v>40</v>
      </c>
    </row>
    <row r="6909" spans="1:7" x14ac:dyDescent="0.3">
      <c r="A6909" s="5" t="s">
        <v>7893</v>
      </c>
      <c r="B6909" s="6" t="s">
        <v>7927</v>
      </c>
      <c r="C6909" s="7">
        <v>35</v>
      </c>
      <c r="D6909" s="8" t="s">
        <v>7928</v>
      </c>
      <c r="E6909" s="15" t="s">
        <v>16113</v>
      </c>
      <c r="F6909" s="16" t="s">
        <v>1603</v>
      </c>
      <c r="G6909" s="17">
        <v>39</v>
      </c>
    </row>
    <row r="6910" spans="1:7" x14ac:dyDescent="0.3">
      <c r="A6910" s="5" t="s">
        <v>7893</v>
      </c>
      <c r="B6910" s="6" t="s">
        <v>7929</v>
      </c>
      <c r="C6910" s="7">
        <v>35</v>
      </c>
      <c r="D6910" s="8" t="s">
        <v>7930</v>
      </c>
      <c r="E6910" s="15" t="s">
        <v>16113</v>
      </c>
      <c r="F6910" s="16" t="s">
        <v>1623</v>
      </c>
      <c r="G6910" s="17">
        <v>39</v>
      </c>
    </row>
    <row r="6911" spans="1:7" x14ac:dyDescent="0.3">
      <c r="A6911" s="5" t="s">
        <v>7893</v>
      </c>
      <c r="B6911" s="6" t="s">
        <v>7931</v>
      </c>
      <c r="C6911" s="7">
        <v>35</v>
      </c>
      <c r="D6911" s="8" t="s">
        <v>7932</v>
      </c>
      <c r="E6911" s="15" t="s">
        <v>16113</v>
      </c>
      <c r="F6911" s="16" t="s">
        <v>1609</v>
      </c>
      <c r="G6911" s="17">
        <v>34</v>
      </c>
    </row>
    <row r="6912" spans="1:7" x14ac:dyDescent="0.3">
      <c r="A6912" s="5" t="s">
        <v>7893</v>
      </c>
      <c r="B6912" s="6" t="s">
        <v>7933</v>
      </c>
      <c r="C6912" s="7">
        <v>41</v>
      </c>
      <c r="D6912" s="8" t="s">
        <v>7934</v>
      </c>
      <c r="E6912" s="15" t="s">
        <v>16113</v>
      </c>
      <c r="F6912" s="16" t="s">
        <v>761</v>
      </c>
      <c r="G6912" s="17">
        <v>33</v>
      </c>
    </row>
    <row r="6913" spans="1:7" x14ac:dyDescent="0.3">
      <c r="A6913" s="5" t="s">
        <v>7893</v>
      </c>
      <c r="B6913" s="6" t="s">
        <v>7935</v>
      </c>
      <c r="C6913" s="7">
        <v>41</v>
      </c>
      <c r="D6913" s="8" t="s">
        <v>7936</v>
      </c>
      <c r="E6913" s="15" t="s">
        <v>16113</v>
      </c>
      <c r="F6913" s="16" t="s">
        <v>1605</v>
      </c>
      <c r="G6913" s="17">
        <v>48</v>
      </c>
    </row>
    <row r="6914" spans="1:7" x14ac:dyDescent="0.3">
      <c r="A6914" s="5" t="s">
        <v>7893</v>
      </c>
      <c r="B6914" s="6" t="s">
        <v>7937</v>
      </c>
      <c r="C6914" s="7">
        <v>45</v>
      </c>
      <c r="D6914" s="8" t="s">
        <v>7938</v>
      </c>
      <c r="E6914" s="15" t="s">
        <v>16113</v>
      </c>
      <c r="F6914" s="16" t="s">
        <v>1607</v>
      </c>
      <c r="G6914" s="17">
        <v>49</v>
      </c>
    </row>
    <row r="6915" spans="1:7" x14ac:dyDescent="0.3">
      <c r="A6915" s="5" t="s">
        <v>7893</v>
      </c>
      <c r="B6915" s="6" t="s">
        <v>7939</v>
      </c>
      <c r="C6915" s="7">
        <v>45</v>
      </c>
      <c r="D6915" s="8" t="s">
        <v>7940</v>
      </c>
      <c r="E6915" s="15" t="s">
        <v>16113</v>
      </c>
      <c r="F6915" s="16" t="s">
        <v>1624</v>
      </c>
      <c r="G6915" s="17">
        <v>36</v>
      </c>
    </row>
    <row r="6916" spans="1:7" x14ac:dyDescent="0.3">
      <c r="A6916" s="5" t="s">
        <v>7893</v>
      </c>
      <c r="B6916" s="6" t="s">
        <v>7941</v>
      </c>
      <c r="C6916" s="7">
        <v>40</v>
      </c>
      <c r="D6916" s="8" t="s">
        <v>7942</v>
      </c>
      <c r="E6916" s="15" t="s">
        <v>16113</v>
      </c>
      <c r="F6916" s="16" t="s">
        <v>1599</v>
      </c>
      <c r="G6916" s="17">
        <v>39</v>
      </c>
    </row>
    <row r="6917" spans="1:7" x14ac:dyDescent="0.3">
      <c r="A6917" s="5" t="s">
        <v>7893</v>
      </c>
      <c r="B6917" s="6" t="s">
        <v>7943</v>
      </c>
      <c r="C6917" s="7">
        <v>40</v>
      </c>
      <c r="D6917" s="8" t="s">
        <v>7944</v>
      </c>
      <c r="E6917" s="15" t="s">
        <v>16113</v>
      </c>
      <c r="F6917" s="16" t="s">
        <v>1601</v>
      </c>
      <c r="G6917" s="17">
        <v>41</v>
      </c>
    </row>
    <row r="6918" spans="1:7" x14ac:dyDescent="0.3">
      <c r="A6918" s="5" t="s">
        <v>7893</v>
      </c>
      <c r="B6918" s="6" t="s">
        <v>7945</v>
      </c>
      <c r="C6918" s="7">
        <v>40</v>
      </c>
      <c r="D6918" s="8" t="s">
        <v>7946</v>
      </c>
      <c r="E6918" s="15" t="s">
        <v>16113</v>
      </c>
      <c r="F6918" s="16" t="s">
        <v>1621</v>
      </c>
      <c r="G6918" s="17">
        <v>40</v>
      </c>
    </row>
    <row r="6919" spans="1:7" x14ac:dyDescent="0.3">
      <c r="A6919" s="5" t="s">
        <v>7893</v>
      </c>
      <c r="B6919" s="6" t="s">
        <v>7947</v>
      </c>
      <c r="C6919" s="7">
        <v>50</v>
      </c>
      <c r="D6919" s="8" t="s">
        <v>7948</v>
      </c>
      <c r="E6919" s="15" t="s">
        <v>16113</v>
      </c>
      <c r="F6919" s="16" t="s">
        <v>1611</v>
      </c>
      <c r="G6919" s="17">
        <v>32</v>
      </c>
    </row>
    <row r="6920" spans="1:7" x14ac:dyDescent="0.3">
      <c r="A6920" s="5" t="s">
        <v>7893</v>
      </c>
      <c r="B6920" s="6" t="s">
        <v>7949</v>
      </c>
      <c r="C6920" s="7">
        <v>35</v>
      </c>
      <c r="D6920" s="8" t="s">
        <v>7950</v>
      </c>
      <c r="E6920" s="15" t="s">
        <v>16113</v>
      </c>
      <c r="F6920" s="16" t="s">
        <v>1630</v>
      </c>
      <c r="G6920" s="17">
        <v>41</v>
      </c>
    </row>
    <row r="6921" spans="1:7" x14ac:dyDescent="0.3">
      <c r="A6921" s="5" t="s">
        <v>7893</v>
      </c>
      <c r="B6921" s="6" t="s">
        <v>7951</v>
      </c>
      <c r="C6921" s="7">
        <v>20</v>
      </c>
      <c r="D6921" s="8" t="s">
        <v>632</v>
      </c>
      <c r="E6921" s="15" t="s">
        <v>16113</v>
      </c>
      <c r="F6921" s="16" t="s">
        <v>634</v>
      </c>
      <c r="G6921" s="17">
        <v>20</v>
      </c>
    </row>
    <row r="6922" spans="1:7" x14ac:dyDescent="0.3">
      <c r="A6922" s="5" t="s">
        <v>7893</v>
      </c>
      <c r="B6922" s="6" t="s">
        <v>7952</v>
      </c>
      <c r="C6922" s="7">
        <v>20</v>
      </c>
      <c r="D6922" s="8" t="s">
        <v>632</v>
      </c>
      <c r="E6922" s="15" t="s">
        <v>16113</v>
      </c>
      <c r="F6922" s="16" t="s">
        <v>1596</v>
      </c>
      <c r="G6922" s="17">
        <v>30</v>
      </c>
    </row>
    <row r="6923" spans="1:7" x14ac:dyDescent="0.3">
      <c r="A6923" s="5" t="s">
        <v>7893</v>
      </c>
      <c r="B6923" s="6" t="s">
        <v>7953</v>
      </c>
      <c r="C6923" s="7">
        <v>20</v>
      </c>
      <c r="D6923" s="8" t="s">
        <v>632</v>
      </c>
      <c r="E6923" s="15" t="s">
        <v>16113</v>
      </c>
      <c r="F6923" s="16" t="s">
        <v>637</v>
      </c>
      <c r="G6923" s="17">
        <v>29</v>
      </c>
    </row>
    <row r="6924" spans="1:7" x14ac:dyDescent="0.3">
      <c r="A6924" s="5" t="s">
        <v>7893</v>
      </c>
      <c r="B6924" s="6" t="s">
        <v>7954</v>
      </c>
      <c r="C6924" s="7">
        <v>20</v>
      </c>
      <c r="D6924" s="8" t="s">
        <v>632</v>
      </c>
      <c r="E6924" s="15" t="s">
        <v>16113</v>
      </c>
      <c r="F6924" s="16" t="s">
        <v>1595</v>
      </c>
      <c r="G6924" s="17">
        <v>24</v>
      </c>
    </row>
    <row r="6925" spans="1:7" x14ac:dyDescent="0.3">
      <c r="A6925" s="5" t="s">
        <v>7893</v>
      </c>
      <c r="B6925" s="6" t="s">
        <v>7955</v>
      </c>
      <c r="C6925" s="7">
        <v>20</v>
      </c>
      <c r="D6925" s="8" t="s">
        <v>632</v>
      </c>
      <c r="E6925" s="15" t="s">
        <v>16113</v>
      </c>
      <c r="F6925" s="16" t="s">
        <v>643</v>
      </c>
      <c r="G6925" s="17">
        <v>16</v>
      </c>
    </row>
    <row r="6926" spans="1:7" x14ac:dyDescent="0.3">
      <c r="A6926" s="5" t="s">
        <v>7893</v>
      </c>
      <c r="B6926" s="6" t="s">
        <v>7956</v>
      </c>
      <c r="C6926" s="7">
        <v>25</v>
      </c>
      <c r="D6926" s="8" t="s">
        <v>632</v>
      </c>
      <c r="E6926" s="15" t="s">
        <v>16113</v>
      </c>
      <c r="F6926" s="16" t="s">
        <v>633</v>
      </c>
      <c r="G6926" s="17">
        <v>20</v>
      </c>
    </row>
    <row r="6927" spans="1:7" x14ac:dyDescent="0.3">
      <c r="A6927" s="5" t="s">
        <v>7893</v>
      </c>
      <c r="B6927" s="6" t="s">
        <v>7957</v>
      </c>
      <c r="C6927" s="7">
        <v>25</v>
      </c>
      <c r="D6927" s="8" t="s">
        <v>632</v>
      </c>
      <c r="E6927" s="15" t="s">
        <v>16113</v>
      </c>
      <c r="F6927" s="16" t="s">
        <v>712</v>
      </c>
      <c r="G6927" s="17">
        <v>20</v>
      </c>
    </row>
    <row r="6928" spans="1:7" x14ac:dyDescent="0.3">
      <c r="A6928" s="5" t="s">
        <v>7893</v>
      </c>
      <c r="B6928" s="6" t="s">
        <v>7958</v>
      </c>
      <c r="C6928" s="7">
        <v>27</v>
      </c>
      <c r="D6928" s="8" t="s">
        <v>632</v>
      </c>
      <c r="E6928" s="15" t="s">
        <v>16113</v>
      </c>
      <c r="F6928" s="16" t="s">
        <v>1594</v>
      </c>
      <c r="G6928" s="17">
        <v>21</v>
      </c>
    </row>
    <row r="6929" spans="1:7" x14ac:dyDescent="0.3">
      <c r="A6929" s="5" t="s">
        <v>7893</v>
      </c>
      <c r="B6929" s="6" t="s">
        <v>7959</v>
      </c>
      <c r="C6929" s="7">
        <v>30</v>
      </c>
      <c r="D6929" s="8" t="s">
        <v>632</v>
      </c>
      <c r="E6929" s="15" t="s">
        <v>16113</v>
      </c>
      <c r="F6929" s="16" t="s">
        <v>1593</v>
      </c>
      <c r="G6929" s="17">
        <v>20</v>
      </c>
    </row>
    <row r="6930" spans="1:7" x14ac:dyDescent="0.3">
      <c r="A6930" s="5" t="s">
        <v>7893</v>
      </c>
      <c r="B6930" s="6" t="s">
        <v>7960</v>
      </c>
      <c r="C6930" s="7">
        <v>30</v>
      </c>
      <c r="D6930" s="8" t="s">
        <v>632</v>
      </c>
      <c r="E6930" s="15" t="s">
        <v>16113</v>
      </c>
      <c r="F6930" s="16" t="s">
        <v>1577</v>
      </c>
      <c r="G6930" s="17">
        <v>102</v>
      </c>
    </row>
    <row r="6931" spans="1:7" x14ac:dyDescent="0.3">
      <c r="A6931" s="5" t="s">
        <v>7893</v>
      </c>
      <c r="B6931" s="6" t="s">
        <v>7961</v>
      </c>
      <c r="C6931" s="7">
        <v>20</v>
      </c>
      <c r="D6931" s="8" t="s">
        <v>626</v>
      </c>
      <c r="E6931" s="15" t="s">
        <v>16113</v>
      </c>
      <c r="F6931" s="16" t="s">
        <v>642</v>
      </c>
      <c r="G6931" s="17">
        <v>20</v>
      </c>
    </row>
    <row r="6932" spans="1:7" x14ac:dyDescent="0.3">
      <c r="A6932" s="5" t="s">
        <v>7893</v>
      </c>
      <c r="B6932" s="6" t="s">
        <v>1878</v>
      </c>
      <c r="C6932" s="7">
        <v>20</v>
      </c>
      <c r="D6932" s="8" t="s">
        <v>626</v>
      </c>
      <c r="E6932" s="15" t="s">
        <v>16113</v>
      </c>
      <c r="F6932" s="16" t="s">
        <v>638</v>
      </c>
      <c r="G6932" s="17">
        <v>30</v>
      </c>
    </row>
    <row r="6933" spans="1:7" x14ac:dyDescent="0.3">
      <c r="A6933" s="5" t="s">
        <v>7893</v>
      </c>
      <c r="B6933" s="6" t="s">
        <v>7962</v>
      </c>
      <c r="C6933" s="7">
        <v>20</v>
      </c>
      <c r="D6933" s="8" t="s">
        <v>626</v>
      </c>
      <c r="E6933" s="15" t="s">
        <v>16113</v>
      </c>
      <c r="F6933" s="16" t="s">
        <v>639</v>
      </c>
      <c r="G6933" s="17">
        <v>32</v>
      </c>
    </row>
    <row r="6934" spans="1:7" x14ac:dyDescent="0.3">
      <c r="A6934" s="5" t="s">
        <v>7893</v>
      </c>
      <c r="B6934" s="6" t="s">
        <v>7963</v>
      </c>
      <c r="C6934" s="7">
        <v>20</v>
      </c>
      <c r="D6934" s="8" t="s">
        <v>626</v>
      </c>
      <c r="E6934" s="15" t="s">
        <v>16113</v>
      </c>
      <c r="F6934" s="16" t="s">
        <v>175</v>
      </c>
      <c r="G6934" s="17">
        <v>4.99</v>
      </c>
    </row>
    <row r="6935" spans="1:7" x14ac:dyDescent="0.3">
      <c r="A6935" s="5" t="s">
        <v>7893</v>
      </c>
      <c r="B6935" s="6" t="s">
        <v>7964</v>
      </c>
      <c r="C6935" s="7">
        <v>20</v>
      </c>
      <c r="D6935" s="8" t="s">
        <v>626</v>
      </c>
      <c r="E6935" s="15" t="s">
        <v>16113</v>
      </c>
      <c r="F6935" s="16" t="s">
        <v>1542</v>
      </c>
      <c r="G6935" s="17">
        <v>31</v>
      </c>
    </row>
    <row r="6936" spans="1:7" x14ac:dyDescent="0.3">
      <c r="A6936" s="5" t="s">
        <v>7893</v>
      </c>
      <c r="B6936" s="6" t="s">
        <v>582</v>
      </c>
      <c r="C6936" s="7">
        <v>25</v>
      </c>
      <c r="D6936" s="8" t="s">
        <v>626</v>
      </c>
      <c r="E6936" s="15" t="s">
        <v>16113</v>
      </c>
      <c r="F6936" s="16" t="s">
        <v>1532</v>
      </c>
      <c r="G6936" s="17">
        <v>22</v>
      </c>
    </row>
    <row r="6937" spans="1:7" x14ac:dyDescent="0.3">
      <c r="A6937" s="5" t="s">
        <v>7893</v>
      </c>
      <c r="B6937" s="6" t="s">
        <v>7965</v>
      </c>
      <c r="C6937" s="7">
        <v>27</v>
      </c>
      <c r="D6937" s="8" t="s">
        <v>626</v>
      </c>
      <c r="E6937" s="15" t="s">
        <v>16113</v>
      </c>
      <c r="F6937" s="16" t="s">
        <v>1707</v>
      </c>
      <c r="G6937" s="17">
        <v>34</v>
      </c>
    </row>
    <row r="6938" spans="1:7" x14ac:dyDescent="0.3">
      <c r="A6938" s="5" t="s">
        <v>7893</v>
      </c>
      <c r="B6938" s="6" t="s">
        <v>7966</v>
      </c>
      <c r="C6938" s="7">
        <v>25</v>
      </c>
      <c r="D6938" s="8" t="s">
        <v>626</v>
      </c>
      <c r="E6938" s="15" t="s">
        <v>16113</v>
      </c>
      <c r="F6938" s="16" t="s">
        <v>1540</v>
      </c>
      <c r="G6938" s="17">
        <v>43</v>
      </c>
    </row>
    <row r="6939" spans="1:7" x14ac:dyDescent="0.3">
      <c r="A6939" s="5" t="s">
        <v>7893</v>
      </c>
      <c r="B6939" s="6" t="s">
        <v>4726</v>
      </c>
      <c r="C6939" s="7">
        <v>27</v>
      </c>
      <c r="D6939" s="8" t="s">
        <v>626</v>
      </c>
      <c r="E6939" s="15" t="s">
        <v>16113</v>
      </c>
      <c r="F6939" s="16" t="s">
        <v>1722</v>
      </c>
      <c r="G6939" s="17">
        <v>37</v>
      </c>
    </row>
    <row r="6940" spans="1:7" x14ac:dyDescent="0.3">
      <c r="A6940" s="5" t="s">
        <v>7893</v>
      </c>
      <c r="B6940" s="6" t="s">
        <v>584</v>
      </c>
      <c r="C6940" s="7">
        <v>27</v>
      </c>
      <c r="D6940" s="8" t="s">
        <v>626</v>
      </c>
      <c r="E6940" s="15" t="s">
        <v>16113</v>
      </c>
      <c r="F6940" s="16" t="s">
        <v>1733</v>
      </c>
      <c r="G6940" s="17">
        <v>10</v>
      </c>
    </row>
    <row r="6941" spans="1:7" x14ac:dyDescent="0.3">
      <c r="A6941" s="5" t="s">
        <v>7893</v>
      </c>
      <c r="B6941" s="6" t="s">
        <v>6180</v>
      </c>
      <c r="C6941" s="7">
        <v>28</v>
      </c>
      <c r="D6941" s="8" t="s">
        <v>626</v>
      </c>
      <c r="E6941" s="15" t="s">
        <v>16113</v>
      </c>
      <c r="F6941" s="16" t="s">
        <v>1731</v>
      </c>
      <c r="G6941" s="17">
        <v>10</v>
      </c>
    </row>
    <row r="6942" spans="1:7" x14ac:dyDescent="0.3">
      <c r="A6942" s="5" t="s">
        <v>7893</v>
      </c>
      <c r="B6942" s="6" t="s">
        <v>7967</v>
      </c>
      <c r="C6942" s="7">
        <v>40</v>
      </c>
      <c r="D6942" s="8" t="s">
        <v>7968</v>
      </c>
      <c r="E6942" s="15" t="s">
        <v>16113</v>
      </c>
      <c r="F6942" s="16" t="s">
        <v>1525</v>
      </c>
      <c r="G6942" s="17">
        <v>27</v>
      </c>
    </row>
    <row r="6943" spans="1:7" x14ac:dyDescent="0.3">
      <c r="A6943" s="5" t="s">
        <v>7893</v>
      </c>
      <c r="B6943" s="6" t="s">
        <v>7969</v>
      </c>
      <c r="C6943" s="7">
        <v>40</v>
      </c>
      <c r="D6943" s="8" t="s">
        <v>1891</v>
      </c>
      <c r="E6943" s="15" t="s">
        <v>16113</v>
      </c>
      <c r="F6943" s="16" t="s">
        <v>1526</v>
      </c>
      <c r="G6943" s="17">
        <v>24</v>
      </c>
    </row>
    <row r="6944" spans="1:7" x14ac:dyDescent="0.3">
      <c r="A6944" s="5" t="s">
        <v>7893</v>
      </c>
      <c r="B6944" s="6" t="s">
        <v>7970</v>
      </c>
      <c r="C6944" s="7">
        <v>20</v>
      </c>
      <c r="D6944" s="8" t="s">
        <v>626</v>
      </c>
      <c r="E6944" s="15" t="s">
        <v>16113</v>
      </c>
      <c r="F6944" s="16" t="s">
        <v>1737</v>
      </c>
      <c r="G6944" s="17">
        <v>35</v>
      </c>
    </row>
    <row r="6945" spans="1:7" x14ac:dyDescent="0.3">
      <c r="A6945" s="5" t="s">
        <v>7893</v>
      </c>
      <c r="B6945" s="6" t="s">
        <v>7971</v>
      </c>
      <c r="C6945" s="7">
        <v>26</v>
      </c>
      <c r="D6945" s="8" t="s">
        <v>626</v>
      </c>
      <c r="E6945" s="15" t="s">
        <v>16113</v>
      </c>
      <c r="F6945" s="16" t="s">
        <v>1736</v>
      </c>
      <c r="G6945" s="17">
        <v>18</v>
      </c>
    </row>
    <row r="6946" spans="1:7" x14ac:dyDescent="0.3">
      <c r="A6946" s="5" t="s">
        <v>7893</v>
      </c>
      <c r="B6946" s="6" t="s">
        <v>7972</v>
      </c>
      <c r="C6946" s="7">
        <v>26</v>
      </c>
      <c r="D6946" s="8" t="s">
        <v>626</v>
      </c>
      <c r="E6946" s="15" t="s">
        <v>16113</v>
      </c>
      <c r="F6946" s="16" t="s">
        <v>304</v>
      </c>
      <c r="G6946" s="17">
        <v>23</v>
      </c>
    </row>
    <row r="6947" spans="1:7" x14ac:dyDescent="0.3">
      <c r="A6947" s="5" t="s">
        <v>7893</v>
      </c>
      <c r="B6947" s="6" t="s">
        <v>7973</v>
      </c>
      <c r="C6947" s="7">
        <v>30</v>
      </c>
      <c r="D6947" s="8" t="s">
        <v>626</v>
      </c>
      <c r="E6947" s="15" t="s">
        <v>16113</v>
      </c>
      <c r="F6947" s="16" t="s">
        <v>27</v>
      </c>
      <c r="G6947" s="17">
        <v>31</v>
      </c>
    </row>
    <row r="6948" spans="1:7" x14ac:dyDescent="0.3">
      <c r="A6948" s="5" t="s">
        <v>7893</v>
      </c>
      <c r="B6948" s="6" t="s">
        <v>7974</v>
      </c>
      <c r="C6948" s="7">
        <v>30</v>
      </c>
      <c r="D6948" s="8" t="s">
        <v>626</v>
      </c>
      <c r="E6948" s="15" t="s">
        <v>16113</v>
      </c>
      <c r="F6948" s="16" t="s">
        <v>307</v>
      </c>
      <c r="G6948" s="17">
        <v>30</v>
      </c>
    </row>
    <row r="6949" spans="1:7" x14ac:dyDescent="0.3">
      <c r="A6949" s="5" t="s">
        <v>7893</v>
      </c>
      <c r="B6949" s="6" t="s">
        <v>1900</v>
      </c>
      <c r="C6949" s="7">
        <v>30</v>
      </c>
      <c r="D6949" s="8" t="s">
        <v>626</v>
      </c>
      <c r="E6949" s="15" t="s">
        <v>16113</v>
      </c>
      <c r="F6949" s="16" t="s">
        <v>1055</v>
      </c>
      <c r="G6949" s="17">
        <v>31</v>
      </c>
    </row>
    <row r="6950" spans="1:7" x14ac:dyDescent="0.3">
      <c r="A6950" s="5" t="s">
        <v>7893</v>
      </c>
      <c r="B6950" s="6" t="s">
        <v>7975</v>
      </c>
      <c r="C6950" s="7">
        <v>25</v>
      </c>
      <c r="D6950" s="8" t="s">
        <v>2390</v>
      </c>
      <c r="E6950" s="15" t="s">
        <v>16113</v>
      </c>
      <c r="F6950" s="16" t="s">
        <v>305</v>
      </c>
      <c r="G6950" s="17">
        <v>22</v>
      </c>
    </row>
    <row r="6951" spans="1:7" x14ac:dyDescent="0.3">
      <c r="A6951" s="5" t="s">
        <v>7893</v>
      </c>
      <c r="B6951" s="6" t="s">
        <v>7976</v>
      </c>
      <c r="C6951" s="7">
        <v>25</v>
      </c>
      <c r="D6951" s="8" t="s">
        <v>2390</v>
      </c>
      <c r="E6951" s="15" t="s">
        <v>16113</v>
      </c>
      <c r="F6951" s="16" t="s">
        <v>1592</v>
      </c>
      <c r="G6951" s="17">
        <v>30</v>
      </c>
    </row>
    <row r="6952" spans="1:7" x14ac:dyDescent="0.3">
      <c r="A6952" s="5" t="s">
        <v>7893</v>
      </c>
      <c r="B6952" s="6" t="s">
        <v>7977</v>
      </c>
      <c r="C6952" s="7">
        <v>25</v>
      </c>
      <c r="D6952" s="8" t="s">
        <v>2390</v>
      </c>
      <c r="E6952" s="15" t="s">
        <v>16113</v>
      </c>
      <c r="F6952" s="16" t="s">
        <v>1581</v>
      </c>
      <c r="G6952" s="17">
        <v>135</v>
      </c>
    </row>
    <row r="6953" spans="1:7" x14ac:dyDescent="0.3">
      <c r="A6953" s="5" t="s">
        <v>7893</v>
      </c>
      <c r="B6953" s="6" t="s">
        <v>2535</v>
      </c>
      <c r="C6953" s="7">
        <v>50</v>
      </c>
      <c r="D6953" s="8" t="s">
        <v>7978</v>
      </c>
      <c r="E6953" s="15" t="s">
        <v>16113</v>
      </c>
      <c r="F6953" s="16" t="s">
        <v>1579</v>
      </c>
      <c r="G6953" s="17">
        <v>95</v>
      </c>
    </row>
    <row r="6954" spans="1:7" x14ac:dyDescent="0.3">
      <c r="A6954" s="5" t="s">
        <v>7893</v>
      </c>
      <c r="B6954" s="6" t="s">
        <v>2537</v>
      </c>
      <c r="C6954" s="7">
        <v>80</v>
      </c>
      <c r="D6954" s="8" t="s">
        <v>7979</v>
      </c>
      <c r="E6954" s="15" t="s">
        <v>16113</v>
      </c>
      <c r="F6954" s="16" t="s">
        <v>310</v>
      </c>
      <c r="G6954" s="17">
        <v>22</v>
      </c>
    </row>
    <row r="6955" spans="1:7" x14ac:dyDescent="0.3">
      <c r="A6955" s="5" t="s">
        <v>7893</v>
      </c>
      <c r="B6955" s="6" t="s">
        <v>2539</v>
      </c>
      <c r="C6955" s="7">
        <v>130</v>
      </c>
      <c r="D6955" s="8" t="s">
        <v>7980</v>
      </c>
      <c r="E6955" s="15" t="s">
        <v>16113</v>
      </c>
      <c r="F6955" s="16" t="s">
        <v>25</v>
      </c>
      <c r="G6955" s="17">
        <v>34</v>
      </c>
    </row>
    <row r="6956" spans="1:7" x14ac:dyDescent="0.3">
      <c r="A6956" s="5" t="s">
        <v>7893</v>
      </c>
      <c r="B6956" s="6" t="s">
        <v>7981</v>
      </c>
      <c r="C6956" s="7">
        <v>55</v>
      </c>
      <c r="D6956" s="8" t="s">
        <v>7982</v>
      </c>
      <c r="E6956" s="15" t="s">
        <v>16113</v>
      </c>
      <c r="F6956" s="16" t="s">
        <v>1058</v>
      </c>
      <c r="G6956" s="17">
        <v>36</v>
      </c>
    </row>
    <row r="6957" spans="1:7" x14ac:dyDescent="0.3">
      <c r="A6957" s="5" t="s">
        <v>7893</v>
      </c>
      <c r="B6957" s="6" t="s">
        <v>7983</v>
      </c>
      <c r="C6957" s="7">
        <v>60</v>
      </c>
      <c r="D6957" s="8" t="s">
        <v>7984</v>
      </c>
      <c r="E6957" s="15" t="s">
        <v>16113</v>
      </c>
      <c r="F6957" s="16" t="s">
        <v>26</v>
      </c>
      <c r="G6957" s="17">
        <v>34</v>
      </c>
    </row>
    <row r="6958" spans="1:7" x14ac:dyDescent="0.3">
      <c r="A6958" s="5" t="s">
        <v>7893</v>
      </c>
      <c r="B6958" s="6" t="s">
        <v>7985</v>
      </c>
      <c r="C6958" s="7">
        <v>58</v>
      </c>
      <c r="D6958" s="8" t="s">
        <v>7986</v>
      </c>
      <c r="E6958" s="15" t="s">
        <v>16113</v>
      </c>
      <c r="F6958" s="16" t="s">
        <v>1668</v>
      </c>
      <c r="G6958" s="17">
        <v>55</v>
      </c>
    </row>
    <row r="6959" spans="1:7" x14ac:dyDescent="0.3">
      <c r="A6959" s="5" t="s">
        <v>7893</v>
      </c>
      <c r="B6959" s="6" t="s">
        <v>7987</v>
      </c>
      <c r="C6959" s="7">
        <v>24</v>
      </c>
      <c r="D6959" s="8" t="s">
        <v>7988</v>
      </c>
      <c r="E6959" s="15" t="s">
        <v>16113</v>
      </c>
      <c r="F6959" s="16" t="s">
        <v>1667</v>
      </c>
      <c r="G6959" s="17">
        <v>45</v>
      </c>
    </row>
    <row r="6960" spans="1:7" x14ac:dyDescent="0.3">
      <c r="A6960" s="5" t="s">
        <v>7989</v>
      </c>
      <c r="B6960" s="6" t="s">
        <v>7990</v>
      </c>
      <c r="C6960" s="7">
        <v>30</v>
      </c>
      <c r="D6960" s="8" t="s">
        <v>7991</v>
      </c>
      <c r="E6960" s="15" t="s">
        <v>16113</v>
      </c>
      <c r="F6960" s="16" t="s">
        <v>1665</v>
      </c>
      <c r="G6960" s="17">
        <v>37</v>
      </c>
    </row>
    <row r="6961" spans="1:7" x14ac:dyDescent="0.3">
      <c r="A6961" s="5" t="s">
        <v>7989</v>
      </c>
      <c r="B6961" s="6" t="s">
        <v>7992</v>
      </c>
      <c r="C6961" s="7">
        <v>32</v>
      </c>
      <c r="D6961" s="8" t="s">
        <v>7993</v>
      </c>
      <c r="E6961" s="15" t="s">
        <v>16113</v>
      </c>
      <c r="F6961" s="16" t="s">
        <v>1730</v>
      </c>
      <c r="G6961" s="17">
        <v>10</v>
      </c>
    </row>
    <row r="6962" spans="1:7" x14ac:dyDescent="0.3">
      <c r="A6962" s="5" t="s">
        <v>7989</v>
      </c>
      <c r="B6962" s="6" t="s">
        <v>7994</v>
      </c>
      <c r="C6962" s="7">
        <v>39</v>
      </c>
      <c r="D6962" s="8" t="s">
        <v>7995</v>
      </c>
      <c r="E6962" s="15" t="s">
        <v>16113</v>
      </c>
      <c r="F6962" s="16" t="s">
        <v>1536</v>
      </c>
      <c r="G6962" s="17">
        <v>31</v>
      </c>
    </row>
    <row r="6963" spans="1:7" x14ac:dyDescent="0.3">
      <c r="A6963" s="5" t="s">
        <v>7989</v>
      </c>
      <c r="B6963" s="6" t="s">
        <v>7996</v>
      </c>
      <c r="C6963" s="7">
        <v>42</v>
      </c>
      <c r="D6963" s="8" t="s">
        <v>7997</v>
      </c>
      <c r="E6963" s="15" t="s">
        <v>16113</v>
      </c>
      <c r="F6963" s="16" t="s">
        <v>1535</v>
      </c>
      <c r="G6963" s="17">
        <v>26</v>
      </c>
    </row>
    <row r="6964" spans="1:7" x14ac:dyDescent="0.3">
      <c r="A6964" s="5" t="s">
        <v>7989</v>
      </c>
      <c r="B6964" s="6" t="s">
        <v>7998</v>
      </c>
      <c r="C6964" s="7">
        <v>30</v>
      </c>
      <c r="D6964" s="8" t="s">
        <v>7999</v>
      </c>
      <c r="E6964" s="15" t="s">
        <v>16113</v>
      </c>
      <c r="F6964" s="16" t="s">
        <v>1538</v>
      </c>
      <c r="G6964" s="17">
        <v>23</v>
      </c>
    </row>
    <row r="6965" spans="1:7" x14ac:dyDescent="0.3">
      <c r="A6965" s="5" t="s">
        <v>7989</v>
      </c>
      <c r="B6965" s="6" t="s">
        <v>3190</v>
      </c>
      <c r="C6965" s="7">
        <v>9</v>
      </c>
      <c r="D6965" s="8" t="s">
        <v>8000</v>
      </c>
      <c r="E6965" s="15" t="s">
        <v>16113</v>
      </c>
      <c r="F6965" s="16" t="s">
        <v>1537</v>
      </c>
      <c r="G6965" s="17">
        <v>27</v>
      </c>
    </row>
    <row r="6966" spans="1:7" x14ac:dyDescent="0.3">
      <c r="A6966" s="5" t="s">
        <v>7989</v>
      </c>
      <c r="B6966" s="6" t="s">
        <v>4287</v>
      </c>
      <c r="C6966" s="7">
        <v>13</v>
      </c>
      <c r="D6966" s="8" t="s">
        <v>8001</v>
      </c>
      <c r="E6966" s="15" t="s">
        <v>16113</v>
      </c>
      <c r="F6966" s="16" t="s">
        <v>1709</v>
      </c>
      <c r="G6966" s="17">
        <v>49</v>
      </c>
    </row>
    <row r="6967" spans="1:7" x14ac:dyDescent="0.3">
      <c r="A6967" s="5" t="s">
        <v>7989</v>
      </c>
      <c r="B6967" s="6" t="s">
        <v>8002</v>
      </c>
      <c r="C6967" s="7">
        <v>20</v>
      </c>
      <c r="D6967" s="8" t="s">
        <v>8003</v>
      </c>
      <c r="E6967" s="15" t="s">
        <v>16113</v>
      </c>
      <c r="F6967" s="16" t="s">
        <v>1711</v>
      </c>
      <c r="G6967" s="17">
        <v>52</v>
      </c>
    </row>
    <row r="6968" spans="1:7" x14ac:dyDescent="0.3">
      <c r="A6968" s="5" t="s">
        <v>7989</v>
      </c>
      <c r="B6968" s="6" t="s">
        <v>8004</v>
      </c>
      <c r="C6968" s="7">
        <v>8</v>
      </c>
      <c r="D6968" s="8" t="s">
        <v>8005</v>
      </c>
      <c r="E6968" s="15" t="s">
        <v>16113</v>
      </c>
      <c r="F6968" s="16" t="s">
        <v>1531</v>
      </c>
      <c r="G6968" s="17">
        <v>51</v>
      </c>
    </row>
    <row r="6969" spans="1:7" x14ac:dyDescent="0.3">
      <c r="A6969" s="5" t="s">
        <v>7989</v>
      </c>
      <c r="B6969" s="6" t="s">
        <v>8006</v>
      </c>
      <c r="C6969" s="7">
        <v>10</v>
      </c>
      <c r="D6969" s="8" t="s">
        <v>8007</v>
      </c>
      <c r="E6969" s="15" t="s">
        <v>16113</v>
      </c>
      <c r="F6969" s="16" t="s">
        <v>1530</v>
      </c>
      <c r="G6969" s="17">
        <v>48</v>
      </c>
    </row>
    <row r="6970" spans="1:7" x14ac:dyDescent="0.3">
      <c r="A6970" s="5" t="s">
        <v>7989</v>
      </c>
      <c r="B6970" s="6" t="s">
        <v>7806</v>
      </c>
      <c r="C6970" s="7">
        <v>38</v>
      </c>
      <c r="D6970" s="8" t="s">
        <v>5</v>
      </c>
      <c r="E6970" s="15" t="s">
        <v>16113</v>
      </c>
      <c r="F6970" s="16" t="s">
        <v>1724</v>
      </c>
      <c r="G6970" s="17">
        <v>4</v>
      </c>
    </row>
    <row r="6971" spans="1:7" x14ac:dyDescent="0.3">
      <c r="A6971" s="5" t="s">
        <v>7989</v>
      </c>
      <c r="B6971" s="6" t="s">
        <v>7807</v>
      </c>
      <c r="C6971" s="7">
        <v>45</v>
      </c>
      <c r="D6971" s="8" t="s">
        <v>5</v>
      </c>
      <c r="E6971" s="15" t="s">
        <v>16113</v>
      </c>
      <c r="F6971" s="16" t="s">
        <v>1729</v>
      </c>
      <c r="G6971" s="17">
        <v>8</v>
      </c>
    </row>
    <row r="6972" spans="1:7" x14ac:dyDescent="0.3">
      <c r="A6972" s="5" t="s">
        <v>7989</v>
      </c>
      <c r="B6972" s="6" t="s">
        <v>2190</v>
      </c>
      <c r="C6972" s="7">
        <v>35</v>
      </c>
      <c r="D6972" s="8" t="s">
        <v>5</v>
      </c>
      <c r="E6972" s="15" t="s">
        <v>16113</v>
      </c>
      <c r="F6972" s="16" t="s">
        <v>1676</v>
      </c>
      <c r="G6972" s="17">
        <v>37</v>
      </c>
    </row>
    <row r="6973" spans="1:7" x14ac:dyDescent="0.3">
      <c r="A6973" s="5" t="s">
        <v>7989</v>
      </c>
      <c r="B6973" s="6" t="s">
        <v>8008</v>
      </c>
      <c r="C6973" s="7">
        <v>211</v>
      </c>
      <c r="D6973" s="8" t="s">
        <v>8009</v>
      </c>
      <c r="E6973" s="15" t="s">
        <v>16113</v>
      </c>
      <c r="F6973" s="16" t="s">
        <v>1678</v>
      </c>
      <c r="G6973" s="17">
        <v>55</v>
      </c>
    </row>
    <row r="6974" spans="1:7" x14ac:dyDescent="0.3">
      <c r="A6974" s="5" t="s">
        <v>7989</v>
      </c>
      <c r="B6974" s="6" t="s">
        <v>8010</v>
      </c>
      <c r="C6974" s="7">
        <v>204</v>
      </c>
      <c r="D6974" s="8" t="s">
        <v>8011</v>
      </c>
      <c r="E6974" s="15" t="s">
        <v>16113</v>
      </c>
      <c r="F6974" s="16" t="s">
        <v>1677</v>
      </c>
      <c r="G6974" s="17">
        <v>45</v>
      </c>
    </row>
    <row r="6975" spans="1:7" x14ac:dyDescent="0.3">
      <c r="A6975" s="5" t="s">
        <v>7989</v>
      </c>
      <c r="B6975" s="6" t="s">
        <v>8012</v>
      </c>
      <c r="C6975" s="7">
        <v>193</v>
      </c>
      <c r="D6975" s="8" t="s">
        <v>8013</v>
      </c>
      <c r="E6975" s="15" t="s">
        <v>16113</v>
      </c>
      <c r="F6975" s="16" t="s">
        <v>1534</v>
      </c>
      <c r="G6975" s="17">
        <v>22</v>
      </c>
    </row>
    <row r="6976" spans="1:7" x14ac:dyDescent="0.3">
      <c r="A6976" s="5" t="s">
        <v>7989</v>
      </c>
      <c r="B6976" s="6" t="s">
        <v>8014</v>
      </c>
      <c r="C6976" s="7">
        <v>166</v>
      </c>
      <c r="D6976" s="8" t="s">
        <v>8015</v>
      </c>
      <c r="E6976" s="15" t="s">
        <v>16113</v>
      </c>
      <c r="F6976" s="16" t="s">
        <v>1533</v>
      </c>
      <c r="G6976" s="17">
        <v>22</v>
      </c>
    </row>
    <row r="6977" spans="1:7" x14ac:dyDescent="0.3">
      <c r="A6977" s="5" t="s">
        <v>7989</v>
      </c>
      <c r="B6977" s="6" t="s">
        <v>8016</v>
      </c>
      <c r="C6977" s="7">
        <v>134</v>
      </c>
      <c r="D6977" s="8" t="s">
        <v>8017</v>
      </c>
      <c r="E6977" s="15" t="s">
        <v>16113</v>
      </c>
      <c r="F6977" s="16" t="s">
        <v>1549</v>
      </c>
      <c r="G6977" s="17">
        <v>99</v>
      </c>
    </row>
    <row r="6978" spans="1:7" x14ac:dyDescent="0.3">
      <c r="A6978" s="5" t="s">
        <v>7989</v>
      </c>
      <c r="B6978" s="6" t="s">
        <v>8018</v>
      </c>
      <c r="C6978" s="7">
        <v>125</v>
      </c>
      <c r="D6978" s="8" t="s">
        <v>8019</v>
      </c>
      <c r="E6978" s="15" t="s">
        <v>16113</v>
      </c>
      <c r="F6978" s="16" t="s">
        <v>1551</v>
      </c>
      <c r="G6978" s="17">
        <v>125</v>
      </c>
    </row>
    <row r="6979" spans="1:7" x14ac:dyDescent="0.3">
      <c r="A6979" s="5" t="s">
        <v>7989</v>
      </c>
      <c r="B6979" s="6" t="s">
        <v>8020</v>
      </c>
      <c r="C6979" s="7">
        <v>103</v>
      </c>
      <c r="D6979" s="8" t="s">
        <v>8021</v>
      </c>
      <c r="E6979" s="15" t="s">
        <v>16113</v>
      </c>
      <c r="F6979" s="16" t="s">
        <v>1553</v>
      </c>
      <c r="G6979" s="17">
        <v>145</v>
      </c>
    </row>
    <row r="6980" spans="1:7" x14ac:dyDescent="0.3">
      <c r="A6980" s="5" t="s">
        <v>7989</v>
      </c>
      <c r="B6980" s="6" t="s">
        <v>8022</v>
      </c>
      <c r="C6980" s="7">
        <v>108</v>
      </c>
      <c r="D6980" s="8" t="s">
        <v>8023</v>
      </c>
      <c r="E6980" s="15" t="s">
        <v>16113</v>
      </c>
      <c r="F6980" s="16" t="s">
        <v>1555</v>
      </c>
      <c r="G6980" s="17">
        <v>169</v>
      </c>
    </row>
    <row r="6981" spans="1:7" x14ac:dyDescent="0.3">
      <c r="A6981" s="5" t="s">
        <v>7989</v>
      </c>
      <c r="B6981" s="6" t="s">
        <v>8024</v>
      </c>
      <c r="C6981" s="7">
        <v>137</v>
      </c>
      <c r="D6981" s="8" t="s">
        <v>8025</v>
      </c>
      <c r="E6981" s="15" t="s">
        <v>16113</v>
      </c>
      <c r="F6981" s="16" t="s">
        <v>1557</v>
      </c>
      <c r="G6981" s="17">
        <v>225</v>
      </c>
    </row>
    <row r="6982" spans="1:7" x14ac:dyDescent="0.3">
      <c r="A6982" s="5" t="s">
        <v>7989</v>
      </c>
      <c r="B6982" s="6" t="s">
        <v>8026</v>
      </c>
      <c r="C6982" s="7">
        <v>77</v>
      </c>
      <c r="D6982" s="8" t="s">
        <v>8027</v>
      </c>
      <c r="E6982" s="15" t="s">
        <v>16113</v>
      </c>
      <c r="F6982" s="16" t="s">
        <v>1559</v>
      </c>
      <c r="G6982" s="17">
        <v>250</v>
      </c>
    </row>
    <row r="6983" spans="1:7" x14ac:dyDescent="0.3">
      <c r="A6983" s="5" t="s">
        <v>7989</v>
      </c>
      <c r="B6983" s="6" t="s">
        <v>8028</v>
      </c>
      <c r="C6983" s="7">
        <v>29</v>
      </c>
      <c r="D6983" s="8" t="s">
        <v>8029</v>
      </c>
      <c r="E6983" s="15" t="s">
        <v>16113</v>
      </c>
      <c r="F6983" s="16" t="s">
        <v>1561</v>
      </c>
      <c r="G6983" s="17">
        <v>290</v>
      </c>
    </row>
    <row r="6984" spans="1:7" x14ac:dyDescent="0.3">
      <c r="A6984" s="5" t="s">
        <v>7989</v>
      </c>
      <c r="B6984" s="6" t="s">
        <v>8030</v>
      </c>
      <c r="C6984" s="7">
        <v>37</v>
      </c>
      <c r="D6984" s="8" t="s">
        <v>8031</v>
      </c>
      <c r="E6984" s="15" t="s">
        <v>16113</v>
      </c>
      <c r="F6984" s="16" t="s">
        <v>1589</v>
      </c>
      <c r="G6984" s="17">
        <v>29</v>
      </c>
    </row>
    <row r="6985" spans="1:7" x14ac:dyDescent="0.3">
      <c r="A6985" s="5" t="s">
        <v>7989</v>
      </c>
      <c r="B6985" s="6" t="s">
        <v>8032</v>
      </c>
      <c r="C6985" s="7">
        <v>42</v>
      </c>
      <c r="D6985" s="8" t="s">
        <v>8033</v>
      </c>
      <c r="E6985" s="15" t="s">
        <v>16113</v>
      </c>
      <c r="F6985" s="16" t="s">
        <v>1587</v>
      </c>
      <c r="G6985" s="17">
        <v>30</v>
      </c>
    </row>
    <row r="6986" spans="1:7" x14ac:dyDescent="0.3">
      <c r="A6986" s="5" t="s">
        <v>7989</v>
      </c>
      <c r="B6986" s="6" t="s">
        <v>8034</v>
      </c>
      <c r="C6986" s="7">
        <v>38</v>
      </c>
      <c r="D6986" s="8" t="s">
        <v>8035</v>
      </c>
      <c r="E6986" s="15" t="s">
        <v>16113</v>
      </c>
      <c r="F6986" s="16" t="s">
        <v>1690</v>
      </c>
      <c r="G6986" s="17">
        <v>58</v>
      </c>
    </row>
    <row r="6987" spans="1:7" x14ac:dyDescent="0.3">
      <c r="A6987" s="5" t="s">
        <v>7989</v>
      </c>
      <c r="B6987" s="6" t="s">
        <v>8036</v>
      </c>
      <c r="C6987" s="7">
        <v>34</v>
      </c>
      <c r="D6987" s="8" t="s">
        <v>8037</v>
      </c>
      <c r="E6987" s="15" t="s">
        <v>16113</v>
      </c>
      <c r="F6987" s="16" t="s">
        <v>1692</v>
      </c>
      <c r="G6987" s="17">
        <v>58</v>
      </c>
    </row>
    <row r="6988" spans="1:7" x14ac:dyDescent="0.3">
      <c r="A6988" s="5" t="s">
        <v>7989</v>
      </c>
      <c r="B6988" s="6" t="s">
        <v>8038</v>
      </c>
      <c r="C6988" s="7">
        <v>40</v>
      </c>
      <c r="D6988" s="8" t="s">
        <v>8039</v>
      </c>
      <c r="E6988" s="15" t="s">
        <v>16113</v>
      </c>
      <c r="F6988" s="16" t="s">
        <v>1694</v>
      </c>
      <c r="G6988" s="17">
        <v>58</v>
      </c>
    </row>
    <row r="6989" spans="1:7" x14ac:dyDescent="0.3">
      <c r="A6989" s="5" t="s">
        <v>7989</v>
      </c>
      <c r="B6989" s="6" t="s">
        <v>8040</v>
      </c>
      <c r="C6989" s="7">
        <v>40</v>
      </c>
      <c r="D6989" s="8" t="s">
        <v>8041</v>
      </c>
      <c r="E6989" s="15" t="s">
        <v>16113</v>
      </c>
      <c r="F6989" s="16" t="s">
        <v>1588</v>
      </c>
      <c r="G6989" s="17">
        <v>30</v>
      </c>
    </row>
    <row r="6990" spans="1:7" x14ac:dyDescent="0.3">
      <c r="A6990" s="5" t="s">
        <v>7989</v>
      </c>
      <c r="B6990" s="6" t="s">
        <v>743</v>
      </c>
      <c r="C6990" s="7">
        <v>16</v>
      </c>
      <c r="D6990" s="8" t="s">
        <v>8042</v>
      </c>
      <c r="E6990" s="15" t="s">
        <v>16113</v>
      </c>
      <c r="F6990" s="16" t="s">
        <v>1585</v>
      </c>
      <c r="G6990" s="17">
        <v>130</v>
      </c>
    </row>
    <row r="6991" spans="1:7" x14ac:dyDescent="0.3">
      <c r="A6991" s="5" t="s">
        <v>7989</v>
      </c>
      <c r="B6991" s="6" t="s">
        <v>24</v>
      </c>
      <c r="C6991" s="7">
        <v>12</v>
      </c>
      <c r="D6991" s="8" t="s">
        <v>8043</v>
      </c>
      <c r="E6991" s="15" t="s">
        <v>16113</v>
      </c>
      <c r="F6991" s="16" t="s">
        <v>1583</v>
      </c>
      <c r="G6991" s="17">
        <v>85</v>
      </c>
    </row>
    <row r="6992" spans="1:7" x14ac:dyDescent="0.3">
      <c r="A6992" s="5" t="s">
        <v>7989</v>
      </c>
      <c r="B6992" s="6" t="s">
        <v>585</v>
      </c>
      <c r="C6992" s="7">
        <v>16</v>
      </c>
      <c r="D6992" s="8" t="s">
        <v>8044</v>
      </c>
      <c r="E6992" s="15" t="s">
        <v>16113</v>
      </c>
      <c r="F6992" s="16" t="s">
        <v>1590</v>
      </c>
      <c r="G6992" s="17">
        <v>35</v>
      </c>
    </row>
    <row r="6993" spans="1:7" x14ac:dyDescent="0.3">
      <c r="A6993" s="5" t="s">
        <v>7989</v>
      </c>
      <c r="B6993" s="6" t="s">
        <v>8045</v>
      </c>
      <c r="C6993" s="7">
        <v>12</v>
      </c>
      <c r="D6993" s="8" t="s">
        <v>8044</v>
      </c>
      <c r="E6993" s="15" t="s">
        <v>16113</v>
      </c>
      <c r="F6993" s="16" t="s">
        <v>1591</v>
      </c>
      <c r="G6993" s="17">
        <v>34</v>
      </c>
    </row>
    <row r="6994" spans="1:7" x14ac:dyDescent="0.3">
      <c r="A6994" s="5" t="s">
        <v>7989</v>
      </c>
      <c r="B6994" s="6" t="s">
        <v>586</v>
      </c>
      <c r="C6994" s="7">
        <v>16</v>
      </c>
      <c r="D6994" s="8" t="s">
        <v>8046</v>
      </c>
      <c r="E6994" s="15" t="s">
        <v>16113</v>
      </c>
      <c r="F6994" s="16" t="s">
        <v>1567</v>
      </c>
      <c r="G6994" s="17">
        <v>101</v>
      </c>
    </row>
    <row r="6995" spans="1:7" x14ac:dyDescent="0.3">
      <c r="A6995" s="5" t="s">
        <v>7989</v>
      </c>
      <c r="B6995" s="6" t="s">
        <v>2179</v>
      </c>
      <c r="C6995" s="7">
        <v>10</v>
      </c>
      <c r="D6995" s="8" t="s">
        <v>8047</v>
      </c>
      <c r="E6995" s="15" t="s">
        <v>16113</v>
      </c>
      <c r="F6995" s="16" t="s">
        <v>1569</v>
      </c>
      <c r="G6995" s="17">
        <v>165</v>
      </c>
    </row>
    <row r="6996" spans="1:7" x14ac:dyDescent="0.3">
      <c r="A6996" s="5" t="s">
        <v>7989</v>
      </c>
      <c r="B6996" s="6" t="s">
        <v>2180</v>
      </c>
      <c r="C6996" s="7">
        <v>10</v>
      </c>
      <c r="D6996" s="8" t="s">
        <v>8047</v>
      </c>
      <c r="E6996" s="15" t="s">
        <v>16113</v>
      </c>
      <c r="F6996" s="16" t="s">
        <v>1571</v>
      </c>
      <c r="G6996" s="17">
        <v>139</v>
      </c>
    </row>
    <row r="6997" spans="1:7" x14ac:dyDescent="0.3">
      <c r="A6997" s="5" t="s">
        <v>7989</v>
      </c>
      <c r="B6997" s="6" t="s">
        <v>635</v>
      </c>
      <c r="C6997" s="7">
        <v>10</v>
      </c>
      <c r="D6997" s="8" t="s">
        <v>8047</v>
      </c>
      <c r="E6997" s="15" t="s">
        <v>16113</v>
      </c>
      <c r="F6997" s="16" t="s">
        <v>1735</v>
      </c>
      <c r="G6997" s="17">
        <v>8</v>
      </c>
    </row>
    <row r="6998" spans="1:7" x14ac:dyDescent="0.3">
      <c r="A6998" s="5" t="s">
        <v>7989</v>
      </c>
      <c r="B6998" s="6" t="s">
        <v>633</v>
      </c>
      <c r="C6998" s="7">
        <v>10</v>
      </c>
      <c r="D6998" s="8" t="s">
        <v>8047</v>
      </c>
      <c r="E6998" s="15" t="s">
        <v>16113</v>
      </c>
      <c r="F6998" s="16" t="s">
        <v>1734</v>
      </c>
      <c r="G6998" s="17">
        <v>8</v>
      </c>
    </row>
    <row r="6999" spans="1:7" x14ac:dyDescent="0.3">
      <c r="A6999" s="5" t="s">
        <v>7989</v>
      </c>
      <c r="B6999" s="6" t="s">
        <v>714</v>
      </c>
      <c r="C6999" s="7">
        <v>11</v>
      </c>
      <c r="D6999" s="8" t="s">
        <v>8047</v>
      </c>
      <c r="E6999" s="15" t="s">
        <v>16113</v>
      </c>
      <c r="F6999" s="16" t="s">
        <v>1728</v>
      </c>
      <c r="G6999" s="17">
        <v>3.99</v>
      </c>
    </row>
    <row r="7000" spans="1:7" x14ac:dyDescent="0.3">
      <c r="A7000" s="5" t="s">
        <v>7989</v>
      </c>
      <c r="B7000" s="6" t="s">
        <v>637</v>
      </c>
      <c r="C7000" s="7">
        <v>16</v>
      </c>
      <c r="D7000" s="8" t="s">
        <v>8047</v>
      </c>
      <c r="E7000" s="15" t="s">
        <v>16113</v>
      </c>
      <c r="F7000" s="16" t="s">
        <v>1727</v>
      </c>
      <c r="G7000" s="17">
        <v>3.99</v>
      </c>
    </row>
    <row r="7001" spans="1:7" x14ac:dyDescent="0.3">
      <c r="A7001" s="5" t="s">
        <v>7989</v>
      </c>
      <c r="B7001" s="6" t="s">
        <v>8048</v>
      </c>
      <c r="C7001" s="7">
        <v>14</v>
      </c>
      <c r="D7001" s="8" t="s">
        <v>8047</v>
      </c>
      <c r="E7001" s="15" t="s">
        <v>16113</v>
      </c>
      <c r="F7001" s="16" t="s">
        <v>1725</v>
      </c>
      <c r="G7001" s="17">
        <v>3.99</v>
      </c>
    </row>
    <row r="7002" spans="1:7" x14ac:dyDescent="0.3">
      <c r="A7002" s="5" t="s">
        <v>7989</v>
      </c>
      <c r="B7002" s="6" t="s">
        <v>640</v>
      </c>
      <c r="C7002" s="7">
        <v>14</v>
      </c>
      <c r="D7002" s="8" t="s">
        <v>8047</v>
      </c>
      <c r="E7002" s="15" t="s">
        <v>16113</v>
      </c>
      <c r="F7002" s="16" t="s">
        <v>1726</v>
      </c>
      <c r="G7002" s="17">
        <v>5.99</v>
      </c>
    </row>
    <row r="7003" spans="1:7" x14ac:dyDescent="0.3">
      <c r="A7003" s="5" t="s">
        <v>7989</v>
      </c>
      <c r="B7003" s="6" t="s">
        <v>638</v>
      </c>
      <c r="C7003" s="7">
        <v>14</v>
      </c>
      <c r="D7003" s="8" t="s">
        <v>8047</v>
      </c>
      <c r="E7003" s="15" t="s">
        <v>16113</v>
      </c>
      <c r="F7003" s="16" t="s">
        <v>502</v>
      </c>
      <c r="G7003" s="17">
        <v>3.99</v>
      </c>
    </row>
    <row r="7004" spans="1:7" x14ac:dyDescent="0.3">
      <c r="A7004" s="5" t="s">
        <v>7989</v>
      </c>
      <c r="B7004" s="6" t="s">
        <v>639</v>
      </c>
      <c r="C7004" s="7">
        <v>18</v>
      </c>
      <c r="D7004" s="8" t="s">
        <v>8047</v>
      </c>
      <c r="E7004" s="15" t="s">
        <v>16113</v>
      </c>
      <c r="F7004" s="16" t="s">
        <v>1723</v>
      </c>
      <c r="G7004" s="17">
        <v>36</v>
      </c>
    </row>
    <row r="7005" spans="1:7" x14ac:dyDescent="0.3">
      <c r="A7005" s="5" t="s">
        <v>7989</v>
      </c>
      <c r="B7005" s="6" t="s">
        <v>8049</v>
      </c>
      <c r="C7005" s="7">
        <v>35</v>
      </c>
      <c r="D7005" s="8" t="s">
        <v>8050</v>
      </c>
      <c r="E7005" s="15" t="s">
        <v>16113</v>
      </c>
      <c r="F7005" s="16" t="s">
        <v>16283</v>
      </c>
      <c r="G7005" s="17">
        <v>42</v>
      </c>
    </row>
    <row r="7006" spans="1:7" x14ac:dyDescent="0.3">
      <c r="A7006" s="5" t="s">
        <v>7989</v>
      </c>
      <c r="B7006" s="6" t="s">
        <v>8051</v>
      </c>
      <c r="C7006" s="7">
        <v>35</v>
      </c>
      <c r="D7006" s="8" t="s">
        <v>8052</v>
      </c>
      <c r="E7006" s="15" t="s">
        <v>16113</v>
      </c>
      <c r="F7006" s="16" t="s">
        <v>1702</v>
      </c>
      <c r="G7006" s="17">
        <v>42</v>
      </c>
    </row>
    <row r="7007" spans="1:7" x14ac:dyDescent="0.3">
      <c r="A7007" s="5" t="s">
        <v>7989</v>
      </c>
      <c r="B7007" s="6" t="s">
        <v>8053</v>
      </c>
      <c r="C7007" s="7">
        <v>35</v>
      </c>
      <c r="D7007" s="8" t="s">
        <v>8054</v>
      </c>
      <c r="E7007" s="15" t="s">
        <v>16113</v>
      </c>
      <c r="F7007" s="16" t="s">
        <v>1698</v>
      </c>
      <c r="G7007" s="17">
        <v>41</v>
      </c>
    </row>
    <row r="7008" spans="1:7" x14ac:dyDescent="0.3">
      <c r="A7008" s="5" t="s">
        <v>7989</v>
      </c>
      <c r="B7008" s="6" t="s">
        <v>8055</v>
      </c>
      <c r="C7008" s="7">
        <v>35</v>
      </c>
      <c r="D7008" s="8" t="s">
        <v>8056</v>
      </c>
      <c r="E7008" s="15" t="s">
        <v>16113</v>
      </c>
      <c r="F7008" s="16" t="s">
        <v>1699</v>
      </c>
      <c r="G7008" s="17">
        <v>41</v>
      </c>
    </row>
    <row r="7009" spans="1:7" x14ac:dyDescent="0.3">
      <c r="A7009" s="5" t="s">
        <v>7989</v>
      </c>
      <c r="B7009" s="6" t="s">
        <v>8057</v>
      </c>
      <c r="C7009" s="7">
        <v>20</v>
      </c>
      <c r="D7009" s="8" t="s">
        <v>8058</v>
      </c>
      <c r="E7009" s="15" t="s">
        <v>16113</v>
      </c>
      <c r="F7009" s="16" t="s">
        <v>1696</v>
      </c>
      <c r="G7009" s="17">
        <v>33</v>
      </c>
    </row>
    <row r="7010" spans="1:7" x14ac:dyDescent="0.3">
      <c r="A7010" s="5" t="s">
        <v>7989</v>
      </c>
      <c r="B7010" s="6" t="s">
        <v>8059</v>
      </c>
      <c r="C7010" s="7">
        <v>20</v>
      </c>
      <c r="D7010" s="8" t="s">
        <v>8060</v>
      </c>
      <c r="E7010" s="15" t="s">
        <v>16113</v>
      </c>
      <c r="F7010" s="16" t="s">
        <v>1547</v>
      </c>
      <c r="G7010" s="17">
        <v>49</v>
      </c>
    </row>
    <row r="7011" spans="1:7" x14ac:dyDescent="0.3">
      <c r="A7011" s="5" t="s">
        <v>7989</v>
      </c>
      <c r="B7011" s="6" t="s">
        <v>8061</v>
      </c>
      <c r="C7011" s="7">
        <v>20</v>
      </c>
      <c r="D7011" s="8" t="s">
        <v>8062</v>
      </c>
      <c r="E7011" s="15" t="s">
        <v>16113</v>
      </c>
      <c r="F7011" s="16" t="s">
        <v>1548</v>
      </c>
      <c r="G7011" s="17">
        <v>53</v>
      </c>
    </row>
    <row r="7012" spans="1:7" x14ac:dyDescent="0.3">
      <c r="A7012" s="5" t="s">
        <v>7989</v>
      </c>
      <c r="B7012" s="6" t="s">
        <v>8063</v>
      </c>
      <c r="C7012" s="7">
        <v>20</v>
      </c>
      <c r="D7012" s="8" t="s">
        <v>8064</v>
      </c>
      <c r="E7012" s="15" t="s">
        <v>16113</v>
      </c>
      <c r="F7012" s="16" t="s">
        <v>1545</v>
      </c>
      <c r="G7012" s="17">
        <v>48</v>
      </c>
    </row>
    <row r="7013" spans="1:7" x14ac:dyDescent="0.3">
      <c r="A7013" s="5" t="s">
        <v>7989</v>
      </c>
      <c r="B7013" s="6" t="s">
        <v>8065</v>
      </c>
      <c r="C7013" s="7">
        <v>24</v>
      </c>
      <c r="D7013" s="8" t="s">
        <v>8066</v>
      </c>
      <c r="E7013" s="15" t="s">
        <v>16113</v>
      </c>
      <c r="F7013" s="16" t="s">
        <v>1546</v>
      </c>
      <c r="G7013" s="17">
        <v>54</v>
      </c>
    </row>
    <row r="7014" spans="1:7" x14ac:dyDescent="0.3">
      <c r="A7014" s="5" t="s">
        <v>7989</v>
      </c>
      <c r="B7014" s="6" t="s">
        <v>8067</v>
      </c>
      <c r="C7014" s="7">
        <v>24</v>
      </c>
      <c r="D7014" s="8" t="s">
        <v>8068</v>
      </c>
      <c r="E7014" s="15" t="s">
        <v>16113</v>
      </c>
      <c r="F7014" s="16" t="s">
        <v>1669</v>
      </c>
      <c r="G7014" s="17">
        <v>45</v>
      </c>
    </row>
    <row r="7015" spans="1:7" x14ac:dyDescent="0.3">
      <c r="A7015" s="5" t="s">
        <v>7989</v>
      </c>
      <c r="B7015" s="6" t="s">
        <v>8069</v>
      </c>
      <c r="C7015" s="7">
        <v>18</v>
      </c>
      <c r="D7015" s="8" t="s">
        <v>8070</v>
      </c>
      <c r="E7015" s="15" t="s">
        <v>16113</v>
      </c>
      <c r="F7015" s="16" t="s">
        <v>1671</v>
      </c>
      <c r="G7015" s="17">
        <v>51</v>
      </c>
    </row>
    <row r="7016" spans="1:7" x14ac:dyDescent="0.3">
      <c r="A7016" s="5" t="s">
        <v>7989</v>
      </c>
      <c r="B7016" s="6" t="s">
        <v>3948</v>
      </c>
      <c r="C7016" s="7">
        <v>24</v>
      </c>
      <c r="D7016" s="8" t="s">
        <v>8071</v>
      </c>
      <c r="E7016" s="15" t="s">
        <v>16113</v>
      </c>
      <c r="F7016" s="16" t="s">
        <v>1529</v>
      </c>
      <c r="G7016" s="17">
        <v>34</v>
      </c>
    </row>
    <row r="7017" spans="1:7" x14ac:dyDescent="0.3">
      <c r="A7017" s="5" t="s">
        <v>7989</v>
      </c>
      <c r="B7017" s="6" t="s">
        <v>8072</v>
      </c>
      <c r="C7017" s="7">
        <v>22</v>
      </c>
      <c r="D7017" s="8" t="s">
        <v>8073</v>
      </c>
      <c r="E7017" s="15" t="s">
        <v>16113</v>
      </c>
      <c r="F7017" s="16" t="s">
        <v>1527</v>
      </c>
      <c r="G7017" s="17">
        <v>26</v>
      </c>
    </row>
    <row r="7018" spans="1:7" x14ac:dyDescent="0.3">
      <c r="A7018" s="5" t="s">
        <v>7989</v>
      </c>
      <c r="B7018" s="6" t="s">
        <v>8074</v>
      </c>
      <c r="C7018" s="7">
        <v>26</v>
      </c>
      <c r="D7018" s="8" t="s">
        <v>8075</v>
      </c>
      <c r="E7018" s="15" t="s">
        <v>16113</v>
      </c>
      <c r="F7018" s="16" t="s">
        <v>1664</v>
      </c>
      <c r="G7018" s="17">
        <v>55</v>
      </c>
    </row>
    <row r="7019" spans="1:7" x14ac:dyDescent="0.3">
      <c r="A7019" s="5" t="s">
        <v>7989</v>
      </c>
      <c r="B7019" s="6" t="s">
        <v>3951</v>
      </c>
      <c r="C7019" s="7">
        <v>26</v>
      </c>
      <c r="D7019" s="8" t="s">
        <v>8076</v>
      </c>
      <c r="E7019" s="15" t="s">
        <v>16113</v>
      </c>
      <c r="F7019" s="16" t="s">
        <v>1663</v>
      </c>
      <c r="G7019" s="17">
        <v>45</v>
      </c>
    </row>
    <row r="7020" spans="1:7" x14ac:dyDescent="0.3">
      <c r="A7020" s="5" t="s">
        <v>7989</v>
      </c>
      <c r="B7020" s="6" t="s">
        <v>3944</v>
      </c>
      <c r="C7020" s="7">
        <v>24</v>
      </c>
      <c r="D7020" s="8" t="s">
        <v>8077</v>
      </c>
      <c r="E7020" s="15" t="s">
        <v>16113</v>
      </c>
      <c r="F7020" s="16" t="s">
        <v>1661</v>
      </c>
      <c r="G7020" s="17">
        <v>37</v>
      </c>
    </row>
    <row r="7021" spans="1:7" x14ac:dyDescent="0.3">
      <c r="A7021" s="5" t="s">
        <v>7989</v>
      </c>
      <c r="B7021" s="6" t="s">
        <v>761</v>
      </c>
      <c r="C7021" s="7">
        <v>18</v>
      </c>
      <c r="D7021" s="8" t="s">
        <v>8078</v>
      </c>
      <c r="E7021" s="15" t="s">
        <v>16113</v>
      </c>
      <c r="F7021" s="16" t="s">
        <v>1575</v>
      </c>
      <c r="G7021" s="17">
        <v>115</v>
      </c>
    </row>
    <row r="7022" spans="1:7" x14ac:dyDescent="0.3">
      <c r="A7022" s="5" t="s">
        <v>7989</v>
      </c>
      <c r="B7022" s="6" t="s">
        <v>2153</v>
      </c>
      <c r="C7022" s="7">
        <v>20</v>
      </c>
      <c r="D7022" s="8" t="s">
        <v>8079</v>
      </c>
      <c r="E7022" s="15" t="s">
        <v>16113</v>
      </c>
      <c r="F7022" s="16" t="s">
        <v>1544</v>
      </c>
      <c r="G7022" s="17">
        <v>29</v>
      </c>
    </row>
    <row r="7023" spans="1:7" x14ac:dyDescent="0.3">
      <c r="A7023" s="5" t="s">
        <v>7989</v>
      </c>
      <c r="B7023" s="6" t="s">
        <v>2141</v>
      </c>
      <c r="C7023" s="7">
        <v>26</v>
      </c>
      <c r="D7023" s="8" t="s">
        <v>8080</v>
      </c>
      <c r="E7023" s="15" t="s">
        <v>16113</v>
      </c>
      <c r="F7023" s="16" t="s">
        <v>172</v>
      </c>
      <c r="G7023" s="17">
        <v>4.99</v>
      </c>
    </row>
    <row r="7024" spans="1:7" x14ac:dyDescent="0.3">
      <c r="A7024" s="5" t="s">
        <v>7989</v>
      </c>
      <c r="B7024" s="6" t="s">
        <v>8081</v>
      </c>
      <c r="C7024" s="7">
        <v>22</v>
      </c>
      <c r="D7024" s="8" t="s">
        <v>8082</v>
      </c>
      <c r="E7024" s="15" t="s">
        <v>16113</v>
      </c>
      <c r="F7024" s="16" t="s">
        <v>1565</v>
      </c>
      <c r="G7024" s="17">
        <v>250</v>
      </c>
    </row>
    <row r="7025" spans="1:7" x14ac:dyDescent="0.3">
      <c r="A7025" s="5" t="s">
        <v>7989</v>
      </c>
      <c r="B7025" s="6" t="s">
        <v>4269</v>
      </c>
      <c r="C7025" s="7">
        <v>26</v>
      </c>
      <c r="D7025" s="8" t="s">
        <v>8083</v>
      </c>
      <c r="E7025" s="15" t="s">
        <v>16113</v>
      </c>
      <c r="F7025" s="16" t="s">
        <v>1563</v>
      </c>
      <c r="G7025" s="17">
        <v>130</v>
      </c>
    </row>
    <row r="7026" spans="1:7" x14ac:dyDescent="0.3">
      <c r="A7026" s="5" t="s">
        <v>7989</v>
      </c>
      <c r="B7026" s="6" t="s">
        <v>2149</v>
      </c>
      <c r="C7026" s="7">
        <v>28</v>
      </c>
      <c r="D7026" s="8" t="s">
        <v>8084</v>
      </c>
      <c r="E7026" s="15" t="s">
        <v>16113</v>
      </c>
      <c r="F7026" s="16" t="s">
        <v>1517</v>
      </c>
      <c r="G7026" s="17">
        <v>55</v>
      </c>
    </row>
    <row r="7027" spans="1:7" x14ac:dyDescent="0.3">
      <c r="A7027" s="5" t="s">
        <v>7989</v>
      </c>
      <c r="B7027" s="6" t="s">
        <v>7382</v>
      </c>
      <c r="C7027" s="7">
        <v>28</v>
      </c>
      <c r="D7027" s="8" t="s">
        <v>8085</v>
      </c>
      <c r="E7027" s="15" t="s">
        <v>16113</v>
      </c>
      <c r="F7027" s="16" t="s">
        <v>1519</v>
      </c>
      <c r="G7027" s="17">
        <v>55</v>
      </c>
    </row>
    <row r="7028" spans="1:7" x14ac:dyDescent="0.3">
      <c r="A7028" s="5" t="s">
        <v>7989</v>
      </c>
      <c r="B7028" s="6" t="s">
        <v>729</v>
      </c>
      <c r="C7028" s="7">
        <v>21</v>
      </c>
      <c r="D7028" s="8" t="s">
        <v>8086</v>
      </c>
      <c r="E7028" s="15" t="s">
        <v>16113</v>
      </c>
      <c r="F7028" s="16" t="s">
        <v>1521</v>
      </c>
      <c r="G7028" s="17">
        <v>49</v>
      </c>
    </row>
    <row r="7029" spans="1:7" x14ac:dyDescent="0.3">
      <c r="A7029" s="5" t="s">
        <v>7989</v>
      </c>
      <c r="B7029" s="6" t="s">
        <v>8087</v>
      </c>
      <c r="C7029" s="7">
        <v>8</v>
      </c>
      <c r="D7029" s="8" t="s">
        <v>8088</v>
      </c>
      <c r="E7029" s="15" t="s">
        <v>16113</v>
      </c>
      <c r="F7029" s="16" t="s">
        <v>1523</v>
      </c>
      <c r="G7029" s="17">
        <v>62</v>
      </c>
    </row>
    <row r="7030" spans="1:7" x14ac:dyDescent="0.3">
      <c r="A7030" s="5" t="s">
        <v>7989</v>
      </c>
      <c r="B7030" s="6" t="s">
        <v>8089</v>
      </c>
      <c r="C7030" s="7">
        <v>8</v>
      </c>
      <c r="D7030" s="8" t="s">
        <v>8088</v>
      </c>
      <c r="E7030" s="15" t="s">
        <v>16113</v>
      </c>
      <c r="F7030" s="16" t="s">
        <v>1573</v>
      </c>
      <c r="G7030" s="17">
        <v>199</v>
      </c>
    </row>
    <row r="7031" spans="1:7" x14ac:dyDescent="0.3">
      <c r="A7031" s="5" t="s">
        <v>7989</v>
      </c>
      <c r="B7031" s="6" t="s">
        <v>8090</v>
      </c>
      <c r="C7031" s="7">
        <v>8</v>
      </c>
      <c r="D7031" s="8" t="s">
        <v>8088</v>
      </c>
      <c r="E7031" s="15" t="s">
        <v>16113</v>
      </c>
      <c r="F7031" s="16" t="s">
        <v>1675</v>
      </c>
      <c r="G7031" s="17">
        <v>37</v>
      </c>
    </row>
    <row r="7032" spans="1:7" x14ac:dyDescent="0.3">
      <c r="A7032" s="5" t="s">
        <v>8091</v>
      </c>
      <c r="B7032" s="6" t="s">
        <v>3645</v>
      </c>
      <c r="C7032" s="7">
        <v>135</v>
      </c>
      <c r="D7032" s="8" t="s">
        <v>3646</v>
      </c>
      <c r="E7032" s="15" t="s">
        <v>16113</v>
      </c>
      <c r="F7032" s="16" t="s">
        <v>1672</v>
      </c>
      <c r="G7032" s="17">
        <v>37</v>
      </c>
    </row>
    <row r="7033" spans="1:7" x14ac:dyDescent="0.3">
      <c r="A7033" s="5" t="s">
        <v>8091</v>
      </c>
      <c r="B7033" s="6" t="s">
        <v>8092</v>
      </c>
      <c r="C7033" s="7">
        <v>135</v>
      </c>
      <c r="D7033" s="8" t="s">
        <v>3652</v>
      </c>
      <c r="E7033" s="15" t="s">
        <v>16124</v>
      </c>
      <c r="F7033" s="16" t="s">
        <v>4206</v>
      </c>
      <c r="G7033" s="17">
        <v>238</v>
      </c>
    </row>
    <row r="7034" spans="1:7" x14ac:dyDescent="0.3">
      <c r="A7034" s="5" t="s">
        <v>8091</v>
      </c>
      <c r="B7034" s="6" t="s">
        <v>3649</v>
      </c>
      <c r="C7034" s="7">
        <v>135</v>
      </c>
      <c r="D7034" s="8" t="s">
        <v>8093</v>
      </c>
      <c r="E7034" s="15" t="s">
        <v>16124</v>
      </c>
      <c r="F7034" s="16" t="s">
        <v>4206</v>
      </c>
      <c r="G7034" s="17">
        <v>260</v>
      </c>
    </row>
    <row r="7035" spans="1:7" x14ac:dyDescent="0.3">
      <c r="A7035" s="5" t="s">
        <v>8091</v>
      </c>
      <c r="B7035" s="6" t="s">
        <v>8094</v>
      </c>
      <c r="C7035" s="7">
        <v>135</v>
      </c>
      <c r="D7035" s="8" t="s">
        <v>8095</v>
      </c>
      <c r="E7035" s="15" t="s">
        <v>16124</v>
      </c>
      <c r="F7035" s="16" t="s">
        <v>518</v>
      </c>
      <c r="G7035" s="17">
        <v>260</v>
      </c>
    </row>
    <row r="7036" spans="1:7" x14ac:dyDescent="0.3">
      <c r="A7036" s="5" t="s">
        <v>8091</v>
      </c>
      <c r="B7036" s="6" t="s">
        <v>3653</v>
      </c>
      <c r="C7036" s="7">
        <v>135</v>
      </c>
      <c r="D7036" s="8" t="s">
        <v>8096</v>
      </c>
      <c r="E7036" s="15" t="s">
        <v>16124</v>
      </c>
      <c r="F7036" s="16" t="s">
        <v>4207</v>
      </c>
      <c r="G7036" s="17">
        <v>90</v>
      </c>
    </row>
    <row r="7037" spans="1:7" x14ac:dyDescent="0.3">
      <c r="A7037" s="5" t="s">
        <v>8091</v>
      </c>
      <c r="B7037" s="6" t="s">
        <v>8097</v>
      </c>
      <c r="C7037" s="7">
        <v>265</v>
      </c>
      <c r="D7037" s="8" t="s">
        <v>8098</v>
      </c>
      <c r="E7037" s="15" t="s">
        <v>16124</v>
      </c>
      <c r="F7037" s="16" t="s">
        <v>4207</v>
      </c>
      <c r="G7037" s="17">
        <v>95</v>
      </c>
    </row>
    <row r="7038" spans="1:7" x14ac:dyDescent="0.3">
      <c r="A7038" s="5" t="s">
        <v>8091</v>
      </c>
      <c r="B7038" s="6" t="s">
        <v>8099</v>
      </c>
      <c r="C7038" s="7">
        <v>165</v>
      </c>
      <c r="D7038" s="8" t="s">
        <v>3658</v>
      </c>
      <c r="E7038" s="15" t="s">
        <v>16124</v>
      </c>
      <c r="F7038" s="16" t="s">
        <v>4223</v>
      </c>
      <c r="G7038" s="17">
        <v>121</v>
      </c>
    </row>
    <row r="7039" spans="1:7" x14ac:dyDescent="0.3">
      <c r="A7039" s="5" t="s">
        <v>8091</v>
      </c>
      <c r="B7039" s="6" t="s">
        <v>8100</v>
      </c>
      <c r="C7039" s="7">
        <v>70</v>
      </c>
      <c r="D7039" s="8" t="s">
        <v>3646</v>
      </c>
      <c r="E7039" s="15" t="s">
        <v>16124</v>
      </c>
      <c r="F7039" s="16" t="s">
        <v>4223</v>
      </c>
      <c r="G7039" s="17">
        <v>142</v>
      </c>
    </row>
    <row r="7040" spans="1:7" x14ac:dyDescent="0.3">
      <c r="A7040" s="5" t="s">
        <v>8091</v>
      </c>
      <c r="B7040" s="6" t="s">
        <v>3664</v>
      </c>
      <c r="C7040" s="7">
        <v>70</v>
      </c>
      <c r="D7040" s="8" t="s">
        <v>3652</v>
      </c>
      <c r="E7040" s="15" t="s">
        <v>16124</v>
      </c>
      <c r="F7040" s="16" t="s">
        <v>4225</v>
      </c>
      <c r="G7040" s="17">
        <v>131</v>
      </c>
    </row>
    <row r="7041" spans="1:7" x14ac:dyDescent="0.3">
      <c r="A7041" s="5" t="s">
        <v>8091</v>
      </c>
      <c r="B7041" s="6" t="s">
        <v>562</v>
      </c>
      <c r="C7041" s="7">
        <v>70</v>
      </c>
      <c r="D7041" s="8" t="s">
        <v>3650</v>
      </c>
      <c r="E7041" s="15" t="s">
        <v>16124</v>
      </c>
      <c r="F7041" s="16" t="s">
        <v>4225</v>
      </c>
      <c r="G7041" s="17">
        <v>150</v>
      </c>
    </row>
    <row r="7042" spans="1:7" x14ac:dyDescent="0.3">
      <c r="A7042" s="5" t="s">
        <v>8091</v>
      </c>
      <c r="B7042" s="6" t="s">
        <v>8101</v>
      </c>
      <c r="C7042" s="7">
        <v>70</v>
      </c>
      <c r="D7042" s="8" t="s">
        <v>3648</v>
      </c>
      <c r="E7042" s="15" t="s">
        <v>16124</v>
      </c>
      <c r="F7042" s="16" t="s">
        <v>4227</v>
      </c>
      <c r="G7042" s="17">
        <v>156</v>
      </c>
    </row>
    <row r="7043" spans="1:7" x14ac:dyDescent="0.3">
      <c r="A7043" s="5" t="s">
        <v>8091</v>
      </c>
      <c r="B7043" s="6" t="s">
        <v>558</v>
      </c>
      <c r="C7043" s="7">
        <v>70</v>
      </c>
      <c r="D7043" s="8" t="s">
        <v>3654</v>
      </c>
      <c r="E7043" s="15" t="s">
        <v>16124</v>
      </c>
      <c r="F7043" s="16" t="s">
        <v>4227</v>
      </c>
      <c r="G7043" s="17">
        <v>170</v>
      </c>
    </row>
    <row r="7044" spans="1:7" x14ac:dyDescent="0.3">
      <c r="A7044" s="5" t="s">
        <v>8091</v>
      </c>
      <c r="B7044" s="6" t="s">
        <v>8102</v>
      </c>
      <c r="C7044" s="7">
        <v>450</v>
      </c>
      <c r="D7044" s="8" t="s">
        <v>3705</v>
      </c>
      <c r="E7044" s="15" t="s">
        <v>16124</v>
      </c>
      <c r="F7044" s="16" t="s">
        <v>4228</v>
      </c>
      <c r="G7044" s="17">
        <v>155</v>
      </c>
    </row>
    <row r="7045" spans="1:7" x14ac:dyDescent="0.3">
      <c r="A7045" s="5" t="s">
        <v>8091</v>
      </c>
      <c r="B7045" s="6" t="s">
        <v>8103</v>
      </c>
      <c r="C7045" s="7">
        <v>110</v>
      </c>
      <c r="D7045" s="8" t="s">
        <v>3699</v>
      </c>
      <c r="E7045" s="15" t="s">
        <v>16124</v>
      </c>
      <c r="F7045" s="16" t="s">
        <v>4228</v>
      </c>
      <c r="G7045" s="17">
        <v>170</v>
      </c>
    </row>
    <row r="7046" spans="1:7" x14ac:dyDescent="0.3">
      <c r="A7046" s="5" t="s">
        <v>8091</v>
      </c>
      <c r="B7046" s="6" t="s">
        <v>3692</v>
      </c>
      <c r="C7046" s="7">
        <v>120</v>
      </c>
      <c r="D7046" s="8" t="s">
        <v>3693</v>
      </c>
      <c r="E7046" s="15" t="s">
        <v>16124</v>
      </c>
      <c r="F7046" s="16" t="s">
        <v>4230</v>
      </c>
      <c r="G7046" s="17">
        <v>165</v>
      </c>
    </row>
    <row r="7047" spans="1:7" x14ac:dyDescent="0.3">
      <c r="A7047" s="5" t="s">
        <v>8091</v>
      </c>
      <c r="B7047" s="6" t="s">
        <v>3696</v>
      </c>
      <c r="C7047" s="7">
        <v>130</v>
      </c>
      <c r="D7047" s="8" t="s">
        <v>3697</v>
      </c>
      <c r="E7047" s="15" t="s">
        <v>16124</v>
      </c>
      <c r="F7047" s="16" t="s">
        <v>4230</v>
      </c>
      <c r="G7047" s="17">
        <v>212</v>
      </c>
    </row>
    <row r="7048" spans="1:7" x14ac:dyDescent="0.3">
      <c r="A7048" s="5" t="s">
        <v>8091</v>
      </c>
      <c r="B7048" s="6" t="s">
        <v>8104</v>
      </c>
      <c r="C7048" s="7">
        <v>400</v>
      </c>
      <c r="D7048" s="8" t="s">
        <v>8105</v>
      </c>
      <c r="E7048" s="15" t="s">
        <v>16124</v>
      </c>
      <c r="F7048" s="16" t="s">
        <v>4232</v>
      </c>
      <c r="G7048" s="17">
        <v>150</v>
      </c>
    </row>
    <row r="7049" spans="1:7" x14ac:dyDescent="0.3">
      <c r="A7049" s="5" t="s">
        <v>8091</v>
      </c>
      <c r="B7049" s="6" t="s">
        <v>8106</v>
      </c>
      <c r="C7049" s="7">
        <v>240</v>
      </c>
      <c r="D7049" s="8" t="s">
        <v>8107</v>
      </c>
      <c r="E7049" s="15" t="s">
        <v>16124</v>
      </c>
      <c r="F7049" s="16" t="s">
        <v>4232</v>
      </c>
      <c r="G7049" s="17">
        <v>194</v>
      </c>
    </row>
    <row r="7050" spans="1:7" x14ac:dyDescent="0.3">
      <c r="A7050" s="5" t="s">
        <v>8091</v>
      </c>
      <c r="B7050" s="6" t="s">
        <v>8108</v>
      </c>
      <c r="C7050" s="7">
        <v>240</v>
      </c>
      <c r="D7050" s="8" t="s">
        <v>8109</v>
      </c>
      <c r="E7050" s="15" t="s">
        <v>16124</v>
      </c>
      <c r="F7050" s="16" t="s">
        <v>4234</v>
      </c>
      <c r="G7050" s="17">
        <v>162</v>
      </c>
    </row>
    <row r="7051" spans="1:7" x14ac:dyDescent="0.3">
      <c r="A7051" s="5" t="s">
        <v>8091</v>
      </c>
      <c r="B7051" s="6" t="s">
        <v>8110</v>
      </c>
      <c r="C7051" s="7">
        <v>250</v>
      </c>
      <c r="D7051" s="8" t="s">
        <v>8111</v>
      </c>
      <c r="E7051" s="15" t="s">
        <v>16124</v>
      </c>
      <c r="F7051" s="16" t="s">
        <v>4234</v>
      </c>
      <c r="G7051" s="17">
        <v>172</v>
      </c>
    </row>
    <row r="7052" spans="1:7" x14ac:dyDescent="0.3">
      <c r="A7052" s="5" t="s">
        <v>8091</v>
      </c>
      <c r="B7052" s="6" t="s">
        <v>8112</v>
      </c>
      <c r="C7052" s="7">
        <v>250</v>
      </c>
      <c r="D7052" s="8" t="s">
        <v>8113</v>
      </c>
      <c r="E7052" s="15" t="s">
        <v>16124</v>
      </c>
      <c r="F7052" s="16" t="s">
        <v>4236</v>
      </c>
      <c r="G7052" s="17">
        <v>207</v>
      </c>
    </row>
    <row r="7053" spans="1:7" x14ac:dyDescent="0.3">
      <c r="A7053" s="5" t="s">
        <v>8091</v>
      </c>
      <c r="B7053" s="6" t="s">
        <v>8114</v>
      </c>
      <c r="C7053" s="7">
        <v>90</v>
      </c>
      <c r="D7053" s="8" t="s">
        <v>8115</v>
      </c>
      <c r="E7053" s="15" t="s">
        <v>16124</v>
      </c>
      <c r="F7053" s="16" t="s">
        <v>4236</v>
      </c>
      <c r="G7053" s="17">
        <v>232</v>
      </c>
    </row>
    <row r="7054" spans="1:7" x14ac:dyDescent="0.3">
      <c r="A7054" s="5" t="s">
        <v>8091</v>
      </c>
      <c r="B7054" s="6" t="s">
        <v>8116</v>
      </c>
      <c r="C7054" s="7">
        <v>185</v>
      </c>
      <c r="D7054" s="8" t="s">
        <v>8117</v>
      </c>
      <c r="E7054" s="15" t="s">
        <v>16124</v>
      </c>
      <c r="F7054" s="16" t="s">
        <v>4238</v>
      </c>
      <c r="G7054" s="17">
        <v>225</v>
      </c>
    </row>
    <row r="7055" spans="1:7" x14ac:dyDescent="0.3">
      <c r="A7055" s="5" t="s">
        <v>8091</v>
      </c>
      <c r="B7055" s="6" t="s">
        <v>8118</v>
      </c>
      <c r="C7055" s="7">
        <v>80</v>
      </c>
      <c r="D7055" s="8" t="s">
        <v>8119</v>
      </c>
      <c r="E7055" s="15" t="s">
        <v>16124</v>
      </c>
      <c r="F7055" s="16" t="s">
        <v>4238</v>
      </c>
      <c r="G7055" s="17">
        <v>265</v>
      </c>
    </row>
    <row r="7056" spans="1:7" x14ac:dyDescent="0.3">
      <c r="A7056" s="5" t="s">
        <v>8091</v>
      </c>
      <c r="B7056" s="6" t="s">
        <v>8120</v>
      </c>
      <c r="C7056" s="7">
        <v>85</v>
      </c>
      <c r="D7056" s="8" t="s">
        <v>8121</v>
      </c>
      <c r="E7056" s="15" t="s">
        <v>16124</v>
      </c>
      <c r="F7056" s="16" t="s">
        <v>4240</v>
      </c>
      <c r="G7056" s="17">
        <v>333</v>
      </c>
    </row>
    <row r="7057" spans="1:7" x14ac:dyDescent="0.3">
      <c r="A7057" s="5" t="s">
        <v>8091</v>
      </c>
      <c r="B7057" s="6" t="s">
        <v>8122</v>
      </c>
      <c r="C7057" s="7">
        <v>90</v>
      </c>
      <c r="D7057" s="8" t="s">
        <v>3689</v>
      </c>
      <c r="E7057" s="15" t="s">
        <v>16124</v>
      </c>
      <c r="F7057" s="16" t="s">
        <v>4240</v>
      </c>
      <c r="G7057" s="17">
        <v>390</v>
      </c>
    </row>
    <row r="7058" spans="1:7" x14ac:dyDescent="0.3">
      <c r="A7058" s="5" t="s">
        <v>8091</v>
      </c>
      <c r="B7058" s="6" t="s">
        <v>8123</v>
      </c>
      <c r="C7058" s="7">
        <v>90</v>
      </c>
      <c r="D7058" s="8" t="s">
        <v>8124</v>
      </c>
      <c r="E7058" s="15" t="s">
        <v>16124</v>
      </c>
      <c r="F7058" s="16" t="s">
        <v>4209</v>
      </c>
      <c r="G7058" s="17">
        <v>94</v>
      </c>
    </row>
    <row r="7059" spans="1:7" x14ac:dyDescent="0.3">
      <c r="A7059" s="5" t="s">
        <v>8091</v>
      </c>
      <c r="B7059" s="6" t="s">
        <v>8125</v>
      </c>
      <c r="C7059" s="7">
        <v>80</v>
      </c>
      <c r="D7059" s="8" t="s">
        <v>8126</v>
      </c>
      <c r="E7059" s="15" t="s">
        <v>16124</v>
      </c>
      <c r="F7059" s="16" t="s">
        <v>4209</v>
      </c>
      <c r="G7059" s="17">
        <v>95</v>
      </c>
    </row>
    <row r="7060" spans="1:7" x14ac:dyDescent="0.3">
      <c r="A7060" s="5" t="s">
        <v>8091</v>
      </c>
      <c r="B7060" s="6" t="s">
        <v>8127</v>
      </c>
      <c r="C7060" s="7">
        <v>105</v>
      </c>
      <c r="D7060" s="8" t="s">
        <v>8128</v>
      </c>
      <c r="E7060" s="15" t="s">
        <v>16124</v>
      </c>
      <c r="F7060" s="16" t="s">
        <v>4211</v>
      </c>
      <c r="G7060" s="17">
        <v>108</v>
      </c>
    </row>
    <row r="7061" spans="1:7" x14ac:dyDescent="0.3">
      <c r="A7061" s="5" t="s">
        <v>8091</v>
      </c>
      <c r="B7061" s="6" t="s">
        <v>6483</v>
      </c>
      <c r="C7061" s="7">
        <v>115</v>
      </c>
      <c r="D7061" s="8" t="s">
        <v>8129</v>
      </c>
      <c r="E7061" s="15" t="s">
        <v>16124</v>
      </c>
      <c r="F7061" s="16" t="s">
        <v>4211</v>
      </c>
      <c r="G7061" s="17">
        <v>116</v>
      </c>
    </row>
    <row r="7062" spans="1:7" x14ac:dyDescent="0.3">
      <c r="A7062" s="5" t="s">
        <v>8091</v>
      </c>
      <c r="B7062" s="6" t="s">
        <v>8130</v>
      </c>
      <c r="C7062" s="7">
        <v>350</v>
      </c>
      <c r="D7062" s="8" t="s">
        <v>3703</v>
      </c>
      <c r="E7062" s="15" t="s">
        <v>16124</v>
      </c>
      <c r="F7062" s="16" t="s">
        <v>4213</v>
      </c>
      <c r="G7062" s="17">
        <v>96</v>
      </c>
    </row>
    <row r="7063" spans="1:7" x14ac:dyDescent="0.3">
      <c r="A7063" s="5" t="s">
        <v>8091</v>
      </c>
      <c r="B7063" s="6" t="s">
        <v>8131</v>
      </c>
      <c r="C7063" s="7">
        <v>7</v>
      </c>
      <c r="D7063" s="8" t="s">
        <v>8132</v>
      </c>
      <c r="E7063" s="15" t="s">
        <v>16124</v>
      </c>
      <c r="F7063" s="16" t="s">
        <v>4213</v>
      </c>
      <c r="G7063" s="17">
        <v>104</v>
      </c>
    </row>
    <row r="7064" spans="1:7" x14ac:dyDescent="0.3">
      <c r="A7064" s="5" t="s">
        <v>8091</v>
      </c>
      <c r="B7064" s="6" t="s">
        <v>175</v>
      </c>
      <c r="C7064" s="7">
        <v>5</v>
      </c>
      <c r="D7064" s="8" t="s">
        <v>175</v>
      </c>
      <c r="E7064" s="15" t="s">
        <v>16124</v>
      </c>
      <c r="F7064" s="16" t="s">
        <v>4215</v>
      </c>
      <c r="G7064" s="17">
        <v>61</v>
      </c>
    </row>
    <row r="7065" spans="1:7" x14ac:dyDescent="0.3">
      <c r="A7065" s="5" t="s">
        <v>8091</v>
      </c>
      <c r="B7065" s="6" t="s">
        <v>172</v>
      </c>
      <c r="C7065" s="7">
        <v>5</v>
      </c>
      <c r="D7065" s="8" t="s">
        <v>172</v>
      </c>
      <c r="E7065" s="15" t="s">
        <v>16124</v>
      </c>
      <c r="F7065" s="16" t="s">
        <v>4215</v>
      </c>
      <c r="G7065" s="17">
        <v>63</v>
      </c>
    </row>
    <row r="7066" spans="1:7" x14ac:dyDescent="0.3">
      <c r="A7066" s="5" t="s">
        <v>8091</v>
      </c>
      <c r="B7066" s="6" t="s">
        <v>8133</v>
      </c>
      <c r="C7066" s="7">
        <v>7</v>
      </c>
      <c r="D7066" s="8" t="s">
        <v>5</v>
      </c>
      <c r="E7066" s="15" t="s">
        <v>16124</v>
      </c>
      <c r="F7066" s="16" t="s">
        <v>4215</v>
      </c>
      <c r="G7066" s="17">
        <v>72</v>
      </c>
    </row>
    <row r="7067" spans="1:7" x14ac:dyDescent="0.3">
      <c r="A7067" s="5" t="s">
        <v>8091</v>
      </c>
      <c r="B7067" s="6" t="s">
        <v>2068</v>
      </c>
      <c r="C7067" s="7">
        <v>5</v>
      </c>
      <c r="D7067" s="8" t="s">
        <v>5</v>
      </c>
      <c r="E7067" s="15" t="s">
        <v>16124</v>
      </c>
      <c r="F7067" s="16" t="s">
        <v>4217</v>
      </c>
      <c r="G7067" s="17">
        <v>104</v>
      </c>
    </row>
    <row r="7068" spans="1:7" x14ac:dyDescent="0.3">
      <c r="A7068" s="5" t="s">
        <v>8091</v>
      </c>
      <c r="B7068" s="6" t="s">
        <v>8134</v>
      </c>
      <c r="C7068" s="7">
        <v>85</v>
      </c>
      <c r="D7068" s="8" t="s">
        <v>8135</v>
      </c>
      <c r="E7068" s="15" t="s">
        <v>16124</v>
      </c>
      <c r="F7068" s="16" t="s">
        <v>4219</v>
      </c>
      <c r="G7068" s="17">
        <v>141</v>
      </c>
    </row>
    <row r="7069" spans="1:7" x14ac:dyDescent="0.3">
      <c r="A7069" s="5" t="s">
        <v>8091</v>
      </c>
      <c r="B7069" s="6" t="s">
        <v>8136</v>
      </c>
      <c r="C7069" s="7">
        <v>85</v>
      </c>
      <c r="D7069" s="8" t="s">
        <v>8137</v>
      </c>
      <c r="E7069" s="15" t="s">
        <v>16124</v>
      </c>
      <c r="F7069" s="16" t="s">
        <v>4219</v>
      </c>
      <c r="G7069" s="17">
        <v>149</v>
      </c>
    </row>
    <row r="7070" spans="1:7" x14ac:dyDescent="0.3">
      <c r="A7070" s="5" t="s">
        <v>8091</v>
      </c>
      <c r="B7070" s="6" t="s">
        <v>8138</v>
      </c>
      <c r="C7070" s="7">
        <v>85</v>
      </c>
      <c r="D7070" s="8" t="s">
        <v>8139</v>
      </c>
      <c r="E7070" s="15" t="s">
        <v>16124</v>
      </c>
      <c r="F7070" s="16" t="s">
        <v>4221</v>
      </c>
      <c r="G7070" s="17">
        <v>113</v>
      </c>
    </row>
    <row r="7071" spans="1:7" x14ac:dyDescent="0.3">
      <c r="A7071" s="5" t="s">
        <v>8091</v>
      </c>
      <c r="B7071" s="6" t="s">
        <v>8140</v>
      </c>
      <c r="C7071" s="7">
        <v>85</v>
      </c>
      <c r="D7071" s="8" t="s">
        <v>8141</v>
      </c>
      <c r="E7071" s="15" t="s">
        <v>16124</v>
      </c>
      <c r="F7071" s="16" t="s">
        <v>4221</v>
      </c>
      <c r="G7071" s="17">
        <v>140</v>
      </c>
    </row>
    <row r="7072" spans="1:7" x14ac:dyDescent="0.3">
      <c r="A7072" s="5" t="s">
        <v>8091</v>
      </c>
      <c r="B7072" s="6" t="s">
        <v>8142</v>
      </c>
      <c r="C7072" s="7">
        <v>85</v>
      </c>
      <c r="D7072" s="8" t="s">
        <v>8143</v>
      </c>
      <c r="E7072" s="15" t="s">
        <v>16124</v>
      </c>
      <c r="F7072" s="16" t="s">
        <v>6796</v>
      </c>
      <c r="G7072" s="17">
        <v>29</v>
      </c>
    </row>
    <row r="7073" spans="1:7" x14ac:dyDescent="0.3">
      <c r="A7073" s="5" t="s">
        <v>8091</v>
      </c>
      <c r="B7073" s="6" t="s">
        <v>8144</v>
      </c>
      <c r="C7073" s="7">
        <v>50</v>
      </c>
      <c r="D7073" s="8" t="s">
        <v>5</v>
      </c>
      <c r="E7073" s="15" t="s">
        <v>16124</v>
      </c>
      <c r="F7073" s="16" t="s">
        <v>4300</v>
      </c>
      <c r="G7073" s="17">
        <v>22</v>
      </c>
    </row>
    <row r="7074" spans="1:7" x14ac:dyDescent="0.3">
      <c r="A7074" s="5" t="s">
        <v>8091</v>
      </c>
      <c r="B7074" s="6" t="s">
        <v>8145</v>
      </c>
      <c r="C7074" s="7">
        <v>70</v>
      </c>
      <c r="D7074" s="8" t="s">
        <v>5</v>
      </c>
      <c r="E7074" s="15" t="s">
        <v>16124</v>
      </c>
      <c r="F7074" s="16" t="s">
        <v>6821</v>
      </c>
      <c r="G7074" s="17">
        <v>35</v>
      </c>
    </row>
    <row r="7075" spans="1:7" x14ac:dyDescent="0.3">
      <c r="A7075" s="5" t="s">
        <v>8091</v>
      </c>
      <c r="B7075" s="6" t="s">
        <v>683</v>
      </c>
      <c r="C7075" s="7">
        <v>27</v>
      </c>
      <c r="D7075" s="8" t="s">
        <v>5</v>
      </c>
      <c r="E7075" s="15" t="s">
        <v>16124</v>
      </c>
      <c r="F7075" s="16" t="s">
        <v>6804</v>
      </c>
      <c r="G7075" s="17">
        <v>35</v>
      </c>
    </row>
    <row r="7076" spans="1:7" x14ac:dyDescent="0.3">
      <c r="A7076" s="5" t="s">
        <v>8091</v>
      </c>
      <c r="B7076" s="6" t="s">
        <v>8146</v>
      </c>
      <c r="C7076" s="7">
        <v>25</v>
      </c>
      <c r="D7076" s="8" t="s">
        <v>5</v>
      </c>
      <c r="E7076" s="15" t="s">
        <v>16124</v>
      </c>
      <c r="F7076" s="16" t="s">
        <v>6817</v>
      </c>
      <c r="G7076" s="17">
        <v>35</v>
      </c>
    </row>
    <row r="7077" spans="1:7" x14ac:dyDescent="0.3">
      <c r="A7077" s="5" t="s">
        <v>8091</v>
      </c>
      <c r="B7077" s="6" t="s">
        <v>8147</v>
      </c>
      <c r="C7077" s="7">
        <v>30</v>
      </c>
      <c r="D7077" s="8" t="s">
        <v>5</v>
      </c>
      <c r="E7077" s="15" t="s">
        <v>16124</v>
      </c>
      <c r="F7077" s="16" t="s">
        <v>6819</v>
      </c>
      <c r="G7077" s="17">
        <v>36</v>
      </c>
    </row>
    <row r="7078" spans="1:7" x14ac:dyDescent="0.3">
      <c r="A7078" s="5" t="s">
        <v>8091</v>
      </c>
      <c r="B7078" s="6" t="s">
        <v>8148</v>
      </c>
      <c r="C7078" s="7">
        <v>18</v>
      </c>
      <c r="D7078" s="8" t="s">
        <v>8149</v>
      </c>
      <c r="E7078" s="15" t="s">
        <v>16124</v>
      </c>
      <c r="F7078" s="16" t="s">
        <v>4269</v>
      </c>
      <c r="G7078" s="17">
        <v>37</v>
      </c>
    </row>
    <row r="7079" spans="1:7" x14ac:dyDescent="0.3">
      <c r="A7079" s="5" t="s">
        <v>8091</v>
      </c>
      <c r="B7079" s="6" t="s">
        <v>6325</v>
      </c>
      <c r="C7079" s="7">
        <v>25</v>
      </c>
      <c r="D7079" s="8" t="s">
        <v>5</v>
      </c>
      <c r="E7079" s="15" t="s">
        <v>16124</v>
      </c>
      <c r="F7079" s="16" t="s">
        <v>4269</v>
      </c>
      <c r="G7079" s="17">
        <v>39</v>
      </c>
    </row>
    <row r="7080" spans="1:7" x14ac:dyDescent="0.3">
      <c r="A7080" s="5" t="s">
        <v>8091</v>
      </c>
      <c r="B7080" s="6" t="s">
        <v>8150</v>
      </c>
      <c r="C7080" s="7">
        <v>10</v>
      </c>
      <c r="D7080" s="8" t="s">
        <v>5</v>
      </c>
      <c r="E7080" s="15" t="s">
        <v>16124</v>
      </c>
      <c r="F7080" s="16" t="s">
        <v>6806</v>
      </c>
      <c r="G7080" s="17">
        <v>38</v>
      </c>
    </row>
    <row r="7081" spans="1:7" x14ac:dyDescent="0.3">
      <c r="A7081" s="5" t="s">
        <v>8091</v>
      </c>
      <c r="B7081" s="6" t="s">
        <v>8151</v>
      </c>
      <c r="C7081" s="7">
        <v>10</v>
      </c>
      <c r="D7081" s="8" t="s">
        <v>5</v>
      </c>
      <c r="E7081" s="15" t="s">
        <v>16124</v>
      </c>
      <c r="F7081" s="16" t="s">
        <v>735</v>
      </c>
      <c r="G7081" s="17">
        <v>40</v>
      </c>
    </row>
    <row r="7082" spans="1:7" x14ac:dyDescent="0.3">
      <c r="A7082" s="5" t="s">
        <v>8091</v>
      </c>
      <c r="B7082" s="6" t="s">
        <v>8152</v>
      </c>
      <c r="C7082" s="7">
        <v>10</v>
      </c>
      <c r="D7082" s="8" t="s">
        <v>5</v>
      </c>
      <c r="E7082" s="15" t="s">
        <v>16124</v>
      </c>
      <c r="F7082" s="16" t="s">
        <v>2141</v>
      </c>
      <c r="G7082" s="17">
        <v>37.5</v>
      </c>
    </row>
    <row r="7083" spans="1:7" x14ac:dyDescent="0.3">
      <c r="A7083" s="5" t="s">
        <v>8091</v>
      </c>
      <c r="B7083" s="6" t="s">
        <v>8153</v>
      </c>
      <c r="C7083" s="7">
        <v>10</v>
      </c>
      <c r="D7083" s="8" t="s">
        <v>5</v>
      </c>
      <c r="E7083" s="15" t="s">
        <v>16124</v>
      </c>
      <c r="F7083" s="16" t="s">
        <v>2141</v>
      </c>
      <c r="G7083" s="17">
        <v>41</v>
      </c>
    </row>
    <row r="7084" spans="1:7" x14ac:dyDescent="0.3">
      <c r="A7084" s="5" t="s">
        <v>8091</v>
      </c>
      <c r="B7084" s="6" t="s">
        <v>2457</v>
      </c>
      <c r="C7084" s="7">
        <v>8</v>
      </c>
      <c r="D7084" s="8" t="s">
        <v>5</v>
      </c>
      <c r="E7084" s="15" t="s">
        <v>16124</v>
      </c>
      <c r="F7084" s="16" t="s">
        <v>4274</v>
      </c>
      <c r="G7084" s="17">
        <v>29</v>
      </c>
    </row>
    <row r="7085" spans="1:7" x14ac:dyDescent="0.3">
      <c r="A7085" s="5" t="s">
        <v>8091</v>
      </c>
      <c r="B7085" s="6" t="s">
        <v>2456</v>
      </c>
      <c r="C7085" s="7">
        <v>8</v>
      </c>
      <c r="D7085" s="8" t="s">
        <v>5</v>
      </c>
      <c r="E7085" s="15" t="s">
        <v>16124</v>
      </c>
      <c r="F7085" s="16" t="s">
        <v>6808</v>
      </c>
      <c r="G7085" s="17">
        <v>38</v>
      </c>
    </row>
    <row r="7086" spans="1:7" x14ac:dyDescent="0.3">
      <c r="A7086" s="5" t="s">
        <v>8091</v>
      </c>
      <c r="B7086" s="6" t="s">
        <v>2889</v>
      </c>
      <c r="C7086" s="7">
        <v>15</v>
      </c>
      <c r="D7086" s="8" t="s">
        <v>5</v>
      </c>
      <c r="E7086" s="15" t="s">
        <v>16124</v>
      </c>
      <c r="F7086" s="16" t="s">
        <v>6810</v>
      </c>
      <c r="G7086" s="17">
        <v>35</v>
      </c>
    </row>
    <row r="7087" spans="1:7" x14ac:dyDescent="0.3">
      <c r="A7087" s="5" t="s">
        <v>8154</v>
      </c>
      <c r="B7087" s="6" t="s">
        <v>3867</v>
      </c>
      <c r="C7087" s="7">
        <v>225</v>
      </c>
      <c r="D7087" s="8" t="s">
        <v>3868</v>
      </c>
      <c r="E7087" s="15" t="s">
        <v>16124</v>
      </c>
      <c r="F7087" s="16" t="s">
        <v>733</v>
      </c>
      <c r="G7087" s="17">
        <v>38</v>
      </c>
    </row>
    <row r="7088" spans="1:7" x14ac:dyDescent="0.3">
      <c r="A7088" s="5" t="s">
        <v>8154</v>
      </c>
      <c r="B7088" s="6" t="s">
        <v>3869</v>
      </c>
      <c r="C7088" s="7">
        <v>356</v>
      </c>
      <c r="D7088" s="8" t="s">
        <v>3870</v>
      </c>
      <c r="E7088" s="15" t="s">
        <v>16124</v>
      </c>
      <c r="F7088" s="16" t="s">
        <v>4277</v>
      </c>
      <c r="G7088" s="17">
        <v>32</v>
      </c>
    </row>
    <row r="7089" spans="1:7" x14ac:dyDescent="0.3">
      <c r="A7089" s="5" t="s">
        <v>8154</v>
      </c>
      <c r="B7089" s="6" t="s">
        <v>3871</v>
      </c>
      <c r="C7089" s="7">
        <v>237</v>
      </c>
      <c r="D7089" s="8" t="s">
        <v>3872</v>
      </c>
      <c r="E7089" s="15" t="s">
        <v>16124</v>
      </c>
      <c r="F7089" s="16" t="s">
        <v>4277</v>
      </c>
      <c r="G7089" s="17">
        <v>37</v>
      </c>
    </row>
    <row r="7090" spans="1:7" x14ac:dyDescent="0.3">
      <c r="A7090" s="5" t="s">
        <v>8154</v>
      </c>
      <c r="B7090" s="6" t="s">
        <v>3873</v>
      </c>
      <c r="C7090" s="7">
        <v>356</v>
      </c>
      <c r="D7090" s="8" t="s">
        <v>3874</v>
      </c>
      <c r="E7090" s="15" t="s">
        <v>16124</v>
      </c>
      <c r="F7090" s="16" t="s">
        <v>4272</v>
      </c>
      <c r="G7090" s="17">
        <v>33</v>
      </c>
    </row>
    <row r="7091" spans="1:7" x14ac:dyDescent="0.3">
      <c r="A7091" s="5" t="s">
        <v>8154</v>
      </c>
      <c r="B7091" s="6" t="s">
        <v>3875</v>
      </c>
      <c r="C7091" s="7">
        <v>165</v>
      </c>
      <c r="D7091" s="8" t="s">
        <v>3876</v>
      </c>
      <c r="E7091" s="15" t="s">
        <v>16124</v>
      </c>
      <c r="F7091" s="16" t="s">
        <v>4272</v>
      </c>
      <c r="G7091" s="17">
        <v>37</v>
      </c>
    </row>
    <row r="7092" spans="1:7" x14ac:dyDescent="0.3">
      <c r="A7092" s="5" t="s">
        <v>8154</v>
      </c>
      <c r="B7092" s="6" t="s">
        <v>3877</v>
      </c>
      <c r="C7092" s="7">
        <v>165</v>
      </c>
      <c r="D7092" s="8" t="s">
        <v>3878</v>
      </c>
      <c r="E7092" s="15" t="s">
        <v>16124</v>
      </c>
      <c r="F7092" s="16" t="s">
        <v>4281</v>
      </c>
      <c r="G7092" s="17">
        <v>33</v>
      </c>
    </row>
    <row r="7093" spans="1:7" x14ac:dyDescent="0.3">
      <c r="A7093" s="5" t="s">
        <v>8154</v>
      </c>
      <c r="B7093" s="6" t="s">
        <v>3879</v>
      </c>
      <c r="C7093" s="7">
        <v>54</v>
      </c>
      <c r="D7093" s="8" t="s">
        <v>3880</v>
      </c>
      <c r="E7093" s="15" t="s">
        <v>16124</v>
      </c>
      <c r="F7093" s="16" t="s">
        <v>4281</v>
      </c>
      <c r="G7093" s="17">
        <v>36</v>
      </c>
    </row>
    <row r="7094" spans="1:7" x14ac:dyDescent="0.3">
      <c r="A7094" s="5" t="s">
        <v>8154</v>
      </c>
      <c r="B7094" s="6" t="s">
        <v>3881</v>
      </c>
      <c r="C7094" s="7">
        <v>48</v>
      </c>
      <c r="D7094" s="8" t="s">
        <v>3882</v>
      </c>
      <c r="E7094" s="15" t="s">
        <v>16124</v>
      </c>
      <c r="F7094" s="16" t="s">
        <v>4283</v>
      </c>
      <c r="G7094" s="17">
        <v>31</v>
      </c>
    </row>
    <row r="7095" spans="1:7" x14ac:dyDescent="0.3">
      <c r="A7095" s="5" t="s">
        <v>8154</v>
      </c>
      <c r="B7095" s="6" t="s">
        <v>3883</v>
      </c>
      <c r="C7095" s="7">
        <v>77</v>
      </c>
      <c r="D7095" s="8" t="s">
        <v>3884</v>
      </c>
      <c r="E7095" s="15" t="s">
        <v>16124</v>
      </c>
      <c r="F7095" s="16" t="s">
        <v>4283</v>
      </c>
      <c r="G7095" s="17">
        <v>33</v>
      </c>
    </row>
    <row r="7096" spans="1:7" x14ac:dyDescent="0.3">
      <c r="A7096" s="5" t="s">
        <v>8154</v>
      </c>
      <c r="B7096" s="6" t="s">
        <v>3885</v>
      </c>
      <c r="C7096" s="7">
        <v>85</v>
      </c>
      <c r="D7096" s="8" t="s">
        <v>3886</v>
      </c>
      <c r="E7096" s="15" t="s">
        <v>16124</v>
      </c>
      <c r="F7096" s="16" t="s">
        <v>4276</v>
      </c>
      <c r="G7096" s="17">
        <v>38</v>
      </c>
    </row>
    <row r="7097" spans="1:7" x14ac:dyDescent="0.3">
      <c r="A7097" s="5" t="s">
        <v>8154</v>
      </c>
      <c r="B7097" s="6" t="s">
        <v>3887</v>
      </c>
      <c r="C7097" s="7">
        <v>90</v>
      </c>
      <c r="D7097" s="8" t="s">
        <v>3888</v>
      </c>
      <c r="E7097" s="15" t="s">
        <v>16124</v>
      </c>
      <c r="F7097" s="16" t="s">
        <v>4279</v>
      </c>
      <c r="G7097" s="17">
        <v>38</v>
      </c>
    </row>
    <row r="7098" spans="1:7" x14ac:dyDescent="0.3">
      <c r="A7098" s="5" t="s">
        <v>8154</v>
      </c>
      <c r="B7098" s="6" t="s">
        <v>3889</v>
      </c>
      <c r="C7098" s="7">
        <v>142</v>
      </c>
      <c r="D7098" s="8" t="s">
        <v>3890</v>
      </c>
      <c r="E7098" s="15" t="s">
        <v>16124</v>
      </c>
      <c r="F7098" s="16" t="s">
        <v>2149</v>
      </c>
      <c r="G7098" s="17">
        <v>37</v>
      </c>
    </row>
    <row r="7099" spans="1:7" x14ac:dyDescent="0.3">
      <c r="A7099" s="5" t="s">
        <v>8154</v>
      </c>
      <c r="B7099" s="6" t="s">
        <v>3891</v>
      </c>
      <c r="C7099" s="7">
        <v>177</v>
      </c>
      <c r="D7099" s="8" t="s">
        <v>3892</v>
      </c>
      <c r="E7099" s="15" t="s">
        <v>16124</v>
      </c>
      <c r="F7099" s="16" t="s">
        <v>2149</v>
      </c>
      <c r="G7099" s="17">
        <v>39</v>
      </c>
    </row>
    <row r="7100" spans="1:7" x14ac:dyDescent="0.3">
      <c r="A7100" s="5" t="s">
        <v>8154</v>
      </c>
      <c r="B7100" s="6" t="s">
        <v>3893</v>
      </c>
      <c r="C7100" s="7">
        <v>129</v>
      </c>
      <c r="D7100" s="8" t="s">
        <v>3894</v>
      </c>
      <c r="E7100" s="15" t="s">
        <v>16124</v>
      </c>
      <c r="F7100" s="16" t="s">
        <v>2149</v>
      </c>
      <c r="G7100" s="17">
        <v>41</v>
      </c>
    </row>
    <row r="7101" spans="1:7" x14ac:dyDescent="0.3">
      <c r="A7101" s="5" t="s">
        <v>8154</v>
      </c>
      <c r="B7101" s="6" t="s">
        <v>3895</v>
      </c>
      <c r="C7101" s="7">
        <v>154</v>
      </c>
      <c r="D7101" s="8" t="s">
        <v>3896</v>
      </c>
      <c r="E7101" s="15" t="s">
        <v>16124</v>
      </c>
      <c r="F7101" s="16" t="s">
        <v>4384</v>
      </c>
      <c r="G7101" s="17">
        <v>40</v>
      </c>
    </row>
    <row r="7102" spans="1:7" x14ac:dyDescent="0.3">
      <c r="A7102" s="5" t="s">
        <v>8154</v>
      </c>
      <c r="B7102" s="6" t="s">
        <v>3897</v>
      </c>
      <c r="C7102" s="7">
        <v>261</v>
      </c>
      <c r="D7102" s="8" t="s">
        <v>3898</v>
      </c>
      <c r="E7102" s="15" t="s">
        <v>16124</v>
      </c>
      <c r="F7102" s="16" t="s">
        <v>6812</v>
      </c>
      <c r="G7102" s="17">
        <v>31</v>
      </c>
    </row>
    <row r="7103" spans="1:7" x14ac:dyDescent="0.3">
      <c r="A7103" s="5" t="s">
        <v>8154</v>
      </c>
      <c r="B7103" s="6" t="s">
        <v>3899</v>
      </c>
      <c r="C7103" s="7">
        <v>46</v>
      </c>
      <c r="D7103" s="8" t="s">
        <v>3900</v>
      </c>
      <c r="E7103" s="15" t="s">
        <v>16124</v>
      </c>
      <c r="F7103" s="16" t="s">
        <v>569</v>
      </c>
      <c r="G7103" s="17">
        <v>25</v>
      </c>
    </row>
    <row r="7104" spans="1:7" x14ac:dyDescent="0.3">
      <c r="A7104" s="5" t="s">
        <v>8154</v>
      </c>
      <c r="B7104" s="6" t="s">
        <v>3901</v>
      </c>
      <c r="C7104" s="7">
        <v>130</v>
      </c>
      <c r="D7104" s="8" t="s">
        <v>3902</v>
      </c>
      <c r="E7104" s="15" t="s">
        <v>16124</v>
      </c>
      <c r="F7104" s="16" t="s">
        <v>662</v>
      </c>
      <c r="G7104" s="17">
        <v>4</v>
      </c>
    </row>
    <row r="7105" spans="1:7" x14ac:dyDescent="0.3">
      <c r="A7105" s="5" t="s">
        <v>8154</v>
      </c>
      <c r="B7105" s="6" t="s">
        <v>3903</v>
      </c>
      <c r="C7105" s="7">
        <v>118</v>
      </c>
      <c r="D7105" s="8" t="s">
        <v>3904</v>
      </c>
      <c r="E7105" s="15" t="s">
        <v>16124</v>
      </c>
      <c r="F7105" s="16" t="s">
        <v>665</v>
      </c>
      <c r="G7105" s="17">
        <v>4</v>
      </c>
    </row>
    <row r="7106" spans="1:7" x14ac:dyDescent="0.3">
      <c r="A7106" s="5" t="s">
        <v>8154</v>
      </c>
      <c r="B7106" s="6" t="s">
        <v>16</v>
      </c>
      <c r="C7106" s="7">
        <v>12</v>
      </c>
      <c r="D7106" s="8" t="s">
        <v>5</v>
      </c>
      <c r="E7106" s="15" t="s">
        <v>16124</v>
      </c>
      <c r="F7106" s="16" t="s">
        <v>664</v>
      </c>
      <c r="G7106" s="17">
        <v>4</v>
      </c>
    </row>
    <row r="7107" spans="1:7" x14ac:dyDescent="0.3">
      <c r="A7107" s="5" t="s">
        <v>8154</v>
      </c>
      <c r="B7107" s="6" t="s">
        <v>14</v>
      </c>
      <c r="C7107" s="7">
        <v>12</v>
      </c>
      <c r="D7107" s="8" t="s">
        <v>5</v>
      </c>
      <c r="E7107" s="15" t="s">
        <v>16124</v>
      </c>
      <c r="F7107" s="16" t="s">
        <v>4301</v>
      </c>
      <c r="G7107" s="17">
        <v>3</v>
      </c>
    </row>
    <row r="7108" spans="1:7" x14ac:dyDescent="0.3">
      <c r="A7108" s="5" t="s">
        <v>8154</v>
      </c>
      <c r="B7108" s="6" t="s">
        <v>625</v>
      </c>
      <c r="C7108" s="7">
        <v>42</v>
      </c>
      <c r="D7108" s="8" t="s">
        <v>5</v>
      </c>
      <c r="E7108" s="15" t="s">
        <v>16124</v>
      </c>
      <c r="F7108" s="16" t="s">
        <v>6848</v>
      </c>
      <c r="G7108" s="17">
        <v>48.5</v>
      </c>
    </row>
    <row r="7109" spans="1:7" x14ac:dyDescent="0.3">
      <c r="A7109" s="5" t="s">
        <v>8154</v>
      </c>
      <c r="B7109" s="6" t="s">
        <v>627</v>
      </c>
      <c r="C7109" s="7">
        <v>46</v>
      </c>
      <c r="D7109" s="8" t="s">
        <v>5</v>
      </c>
      <c r="E7109" s="15" t="s">
        <v>16124</v>
      </c>
      <c r="F7109" s="16" t="s">
        <v>571</v>
      </c>
      <c r="G7109" s="17">
        <v>40</v>
      </c>
    </row>
    <row r="7110" spans="1:7" x14ac:dyDescent="0.3">
      <c r="A7110" s="5" t="s">
        <v>8154</v>
      </c>
      <c r="B7110" s="6" t="s">
        <v>3905</v>
      </c>
      <c r="C7110" s="7">
        <v>18</v>
      </c>
      <c r="D7110" s="8" t="s">
        <v>3906</v>
      </c>
      <c r="E7110" s="15" t="s">
        <v>16124</v>
      </c>
      <c r="F7110" s="16" t="s">
        <v>6852</v>
      </c>
      <c r="G7110" s="17">
        <v>52</v>
      </c>
    </row>
    <row r="7111" spans="1:7" x14ac:dyDescent="0.3">
      <c r="A7111" s="5" t="s">
        <v>8154</v>
      </c>
      <c r="B7111" s="6" t="s">
        <v>3907</v>
      </c>
      <c r="C7111" s="7">
        <v>17</v>
      </c>
      <c r="D7111" s="8" t="s">
        <v>3908</v>
      </c>
      <c r="E7111" s="15" t="s">
        <v>16124</v>
      </c>
      <c r="F7111" s="16" t="s">
        <v>4304</v>
      </c>
      <c r="G7111" s="17">
        <v>2.7</v>
      </c>
    </row>
    <row r="7112" spans="1:7" x14ac:dyDescent="0.3">
      <c r="A7112" s="5" t="s">
        <v>8154</v>
      </c>
      <c r="B7112" s="6" t="s">
        <v>3909</v>
      </c>
      <c r="C7112" s="7">
        <v>19</v>
      </c>
      <c r="D7112" s="8" t="s">
        <v>3910</v>
      </c>
      <c r="E7112" s="15" t="s">
        <v>16124</v>
      </c>
      <c r="F7112" s="16" t="s">
        <v>4289</v>
      </c>
      <c r="G7112" s="17">
        <v>20</v>
      </c>
    </row>
    <row r="7113" spans="1:7" x14ac:dyDescent="0.3">
      <c r="A7113" s="5" t="s">
        <v>8154</v>
      </c>
      <c r="B7113" s="6" t="s">
        <v>3911</v>
      </c>
      <c r="C7113" s="7">
        <v>24</v>
      </c>
      <c r="D7113" s="8" t="s">
        <v>3912</v>
      </c>
      <c r="E7113" s="15" t="s">
        <v>16124</v>
      </c>
      <c r="F7113" s="16" t="s">
        <v>6836</v>
      </c>
      <c r="G7113" s="17">
        <v>50</v>
      </c>
    </row>
    <row r="7114" spans="1:7" x14ac:dyDescent="0.3">
      <c r="A7114" s="5" t="s">
        <v>8154</v>
      </c>
      <c r="B7114" s="6" t="s">
        <v>2157</v>
      </c>
      <c r="C7114" s="7">
        <v>39</v>
      </c>
      <c r="D7114" s="8" t="s">
        <v>3913</v>
      </c>
      <c r="E7114" s="15" t="s">
        <v>16124</v>
      </c>
      <c r="F7114" s="16" t="s">
        <v>6838</v>
      </c>
      <c r="G7114" s="17">
        <v>50</v>
      </c>
    </row>
    <row r="7115" spans="1:7" x14ac:dyDescent="0.3">
      <c r="A7115" s="5" t="s">
        <v>8154</v>
      </c>
      <c r="B7115" s="6" t="s">
        <v>3914</v>
      </c>
      <c r="C7115" s="7">
        <v>41</v>
      </c>
      <c r="D7115" s="8" t="s">
        <v>3915</v>
      </c>
      <c r="E7115" s="15" t="s">
        <v>16124</v>
      </c>
      <c r="F7115" s="16" t="s">
        <v>4253</v>
      </c>
      <c r="G7115" s="17">
        <v>35</v>
      </c>
    </row>
    <row r="7116" spans="1:7" x14ac:dyDescent="0.3">
      <c r="A7116" s="5" t="s">
        <v>8154</v>
      </c>
      <c r="B7116" s="6" t="s">
        <v>2161</v>
      </c>
      <c r="C7116" s="7">
        <v>41</v>
      </c>
      <c r="D7116" s="8" t="s">
        <v>3916</v>
      </c>
      <c r="E7116" s="15" t="s">
        <v>16124</v>
      </c>
      <c r="F7116" s="16" t="s">
        <v>4253</v>
      </c>
      <c r="G7116" s="17">
        <v>39</v>
      </c>
    </row>
    <row r="7117" spans="1:7" x14ac:dyDescent="0.3">
      <c r="A7117" s="5" t="s">
        <v>8154</v>
      </c>
      <c r="B7117" s="6" t="s">
        <v>3917</v>
      </c>
      <c r="C7117" s="7">
        <v>43</v>
      </c>
      <c r="D7117" s="8" t="s">
        <v>3918</v>
      </c>
      <c r="E7117" s="15" t="s">
        <v>16124</v>
      </c>
      <c r="F7117" s="16" t="s">
        <v>4253</v>
      </c>
      <c r="G7117" s="17">
        <v>40</v>
      </c>
    </row>
    <row r="7118" spans="1:7" x14ac:dyDescent="0.3">
      <c r="A7118" s="5" t="s">
        <v>8154</v>
      </c>
      <c r="B7118" s="6" t="s">
        <v>3919</v>
      </c>
      <c r="C7118" s="7">
        <v>44</v>
      </c>
      <c r="D7118" s="8" t="s">
        <v>3920</v>
      </c>
      <c r="E7118" s="15" t="s">
        <v>16124</v>
      </c>
      <c r="F7118" s="16" t="s">
        <v>4254</v>
      </c>
      <c r="G7118" s="17">
        <v>32</v>
      </c>
    </row>
    <row r="7119" spans="1:7" x14ac:dyDescent="0.3">
      <c r="A7119" s="5" t="s">
        <v>8154</v>
      </c>
      <c r="B7119" s="6" t="s">
        <v>3921</v>
      </c>
      <c r="C7119" s="7">
        <v>38</v>
      </c>
      <c r="D7119" s="8" t="s">
        <v>3922</v>
      </c>
      <c r="E7119" s="15" t="s">
        <v>16124</v>
      </c>
      <c r="F7119" s="16" t="s">
        <v>4254</v>
      </c>
      <c r="G7119" s="17">
        <v>37</v>
      </c>
    </row>
    <row r="7120" spans="1:7" x14ac:dyDescent="0.3">
      <c r="A7120" s="5" t="s">
        <v>8154</v>
      </c>
      <c r="B7120" s="6" t="s">
        <v>3923</v>
      </c>
      <c r="C7120" s="7">
        <v>46</v>
      </c>
      <c r="D7120" s="8" t="s">
        <v>3924</v>
      </c>
      <c r="E7120" s="15" t="s">
        <v>16124</v>
      </c>
      <c r="F7120" s="16" t="s">
        <v>6829</v>
      </c>
      <c r="G7120" s="17">
        <v>35</v>
      </c>
    </row>
    <row r="7121" spans="1:7" x14ac:dyDescent="0.3">
      <c r="A7121" s="5" t="s">
        <v>8154</v>
      </c>
      <c r="B7121" s="6" t="s">
        <v>3566</v>
      </c>
      <c r="C7121" s="7">
        <v>31</v>
      </c>
      <c r="D7121" s="8" t="s">
        <v>3925</v>
      </c>
      <c r="E7121" s="15" t="s">
        <v>16124</v>
      </c>
      <c r="F7121" s="16" t="s">
        <v>4379</v>
      </c>
      <c r="G7121" s="17">
        <v>35</v>
      </c>
    </row>
    <row r="7122" spans="1:7" x14ac:dyDescent="0.3">
      <c r="A7122" s="5" t="s">
        <v>8154</v>
      </c>
      <c r="B7122" s="6" t="s">
        <v>3926</v>
      </c>
      <c r="C7122" s="7">
        <v>29</v>
      </c>
      <c r="D7122" s="8" t="s">
        <v>3927</v>
      </c>
      <c r="E7122" s="15" t="s">
        <v>16124</v>
      </c>
      <c r="F7122" s="16" t="s">
        <v>4255</v>
      </c>
      <c r="G7122" s="17">
        <v>32</v>
      </c>
    </row>
    <row r="7123" spans="1:7" x14ac:dyDescent="0.3">
      <c r="A7123" s="5" t="s">
        <v>8154</v>
      </c>
      <c r="B7123" s="6" t="s">
        <v>3928</v>
      </c>
      <c r="C7123" s="7">
        <v>30</v>
      </c>
      <c r="D7123" s="8" t="s">
        <v>3929</v>
      </c>
      <c r="E7123" s="15" t="s">
        <v>16124</v>
      </c>
      <c r="F7123" s="16" t="s">
        <v>6839</v>
      </c>
      <c r="G7123" s="17">
        <v>33</v>
      </c>
    </row>
    <row r="7124" spans="1:7" x14ac:dyDescent="0.3">
      <c r="A7124" s="5" t="s">
        <v>8154</v>
      </c>
      <c r="B7124" s="6" t="s">
        <v>3930</v>
      </c>
      <c r="C7124" s="7">
        <v>35</v>
      </c>
      <c r="D7124" s="8" t="s">
        <v>3931</v>
      </c>
      <c r="E7124" s="15" t="s">
        <v>16124</v>
      </c>
      <c r="F7124" s="16" t="s">
        <v>4250</v>
      </c>
      <c r="G7124" s="17">
        <v>31</v>
      </c>
    </row>
    <row r="7125" spans="1:7" x14ac:dyDescent="0.3">
      <c r="A7125" s="5" t="s">
        <v>8154</v>
      </c>
      <c r="B7125" s="6" t="s">
        <v>3932</v>
      </c>
      <c r="C7125" s="7">
        <v>32</v>
      </c>
      <c r="D7125" s="8" t="s">
        <v>3933</v>
      </c>
      <c r="E7125" s="15" t="s">
        <v>16124</v>
      </c>
      <c r="F7125" s="16" t="s">
        <v>4250</v>
      </c>
      <c r="G7125" s="17">
        <v>39</v>
      </c>
    </row>
    <row r="7126" spans="1:7" x14ac:dyDescent="0.3">
      <c r="A7126" s="5" t="s">
        <v>8154</v>
      </c>
      <c r="B7126" s="6" t="s">
        <v>3934</v>
      </c>
      <c r="C7126" s="7">
        <v>29</v>
      </c>
      <c r="D7126" s="8" t="s">
        <v>3935</v>
      </c>
      <c r="E7126" s="15" t="s">
        <v>16124</v>
      </c>
      <c r="F7126" s="16" t="s">
        <v>4248</v>
      </c>
      <c r="G7126" s="17">
        <v>38</v>
      </c>
    </row>
    <row r="7127" spans="1:7" x14ac:dyDescent="0.3">
      <c r="A7127" s="5" t="s">
        <v>8154</v>
      </c>
      <c r="B7127" s="6" t="s">
        <v>2108</v>
      </c>
      <c r="C7127" s="7">
        <v>26</v>
      </c>
      <c r="D7127" s="8" t="s">
        <v>3936</v>
      </c>
      <c r="E7127" s="15" t="s">
        <v>16124</v>
      </c>
      <c r="F7127" s="16" t="s">
        <v>4248</v>
      </c>
      <c r="G7127" s="17">
        <v>40</v>
      </c>
    </row>
    <row r="7128" spans="1:7" x14ac:dyDescent="0.3">
      <c r="A7128" s="5" t="s">
        <v>8154</v>
      </c>
      <c r="B7128" s="6" t="s">
        <v>3937</v>
      </c>
      <c r="C7128" s="7">
        <v>26</v>
      </c>
      <c r="D7128" s="8" t="s">
        <v>3938</v>
      </c>
      <c r="E7128" s="15" t="s">
        <v>16124</v>
      </c>
      <c r="F7128" s="16" t="s">
        <v>3382</v>
      </c>
      <c r="G7128" s="17">
        <v>39</v>
      </c>
    </row>
    <row r="7129" spans="1:7" x14ac:dyDescent="0.3">
      <c r="A7129" s="5" t="s">
        <v>8154</v>
      </c>
      <c r="B7129" s="6" t="s">
        <v>3939</v>
      </c>
      <c r="C7129" s="7">
        <v>29</v>
      </c>
      <c r="D7129" s="8" t="s">
        <v>3940</v>
      </c>
      <c r="E7129" s="15" t="s">
        <v>16124</v>
      </c>
      <c r="F7129" s="16" t="s">
        <v>749</v>
      </c>
      <c r="G7129" s="17">
        <v>40</v>
      </c>
    </row>
    <row r="7130" spans="1:7" x14ac:dyDescent="0.3">
      <c r="A7130" s="5" t="s">
        <v>8154</v>
      </c>
      <c r="B7130" s="6" t="s">
        <v>3941</v>
      </c>
      <c r="C7130" s="7">
        <v>31</v>
      </c>
      <c r="D7130" s="8" t="s">
        <v>3942</v>
      </c>
      <c r="E7130" s="15" t="s">
        <v>16124</v>
      </c>
      <c r="F7130" s="16" t="s">
        <v>1597</v>
      </c>
      <c r="G7130" s="17">
        <v>40</v>
      </c>
    </row>
    <row r="7131" spans="1:7" x14ac:dyDescent="0.3">
      <c r="A7131" s="5" t="s">
        <v>8154</v>
      </c>
      <c r="B7131" s="6" t="s">
        <v>1867</v>
      </c>
      <c r="C7131" s="7">
        <v>31</v>
      </c>
      <c r="D7131" s="8" t="s">
        <v>3943</v>
      </c>
      <c r="E7131" s="15" t="s">
        <v>16124</v>
      </c>
      <c r="F7131" s="16" t="s">
        <v>4247</v>
      </c>
      <c r="G7131" s="17">
        <v>35</v>
      </c>
    </row>
    <row r="7132" spans="1:7" x14ac:dyDescent="0.3">
      <c r="A7132" s="5" t="s">
        <v>8154</v>
      </c>
      <c r="B7132" s="6" t="s">
        <v>3944</v>
      </c>
      <c r="C7132" s="7">
        <v>27</v>
      </c>
      <c r="D7132" s="8" t="s">
        <v>3945</v>
      </c>
      <c r="E7132" s="15" t="s">
        <v>16124</v>
      </c>
      <c r="F7132" s="16" t="s">
        <v>4247</v>
      </c>
      <c r="G7132" s="17">
        <v>40</v>
      </c>
    </row>
    <row r="7133" spans="1:7" x14ac:dyDescent="0.3">
      <c r="A7133" s="5" t="s">
        <v>8154</v>
      </c>
      <c r="B7133" s="6" t="s">
        <v>3946</v>
      </c>
      <c r="C7133" s="7">
        <v>27</v>
      </c>
      <c r="D7133" s="8" t="s">
        <v>3947</v>
      </c>
      <c r="E7133" s="15" t="s">
        <v>16124</v>
      </c>
      <c r="F7133" s="16" t="s">
        <v>6827</v>
      </c>
      <c r="G7133" s="17">
        <v>37</v>
      </c>
    </row>
    <row r="7134" spans="1:7" x14ac:dyDescent="0.3">
      <c r="A7134" s="5" t="s">
        <v>8154</v>
      </c>
      <c r="B7134" s="6" t="s">
        <v>3948</v>
      </c>
      <c r="C7134" s="7">
        <v>29</v>
      </c>
      <c r="D7134" s="8" t="s">
        <v>3949</v>
      </c>
      <c r="E7134" s="15" t="s">
        <v>16124</v>
      </c>
      <c r="F7134" s="16" t="s">
        <v>6824</v>
      </c>
      <c r="G7134" s="17">
        <v>40</v>
      </c>
    </row>
    <row r="7135" spans="1:7" x14ac:dyDescent="0.3">
      <c r="A7135" s="5" t="s">
        <v>8154</v>
      </c>
      <c r="B7135" s="6" t="s">
        <v>1869</v>
      </c>
      <c r="C7135" s="7">
        <v>32</v>
      </c>
      <c r="D7135" s="8" t="s">
        <v>3950</v>
      </c>
      <c r="E7135" s="15" t="s">
        <v>16124</v>
      </c>
      <c r="F7135" s="16" t="s">
        <v>6833</v>
      </c>
      <c r="G7135" s="17">
        <v>35</v>
      </c>
    </row>
    <row r="7136" spans="1:7" x14ac:dyDescent="0.3">
      <c r="A7136" s="5" t="s">
        <v>8154</v>
      </c>
      <c r="B7136" s="6" t="s">
        <v>3951</v>
      </c>
      <c r="C7136" s="7">
        <v>33</v>
      </c>
      <c r="D7136" s="8" t="s">
        <v>3952</v>
      </c>
      <c r="E7136" s="15" t="s">
        <v>16124</v>
      </c>
      <c r="F7136" s="16" t="s">
        <v>747</v>
      </c>
      <c r="G7136" s="17">
        <v>34</v>
      </c>
    </row>
    <row r="7137" spans="1:7" x14ac:dyDescent="0.3">
      <c r="A7137" s="5" t="s">
        <v>8154</v>
      </c>
      <c r="B7137" s="6" t="s">
        <v>3953</v>
      </c>
      <c r="C7137" s="7">
        <v>30</v>
      </c>
      <c r="D7137" s="8" t="s">
        <v>3954</v>
      </c>
      <c r="E7137" s="15" t="s">
        <v>16124</v>
      </c>
      <c r="F7137" s="16" t="s">
        <v>747</v>
      </c>
      <c r="G7137" s="17">
        <v>39</v>
      </c>
    </row>
    <row r="7138" spans="1:7" x14ac:dyDescent="0.3">
      <c r="A7138" s="5" t="s">
        <v>8154</v>
      </c>
      <c r="B7138" s="6" t="s">
        <v>3955</v>
      </c>
      <c r="C7138" s="7">
        <v>23</v>
      </c>
      <c r="D7138" s="8" t="s">
        <v>3956</v>
      </c>
      <c r="E7138" s="15" t="s">
        <v>16124</v>
      </c>
      <c r="F7138" s="16" t="s">
        <v>2122</v>
      </c>
      <c r="G7138" s="17">
        <v>37</v>
      </c>
    </row>
    <row r="7139" spans="1:7" x14ac:dyDescent="0.3">
      <c r="A7139" s="5" t="s">
        <v>8154</v>
      </c>
      <c r="B7139" s="6" t="s">
        <v>3957</v>
      </c>
      <c r="C7139" s="7">
        <v>26</v>
      </c>
      <c r="D7139" s="8" t="s">
        <v>3958</v>
      </c>
      <c r="E7139" s="15" t="s">
        <v>16124</v>
      </c>
      <c r="F7139" s="16" t="s">
        <v>4252</v>
      </c>
      <c r="G7139" s="17">
        <v>30</v>
      </c>
    </row>
    <row r="7140" spans="1:7" x14ac:dyDescent="0.3">
      <c r="A7140" s="5" t="s">
        <v>8154</v>
      </c>
      <c r="B7140" s="6" t="s">
        <v>1880</v>
      </c>
      <c r="C7140" s="7">
        <v>20</v>
      </c>
      <c r="D7140" s="8" t="s">
        <v>3959</v>
      </c>
      <c r="E7140" s="15" t="s">
        <v>16124</v>
      </c>
      <c r="F7140" s="16" t="s">
        <v>3372</v>
      </c>
      <c r="G7140" s="17">
        <v>41</v>
      </c>
    </row>
    <row r="7141" spans="1:7" x14ac:dyDescent="0.3">
      <c r="A7141" s="5" t="s">
        <v>8154</v>
      </c>
      <c r="B7141" s="6" t="s">
        <v>3960</v>
      </c>
      <c r="C7141" s="7">
        <v>19</v>
      </c>
      <c r="D7141" s="8" t="s">
        <v>3961</v>
      </c>
      <c r="E7141" s="15" t="s">
        <v>16124</v>
      </c>
      <c r="F7141" s="16" t="s">
        <v>4257</v>
      </c>
      <c r="G7141" s="17">
        <v>47</v>
      </c>
    </row>
    <row r="7142" spans="1:7" x14ac:dyDescent="0.3">
      <c r="A7142" s="5" t="s">
        <v>8154</v>
      </c>
      <c r="B7142" s="6" t="s">
        <v>1882</v>
      </c>
      <c r="C7142" s="7">
        <v>19</v>
      </c>
      <c r="D7142" s="8" t="s">
        <v>3962</v>
      </c>
      <c r="E7142" s="15" t="s">
        <v>16124</v>
      </c>
      <c r="F7142" s="16" t="s">
        <v>4259</v>
      </c>
      <c r="G7142" s="17">
        <v>48</v>
      </c>
    </row>
    <row r="7143" spans="1:7" x14ac:dyDescent="0.3">
      <c r="A7143" s="5" t="s">
        <v>8154</v>
      </c>
      <c r="B7143" s="6" t="s">
        <v>1884</v>
      </c>
      <c r="C7143" s="7">
        <v>24</v>
      </c>
      <c r="D7143" s="8" t="s">
        <v>3963</v>
      </c>
      <c r="E7143" s="15" t="s">
        <v>16124</v>
      </c>
      <c r="F7143" s="16" t="s">
        <v>769</v>
      </c>
      <c r="G7143" s="17">
        <v>49</v>
      </c>
    </row>
    <row r="7144" spans="1:7" x14ac:dyDescent="0.3">
      <c r="A7144" s="5" t="s">
        <v>8154</v>
      </c>
      <c r="B7144" s="6" t="s">
        <v>1886</v>
      </c>
      <c r="C7144" s="7">
        <v>29</v>
      </c>
      <c r="D7144" s="8" t="s">
        <v>3964</v>
      </c>
      <c r="E7144" s="15" t="s">
        <v>16124</v>
      </c>
      <c r="F7144" s="16" t="s">
        <v>773</v>
      </c>
      <c r="G7144" s="17">
        <v>53</v>
      </c>
    </row>
    <row r="7145" spans="1:7" x14ac:dyDescent="0.3">
      <c r="A7145" s="5" t="s">
        <v>8154</v>
      </c>
      <c r="B7145" s="6" t="s">
        <v>588</v>
      </c>
      <c r="C7145" s="7">
        <v>17</v>
      </c>
      <c r="D7145" s="8" t="s">
        <v>3965</v>
      </c>
      <c r="E7145" s="15" t="s">
        <v>16124</v>
      </c>
      <c r="F7145" s="16" t="s">
        <v>1599</v>
      </c>
      <c r="G7145" s="17">
        <v>39</v>
      </c>
    </row>
    <row r="7146" spans="1:7" x14ac:dyDescent="0.3">
      <c r="A7146" s="5" t="s">
        <v>8154</v>
      </c>
      <c r="B7146" s="6" t="s">
        <v>3966</v>
      </c>
      <c r="C7146" s="7">
        <v>12</v>
      </c>
      <c r="D7146" s="8" t="s">
        <v>3967</v>
      </c>
      <c r="E7146" s="15" t="s">
        <v>16124</v>
      </c>
      <c r="F7146" s="16" t="s">
        <v>1599</v>
      </c>
      <c r="G7146" s="17">
        <v>40</v>
      </c>
    </row>
    <row r="7147" spans="1:7" x14ac:dyDescent="0.3">
      <c r="A7147" s="5" t="s">
        <v>8154</v>
      </c>
      <c r="B7147" s="6" t="s">
        <v>3968</v>
      </c>
      <c r="C7147" s="7">
        <v>12</v>
      </c>
      <c r="D7147" s="8" t="s">
        <v>3969</v>
      </c>
      <c r="E7147" s="15" t="s">
        <v>16124</v>
      </c>
      <c r="F7147" s="16" t="s">
        <v>4249</v>
      </c>
      <c r="G7147" s="17">
        <v>43</v>
      </c>
    </row>
    <row r="7148" spans="1:7" x14ac:dyDescent="0.3">
      <c r="A7148" s="5" t="s">
        <v>8154</v>
      </c>
      <c r="B7148" s="6" t="s">
        <v>3970</v>
      </c>
      <c r="C7148" s="7">
        <v>12</v>
      </c>
      <c r="D7148" s="8" t="s">
        <v>3971</v>
      </c>
      <c r="E7148" s="15" t="s">
        <v>16124</v>
      </c>
      <c r="F7148" s="16" t="s">
        <v>4249</v>
      </c>
      <c r="G7148" s="17">
        <v>50</v>
      </c>
    </row>
    <row r="7149" spans="1:7" x14ac:dyDescent="0.3">
      <c r="A7149" s="5" t="s">
        <v>8154</v>
      </c>
      <c r="B7149" s="6" t="s">
        <v>3972</v>
      </c>
      <c r="C7149" s="7">
        <v>14</v>
      </c>
      <c r="D7149" s="8" t="s">
        <v>3973</v>
      </c>
      <c r="E7149" s="15" t="s">
        <v>16124</v>
      </c>
      <c r="F7149" s="16" t="s">
        <v>4256</v>
      </c>
      <c r="G7149" s="17">
        <v>36</v>
      </c>
    </row>
    <row r="7150" spans="1:7" x14ac:dyDescent="0.3">
      <c r="A7150" s="5" t="s">
        <v>8154</v>
      </c>
      <c r="B7150" s="6" t="s">
        <v>3974</v>
      </c>
      <c r="C7150" s="7">
        <v>14</v>
      </c>
      <c r="D7150" s="8" t="s">
        <v>3975</v>
      </c>
      <c r="E7150" s="15" t="s">
        <v>16124</v>
      </c>
      <c r="F7150" s="16" t="s">
        <v>4256</v>
      </c>
      <c r="G7150" s="17">
        <v>39</v>
      </c>
    </row>
    <row r="7151" spans="1:7" x14ac:dyDescent="0.3">
      <c r="A7151" s="5" t="s">
        <v>8154</v>
      </c>
      <c r="B7151" s="6" t="s">
        <v>3976</v>
      </c>
      <c r="C7151" s="7">
        <v>18</v>
      </c>
      <c r="D7151" s="8" t="s">
        <v>3977</v>
      </c>
      <c r="E7151" s="15" t="s">
        <v>16124</v>
      </c>
      <c r="F7151" s="16" t="s">
        <v>755</v>
      </c>
      <c r="G7151" s="17">
        <v>41</v>
      </c>
    </row>
    <row r="7152" spans="1:7" x14ac:dyDescent="0.3">
      <c r="A7152" s="5" t="s">
        <v>8154</v>
      </c>
      <c r="B7152" s="6" t="s">
        <v>3978</v>
      </c>
      <c r="C7152" s="7">
        <v>20</v>
      </c>
      <c r="D7152" s="8" t="s">
        <v>3979</v>
      </c>
      <c r="E7152" s="15" t="s">
        <v>16124</v>
      </c>
      <c r="F7152" s="16" t="s">
        <v>16284</v>
      </c>
      <c r="G7152" s="17">
        <v>258</v>
      </c>
    </row>
    <row r="7153" spans="1:7" x14ac:dyDescent="0.3">
      <c r="A7153" s="5" t="s">
        <v>8154</v>
      </c>
      <c r="B7153" s="6" t="s">
        <v>175</v>
      </c>
      <c r="C7153" s="7">
        <v>2</v>
      </c>
      <c r="D7153" s="8" t="s">
        <v>5</v>
      </c>
      <c r="E7153" s="15" t="s">
        <v>16124</v>
      </c>
      <c r="F7153" s="16" t="s">
        <v>635</v>
      </c>
      <c r="G7153" s="17">
        <v>21</v>
      </c>
    </row>
    <row r="7154" spans="1:7" x14ac:dyDescent="0.3">
      <c r="A7154" s="5" t="s">
        <v>8154</v>
      </c>
      <c r="B7154" s="6" t="s">
        <v>172</v>
      </c>
      <c r="C7154" s="7">
        <v>2</v>
      </c>
      <c r="D7154" s="8" t="s">
        <v>5</v>
      </c>
      <c r="E7154" s="15" t="s">
        <v>16124</v>
      </c>
      <c r="F7154" s="16" t="s">
        <v>635</v>
      </c>
      <c r="G7154" s="17">
        <v>23</v>
      </c>
    </row>
    <row r="7155" spans="1:7" x14ac:dyDescent="0.3">
      <c r="A7155" s="5" t="s">
        <v>8154</v>
      </c>
      <c r="B7155" s="6" t="s">
        <v>2068</v>
      </c>
      <c r="C7155" s="7">
        <v>3</v>
      </c>
      <c r="D7155" s="8" t="s">
        <v>5</v>
      </c>
      <c r="E7155" s="15" t="s">
        <v>16124</v>
      </c>
      <c r="F7155" s="16" t="s">
        <v>635</v>
      </c>
      <c r="G7155" s="17">
        <v>22</v>
      </c>
    </row>
    <row r="7156" spans="1:7" x14ac:dyDescent="0.3">
      <c r="A7156" s="5" t="s">
        <v>8154</v>
      </c>
      <c r="B7156" s="6" t="s">
        <v>2254</v>
      </c>
      <c r="C7156" s="7">
        <v>4</v>
      </c>
      <c r="D7156" s="8" t="s">
        <v>5</v>
      </c>
      <c r="E7156" s="15" t="s">
        <v>16124</v>
      </c>
      <c r="F7156" s="16" t="s">
        <v>6841</v>
      </c>
      <c r="G7156" s="17">
        <v>22</v>
      </c>
    </row>
    <row r="7157" spans="1:7" x14ac:dyDescent="0.3">
      <c r="A7157" s="5" t="s">
        <v>8154</v>
      </c>
      <c r="B7157" s="6" t="s">
        <v>3980</v>
      </c>
      <c r="C7157" s="7">
        <v>4</v>
      </c>
      <c r="D7157" s="8" t="s">
        <v>5</v>
      </c>
      <c r="E7157" s="15" t="s">
        <v>16124</v>
      </c>
      <c r="F7157" s="16" t="s">
        <v>634</v>
      </c>
      <c r="G7157" s="17">
        <v>20</v>
      </c>
    </row>
    <row r="7158" spans="1:7" x14ac:dyDescent="0.3">
      <c r="A7158" s="5" t="s">
        <v>8154</v>
      </c>
      <c r="B7158" s="6" t="s">
        <v>660</v>
      </c>
      <c r="C7158" s="7">
        <v>4</v>
      </c>
      <c r="D7158" s="8" t="s">
        <v>5</v>
      </c>
      <c r="E7158" s="15" t="s">
        <v>16124</v>
      </c>
      <c r="F7158" s="16" t="s">
        <v>634</v>
      </c>
      <c r="G7158" s="17">
        <v>21</v>
      </c>
    </row>
    <row r="7159" spans="1:7" x14ac:dyDescent="0.3">
      <c r="A7159" s="5" t="s">
        <v>8154</v>
      </c>
      <c r="B7159" s="6" t="s">
        <v>1099</v>
      </c>
      <c r="C7159" s="7">
        <v>4</v>
      </c>
      <c r="D7159" s="8" t="s">
        <v>5</v>
      </c>
      <c r="E7159" s="15" t="s">
        <v>16124</v>
      </c>
      <c r="F7159" s="16" t="s">
        <v>640</v>
      </c>
      <c r="G7159" s="17">
        <v>20</v>
      </c>
    </row>
    <row r="7160" spans="1:7" x14ac:dyDescent="0.3">
      <c r="A7160" s="5" t="s">
        <v>8154</v>
      </c>
      <c r="B7160" s="6" t="s">
        <v>3981</v>
      </c>
      <c r="C7160" s="7">
        <v>6</v>
      </c>
      <c r="D7160" s="8" t="s">
        <v>5</v>
      </c>
      <c r="E7160" s="15" t="s">
        <v>16124</v>
      </c>
      <c r="F7160" s="16" t="s">
        <v>640</v>
      </c>
      <c r="G7160" s="17">
        <v>26</v>
      </c>
    </row>
    <row r="7161" spans="1:7" x14ac:dyDescent="0.3">
      <c r="A7161" s="5" t="s">
        <v>8154</v>
      </c>
      <c r="B7161" s="6" t="s">
        <v>3982</v>
      </c>
      <c r="C7161" s="7">
        <v>6</v>
      </c>
      <c r="D7161" s="8" t="s">
        <v>5</v>
      </c>
      <c r="E7161" s="15" t="s">
        <v>16124</v>
      </c>
      <c r="F7161" s="16" t="s">
        <v>640</v>
      </c>
      <c r="G7161" s="17">
        <v>23</v>
      </c>
    </row>
    <row r="7162" spans="1:7" x14ac:dyDescent="0.3">
      <c r="A7162" s="5" t="s">
        <v>8154</v>
      </c>
      <c r="B7162" s="6" t="s">
        <v>1510</v>
      </c>
      <c r="C7162" s="7">
        <v>6</v>
      </c>
      <c r="D7162" s="8" t="s">
        <v>5</v>
      </c>
      <c r="E7162" s="15" t="s">
        <v>16124</v>
      </c>
      <c r="F7162" s="16" t="s">
        <v>637</v>
      </c>
      <c r="G7162" s="17">
        <v>22</v>
      </c>
    </row>
    <row r="7163" spans="1:7" x14ac:dyDescent="0.3">
      <c r="A7163" s="5" t="s">
        <v>8154</v>
      </c>
      <c r="B7163" s="6" t="s">
        <v>831</v>
      </c>
      <c r="C7163" s="7">
        <v>6</v>
      </c>
      <c r="D7163" s="8" t="s">
        <v>5</v>
      </c>
      <c r="E7163" s="15" t="s">
        <v>16124</v>
      </c>
      <c r="F7163" s="16" t="s">
        <v>637</v>
      </c>
      <c r="G7163" s="17">
        <v>24</v>
      </c>
    </row>
    <row r="7164" spans="1:7" x14ac:dyDescent="0.3">
      <c r="A7164" s="5" t="s">
        <v>8154</v>
      </c>
      <c r="B7164" s="6" t="s">
        <v>3983</v>
      </c>
      <c r="C7164" s="7">
        <v>6</v>
      </c>
      <c r="D7164" s="8" t="s">
        <v>5</v>
      </c>
      <c r="E7164" s="15" t="s">
        <v>16124</v>
      </c>
      <c r="F7164" s="16" t="s">
        <v>637</v>
      </c>
      <c r="G7164" s="17">
        <v>23</v>
      </c>
    </row>
    <row r="7165" spans="1:7" x14ac:dyDescent="0.3">
      <c r="A7165" s="5" t="s">
        <v>8154</v>
      </c>
      <c r="B7165" s="6" t="s">
        <v>2740</v>
      </c>
      <c r="C7165" s="7">
        <v>6</v>
      </c>
      <c r="D7165" s="8" t="s">
        <v>5</v>
      </c>
      <c r="E7165" s="15" t="s">
        <v>16124</v>
      </c>
      <c r="F7165" s="16" t="s">
        <v>643</v>
      </c>
      <c r="G7165" s="17">
        <v>21</v>
      </c>
    </row>
    <row r="7166" spans="1:7" x14ac:dyDescent="0.3">
      <c r="A7166" s="5" t="s">
        <v>8154</v>
      </c>
      <c r="B7166" s="6" t="s">
        <v>3984</v>
      </c>
      <c r="C7166" s="7">
        <v>6</v>
      </c>
      <c r="D7166" s="8" t="s">
        <v>5</v>
      </c>
      <c r="E7166" s="15" t="s">
        <v>16124</v>
      </c>
      <c r="F7166" s="16" t="s">
        <v>643</v>
      </c>
      <c r="G7166" s="17">
        <v>22</v>
      </c>
    </row>
    <row r="7167" spans="1:7" x14ac:dyDescent="0.3">
      <c r="A7167" s="5" t="s">
        <v>8154</v>
      </c>
      <c r="B7167" s="6" t="s">
        <v>3985</v>
      </c>
      <c r="C7167" s="7">
        <v>4</v>
      </c>
      <c r="D7167" s="8" t="s">
        <v>5</v>
      </c>
      <c r="E7167" s="15" t="s">
        <v>16124</v>
      </c>
      <c r="F7167" s="16" t="s">
        <v>633</v>
      </c>
      <c r="G7167" s="17">
        <v>21</v>
      </c>
    </row>
    <row r="7168" spans="1:7" x14ac:dyDescent="0.3">
      <c r="A7168" s="5" t="s">
        <v>8154</v>
      </c>
      <c r="B7168" s="6" t="s">
        <v>3986</v>
      </c>
      <c r="C7168" s="7">
        <v>4</v>
      </c>
      <c r="D7168" s="8" t="s">
        <v>5</v>
      </c>
      <c r="E7168" s="15" t="s">
        <v>16124</v>
      </c>
      <c r="F7168" s="16" t="s">
        <v>4268</v>
      </c>
      <c r="G7168" s="17">
        <v>20.5</v>
      </c>
    </row>
    <row r="7169" spans="1:7" x14ac:dyDescent="0.3">
      <c r="A7169" s="5" t="s">
        <v>8154</v>
      </c>
      <c r="B7169" s="6" t="s">
        <v>3987</v>
      </c>
      <c r="C7169" s="7">
        <v>46</v>
      </c>
      <c r="D7169" s="8" t="s">
        <v>3913</v>
      </c>
      <c r="E7169" s="15" t="s">
        <v>16124</v>
      </c>
      <c r="F7169" s="16" t="s">
        <v>4268</v>
      </c>
      <c r="G7169" s="17">
        <v>23</v>
      </c>
    </row>
    <row r="7170" spans="1:7" x14ac:dyDescent="0.3">
      <c r="A7170" s="5" t="s">
        <v>8154</v>
      </c>
      <c r="B7170" s="6" t="s">
        <v>3988</v>
      </c>
      <c r="C7170" s="7">
        <v>50</v>
      </c>
      <c r="D7170" s="8" t="s">
        <v>3915</v>
      </c>
      <c r="E7170" s="15" t="s">
        <v>16124</v>
      </c>
      <c r="F7170" s="16" t="s">
        <v>631</v>
      </c>
      <c r="G7170" s="17">
        <v>20.5</v>
      </c>
    </row>
    <row r="7171" spans="1:7" x14ac:dyDescent="0.3">
      <c r="A7171" s="5" t="s">
        <v>8154</v>
      </c>
      <c r="B7171" s="6" t="s">
        <v>3989</v>
      </c>
      <c r="C7171" s="7">
        <v>48</v>
      </c>
      <c r="D7171" s="8" t="s">
        <v>3990</v>
      </c>
      <c r="E7171" s="15" t="s">
        <v>16124</v>
      </c>
      <c r="F7171" s="16" t="s">
        <v>631</v>
      </c>
      <c r="G7171" s="17">
        <v>22</v>
      </c>
    </row>
    <row r="7172" spans="1:7" x14ac:dyDescent="0.3">
      <c r="A7172" s="5" t="s">
        <v>8154</v>
      </c>
      <c r="B7172" s="6" t="s">
        <v>3991</v>
      </c>
      <c r="C7172" s="7">
        <v>52</v>
      </c>
      <c r="D7172" s="8" t="s">
        <v>3992</v>
      </c>
      <c r="E7172" s="15" t="s">
        <v>16124</v>
      </c>
      <c r="F7172" s="16" t="s">
        <v>6842</v>
      </c>
      <c r="G7172" s="17">
        <v>21</v>
      </c>
    </row>
    <row r="7173" spans="1:7" x14ac:dyDescent="0.3">
      <c r="A7173" s="5" t="s">
        <v>8154</v>
      </c>
      <c r="B7173" s="6" t="s">
        <v>3993</v>
      </c>
      <c r="C7173" s="7">
        <v>50</v>
      </c>
      <c r="D7173" s="8" t="s">
        <v>3920</v>
      </c>
      <c r="E7173" s="15" t="s">
        <v>16124</v>
      </c>
      <c r="F7173" s="16" t="s">
        <v>636</v>
      </c>
      <c r="G7173" s="17">
        <v>19</v>
      </c>
    </row>
    <row r="7174" spans="1:7" x14ac:dyDescent="0.3">
      <c r="A7174" s="5" t="s">
        <v>8154</v>
      </c>
      <c r="B7174" s="6" t="s">
        <v>3994</v>
      </c>
      <c r="C7174" s="7">
        <v>44</v>
      </c>
      <c r="D7174" s="8" t="s">
        <v>3922</v>
      </c>
      <c r="E7174" s="15" t="s">
        <v>16124</v>
      </c>
      <c r="F7174" s="16" t="s">
        <v>641</v>
      </c>
      <c r="G7174" s="17">
        <v>22</v>
      </c>
    </row>
    <row r="7175" spans="1:7" x14ac:dyDescent="0.3">
      <c r="A7175" s="5" t="s">
        <v>8154</v>
      </c>
      <c r="B7175" s="6" t="s">
        <v>3995</v>
      </c>
      <c r="C7175" s="7">
        <v>61</v>
      </c>
      <c r="D7175" s="8" t="s">
        <v>3996</v>
      </c>
      <c r="E7175" s="15" t="s">
        <v>16124</v>
      </c>
      <c r="F7175" s="16" t="s">
        <v>641</v>
      </c>
      <c r="G7175" s="17">
        <v>24</v>
      </c>
    </row>
    <row r="7176" spans="1:7" x14ac:dyDescent="0.3">
      <c r="A7176" s="5" t="s">
        <v>8154</v>
      </c>
      <c r="B7176" s="6" t="s">
        <v>3997</v>
      </c>
      <c r="C7176" s="7">
        <v>51</v>
      </c>
      <c r="D7176" s="8" t="s">
        <v>3998</v>
      </c>
      <c r="E7176" s="15" t="s">
        <v>16124</v>
      </c>
      <c r="F7176" s="16" t="s">
        <v>641</v>
      </c>
      <c r="G7176" s="17">
        <v>23</v>
      </c>
    </row>
    <row r="7177" spans="1:7" x14ac:dyDescent="0.3">
      <c r="A7177" s="5" t="s">
        <v>8154</v>
      </c>
      <c r="B7177" s="6" t="s">
        <v>3999</v>
      </c>
      <c r="C7177" s="7">
        <v>49</v>
      </c>
      <c r="D7177" s="8" t="s">
        <v>4000</v>
      </c>
      <c r="E7177" s="15" t="s">
        <v>16124</v>
      </c>
      <c r="F7177" s="16" t="s">
        <v>714</v>
      </c>
      <c r="G7177" s="17">
        <v>20</v>
      </c>
    </row>
    <row r="7178" spans="1:7" x14ac:dyDescent="0.3">
      <c r="A7178" s="5" t="s">
        <v>8154</v>
      </c>
      <c r="B7178" s="6" t="s">
        <v>4001</v>
      </c>
      <c r="C7178" s="7">
        <v>53</v>
      </c>
      <c r="D7178" s="8" t="s">
        <v>4002</v>
      </c>
      <c r="E7178" s="15" t="s">
        <v>16124</v>
      </c>
      <c r="F7178" s="16" t="s">
        <v>714</v>
      </c>
      <c r="G7178" s="17">
        <v>22</v>
      </c>
    </row>
    <row r="7179" spans="1:7" x14ac:dyDescent="0.3">
      <c r="A7179" s="5" t="s">
        <v>8154</v>
      </c>
      <c r="B7179" s="6" t="s">
        <v>4003</v>
      </c>
      <c r="C7179" s="7">
        <v>43</v>
      </c>
      <c r="D7179" s="8" t="s">
        <v>4004</v>
      </c>
      <c r="E7179" s="15" t="s">
        <v>16124</v>
      </c>
      <c r="F7179" s="16" t="s">
        <v>642</v>
      </c>
      <c r="G7179" s="17">
        <v>20</v>
      </c>
    </row>
    <row r="7180" spans="1:7" x14ac:dyDescent="0.3">
      <c r="A7180" s="5" t="s">
        <v>8154</v>
      </c>
      <c r="B7180" s="6" t="s">
        <v>4005</v>
      </c>
      <c r="C7180" s="7">
        <v>45</v>
      </c>
      <c r="D7180" s="8" t="s">
        <v>4006</v>
      </c>
      <c r="E7180" s="15" t="s">
        <v>16124</v>
      </c>
      <c r="F7180" s="16" t="s">
        <v>638</v>
      </c>
      <c r="G7180" s="17">
        <v>24</v>
      </c>
    </row>
    <row r="7181" spans="1:7" x14ac:dyDescent="0.3">
      <c r="A7181" s="5" t="s">
        <v>8154</v>
      </c>
      <c r="B7181" s="6" t="s">
        <v>4007</v>
      </c>
      <c r="C7181" s="7">
        <v>48</v>
      </c>
      <c r="D7181" s="8" t="s">
        <v>4008</v>
      </c>
      <c r="E7181" s="15" t="s">
        <v>16124</v>
      </c>
      <c r="F7181" s="16" t="s">
        <v>638</v>
      </c>
      <c r="G7181" s="17">
        <v>23</v>
      </c>
    </row>
    <row r="7182" spans="1:7" x14ac:dyDescent="0.3">
      <c r="A7182" s="5" t="s">
        <v>8154</v>
      </c>
      <c r="B7182" s="6" t="s">
        <v>4009</v>
      </c>
      <c r="C7182" s="7">
        <v>46</v>
      </c>
      <c r="D7182" s="8" t="s">
        <v>4010</v>
      </c>
      <c r="E7182" s="15" t="s">
        <v>16124</v>
      </c>
      <c r="F7182" s="16" t="s">
        <v>639</v>
      </c>
      <c r="G7182" s="17">
        <v>24</v>
      </c>
    </row>
    <row r="7183" spans="1:7" x14ac:dyDescent="0.3">
      <c r="A7183" s="5" t="s">
        <v>8154</v>
      </c>
      <c r="B7183" s="6" t="s">
        <v>4011</v>
      </c>
      <c r="C7183" s="7">
        <v>54</v>
      </c>
      <c r="D7183" s="8" t="s">
        <v>4012</v>
      </c>
      <c r="E7183" s="15" t="s">
        <v>16124</v>
      </c>
      <c r="F7183" s="16" t="s">
        <v>6798</v>
      </c>
      <c r="G7183" s="17">
        <v>38</v>
      </c>
    </row>
    <row r="7184" spans="1:7" x14ac:dyDescent="0.3">
      <c r="A7184" s="5" t="s">
        <v>8154</v>
      </c>
      <c r="B7184" s="6" t="s">
        <v>4013</v>
      </c>
      <c r="C7184" s="7">
        <v>70</v>
      </c>
      <c r="D7184" s="8" t="s">
        <v>4014</v>
      </c>
      <c r="E7184" s="15" t="s">
        <v>16124</v>
      </c>
      <c r="F7184" s="16" t="s">
        <v>4294</v>
      </c>
      <c r="G7184" s="17">
        <v>31</v>
      </c>
    </row>
    <row r="7185" spans="1:7" x14ac:dyDescent="0.3">
      <c r="A7185" s="5" t="s">
        <v>8154</v>
      </c>
      <c r="B7185" s="6" t="s">
        <v>4015</v>
      </c>
      <c r="C7185" s="7">
        <v>53</v>
      </c>
      <c r="D7185" s="8" t="s">
        <v>4016</v>
      </c>
      <c r="E7185" s="15" t="s">
        <v>16124</v>
      </c>
      <c r="F7185" s="16" t="s">
        <v>4296</v>
      </c>
      <c r="G7185" s="17">
        <v>43</v>
      </c>
    </row>
    <row r="7186" spans="1:7" x14ac:dyDescent="0.3">
      <c r="A7186" s="5" t="s">
        <v>8154</v>
      </c>
      <c r="B7186" s="6" t="s">
        <v>4017</v>
      </c>
      <c r="C7186" s="7">
        <v>52</v>
      </c>
      <c r="D7186" s="8" t="s">
        <v>4018</v>
      </c>
      <c r="E7186" s="15" t="s">
        <v>16124</v>
      </c>
      <c r="F7186" s="16" t="s">
        <v>4194</v>
      </c>
      <c r="G7186" s="17">
        <v>66</v>
      </c>
    </row>
    <row r="7187" spans="1:7" x14ac:dyDescent="0.3">
      <c r="A7187" s="5" t="s">
        <v>8154</v>
      </c>
      <c r="B7187" s="6" t="s">
        <v>4019</v>
      </c>
      <c r="C7187" s="7">
        <v>48</v>
      </c>
      <c r="D7187" s="8" t="s">
        <v>4020</v>
      </c>
      <c r="E7187" s="15" t="s">
        <v>16124</v>
      </c>
      <c r="F7187" s="16" t="s">
        <v>4196</v>
      </c>
      <c r="G7187" s="17">
        <v>55</v>
      </c>
    </row>
    <row r="7188" spans="1:7" x14ac:dyDescent="0.3">
      <c r="A7188" s="5" t="s">
        <v>8154</v>
      </c>
      <c r="B7188" s="6" t="s">
        <v>4021</v>
      </c>
      <c r="C7188" s="7">
        <v>48</v>
      </c>
      <c r="D7188" s="8" t="s">
        <v>4022</v>
      </c>
      <c r="E7188" s="15" t="s">
        <v>16124</v>
      </c>
      <c r="F7188" s="16" t="s">
        <v>4197</v>
      </c>
      <c r="G7188" s="17">
        <v>66</v>
      </c>
    </row>
    <row r="7189" spans="1:7" x14ac:dyDescent="0.3">
      <c r="A7189" s="5" t="s">
        <v>8154</v>
      </c>
      <c r="B7189" s="6" t="s">
        <v>4023</v>
      </c>
      <c r="C7189" s="7">
        <v>50</v>
      </c>
      <c r="D7189" s="8" t="s">
        <v>4024</v>
      </c>
      <c r="E7189" s="15" t="s">
        <v>16124</v>
      </c>
      <c r="F7189" s="16" t="s">
        <v>4198</v>
      </c>
      <c r="G7189" s="17">
        <v>66</v>
      </c>
    </row>
    <row r="7190" spans="1:7" x14ac:dyDescent="0.3">
      <c r="A7190" s="5" t="s">
        <v>8154</v>
      </c>
      <c r="B7190" s="6" t="s">
        <v>4025</v>
      </c>
      <c r="C7190" s="7">
        <v>53</v>
      </c>
      <c r="D7190" s="8" t="s">
        <v>4026</v>
      </c>
      <c r="E7190" s="15" t="s">
        <v>16124</v>
      </c>
      <c r="F7190" s="16" t="s">
        <v>4199</v>
      </c>
      <c r="G7190" s="17">
        <v>66</v>
      </c>
    </row>
    <row r="7191" spans="1:7" x14ac:dyDescent="0.3">
      <c r="A7191" s="5" t="s">
        <v>8154</v>
      </c>
      <c r="B7191" s="6" t="s">
        <v>4027</v>
      </c>
      <c r="C7191" s="7">
        <v>52</v>
      </c>
      <c r="D7191" s="8" t="s">
        <v>4028</v>
      </c>
      <c r="E7191" s="15" t="s">
        <v>16124</v>
      </c>
      <c r="F7191" s="16" t="s">
        <v>558</v>
      </c>
      <c r="G7191" s="17">
        <v>65.5</v>
      </c>
    </row>
    <row r="7192" spans="1:7" x14ac:dyDescent="0.3">
      <c r="A7192" s="5" t="s">
        <v>8154</v>
      </c>
      <c r="B7192" s="6" t="s">
        <v>4029</v>
      </c>
      <c r="C7192" s="7">
        <v>50</v>
      </c>
      <c r="D7192" s="8" t="s">
        <v>4030</v>
      </c>
      <c r="E7192" s="15" t="s">
        <v>16124</v>
      </c>
      <c r="F7192" s="16" t="s">
        <v>558</v>
      </c>
      <c r="G7192" s="17">
        <v>67.5</v>
      </c>
    </row>
    <row r="7193" spans="1:7" x14ac:dyDescent="0.3">
      <c r="A7193" s="5" t="s">
        <v>8154</v>
      </c>
      <c r="B7193" s="6" t="s">
        <v>4031</v>
      </c>
      <c r="C7193" s="7">
        <v>58</v>
      </c>
      <c r="D7193" s="8" t="s">
        <v>4032</v>
      </c>
      <c r="E7193" s="15" t="s">
        <v>16124</v>
      </c>
      <c r="F7193" s="16" t="s">
        <v>558</v>
      </c>
      <c r="G7193" s="17">
        <v>61</v>
      </c>
    </row>
    <row r="7194" spans="1:7" x14ac:dyDescent="0.3">
      <c r="A7194" s="5" t="s">
        <v>8154</v>
      </c>
      <c r="B7194" s="6" t="s">
        <v>4033</v>
      </c>
      <c r="C7194" s="7">
        <v>47</v>
      </c>
      <c r="D7194" s="8" t="s">
        <v>4034</v>
      </c>
      <c r="E7194" s="15" t="s">
        <v>16124</v>
      </c>
      <c r="F7194" s="16" t="s">
        <v>6791</v>
      </c>
      <c r="G7194" s="17">
        <v>53</v>
      </c>
    </row>
    <row r="7195" spans="1:7" x14ac:dyDescent="0.3">
      <c r="A7195" s="5" t="s">
        <v>8154</v>
      </c>
      <c r="B7195" s="6" t="s">
        <v>4035</v>
      </c>
      <c r="C7195" s="7">
        <v>44</v>
      </c>
      <c r="D7195" s="8" t="s">
        <v>4036</v>
      </c>
      <c r="E7195" s="15" t="s">
        <v>16124</v>
      </c>
      <c r="F7195" s="16" t="s">
        <v>562</v>
      </c>
      <c r="G7195" s="17">
        <v>65.5</v>
      </c>
    </row>
    <row r="7196" spans="1:7" x14ac:dyDescent="0.3">
      <c r="A7196" s="5" t="s">
        <v>8154</v>
      </c>
      <c r="B7196" s="6" t="s">
        <v>4037</v>
      </c>
      <c r="C7196" s="7">
        <v>30</v>
      </c>
      <c r="D7196" s="8" t="s">
        <v>4038</v>
      </c>
      <c r="E7196" s="15" t="s">
        <v>16124</v>
      </c>
      <c r="F7196" s="16" t="s">
        <v>562</v>
      </c>
      <c r="G7196" s="17">
        <v>67.5</v>
      </c>
    </row>
    <row r="7197" spans="1:7" x14ac:dyDescent="0.3">
      <c r="A7197" s="5" t="s">
        <v>8154</v>
      </c>
      <c r="B7197" s="6" t="s">
        <v>4039</v>
      </c>
      <c r="C7197" s="7">
        <v>30</v>
      </c>
      <c r="D7197" s="8" t="s">
        <v>4040</v>
      </c>
      <c r="E7197" s="15" t="s">
        <v>16124</v>
      </c>
      <c r="F7197" s="16" t="s">
        <v>562</v>
      </c>
      <c r="G7197" s="17">
        <v>63</v>
      </c>
    </row>
    <row r="7198" spans="1:7" x14ac:dyDescent="0.3">
      <c r="A7198" s="5" t="s">
        <v>8155</v>
      </c>
      <c r="B7198" s="6" t="s">
        <v>8156</v>
      </c>
      <c r="C7198" s="7">
        <v>59</v>
      </c>
      <c r="D7198" s="8" t="s">
        <v>8157</v>
      </c>
      <c r="E7198" s="15" t="s">
        <v>16124</v>
      </c>
      <c r="F7198" s="16" t="s">
        <v>564</v>
      </c>
      <c r="G7198" s="17">
        <v>66</v>
      </c>
    </row>
    <row r="7199" spans="1:7" x14ac:dyDescent="0.3">
      <c r="A7199" s="5" t="s">
        <v>8155</v>
      </c>
      <c r="B7199" s="6" t="s">
        <v>8158</v>
      </c>
      <c r="C7199" s="7">
        <v>72</v>
      </c>
      <c r="D7199" s="8" t="s">
        <v>8159</v>
      </c>
      <c r="E7199" s="15" t="s">
        <v>16124</v>
      </c>
      <c r="F7199" s="16" t="s">
        <v>564</v>
      </c>
      <c r="G7199" s="17">
        <v>61</v>
      </c>
    </row>
    <row r="7200" spans="1:7" x14ac:dyDescent="0.3">
      <c r="A7200" s="5" t="s">
        <v>8155</v>
      </c>
      <c r="B7200" s="6" t="s">
        <v>8160</v>
      </c>
      <c r="C7200" s="7">
        <v>47</v>
      </c>
      <c r="D7200" s="8" t="s">
        <v>8161</v>
      </c>
      <c r="E7200" s="15" t="s">
        <v>16124</v>
      </c>
      <c r="F7200" s="16" t="s">
        <v>566</v>
      </c>
      <c r="G7200" s="17">
        <v>66</v>
      </c>
    </row>
    <row r="7201" spans="1:7" x14ac:dyDescent="0.3">
      <c r="A7201" s="5" t="s">
        <v>8155</v>
      </c>
      <c r="B7201" s="6" t="s">
        <v>8162</v>
      </c>
      <c r="C7201" s="7">
        <v>64</v>
      </c>
      <c r="D7201" s="8" t="s">
        <v>8163</v>
      </c>
      <c r="E7201" s="15" t="s">
        <v>16124</v>
      </c>
      <c r="F7201" s="16" t="s">
        <v>566</v>
      </c>
      <c r="G7201" s="17">
        <v>68</v>
      </c>
    </row>
    <row r="7202" spans="1:7" x14ac:dyDescent="0.3">
      <c r="A7202" s="5" t="s">
        <v>8155</v>
      </c>
      <c r="B7202" s="6" t="s">
        <v>8164</v>
      </c>
      <c r="C7202" s="7">
        <v>49</v>
      </c>
      <c r="D7202" s="8" t="s">
        <v>8165</v>
      </c>
      <c r="E7202" s="15" t="s">
        <v>16124</v>
      </c>
      <c r="F7202" s="16" t="s">
        <v>566</v>
      </c>
      <c r="G7202" s="17">
        <v>63</v>
      </c>
    </row>
    <row r="7203" spans="1:7" x14ac:dyDescent="0.3">
      <c r="A7203" s="5" t="s">
        <v>8155</v>
      </c>
      <c r="B7203" s="6" t="s">
        <v>8166</v>
      </c>
      <c r="C7203" s="7">
        <v>119</v>
      </c>
      <c r="D7203" s="8" t="s">
        <v>8167</v>
      </c>
      <c r="E7203" s="15" t="s">
        <v>16124</v>
      </c>
      <c r="F7203" s="16" t="s">
        <v>4243</v>
      </c>
      <c r="G7203" s="17">
        <v>55</v>
      </c>
    </row>
    <row r="7204" spans="1:7" x14ac:dyDescent="0.3">
      <c r="A7204" s="5" t="s">
        <v>8155</v>
      </c>
      <c r="B7204" s="6" t="s">
        <v>8168</v>
      </c>
      <c r="C7204" s="7">
        <v>254</v>
      </c>
      <c r="D7204" s="8" t="s">
        <v>8169</v>
      </c>
      <c r="E7204" s="15" t="s">
        <v>16124</v>
      </c>
      <c r="F7204" s="16" t="s">
        <v>4287</v>
      </c>
      <c r="G7204" s="17">
        <v>23</v>
      </c>
    </row>
    <row r="7205" spans="1:7" x14ac:dyDescent="0.3">
      <c r="A7205" s="5" t="s">
        <v>8155</v>
      </c>
      <c r="B7205" s="6" t="s">
        <v>8170</v>
      </c>
      <c r="C7205" s="7">
        <v>399</v>
      </c>
      <c r="D7205" s="8" t="s">
        <v>8171</v>
      </c>
      <c r="E7205" s="15" t="s">
        <v>16124</v>
      </c>
      <c r="F7205" s="16" t="s">
        <v>4285</v>
      </c>
      <c r="G7205" s="17">
        <v>21</v>
      </c>
    </row>
    <row r="7206" spans="1:7" x14ac:dyDescent="0.3">
      <c r="A7206" s="5" t="s">
        <v>8155</v>
      </c>
      <c r="B7206" s="6" t="s">
        <v>8172</v>
      </c>
      <c r="C7206" s="7">
        <v>69</v>
      </c>
      <c r="D7206" s="8" t="s">
        <v>8173</v>
      </c>
      <c r="E7206" s="15" t="s">
        <v>16124</v>
      </c>
      <c r="F7206" s="16" t="s">
        <v>1154</v>
      </c>
      <c r="G7206" s="17">
        <v>20.5</v>
      </c>
    </row>
    <row r="7207" spans="1:7" x14ac:dyDescent="0.3">
      <c r="A7207" s="5" t="s">
        <v>8155</v>
      </c>
      <c r="B7207" s="6" t="s">
        <v>8174</v>
      </c>
      <c r="C7207" s="7">
        <v>179</v>
      </c>
      <c r="D7207" s="8" t="s">
        <v>8175</v>
      </c>
      <c r="E7207" s="15" t="s">
        <v>16124</v>
      </c>
      <c r="F7207" s="16" t="s">
        <v>588</v>
      </c>
      <c r="G7207" s="17">
        <v>21</v>
      </c>
    </row>
    <row r="7208" spans="1:7" x14ac:dyDescent="0.3">
      <c r="A7208" s="5" t="s">
        <v>8155</v>
      </c>
      <c r="B7208" s="6" t="s">
        <v>8176</v>
      </c>
      <c r="C7208" s="7">
        <v>249</v>
      </c>
      <c r="D7208" s="8" t="s">
        <v>8177</v>
      </c>
      <c r="E7208" s="15" t="s">
        <v>16124</v>
      </c>
      <c r="F7208" s="16" t="s">
        <v>4262</v>
      </c>
      <c r="G7208" s="17">
        <v>24</v>
      </c>
    </row>
    <row r="7209" spans="1:7" x14ac:dyDescent="0.3">
      <c r="A7209" s="5" t="s">
        <v>8155</v>
      </c>
      <c r="B7209" s="6" t="s">
        <v>8178</v>
      </c>
      <c r="C7209" s="7">
        <v>109</v>
      </c>
      <c r="D7209" s="8" t="s">
        <v>8179</v>
      </c>
      <c r="E7209" s="15" t="s">
        <v>16124</v>
      </c>
      <c r="F7209" s="16" t="s">
        <v>585</v>
      </c>
      <c r="G7209" s="17">
        <v>26</v>
      </c>
    </row>
    <row r="7210" spans="1:7" x14ac:dyDescent="0.3">
      <c r="A7210" s="5" t="s">
        <v>8155</v>
      </c>
      <c r="B7210" s="6" t="s">
        <v>8180</v>
      </c>
      <c r="C7210" s="7">
        <v>279</v>
      </c>
      <c r="D7210" s="8" t="s">
        <v>8181</v>
      </c>
      <c r="E7210" s="15" t="s">
        <v>16124</v>
      </c>
      <c r="F7210" s="16" t="s">
        <v>4267</v>
      </c>
      <c r="G7210" s="17">
        <v>23</v>
      </c>
    </row>
    <row r="7211" spans="1:7" x14ac:dyDescent="0.3">
      <c r="A7211" s="5" t="s">
        <v>8155</v>
      </c>
      <c r="B7211" s="6" t="s">
        <v>8182</v>
      </c>
      <c r="C7211" s="7">
        <v>119</v>
      </c>
      <c r="D7211" s="8" t="s">
        <v>8183</v>
      </c>
      <c r="E7211" s="15" t="s">
        <v>16124</v>
      </c>
      <c r="F7211" s="16" t="s">
        <v>4267</v>
      </c>
      <c r="G7211" s="17">
        <v>24</v>
      </c>
    </row>
    <row r="7212" spans="1:7" x14ac:dyDescent="0.3">
      <c r="A7212" s="5" t="s">
        <v>8155</v>
      </c>
      <c r="B7212" s="6" t="s">
        <v>8184</v>
      </c>
      <c r="C7212" s="7">
        <v>209</v>
      </c>
      <c r="D7212" s="8" t="s">
        <v>8185</v>
      </c>
      <c r="E7212" s="15" t="s">
        <v>16124</v>
      </c>
      <c r="F7212" s="16" t="s">
        <v>4265</v>
      </c>
      <c r="G7212" s="17">
        <v>23</v>
      </c>
    </row>
    <row r="7213" spans="1:7" x14ac:dyDescent="0.3">
      <c r="A7213" s="5" t="s">
        <v>8155</v>
      </c>
      <c r="B7213" s="6" t="s">
        <v>8186</v>
      </c>
      <c r="C7213" s="7">
        <v>269</v>
      </c>
      <c r="D7213" s="8" t="s">
        <v>8187</v>
      </c>
      <c r="E7213" s="15" t="s">
        <v>16124</v>
      </c>
      <c r="F7213" s="16" t="s">
        <v>4265</v>
      </c>
      <c r="G7213" s="17">
        <v>24</v>
      </c>
    </row>
    <row r="7214" spans="1:7" x14ac:dyDescent="0.3">
      <c r="A7214" s="5" t="s">
        <v>8155</v>
      </c>
      <c r="B7214" s="6" t="s">
        <v>8188</v>
      </c>
      <c r="C7214" s="7">
        <v>115</v>
      </c>
      <c r="D7214" s="8" t="s">
        <v>8189</v>
      </c>
      <c r="E7214" s="15" t="s">
        <v>16124</v>
      </c>
      <c r="F7214" s="16" t="s">
        <v>1156</v>
      </c>
      <c r="G7214" s="17">
        <v>19</v>
      </c>
    </row>
    <row r="7215" spans="1:7" x14ac:dyDescent="0.3">
      <c r="A7215" s="5" t="s">
        <v>8155</v>
      </c>
      <c r="B7215" s="6" t="s">
        <v>8190</v>
      </c>
      <c r="C7215" s="7">
        <v>179</v>
      </c>
      <c r="D7215" s="8" t="s">
        <v>8191</v>
      </c>
      <c r="E7215" s="15" t="s">
        <v>16124</v>
      </c>
      <c r="F7215" s="16" t="s">
        <v>1156</v>
      </c>
      <c r="G7215" s="17">
        <v>20</v>
      </c>
    </row>
    <row r="7216" spans="1:7" x14ac:dyDescent="0.3">
      <c r="A7216" s="5" t="s">
        <v>8155</v>
      </c>
      <c r="B7216" s="6" t="s">
        <v>8192</v>
      </c>
      <c r="C7216" s="7">
        <v>330</v>
      </c>
      <c r="D7216" s="8" t="s">
        <v>8193</v>
      </c>
      <c r="E7216" s="15" t="s">
        <v>16124</v>
      </c>
      <c r="F7216" s="16" t="s">
        <v>4260</v>
      </c>
      <c r="G7216" s="17">
        <v>22</v>
      </c>
    </row>
    <row r="7217" spans="1:7" x14ac:dyDescent="0.3">
      <c r="A7217" s="5" t="s">
        <v>8155</v>
      </c>
      <c r="B7217" s="6" t="s">
        <v>8194</v>
      </c>
      <c r="C7217" s="7">
        <v>69</v>
      </c>
      <c r="D7217" s="8" t="s">
        <v>8195</v>
      </c>
      <c r="E7217" s="15" t="s">
        <v>16124</v>
      </c>
      <c r="F7217" s="16" t="s">
        <v>4260</v>
      </c>
      <c r="G7217" s="17">
        <v>24</v>
      </c>
    </row>
    <row r="7218" spans="1:7" x14ac:dyDescent="0.3">
      <c r="A7218" s="5" t="s">
        <v>8155</v>
      </c>
      <c r="B7218" s="6" t="s">
        <v>8196</v>
      </c>
      <c r="C7218" s="7">
        <v>135</v>
      </c>
      <c r="D7218" s="8" t="s">
        <v>8197</v>
      </c>
      <c r="E7218" s="15" t="s">
        <v>16124</v>
      </c>
      <c r="F7218" s="16" t="s">
        <v>4263</v>
      </c>
      <c r="G7218" s="17">
        <v>25</v>
      </c>
    </row>
    <row r="7219" spans="1:7" x14ac:dyDescent="0.3">
      <c r="A7219" s="5" t="s">
        <v>8155</v>
      </c>
      <c r="B7219" s="6" t="s">
        <v>8198</v>
      </c>
      <c r="C7219" s="7">
        <v>110</v>
      </c>
      <c r="D7219" s="8" t="s">
        <v>8199</v>
      </c>
      <c r="E7219" s="15" t="s">
        <v>16124</v>
      </c>
      <c r="F7219" s="16" t="s">
        <v>586</v>
      </c>
      <c r="G7219" s="17">
        <v>28</v>
      </c>
    </row>
    <row r="7220" spans="1:7" x14ac:dyDescent="0.3">
      <c r="A7220" s="5" t="s">
        <v>8155</v>
      </c>
      <c r="B7220" s="6" t="s">
        <v>8200</v>
      </c>
      <c r="C7220" s="7">
        <v>119</v>
      </c>
      <c r="D7220" s="8" t="s">
        <v>8201</v>
      </c>
      <c r="E7220" s="15" t="s">
        <v>16124</v>
      </c>
      <c r="F7220" s="16" t="s">
        <v>582</v>
      </c>
      <c r="G7220" s="17">
        <v>25</v>
      </c>
    </row>
    <row r="7221" spans="1:7" x14ac:dyDescent="0.3">
      <c r="A7221" s="5" t="s">
        <v>8155</v>
      </c>
      <c r="B7221" s="6" t="s">
        <v>8202</v>
      </c>
      <c r="C7221" s="7">
        <v>49</v>
      </c>
      <c r="D7221" s="8" t="s">
        <v>8203</v>
      </c>
      <c r="E7221" s="15" t="s">
        <v>16124</v>
      </c>
      <c r="F7221" s="16" t="s">
        <v>583</v>
      </c>
      <c r="G7221" s="17">
        <v>25</v>
      </c>
    </row>
    <row r="7222" spans="1:7" x14ac:dyDescent="0.3">
      <c r="A7222" s="5" t="s">
        <v>8155</v>
      </c>
      <c r="B7222" s="6" t="s">
        <v>8204</v>
      </c>
      <c r="C7222" s="7">
        <v>109</v>
      </c>
      <c r="D7222" s="8" t="s">
        <v>8205</v>
      </c>
      <c r="E7222" s="15" t="s">
        <v>16124</v>
      </c>
      <c r="F7222" s="16" t="s">
        <v>584</v>
      </c>
      <c r="G7222" s="17">
        <v>26</v>
      </c>
    </row>
    <row r="7223" spans="1:7" x14ac:dyDescent="0.3">
      <c r="A7223" s="5" t="s">
        <v>8155</v>
      </c>
      <c r="B7223" s="6" t="s">
        <v>8206</v>
      </c>
      <c r="C7223" s="7">
        <v>44</v>
      </c>
      <c r="D7223" s="8" t="s">
        <v>5</v>
      </c>
      <c r="E7223" s="15" t="s">
        <v>16124</v>
      </c>
      <c r="F7223" s="16" t="s">
        <v>649</v>
      </c>
      <c r="G7223" s="17">
        <v>44</v>
      </c>
    </row>
    <row r="7224" spans="1:7" x14ac:dyDescent="0.3">
      <c r="A7224" s="5" t="s">
        <v>8155</v>
      </c>
      <c r="B7224" s="6" t="s">
        <v>8207</v>
      </c>
      <c r="C7224" s="7">
        <v>63</v>
      </c>
      <c r="D7224" s="8" t="s">
        <v>5</v>
      </c>
      <c r="E7224" s="15" t="s">
        <v>16124</v>
      </c>
      <c r="F7224" s="16" t="s">
        <v>4200</v>
      </c>
      <c r="G7224" s="17">
        <v>91</v>
      </c>
    </row>
    <row r="7225" spans="1:7" x14ac:dyDescent="0.3">
      <c r="A7225" s="5" t="s">
        <v>8155</v>
      </c>
      <c r="B7225" s="6" t="s">
        <v>8208</v>
      </c>
      <c r="C7225" s="7">
        <v>18</v>
      </c>
      <c r="D7225" s="8" t="s">
        <v>5</v>
      </c>
      <c r="E7225" s="15" t="s">
        <v>16124</v>
      </c>
      <c r="F7225" s="16" t="s">
        <v>4204</v>
      </c>
      <c r="G7225" s="17">
        <v>91</v>
      </c>
    </row>
    <row r="7226" spans="1:7" x14ac:dyDescent="0.3">
      <c r="A7226" s="5" t="s">
        <v>8155</v>
      </c>
      <c r="B7226" s="6" t="s">
        <v>8209</v>
      </c>
      <c r="C7226" s="7">
        <v>35</v>
      </c>
      <c r="D7226" s="8" t="s">
        <v>5</v>
      </c>
      <c r="E7226" s="15" t="s">
        <v>16124</v>
      </c>
      <c r="F7226" s="16" t="s">
        <v>4202</v>
      </c>
      <c r="G7226" s="17">
        <v>75</v>
      </c>
    </row>
    <row r="7227" spans="1:7" x14ac:dyDescent="0.3">
      <c r="A7227" s="5" t="s">
        <v>8155</v>
      </c>
      <c r="B7227" s="6" t="s">
        <v>683</v>
      </c>
      <c r="C7227" s="7">
        <v>23</v>
      </c>
      <c r="D7227" s="8" t="s">
        <v>5</v>
      </c>
      <c r="E7227" s="15" t="s">
        <v>16124</v>
      </c>
      <c r="F7227" s="16" t="s">
        <v>4292</v>
      </c>
      <c r="G7227" s="17">
        <v>21</v>
      </c>
    </row>
    <row r="7228" spans="1:7" x14ac:dyDescent="0.3">
      <c r="A7228" s="5" t="s">
        <v>8155</v>
      </c>
      <c r="B7228" s="6" t="s">
        <v>625</v>
      </c>
      <c r="C7228" s="7">
        <v>59</v>
      </c>
      <c r="D7228" s="8" t="s">
        <v>8210</v>
      </c>
      <c r="E7228" s="15" t="s">
        <v>16124</v>
      </c>
      <c r="F7228" s="16" t="s">
        <v>3712</v>
      </c>
      <c r="G7228" s="17">
        <v>24</v>
      </c>
    </row>
    <row r="7229" spans="1:7" x14ac:dyDescent="0.3">
      <c r="A7229" s="5" t="s">
        <v>8155</v>
      </c>
      <c r="B7229" s="6" t="s">
        <v>627</v>
      </c>
      <c r="C7229" s="7">
        <v>61</v>
      </c>
      <c r="D7229" s="8" t="s">
        <v>8210</v>
      </c>
      <c r="E7229" s="15" t="s">
        <v>16124</v>
      </c>
      <c r="F7229" s="16" t="s">
        <v>680</v>
      </c>
      <c r="G7229" s="17">
        <v>20</v>
      </c>
    </row>
    <row r="7230" spans="1:7" x14ac:dyDescent="0.3">
      <c r="A7230" s="5" t="s">
        <v>8155</v>
      </c>
      <c r="B7230" s="6" t="s">
        <v>8211</v>
      </c>
      <c r="C7230" s="7">
        <v>38</v>
      </c>
      <c r="D7230" s="8" t="s">
        <v>5</v>
      </c>
      <c r="E7230" s="15" t="s">
        <v>16124</v>
      </c>
      <c r="F7230" s="16" t="s">
        <v>680</v>
      </c>
      <c r="G7230" s="17">
        <v>23</v>
      </c>
    </row>
    <row r="7231" spans="1:7" x14ac:dyDescent="0.3">
      <c r="A7231" s="5" t="s">
        <v>8155</v>
      </c>
      <c r="B7231" s="6" t="s">
        <v>2634</v>
      </c>
      <c r="C7231" s="7">
        <v>44</v>
      </c>
      <c r="D7231" s="8" t="s">
        <v>5</v>
      </c>
      <c r="E7231" s="15" t="s">
        <v>16124</v>
      </c>
      <c r="F7231" s="16" t="s">
        <v>2539</v>
      </c>
      <c r="G7231" s="17">
        <v>125</v>
      </c>
    </row>
    <row r="7232" spans="1:7" x14ac:dyDescent="0.3">
      <c r="A7232" s="5" t="s">
        <v>8155</v>
      </c>
      <c r="B7232" s="6" t="s">
        <v>8212</v>
      </c>
      <c r="C7232" s="7">
        <v>37</v>
      </c>
      <c r="D7232" s="8" t="s">
        <v>5</v>
      </c>
      <c r="E7232" s="15" t="s">
        <v>16124</v>
      </c>
      <c r="F7232" s="16" t="s">
        <v>6850</v>
      </c>
      <c r="G7232" s="17">
        <v>55</v>
      </c>
    </row>
    <row r="7233" spans="1:7" x14ac:dyDescent="0.3">
      <c r="A7233" s="5" t="s">
        <v>8155</v>
      </c>
      <c r="B7233" s="6" t="s">
        <v>8213</v>
      </c>
      <c r="C7233" s="7">
        <v>35</v>
      </c>
      <c r="D7233" s="8" t="s">
        <v>5</v>
      </c>
      <c r="E7233" s="15" t="s">
        <v>16124</v>
      </c>
      <c r="F7233" s="16" t="s">
        <v>2535</v>
      </c>
      <c r="G7233" s="17">
        <v>87</v>
      </c>
    </row>
    <row r="7234" spans="1:7" x14ac:dyDescent="0.3">
      <c r="A7234" s="5" t="s">
        <v>8155</v>
      </c>
      <c r="B7234" s="6" t="s">
        <v>2099</v>
      </c>
      <c r="C7234" s="7">
        <v>21</v>
      </c>
      <c r="D7234" s="8" t="s">
        <v>5</v>
      </c>
      <c r="E7234" s="15" t="s">
        <v>16124</v>
      </c>
      <c r="F7234" s="16" t="s">
        <v>2537</v>
      </c>
      <c r="G7234" s="17">
        <v>105</v>
      </c>
    </row>
    <row r="7235" spans="1:7" x14ac:dyDescent="0.3">
      <c r="A7235" s="5" t="s">
        <v>8155</v>
      </c>
      <c r="B7235" s="6" t="s">
        <v>698</v>
      </c>
      <c r="C7235" s="7">
        <v>29</v>
      </c>
      <c r="D7235" s="8" t="s">
        <v>5</v>
      </c>
      <c r="E7235" s="15" t="s">
        <v>16124</v>
      </c>
      <c r="F7235" s="16" t="s">
        <v>6854</v>
      </c>
      <c r="G7235" s="17">
        <v>53</v>
      </c>
    </row>
    <row r="7236" spans="1:7" x14ac:dyDescent="0.3">
      <c r="A7236" s="5" t="s">
        <v>8155</v>
      </c>
      <c r="B7236" s="6" t="s">
        <v>2098</v>
      </c>
      <c r="C7236" s="7">
        <v>40</v>
      </c>
      <c r="D7236" s="8" t="s">
        <v>5</v>
      </c>
      <c r="E7236" s="15" t="s">
        <v>16124</v>
      </c>
      <c r="F7236" s="16" t="s">
        <v>659</v>
      </c>
      <c r="G7236" s="17">
        <v>4</v>
      </c>
    </row>
    <row r="7237" spans="1:7" x14ac:dyDescent="0.3">
      <c r="A7237" s="5" t="s">
        <v>8155</v>
      </c>
      <c r="B7237" s="6" t="s">
        <v>14</v>
      </c>
      <c r="C7237" s="7">
        <v>22</v>
      </c>
      <c r="D7237" s="8" t="s">
        <v>5</v>
      </c>
      <c r="E7237" s="15" t="s">
        <v>16124</v>
      </c>
      <c r="F7237" s="16" t="s">
        <v>661</v>
      </c>
      <c r="G7237" s="17">
        <v>4</v>
      </c>
    </row>
    <row r="7238" spans="1:7" x14ac:dyDescent="0.3">
      <c r="A7238" s="5" t="s">
        <v>8155</v>
      </c>
      <c r="B7238" s="6" t="s">
        <v>6153</v>
      </c>
      <c r="C7238" s="7">
        <v>22</v>
      </c>
      <c r="D7238" s="8" t="s">
        <v>5</v>
      </c>
      <c r="E7238" s="15" t="s">
        <v>16124</v>
      </c>
      <c r="F7238" s="16" t="s">
        <v>4298</v>
      </c>
      <c r="G7238" s="17">
        <v>19</v>
      </c>
    </row>
    <row r="7239" spans="1:7" x14ac:dyDescent="0.3">
      <c r="A7239" s="5" t="s">
        <v>8155</v>
      </c>
      <c r="B7239" s="6" t="s">
        <v>8214</v>
      </c>
      <c r="C7239" s="7">
        <v>25</v>
      </c>
      <c r="D7239" s="8" t="s">
        <v>5</v>
      </c>
      <c r="E7239" s="15" t="s">
        <v>16124</v>
      </c>
      <c r="F7239" s="16" t="s">
        <v>2577</v>
      </c>
      <c r="G7239" s="17">
        <v>4.5</v>
      </c>
    </row>
    <row r="7240" spans="1:7" x14ac:dyDescent="0.3">
      <c r="A7240" s="5" t="s">
        <v>8155</v>
      </c>
      <c r="B7240" s="6" t="s">
        <v>6214</v>
      </c>
      <c r="C7240" s="7">
        <v>25</v>
      </c>
      <c r="D7240" s="8" t="s">
        <v>5</v>
      </c>
      <c r="E7240" s="15" t="s">
        <v>16124</v>
      </c>
      <c r="F7240" s="16" t="s">
        <v>660</v>
      </c>
      <c r="G7240" s="17">
        <v>4</v>
      </c>
    </row>
    <row r="7241" spans="1:7" x14ac:dyDescent="0.3">
      <c r="A7241" s="5" t="s">
        <v>8155</v>
      </c>
      <c r="B7241" s="6" t="s">
        <v>8215</v>
      </c>
      <c r="C7241" s="7">
        <v>25</v>
      </c>
      <c r="D7241" s="8" t="s">
        <v>5</v>
      </c>
      <c r="E7241" s="15" t="s">
        <v>16124</v>
      </c>
      <c r="F7241" s="16" t="s">
        <v>663</v>
      </c>
      <c r="G7241" s="17">
        <v>4</v>
      </c>
    </row>
    <row r="7242" spans="1:7" x14ac:dyDescent="0.3">
      <c r="A7242" s="5" t="s">
        <v>8155</v>
      </c>
      <c r="B7242" s="6" t="s">
        <v>8216</v>
      </c>
      <c r="C7242" s="7">
        <v>30</v>
      </c>
      <c r="D7242" s="8" t="s">
        <v>5</v>
      </c>
      <c r="E7242" s="15" t="s">
        <v>16124</v>
      </c>
      <c r="F7242" s="16" t="s">
        <v>4302</v>
      </c>
      <c r="G7242" s="17">
        <v>3</v>
      </c>
    </row>
    <row r="7243" spans="1:7" x14ac:dyDescent="0.3">
      <c r="A7243" s="5" t="s">
        <v>8155</v>
      </c>
      <c r="B7243" s="6" t="s">
        <v>8217</v>
      </c>
      <c r="C7243" s="7">
        <v>38</v>
      </c>
      <c r="D7243" s="8" t="s">
        <v>5</v>
      </c>
      <c r="E7243" s="15" t="s">
        <v>16124</v>
      </c>
      <c r="F7243" s="16" t="s">
        <v>723</v>
      </c>
      <c r="G7243" s="17">
        <v>50</v>
      </c>
    </row>
    <row r="7244" spans="1:7" x14ac:dyDescent="0.3">
      <c r="A7244" s="5" t="s">
        <v>8155</v>
      </c>
      <c r="B7244" s="6" t="s">
        <v>24</v>
      </c>
      <c r="C7244" s="7">
        <v>27</v>
      </c>
      <c r="D7244" s="8" t="s">
        <v>5</v>
      </c>
      <c r="E7244" s="15" t="s">
        <v>16124</v>
      </c>
      <c r="F7244" s="16" t="s">
        <v>4303</v>
      </c>
      <c r="G7244" s="17">
        <v>3</v>
      </c>
    </row>
    <row r="7245" spans="1:7" x14ac:dyDescent="0.3">
      <c r="A7245" s="5" t="s">
        <v>8155</v>
      </c>
      <c r="B7245" s="6" t="s">
        <v>742</v>
      </c>
      <c r="C7245" s="7">
        <v>27</v>
      </c>
      <c r="D7245" s="8" t="s">
        <v>5</v>
      </c>
      <c r="E7245" s="15" t="s">
        <v>16124</v>
      </c>
      <c r="F7245" s="16" t="s">
        <v>6856</v>
      </c>
      <c r="G7245" s="17">
        <v>48</v>
      </c>
    </row>
    <row r="7246" spans="1:7" x14ac:dyDescent="0.3">
      <c r="A7246" s="5" t="s">
        <v>8155</v>
      </c>
      <c r="B7246" s="6" t="s">
        <v>743</v>
      </c>
      <c r="C7246" s="7">
        <v>33</v>
      </c>
      <c r="D7246" s="8" t="s">
        <v>5</v>
      </c>
      <c r="E7246" s="15" t="s">
        <v>16124</v>
      </c>
      <c r="F7246" s="16" t="s">
        <v>6858</v>
      </c>
      <c r="G7246" s="17">
        <v>240</v>
      </c>
    </row>
    <row r="7247" spans="1:7" x14ac:dyDescent="0.3">
      <c r="A7247" s="5" t="s">
        <v>8155</v>
      </c>
      <c r="B7247" s="6" t="s">
        <v>3360</v>
      </c>
      <c r="C7247" s="7">
        <v>28</v>
      </c>
      <c r="D7247" s="8" t="s">
        <v>5</v>
      </c>
      <c r="E7247" s="15" t="s">
        <v>16124</v>
      </c>
      <c r="F7247" s="16" t="s">
        <v>6876</v>
      </c>
      <c r="G7247" s="17">
        <v>141</v>
      </c>
    </row>
    <row r="7248" spans="1:7" x14ac:dyDescent="0.3">
      <c r="A7248" s="5" t="s">
        <v>8155</v>
      </c>
      <c r="B7248" s="6" t="s">
        <v>586</v>
      </c>
      <c r="C7248" s="7">
        <v>35</v>
      </c>
      <c r="D7248" s="8" t="s">
        <v>5</v>
      </c>
      <c r="E7248" s="15" t="s">
        <v>16124</v>
      </c>
      <c r="F7248" s="16" t="s">
        <v>6878</v>
      </c>
      <c r="G7248" s="17">
        <v>145</v>
      </c>
    </row>
    <row r="7249" spans="1:7" x14ac:dyDescent="0.3">
      <c r="A7249" s="5" t="s">
        <v>8155</v>
      </c>
      <c r="B7249" s="6" t="s">
        <v>585</v>
      </c>
      <c r="C7249" s="7">
        <v>31</v>
      </c>
      <c r="D7249" s="8" t="s">
        <v>5</v>
      </c>
      <c r="E7249" s="15" t="s">
        <v>16124</v>
      </c>
      <c r="F7249" s="16" t="s">
        <v>6880</v>
      </c>
      <c r="G7249" s="17">
        <v>165</v>
      </c>
    </row>
    <row r="7250" spans="1:7" x14ac:dyDescent="0.3">
      <c r="A7250" s="5" t="s">
        <v>8155</v>
      </c>
      <c r="B7250" s="6" t="s">
        <v>2190</v>
      </c>
      <c r="C7250" s="7">
        <v>34</v>
      </c>
      <c r="D7250" s="8" t="s">
        <v>5</v>
      </c>
      <c r="E7250" s="15" t="s">
        <v>16124</v>
      </c>
      <c r="F7250" s="16" t="s">
        <v>6882</v>
      </c>
      <c r="G7250" s="17">
        <v>178</v>
      </c>
    </row>
    <row r="7251" spans="1:7" x14ac:dyDescent="0.3">
      <c r="A7251" s="5" t="s">
        <v>8155</v>
      </c>
      <c r="B7251" s="6" t="s">
        <v>2194</v>
      </c>
      <c r="C7251" s="7">
        <v>31</v>
      </c>
      <c r="D7251" s="8" t="s">
        <v>5</v>
      </c>
      <c r="E7251" s="15" t="s">
        <v>16124</v>
      </c>
      <c r="F7251" s="16" t="s">
        <v>6884</v>
      </c>
      <c r="G7251" s="17">
        <v>210</v>
      </c>
    </row>
    <row r="7252" spans="1:7" x14ac:dyDescent="0.3">
      <c r="A7252" s="5" t="s">
        <v>8155</v>
      </c>
      <c r="B7252" s="6" t="s">
        <v>2191</v>
      </c>
      <c r="C7252" s="7">
        <v>39</v>
      </c>
      <c r="D7252" s="8" t="s">
        <v>5</v>
      </c>
      <c r="E7252" s="15" t="s">
        <v>16124</v>
      </c>
      <c r="F7252" s="16" t="s">
        <v>6886</v>
      </c>
      <c r="G7252" s="17">
        <v>228</v>
      </c>
    </row>
    <row r="7253" spans="1:7" x14ac:dyDescent="0.3">
      <c r="A7253" s="5" t="s">
        <v>8155</v>
      </c>
      <c r="B7253" s="6" t="s">
        <v>2192</v>
      </c>
      <c r="C7253" s="7">
        <v>43</v>
      </c>
      <c r="D7253" s="8" t="s">
        <v>5</v>
      </c>
      <c r="E7253" s="15" t="s">
        <v>16124</v>
      </c>
      <c r="F7253" s="16" t="s">
        <v>6888</v>
      </c>
      <c r="G7253" s="17">
        <v>198</v>
      </c>
    </row>
    <row r="7254" spans="1:7" x14ac:dyDescent="0.3">
      <c r="A7254" s="5" t="s">
        <v>8155</v>
      </c>
      <c r="B7254" s="6" t="s">
        <v>8218</v>
      </c>
      <c r="C7254" s="7">
        <v>31</v>
      </c>
      <c r="D7254" s="8" t="s">
        <v>5</v>
      </c>
      <c r="E7254" s="15" t="s">
        <v>16124</v>
      </c>
      <c r="F7254" s="16" t="s">
        <v>6890</v>
      </c>
      <c r="G7254" s="17">
        <v>180</v>
      </c>
    </row>
    <row r="7255" spans="1:7" x14ac:dyDescent="0.3">
      <c r="A7255" s="5" t="s">
        <v>8155</v>
      </c>
      <c r="B7255" s="6" t="s">
        <v>8219</v>
      </c>
      <c r="C7255" s="7">
        <v>27</v>
      </c>
      <c r="D7255" s="8" t="s">
        <v>5</v>
      </c>
      <c r="E7255" s="15" t="s">
        <v>16124</v>
      </c>
      <c r="F7255" s="16" t="s">
        <v>6892</v>
      </c>
      <c r="G7255" s="17">
        <v>275</v>
      </c>
    </row>
    <row r="7256" spans="1:7" x14ac:dyDescent="0.3">
      <c r="A7256" s="5" t="s">
        <v>8155</v>
      </c>
      <c r="B7256" s="6" t="s">
        <v>8220</v>
      </c>
      <c r="C7256" s="7">
        <v>41</v>
      </c>
      <c r="D7256" s="8" t="s">
        <v>5</v>
      </c>
      <c r="E7256" s="15" t="s">
        <v>16124</v>
      </c>
      <c r="F7256" s="16" t="s">
        <v>6894</v>
      </c>
      <c r="G7256" s="17">
        <v>390</v>
      </c>
    </row>
    <row r="7257" spans="1:7" x14ac:dyDescent="0.3">
      <c r="A7257" s="5" t="s">
        <v>8155</v>
      </c>
      <c r="B7257" s="6" t="s">
        <v>8221</v>
      </c>
      <c r="C7257" s="7">
        <v>37</v>
      </c>
      <c r="D7257" s="8" t="s">
        <v>5</v>
      </c>
      <c r="E7257" s="15" t="s">
        <v>16124</v>
      </c>
      <c r="F7257" s="16" t="s">
        <v>6860</v>
      </c>
      <c r="G7257" s="17">
        <v>95</v>
      </c>
    </row>
    <row r="7258" spans="1:7" x14ac:dyDescent="0.3">
      <c r="A7258" s="5" t="s">
        <v>8155</v>
      </c>
      <c r="B7258" s="6" t="s">
        <v>8222</v>
      </c>
      <c r="C7258" s="7">
        <v>37</v>
      </c>
      <c r="D7258" s="8" t="s">
        <v>5</v>
      </c>
      <c r="E7258" s="15" t="s">
        <v>16124</v>
      </c>
      <c r="F7258" s="16" t="s">
        <v>6862</v>
      </c>
      <c r="G7258" s="17">
        <v>94</v>
      </c>
    </row>
    <row r="7259" spans="1:7" x14ac:dyDescent="0.3">
      <c r="A7259" s="5" t="s">
        <v>8155</v>
      </c>
      <c r="B7259" s="6" t="s">
        <v>8223</v>
      </c>
      <c r="C7259" s="7">
        <v>40</v>
      </c>
      <c r="D7259" s="8" t="s">
        <v>5</v>
      </c>
      <c r="E7259" s="15" t="s">
        <v>16124</v>
      </c>
      <c r="F7259" s="16" t="s">
        <v>6864</v>
      </c>
      <c r="G7259" s="17">
        <v>120</v>
      </c>
    </row>
    <row r="7260" spans="1:7" x14ac:dyDescent="0.3">
      <c r="A7260" s="5" t="s">
        <v>8155</v>
      </c>
      <c r="B7260" s="6" t="s">
        <v>8224</v>
      </c>
      <c r="C7260" s="7">
        <v>39</v>
      </c>
      <c r="D7260" s="8" t="s">
        <v>5</v>
      </c>
      <c r="E7260" s="15" t="s">
        <v>16124</v>
      </c>
      <c r="F7260" s="16" t="s">
        <v>6866</v>
      </c>
      <c r="G7260" s="17">
        <v>110</v>
      </c>
    </row>
    <row r="7261" spans="1:7" x14ac:dyDescent="0.3">
      <c r="A7261" s="5" t="s">
        <v>8155</v>
      </c>
      <c r="B7261" s="6" t="s">
        <v>637</v>
      </c>
      <c r="C7261" s="7">
        <v>28</v>
      </c>
      <c r="D7261" s="8" t="s">
        <v>5</v>
      </c>
      <c r="E7261" s="15" t="s">
        <v>16124</v>
      </c>
      <c r="F7261" s="16" t="s">
        <v>6868</v>
      </c>
      <c r="G7261" s="17">
        <v>91</v>
      </c>
    </row>
    <row r="7262" spans="1:7" x14ac:dyDescent="0.3">
      <c r="A7262" s="5" t="s">
        <v>8155</v>
      </c>
      <c r="B7262" s="6" t="s">
        <v>2532</v>
      </c>
      <c r="C7262" s="7">
        <v>32</v>
      </c>
      <c r="D7262" s="8" t="s">
        <v>5</v>
      </c>
      <c r="E7262" s="15" t="s">
        <v>16124</v>
      </c>
      <c r="F7262" s="16" t="s">
        <v>6870</v>
      </c>
      <c r="G7262" s="17">
        <v>76</v>
      </c>
    </row>
    <row r="7263" spans="1:7" x14ac:dyDescent="0.3">
      <c r="A7263" s="5" t="s">
        <v>8155</v>
      </c>
      <c r="B7263" s="6" t="s">
        <v>2533</v>
      </c>
      <c r="C7263" s="7">
        <v>27</v>
      </c>
      <c r="D7263" s="8" t="s">
        <v>5</v>
      </c>
      <c r="E7263" s="15" t="s">
        <v>16124</v>
      </c>
      <c r="F7263" s="16" t="s">
        <v>6872</v>
      </c>
      <c r="G7263" s="17">
        <v>130</v>
      </c>
    </row>
    <row r="7264" spans="1:7" x14ac:dyDescent="0.3">
      <c r="A7264" s="5" t="s">
        <v>8155</v>
      </c>
      <c r="B7264" s="6" t="s">
        <v>8225</v>
      </c>
      <c r="C7264" s="7">
        <v>30</v>
      </c>
      <c r="D7264" s="8" t="s">
        <v>5</v>
      </c>
      <c r="E7264" s="15" t="s">
        <v>16124</v>
      </c>
      <c r="F7264" s="16" t="s">
        <v>6874</v>
      </c>
      <c r="G7264" s="17">
        <v>146</v>
      </c>
    </row>
    <row r="7265" spans="1:7" x14ac:dyDescent="0.3">
      <c r="A7265" s="5" t="s">
        <v>8155</v>
      </c>
      <c r="B7265" s="6" t="s">
        <v>638</v>
      </c>
      <c r="C7265" s="7">
        <v>35</v>
      </c>
      <c r="D7265" s="8" t="s">
        <v>5</v>
      </c>
      <c r="E7265" s="15" t="s">
        <v>16124</v>
      </c>
      <c r="F7265" s="16" t="s">
        <v>6801</v>
      </c>
      <c r="G7265" s="17">
        <v>23.5</v>
      </c>
    </row>
    <row r="7266" spans="1:7" x14ac:dyDescent="0.3">
      <c r="A7266" s="5" t="s">
        <v>8155</v>
      </c>
      <c r="B7266" s="6" t="s">
        <v>639</v>
      </c>
      <c r="C7266" s="7">
        <v>38</v>
      </c>
      <c r="D7266" s="8" t="s">
        <v>5</v>
      </c>
      <c r="E7266" s="15" t="s">
        <v>16124</v>
      </c>
      <c r="F7266" s="16" t="s">
        <v>6800</v>
      </c>
      <c r="G7266" s="17">
        <v>21</v>
      </c>
    </row>
    <row r="7267" spans="1:7" x14ac:dyDescent="0.3">
      <c r="A7267" s="5" t="s">
        <v>8155</v>
      </c>
      <c r="B7267" s="6" t="s">
        <v>640</v>
      </c>
      <c r="C7267" s="7">
        <v>39</v>
      </c>
      <c r="D7267" s="8" t="s">
        <v>5</v>
      </c>
      <c r="E7267" s="15" t="s">
        <v>16191</v>
      </c>
      <c r="F7267" s="16" t="s">
        <v>2500</v>
      </c>
      <c r="G7267" s="17">
        <v>35</v>
      </c>
    </row>
    <row r="7268" spans="1:7" x14ac:dyDescent="0.3">
      <c r="A7268" s="5" t="s">
        <v>8155</v>
      </c>
      <c r="B7268" s="6" t="s">
        <v>8226</v>
      </c>
      <c r="C7268" s="7">
        <v>30</v>
      </c>
      <c r="D7268" s="8" t="s">
        <v>5</v>
      </c>
      <c r="E7268" s="15" t="s">
        <v>16191</v>
      </c>
      <c r="F7268" s="16" t="s">
        <v>2502</v>
      </c>
      <c r="G7268" s="17">
        <v>39</v>
      </c>
    </row>
    <row r="7269" spans="1:7" x14ac:dyDescent="0.3">
      <c r="A7269" s="5" t="s">
        <v>8155</v>
      </c>
      <c r="B7269" s="6" t="s">
        <v>636</v>
      </c>
      <c r="C7269" s="7">
        <v>26</v>
      </c>
      <c r="D7269" s="8" t="s">
        <v>5</v>
      </c>
      <c r="E7269" s="15" t="s">
        <v>16191</v>
      </c>
      <c r="F7269" s="16" t="s">
        <v>2525</v>
      </c>
      <c r="G7269" s="17">
        <v>41</v>
      </c>
    </row>
    <row r="7270" spans="1:7" x14ac:dyDescent="0.3">
      <c r="A7270" s="5" t="s">
        <v>8155</v>
      </c>
      <c r="B7270" s="6" t="s">
        <v>633</v>
      </c>
      <c r="C7270" s="7">
        <v>20</v>
      </c>
      <c r="D7270" s="8" t="s">
        <v>5</v>
      </c>
      <c r="E7270" s="15" t="s">
        <v>16191</v>
      </c>
      <c r="F7270" s="16" t="s">
        <v>2523</v>
      </c>
      <c r="G7270" s="17">
        <v>37</v>
      </c>
    </row>
    <row r="7271" spans="1:7" x14ac:dyDescent="0.3">
      <c r="A7271" s="5" t="s">
        <v>8155</v>
      </c>
      <c r="B7271" s="6" t="s">
        <v>712</v>
      </c>
      <c r="C7271" s="7">
        <v>20</v>
      </c>
      <c r="D7271" s="8" t="s">
        <v>5</v>
      </c>
      <c r="E7271" s="15" t="s">
        <v>16191</v>
      </c>
      <c r="F7271" s="16" t="s">
        <v>2157</v>
      </c>
      <c r="G7271" s="17">
        <v>31</v>
      </c>
    </row>
    <row r="7272" spans="1:7" x14ac:dyDescent="0.3">
      <c r="A7272" s="5" t="s">
        <v>8155</v>
      </c>
      <c r="B7272" s="6" t="s">
        <v>8227</v>
      </c>
      <c r="C7272" s="7">
        <v>22</v>
      </c>
      <c r="D7272" s="8" t="s">
        <v>5</v>
      </c>
      <c r="E7272" s="15" t="s">
        <v>16191</v>
      </c>
      <c r="F7272" s="16" t="s">
        <v>2521</v>
      </c>
      <c r="G7272" s="17">
        <v>39</v>
      </c>
    </row>
    <row r="7273" spans="1:7" x14ac:dyDescent="0.3">
      <c r="A7273" s="5" t="s">
        <v>8155</v>
      </c>
      <c r="B7273" s="6" t="s">
        <v>634</v>
      </c>
      <c r="C7273" s="7">
        <v>21</v>
      </c>
      <c r="D7273" s="8" t="s">
        <v>5</v>
      </c>
      <c r="E7273" s="15" t="s">
        <v>16191</v>
      </c>
      <c r="F7273" s="16" t="s">
        <v>2517</v>
      </c>
      <c r="G7273" s="17">
        <v>41</v>
      </c>
    </row>
    <row r="7274" spans="1:7" x14ac:dyDescent="0.3">
      <c r="A7274" s="5" t="s">
        <v>8155</v>
      </c>
      <c r="B7274" s="6" t="s">
        <v>635</v>
      </c>
      <c r="C7274" s="7">
        <v>23</v>
      </c>
      <c r="D7274" s="8" t="s">
        <v>5</v>
      </c>
      <c r="E7274" s="15" t="s">
        <v>16191</v>
      </c>
      <c r="F7274" s="16" t="s">
        <v>2499</v>
      </c>
      <c r="G7274" s="17">
        <v>37</v>
      </c>
    </row>
    <row r="7275" spans="1:7" x14ac:dyDescent="0.3">
      <c r="A7275" s="5" t="s">
        <v>8155</v>
      </c>
      <c r="B7275" s="6" t="s">
        <v>1632</v>
      </c>
      <c r="C7275" s="7">
        <v>44</v>
      </c>
      <c r="D7275" s="8" t="s">
        <v>5</v>
      </c>
      <c r="E7275" s="15" t="s">
        <v>16191</v>
      </c>
      <c r="F7275" s="16" t="s">
        <v>2497</v>
      </c>
      <c r="G7275" s="17">
        <v>28</v>
      </c>
    </row>
    <row r="7276" spans="1:7" x14ac:dyDescent="0.3">
      <c r="A7276" s="5" t="s">
        <v>8155</v>
      </c>
      <c r="B7276" s="6" t="s">
        <v>8228</v>
      </c>
      <c r="C7276" s="7">
        <v>46</v>
      </c>
      <c r="D7276" s="8" t="s">
        <v>5</v>
      </c>
      <c r="E7276" s="15" t="s">
        <v>16191</v>
      </c>
      <c r="F7276" s="16" t="s">
        <v>2513</v>
      </c>
      <c r="G7276" s="17">
        <v>39</v>
      </c>
    </row>
    <row r="7277" spans="1:7" x14ac:dyDescent="0.3">
      <c r="A7277" s="5" t="s">
        <v>8155</v>
      </c>
      <c r="B7277" s="6" t="s">
        <v>8229</v>
      </c>
      <c r="C7277" s="7">
        <v>39</v>
      </c>
      <c r="D7277" s="8" t="s">
        <v>5</v>
      </c>
      <c r="E7277" s="15" t="s">
        <v>16191</v>
      </c>
      <c r="F7277" s="16" t="s">
        <v>2527</v>
      </c>
      <c r="G7277" s="17">
        <v>25</v>
      </c>
    </row>
    <row r="7278" spans="1:7" x14ac:dyDescent="0.3">
      <c r="A7278" s="5" t="s">
        <v>8155</v>
      </c>
      <c r="B7278" s="6" t="s">
        <v>8230</v>
      </c>
      <c r="C7278" s="7">
        <v>42</v>
      </c>
      <c r="D7278" s="8" t="s">
        <v>5</v>
      </c>
      <c r="E7278" s="15" t="s">
        <v>16191</v>
      </c>
      <c r="F7278" s="16" t="s">
        <v>2518</v>
      </c>
      <c r="G7278" s="17">
        <v>27</v>
      </c>
    </row>
    <row r="7279" spans="1:7" x14ac:dyDescent="0.3">
      <c r="A7279" s="5" t="s">
        <v>8155</v>
      </c>
      <c r="B7279" s="6" t="s">
        <v>1634</v>
      </c>
      <c r="C7279" s="7">
        <v>45</v>
      </c>
      <c r="D7279" s="8" t="s">
        <v>5</v>
      </c>
      <c r="E7279" s="15" t="s">
        <v>16191</v>
      </c>
      <c r="F7279" s="16" t="s">
        <v>2506</v>
      </c>
      <c r="G7279" s="17">
        <v>35</v>
      </c>
    </row>
    <row r="7280" spans="1:7" x14ac:dyDescent="0.3">
      <c r="A7280" s="5" t="s">
        <v>8155</v>
      </c>
      <c r="B7280" s="6" t="s">
        <v>1660</v>
      </c>
      <c r="C7280" s="7">
        <v>51</v>
      </c>
      <c r="D7280" s="8" t="s">
        <v>5</v>
      </c>
      <c r="E7280" s="15" t="s">
        <v>16191</v>
      </c>
      <c r="F7280" s="16" t="s">
        <v>2504</v>
      </c>
      <c r="G7280" s="17">
        <v>44</v>
      </c>
    </row>
    <row r="7281" spans="1:7" x14ac:dyDescent="0.3">
      <c r="A7281" s="5" t="s">
        <v>8155</v>
      </c>
      <c r="B7281" s="6" t="s">
        <v>8231</v>
      </c>
      <c r="C7281" s="7">
        <v>42</v>
      </c>
      <c r="D7281" s="8" t="s">
        <v>5</v>
      </c>
      <c r="E7281" s="15" t="s">
        <v>16191</v>
      </c>
      <c r="F7281" s="16" t="s">
        <v>2529</v>
      </c>
      <c r="G7281" s="17">
        <v>29</v>
      </c>
    </row>
    <row r="7282" spans="1:7" x14ac:dyDescent="0.3">
      <c r="A7282" s="5" t="s">
        <v>8155</v>
      </c>
      <c r="B7282" s="6" t="s">
        <v>8232</v>
      </c>
      <c r="C7282" s="7">
        <v>51</v>
      </c>
      <c r="D7282" s="8" t="s">
        <v>5</v>
      </c>
      <c r="E7282" s="15" t="s">
        <v>16191</v>
      </c>
      <c r="F7282" s="16" t="s">
        <v>2512</v>
      </c>
      <c r="G7282" s="17">
        <v>31</v>
      </c>
    </row>
    <row r="7283" spans="1:7" x14ac:dyDescent="0.3">
      <c r="A7283" s="5" t="s">
        <v>8155</v>
      </c>
      <c r="B7283" s="6" t="s">
        <v>8233</v>
      </c>
      <c r="C7283" s="7">
        <v>44</v>
      </c>
      <c r="D7283" s="8" t="s">
        <v>5</v>
      </c>
      <c r="E7283" s="15" t="s">
        <v>16191</v>
      </c>
      <c r="F7283" s="16" t="s">
        <v>2510</v>
      </c>
      <c r="G7283" s="17">
        <v>26</v>
      </c>
    </row>
    <row r="7284" spans="1:7" x14ac:dyDescent="0.3">
      <c r="A7284" s="5" t="s">
        <v>8155</v>
      </c>
      <c r="B7284" s="6" t="s">
        <v>8234</v>
      </c>
      <c r="C7284" s="7">
        <v>42</v>
      </c>
      <c r="D7284" s="8" t="s">
        <v>5</v>
      </c>
      <c r="E7284" s="15" t="s">
        <v>16191</v>
      </c>
      <c r="F7284" s="16" t="s">
        <v>2515</v>
      </c>
      <c r="G7284" s="17">
        <v>39</v>
      </c>
    </row>
    <row r="7285" spans="1:7" x14ac:dyDescent="0.3">
      <c r="A7285" s="5" t="s">
        <v>8155</v>
      </c>
      <c r="B7285" s="6" t="s">
        <v>8235</v>
      </c>
      <c r="C7285" s="7">
        <v>41</v>
      </c>
      <c r="D7285" s="8" t="s">
        <v>5</v>
      </c>
      <c r="E7285" s="15" t="s">
        <v>16191</v>
      </c>
      <c r="F7285" s="16" t="s">
        <v>2508</v>
      </c>
      <c r="G7285" s="17">
        <v>39</v>
      </c>
    </row>
    <row r="7286" spans="1:7" x14ac:dyDescent="0.3">
      <c r="A7286" s="5" t="s">
        <v>8155</v>
      </c>
      <c r="B7286" s="6" t="s">
        <v>1597</v>
      </c>
      <c r="C7286" s="7">
        <v>47</v>
      </c>
      <c r="D7286" s="8" t="s">
        <v>5</v>
      </c>
      <c r="E7286" s="15" t="s">
        <v>16191</v>
      </c>
      <c r="F7286" s="16" t="s">
        <v>2481</v>
      </c>
      <c r="G7286" s="17">
        <v>35</v>
      </c>
    </row>
    <row r="7287" spans="1:7" x14ac:dyDescent="0.3">
      <c r="A7287" s="5" t="s">
        <v>8155</v>
      </c>
      <c r="B7287" s="6" t="s">
        <v>8236</v>
      </c>
      <c r="C7287" s="7">
        <v>42</v>
      </c>
      <c r="D7287" s="8" t="s">
        <v>5</v>
      </c>
      <c r="E7287" s="15" t="s">
        <v>16191</v>
      </c>
      <c r="F7287" s="16" t="s">
        <v>2491</v>
      </c>
      <c r="G7287" s="17">
        <v>39</v>
      </c>
    </row>
    <row r="7288" spans="1:7" x14ac:dyDescent="0.3">
      <c r="A7288" s="5" t="s">
        <v>8155</v>
      </c>
      <c r="B7288" s="6" t="s">
        <v>769</v>
      </c>
      <c r="C7288" s="7">
        <v>60</v>
      </c>
      <c r="D7288" s="8" t="s">
        <v>5</v>
      </c>
      <c r="E7288" s="15" t="s">
        <v>16191</v>
      </c>
      <c r="F7288" s="16" t="s">
        <v>2495</v>
      </c>
      <c r="G7288" s="17">
        <v>39</v>
      </c>
    </row>
    <row r="7289" spans="1:7" x14ac:dyDescent="0.3">
      <c r="A7289" s="5" t="s">
        <v>8155</v>
      </c>
      <c r="B7289" s="6" t="s">
        <v>773</v>
      </c>
      <c r="C7289" s="7">
        <v>63</v>
      </c>
      <c r="D7289" s="8" t="s">
        <v>5</v>
      </c>
      <c r="E7289" s="15" t="s">
        <v>16191</v>
      </c>
      <c r="F7289" s="16" t="s">
        <v>769</v>
      </c>
      <c r="G7289" s="17">
        <v>36</v>
      </c>
    </row>
    <row r="7290" spans="1:7" x14ac:dyDescent="0.3">
      <c r="A7290" s="5" t="s">
        <v>8155</v>
      </c>
      <c r="B7290" s="6" t="s">
        <v>8237</v>
      </c>
      <c r="C7290" s="7">
        <v>36</v>
      </c>
      <c r="D7290" s="8" t="s">
        <v>5</v>
      </c>
      <c r="E7290" s="15" t="s">
        <v>16191</v>
      </c>
      <c r="F7290" s="16" t="s">
        <v>2483</v>
      </c>
      <c r="G7290" s="17">
        <v>46</v>
      </c>
    </row>
    <row r="7291" spans="1:7" x14ac:dyDescent="0.3">
      <c r="A7291" s="5" t="s">
        <v>8155</v>
      </c>
      <c r="B7291" s="6" t="s">
        <v>1599</v>
      </c>
      <c r="C7291" s="7">
        <v>48</v>
      </c>
      <c r="D7291" s="8" t="s">
        <v>5</v>
      </c>
      <c r="E7291" s="15" t="s">
        <v>16191</v>
      </c>
      <c r="F7291" s="16" t="s">
        <v>773</v>
      </c>
      <c r="G7291" s="17">
        <v>44</v>
      </c>
    </row>
    <row r="7292" spans="1:7" x14ac:dyDescent="0.3">
      <c r="A7292" s="5" t="s">
        <v>8155</v>
      </c>
      <c r="B7292" s="6" t="s">
        <v>765</v>
      </c>
      <c r="C7292" s="7">
        <v>50</v>
      </c>
      <c r="D7292" s="8" t="s">
        <v>5</v>
      </c>
      <c r="E7292" s="15" t="s">
        <v>16191</v>
      </c>
      <c r="F7292" s="16" t="s">
        <v>2468</v>
      </c>
      <c r="G7292" s="17">
        <v>37</v>
      </c>
    </row>
    <row r="7293" spans="1:7" x14ac:dyDescent="0.3">
      <c r="A7293" s="5" t="s">
        <v>8155</v>
      </c>
      <c r="B7293" s="6" t="s">
        <v>8238</v>
      </c>
      <c r="C7293" s="7">
        <v>51</v>
      </c>
      <c r="D7293" s="8" t="s">
        <v>5</v>
      </c>
      <c r="E7293" s="15" t="s">
        <v>16191</v>
      </c>
      <c r="F7293" s="16" t="s">
        <v>2489</v>
      </c>
      <c r="G7293" s="17">
        <v>25</v>
      </c>
    </row>
    <row r="7294" spans="1:7" x14ac:dyDescent="0.3">
      <c r="A7294" s="5" t="s">
        <v>8155</v>
      </c>
      <c r="B7294" s="6" t="s">
        <v>1611</v>
      </c>
      <c r="C7294" s="7">
        <v>36</v>
      </c>
      <c r="D7294" s="8" t="s">
        <v>5</v>
      </c>
      <c r="E7294" s="15" t="s">
        <v>16191</v>
      </c>
      <c r="F7294" s="16" t="s">
        <v>1611</v>
      </c>
      <c r="G7294" s="17">
        <v>25</v>
      </c>
    </row>
    <row r="7295" spans="1:7" x14ac:dyDescent="0.3">
      <c r="A7295" s="5" t="s">
        <v>8155</v>
      </c>
      <c r="B7295" s="6" t="s">
        <v>2122</v>
      </c>
      <c r="C7295" s="7">
        <v>38</v>
      </c>
      <c r="D7295" s="8" t="s">
        <v>5</v>
      </c>
      <c r="E7295" s="15" t="s">
        <v>16191</v>
      </c>
      <c r="F7295" s="16" t="s">
        <v>1630</v>
      </c>
      <c r="G7295" s="17">
        <v>39</v>
      </c>
    </row>
    <row r="7296" spans="1:7" x14ac:dyDescent="0.3">
      <c r="A7296" s="5" t="s">
        <v>8155</v>
      </c>
      <c r="B7296" s="6" t="s">
        <v>3379</v>
      </c>
      <c r="C7296" s="7">
        <v>47</v>
      </c>
      <c r="D7296" s="8" t="s">
        <v>5</v>
      </c>
      <c r="E7296" s="15" t="s">
        <v>16191</v>
      </c>
      <c r="F7296" s="16" t="s">
        <v>2477</v>
      </c>
      <c r="G7296" s="17">
        <v>31</v>
      </c>
    </row>
    <row r="7297" spans="1:7" x14ac:dyDescent="0.3">
      <c r="A7297" s="5" t="s">
        <v>8155</v>
      </c>
      <c r="B7297" s="6" t="s">
        <v>8239</v>
      </c>
      <c r="C7297" s="7">
        <v>51</v>
      </c>
      <c r="D7297" s="8" t="s">
        <v>5</v>
      </c>
      <c r="E7297" s="15" t="s">
        <v>16191</v>
      </c>
      <c r="F7297" s="16" t="s">
        <v>2473</v>
      </c>
      <c r="G7297" s="17">
        <v>26</v>
      </c>
    </row>
    <row r="7298" spans="1:7" x14ac:dyDescent="0.3">
      <c r="A7298" s="5" t="s">
        <v>8155</v>
      </c>
      <c r="B7298" s="6" t="s">
        <v>757</v>
      </c>
      <c r="C7298" s="7">
        <v>42</v>
      </c>
      <c r="D7298" s="8" t="s">
        <v>5</v>
      </c>
      <c r="E7298" s="15" t="s">
        <v>16191</v>
      </c>
      <c r="F7298" s="16" t="s">
        <v>2475</v>
      </c>
      <c r="G7298" s="17">
        <v>35</v>
      </c>
    </row>
    <row r="7299" spans="1:7" x14ac:dyDescent="0.3">
      <c r="A7299" s="5" t="s">
        <v>8155</v>
      </c>
      <c r="B7299" s="6" t="s">
        <v>749</v>
      </c>
      <c r="C7299" s="7">
        <v>48</v>
      </c>
      <c r="D7299" s="8" t="s">
        <v>5</v>
      </c>
      <c r="E7299" s="15" t="s">
        <v>16191</v>
      </c>
      <c r="F7299" s="16" t="s">
        <v>2466</v>
      </c>
      <c r="G7299" s="17">
        <v>35</v>
      </c>
    </row>
    <row r="7300" spans="1:7" x14ac:dyDescent="0.3">
      <c r="A7300" s="5" t="s">
        <v>8155</v>
      </c>
      <c r="B7300" s="6" t="s">
        <v>4379</v>
      </c>
      <c r="C7300" s="7">
        <v>41</v>
      </c>
      <c r="D7300" s="8" t="s">
        <v>5</v>
      </c>
      <c r="E7300" s="15" t="s">
        <v>16191</v>
      </c>
      <c r="F7300" s="16" t="s">
        <v>2485</v>
      </c>
      <c r="G7300" s="17">
        <v>44</v>
      </c>
    </row>
    <row r="7301" spans="1:7" x14ac:dyDescent="0.3">
      <c r="A7301" s="5" t="s">
        <v>8155</v>
      </c>
      <c r="B7301" s="6" t="s">
        <v>8240</v>
      </c>
      <c r="C7301" s="7">
        <v>42</v>
      </c>
      <c r="D7301" s="8" t="s">
        <v>5</v>
      </c>
      <c r="E7301" s="15" t="s">
        <v>16191</v>
      </c>
      <c r="F7301" s="16" t="s">
        <v>635</v>
      </c>
      <c r="G7301" s="17">
        <v>12</v>
      </c>
    </row>
    <row r="7302" spans="1:7" x14ac:dyDescent="0.3">
      <c r="A7302" s="5" t="s">
        <v>8155</v>
      </c>
      <c r="B7302" s="6" t="s">
        <v>755</v>
      </c>
      <c r="C7302" s="7">
        <v>50</v>
      </c>
      <c r="D7302" s="8" t="s">
        <v>5</v>
      </c>
      <c r="E7302" s="15" t="s">
        <v>16191</v>
      </c>
      <c r="F7302" s="16" t="s">
        <v>2534</v>
      </c>
      <c r="G7302" s="17">
        <v>25</v>
      </c>
    </row>
    <row r="7303" spans="1:7" x14ac:dyDescent="0.3">
      <c r="A7303" s="5" t="s">
        <v>8155</v>
      </c>
      <c r="B7303" s="6" t="s">
        <v>8241</v>
      </c>
      <c r="C7303" s="7">
        <v>69</v>
      </c>
      <c r="D7303" s="8" t="s">
        <v>103</v>
      </c>
      <c r="E7303" s="15" t="s">
        <v>16191</v>
      </c>
      <c r="F7303" s="16" t="s">
        <v>634</v>
      </c>
      <c r="G7303" s="17">
        <v>12</v>
      </c>
    </row>
    <row r="7304" spans="1:7" x14ac:dyDescent="0.3">
      <c r="A7304" s="5" t="s">
        <v>8155</v>
      </c>
      <c r="B7304" s="6" t="s">
        <v>8242</v>
      </c>
      <c r="C7304" s="7">
        <v>59</v>
      </c>
      <c r="D7304" s="8" t="s">
        <v>632</v>
      </c>
      <c r="E7304" s="15" t="s">
        <v>16191</v>
      </c>
      <c r="F7304" s="16" t="s">
        <v>637</v>
      </c>
      <c r="G7304" s="17">
        <v>16</v>
      </c>
    </row>
    <row r="7305" spans="1:7" x14ac:dyDescent="0.3">
      <c r="A7305" s="5" t="s">
        <v>8155</v>
      </c>
      <c r="B7305" s="6" t="s">
        <v>8243</v>
      </c>
      <c r="C7305" s="7">
        <v>75</v>
      </c>
      <c r="D7305" s="8" t="s">
        <v>2390</v>
      </c>
      <c r="E7305" s="15" t="s">
        <v>16191</v>
      </c>
      <c r="F7305" s="16" t="s">
        <v>2532</v>
      </c>
      <c r="G7305" s="17">
        <v>15</v>
      </c>
    </row>
    <row r="7306" spans="1:7" x14ac:dyDescent="0.3">
      <c r="A7306" s="5" t="s">
        <v>8155</v>
      </c>
      <c r="B7306" s="6" t="s">
        <v>8244</v>
      </c>
      <c r="C7306" s="7">
        <v>75</v>
      </c>
      <c r="D7306" s="8" t="s">
        <v>632</v>
      </c>
      <c r="E7306" s="15" t="s">
        <v>16191</v>
      </c>
      <c r="F7306" s="16" t="s">
        <v>643</v>
      </c>
      <c r="G7306" s="17">
        <v>12</v>
      </c>
    </row>
    <row r="7307" spans="1:7" x14ac:dyDescent="0.3">
      <c r="A7307" s="5" t="s">
        <v>8155</v>
      </c>
      <c r="B7307" s="6" t="s">
        <v>8245</v>
      </c>
      <c r="C7307" s="7">
        <v>75</v>
      </c>
      <c r="D7307" s="8" t="s">
        <v>632</v>
      </c>
      <c r="E7307" s="15" t="s">
        <v>16191</v>
      </c>
      <c r="F7307" s="16" t="s">
        <v>2533</v>
      </c>
      <c r="G7307" s="17">
        <v>15</v>
      </c>
    </row>
    <row r="7308" spans="1:7" x14ac:dyDescent="0.3">
      <c r="A7308" s="5" t="s">
        <v>8155</v>
      </c>
      <c r="B7308" s="6" t="s">
        <v>8246</v>
      </c>
      <c r="C7308" s="7">
        <v>75</v>
      </c>
      <c r="D7308" s="8" t="s">
        <v>2390</v>
      </c>
      <c r="E7308" s="15" t="s">
        <v>16191</v>
      </c>
      <c r="F7308" s="16" t="s">
        <v>633</v>
      </c>
      <c r="G7308" s="17">
        <v>12</v>
      </c>
    </row>
    <row r="7309" spans="1:7" x14ac:dyDescent="0.3">
      <c r="A7309" s="5" t="s">
        <v>8155</v>
      </c>
      <c r="B7309" s="6" t="s">
        <v>8247</v>
      </c>
      <c r="C7309" s="7">
        <v>75</v>
      </c>
      <c r="D7309" s="8" t="s">
        <v>632</v>
      </c>
      <c r="E7309" s="15" t="s">
        <v>16191</v>
      </c>
      <c r="F7309" s="16" t="s">
        <v>2531</v>
      </c>
      <c r="G7309" s="17">
        <v>12</v>
      </c>
    </row>
    <row r="7310" spans="1:7" x14ac:dyDescent="0.3">
      <c r="A7310" s="5" t="s">
        <v>8155</v>
      </c>
      <c r="B7310" s="6" t="s">
        <v>8248</v>
      </c>
      <c r="C7310" s="7">
        <v>75</v>
      </c>
      <c r="D7310" s="8" t="s">
        <v>632</v>
      </c>
      <c r="E7310" s="15" t="s">
        <v>16191</v>
      </c>
      <c r="F7310" s="16" t="s">
        <v>714</v>
      </c>
      <c r="G7310" s="17">
        <v>12</v>
      </c>
    </row>
    <row r="7311" spans="1:7" x14ac:dyDescent="0.3">
      <c r="A7311" s="5" t="s">
        <v>8155</v>
      </c>
      <c r="B7311" s="6" t="s">
        <v>8249</v>
      </c>
      <c r="C7311" s="7">
        <v>29</v>
      </c>
      <c r="D7311" s="8" t="s">
        <v>5</v>
      </c>
      <c r="E7311" s="15" t="s">
        <v>16191</v>
      </c>
      <c r="F7311" s="16" t="s">
        <v>638</v>
      </c>
      <c r="G7311" s="17">
        <v>18</v>
      </c>
    </row>
    <row r="7312" spans="1:7" x14ac:dyDescent="0.3">
      <c r="A7312" s="5" t="s">
        <v>8155</v>
      </c>
      <c r="B7312" s="6" t="s">
        <v>4996</v>
      </c>
      <c r="C7312" s="7">
        <v>39</v>
      </c>
      <c r="D7312" s="8" t="s">
        <v>5</v>
      </c>
      <c r="E7312" s="15" t="s">
        <v>16191</v>
      </c>
      <c r="F7312" s="16" t="s">
        <v>639</v>
      </c>
      <c r="G7312" s="17">
        <v>19</v>
      </c>
    </row>
    <row r="7313" spans="1:7" x14ac:dyDescent="0.3">
      <c r="A7313" s="5" t="s">
        <v>8155</v>
      </c>
      <c r="B7313" s="6" t="s">
        <v>8250</v>
      </c>
      <c r="C7313" s="7">
        <v>50</v>
      </c>
      <c r="D7313" s="8" t="s">
        <v>103</v>
      </c>
      <c r="E7313" s="15" t="s">
        <v>16191</v>
      </c>
      <c r="F7313" s="16" t="s">
        <v>2578</v>
      </c>
      <c r="G7313" s="17">
        <v>36</v>
      </c>
    </row>
    <row r="7314" spans="1:7" x14ac:dyDescent="0.3">
      <c r="A7314" s="5" t="s">
        <v>8155</v>
      </c>
      <c r="B7314" s="6" t="s">
        <v>2733</v>
      </c>
      <c r="C7314" s="7">
        <v>3</v>
      </c>
      <c r="D7314" s="8" t="s">
        <v>5</v>
      </c>
      <c r="E7314" s="15" t="s">
        <v>16191</v>
      </c>
      <c r="F7314" s="16" t="s">
        <v>2578</v>
      </c>
      <c r="G7314" s="17">
        <v>49</v>
      </c>
    </row>
    <row r="7315" spans="1:7" x14ac:dyDescent="0.3">
      <c r="A7315" s="5" t="s">
        <v>8155</v>
      </c>
      <c r="B7315" s="6" t="s">
        <v>2446</v>
      </c>
      <c r="C7315" s="7">
        <v>3</v>
      </c>
      <c r="D7315" s="8" t="s">
        <v>5</v>
      </c>
      <c r="E7315" s="15" t="s">
        <v>16191</v>
      </c>
      <c r="F7315" s="16" t="s">
        <v>2580</v>
      </c>
      <c r="G7315" s="17">
        <v>36</v>
      </c>
    </row>
    <row r="7316" spans="1:7" x14ac:dyDescent="0.3">
      <c r="A7316" s="5" t="s">
        <v>8155</v>
      </c>
      <c r="B7316" s="6" t="s">
        <v>664</v>
      </c>
      <c r="C7316" s="7">
        <v>5</v>
      </c>
      <c r="D7316" s="8" t="s">
        <v>5</v>
      </c>
      <c r="E7316" s="15" t="s">
        <v>16191</v>
      </c>
      <c r="F7316" s="16" t="s">
        <v>2580</v>
      </c>
      <c r="G7316" s="17">
        <v>49</v>
      </c>
    </row>
    <row r="7317" spans="1:7" x14ac:dyDescent="0.3">
      <c r="A7317" s="5" t="s">
        <v>8155</v>
      </c>
      <c r="B7317" s="6" t="s">
        <v>665</v>
      </c>
      <c r="C7317" s="7">
        <v>3</v>
      </c>
      <c r="D7317" s="8" t="s">
        <v>5</v>
      </c>
      <c r="E7317" s="15" t="s">
        <v>16191</v>
      </c>
      <c r="F7317" s="16" t="s">
        <v>2582</v>
      </c>
      <c r="G7317" s="17">
        <v>59</v>
      </c>
    </row>
    <row r="7318" spans="1:7" x14ac:dyDescent="0.3">
      <c r="A7318" s="5" t="s">
        <v>8155</v>
      </c>
      <c r="B7318" s="6" t="s">
        <v>8251</v>
      </c>
      <c r="C7318" s="7">
        <v>5</v>
      </c>
      <c r="D7318" s="8" t="s">
        <v>5</v>
      </c>
      <c r="E7318" s="15" t="s">
        <v>16191</v>
      </c>
      <c r="F7318" s="16" t="s">
        <v>2582</v>
      </c>
      <c r="G7318" s="17">
        <v>41</v>
      </c>
    </row>
    <row r="7319" spans="1:7" x14ac:dyDescent="0.3">
      <c r="A7319" s="5" t="s">
        <v>8155</v>
      </c>
      <c r="B7319" s="6" t="s">
        <v>8252</v>
      </c>
      <c r="C7319" s="7">
        <v>20</v>
      </c>
      <c r="D7319" s="8" t="s">
        <v>5</v>
      </c>
      <c r="E7319" s="15" t="s">
        <v>16191</v>
      </c>
      <c r="F7319" s="16" t="s">
        <v>2584</v>
      </c>
      <c r="G7319" s="17">
        <v>47</v>
      </c>
    </row>
    <row r="7320" spans="1:7" x14ac:dyDescent="0.3">
      <c r="A7320" s="5" t="s">
        <v>8155</v>
      </c>
      <c r="B7320" s="6" t="s">
        <v>8253</v>
      </c>
      <c r="C7320" s="7">
        <v>20</v>
      </c>
      <c r="D7320" s="8" t="s">
        <v>5</v>
      </c>
      <c r="E7320" s="15" t="s">
        <v>16191</v>
      </c>
      <c r="F7320" s="16" t="s">
        <v>2584</v>
      </c>
      <c r="G7320" s="17">
        <v>59</v>
      </c>
    </row>
    <row r="7321" spans="1:7" x14ac:dyDescent="0.3">
      <c r="A7321" s="5" t="s">
        <v>8155</v>
      </c>
      <c r="B7321" s="6" t="s">
        <v>8254</v>
      </c>
      <c r="C7321" s="7">
        <v>20</v>
      </c>
      <c r="D7321" s="8" t="s">
        <v>5</v>
      </c>
      <c r="E7321" s="15" t="s">
        <v>16191</v>
      </c>
      <c r="F7321" s="16" t="s">
        <v>2586</v>
      </c>
      <c r="G7321" s="17">
        <v>59</v>
      </c>
    </row>
    <row r="7322" spans="1:7" x14ac:dyDescent="0.3">
      <c r="A7322" s="5" t="s">
        <v>8155</v>
      </c>
      <c r="B7322" s="6" t="s">
        <v>8255</v>
      </c>
      <c r="C7322" s="7">
        <v>20</v>
      </c>
      <c r="D7322" s="8" t="s">
        <v>5</v>
      </c>
      <c r="E7322" s="15" t="s">
        <v>16191</v>
      </c>
      <c r="F7322" s="16" t="s">
        <v>2586</v>
      </c>
      <c r="G7322" s="17">
        <v>47</v>
      </c>
    </row>
    <row r="7323" spans="1:7" x14ac:dyDescent="0.3">
      <c r="A7323" s="5" t="s">
        <v>8155</v>
      </c>
      <c r="B7323" s="6" t="s">
        <v>8256</v>
      </c>
      <c r="C7323" s="7">
        <v>20</v>
      </c>
      <c r="D7323" s="8" t="s">
        <v>5</v>
      </c>
      <c r="E7323" s="15" t="s">
        <v>16191</v>
      </c>
      <c r="F7323" s="16" t="s">
        <v>2588</v>
      </c>
      <c r="G7323" s="17">
        <v>37</v>
      </c>
    </row>
    <row r="7324" spans="1:7" x14ac:dyDescent="0.3">
      <c r="A7324" s="5" t="s">
        <v>8155</v>
      </c>
      <c r="B7324" s="6" t="s">
        <v>8257</v>
      </c>
      <c r="C7324" s="7">
        <v>20</v>
      </c>
      <c r="D7324" s="8" t="s">
        <v>5</v>
      </c>
      <c r="E7324" s="15" t="s">
        <v>16191</v>
      </c>
      <c r="F7324" s="16" t="s">
        <v>2588</v>
      </c>
      <c r="G7324" s="17">
        <v>49</v>
      </c>
    </row>
    <row r="7325" spans="1:7" x14ac:dyDescent="0.3">
      <c r="A7325" s="5" t="s">
        <v>8155</v>
      </c>
      <c r="B7325" s="6" t="s">
        <v>8258</v>
      </c>
      <c r="C7325" s="7">
        <v>20</v>
      </c>
      <c r="D7325" s="8" t="s">
        <v>5</v>
      </c>
      <c r="E7325" s="15" t="s">
        <v>16191</v>
      </c>
      <c r="F7325" s="16" t="s">
        <v>2590</v>
      </c>
      <c r="G7325" s="17">
        <v>38</v>
      </c>
    </row>
    <row r="7326" spans="1:7" x14ac:dyDescent="0.3">
      <c r="A7326" s="5" t="s">
        <v>8155</v>
      </c>
      <c r="B7326" s="6" t="s">
        <v>8259</v>
      </c>
      <c r="C7326" s="7">
        <v>20</v>
      </c>
      <c r="D7326" s="8" t="s">
        <v>5</v>
      </c>
      <c r="E7326" s="15" t="s">
        <v>16191</v>
      </c>
      <c r="F7326" s="16" t="s">
        <v>2590</v>
      </c>
      <c r="G7326" s="17">
        <v>49</v>
      </c>
    </row>
    <row r="7327" spans="1:7" x14ac:dyDescent="0.3">
      <c r="A7327" s="5" t="s">
        <v>8260</v>
      </c>
      <c r="B7327" s="6" t="s">
        <v>1320</v>
      </c>
      <c r="C7327" s="7">
        <v>16</v>
      </c>
      <c r="D7327" s="8" t="s">
        <v>8261</v>
      </c>
      <c r="E7327" s="15" t="s">
        <v>16191</v>
      </c>
      <c r="F7327" s="16" t="s">
        <v>2571</v>
      </c>
      <c r="G7327" s="17">
        <v>15</v>
      </c>
    </row>
    <row r="7328" spans="1:7" x14ac:dyDescent="0.3">
      <c r="A7328" s="5" t="s">
        <v>8260</v>
      </c>
      <c r="B7328" s="6" t="s">
        <v>8262</v>
      </c>
      <c r="C7328" s="7">
        <v>32</v>
      </c>
      <c r="D7328" s="8" t="s">
        <v>8263</v>
      </c>
      <c r="E7328" s="15" t="s">
        <v>16191</v>
      </c>
      <c r="F7328" s="16" t="s">
        <v>2572</v>
      </c>
      <c r="G7328" s="17">
        <v>15</v>
      </c>
    </row>
    <row r="7329" spans="1:7" x14ac:dyDescent="0.3">
      <c r="A7329" s="5" t="s">
        <v>8260</v>
      </c>
      <c r="B7329" s="6" t="s">
        <v>8264</v>
      </c>
      <c r="C7329" s="7">
        <v>16</v>
      </c>
      <c r="D7329" s="8" t="s">
        <v>5</v>
      </c>
      <c r="E7329" s="15" t="s">
        <v>16191</v>
      </c>
      <c r="F7329" s="16" t="s">
        <v>588</v>
      </c>
      <c r="G7329" s="17">
        <v>10</v>
      </c>
    </row>
    <row r="7330" spans="1:7" x14ac:dyDescent="0.3">
      <c r="A7330" s="5" t="s">
        <v>8260</v>
      </c>
      <c r="B7330" s="6" t="s">
        <v>8265</v>
      </c>
      <c r="C7330" s="7">
        <v>18</v>
      </c>
      <c r="D7330" s="8" t="s">
        <v>5</v>
      </c>
      <c r="E7330" s="15" t="s">
        <v>16191</v>
      </c>
      <c r="F7330" s="16" t="s">
        <v>2545</v>
      </c>
      <c r="G7330" s="17">
        <v>14</v>
      </c>
    </row>
    <row r="7331" spans="1:7" x14ac:dyDescent="0.3">
      <c r="A7331" s="5" t="s">
        <v>8260</v>
      </c>
      <c r="B7331" s="6" t="s">
        <v>8266</v>
      </c>
      <c r="C7331" s="7">
        <v>32</v>
      </c>
      <c r="D7331" s="8" t="s">
        <v>5</v>
      </c>
      <c r="E7331" s="15" t="s">
        <v>16191</v>
      </c>
      <c r="F7331" s="16" t="s">
        <v>2542</v>
      </c>
      <c r="G7331" s="17">
        <v>10</v>
      </c>
    </row>
    <row r="7332" spans="1:7" x14ac:dyDescent="0.3">
      <c r="A7332" s="5" t="s">
        <v>8260</v>
      </c>
      <c r="B7332" s="6" t="s">
        <v>8267</v>
      </c>
      <c r="C7332" s="7">
        <v>32</v>
      </c>
      <c r="D7332" s="8" t="s">
        <v>5</v>
      </c>
      <c r="E7332" s="15" t="s">
        <v>16191</v>
      </c>
      <c r="F7332" s="16" t="s">
        <v>24</v>
      </c>
      <c r="G7332" s="17">
        <v>13</v>
      </c>
    </row>
    <row r="7333" spans="1:7" x14ac:dyDescent="0.3">
      <c r="A7333" s="5" t="s">
        <v>8260</v>
      </c>
      <c r="B7333" s="6" t="s">
        <v>8268</v>
      </c>
      <c r="C7333" s="7">
        <v>35</v>
      </c>
      <c r="D7333" s="8" t="s">
        <v>8269</v>
      </c>
      <c r="E7333" s="15" t="s">
        <v>16191</v>
      </c>
      <c r="F7333" s="16" t="s">
        <v>2544</v>
      </c>
      <c r="G7333" s="17">
        <v>14</v>
      </c>
    </row>
    <row r="7334" spans="1:7" x14ac:dyDescent="0.3">
      <c r="A7334" s="5" t="s">
        <v>8260</v>
      </c>
      <c r="B7334" s="6" t="s">
        <v>8270</v>
      </c>
      <c r="C7334" s="7">
        <v>12</v>
      </c>
      <c r="D7334" s="8" t="s">
        <v>8271</v>
      </c>
      <c r="E7334" s="15" t="s">
        <v>16191</v>
      </c>
      <c r="F7334" s="16" t="s">
        <v>2541</v>
      </c>
      <c r="G7334" s="17">
        <v>12</v>
      </c>
    </row>
    <row r="7335" spans="1:7" x14ac:dyDescent="0.3">
      <c r="A7335" s="5" t="s">
        <v>8260</v>
      </c>
      <c r="B7335" s="6" t="s">
        <v>5667</v>
      </c>
      <c r="C7335" s="7">
        <v>13</v>
      </c>
      <c r="D7335" s="8" t="s">
        <v>8272</v>
      </c>
      <c r="E7335" s="15" t="s">
        <v>16191</v>
      </c>
      <c r="F7335" s="16" t="s">
        <v>2543</v>
      </c>
      <c r="G7335" s="17">
        <v>10</v>
      </c>
    </row>
    <row r="7336" spans="1:7" x14ac:dyDescent="0.3">
      <c r="A7336" s="5" t="s">
        <v>8260</v>
      </c>
      <c r="B7336" s="6" t="s">
        <v>1324</v>
      </c>
      <c r="C7336" s="7">
        <v>13</v>
      </c>
      <c r="D7336" s="8" t="s">
        <v>8273</v>
      </c>
      <c r="E7336" s="15" t="s">
        <v>16191</v>
      </c>
      <c r="F7336" s="16" t="s">
        <v>587</v>
      </c>
      <c r="G7336" s="17">
        <v>10</v>
      </c>
    </row>
    <row r="7337" spans="1:7" x14ac:dyDescent="0.3">
      <c r="A7337" s="5" t="s">
        <v>8260</v>
      </c>
      <c r="B7337" s="6" t="s">
        <v>8274</v>
      </c>
      <c r="C7337" s="7">
        <v>17</v>
      </c>
      <c r="D7337" s="8" t="s">
        <v>8275</v>
      </c>
      <c r="E7337" s="15" t="s">
        <v>16191</v>
      </c>
      <c r="F7337" s="16" t="s">
        <v>2546</v>
      </c>
      <c r="G7337" s="17">
        <v>16</v>
      </c>
    </row>
    <row r="7338" spans="1:7" x14ac:dyDescent="0.3">
      <c r="A7338" s="5" t="s">
        <v>8260</v>
      </c>
      <c r="B7338" s="6" t="s">
        <v>8276</v>
      </c>
      <c r="C7338" s="7">
        <v>27</v>
      </c>
      <c r="D7338" s="8" t="s">
        <v>8277</v>
      </c>
      <c r="E7338" s="15" t="s">
        <v>16191</v>
      </c>
      <c r="F7338" s="16" t="s">
        <v>2547</v>
      </c>
      <c r="G7338" s="17">
        <v>17</v>
      </c>
    </row>
    <row r="7339" spans="1:7" x14ac:dyDescent="0.3">
      <c r="A7339" s="5" t="s">
        <v>8260</v>
      </c>
      <c r="B7339" s="6" t="s">
        <v>8278</v>
      </c>
      <c r="C7339" s="7">
        <v>24</v>
      </c>
      <c r="D7339" s="8" t="s">
        <v>8279</v>
      </c>
      <c r="E7339" s="15" t="s">
        <v>16191</v>
      </c>
      <c r="F7339" s="16" t="s">
        <v>743</v>
      </c>
      <c r="G7339" s="17">
        <v>16</v>
      </c>
    </row>
    <row r="7340" spans="1:7" x14ac:dyDescent="0.3">
      <c r="A7340" s="5" t="s">
        <v>8260</v>
      </c>
      <c r="B7340" s="6" t="s">
        <v>8280</v>
      </c>
      <c r="C7340" s="7">
        <v>44</v>
      </c>
      <c r="D7340" s="8" t="s">
        <v>8281</v>
      </c>
      <c r="E7340" s="15" t="s">
        <v>16191</v>
      </c>
      <c r="F7340" s="16" t="s">
        <v>2470</v>
      </c>
      <c r="G7340" s="17">
        <v>28</v>
      </c>
    </row>
    <row r="7341" spans="1:7" x14ac:dyDescent="0.3">
      <c r="A7341" s="5" t="s">
        <v>8260</v>
      </c>
      <c r="B7341" s="6" t="s">
        <v>1154</v>
      </c>
      <c r="C7341" s="7">
        <v>11</v>
      </c>
      <c r="D7341" s="8" t="s">
        <v>5</v>
      </c>
      <c r="E7341" s="15" t="s">
        <v>16191</v>
      </c>
      <c r="F7341" s="16" t="s">
        <v>2472</v>
      </c>
      <c r="G7341" s="17">
        <v>27</v>
      </c>
    </row>
    <row r="7342" spans="1:7" x14ac:dyDescent="0.3">
      <c r="A7342" s="5" t="s">
        <v>8260</v>
      </c>
      <c r="B7342" s="6" t="s">
        <v>1156</v>
      </c>
      <c r="C7342" s="7">
        <v>10</v>
      </c>
      <c r="D7342" s="8" t="s">
        <v>5</v>
      </c>
      <c r="E7342" s="15" t="s">
        <v>16191</v>
      </c>
      <c r="F7342" s="16" t="s">
        <v>2462</v>
      </c>
      <c r="G7342" s="17">
        <v>29</v>
      </c>
    </row>
    <row r="7343" spans="1:7" x14ac:dyDescent="0.3">
      <c r="A7343" s="5" t="s">
        <v>8260</v>
      </c>
      <c r="B7343" s="6" t="s">
        <v>1160</v>
      </c>
      <c r="C7343" s="7">
        <v>16</v>
      </c>
      <c r="D7343" s="8" t="s">
        <v>5</v>
      </c>
      <c r="E7343" s="15" t="s">
        <v>16191</v>
      </c>
      <c r="F7343" s="16" t="s">
        <v>2464</v>
      </c>
      <c r="G7343" s="17">
        <v>31</v>
      </c>
    </row>
    <row r="7344" spans="1:7" x14ac:dyDescent="0.3">
      <c r="A7344" s="5" t="s">
        <v>8260</v>
      </c>
      <c r="B7344" s="6" t="s">
        <v>8282</v>
      </c>
      <c r="C7344" s="7">
        <v>18</v>
      </c>
      <c r="D7344" s="8" t="s">
        <v>5</v>
      </c>
      <c r="E7344" s="15" t="s">
        <v>16191</v>
      </c>
      <c r="F7344" s="16" t="s">
        <v>2460</v>
      </c>
      <c r="G7344" s="17">
        <v>29</v>
      </c>
    </row>
    <row r="7345" spans="1:7" x14ac:dyDescent="0.3">
      <c r="A7345" s="5" t="s">
        <v>8260</v>
      </c>
      <c r="B7345" s="6" t="s">
        <v>1168</v>
      </c>
      <c r="C7345" s="7">
        <v>18</v>
      </c>
      <c r="D7345" s="8" t="s">
        <v>5</v>
      </c>
      <c r="E7345" s="15" t="s">
        <v>16191</v>
      </c>
      <c r="F7345" s="16" t="s">
        <v>2575</v>
      </c>
      <c r="G7345" s="17">
        <v>14</v>
      </c>
    </row>
    <row r="7346" spans="1:7" x14ac:dyDescent="0.3">
      <c r="A7346" s="5" t="s">
        <v>8260</v>
      </c>
      <c r="B7346" s="6" t="s">
        <v>8283</v>
      </c>
      <c r="C7346" s="7">
        <v>18</v>
      </c>
      <c r="D7346" s="8" t="s">
        <v>5</v>
      </c>
      <c r="E7346" s="15" t="s">
        <v>16191</v>
      </c>
      <c r="F7346" s="16" t="s">
        <v>2574</v>
      </c>
      <c r="G7346" s="17">
        <v>13</v>
      </c>
    </row>
    <row r="7347" spans="1:7" x14ac:dyDescent="0.3">
      <c r="A7347" s="5" t="s">
        <v>8260</v>
      </c>
      <c r="B7347" s="6" t="s">
        <v>8284</v>
      </c>
      <c r="C7347" s="7">
        <v>19</v>
      </c>
      <c r="D7347" s="8" t="s">
        <v>5</v>
      </c>
      <c r="E7347" s="15" t="s">
        <v>16191</v>
      </c>
      <c r="F7347" s="16" t="s">
        <v>2539</v>
      </c>
      <c r="G7347" s="17">
        <v>119</v>
      </c>
    </row>
    <row r="7348" spans="1:7" x14ac:dyDescent="0.3">
      <c r="A7348" s="5" t="s">
        <v>8260</v>
      </c>
      <c r="B7348" s="6" t="s">
        <v>8285</v>
      </c>
      <c r="C7348" s="7">
        <v>11</v>
      </c>
      <c r="D7348" s="8" t="s">
        <v>5</v>
      </c>
      <c r="E7348" s="15" t="s">
        <v>16191</v>
      </c>
      <c r="F7348" s="16" t="s">
        <v>2535</v>
      </c>
      <c r="G7348" s="17">
        <v>35</v>
      </c>
    </row>
    <row r="7349" spans="1:7" x14ac:dyDescent="0.3">
      <c r="A7349" s="5" t="s">
        <v>8260</v>
      </c>
      <c r="B7349" s="6" t="s">
        <v>1186</v>
      </c>
      <c r="C7349" s="7">
        <v>16</v>
      </c>
      <c r="D7349" s="8" t="s">
        <v>5</v>
      </c>
      <c r="E7349" s="15" t="s">
        <v>16191</v>
      </c>
      <c r="F7349" s="16" t="s">
        <v>2493</v>
      </c>
      <c r="G7349" s="17">
        <v>49</v>
      </c>
    </row>
    <row r="7350" spans="1:7" x14ac:dyDescent="0.3">
      <c r="A7350" s="5" t="s">
        <v>8260</v>
      </c>
      <c r="B7350" s="6" t="s">
        <v>8286</v>
      </c>
      <c r="C7350" s="7">
        <v>14</v>
      </c>
      <c r="D7350" s="8" t="s">
        <v>5</v>
      </c>
      <c r="E7350" s="15" t="s">
        <v>16191</v>
      </c>
      <c r="F7350" s="16" t="s">
        <v>2537</v>
      </c>
      <c r="G7350" s="17">
        <v>66</v>
      </c>
    </row>
    <row r="7351" spans="1:7" x14ac:dyDescent="0.3">
      <c r="A7351" s="5" t="s">
        <v>8260</v>
      </c>
      <c r="B7351" s="6" t="s">
        <v>8287</v>
      </c>
      <c r="C7351" s="7">
        <v>18</v>
      </c>
      <c r="D7351" s="8" t="s">
        <v>5</v>
      </c>
      <c r="E7351" s="15" t="s">
        <v>16191</v>
      </c>
      <c r="F7351" s="16" t="s">
        <v>16285</v>
      </c>
      <c r="G7351" s="17">
        <v>55</v>
      </c>
    </row>
    <row r="7352" spans="1:7" x14ac:dyDescent="0.3">
      <c r="A7352" s="5" t="s">
        <v>8260</v>
      </c>
      <c r="B7352" s="6" t="s">
        <v>1190</v>
      </c>
      <c r="C7352" s="7">
        <v>18</v>
      </c>
      <c r="D7352" s="8" t="s">
        <v>5</v>
      </c>
      <c r="E7352" s="15" t="s">
        <v>16191</v>
      </c>
      <c r="F7352" s="16" t="s">
        <v>16286</v>
      </c>
      <c r="G7352" s="17">
        <v>219</v>
      </c>
    </row>
    <row r="7353" spans="1:7" x14ac:dyDescent="0.3">
      <c r="A7353" s="5" t="s">
        <v>8260</v>
      </c>
      <c r="B7353" s="6" t="s">
        <v>8288</v>
      </c>
      <c r="C7353" s="7">
        <v>20</v>
      </c>
      <c r="D7353" s="8" t="s">
        <v>5</v>
      </c>
      <c r="E7353" s="15" t="s">
        <v>16191</v>
      </c>
      <c r="F7353" s="16" t="s">
        <v>2568</v>
      </c>
      <c r="G7353" s="17">
        <v>189</v>
      </c>
    </row>
    <row r="7354" spans="1:7" x14ac:dyDescent="0.3">
      <c r="A7354" s="5" t="s">
        <v>8260</v>
      </c>
      <c r="B7354" s="6" t="s">
        <v>1176</v>
      </c>
      <c r="C7354" s="7">
        <v>10</v>
      </c>
      <c r="D7354" s="8" t="s">
        <v>5</v>
      </c>
      <c r="E7354" s="15" t="s">
        <v>16191</v>
      </c>
      <c r="F7354" s="16" t="s">
        <v>16287</v>
      </c>
      <c r="G7354" s="17">
        <v>65</v>
      </c>
    </row>
    <row r="7355" spans="1:7" x14ac:dyDescent="0.3">
      <c r="A7355" s="5" t="s">
        <v>8260</v>
      </c>
      <c r="B7355" s="6" t="s">
        <v>8289</v>
      </c>
      <c r="C7355" s="7">
        <v>10</v>
      </c>
      <c r="D7355" s="8" t="s">
        <v>5</v>
      </c>
      <c r="E7355" s="15" t="s">
        <v>16191</v>
      </c>
      <c r="F7355" s="16" t="s">
        <v>16288</v>
      </c>
      <c r="G7355" s="17">
        <v>83</v>
      </c>
    </row>
    <row r="7356" spans="1:7" x14ac:dyDescent="0.3">
      <c r="A7356" s="5" t="s">
        <v>8260</v>
      </c>
      <c r="B7356" s="6" t="s">
        <v>8290</v>
      </c>
      <c r="C7356" s="7">
        <v>10</v>
      </c>
      <c r="D7356" s="8" t="s">
        <v>5</v>
      </c>
      <c r="E7356" s="15" t="s">
        <v>16191</v>
      </c>
      <c r="F7356" s="16" t="s">
        <v>16289</v>
      </c>
      <c r="G7356" s="17">
        <v>83</v>
      </c>
    </row>
    <row r="7357" spans="1:7" x14ac:dyDescent="0.3">
      <c r="A7357" s="5" t="s">
        <v>8260</v>
      </c>
      <c r="B7357" s="6" t="s">
        <v>1180</v>
      </c>
      <c r="C7357" s="7">
        <v>14</v>
      </c>
      <c r="D7357" s="8" t="s">
        <v>5</v>
      </c>
      <c r="E7357" s="15" t="s">
        <v>16191</v>
      </c>
      <c r="F7357" s="16" t="s">
        <v>16290</v>
      </c>
      <c r="G7357" s="17">
        <v>83</v>
      </c>
    </row>
    <row r="7358" spans="1:7" x14ac:dyDescent="0.3">
      <c r="A7358" s="5" t="s">
        <v>8260</v>
      </c>
      <c r="B7358" s="6" t="s">
        <v>1182</v>
      </c>
      <c r="C7358" s="7">
        <v>12</v>
      </c>
      <c r="D7358" s="8" t="s">
        <v>5</v>
      </c>
      <c r="E7358" s="15" t="s">
        <v>16191</v>
      </c>
      <c r="F7358" s="16" t="s">
        <v>16291</v>
      </c>
      <c r="G7358" s="17">
        <v>119</v>
      </c>
    </row>
    <row r="7359" spans="1:7" x14ac:dyDescent="0.3">
      <c r="A7359" s="5" t="s">
        <v>8260</v>
      </c>
      <c r="B7359" s="6" t="s">
        <v>8291</v>
      </c>
      <c r="C7359" s="7">
        <v>16</v>
      </c>
      <c r="D7359" s="8" t="s">
        <v>5</v>
      </c>
      <c r="E7359" s="15" t="s">
        <v>16191</v>
      </c>
      <c r="F7359" s="16" t="s">
        <v>16292</v>
      </c>
      <c r="G7359" s="17">
        <v>119</v>
      </c>
    </row>
    <row r="7360" spans="1:7" x14ac:dyDescent="0.3">
      <c r="A7360" s="5" t="s">
        <v>8260</v>
      </c>
      <c r="B7360" s="6" t="s">
        <v>8292</v>
      </c>
      <c r="C7360" s="7">
        <v>26</v>
      </c>
      <c r="D7360" s="8" t="s">
        <v>8293</v>
      </c>
      <c r="E7360" s="15" t="s">
        <v>16191</v>
      </c>
      <c r="F7360" s="16" t="s">
        <v>16293</v>
      </c>
      <c r="G7360" s="17">
        <v>149</v>
      </c>
    </row>
    <row r="7361" spans="1:7" x14ac:dyDescent="0.3">
      <c r="A7361" s="5" t="s">
        <v>8260</v>
      </c>
      <c r="B7361" s="6" t="s">
        <v>8294</v>
      </c>
      <c r="C7361" s="7">
        <v>27</v>
      </c>
      <c r="D7361" s="8" t="s">
        <v>8295</v>
      </c>
      <c r="E7361" s="15" t="s">
        <v>16191</v>
      </c>
      <c r="F7361" s="16" t="s">
        <v>16294</v>
      </c>
      <c r="G7361" s="17">
        <v>179</v>
      </c>
    </row>
    <row r="7362" spans="1:7" x14ac:dyDescent="0.3">
      <c r="A7362" s="5" t="s">
        <v>8260</v>
      </c>
      <c r="B7362" s="6" t="s">
        <v>8296</v>
      </c>
      <c r="C7362" s="7">
        <v>29</v>
      </c>
      <c r="D7362" s="8" t="s">
        <v>8297</v>
      </c>
      <c r="E7362" s="15" t="s">
        <v>16191</v>
      </c>
      <c r="F7362" s="16" t="s">
        <v>2570</v>
      </c>
      <c r="G7362" s="17">
        <v>95</v>
      </c>
    </row>
    <row r="7363" spans="1:7" x14ac:dyDescent="0.3">
      <c r="A7363" s="5" t="s">
        <v>8260</v>
      </c>
      <c r="B7363" s="6" t="s">
        <v>8298</v>
      </c>
      <c r="C7363" s="7">
        <v>29</v>
      </c>
      <c r="D7363" s="8" t="s">
        <v>8299</v>
      </c>
      <c r="E7363" s="15" t="s">
        <v>16191</v>
      </c>
      <c r="F7363" s="16" t="s">
        <v>2577</v>
      </c>
      <c r="G7363" s="17">
        <v>3</v>
      </c>
    </row>
    <row r="7364" spans="1:7" x14ac:dyDescent="0.3">
      <c r="A7364" s="5" t="s">
        <v>8260</v>
      </c>
      <c r="B7364" s="6" t="s">
        <v>8300</v>
      </c>
      <c r="C7364" s="7">
        <v>27</v>
      </c>
      <c r="D7364" s="8" t="s">
        <v>8301</v>
      </c>
      <c r="E7364" s="15" t="s">
        <v>16191</v>
      </c>
      <c r="F7364" s="16" t="s">
        <v>2576</v>
      </c>
      <c r="G7364" s="17">
        <v>3</v>
      </c>
    </row>
    <row r="7365" spans="1:7" x14ac:dyDescent="0.3">
      <c r="A7365" s="5" t="s">
        <v>8260</v>
      </c>
      <c r="B7365" s="6" t="s">
        <v>8302</v>
      </c>
      <c r="C7365" s="7">
        <v>28</v>
      </c>
      <c r="D7365" s="8" t="s">
        <v>8303</v>
      </c>
      <c r="E7365" s="15" t="s">
        <v>16191</v>
      </c>
      <c r="F7365" s="16" t="s">
        <v>2459</v>
      </c>
      <c r="G7365" s="17">
        <v>55</v>
      </c>
    </row>
    <row r="7366" spans="1:7" x14ac:dyDescent="0.3">
      <c r="A7366" s="5" t="s">
        <v>8260</v>
      </c>
      <c r="B7366" s="6" t="s">
        <v>8304</v>
      </c>
      <c r="C7366" s="7">
        <v>27</v>
      </c>
      <c r="D7366" s="8" t="s">
        <v>8305</v>
      </c>
      <c r="E7366" s="15" t="s">
        <v>16191</v>
      </c>
      <c r="F7366" s="16" t="s">
        <v>2573</v>
      </c>
      <c r="G7366" s="17">
        <v>25</v>
      </c>
    </row>
    <row r="7367" spans="1:7" x14ac:dyDescent="0.3">
      <c r="A7367" s="5" t="s">
        <v>8260</v>
      </c>
      <c r="B7367" s="6" t="s">
        <v>8306</v>
      </c>
      <c r="C7367" s="7">
        <v>34</v>
      </c>
      <c r="D7367" s="8" t="s">
        <v>8307</v>
      </c>
      <c r="E7367" s="15" t="s">
        <v>16232</v>
      </c>
      <c r="F7367" s="16" t="s">
        <v>12807</v>
      </c>
      <c r="G7367" s="17">
        <v>12.5</v>
      </c>
    </row>
    <row r="7368" spans="1:7" x14ac:dyDescent="0.3">
      <c r="A7368" s="5" t="s">
        <v>8260</v>
      </c>
      <c r="B7368" s="6" t="s">
        <v>8308</v>
      </c>
      <c r="C7368" s="7">
        <v>24</v>
      </c>
      <c r="D7368" s="8" t="s">
        <v>8309</v>
      </c>
      <c r="E7368" s="15" t="s">
        <v>16232</v>
      </c>
      <c r="F7368" s="16" t="s">
        <v>7645</v>
      </c>
      <c r="G7368" s="17">
        <v>12.5</v>
      </c>
    </row>
    <row r="7369" spans="1:7" x14ac:dyDescent="0.3">
      <c r="A7369" s="5" t="s">
        <v>8260</v>
      </c>
      <c r="B7369" s="6" t="s">
        <v>1210</v>
      </c>
      <c r="C7369" s="7">
        <v>29</v>
      </c>
      <c r="D7369" s="8" t="s">
        <v>8310</v>
      </c>
      <c r="E7369" s="15" t="s">
        <v>16232</v>
      </c>
      <c r="F7369" s="16" t="s">
        <v>8030</v>
      </c>
      <c r="G7369" s="17">
        <v>47.2</v>
      </c>
    </row>
    <row r="7370" spans="1:7" x14ac:dyDescent="0.3">
      <c r="A7370" s="5" t="s">
        <v>8260</v>
      </c>
      <c r="B7370" s="6" t="s">
        <v>8311</v>
      </c>
      <c r="C7370" s="7">
        <v>28</v>
      </c>
      <c r="D7370" s="8" t="s">
        <v>8312</v>
      </c>
      <c r="E7370" s="15" t="s">
        <v>16232</v>
      </c>
      <c r="F7370" s="16" t="s">
        <v>13864</v>
      </c>
      <c r="G7370" s="17">
        <v>54.2</v>
      </c>
    </row>
    <row r="7371" spans="1:7" x14ac:dyDescent="0.3">
      <c r="A7371" s="5" t="s">
        <v>8260</v>
      </c>
      <c r="B7371" s="6" t="s">
        <v>8313</v>
      </c>
      <c r="C7371" s="7">
        <v>32</v>
      </c>
      <c r="D7371" s="8" t="s">
        <v>8314</v>
      </c>
      <c r="E7371" s="15" t="s">
        <v>16232</v>
      </c>
      <c r="F7371" s="16" t="s">
        <v>13813</v>
      </c>
      <c r="G7371" s="17">
        <v>41.2</v>
      </c>
    </row>
    <row r="7372" spans="1:7" x14ac:dyDescent="0.3">
      <c r="A7372" s="5" t="s">
        <v>8260</v>
      </c>
      <c r="B7372" s="6" t="s">
        <v>8315</v>
      </c>
      <c r="C7372" s="7">
        <v>26</v>
      </c>
      <c r="D7372" s="8" t="s">
        <v>8316</v>
      </c>
      <c r="E7372" s="15" t="s">
        <v>16232</v>
      </c>
      <c r="F7372" s="16" t="s">
        <v>13189</v>
      </c>
      <c r="G7372" s="17">
        <v>57.2</v>
      </c>
    </row>
    <row r="7373" spans="1:7" x14ac:dyDescent="0.3">
      <c r="A7373" s="5" t="s">
        <v>8260</v>
      </c>
      <c r="B7373" s="6" t="s">
        <v>8317</v>
      </c>
      <c r="C7373" s="7">
        <v>28</v>
      </c>
      <c r="D7373" s="8" t="s">
        <v>8318</v>
      </c>
      <c r="E7373" s="15" t="s">
        <v>16232</v>
      </c>
      <c r="F7373" s="16" t="s">
        <v>13815</v>
      </c>
      <c r="G7373" s="17">
        <v>44.2</v>
      </c>
    </row>
    <row r="7374" spans="1:7" x14ac:dyDescent="0.3">
      <c r="A7374" s="5" t="s">
        <v>8260</v>
      </c>
      <c r="B7374" s="6" t="s">
        <v>8319</v>
      </c>
      <c r="C7374" s="7">
        <v>27</v>
      </c>
      <c r="D7374" s="8" t="s">
        <v>8320</v>
      </c>
      <c r="E7374" s="15" t="s">
        <v>16232</v>
      </c>
      <c r="F7374" s="16" t="s">
        <v>13827</v>
      </c>
      <c r="G7374" s="17">
        <v>39.200000000000003</v>
      </c>
    </row>
    <row r="7375" spans="1:7" x14ac:dyDescent="0.3">
      <c r="A7375" s="5" t="s">
        <v>8260</v>
      </c>
      <c r="B7375" s="6" t="s">
        <v>8321</v>
      </c>
      <c r="C7375" s="7">
        <v>26</v>
      </c>
      <c r="D7375" s="8" t="s">
        <v>8322</v>
      </c>
      <c r="E7375" s="15" t="s">
        <v>16232</v>
      </c>
      <c r="F7375" s="16" t="s">
        <v>13817</v>
      </c>
      <c r="G7375" s="17">
        <v>41.2</v>
      </c>
    </row>
    <row r="7376" spans="1:7" x14ac:dyDescent="0.3">
      <c r="A7376" s="5" t="s">
        <v>8260</v>
      </c>
      <c r="B7376" s="6" t="s">
        <v>8323</v>
      </c>
      <c r="C7376" s="7">
        <v>29</v>
      </c>
      <c r="D7376" s="8" t="s">
        <v>8324</v>
      </c>
      <c r="E7376" s="15" t="s">
        <v>16232</v>
      </c>
      <c r="F7376" s="16" t="s">
        <v>1846</v>
      </c>
      <c r="G7376" s="17">
        <v>37.200000000000003</v>
      </c>
    </row>
    <row r="7377" spans="1:7" x14ac:dyDescent="0.3">
      <c r="A7377" s="5" t="s">
        <v>8260</v>
      </c>
      <c r="B7377" s="6" t="s">
        <v>8325</v>
      </c>
      <c r="C7377" s="7">
        <v>28</v>
      </c>
      <c r="D7377" s="8" t="s">
        <v>8326</v>
      </c>
      <c r="E7377" s="15" t="s">
        <v>16232</v>
      </c>
      <c r="F7377" s="16" t="s">
        <v>13810</v>
      </c>
      <c r="G7377" s="17">
        <v>37.200000000000003</v>
      </c>
    </row>
    <row r="7378" spans="1:7" x14ac:dyDescent="0.3">
      <c r="A7378" s="5" t="s">
        <v>8260</v>
      </c>
      <c r="B7378" s="6" t="s">
        <v>8327</v>
      </c>
      <c r="C7378" s="7">
        <v>36</v>
      </c>
      <c r="D7378" s="8" t="s">
        <v>8328</v>
      </c>
      <c r="E7378" s="15" t="s">
        <v>16232</v>
      </c>
      <c r="F7378" s="16" t="s">
        <v>13808</v>
      </c>
      <c r="G7378" s="17">
        <v>39.200000000000003</v>
      </c>
    </row>
    <row r="7379" spans="1:7" x14ac:dyDescent="0.3">
      <c r="A7379" s="5" t="s">
        <v>8260</v>
      </c>
      <c r="B7379" s="6" t="s">
        <v>8329</v>
      </c>
      <c r="C7379" s="7">
        <v>32</v>
      </c>
      <c r="D7379" s="8" t="s">
        <v>8330</v>
      </c>
      <c r="E7379" s="15" t="s">
        <v>16232</v>
      </c>
      <c r="F7379" s="16" t="s">
        <v>13842</v>
      </c>
      <c r="G7379" s="17">
        <v>34.200000000000003</v>
      </c>
    </row>
    <row r="7380" spans="1:7" x14ac:dyDescent="0.3">
      <c r="A7380" s="5" t="s">
        <v>8260</v>
      </c>
      <c r="B7380" s="6" t="s">
        <v>8331</v>
      </c>
      <c r="C7380" s="7">
        <v>27</v>
      </c>
      <c r="D7380" s="8" t="s">
        <v>8332</v>
      </c>
      <c r="E7380" s="15" t="s">
        <v>16232</v>
      </c>
      <c r="F7380" s="16" t="s">
        <v>13837</v>
      </c>
      <c r="G7380" s="17">
        <v>40.200000000000003</v>
      </c>
    </row>
    <row r="7381" spans="1:7" x14ac:dyDescent="0.3">
      <c r="A7381" s="5" t="s">
        <v>8260</v>
      </c>
      <c r="B7381" s="6" t="s">
        <v>8333</v>
      </c>
      <c r="C7381" s="7">
        <v>38</v>
      </c>
      <c r="D7381" s="8" t="s">
        <v>8334</v>
      </c>
      <c r="E7381" s="15" t="s">
        <v>16232</v>
      </c>
      <c r="F7381" s="16" t="s">
        <v>13833</v>
      </c>
      <c r="G7381" s="17">
        <v>42.2</v>
      </c>
    </row>
    <row r="7382" spans="1:7" x14ac:dyDescent="0.3">
      <c r="A7382" s="5" t="s">
        <v>8260</v>
      </c>
      <c r="B7382" s="6" t="s">
        <v>8335</v>
      </c>
      <c r="C7382" s="7">
        <v>36</v>
      </c>
      <c r="D7382" s="8" t="s">
        <v>8336</v>
      </c>
      <c r="E7382" s="15" t="s">
        <v>16232</v>
      </c>
      <c r="F7382" s="16" t="s">
        <v>13840</v>
      </c>
      <c r="G7382" s="17">
        <v>38.200000000000003</v>
      </c>
    </row>
    <row r="7383" spans="1:7" x14ac:dyDescent="0.3">
      <c r="A7383" s="5" t="s">
        <v>8260</v>
      </c>
      <c r="B7383" s="6" t="s">
        <v>1294</v>
      </c>
      <c r="C7383" s="7">
        <v>32</v>
      </c>
      <c r="D7383" s="8" t="s">
        <v>8337</v>
      </c>
      <c r="E7383" s="15" t="s">
        <v>16232</v>
      </c>
      <c r="F7383" s="16" t="s">
        <v>13835</v>
      </c>
      <c r="G7383" s="17">
        <v>38.200000000000003</v>
      </c>
    </row>
    <row r="7384" spans="1:7" x14ac:dyDescent="0.3">
      <c r="A7384" s="5" t="s">
        <v>8260</v>
      </c>
      <c r="B7384" s="6" t="s">
        <v>8338</v>
      </c>
      <c r="C7384" s="7">
        <v>36</v>
      </c>
      <c r="D7384" s="8" t="s">
        <v>8339</v>
      </c>
      <c r="E7384" s="15" t="s">
        <v>16232</v>
      </c>
      <c r="F7384" s="16" t="s">
        <v>13811</v>
      </c>
      <c r="G7384" s="17">
        <v>40.200000000000003</v>
      </c>
    </row>
    <row r="7385" spans="1:7" x14ac:dyDescent="0.3">
      <c r="A7385" s="5" t="s">
        <v>8260</v>
      </c>
      <c r="B7385" s="6" t="s">
        <v>8340</v>
      </c>
      <c r="C7385" s="7">
        <v>37</v>
      </c>
      <c r="D7385" s="8" t="s">
        <v>8341</v>
      </c>
      <c r="E7385" s="15" t="s">
        <v>16232</v>
      </c>
      <c r="F7385" s="16" t="s">
        <v>13829</v>
      </c>
      <c r="G7385" s="17">
        <v>48.2</v>
      </c>
    </row>
    <row r="7386" spans="1:7" x14ac:dyDescent="0.3">
      <c r="A7386" s="5" t="s">
        <v>8260</v>
      </c>
      <c r="B7386" s="6" t="s">
        <v>8342</v>
      </c>
      <c r="C7386" s="7">
        <v>37</v>
      </c>
      <c r="D7386" s="8" t="s">
        <v>8343</v>
      </c>
      <c r="E7386" s="15" t="s">
        <v>16232</v>
      </c>
      <c r="F7386" s="16" t="s">
        <v>13831</v>
      </c>
      <c r="G7386" s="17">
        <v>48.2</v>
      </c>
    </row>
    <row r="7387" spans="1:7" x14ac:dyDescent="0.3">
      <c r="A7387" s="5" t="s">
        <v>8260</v>
      </c>
      <c r="B7387" s="6" t="s">
        <v>8344</v>
      </c>
      <c r="C7387" s="7">
        <v>32</v>
      </c>
      <c r="D7387" s="8" t="s">
        <v>8345</v>
      </c>
      <c r="E7387" s="15" t="s">
        <v>16232</v>
      </c>
      <c r="F7387" s="16" t="s">
        <v>13825</v>
      </c>
      <c r="G7387" s="17">
        <v>47.2</v>
      </c>
    </row>
    <row r="7388" spans="1:7" x14ac:dyDescent="0.3">
      <c r="A7388" s="5" t="s">
        <v>8260</v>
      </c>
      <c r="B7388" s="6" t="s">
        <v>8346</v>
      </c>
      <c r="C7388" s="7">
        <v>36</v>
      </c>
      <c r="D7388" s="8" t="s">
        <v>8347</v>
      </c>
      <c r="E7388" s="15" t="s">
        <v>16232</v>
      </c>
      <c r="F7388" s="16" t="s">
        <v>13823</v>
      </c>
      <c r="G7388" s="17">
        <v>47.2</v>
      </c>
    </row>
    <row r="7389" spans="1:7" x14ac:dyDescent="0.3">
      <c r="A7389" s="5" t="s">
        <v>8260</v>
      </c>
      <c r="B7389" s="6" t="s">
        <v>8348</v>
      </c>
      <c r="C7389" s="7">
        <v>39</v>
      </c>
      <c r="D7389" s="8" t="s">
        <v>8349</v>
      </c>
      <c r="E7389" s="15" t="s">
        <v>16232</v>
      </c>
      <c r="F7389" s="16" t="s">
        <v>13819</v>
      </c>
      <c r="G7389" s="17">
        <v>45.2</v>
      </c>
    </row>
    <row r="7390" spans="1:7" x14ac:dyDescent="0.3">
      <c r="A7390" s="5" t="s">
        <v>8260</v>
      </c>
      <c r="B7390" s="6" t="s">
        <v>8350</v>
      </c>
      <c r="C7390" s="7">
        <v>39</v>
      </c>
      <c r="D7390" s="8" t="s">
        <v>8351</v>
      </c>
      <c r="E7390" s="15" t="s">
        <v>16232</v>
      </c>
      <c r="F7390" s="16" t="s">
        <v>13821</v>
      </c>
      <c r="G7390" s="17">
        <v>45.2</v>
      </c>
    </row>
    <row r="7391" spans="1:7" x14ac:dyDescent="0.3">
      <c r="A7391" s="5" t="s">
        <v>8260</v>
      </c>
      <c r="B7391" s="6" t="s">
        <v>8352</v>
      </c>
      <c r="C7391" s="7">
        <v>39</v>
      </c>
      <c r="D7391" s="8" t="s">
        <v>8353</v>
      </c>
      <c r="E7391" s="15" t="s">
        <v>16232</v>
      </c>
      <c r="F7391" s="16" t="s">
        <v>2116</v>
      </c>
      <c r="G7391" s="17">
        <v>23.2</v>
      </c>
    </row>
    <row r="7392" spans="1:7" x14ac:dyDescent="0.3">
      <c r="A7392" s="5" t="s">
        <v>8260</v>
      </c>
      <c r="B7392" s="6" t="s">
        <v>8354</v>
      </c>
      <c r="C7392" s="7">
        <v>38</v>
      </c>
      <c r="D7392" s="8" t="s">
        <v>8355</v>
      </c>
      <c r="E7392" s="15" t="s">
        <v>16232</v>
      </c>
      <c r="F7392" s="16" t="s">
        <v>13860</v>
      </c>
      <c r="G7392" s="17">
        <v>37.200000000000003</v>
      </c>
    </row>
    <row r="7393" spans="1:7" x14ac:dyDescent="0.3">
      <c r="A7393" s="5" t="s">
        <v>8260</v>
      </c>
      <c r="B7393" s="6" t="s">
        <v>8356</v>
      </c>
      <c r="C7393" s="7">
        <v>35</v>
      </c>
      <c r="D7393" s="8" t="s">
        <v>8357</v>
      </c>
      <c r="E7393" s="15" t="s">
        <v>16232</v>
      </c>
      <c r="F7393" s="16" t="s">
        <v>13854</v>
      </c>
      <c r="G7393" s="17">
        <v>34.200000000000003</v>
      </c>
    </row>
    <row r="7394" spans="1:7" x14ac:dyDescent="0.3">
      <c r="A7394" s="5" t="s">
        <v>8260</v>
      </c>
      <c r="B7394" s="6" t="s">
        <v>8358</v>
      </c>
      <c r="C7394" s="7">
        <v>79</v>
      </c>
      <c r="D7394" s="8" t="s">
        <v>8359</v>
      </c>
      <c r="E7394" s="15" t="s">
        <v>16232</v>
      </c>
      <c r="F7394" s="16" t="s">
        <v>13856</v>
      </c>
      <c r="G7394" s="17">
        <v>34.200000000000003</v>
      </c>
    </row>
    <row r="7395" spans="1:7" x14ac:dyDescent="0.3">
      <c r="A7395" s="5" t="s">
        <v>8260</v>
      </c>
      <c r="B7395" s="6" t="s">
        <v>8360</v>
      </c>
      <c r="C7395" s="7">
        <v>65</v>
      </c>
      <c r="D7395" s="8" t="s">
        <v>8361</v>
      </c>
      <c r="E7395" s="15" t="s">
        <v>16232</v>
      </c>
      <c r="F7395" s="16" t="s">
        <v>13862</v>
      </c>
      <c r="G7395" s="17">
        <v>36.200000000000003</v>
      </c>
    </row>
    <row r="7396" spans="1:7" x14ac:dyDescent="0.3">
      <c r="A7396" s="5" t="s">
        <v>8260</v>
      </c>
      <c r="B7396" s="6" t="s">
        <v>8362</v>
      </c>
      <c r="C7396" s="7">
        <v>59</v>
      </c>
      <c r="D7396" s="8" t="s">
        <v>8363</v>
      </c>
      <c r="E7396" s="15" t="s">
        <v>16232</v>
      </c>
      <c r="F7396" s="16" t="s">
        <v>13858</v>
      </c>
      <c r="G7396" s="17">
        <v>34.200000000000003</v>
      </c>
    </row>
    <row r="7397" spans="1:7" x14ac:dyDescent="0.3">
      <c r="A7397" s="5" t="s">
        <v>8260</v>
      </c>
      <c r="B7397" s="6" t="s">
        <v>8364</v>
      </c>
      <c r="C7397" s="7">
        <v>99</v>
      </c>
      <c r="D7397" s="8" t="s">
        <v>8365</v>
      </c>
      <c r="E7397" s="15" t="s">
        <v>16232</v>
      </c>
      <c r="F7397" s="16" t="s">
        <v>13750</v>
      </c>
      <c r="G7397" s="17">
        <v>32.200000000000003</v>
      </c>
    </row>
    <row r="7398" spans="1:7" x14ac:dyDescent="0.3">
      <c r="A7398" s="5" t="s">
        <v>8260</v>
      </c>
      <c r="B7398" s="6" t="s">
        <v>8366</v>
      </c>
      <c r="C7398" s="7">
        <v>105</v>
      </c>
      <c r="D7398" s="8" t="s">
        <v>8367</v>
      </c>
      <c r="E7398" s="15" t="s">
        <v>16232</v>
      </c>
      <c r="F7398" s="16" t="s">
        <v>13757</v>
      </c>
      <c r="G7398" s="17">
        <v>37.200000000000003</v>
      </c>
    </row>
    <row r="7399" spans="1:7" x14ac:dyDescent="0.3">
      <c r="A7399" s="5" t="s">
        <v>8260</v>
      </c>
      <c r="B7399" s="6" t="s">
        <v>8368</v>
      </c>
      <c r="C7399" s="7">
        <v>122</v>
      </c>
      <c r="D7399" s="8" t="s">
        <v>8369</v>
      </c>
      <c r="E7399" s="15" t="s">
        <v>16232</v>
      </c>
      <c r="F7399" s="16" t="s">
        <v>13745</v>
      </c>
      <c r="G7399" s="17">
        <v>28.2</v>
      </c>
    </row>
    <row r="7400" spans="1:7" x14ac:dyDescent="0.3">
      <c r="A7400" s="5" t="s">
        <v>8260</v>
      </c>
      <c r="B7400" s="6" t="s">
        <v>8370</v>
      </c>
      <c r="C7400" s="7">
        <v>149</v>
      </c>
      <c r="D7400" s="8" t="s">
        <v>8371</v>
      </c>
      <c r="E7400" s="15" t="s">
        <v>16232</v>
      </c>
      <c r="F7400" s="16" t="s">
        <v>13743</v>
      </c>
      <c r="G7400" s="17">
        <v>28.2</v>
      </c>
    </row>
    <row r="7401" spans="1:7" x14ac:dyDescent="0.3">
      <c r="A7401" s="5" t="s">
        <v>8260</v>
      </c>
      <c r="B7401" s="6" t="s">
        <v>8372</v>
      </c>
      <c r="C7401" s="7">
        <v>209</v>
      </c>
      <c r="D7401" s="8" t="s">
        <v>8373</v>
      </c>
      <c r="E7401" s="15" t="s">
        <v>16232</v>
      </c>
      <c r="F7401" s="16" t="s">
        <v>10168</v>
      </c>
      <c r="G7401" s="17">
        <v>25.2</v>
      </c>
    </row>
    <row r="7402" spans="1:7" x14ac:dyDescent="0.3">
      <c r="A7402" s="5" t="s">
        <v>8260</v>
      </c>
      <c r="B7402" s="6" t="s">
        <v>8374</v>
      </c>
      <c r="C7402" s="7">
        <v>48</v>
      </c>
      <c r="D7402" s="8" t="s">
        <v>8375</v>
      </c>
      <c r="E7402" s="15" t="s">
        <v>16232</v>
      </c>
      <c r="F7402" s="16" t="s">
        <v>13754</v>
      </c>
      <c r="G7402" s="17">
        <v>28.2</v>
      </c>
    </row>
    <row r="7403" spans="1:7" x14ac:dyDescent="0.3">
      <c r="A7403" s="5" t="s">
        <v>8260</v>
      </c>
      <c r="B7403" s="6" t="s">
        <v>8376</v>
      </c>
      <c r="C7403" s="7">
        <v>139</v>
      </c>
      <c r="D7403" s="8" t="s">
        <v>8377</v>
      </c>
      <c r="E7403" s="15" t="s">
        <v>16232</v>
      </c>
      <c r="F7403" s="16" t="s">
        <v>13752</v>
      </c>
      <c r="G7403" s="17">
        <v>28.2</v>
      </c>
    </row>
    <row r="7404" spans="1:7" x14ac:dyDescent="0.3">
      <c r="A7404" s="5" t="s">
        <v>8260</v>
      </c>
      <c r="B7404" s="6" t="s">
        <v>8378</v>
      </c>
      <c r="C7404" s="7">
        <v>129</v>
      </c>
      <c r="D7404" s="8" t="s">
        <v>8379</v>
      </c>
      <c r="E7404" s="15" t="s">
        <v>16232</v>
      </c>
      <c r="F7404" s="16" t="s">
        <v>13164</v>
      </c>
      <c r="G7404" s="17">
        <v>25.2</v>
      </c>
    </row>
    <row r="7405" spans="1:7" x14ac:dyDescent="0.3">
      <c r="A7405" s="5" t="s">
        <v>8260</v>
      </c>
      <c r="B7405" s="6" t="s">
        <v>8380</v>
      </c>
      <c r="C7405" s="7">
        <v>89</v>
      </c>
      <c r="D7405" s="8" t="s">
        <v>8381</v>
      </c>
      <c r="E7405" s="15" t="s">
        <v>16232</v>
      </c>
      <c r="F7405" s="16" t="s">
        <v>7570</v>
      </c>
      <c r="G7405" s="17">
        <v>31.2</v>
      </c>
    </row>
    <row r="7406" spans="1:7" x14ac:dyDescent="0.3">
      <c r="A7406" s="5" t="s">
        <v>8260</v>
      </c>
      <c r="B7406" s="6" t="s">
        <v>8382</v>
      </c>
      <c r="C7406" s="7">
        <v>49</v>
      </c>
      <c r="D7406" s="8" t="s">
        <v>8383</v>
      </c>
      <c r="E7406" s="15" t="s">
        <v>16232</v>
      </c>
      <c r="F7406" s="16" t="s">
        <v>7572</v>
      </c>
      <c r="G7406" s="17">
        <v>38.200000000000003</v>
      </c>
    </row>
    <row r="7407" spans="1:7" x14ac:dyDescent="0.3">
      <c r="A7407" s="5" t="s">
        <v>8260</v>
      </c>
      <c r="B7407" s="6" t="s">
        <v>8384</v>
      </c>
      <c r="C7407" s="7">
        <v>35</v>
      </c>
      <c r="D7407" s="8" t="s">
        <v>5</v>
      </c>
      <c r="E7407" s="15" t="s">
        <v>16232</v>
      </c>
      <c r="F7407" s="16" t="s">
        <v>13755</v>
      </c>
      <c r="G7407" s="17">
        <v>33.200000000000003</v>
      </c>
    </row>
    <row r="7408" spans="1:7" x14ac:dyDescent="0.3">
      <c r="A7408" s="5" t="s">
        <v>8260</v>
      </c>
      <c r="B7408" s="6" t="s">
        <v>8385</v>
      </c>
      <c r="C7408" s="7">
        <v>55</v>
      </c>
      <c r="D7408" s="8" t="s">
        <v>5</v>
      </c>
      <c r="E7408" s="15" t="s">
        <v>16232</v>
      </c>
      <c r="F7408" s="16" t="s">
        <v>7709</v>
      </c>
      <c r="G7408" s="17">
        <v>34.200000000000003</v>
      </c>
    </row>
    <row r="7409" spans="1:7" x14ac:dyDescent="0.3">
      <c r="A7409" s="5" t="s">
        <v>8260</v>
      </c>
      <c r="B7409" s="6" t="s">
        <v>8386</v>
      </c>
      <c r="C7409" s="7">
        <v>79</v>
      </c>
      <c r="D7409" s="8" t="s">
        <v>5</v>
      </c>
      <c r="E7409" s="15" t="s">
        <v>16232</v>
      </c>
      <c r="F7409" s="16" t="s">
        <v>13870</v>
      </c>
      <c r="G7409" s="17">
        <v>23.2</v>
      </c>
    </row>
    <row r="7410" spans="1:7" x14ac:dyDescent="0.3">
      <c r="A7410" s="5" t="s">
        <v>8260</v>
      </c>
      <c r="B7410" s="6" t="s">
        <v>8387</v>
      </c>
      <c r="C7410" s="7">
        <v>25</v>
      </c>
      <c r="D7410" s="8" t="s">
        <v>5</v>
      </c>
      <c r="E7410" s="15" t="s">
        <v>16232</v>
      </c>
      <c r="F7410" s="16" t="s">
        <v>13873</v>
      </c>
      <c r="G7410" s="17">
        <v>29.2</v>
      </c>
    </row>
    <row r="7411" spans="1:7" x14ac:dyDescent="0.3">
      <c r="A7411" s="5" t="s">
        <v>8260</v>
      </c>
      <c r="B7411" s="6" t="s">
        <v>8388</v>
      </c>
      <c r="C7411" s="7">
        <v>25</v>
      </c>
      <c r="D7411" s="8" t="s">
        <v>5</v>
      </c>
      <c r="E7411" s="15" t="s">
        <v>16232</v>
      </c>
      <c r="F7411" s="16" t="s">
        <v>13874</v>
      </c>
      <c r="G7411" s="17">
        <v>33.200000000000003</v>
      </c>
    </row>
    <row r="7412" spans="1:7" x14ac:dyDescent="0.3">
      <c r="A7412" s="5" t="s">
        <v>8260</v>
      </c>
      <c r="B7412" s="6" t="s">
        <v>8389</v>
      </c>
      <c r="C7412" s="7">
        <v>28</v>
      </c>
      <c r="D7412" s="8" t="s">
        <v>5</v>
      </c>
      <c r="E7412" s="15" t="s">
        <v>16232</v>
      </c>
      <c r="F7412" s="16" t="s">
        <v>13872</v>
      </c>
      <c r="G7412" s="17">
        <v>26.2</v>
      </c>
    </row>
    <row r="7413" spans="1:7" x14ac:dyDescent="0.3">
      <c r="A7413" s="5" t="s">
        <v>8260</v>
      </c>
      <c r="B7413" s="6" t="s">
        <v>8390</v>
      </c>
      <c r="C7413" s="7">
        <v>22</v>
      </c>
      <c r="D7413" s="8" t="s">
        <v>5</v>
      </c>
      <c r="E7413" s="15" t="s">
        <v>16232</v>
      </c>
      <c r="F7413" s="16" t="s">
        <v>2033</v>
      </c>
      <c r="G7413" s="17">
        <v>17.2</v>
      </c>
    </row>
    <row r="7414" spans="1:7" x14ac:dyDescent="0.3">
      <c r="A7414" s="5" t="s">
        <v>8260</v>
      </c>
      <c r="B7414" s="6" t="s">
        <v>8391</v>
      </c>
      <c r="C7414" s="7">
        <v>20</v>
      </c>
      <c r="D7414" s="8" t="s">
        <v>5</v>
      </c>
      <c r="E7414" s="15" t="s">
        <v>16232</v>
      </c>
      <c r="F7414" s="16" t="s">
        <v>4729</v>
      </c>
      <c r="G7414" s="17">
        <v>20.2</v>
      </c>
    </row>
    <row r="7415" spans="1:7" x14ac:dyDescent="0.3">
      <c r="A7415" s="5" t="s">
        <v>8260</v>
      </c>
      <c r="B7415" s="6" t="s">
        <v>1372</v>
      </c>
      <c r="C7415" s="7">
        <v>3</v>
      </c>
      <c r="D7415" s="8" t="s">
        <v>5</v>
      </c>
      <c r="E7415" s="15" t="s">
        <v>16232</v>
      </c>
      <c r="F7415" s="16" t="s">
        <v>10107</v>
      </c>
      <c r="G7415" s="17">
        <v>19.2</v>
      </c>
    </row>
    <row r="7416" spans="1:7" x14ac:dyDescent="0.3">
      <c r="A7416" s="5" t="s">
        <v>8260</v>
      </c>
      <c r="B7416" s="6" t="s">
        <v>8392</v>
      </c>
      <c r="C7416" s="7">
        <v>3.5</v>
      </c>
      <c r="D7416" s="8" t="s">
        <v>5</v>
      </c>
      <c r="E7416" s="15" t="s">
        <v>16232</v>
      </c>
      <c r="F7416" s="16" t="s">
        <v>13776</v>
      </c>
      <c r="G7416" s="17">
        <v>19.2</v>
      </c>
    </row>
    <row r="7417" spans="1:7" x14ac:dyDescent="0.3">
      <c r="A7417" s="5" t="s">
        <v>8260</v>
      </c>
      <c r="B7417" s="6" t="s">
        <v>8393</v>
      </c>
      <c r="C7417" s="7">
        <v>3.5</v>
      </c>
      <c r="D7417" s="8" t="s">
        <v>5</v>
      </c>
      <c r="E7417" s="15" t="s">
        <v>16232</v>
      </c>
      <c r="F7417" s="16" t="s">
        <v>4733</v>
      </c>
      <c r="G7417" s="17">
        <v>15.2</v>
      </c>
    </row>
    <row r="7418" spans="1:7" x14ac:dyDescent="0.3">
      <c r="A7418" s="5" t="s">
        <v>8260</v>
      </c>
      <c r="B7418" s="6" t="s">
        <v>8394</v>
      </c>
      <c r="C7418" s="7">
        <v>3.5</v>
      </c>
      <c r="D7418" s="8" t="s">
        <v>5</v>
      </c>
      <c r="E7418" s="15" t="s">
        <v>16232</v>
      </c>
      <c r="F7418" s="16" t="s">
        <v>13779</v>
      </c>
      <c r="G7418" s="17">
        <v>16.2</v>
      </c>
    </row>
    <row r="7419" spans="1:7" x14ac:dyDescent="0.3">
      <c r="A7419" s="5" t="s">
        <v>8260</v>
      </c>
      <c r="B7419" s="6" t="s">
        <v>8395</v>
      </c>
      <c r="C7419" s="7">
        <v>3.5</v>
      </c>
      <c r="D7419" s="8" t="s">
        <v>5</v>
      </c>
      <c r="E7419" s="15" t="s">
        <v>16232</v>
      </c>
      <c r="F7419" s="16" t="s">
        <v>13778</v>
      </c>
      <c r="G7419" s="17">
        <v>19.2</v>
      </c>
    </row>
    <row r="7420" spans="1:7" x14ac:dyDescent="0.3">
      <c r="A7420" s="5" t="s">
        <v>8260</v>
      </c>
      <c r="B7420" s="6" t="s">
        <v>8396</v>
      </c>
      <c r="C7420" s="7">
        <v>4.5</v>
      </c>
      <c r="D7420" s="8" t="s">
        <v>5</v>
      </c>
      <c r="E7420" s="15" t="s">
        <v>16232</v>
      </c>
      <c r="F7420" s="16" t="s">
        <v>13781</v>
      </c>
      <c r="G7420" s="17">
        <v>16.2</v>
      </c>
    </row>
    <row r="7421" spans="1:7" x14ac:dyDescent="0.3">
      <c r="A7421" s="5" t="s">
        <v>8260</v>
      </c>
      <c r="B7421" s="6" t="s">
        <v>8397</v>
      </c>
      <c r="C7421" s="7">
        <v>19</v>
      </c>
      <c r="D7421" s="8" t="s">
        <v>8398</v>
      </c>
      <c r="E7421" s="15" t="s">
        <v>16232</v>
      </c>
      <c r="F7421" s="16" t="s">
        <v>10110</v>
      </c>
      <c r="G7421" s="17">
        <v>21.2</v>
      </c>
    </row>
    <row r="7422" spans="1:7" x14ac:dyDescent="0.3">
      <c r="A7422" s="5" t="s">
        <v>8260</v>
      </c>
      <c r="B7422" s="6" t="s">
        <v>8399</v>
      </c>
      <c r="C7422" s="7">
        <v>29</v>
      </c>
      <c r="D7422" s="8" t="s">
        <v>5</v>
      </c>
      <c r="E7422" s="15" t="s">
        <v>16232</v>
      </c>
      <c r="F7422" s="16" t="s">
        <v>13780</v>
      </c>
      <c r="G7422" s="17">
        <v>16.2</v>
      </c>
    </row>
    <row r="7423" spans="1:7" x14ac:dyDescent="0.3">
      <c r="A7423" s="5" t="s">
        <v>8260</v>
      </c>
      <c r="B7423" s="6" t="s">
        <v>8400</v>
      </c>
      <c r="C7423" s="7">
        <v>27</v>
      </c>
      <c r="D7423" s="8" t="s">
        <v>5</v>
      </c>
      <c r="E7423" s="15" t="s">
        <v>16232</v>
      </c>
      <c r="F7423" s="16" t="s">
        <v>13852</v>
      </c>
      <c r="G7423" s="17">
        <v>41.2</v>
      </c>
    </row>
    <row r="7424" spans="1:7" x14ac:dyDescent="0.3">
      <c r="A7424" s="5" t="s">
        <v>8260</v>
      </c>
      <c r="B7424" s="6" t="s">
        <v>8401</v>
      </c>
      <c r="C7424" s="7">
        <v>21</v>
      </c>
      <c r="D7424" s="8" t="s">
        <v>8402</v>
      </c>
      <c r="E7424" s="15" t="s">
        <v>16232</v>
      </c>
      <c r="F7424" s="16" t="s">
        <v>13844</v>
      </c>
      <c r="G7424" s="17">
        <v>38.200000000000003</v>
      </c>
    </row>
    <row r="7425" spans="1:7" x14ac:dyDescent="0.3">
      <c r="A7425" s="5" t="s">
        <v>8260</v>
      </c>
      <c r="B7425" s="6" t="s">
        <v>8403</v>
      </c>
      <c r="C7425" s="7">
        <v>6</v>
      </c>
      <c r="D7425" s="8" t="s">
        <v>5</v>
      </c>
      <c r="E7425" s="15" t="s">
        <v>16232</v>
      </c>
      <c r="F7425" s="16" t="s">
        <v>13846</v>
      </c>
      <c r="G7425" s="17">
        <v>43.2</v>
      </c>
    </row>
    <row r="7426" spans="1:7" x14ac:dyDescent="0.3">
      <c r="A7426" s="5" t="s">
        <v>8260</v>
      </c>
      <c r="B7426" s="6" t="s">
        <v>8404</v>
      </c>
      <c r="C7426" s="7">
        <v>6</v>
      </c>
      <c r="D7426" s="8" t="s">
        <v>5</v>
      </c>
      <c r="E7426" s="15" t="s">
        <v>16232</v>
      </c>
      <c r="F7426" s="16" t="s">
        <v>13848</v>
      </c>
      <c r="G7426" s="17">
        <v>41.2</v>
      </c>
    </row>
    <row r="7427" spans="1:7" x14ac:dyDescent="0.3">
      <c r="A7427" s="5" t="s">
        <v>8260</v>
      </c>
      <c r="B7427" s="6" t="s">
        <v>8405</v>
      </c>
      <c r="C7427" s="7">
        <v>6</v>
      </c>
      <c r="D7427" s="8" t="s">
        <v>5</v>
      </c>
      <c r="E7427" s="15" t="s">
        <v>16232</v>
      </c>
      <c r="F7427" s="16" t="s">
        <v>13850</v>
      </c>
      <c r="G7427" s="17">
        <v>38.200000000000003</v>
      </c>
    </row>
    <row r="7428" spans="1:7" x14ac:dyDescent="0.3">
      <c r="A7428" s="5" t="s">
        <v>8260</v>
      </c>
      <c r="B7428" s="6" t="s">
        <v>8406</v>
      </c>
      <c r="C7428" s="7">
        <v>6</v>
      </c>
      <c r="D7428" s="8" t="s">
        <v>5</v>
      </c>
      <c r="E7428" s="15" t="s">
        <v>16232</v>
      </c>
      <c r="F7428" s="16" t="s">
        <v>13892</v>
      </c>
      <c r="G7428" s="17">
        <v>23.5</v>
      </c>
    </row>
    <row r="7429" spans="1:7" x14ac:dyDescent="0.3">
      <c r="A7429" s="5" t="s">
        <v>8260</v>
      </c>
      <c r="B7429" s="6" t="s">
        <v>8407</v>
      </c>
      <c r="C7429" s="7">
        <v>12</v>
      </c>
      <c r="D7429" s="8" t="s">
        <v>5</v>
      </c>
      <c r="E7429" s="15" t="s">
        <v>16232</v>
      </c>
      <c r="F7429" s="16" t="s">
        <v>13890</v>
      </c>
      <c r="G7429" s="17">
        <v>19.5</v>
      </c>
    </row>
    <row r="7430" spans="1:7" x14ac:dyDescent="0.3">
      <c r="A7430" s="5" t="s">
        <v>8408</v>
      </c>
      <c r="B7430" s="6" t="s">
        <v>1969</v>
      </c>
      <c r="C7430" s="7">
        <v>17</v>
      </c>
      <c r="D7430" s="8" t="s">
        <v>5</v>
      </c>
      <c r="E7430" s="15" t="s">
        <v>16232</v>
      </c>
      <c r="F7430" s="16" t="s">
        <v>2385</v>
      </c>
      <c r="G7430" s="17">
        <v>35.5</v>
      </c>
    </row>
    <row r="7431" spans="1:7" x14ac:dyDescent="0.3">
      <c r="A7431" s="5" t="s">
        <v>8408</v>
      </c>
      <c r="B7431" s="6" t="s">
        <v>692</v>
      </c>
      <c r="C7431" s="7">
        <v>46</v>
      </c>
      <c r="D7431" s="8" t="s">
        <v>8409</v>
      </c>
      <c r="E7431" s="15" t="s">
        <v>16232</v>
      </c>
      <c r="F7431" s="16" t="s">
        <v>13738</v>
      </c>
      <c r="G7431" s="17">
        <v>19.2</v>
      </c>
    </row>
    <row r="7432" spans="1:7" x14ac:dyDescent="0.3">
      <c r="A7432" s="5" t="s">
        <v>8408</v>
      </c>
      <c r="B7432" s="6" t="s">
        <v>1</v>
      </c>
      <c r="C7432" s="7">
        <v>10</v>
      </c>
      <c r="D7432" s="8" t="s">
        <v>8410</v>
      </c>
      <c r="E7432" s="15" t="s">
        <v>16232</v>
      </c>
      <c r="F7432" s="16" t="s">
        <v>4726</v>
      </c>
      <c r="G7432" s="17">
        <v>19.2</v>
      </c>
    </row>
    <row r="7433" spans="1:7" x14ac:dyDescent="0.3">
      <c r="A7433" s="5" t="s">
        <v>8408</v>
      </c>
      <c r="B7433" s="6" t="s">
        <v>8411</v>
      </c>
      <c r="C7433" s="7">
        <v>16</v>
      </c>
      <c r="D7433" s="8" t="s">
        <v>5</v>
      </c>
      <c r="E7433" s="15" t="s">
        <v>16232</v>
      </c>
      <c r="F7433" s="16" t="s">
        <v>4728</v>
      </c>
      <c r="G7433" s="17">
        <v>21.2</v>
      </c>
    </row>
    <row r="7434" spans="1:7" x14ac:dyDescent="0.3">
      <c r="A7434" s="5" t="s">
        <v>8408</v>
      </c>
      <c r="B7434" s="6" t="s">
        <v>680</v>
      </c>
      <c r="C7434" s="7">
        <v>17</v>
      </c>
      <c r="D7434" s="8" t="s">
        <v>8412</v>
      </c>
      <c r="E7434" s="15" t="s">
        <v>16232</v>
      </c>
      <c r="F7434" s="16" t="s">
        <v>582</v>
      </c>
      <c r="G7434" s="17">
        <v>23.2</v>
      </c>
    </row>
    <row r="7435" spans="1:7" x14ac:dyDescent="0.3">
      <c r="A7435" s="5" t="s">
        <v>8408</v>
      </c>
      <c r="B7435" s="6" t="s">
        <v>8413</v>
      </c>
      <c r="C7435" s="7">
        <v>215</v>
      </c>
      <c r="D7435" s="8" t="s">
        <v>8414</v>
      </c>
      <c r="E7435" s="15" t="s">
        <v>16232</v>
      </c>
      <c r="F7435" s="16" t="s">
        <v>10120</v>
      </c>
      <c r="G7435" s="17">
        <v>19.2</v>
      </c>
    </row>
    <row r="7436" spans="1:7" x14ac:dyDescent="0.3">
      <c r="A7436" s="5" t="s">
        <v>8408</v>
      </c>
      <c r="B7436" s="6" t="s">
        <v>8415</v>
      </c>
      <c r="C7436" s="7">
        <v>258</v>
      </c>
      <c r="D7436" s="8" t="s">
        <v>8416</v>
      </c>
      <c r="E7436" s="15" t="s">
        <v>16232</v>
      </c>
      <c r="F7436" s="16" t="s">
        <v>13739</v>
      </c>
      <c r="G7436" s="17">
        <v>19.2</v>
      </c>
    </row>
    <row r="7437" spans="1:7" x14ac:dyDescent="0.3">
      <c r="A7437" s="5" t="s">
        <v>8408</v>
      </c>
      <c r="B7437" s="6" t="s">
        <v>8417</v>
      </c>
      <c r="C7437" s="7">
        <v>412</v>
      </c>
      <c r="D7437" s="8" t="s">
        <v>8418</v>
      </c>
      <c r="E7437" s="15" t="s">
        <v>16232</v>
      </c>
      <c r="F7437" s="16" t="s">
        <v>13737</v>
      </c>
      <c r="G7437" s="17">
        <v>19.2</v>
      </c>
    </row>
    <row r="7438" spans="1:7" x14ac:dyDescent="0.3">
      <c r="A7438" s="5" t="s">
        <v>8408</v>
      </c>
      <c r="B7438" s="6" t="s">
        <v>8419</v>
      </c>
      <c r="C7438" s="7">
        <v>106</v>
      </c>
      <c r="D7438" s="8" t="s">
        <v>8420</v>
      </c>
      <c r="E7438" s="15" t="s">
        <v>16232</v>
      </c>
      <c r="F7438" s="16" t="s">
        <v>13736</v>
      </c>
      <c r="G7438" s="17">
        <v>19.2</v>
      </c>
    </row>
    <row r="7439" spans="1:7" x14ac:dyDescent="0.3">
      <c r="A7439" s="5" t="s">
        <v>8408</v>
      </c>
      <c r="B7439" s="6" t="s">
        <v>8421</v>
      </c>
      <c r="C7439" s="7">
        <v>96</v>
      </c>
      <c r="D7439" s="8" t="s">
        <v>8422</v>
      </c>
      <c r="E7439" s="15" t="s">
        <v>16232</v>
      </c>
      <c r="F7439" s="16" t="s">
        <v>584</v>
      </c>
      <c r="G7439" s="17">
        <v>21.2</v>
      </c>
    </row>
    <row r="7440" spans="1:7" x14ac:dyDescent="0.3">
      <c r="A7440" s="5" t="s">
        <v>8408</v>
      </c>
      <c r="B7440" s="6" t="s">
        <v>8423</v>
      </c>
      <c r="C7440" s="7">
        <v>131</v>
      </c>
      <c r="D7440" s="8" t="s">
        <v>8424</v>
      </c>
      <c r="E7440" s="15" t="s">
        <v>16232</v>
      </c>
      <c r="F7440" s="16" t="s">
        <v>6180</v>
      </c>
      <c r="G7440" s="17">
        <v>25.2</v>
      </c>
    </row>
    <row r="7441" spans="1:7" x14ac:dyDescent="0.3">
      <c r="A7441" s="5" t="s">
        <v>8408</v>
      </c>
      <c r="B7441" s="6" t="s">
        <v>8425</v>
      </c>
      <c r="C7441" s="7">
        <v>146</v>
      </c>
      <c r="D7441" s="8" t="s">
        <v>8426</v>
      </c>
      <c r="E7441" s="15" t="s">
        <v>16232</v>
      </c>
      <c r="F7441" s="16" t="s">
        <v>13741</v>
      </c>
      <c r="G7441" s="17">
        <v>27.2</v>
      </c>
    </row>
    <row r="7442" spans="1:7" x14ac:dyDescent="0.3">
      <c r="A7442" s="5" t="s">
        <v>8408</v>
      </c>
      <c r="B7442" s="6" t="s">
        <v>8427</v>
      </c>
      <c r="C7442" s="7">
        <v>196</v>
      </c>
      <c r="D7442" s="8" t="s">
        <v>8428</v>
      </c>
      <c r="E7442" s="15" t="s">
        <v>16232</v>
      </c>
      <c r="F7442" s="16" t="s">
        <v>13866</v>
      </c>
      <c r="G7442" s="17">
        <v>26.2</v>
      </c>
    </row>
    <row r="7443" spans="1:7" x14ac:dyDescent="0.3">
      <c r="A7443" s="5" t="s">
        <v>8408</v>
      </c>
      <c r="B7443" s="6" t="s">
        <v>8429</v>
      </c>
      <c r="C7443" s="7">
        <v>197</v>
      </c>
      <c r="D7443" s="8" t="s">
        <v>8430</v>
      </c>
      <c r="E7443" s="15" t="s">
        <v>16232</v>
      </c>
      <c r="F7443" s="16" t="s">
        <v>13868</v>
      </c>
      <c r="G7443" s="17">
        <v>26.2</v>
      </c>
    </row>
    <row r="7444" spans="1:7" x14ac:dyDescent="0.3">
      <c r="A7444" s="5" t="s">
        <v>8408</v>
      </c>
      <c r="B7444" s="6" t="s">
        <v>8431</v>
      </c>
      <c r="C7444" s="7">
        <v>176</v>
      </c>
      <c r="D7444" s="8" t="s">
        <v>8432</v>
      </c>
      <c r="E7444" s="15" t="s">
        <v>16232</v>
      </c>
      <c r="F7444" s="16" t="s">
        <v>13869</v>
      </c>
      <c r="G7444" s="17">
        <v>30.2</v>
      </c>
    </row>
    <row r="7445" spans="1:7" x14ac:dyDescent="0.3">
      <c r="A7445" s="5" t="s">
        <v>8408</v>
      </c>
      <c r="B7445" s="6" t="s">
        <v>8433</v>
      </c>
      <c r="C7445" s="7">
        <v>216</v>
      </c>
      <c r="D7445" s="8" t="s">
        <v>8434</v>
      </c>
      <c r="E7445" s="15" t="s">
        <v>16232</v>
      </c>
      <c r="F7445" s="16" t="s">
        <v>13679</v>
      </c>
      <c r="G7445" s="17">
        <v>20.5</v>
      </c>
    </row>
    <row r="7446" spans="1:7" x14ac:dyDescent="0.3">
      <c r="A7446" s="5" t="s">
        <v>8408</v>
      </c>
      <c r="B7446" s="6" t="s">
        <v>8435</v>
      </c>
      <c r="C7446" s="7">
        <v>247</v>
      </c>
      <c r="D7446" s="8" t="s">
        <v>8436</v>
      </c>
      <c r="E7446" s="15" t="s">
        <v>16232</v>
      </c>
      <c r="F7446" s="16" t="s">
        <v>13680</v>
      </c>
      <c r="G7446" s="17">
        <v>21.5</v>
      </c>
    </row>
    <row r="7447" spans="1:7" x14ac:dyDescent="0.3">
      <c r="A7447" s="5" t="s">
        <v>8408</v>
      </c>
      <c r="B7447" s="6" t="s">
        <v>8437</v>
      </c>
      <c r="C7447" s="7">
        <v>326</v>
      </c>
      <c r="D7447" s="8" t="s">
        <v>8438</v>
      </c>
      <c r="E7447" s="15" t="s">
        <v>16232</v>
      </c>
      <c r="F7447" s="16" t="s">
        <v>13681</v>
      </c>
      <c r="G7447" s="17">
        <v>21.5</v>
      </c>
    </row>
    <row r="7448" spans="1:7" x14ac:dyDescent="0.3">
      <c r="A7448" s="5" t="s">
        <v>8408</v>
      </c>
      <c r="B7448" s="6" t="s">
        <v>8439</v>
      </c>
      <c r="C7448" s="7">
        <v>126</v>
      </c>
      <c r="D7448" s="8" t="s">
        <v>8440</v>
      </c>
      <c r="E7448" s="15" t="s">
        <v>16232</v>
      </c>
      <c r="F7448" s="16" t="s">
        <v>5018</v>
      </c>
      <c r="G7448" s="17">
        <v>20.5</v>
      </c>
    </row>
    <row r="7449" spans="1:7" x14ac:dyDescent="0.3">
      <c r="A7449" s="5" t="s">
        <v>8408</v>
      </c>
      <c r="B7449" s="6" t="s">
        <v>8441</v>
      </c>
      <c r="C7449" s="7">
        <v>161</v>
      </c>
      <c r="D7449" s="8" t="s">
        <v>8442</v>
      </c>
      <c r="E7449" s="15" t="s">
        <v>16232</v>
      </c>
      <c r="F7449" s="16" t="s">
        <v>13687</v>
      </c>
      <c r="G7449" s="17">
        <v>45.5</v>
      </c>
    </row>
    <row r="7450" spans="1:7" x14ac:dyDescent="0.3">
      <c r="A7450" s="5" t="s">
        <v>8408</v>
      </c>
      <c r="B7450" s="6" t="s">
        <v>8443</v>
      </c>
      <c r="C7450" s="7">
        <v>178</v>
      </c>
      <c r="D7450" s="8" t="s">
        <v>8444</v>
      </c>
      <c r="E7450" s="15" t="s">
        <v>16232</v>
      </c>
      <c r="F7450" s="16" t="s">
        <v>13689</v>
      </c>
      <c r="G7450" s="17">
        <v>43.5</v>
      </c>
    </row>
    <row r="7451" spans="1:7" x14ac:dyDescent="0.3">
      <c r="A7451" s="5" t="s">
        <v>8408</v>
      </c>
      <c r="B7451" s="6" t="s">
        <v>8445</v>
      </c>
      <c r="C7451" s="7">
        <v>37</v>
      </c>
      <c r="D7451" s="8" t="s">
        <v>8446</v>
      </c>
      <c r="E7451" s="15" t="s">
        <v>16232</v>
      </c>
      <c r="F7451" s="16" t="s">
        <v>13691</v>
      </c>
      <c r="G7451" s="17">
        <v>43.5</v>
      </c>
    </row>
    <row r="7452" spans="1:7" x14ac:dyDescent="0.3">
      <c r="A7452" s="5" t="s">
        <v>8408</v>
      </c>
      <c r="B7452" s="6" t="s">
        <v>8447</v>
      </c>
      <c r="C7452" s="7">
        <v>33</v>
      </c>
      <c r="D7452" s="8" t="s">
        <v>8448</v>
      </c>
      <c r="E7452" s="15" t="s">
        <v>16232</v>
      </c>
      <c r="F7452" s="16" t="s">
        <v>13693</v>
      </c>
      <c r="G7452" s="17">
        <v>45.5</v>
      </c>
    </row>
    <row r="7453" spans="1:7" x14ac:dyDescent="0.3">
      <c r="A7453" s="5" t="s">
        <v>8408</v>
      </c>
      <c r="B7453" s="6" t="s">
        <v>8449</v>
      </c>
      <c r="C7453" s="7">
        <v>47</v>
      </c>
      <c r="D7453" s="8" t="s">
        <v>8450</v>
      </c>
      <c r="E7453" s="15" t="s">
        <v>16232</v>
      </c>
      <c r="F7453" s="16" t="s">
        <v>13878</v>
      </c>
      <c r="G7453" s="17">
        <v>43.2</v>
      </c>
    </row>
    <row r="7454" spans="1:7" x14ac:dyDescent="0.3">
      <c r="A7454" s="5" t="s">
        <v>8408</v>
      </c>
      <c r="B7454" s="6" t="s">
        <v>8451</v>
      </c>
      <c r="C7454" s="7">
        <v>33</v>
      </c>
      <c r="D7454" s="8" t="s">
        <v>8452</v>
      </c>
      <c r="E7454" s="15" t="s">
        <v>16232</v>
      </c>
      <c r="F7454" s="16" t="s">
        <v>13880</v>
      </c>
      <c r="G7454" s="17">
        <v>45.2</v>
      </c>
    </row>
    <row r="7455" spans="1:7" x14ac:dyDescent="0.3">
      <c r="A7455" s="5" t="s">
        <v>8408</v>
      </c>
      <c r="B7455" s="6" t="s">
        <v>8453</v>
      </c>
      <c r="C7455" s="7">
        <v>65</v>
      </c>
      <c r="D7455" s="8" t="s">
        <v>8454</v>
      </c>
      <c r="E7455" s="15" t="s">
        <v>16232</v>
      </c>
      <c r="F7455" s="16" t="s">
        <v>13876</v>
      </c>
      <c r="G7455" s="17">
        <v>41.2</v>
      </c>
    </row>
    <row r="7456" spans="1:7" x14ac:dyDescent="0.3">
      <c r="A7456" s="5" t="s">
        <v>8408</v>
      </c>
      <c r="B7456" s="6" t="s">
        <v>8455</v>
      </c>
      <c r="C7456" s="7">
        <v>33</v>
      </c>
      <c r="D7456" s="8" t="s">
        <v>8456</v>
      </c>
      <c r="E7456" s="15" t="s">
        <v>16232</v>
      </c>
      <c r="F7456" s="16" t="s">
        <v>13882</v>
      </c>
      <c r="G7456" s="17">
        <v>49.2</v>
      </c>
    </row>
    <row r="7457" spans="1:7" x14ac:dyDescent="0.3">
      <c r="A7457" s="5" t="s">
        <v>8408</v>
      </c>
      <c r="B7457" s="6" t="s">
        <v>8457</v>
      </c>
      <c r="C7457" s="7">
        <v>45</v>
      </c>
      <c r="D7457" s="8" t="s">
        <v>8458</v>
      </c>
      <c r="E7457" s="15" t="s">
        <v>16232</v>
      </c>
      <c r="F7457" s="16" t="s">
        <v>13889</v>
      </c>
      <c r="G7457" s="17">
        <v>56.2</v>
      </c>
    </row>
    <row r="7458" spans="1:7" x14ac:dyDescent="0.3">
      <c r="A7458" s="5" t="s">
        <v>8408</v>
      </c>
      <c r="B7458" s="6" t="s">
        <v>8459</v>
      </c>
      <c r="C7458" s="7">
        <v>46</v>
      </c>
      <c r="D7458" s="8" t="s">
        <v>8460</v>
      </c>
      <c r="E7458" s="15" t="s">
        <v>16232</v>
      </c>
      <c r="F7458" s="16" t="s">
        <v>13889</v>
      </c>
      <c r="G7458" s="17">
        <v>69.2</v>
      </c>
    </row>
    <row r="7459" spans="1:7" x14ac:dyDescent="0.3">
      <c r="A7459" s="5" t="s">
        <v>8408</v>
      </c>
      <c r="B7459" s="6" t="s">
        <v>8461</v>
      </c>
      <c r="C7459" s="7">
        <v>46</v>
      </c>
      <c r="D7459" s="8" t="s">
        <v>8462</v>
      </c>
      <c r="E7459" s="15" t="s">
        <v>16232</v>
      </c>
      <c r="F7459" s="16" t="s">
        <v>13884</v>
      </c>
      <c r="G7459" s="17">
        <v>33.200000000000003</v>
      </c>
    </row>
    <row r="7460" spans="1:7" x14ac:dyDescent="0.3">
      <c r="A7460" s="5" t="s">
        <v>8408</v>
      </c>
      <c r="B7460" s="6" t="s">
        <v>8463</v>
      </c>
      <c r="C7460" s="7">
        <v>40</v>
      </c>
      <c r="D7460" s="8" t="s">
        <v>8464</v>
      </c>
      <c r="E7460" s="15" t="s">
        <v>16232</v>
      </c>
      <c r="F7460" s="16" t="s">
        <v>13884</v>
      </c>
      <c r="G7460" s="17">
        <v>39.200000000000003</v>
      </c>
    </row>
    <row r="7461" spans="1:7" x14ac:dyDescent="0.3">
      <c r="A7461" s="5" t="s">
        <v>8408</v>
      </c>
      <c r="B7461" s="6" t="s">
        <v>8465</v>
      </c>
      <c r="C7461" s="7">
        <v>38</v>
      </c>
      <c r="D7461" s="8" t="s">
        <v>8466</v>
      </c>
      <c r="E7461" s="15" t="s">
        <v>16232</v>
      </c>
      <c r="F7461" s="16" t="s">
        <v>13886</v>
      </c>
      <c r="G7461" s="17">
        <v>33.200000000000003</v>
      </c>
    </row>
    <row r="7462" spans="1:7" x14ac:dyDescent="0.3">
      <c r="A7462" s="5" t="s">
        <v>8408</v>
      </c>
      <c r="B7462" s="6" t="s">
        <v>8467</v>
      </c>
      <c r="C7462" s="7">
        <v>59</v>
      </c>
      <c r="D7462" s="8" t="s">
        <v>8468</v>
      </c>
      <c r="E7462" s="15" t="s">
        <v>16232</v>
      </c>
      <c r="F7462" s="16" t="s">
        <v>13886</v>
      </c>
      <c r="G7462" s="17">
        <v>39.200000000000003</v>
      </c>
    </row>
    <row r="7463" spans="1:7" x14ac:dyDescent="0.3">
      <c r="A7463" s="5" t="s">
        <v>8408</v>
      </c>
      <c r="B7463" s="6" t="s">
        <v>8469</v>
      </c>
      <c r="C7463" s="7">
        <v>62</v>
      </c>
      <c r="D7463" s="8" t="s">
        <v>8470</v>
      </c>
      <c r="E7463" s="15" t="s">
        <v>16232</v>
      </c>
      <c r="F7463" s="16" t="s">
        <v>13887</v>
      </c>
      <c r="G7463" s="17">
        <v>36.200000000000003</v>
      </c>
    </row>
    <row r="7464" spans="1:7" x14ac:dyDescent="0.3">
      <c r="A7464" s="5" t="s">
        <v>8408</v>
      </c>
      <c r="B7464" s="6" t="s">
        <v>8471</v>
      </c>
      <c r="C7464" s="7">
        <v>64</v>
      </c>
      <c r="D7464" s="8" t="s">
        <v>8472</v>
      </c>
      <c r="E7464" s="15" t="s">
        <v>16232</v>
      </c>
      <c r="F7464" s="16" t="s">
        <v>13887</v>
      </c>
      <c r="G7464" s="17">
        <v>43.2</v>
      </c>
    </row>
    <row r="7465" spans="1:7" x14ac:dyDescent="0.3">
      <c r="A7465" s="5" t="s">
        <v>8408</v>
      </c>
      <c r="B7465" s="6" t="s">
        <v>8473</v>
      </c>
      <c r="C7465" s="7">
        <v>32</v>
      </c>
      <c r="D7465" s="8" t="s">
        <v>8474</v>
      </c>
      <c r="E7465" s="15" t="s">
        <v>16232</v>
      </c>
      <c r="F7465" s="16" t="s">
        <v>2577</v>
      </c>
      <c r="G7465" s="17">
        <v>4</v>
      </c>
    </row>
    <row r="7466" spans="1:7" x14ac:dyDescent="0.3">
      <c r="A7466" s="5" t="s">
        <v>8408</v>
      </c>
      <c r="B7466" s="6" t="s">
        <v>8475</v>
      </c>
      <c r="C7466" s="7">
        <v>55</v>
      </c>
      <c r="D7466" s="8" t="s">
        <v>8476</v>
      </c>
      <c r="E7466" s="15" t="s">
        <v>16232</v>
      </c>
      <c r="F7466" s="16" t="s">
        <v>2734</v>
      </c>
      <c r="G7466" s="17">
        <v>4</v>
      </c>
    </row>
    <row r="7467" spans="1:7" x14ac:dyDescent="0.3">
      <c r="A7467" s="5" t="s">
        <v>8408</v>
      </c>
      <c r="B7467" s="6" t="s">
        <v>8477</v>
      </c>
      <c r="C7467" s="7">
        <v>46</v>
      </c>
      <c r="D7467" s="8" t="s">
        <v>8478</v>
      </c>
      <c r="E7467" s="15" t="s">
        <v>16232</v>
      </c>
      <c r="F7467" s="16" t="s">
        <v>1099</v>
      </c>
      <c r="G7467" s="17">
        <v>4</v>
      </c>
    </row>
    <row r="7468" spans="1:7" x14ac:dyDescent="0.3">
      <c r="A7468" s="5" t="s">
        <v>8408</v>
      </c>
      <c r="B7468" s="6" t="s">
        <v>8479</v>
      </c>
      <c r="C7468" s="7">
        <v>31</v>
      </c>
      <c r="D7468" s="8" t="s">
        <v>8480</v>
      </c>
      <c r="E7468" s="15" t="s">
        <v>16232</v>
      </c>
      <c r="F7468" s="16" t="s">
        <v>1098</v>
      </c>
      <c r="G7468" s="17">
        <v>4</v>
      </c>
    </row>
    <row r="7469" spans="1:7" x14ac:dyDescent="0.3">
      <c r="A7469" s="5" t="s">
        <v>8408</v>
      </c>
      <c r="B7469" s="6" t="s">
        <v>8481</v>
      </c>
      <c r="C7469" s="7">
        <v>53</v>
      </c>
      <c r="D7469" s="8" t="s">
        <v>8482</v>
      </c>
      <c r="E7469" s="15" t="s">
        <v>16232</v>
      </c>
      <c r="F7469" s="16" t="s">
        <v>625</v>
      </c>
      <c r="G7469" s="17">
        <v>39.5</v>
      </c>
    </row>
    <row r="7470" spans="1:7" x14ac:dyDescent="0.3">
      <c r="A7470" s="5" t="s">
        <v>8408</v>
      </c>
      <c r="B7470" s="6" t="s">
        <v>8483</v>
      </c>
      <c r="C7470" s="7">
        <v>48</v>
      </c>
      <c r="D7470" s="8" t="s">
        <v>8484</v>
      </c>
      <c r="E7470" s="15" t="s">
        <v>16232</v>
      </c>
      <c r="F7470" s="16" t="s">
        <v>627</v>
      </c>
      <c r="G7470" s="17">
        <v>42.5</v>
      </c>
    </row>
    <row r="7471" spans="1:7" x14ac:dyDescent="0.3">
      <c r="A7471" s="5" t="s">
        <v>8408</v>
      </c>
      <c r="B7471" s="6" t="s">
        <v>8485</v>
      </c>
      <c r="C7471" s="7">
        <v>67</v>
      </c>
      <c r="D7471" s="8" t="s">
        <v>8486</v>
      </c>
      <c r="E7471" s="15" t="s">
        <v>16232</v>
      </c>
      <c r="F7471" s="16" t="s">
        <v>13786</v>
      </c>
      <c r="G7471" s="17">
        <v>36.200000000000003</v>
      </c>
    </row>
    <row r="7472" spans="1:7" x14ac:dyDescent="0.3">
      <c r="A7472" s="5" t="s">
        <v>8408</v>
      </c>
      <c r="B7472" s="6" t="s">
        <v>8487</v>
      </c>
      <c r="C7472" s="7">
        <v>48</v>
      </c>
      <c r="D7472" s="8" t="s">
        <v>8488</v>
      </c>
      <c r="E7472" s="15" t="s">
        <v>16232</v>
      </c>
      <c r="F7472" s="16" t="s">
        <v>13788</v>
      </c>
      <c r="G7472" s="17">
        <v>34.200000000000003</v>
      </c>
    </row>
    <row r="7473" spans="1:7" x14ac:dyDescent="0.3">
      <c r="A7473" s="5" t="s">
        <v>8408</v>
      </c>
      <c r="B7473" s="6" t="s">
        <v>8489</v>
      </c>
      <c r="C7473" s="7">
        <v>46</v>
      </c>
      <c r="D7473" s="8" t="s">
        <v>8490</v>
      </c>
      <c r="E7473" s="15" t="s">
        <v>16232</v>
      </c>
      <c r="F7473" s="16" t="s">
        <v>13782</v>
      </c>
      <c r="G7473" s="17">
        <v>29.2</v>
      </c>
    </row>
    <row r="7474" spans="1:7" x14ac:dyDescent="0.3">
      <c r="A7474" s="5" t="s">
        <v>8408</v>
      </c>
      <c r="B7474" s="6" t="s">
        <v>8491</v>
      </c>
      <c r="C7474" s="7">
        <v>56</v>
      </c>
      <c r="D7474" s="8" t="s">
        <v>8492</v>
      </c>
      <c r="E7474" s="15" t="s">
        <v>16232</v>
      </c>
      <c r="F7474" s="16" t="s">
        <v>13784</v>
      </c>
      <c r="G7474" s="17">
        <v>32.200000000000003</v>
      </c>
    </row>
    <row r="7475" spans="1:7" x14ac:dyDescent="0.3">
      <c r="A7475" s="5" t="s">
        <v>8408</v>
      </c>
      <c r="B7475" s="6" t="s">
        <v>8493</v>
      </c>
      <c r="C7475" s="7">
        <v>67</v>
      </c>
      <c r="D7475" s="8" t="s">
        <v>8494</v>
      </c>
      <c r="E7475" s="15" t="s">
        <v>16232</v>
      </c>
      <c r="F7475" s="16" t="s">
        <v>13796</v>
      </c>
      <c r="G7475" s="17">
        <v>32.200000000000003</v>
      </c>
    </row>
    <row r="7476" spans="1:7" x14ac:dyDescent="0.3">
      <c r="A7476" s="5" t="s">
        <v>8408</v>
      </c>
      <c r="B7476" s="6" t="s">
        <v>8495</v>
      </c>
      <c r="C7476" s="7">
        <v>56</v>
      </c>
      <c r="D7476" s="8" t="s">
        <v>8496</v>
      </c>
      <c r="E7476" s="15" t="s">
        <v>16232</v>
      </c>
      <c r="F7476" s="16" t="s">
        <v>13794</v>
      </c>
      <c r="G7476" s="17">
        <v>32.200000000000003</v>
      </c>
    </row>
    <row r="7477" spans="1:7" x14ac:dyDescent="0.3">
      <c r="A7477" s="5" t="s">
        <v>8408</v>
      </c>
      <c r="B7477" s="6" t="s">
        <v>8497</v>
      </c>
      <c r="C7477" s="7">
        <v>41</v>
      </c>
      <c r="D7477" s="8" t="s">
        <v>8498</v>
      </c>
      <c r="E7477" s="15" t="s">
        <v>16232</v>
      </c>
      <c r="F7477" s="16" t="s">
        <v>13792</v>
      </c>
      <c r="G7477" s="17">
        <v>34.200000000000003</v>
      </c>
    </row>
    <row r="7478" spans="1:7" x14ac:dyDescent="0.3">
      <c r="A7478" s="5" t="s">
        <v>8408</v>
      </c>
      <c r="B7478" s="6" t="s">
        <v>8499</v>
      </c>
      <c r="C7478" s="7">
        <v>40</v>
      </c>
      <c r="D7478" s="8" t="s">
        <v>8500</v>
      </c>
      <c r="E7478" s="15" t="s">
        <v>16232</v>
      </c>
      <c r="F7478" s="16" t="s">
        <v>13798</v>
      </c>
      <c r="G7478" s="17">
        <v>34.200000000000003</v>
      </c>
    </row>
    <row r="7479" spans="1:7" x14ac:dyDescent="0.3">
      <c r="A7479" s="5" t="s">
        <v>8408</v>
      </c>
      <c r="B7479" s="6" t="s">
        <v>8501</v>
      </c>
      <c r="C7479" s="7">
        <v>34</v>
      </c>
      <c r="D7479" s="8" t="s">
        <v>8502</v>
      </c>
      <c r="E7479" s="15" t="s">
        <v>16232</v>
      </c>
      <c r="F7479" s="16" t="s">
        <v>13800</v>
      </c>
      <c r="G7479" s="17">
        <v>32.200000000000003</v>
      </c>
    </row>
    <row r="7480" spans="1:7" x14ac:dyDescent="0.3">
      <c r="A7480" s="5" t="s">
        <v>8408</v>
      </c>
      <c r="B7480" s="6" t="s">
        <v>8503</v>
      </c>
      <c r="C7480" s="7">
        <v>36</v>
      </c>
      <c r="D7480" s="8" t="s">
        <v>8504</v>
      </c>
      <c r="E7480" s="15" t="s">
        <v>16232</v>
      </c>
      <c r="F7480" s="16" t="s">
        <v>13800</v>
      </c>
      <c r="G7480" s="17">
        <v>39.200000000000003</v>
      </c>
    </row>
    <row r="7481" spans="1:7" x14ac:dyDescent="0.3">
      <c r="A7481" s="5" t="s">
        <v>8408</v>
      </c>
      <c r="B7481" s="6" t="s">
        <v>8505</v>
      </c>
      <c r="C7481" s="7">
        <v>46</v>
      </c>
      <c r="D7481" s="8" t="s">
        <v>8506</v>
      </c>
      <c r="E7481" s="15" t="s">
        <v>16232</v>
      </c>
      <c r="F7481" s="16" t="s">
        <v>13802</v>
      </c>
      <c r="G7481" s="17">
        <v>47.2</v>
      </c>
    </row>
    <row r="7482" spans="1:7" x14ac:dyDescent="0.3">
      <c r="A7482" s="5" t="s">
        <v>8408</v>
      </c>
      <c r="B7482" s="6" t="s">
        <v>8507</v>
      </c>
      <c r="C7482" s="7">
        <v>33</v>
      </c>
      <c r="D7482" s="8" t="s">
        <v>8508</v>
      </c>
      <c r="E7482" s="15" t="s">
        <v>16232</v>
      </c>
      <c r="F7482" s="16" t="s">
        <v>13790</v>
      </c>
      <c r="G7482" s="17">
        <v>36.200000000000003</v>
      </c>
    </row>
    <row r="7483" spans="1:7" x14ac:dyDescent="0.3">
      <c r="A7483" s="5" t="s">
        <v>8408</v>
      </c>
      <c r="B7483" s="6" t="s">
        <v>8509</v>
      </c>
      <c r="C7483" s="7">
        <v>20</v>
      </c>
      <c r="D7483" s="8" t="s">
        <v>645</v>
      </c>
      <c r="E7483" s="15" t="s">
        <v>16232</v>
      </c>
      <c r="F7483" s="16" t="s">
        <v>13804</v>
      </c>
      <c r="G7483" s="17">
        <v>26.2</v>
      </c>
    </row>
    <row r="7484" spans="1:7" x14ac:dyDescent="0.3">
      <c r="A7484" s="5" t="s">
        <v>8408</v>
      </c>
      <c r="B7484" s="6" t="s">
        <v>8510</v>
      </c>
      <c r="C7484" s="7">
        <v>23</v>
      </c>
      <c r="D7484" s="8" t="s">
        <v>8511</v>
      </c>
      <c r="E7484" s="15" t="s">
        <v>16232</v>
      </c>
      <c r="F7484" s="16" t="s">
        <v>13805</v>
      </c>
      <c r="G7484" s="17">
        <v>26.2</v>
      </c>
    </row>
    <row r="7485" spans="1:7" x14ac:dyDescent="0.3">
      <c r="A7485" s="5" t="s">
        <v>8408</v>
      </c>
      <c r="B7485" s="6" t="s">
        <v>8512</v>
      </c>
      <c r="C7485" s="7">
        <v>23</v>
      </c>
      <c r="D7485" s="8" t="s">
        <v>646</v>
      </c>
      <c r="E7485" s="15" t="s">
        <v>16232</v>
      </c>
      <c r="F7485" s="16" t="s">
        <v>13773</v>
      </c>
      <c r="G7485" s="17">
        <v>25.2</v>
      </c>
    </row>
    <row r="7486" spans="1:7" x14ac:dyDescent="0.3">
      <c r="A7486" s="5" t="s">
        <v>8408</v>
      </c>
      <c r="B7486" s="6" t="s">
        <v>8513</v>
      </c>
      <c r="C7486" s="7">
        <v>17</v>
      </c>
      <c r="D7486" s="8" t="s">
        <v>730</v>
      </c>
      <c r="E7486" s="15" t="s">
        <v>16232</v>
      </c>
      <c r="F7486" s="16" t="s">
        <v>13764</v>
      </c>
      <c r="G7486" s="17">
        <v>29.2</v>
      </c>
    </row>
    <row r="7487" spans="1:7" x14ac:dyDescent="0.3">
      <c r="A7487" s="5" t="s">
        <v>8408</v>
      </c>
      <c r="B7487" s="6" t="s">
        <v>8514</v>
      </c>
      <c r="C7487" s="7">
        <v>24</v>
      </c>
      <c r="D7487" s="8" t="s">
        <v>692</v>
      </c>
      <c r="E7487" s="15" t="s">
        <v>16232</v>
      </c>
      <c r="F7487" s="16" t="s">
        <v>13762</v>
      </c>
      <c r="G7487" s="17">
        <v>29.2</v>
      </c>
    </row>
    <row r="7488" spans="1:7" x14ac:dyDescent="0.3">
      <c r="A7488" s="5" t="s">
        <v>8408</v>
      </c>
      <c r="B7488" s="6" t="s">
        <v>8515</v>
      </c>
      <c r="C7488" s="7">
        <v>17</v>
      </c>
      <c r="D7488" s="8" t="s">
        <v>8516</v>
      </c>
      <c r="E7488" s="15" t="s">
        <v>16232</v>
      </c>
      <c r="F7488" s="16" t="s">
        <v>13152</v>
      </c>
      <c r="G7488" s="17">
        <v>32.200000000000003</v>
      </c>
    </row>
    <row r="7489" spans="1:7" x14ac:dyDescent="0.3">
      <c r="A7489" s="5" t="s">
        <v>8408</v>
      </c>
      <c r="B7489" s="6" t="s">
        <v>8517</v>
      </c>
      <c r="C7489" s="7">
        <v>20</v>
      </c>
      <c r="D7489" s="8" t="s">
        <v>8518</v>
      </c>
      <c r="E7489" s="15" t="s">
        <v>16232</v>
      </c>
      <c r="F7489" s="16" t="s">
        <v>13768</v>
      </c>
      <c r="G7489" s="17">
        <v>28.2</v>
      </c>
    </row>
    <row r="7490" spans="1:7" x14ac:dyDescent="0.3">
      <c r="A7490" s="5" t="s">
        <v>8408</v>
      </c>
      <c r="B7490" s="6" t="s">
        <v>8519</v>
      </c>
      <c r="C7490" s="7">
        <v>16</v>
      </c>
      <c r="D7490" s="8" t="s">
        <v>8520</v>
      </c>
      <c r="E7490" s="15" t="s">
        <v>16232</v>
      </c>
      <c r="F7490" s="16" t="s">
        <v>13769</v>
      </c>
      <c r="G7490" s="17">
        <v>29.2</v>
      </c>
    </row>
    <row r="7491" spans="1:7" x14ac:dyDescent="0.3">
      <c r="A7491" s="5" t="s">
        <v>8408</v>
      </c>
      <c r="B7491" s="6" t="s">
        <v>8521</v>
      </c>
      <c r="C7491" s="7">
        <v>15</v>
      </c>
      <c r="D7491" s="8" t="s">
        <v>3526</v>
      </c>
      <c r="E7491" s="15" t="s">
        <v>16232</v>
      </c>
      <c r="F7491" s="16" t="s">
        <v>13156</v>
      </c>
      <c r="G7491" s="17">
        <v>26.2</v>
      </c>
    </row>
    <row r="7492" spans="1:7" x14ac:dyDescent="0.3">
      <c r="A7492" s="5" t="s">
        <v>8408</v>
      </c>
      <c r="B7492" s="6" t="s">
        <v>8522</v>
      </c>
      <c r="C7492" s="7">
        <v>15</v>
      </c>
      <c r="D7492" s="8" t="s">
        <v>3636</v>
      </c>
      <c r="E7492" s="15" t="s">
        <v>16232</v>
      </c>
      <c r="F7492" s="16" t="s">
        <v>13771</v>
      </c>
      <c r="G7492" s="17">
        <v>34.200000000000003</v>
      </c>
    </row>
    <row r="7493" spans="1:7" x14ac:dyDescent="0.3">
      <c r="A7493" s="5" t="s">
        <v>8408</v>
      </c>
      <c r="B7493" s="6" t="s">
        <v>8523</v>
      </c>
      <c r="C7493" s="7">
        <v>16</v>
      </c>
      <c r="D7493" s="8" t="s">
        <v>6235</v>
      </c>
      <c r="E7493" s="15" t="s">
        <v>16232</v>
      </c>
      <c r="F7493" s="16" t="s">
        <v>16</v>
      </c>
      <c r="G7493" s="17">
        <v>18.5</v>
      </c>
    </row>
    <row r="7494" spans="1:7" x14ac:dyDescent="0.3">
      <c r="A7494" s="5" t="s">
        <v>8408</v>
      </c>
      <c r="B7494" s="6" t="s">
        <v>8524</v>
      </c>
      <c r="C7494" s="7">
        <v>20</v>
      </c>
      <c r="D7494" s="8" t="s">
        <v>8525</v>
      </c>
      <c r="E7494" s="15" t="s">
        <v>16232</v>
      </c>
      <c r="F7494" s="16" t="s">
        <v>13672</v>
      </c>
      <c r="G7494" s="17">
        <v>45</v>
      </c>
    </row>
    <row r="7495" spans="1:7" x14ac:dyDescent="0.3">
      <c r="A7495" s="5" t="s">
        <v>8408</v>
      </c>
      <c r="B7495" s="6" t="s">
        <v>8526</v>
      </c>
      <c r="C7495" s="7">
        <v>25</v>
      </c>
      <c r="D7495" s="8" t="s">
        <v>646</v>
      </c>
      <c r="E7495" s="15" t="s">
        <v>16232</v>
      </c>
      <c r="F7495" s="16" t="s">
        <v>13674</v>
      </c>
      <c r="G7495" s="17">
        <v>81</v>
      </c>
    </row>
    <row r="7496" spans="1:7" x14ac:dyDescent="0.3">
      <c r="A7496" s="5" t="s">
        <v>8408</v>
      </c>
      <c r="B7496" s="6" t="s">
        <v>8527</v>
      </c>
      <c r="C7496" s="7">
        <v>19</v>
      </c>
      <c r="D7496" s="8" t="s">
        <v>8528</v>
      </c>
      <c r="E7496" s="15" t="s">
        <v>16232</v>
      </c>
      <c r="F7496" s="16" t="s">
        <v>3098</v>
      </c>
      <c r="G7496" s="17">
        <v>30</v>
      </c>
    </row>
    <row r="7497" spans="1:7" x14ac:dyDescent="0.3">
      <c r="A7497" s="5" t="s">
        <v>8408</v>
      </c>
      <c r="B7497" s="6" t="s">
        <v>8529</v>
      </c>
      <c r="C7497" s="7">
        <v>20</v>
      </c>
      <c r="D7497" s="8" t="s">
        <v>8518</v>
      </c>
      <c r="E7497" s="15" t="s">
        <v>16232</v>
      </c>
      <c r="F7497" s="16" t="s">
        <v>3100</v>
      </c>
      <c r="G7497" s="17">
        <v>38</v>
      </c>
    </row>
    <row r="7498" spans="1:7" x14ac:dyDescent="0.3">
      <c r="A7498" s="5" t="s">
        <v>8408</v>
      </c>
      <c r="B7498" s="6" t="s">
        <v>8530</v>
      </c>
      <c r="C7498" s="7">
        <v>24</v>
      </c>
      <c r="D7498" s="8" t="s">
        <v>8531</v>
      </c>
      <c r="E7498" s="15" t="s">
        <v>16232</v>
      </c>
      <c r="F7498" s="16" t="s">
        <v>3102</v>
      </c>
      <c r="G7498" s="17">
        <v>50</v>
      </c>
    </row>
    <row r="7499" spans="1:7" x14ac:dyDescent="0.3">
      <c r="A7499" s="5" t="s">
        <v>8408</v>
      </c>
      <c r="B7499" s="6" t="s">
        <v>8532</v>
      </c>
      <c r="C7499" s="7">
        <v>22</v>
      </c>
      <c r="D7499" s="8" t="s">
        <v>8533</v>
      </c>
      <c r="E7499" s="15" t="s">
        <v>16232</v>
      </c>
      <c r="F7499" s="16" t="s">
        <v>3104</v>
      </c>
      <c r="G7499" s="17">
        <v>59</v>
      </c>
    </row>
    <row r="7500" spans="1:7" x14ac:dyDescent="0.3">
      <c r="A7500" s="5" t="s">
        <v>8408</v>
      </c>
      <c r="B7500" s="6" t="s">
        <v>8534</v>
      </c>
      <c r="C7500" s="7">
        <v>21</v>
      </c>
      <c r="D7500" s="8" t="s">
        <v>8535</v>
      </c>
      <c r="E7500" s="15" t="s">
        <v>16232</v>
      </c>
      <c r="F7500" s="16" t="s">
        <v>13705</v>
      </c>
      <c r="G7500" s="17">
        <v>126</v>
      </c>
    </row>
    <row r="7501" spans="1:7" x14ac:dyDescent="0.3">
      <c r="A7501" s="5" t="s">
        <v>8408</v>
      </c>
      <c r="B7501" s="6" t="s">
        <v>8536</v>
      </c>
      <c r="C7501" s="7">
        <v>23</v>
      </c>
      <c r="D7501" s="8" t="s">
        <v>8537</v>
      </c>
      <c r="E7501" s="15" t="s">
        <v>16232</v>
      </c>
      <c r="F7501" s="16" t="s">
        <v>13676</v>
      </c>
      <c r="G7501" s="17">
        <v>119</v>
      </c>
    </row>
    <row r="7502" spans="1:7" x14ac:dyDescent="0.3">
      <c r="A7502" s="5" t="s">
        <v>8408</v>
      </c>
      <c r="B7502" s="6" t="s">
        <v>8538</v>
      </c>
      <c r="C7502" s="7">
        <v>26</v>
      </c>
      <c r="D7502" s="8" t="s">
        <v>8539</v>
      </c>
      <c r="E7502" s="15" t="s">
        <v>16232</v>
      </c>
      <c r="F7502" s="16" t="s">
        <v>13668</v>
      </c>
      <c r="G7502" s="17">
        <v>31</v>
      </c>
    </row>
    <row r="7503" spans="1:7" x14ac:dyDescent="0.3">
      <c r="A7503" s="5" t="s">
        <v>8408</v>
      </c>
      <c r="B7503" s="6" t="s">
        <v>8540</v>
      </c>
      <c r="C7503" s="7">
        <v>22</v>
      </c>
      <c r="D7503" s="8" t="s">
        <v>8541</v>
      </c>
      <c r="E7503" s="15" t="s">
        <v>16232</v>
      </c>
      <c r="F7503" s="16" t="s">
        <v>13670</v>
      </c>
      <c r="G7503" s="17">
        <v>36</v>
      </c>
    </row>
    <row r="7504" spans="1:7" x14ac:dyDescent="0.3">
      <c r="A7504" s="5" t="s">
        <v>8408</v>
      </c>
      <c r="B7504" s="6" t="s">
        <v>8542</v>
      </c>
      <c r="C7504" s="7">
        <v>27</v>
      </c>
      <c r="D7504" s="8" t="s">
        <v>8543</v>
      </c>
      <c r="E7504" s="15" t="s">
        <v>16232</v>
      </c>
      <c r="F7504" s="16" t="s">
        <v>3106</v>
      </c>
      <c r="G7504" s="17">
        <v>106</v>
      </c>
    </row>
    <row r="7505" spans="1:7" x14ac:dyDescent="0.3">
      <c r="A7505" s="5" t="s">
        <v>8408</v>
      </c>
      <c r="B7505" s="6" t="s">
        <v>8544</v>
      </c>
      <c r="C7505" s="7">
        <v>17</v>
      </c>
      <c r="D7505" s="8" t="s">
        <v>8545</v>
      </c>
      <c r="E7505" s="15" t="s">
        <v>16232</v>
      </c>
      <c r="F7505" s="16" t="s">
        <v>13727</v>
      </c>
      <c r="G7505" s="17">
        <v>50</v>
      </c>
    </row>
    <row r="7506" spans="1:7" x14ac:dyDescent="0.3">
      <c r="A7506" s="5" t="s">
        <v>8408</v>
      </c>
      <c r="B7506" s="6" t="s">
        <v>8546</v>
      </c>
      <c r="C7506" s="7">
        <v>16</v>
      </c>
      <c r="D7506" s="8" t="s">
        <v>8547</v>
      </c>
      <c r="E7506" s="15" t="s">
        <v>16232</v>
      </c>
      <c r="F7506" s="16" t="s">
        <v>13729</v>
      </c>
      <c r="G7506" s="17">
        <v>78</v>
      </c>
    </row>
    <row r="7507" spans="1:7" x14ac:dyDescent="0.3">
      <c r="A7507" s="5" t="s">
        <v>8408</v>
      </c>
      <c r="B7507" s="6" t="s">
        <v>496</v>
      </c>
      <c r="C7507" s="7">
        <v>23</v>
      </c>
      <c r="D7507" s="8" t="s">
        <v>8548</v>
      </c>
      <c r="E7507" s="15" t="s">
        <v>16232</v>
      </c>
      <c r="F7507" s="16" t="s">
        <v>13731</v>
      </c>
      <c r="G7507" s="17">
        <v>90</v>
      </c>
    </row>
    <row r="7508" spans="1:7" x14ac:dyDescent="0.3">
      <c r="A7508" s="5" t="s">
        <v>8408</v>
      </c>
      <c r="B7508" s="6" t="s">
        <v>8549</v>
      </c>
      <c r="C7508" s="7">
        <v>8</v>
      </c>
      <c r="D7508" s="8" t="s">
        <v>5</v>
      </c>
      <c r="E7508" s="15" t="s">
        <v>16232</v>
      </c>
      <c r="F7508" s="16" t="s">
        <v>13733</v>
      </c>
      <c r="G7508" s="17">
        <v>106</v>
      </c>
    </row>
    <row r="7509" spans="1:7" x14ac:dyDescent="0.3">
      <c r="A7509" s="5" t="s">
        <v>8408</v>
      </c>
      <c r="B7509" s="6" t="s">
        <v>8550</v>
      </c>
      <c r="C7509" s="7">
        <v>8</v>
      </c>
      <c r="D7509" s="8" t="s">
        <v>5</v>
      </c>
      <c r="E7509" s="15" t="s">
        <v>16232</v>
      </c>
      <c r="F7509" s="16" t="s">
        <v>3108</v>
      </c>
      <c r="G7509" s="17">
        <v>76</v>
      </c>
    </row>
    <row r="7510" spans="1:7" x14ac:dyDescent="0.3">
      <c r="A7510" s="5" t="s">
        <v>8408</v>
      </c>
      <c r="B7510" s="6" t="s">
        <v>8551</v>
      </c>
      <c r="C7510" s="7">
        <v>13</v>
      </c>
      <c r="D7510" s="8" t="s">
        <v>5</v>
      </c>
      <c r="E7510" s="15" t="s">
        <v>16232</v>
      </c>
      <c r="F7510" s="16" t="s">
        <v>13701</v>
      </c>
      <c r="G7510" s="17">
        <v>96</v>
      </c>
    </row>
    <row r="7511" spans="1:7" x14ac:dyDescent="0.3">
      <c r="A7511" s="5" t="s">
        <v>8408</v>
      </c>
      <c r="B7511" s="6" t="s">
        <v>8552</v>
      </c>
      <c r="C7511" s="7">
        <v>13</v>
      </c>
      <c r="D7511" s="8" t="s">
        <v>5</v>
      </c>
      <c r="E7511" s="15" t="s">
        <v>16232</v>
      </c>
      <c r="F7511" s="16" t="s">
        <v>13703</v>
      </c>
      <c r="G7511" s="17">
        <v>103</v>
      </c>
    </row>
    <row r="7512" spans="1:7" x14ac:dyDescent="0.3">
      <c r="A7512" s="5" t="s">
        <v>8408</v>
      </c>
      <c r="B7512" s="6" t="s">
        <v>8553</v>
      </c>
      <c r="C7512" s="7">
        <v>9</v>
      </c>
      <c r="D7512" s="8" t="s">
        <v>5</v>
      </c>
      <c r="E7512" s="15" t="s">
        <v>16232</v>
      </c>
      <c r="F7512" s="16" t="s">
        <v>13719</v>
      </c>
      <c r="G7512" s="17">
        <v>96</v>
      </c>
    </row>
    <row r="7513" spans="1:7" x14ac:dyDescent="0.3">
      <c r="A7513" s="5" t="s">
        <v>8408</v>
      </c>
      <c r="B7513" s="6" t="s">
        <v>8554</v>
      </c>
      <c r="C7513" s="7">
        <v>9</v>
      </c>
      <c r="D7513" s="8" t="s">
        <v>5</v>
      </c>
      <c r="E7513" s="15" t="s">
        <v>16232</v>
      </c>
      <c r="F7513" s="16" t="s">
        <v>13721</v>
      </c>
      <c r="G7513" s="17">
        <v>120</v>
      </c>
    </row>
    <row r="7514" spans="1:7" x14ac:dyDescent="0.3">
      <c r="A7514" s="5" t="s">
        <v>8408</v>
      </c>
      <c r="B7514" s="6" t="s">
        <v>8555</v>
      </c>
      <c r="C7514" s="7">
        <v>12</v>
      </c>
      <c r="D7514" s="8" t="s">
        <v>5</v>
      </c>
      <c r="E7514" s="15" t="s">
        <v>16232</v>
      </c>
      <c r="F7514" s="16" t="s">
        <v>13723</v>
      </c>
      <c r="G7514" s="17">
        <v>76</v>
      </c>
    </row>
    <row r="7515" spans="1:7" x14ac:dyDescent="0.3">
      <c r="A7515" s="5" t="s">
        <v>8408</v>
      </c>
      <c r="B7515" s="6" t="s">
        <v>8556</v>
      </c>
      <c r="C7515" s="7">
        <v>12</v>
      </c>
      <c r="D7515" s="8" t="s">
        <v>5</v>
      </c>
      <c r="E7515" s="15" t="s">
        <v>16232</v>
      </c>
      <c r="F7515" s="16" t="s">
        <v>13725</v>
      </c>
      <c r="G7515" s="17">
        <v>141</v>
      </c>
    </row>
    <row r="7516" spans="1:7" x14ac:dyDescent="0.3">
      <c r="A7516" s="5" t="s">
        <v>8408</v>
      </c>
      <c r="B7516" s="6" t="s">
        <v>8557</v>
      </c>
      <c r="C7516" s="7">
        <v>9</v>
      </c>
      <c r="D7516" s="8" t="s">
        <v>5</v>
      </c>
      <c r="E7516" s="15" t="s">
        <v>16232</v>
      </c>
      <c r="F7516" s="16" t="s">
        <v>13707</v>
      </c>
      <c r="G7516" s="17">
        <v>130</v>
      </c>
    </row>
    <row r="7517" spans="1:7" x14ac:dyDescent="0.3">
      <c r="A7517" s="5" t="s">
        <v>8408</v>
      </c>
      <c r="B7517" s="6" t="s">
        <v>8558</v>
      </c>
      <c r="C7517" s="7">
        <v>12</v>
      </c>
      <c r="D7517" s="8" t="s">
        <v>5</v>
      </c>
      <c r="E7517" s="15" t="s">
        <v>16232</v>
      </c>
      <c r="F7517" s="16" t="s">
        <v>13709</v>
      </c>
      <c r="G7517" s="17">
        <v>136</v>
      </c>
    </row>
    <row r="7518" spans="1:7" x14ac:dyDescent="0.3">
      <c r="A7518" s="5" t="s">
        <v>8408</v>
      </c>
      <c r="B7518" s="6" t="s">
        <v>8559</v>
      </c>
      <c r="C7518" s="7">
        <v>9</v>
      </c>
      <c r="D7518" s="8" t="s">
        <v>5</v>
      </c>
      <c r="E7518" s="15" t="s">
        <v>16232</v>
      </c>
      <c r="F7518" s="16" t="s">
        <v>13711</v>
      </c>
      <c r="G7518" s="17">
        <v>148</v>
      </c>
    </row>
    <row r="7519" spans="1:7" x14ac:dyDescent="0.3">
      <c r="A7519" s="5" t="s">
        <v>8408</v>
      </c>
      <c r="B7519" s="6" t="s">
        <v>8560</v>
      </c>
      <c r="C7519" s="7">
        <v>12</v>
      </c>
      <c r="D7519" s="8" t="s">
        <v>5</v>
      </c>
      <c r="E7519" s="15" t="s">
        <v>16232</v>
      </c>
      <c r="F7519" s="16" t="s">
        <v>13713</v>
      </c>
      <c r="G7519" s="17">
        <v>186</v>
      </c>
    </row>
    <row r="7520" spans="1:7" x14ac:dyDescent="0.3">
      <c r="A7520" s="5" t="s">
        <v>8408</v>
      </c>
      <c r="B7520" s="6" t="s">
        <v>502</v>
      </c>
      <c r="C7520" s="7">
        <v>3</v>
      </c>
      <c r="D7520" s="8" t="s">
        <v>5</v>
      </c>
      <c r="E7520" s="15" t="s">
        <v>16232</v>
      </c>
      <c r="F7520" s="16" t="s">
        <v>13715</v>
      </c>
      <c r="G7520" s="17">
        <v>226</v>
      </c>
    </row>
    <row r="7521" spans="1:7" x14ac:dyDescent="0.3">
      <c r="A7521" s="5" t="s">
        <v>8408</v>
      </c>
      <c r="B7521" s="6" t="s">
        <v>3080</v>
      </c>
      <c r="C7521" s="7">
        <v>4</v>
      </c>
      <c r="D7521" s="8" t="s">
        <v>5</v>
      </c>
      <c r="E7521" s="15" t="s">
        <v>16232</v>
      </c>
      <c r="F7521" s="16" t="s">
        <v>13717</v>
      </c>
      <c r="G7521" s="17">
        <v>290</v>
      </c>
    </row>
    <row r="7522" spans="1:7" x14ac:dyDescent="0.3">
      <c r="A7522" s="5" t="s">
        <v>8408</v>
      </c>
      <c r="B7522" s="6" t="s">
        <v>3078</v>
      </c>
      <c r="C7522" s="7">
        <v>4</v>
      </c>
      <c r="D7522" s="8" t="s">
        <v>5</v>
      </c>
      <c r="E7522" s="15" t="s">
        <v>16232</v>
      </c>
      <c r="F7522" s="16" t="s">
        <v>13682</v>
      </c>
      <c r="G7522" s="17">
        <v>15.5</v>
      </c>
    </row>
    <row r="7523" spans="1:7" x14ac:dyDescent="0.3">
      <c r="A7523" s="5" t="s">
        <v>8408</v>
      </c>
      <c r="B7523" s="6" t="s">
        <v>8561</v>
      </c>
      <c r="C7523" s="7">
        <v>4</v>
      </c>
      <c r="D7523" s="8" t="s">
        <v>5</v>
      </c>
      <c r="E7523" s="15" t="s">
        <v>16232</v>
      </c>
      <c r="F7523" s="16" t="s">
        <v>13683</v>
      </c>
      <c r="G7523" s="17">
        <v>21.5</v>
      </c>
    </row>
    <row r="7524" spans="1:7" x14ac:dyDescent="0.3">
      <c r="A7524" s="5" t="s">
        <v>8408</v>
      </c>
      <c r="B7524" s="6" t="s">
        <v>8562</v>
      </c>
      <c r="C7524" s="7">
        <v>4</v>
      </c>
      <c r="D7524" s="8" t="s">
        <v>5</v>
      </c>
      <c r="E7524" s="15" t="s">
        <v>16232</v>
      </c>
      <c r="F7524" s="16" t="s">
        <v>13684</v>
      </c>
      <c r="G7524" s="17">
        <v>19.5</v>
      </c>
    </row>
    <row r="7525" spans="1:7" x14ac:dyDescent="0.3">
      <c r="A7525" s="5" t="s">
        <v>8408</v>
      </c>
      <c r="B7525" s="6" t="s">
        <v>175</v>
      </c>
      <c r="C7525" s="7">
        <v>3</v>
      </c>
      <c r="D7525" s="8" t="s">
        <v>5</v>
      </c>
      <c r="E7525" s="15" t="s">
        <v>16232</v>
      </c>
      <c r="F7525" s="16" t="s">
        <v>13685</v>
      </c>
      <c r="G7525" s="17">
        <v>25.5</v>
      </c>
    </row>
    <row r="7526" spans="1:7" x14ac:dyDescent="0.3">
      <c r="A7526" s="5" t="s">
        <v>8408</v>
      </c>
      <c r="B7526" s="6" t="s">
        <v>172</v>
      </c>
      <c r="C7526" s="7">
        <v>3</v>
      </c>
      <c r="D7526" s="8" t="s">
        <v>5</v>
      </c>
      <c r="E7526" s="15" t="s">
        <v>16232</v>
      </c>
      <c r="F7526" s="16" t="s">
        <v>13686</v>
      </c>
      <c r="G7526" s="17">
        <v>24.5</v>
      </c>
    </row>
    <row r="7527" spans="1:7" x14ac:dyDescent="0.3">
      <c r="A7527" s="5" t="s">
        <v>8563</v>
      </c>
      <c r="B7527" s="6" t="s">
        <v>8564</v>
      </c>
      <c r="C7527" s="7">
        <v>78</v>
      </c>
      <c r="D7527" s="8" t="s">
        <v>8565</v>
      </c>
      <c r="E7527" s="15" t="s">
        <v>16213</v>
      </c>
      <c r="F7527" s="16" t="s">
        <v>9489</v>
      </c>
      <c r="G7527" s="17">
        <v>29</v>
      </c>
    </row>
    <row r="7528" spans="1:7" x14ac:dyDescent="0.3">
      <c r="A7528" s="5" t="s">
        <v>8563</v>
      </c>
      <c r="B7528" s="6" t="s">
        <v>8566</v>
      </c>
      <c r="C7528" s="7">
        <v>82</v>
      </c>
      <c r="D7528" s="8" t="s">
        <v>8567</v>
      </c>
      <c r="E7528" s="15" t="s">
        <v>16213</v>
      </c>
      <c r="F7528" s="16" t="s">
        <v>9490</v>
      </c>
      <c r="G7528" s="17">
        <v>6</v>
      </c>
    </row>
    <row r="7529" spans="1:7" x14ac:dyDescent="0.3">
      <c r="A7529" s="5" t="s">
        <v>8563</v>
      </c>
      <c r="B7529" s="6" t="s">
        <v>8568</v>
      </c>
      <c r="C7529" s="7">
        <v>76</v>
      </c>
      <c r="D7529" s="8" t="s">
        <v>8569</v>
      </c>
      <c r="E7529" s="15" t="s">
        <v>16213</v>
      </c>
      <c r="F7529" s="16" t="s">
        <v>7699</v>
      </c>
      <c r="G7529" s="17">
        <v>27</v>
      </c>
    </row>
    <row r="7530" spans="1:7" x14ac:dyDescent="0.3">
      <c r="A7530" s="5" t="s">
        <v>8563</v>
      </c>
      <c r="B7530" s="6" t="s">
        <v>8570</v>
      </c>
      <c r="C7530" s="7">
        <v>59</v>
      </c>
      <c r="D7530" s="8" t="s">
        <v>8571</v>
      </c>
      <c r="E7530" s="15" t="s">
        <v>16213</v>
      </c>
      <c r="F7530" s="16" t="s">
        <v>9472</v>
      </c>
      <c r="G7530" s="17">
        <v>27</v>
      </c>
    </row>
    <row r="7531" spans="1:7" x14ac:dyDescent="0.3">
      <c r="A7531" s="5" t="s">
        <v>8563</v>
      </c>
      <c r="B7531" s="6" t="s">
        <v>8572</v>
      </c>
      <c r="C7531" s="7">
        <v>61</v>
      </c>
      <c r="D7531" s="8" t="s">
        <v>8573</v>
      </c>
      <c r="E7531" s="15" t="s">
        <v>16213</v>
      </c>
      <c r="F7531" s="16" t="s">
        <v>9470</v>
      </c>
      <c r="G7531" s="17">
        <v>39</v>
      </c>
    </row>
    <row r="7532" spans="1:7" x14ac:dyDescent="0.3">
      <c r="A7532" s="5" t="s">
        <v>8563</v>
      </c>
      <c r="B7532" s="6" t="s">
        <v>8574</v>
      </c>
      <c r="C7532" s="7">
        <v>63</v>
      </c>
      <c r="D7532" s="8" t="s">
        <v>8575</v>
      </c>
      <c r="E7532" s="15" t="s">
        <v>16213</v>
      </c>
      <c r="F7532" s="16" t="s">
        <v>9444</v>
      </c>
      <c r="G7532" s="17">
        <v>27</v>
      </c>
    </row>
    <row r="7533" spans="1:7" x14ac:dyDescent="0.3">
      <c r="A7533" s="5" t="s">
        <v>8563</v>
      </c>
      <c r="B7533" s="6" t="s">
        <v>8576</v>
      </c>
      <c r="C7533" s="7">
        <v>93</v>
      </c>
      <c r="D7533" s="8" t="s">
        <v>8577</v>
      </c>
      <c r="E7533" s="15" t="s">
        <v>16213</v>
      </c>
      <c r="F7533" s="16" t="s">
        <v>185</v>
      </c>
      <c r="G7533" s="17">
        <v>6</v>
      </c>
    </row>
    <row r="7534" spans="1:7" x14ac:dyDescent="0.3">
      <c r="A7534" s="5" t="s">
        <v>8563</v>
      </c>
      <c r="B7534" s="6" t="s">
        <v>8578</v>
      </c>
      <c r="C7534" s="7">
        <v>89</v>
      </c>
      <c r="D7534" s="8" t="s">
        <v>8579</v>
      </c>
      <c r="E7534" s="15" t="s">
        <v>16213</v>
      </c>
      <c r="F7534" s="16" t="s">
        <v>9494</v>
      </c>
      <c r="G7534" s="17">
        <v>6</v>
      </c>
    </row>
    <row r="7535" spans="1:7" x14ac:dyDescent="0.3">
      <c r="A7535" s="5" t="s">
        <v>8563</v>
      </c>
      <c r="B7535" s="6" t="s">
        <v>8580</v>
      </c>
      <c r="C7535" s="7">
        <v>91</v>
      </c>
      <c r="D7535" s="8" t="s">
        <v>8581</v>
      </c>
      <c r="E7535" s="15" t="s">
        <v>16213</v>
      </c>
      <c r="F7535" s="16" t="s">
        <v>9290</v>
      </c>
      <c r="G7535" s="17">
        <v>129</v>
      </c>
    </row>
    <row r="7536" spans="1:7" x14ac:dyDescent="0.3">
      <c r="A7536" s="5" t="s">
        <v>8563</v>
      </c>
      <c r="B7536" s="6" t="s">
        <v>8582</v>
      </c>
      <c r="C7536" s="7">
        <v>94</v>
      </c>
      <c r="D7536" s="8" t="s">
        <v>8583</v>
      </c>
      <c r="E7536" s="15" t="s">
        <v>16213</v>
      </c>
      <c r="F7536" s="16" t="s">
        <v>9295</v>
      </c>
      <c r="G7536" s="17">
        <v>39</v>
      </c>
    </row>
    <row r="7537" spans="1:7" x14ac:dyDescent="0.3">
      <c r="A7537" s="5" t="s">
        <v>8563</v>
      </c>
      <c r="B7537" s="6" t="s">
        <v>8584</v>
      </c>
      <c r="C7537" s="7">
        <v>68</v>
      </c>
      <c r="D7537" s="8" t="s">
        <v>8585</v>
      </c>
      <c r="E7537" s="15" t="s">
        <v>16213</v>
      </c>
      <c r="F7537" s="16" t="s">
        <v>6829</v>
      </c>
      <c r="G7537" s="17">
        <v>30</v>
      </c>
    </row>
    <row r="7538" spans="1:7" x14ac:dyDescent="0.3">
      <c r="A7538" s="5" t="s">
        <v>8563</v>
      </c>
      <c r="B7538" s="6" t="s">
        <v>8586</v>
      </c>
      <c r="C7538" s="7">
        <v>76</v>
      </c>
      <c r="D7538" s="8" t="s">
        <v>8587</v>
      </c>
      <c r="E7538" s="15" t="s">
        <v>16213</v>
      </c>
      <c r="F7538" s="16" t="s">
        <v>9429</v>
      </c>
      <c r="G7538" s="17">
        <v>32</v>
      </c>
    </row>
    <row r="7539" spans="1:7" x14ac:dyDescent="0.3">
      <c r="A7539" s="5" t="s">
        <v>8563</v>
      </c>
      <c r="B7539" s="6" t="s">
        <v>8588</v>
      </c>
      <c r="C7539" s="7">
        <v>78</v>
      </c>
      <c r="D7539" s="8" t="s">
        <v>8589</v>
      </c>
      <c r="E7539" s="15" t="s">
        <v>16213</v>
      </c>
      <c r="F7539" s="16" t="s">
        <v>4379</v>
      </c>
      <c r="G7539" s="17">
        <v>30</v>
      </c>
    </row>
    <row r="7540" spans="1:7" x14ac:dyDescent="0.3">
      <c r="A7540" s="5" t="s">
        <v>8563</v>
      </c>
      <c r="B7540" s="6" t="s">
        <v>8590</v>
      </c>
      <c r="C7540" s="7">
        <v>82</v>
      </c>
      <c r="D7540" s="8" t="s">
        <v>8591</v>
      </c>
      <c r="E7540" s="15" t="s">
        <v>16213</v>
      </c>
      <c r="F7540" s="16" t="s">
        <v>9413</v>
      </c>
      <c r="G7540" s="17">
        <v>28</v>
      </c>
    </row>
    <row r="7541" spans="1:7" x14ac:dyDescent="0.3">
      <c r="A7541" s="5" t="s">
        <v>8563</v>
      </c>
      <c r="B7541" s="6" t="s">
        <v>8592</v>
      </c>
      <c r="C7541" s="7">
        <v>30</v>
      </c>
      <c r="D7541" s="8" t="s">
        <v>8593</v>
      </c>
      <c r="E7541" s="15" t="s">
        <v>16213</v>
      </c>
      <c r="F7541" s="16" t="s">
        <v>9424</v>
      </c>
      <c r="G7541" s="17">
        <v>30</v>
      </c>
    </row>
    <row r="7542" spans="1:7" x14ac:dyDescent="0.3">
      <c r="A7542" s="5" t="s">
        <v>8563</v>
      </c>
      <c r="B7542" s="6" t="s">
        <v>8594</v>
      </c>
      <c r="C7542" s="7">
        <v>36</v>
      </c>
      <c r="D7542" s="8" t="s">
        <v>8595</v>
      </c>
      <c r="E7542" s="15" t="s">
        <v>16213</v>
      </c>
      <c r="F7542" s="16" t="s">
        <v>9409</v>
      </c>
      <c r="G7542" s="17">
        <v>26</v>
      </c>
    </row>
    <row r="7543" spans="1:7" x14ac:dyDescent="0.3">
      <c r="A7543" s="5" t="s">
        <v>8563</v>
      </c>
      <c r="B7543" s="6" t="s">
        <v>8596</v>
      </c>
      <c r="C7543" s="7">
        <v>31</v>
      </c>
      <c r="D7543" s="8" t="s">
        <v>8593</v>
      </c>
      <c r="E7543" s="15" t="s">
        <v>16213</v>
      </c>
      <c r="F7543" s="16" t="s">
        <v>9420</v>
      </c>
      <c r="G7543" s="17">
        <v>29</v>
      </c>
    </row>
    <row r="7544" spans="1:7" x14ac:dyDescent="0.3">
      <c r="A7544" s="5" t="s">
        <v>8563</v>
      </c>
      <c r="B7544" s="6" t="s">
        <v>8597</v>
      </c>
      <c r="C7544" s="7">
        <v>33</v>
      </c>
      <c r="D7544" s="8" t="s">
        <v>8598</v>
      </c>
      <c r="E7544" s="15" t="s">
        <v>16213</v>
      </c>
      <c r="F7544" s="16" t="s">
        <v>9418</v>
      </c>
      <c r="G7544" s="17">
        <v>27</v>
      </c>
    </row>
    <row r="7545" spans="1:7" x14ac:dyDescent="0.3">
      <c r="A7545" s="5" t="s">
        <v>8563</v>
      </c>
      <c r="B7545" s="6" t="s">
        <v>8599</v>
      </c>
      <c r="C7545" s="7">
        <v>30</v>
      </c>
      <c r="D7545" s="8" t="s">
        <v>8600</v>
      </c>
      <c r="E7545" s="15" t="s">
        <v>16213</v>
      </c>
      <c r="F7545" s="16" t="s">
        <v>747</v>
      </c>
      <c r="G7545" s="17">
        <v>27</v>
      </c>
    </row>
    <row r="7546" spans="1:7" x14ac:dyDescent="0.3">
      <c r="A7546" s="5" t="s">
        <v>8563</v>
      </c>
      <c r="B7546" s="6" t="s">
        <v>8601</v>
      </c>
      <c r="C7546" s="7">
        <v>34</v>
      </c>
      <c r="D7546" s="8" t="s">
        <v>8602</v>
      </c>
      <c r="E7546" s="15" t="s">
        <v>16213</v>
      </c>
      <c r="F7546" s="16" t="s">
        <v>9422</v>
      </c>
      <c r="G7546" s="17">
        <v>31</v>
      </c>
    </row>
    <row r="7547" spans="1:7" x14ac:dyDescent="0.3">
      <c r="A7547" s="5" t="s">
        <v>8563</v>
      </c>
      <c r="B7547" s="6" t="s">
        <v>8603</v>
      </c>
      <c r="C7547" s="7">
        <v>24</v>
      </c>
      <c r="D7547" s="8" t="s">
        <v>8604</v>
      </c>
      <c r="E7547" s="15" t="s">
        <v>16213</v>
      </c>
      <c r="F7547" s="16" t="s">
        <v>9412</v>
      </c>
      <c r="G7547" s="17">
        <v>26</v>
      </c>
    </row>
    <row r="7548" spans="1:7" x14ac:dyDescent="0.3">
      <c r="A7548" s="5" t="s">
        <v>8563</v>
      </c>
      <c r="B7548" s="6" t="s">
        <v>8605</v>
      </c>
      <c r="C7548" s="7">
        <v>37</v>
      </c>
      <c r="D7548" s="8" t="s">
        <v>8602</v>
      </c>
      <c r="E7548" s="15" t="s">
        <v>16213</v>
      </c>
      <c r="F7548" s="16" t="s">
        <v>9410</v>
      </c>
      <c r="G7548" s="17">
        <v>26</v>
      </c>
    </row>
    <row r="7549" spans="1:7" x14ac:dyDescent="0.3">
      <c r="A7549" s="5" t="s">
        <v>8563</v>
      </c>
      <c r="B7549" s="6" t="s">
        <v>8606</v>
      </c>
      <c r="C7549" s="7">
        <v>36</v>
      </c>
      <c r="D7549" s="8" t="s">
        <v>8607</v>
      </c>
      <c r="E7549" s="15" t="s">
        <v>16213</v>
      </c>
      <c r="F7549" s="16" t="s">
        <v>9411</v>
      </c>
      <c r="G7549" s="17">
        <v>26</v>
      </c>
    </row>
    <row r="7550" spans="1:7" x14ac:dyDescent="0.3">
      <c r="A7550" s="5" t="s">
        <v>8563</v>
      </c>
      <c r="B7550" s="6" t="s">
        <v>8608</v>
      </c>
      <c r="C7550" s="7">
        <v>26</v>
      </c>
      <c r="D7550" s="8" t="s">
        <v>8609</v>
      </c>
      <c r="E7550" s="15" t="s">
        <v>16213</v>
      </c>
      <c r="F7550" s="16" t="s">
        <v>9433</v>
      </c>
      <c r="G7550" s="17">
        <v>35</v>
      </c>
    </row>
    <row r="7551" spans="1:7" x14ac:dyDescent="0.3">
      <c r="A7551" s="5" t="s">
        <v>8563</v>
      </c>
      <c r="B7551" s="6" t="s">
        <v>8610</v>
      </c>
      <c r="C7551" s="7">
        <v>18</v>
      </c>
      <c r="D7551" s="8" t="s">
        <v>8611</v>
      </c>
      <c r="E7551" s="15" t="s">
        <v>16213</v>
      </c>
      <c r="F7551" s="16" t="s">
        <v>9431</v>
      </c>
      <c r="G7551" s="17">
        <v>32</v>
      </c>
    </row>
    <row r="7552" spans="1:7" x14ac:dyDescent="0.3">
      <c r="A7552" s="5" t="s">
        <v>8563</v>
      </c>
      <c r="B7552" s="6" t="s">
        <v>8612</v>
      </c>
      <c r="C7552" s="7">
        <v>19</v>
      </c>
      <c r="D7552" s="8" t="s">
        <v>8613</v>
      </c>
      <c r="E7552" s="15" t="s">
        <v>16213</v>
      </c>
      <c r="F7552" s="16" t="s">
        <v>9415</v>
      </c>
      <c r="G7552" s="17">
        <v>30</v>
      </c>
    </row>
    <row r="7553" spans="1:7" x14ac:dyDescent="0.3">
      <c r="A7553" s="5" t="s">
        <v>8563</v>
      </c>
      <c r="B7553" s="6" t="s">
        <v>8614</v>
      </c>
      <c r="C7553" s="7">
        <v>25</v>
      </c>
      <c r="D7553" s="8" t="s">
        <v>8615</v>
      </c>
      <c r="E7553" s="15" t="s">
        <v>16213</v>
      </c>
      <c r="F7553" s="16" t="s">
        <v>9416</v>
      </c>
      <c r="G7553" s="17">
        <v>33</v>
      </c>
    </row>
    <row r="7554" spans="1:7" x14ac:dyDescent="0.3">
      <c r="A7554" s="5" t="s">
        <v>8563</v>
      </c>
      <c r="B7554" s="6" t="s">
        <v>24</v>
      </c>
      <c r="C7554" s="7">
        <v>8</v>
      </c>
      <c r="D7554" s="8" t="s">
        <v>5</v>
      </c>
      <c r="E7554" s="15" t="s">
        <v>16213</v>
      </c>
      <c r="F7554" s="16" t="s">
        <v>755</v>
      </c>
      <c r="G7554" s="17">
        <v>32</v>
      </c>
    </row>
    <row r="7555" spans="1:7" x14ac:dyDescent="0.3">
      <c r="A7555" s="5" t="s">
        <v>8563</v>
      </c>
      <c r="B7555" s="6" t="s">
        <v>743</v>
      </c>
      <c r="C7555" s="7">
        <v>9</v>
      </c>
      <c r="D7555" s="8" t="s">
        <v>5</v>
      </c>
      <c r="E7555" s="15" t="s">
        <v>16213</v>
      </c>
      <c r="F7555" s="16" t="s">
        <v>9414</v>
      </c>
      <c r="G7555" s="17">
        <v>28</v>
      </c>
    </row>
    <row r="7556" spans="1:7" x14ac:dyDescent="0.3">
      <c r="A7556" s="5" t="s">
        <v>8563</v>
      </c>
      <c r="B7556" s="6" t="s">
        <v>8616</v>
      </c>
      <c r="C7556" s="7">
        <v>9</v>
      </c>
      <c r="D7556" s="8" t="s">
        <v>8617</v>
      </c>
      <c r="E7556" s="15" t="s">
        <v>16213</v>
      </c>
      <c r="F7556" s="16" t="s">
        <v>9435</v>
      </c>
      <c r="G7556" s="17">
        <v>29</v>
      </c>
    </row>
    <row r="7557" spans="1:7" x14ac:dyDescent="0.3">
      <c r="A7557" s="5" t="s">
        <v>8563</v>
      </c>
      <c r="B7557" s="6" t="s">
        <v>8618</v>
      </c>
      <c r="C7557" s="7">
        <v>10</v>
      </c>
      <c r="D7557" s="8" t="s">
        <v>8617</v>
      </c>
      <c r="E7557" s="15" t="s">
        <v>16213</v>
      </c>
      <c r="F7557" s="16" t="s">
        <v>1079</v>
      </c>
      <c r="G7557" s="17">
        <v>12</v>
      </c>
    </row>
    <row r="7558" spans="1:7" x14ac:dyDescent="0.3">
      <c r="A7558" s="5" t="s">
        <v>8563</v>
      </c>
      <c r="B7558" s="6" t="s">
        <v>588</v>
      </c>
      <c r="C7558" s="7">
        <v>7</v>
      </c>
      <c r="D7558" s="8" t="s">
        <v>5</v>
      </c>
      <c r="E7558" s="15" t="s">
        <v>16213</v>
      </c>
      <c r="F7558" s="16" t="s">
        <v>2199</v>
      </c>
      <c r="G7558" s="17">
        <v>24</v>
      </c>
    </row>
    <row r="7559" spans="1:7" x14ac:dyDescent="0.3">
      <c r="A7559" s="5" t="s">
        <v>8563</v>
      </c>
      <c r="B7559" s="6" t="s">
        <v>585</v>
      </c>
      <c r="C7559" s="7">
        <v>9</v>
      </c>
      <c r="D7559" s="8" t="s">
        <v>8619</v>
      </c>
      <c r="E7559" s="15" t="s">
        <v>16213</v>
      </c>
      <c r="F7559" s="16" t="s">
        <v>2200</v>
      </c>
      <c r="G7559" s="17">
        <v>26</v>
      </c>
    </row>
    <row r="7560" spans="1:7" x14ac:dyDescent="0.3">
      <c r="A7560" s="5" t="s">
        <v>8563</v>
      </c>
      <c r="B7560" s="6" t="s">
        <v>8620</v>
      </c>
      <c r="C7560" s="7">
        <v>39</v>
      </c>
      <c r="D7560" s="8" t="s">
        <v>8621</v>
      </c>
      <c r="E7560" s="15" t="s">
        <v>16213</v>
      </c>
      <c r="F7560" s="16" t="s">
        <v>9499</v>
      </c>
      <c r="G7560" s="17">
        <v>12</v>
      </c>
    </row>
    <row r="7561" spans="1:7" x14ac:dyDescent="0.3">
      <c r="A7561" s="5" t="s">
        <v>8563</v>
      </c>
      <c r="B7561" s="6" t="s">
        <v>8622</v>
      </c>
      <c r="C7561" s="7">
        <v>41</v>
      </c>
      <c r="D7561" s="8" t="s">
        <v>8623</v>
      </c>
      <c r="E7561" s="15" t="s">
        <v>16213</v>
      </c>
      <c r="F7561" s="16" t="s">
        <v>635</v>
      </c>
      <c r="G7561" s="17">
        <v>12</v>
      </c>
    </row>
    <row r="7562" spans="1:7" x14ac:dyDescent="0.3">
      <c r="A7562" s="5" t="s">
        <v>8563</v>
      </c>
      <c r="B7562" s="6" t="s">
        <v>8624</v>
      </c>
      <c r="C7562" s="7">
        <v>43</v>
      </c>
      <c r="D7562" s="8" t="s">
        <v>8625</v>
      </c>
      <c r="E7562" s="15" t="s">
        <v>16213</v>
      </c>
      <c r="F7562" s="16" t="s">
        <v>9377</v>
      </c>
      <c r="G7562" s="17">
        <v>11</v>
      </c>
    </row>
    <row r="7563" spans="1:7" x14ac:dyDescent="0.3">
      <c r="A7563" s="5" t="s">
        <v>8563</v>
      </c>
      <c r="B7563" s="6" t="s">
        <v>8626</v>
      </c>
      <c r="C7563" s="7">
        <v>43</v>
      </c>
      <c r="D7563" s="8" t="s">
        <v>8627</v>
      </c>
      <c r="E7563" s="15" t="s">
        <v>16213</v>
      </c>
      <c r="F7563" s="16" t="s">
        <v>2534</v>
      </c>
      <c r="G7563" s="17">
        <v>19</v>
      </c>
    </row>
    <row r="7564" spans="1:7" x14ac:dyDescent="0.3">
      <c r="A7564" s="5" t="s">
        <v>8563</v>
      </c>
      <c r="B7564" s="6" t="s">
        <v>8628</v>
      </c>
      <c r="C7564" s="7">
        <v>30</v>
      </c>
      <c r="D7564" s="8" t="s">
        <v>5</v>
      </c>
      <c r="E7564" s="15" t="s">
        <v>16213</v>
      </c>
      <c r="F7564" s="16" t="s">
        <v>4936</v>
      </c>
      <c r="G7564" s="17">
        <v>17</v>
      </c>
    </row>
    <row r="7565" spans="1:7" x14ac:dyDescent="0.3">
      <c r="A7565" s="5" t="s">
        <v>8563</v>
      </c>
      <c r="B7565" s="6" t="s">
        <v>8629</v>
      </c>
      <c r="C7565" s="7">
        <v>32</v>
      </c>
      <c r="D7565" s="8" t="s">
        <v>5</v>
      </c>
      <c r="E7565" s="15" t="s">
        <v>16213</v>
      </c>
      <c r="F7565" s="16" t="s">
        <v>9402</v>
      </c>
      <c r="G7565" s="17">
        <v>18</v>
      </c>
    </row>
    <row r="7566" spans="1:7" x14ac:dyDescent="0.3">
      <c r="A7566" s="5" t="s">
        <v>8563</v>
      </c>
      <c r="B7566" s="6" t="s">
        <v>8630</v>
      </c>
      <c r="C7566" s="7">
        <v>31</v>
      </c>
      <c r="D7566" s="8" t="s">
        <v>8631</v>
      </c>
      <c r="E7566" s="15" t="s">
        <v>16213</v>
      </c>
      <c r="F7566" s="16" t="s">
        <v>634</v>
      </c>
      <c r="G7566" s="17">
        <v>12</v>
      </c>
    </row>
    <row r="7567" spans="1:7" x14ac:dyDescent="0.3">
      <c r="A7567" s="5" t="s">
        <v>8563</v>
      </c>
      <c r="B7567" s="6" t="s">
        <v>8632</v>
      </c>
      <c r="C7567" s="7">
        <v>32</v>
      </c>
      <c r="D7567" s="8" t="s">
        <v>8633</v>
      </c>
      <c r="E7567" s="15" t="s">
        <v>16213</v>
      </c>
      <c r="F7567" s="16" t="s">
        <v>9375</v>
      </c>
      <c r="G7567" s="17">
        <v>12</v>
      </c>
    </row>
    <row r="7568" spans="1:7" x14ac:dyDescent="0.3">
      <c r="A7568" s="5" t="s">
        <v>8563</v>
      </c>
      <c r="B7568" s="6" t="s">
        <v>8634</v>
      </c>
      <c r="C7568" s="7">
        <v>38</v>
      </c>
      <c r="D7568" s="8" t="s">
        <v>8635</v>
      </c>
      <c r="E7568" s="15" t="s">
        <v>16213</v>
      </c>
      <c r="F7568" s="16" t="s">
        <v>2860</v>
      </c>
      <c r="G7568" s="17">
        <v>12</v>
      </c>
    </row>
    <row r="7569" spans="1:7" x14ac:dyDescent="0.3">
      <c r="A7569" s="5" t="s">
        <v>8563</v>
      </c>
      <c r="B7569" s="6" t="s">
        <v>8636</v>
      </c>
      <c r="C7569" s="7">
        <v>34</v>
      </c>
      <c r="D7569" s="8" t="s">
        <v>8637</v>
      </c>
      <c r="E7569" s="15" t="s">
        <v>16213</v>
      </c>
      <c r="F7569" s="16" t="s">
        <v>9371</v>
      </c>
      <c r="G7569" s="17">
        <v>12</v>
      </c>
    </row>
    <row r="7570" spans="1:7" x14ac:dyDescent="0.3">
      <c r="A7570" s="5" t="s">
        <v>8563</v>
      </c>
      <c r="B7570" s="6" t="s">
        <v>8638</v>
      </c>
      <c r="C7570" s="7">
        <v>25</v>
      </c>
      <c r="D7570" s="8" t="s">
        <v>5</v>
      </c>
      <c r="E7570" s="15" t="s">
        <v>16213</v>
      </c>
      <c r="F7570" s="16" t="s">
        <v>643</v>
      </c>
      <c r="G7570" s="17">
        <v>12</v>
      </c>
    </row>
    <row r="7571" spans="1:7" x14ac:dyDescent="0.3">
      <c r="A7571" s="5" t="s">
        <v>8563</v>
      </c>
      <c r="B7571" s="6" t="s">
        <v>8639</v>
      </c>
      <c r="C7571" s="7">
        <v>30</v>
      </c>
      <c r="D7571" s="8" t="s">
        <v>8640</v>
      </c>
      <c r="E7571" s="15" t="s">
        <v>16213</v>
      </c>
      <c r="F7571" s="16" t="s">
        <v>9378</v>
      </c>
      <c r="G7571" s="17">
        <v>12</v>
      </c>
    </row>
    <row r="7572" spans="1:7" x14ac:dyDescent="0.3">
      <c r="A7572" s="5" t="s">
        <v>8563</v>
      </c>
      <c r="B7572" s="6" t="s">
        <v>8641</v>
      </c>
      <c r="C7572" s="7">
        <v>20</v>
      </c>
      <c r="D7572" s="8" t="s">
        <v>8611</v>
      </c>
      <c r="E7572" s="15" t="s">
        <v>16213</v>
      </c>
      <c r="F7572" s="16" t="s">
        <v>712</v>
      </c>
      <c r="G7572" s="17">
        <v>12</v>
      </c>
    </row>
    <row r="7573" spans="1:7" x14ac:dyDescent="0.3">
      <c r="A7573" s="5" t="s">
        <v>8563</v>
      </c>
      <c r="B7573" s="6" t="s">
        <v>8642</v>
      </c>
      <c r="C7573" s="7">
        <v>24</v>
      </c>
      <c r="D7573" s="8" t="s">
        <v>8617</v>
      </c>
      <c r="E7573" s="15" t="s">
        <v>16213</v>
      </c>
      <c r="F7573" s="16" t="s">
        <v>9373</v>
      </c>
      <c r="G7573" s="17">
        <v>12</v>
      </c>
    </row>
    <row r="7574" spans="1:7" x14ac:dyDescent="0.3">
      <c r="A7574" s="5" t="s">
        <v>8563</v>
      </c>
      <c r="B7574" s="6" t="s">
        <v>8643</v>
      </c>
      <c r="C7574" s="7">
        <v>31</v>
      </c>
      <c r="D7574" s="8" t="s">
        <v>8644</v>
      </c>
      <c r="E7574" s="15" t="s">
        <v>16213</v>
      </c>
      <c r="F7574" s="16" t="s">
        <v>2859</v>
      </c>
      <c r="G7574" s="17">
        <v>17</v>
      </c>
    </row>
    <row r="7575" spans="1:7" x14ac:dyDescent="0.3">
      <c r="A7575" s="5" t="s">
        <v>8563</v>
      </c>
      <c r="B7575" s="6" t="s">
        <v>8645</v>
      </c>
      <c r="C7575" s="7">
        <v>29</v>
      </c>
      <c r="D7575" s="8" t="s">
        <v>8646</v>
      </c>
      <c r="E7575" s="15" t="s">
        <v>16213</v>
      </c>
      <c r="F7575" s="16" t="s">
        <v>9399</v>
      </c>
      <c r="G7575" s="17">
        <v>18</v>
      </c>
    </row>
    <row r="7576" spans="1:7" x14ac:dyDescent="0.3">
      <c r="A7576" s="5" t="s">
        <v>8563</v>
      </c>
      <c r="B7576" s="6" t="s">
        <v>8647</v>
      </c>
      <c r="C7576" s="7">
        <v>35</v>
      </c>
      <c r="D7576" s="8" t="s">
        <v>8648</v>
      </c>
      <c r="E7576" s="15" t="s">
        <v>16213</v>
      </c>
      <c r="F7576" s="16" t="s">
        <v>714</v>
      </c>
      <c r="G7576" s="17">
        <v>12</v>
      </c>
    </row>
    <row r="7577" spans="1:7" x14ac:dyDescent="0.3">
      <c r="A7577" s="5" t="s">
        <v>8563</v>
      </c>
      <c r="B7577" s="6" t="s">
        <v>8649</v>
      </c>
      <c r="C7577" s="7">
        <v>20</v>
      </c>
      <c r="D7577" s="8" t="s">
        <v>8650</v>
      </c>
      <c r="E7577" s="15" t="s">
        <v>16213</v>
      </c>
      <c r="F7577" s="16" t="s">
        <v>642</v>
      </c>
      <c r="G7577" s="17">
        <v>12</v>
      </c>
    </row>
    <row r="7578" spans="1:7" x14ac:dyDescent="0.3">
      <c r="A7578" s="5" t="s">
        <v>8563</v>
      </c>
      <c r="B7578" s="6" t="s">
        <v>8651</v>
      </c>
      <c r="C7578" s="7">
        <v>30</v>
      </c>
      <c r="D7578" s="8" t="s">
        <v>8652</v>
      </c>
      <c r="E7578" s="15" t="s">
        <v>16213</v>
      </c>
      <c r="F7578" s="16" t="s">
        <v>9380</v>
      </c>
      <c r="G7578" s="17">
        <v>12</v>
      </c>
    </row>
    <row r="7579" spans="1:7" x14ac:dyDescent="0.3">
      <c r="A7579" s="5" t="s">
        <v>8563</v>
      </c>
      <c r="B7579" s="6" t="s">
        <v>8653</v>
      </c>
      <c r="C7579" s="7">
        <v>185</v>
      </c>
      <c r="D7579" s="8" t="s">
        <v>8654</v>
      </c>
      <c r="E7579" s="15" t="s">
        <v>16213</v>
      </c>
      <c r="F7579" s="16" t="s">
        <v>4939</v>
      </c>
      <c r="G7579" s="17">
        <v>19</v>
      </c>
    </row>
    <row r="7580" spans="1:7" x14ac:dyDescent="0.3">
      <c r="A7580" s="5" t="s">
        <v>8563</v>
      </c>
      <c r="B7580" s="6" t="s">
        <v>8655</v>
      </c>
      <c r="C7580" s="7">
        <v>115</v>
      </c>
      <c r="D7580" s="8" t="s">
        <v>8656</v>
      </c>
      <c r="E7580" s="15" t="s">
        <v>16213</v>
      </c>
      <c r="F7580" s="16" t="s">
        <v>9477</v>
      </c>
      <c r="G7580" s="17">
        <v>20</v>
      </c>
    </row>
    <row r="7581" spans="1:7" x14ac:dyDescent="0.3">
      <c r="A7581" s="5" t="s">
        <v>8563</v>
      </c>
      <c r="B7581" s="6" t="s">
        <v>8657</v>
      </c>
      <c r="C7581" s="7">
        <v>280</v>
      </c>
      <c r="D7581" s="8" t="s">
        <v>8658</v>
      </c>
      <c r="E7581" s="15" t="s">
        <v>16213</v>
      </c>
      <c r="F7581" s="16" t="s">
        <v>9473</v>
      </c>
      <c r="G7581" s="17">
        <v>20</v>
      </c>
    </row>
    <row r="7582" spans="1:7" x14ac:dyDescent="0.3">
      <c r="A7582" s="5" t="s">
        <v>8563</v>
      </c>
      <c r="B7582" s="6" t="s">
        <v>8659</v>
      </c>
      <c r="C7582" s="7">
        <v>8</v>
      </c>
      <c r="D7582" s="8" t="s">
        <v>5</v>
      </c>
      <c r="E7582" s="15" t="s">
        <v>16213</v>
      </c>
      <c r="F7582" s="16" t="s">
        <v>9475</v>
      </c>
      <c r="G7582" s="17">
        <v>20</v>
      </c>
    </row>
    <row r="7583" spans="1:7" x14ac:dyDescent="0.3">
      <c r="A7583" s="5" t="s">
        <v>8563</v>
      </c>
      <c r="B7583" s="6" t="s">
        <v>283</v>
      </c>
      <c r="C7583" s="7">
        <v>17</v>
      </c>
      <c r="D7583" s="8" t="s">
        <v>5</v>
      </c>
      <c r="E7583" s="15" t="s">
        <v>16213</v>
      </c>
      <c r="F7583" s="16" t="s">
        <v>9479</v>
      </c>
      <c r="G7583" s="17">
        <v>20</v>
      </c>
    </row>
    <row r="7584" spans="1:7" x14ac:dyDescent="0.3">
      <c r="A7584" s="5" t="s">
        <v>8563</v>
      </c>
      <c r="B7584" s="6" t="s">
        <v>8660</v>
      </c>
      <c r="C7584" s="7">
        <v>21</v>
      </c>
      <c r="D7584" s="8" t="s">
        <v>5</v>
      </c>
      <c r="E7584" s="15" t="s">
        <v>16213</v>
      </c>
      <c r="F7584" s="16" t="s">
        <v>175</v>
      </c>
      <c r="G7584" s="17">
        <v>4</v>
      </c>
    </row>
    <row r="7585" spans="1:7" x14ac:dyDescent="0.3">
      <c r="A7585" s="5" t="s">
        <v>8563</v>
      </c>
      <c r="B7585" s="6" t="s">
        <v>8661</v>
      </c>
      <c r="C7585" s="7">
        <v>16</v>
      </c>
      <c r="D7585" s="8" t="s">
        <v>5</v>
      </c>
      <c r="E7585" s="15" t="s">
        <v>16213</v>
      </c>
      <c r="F7585" s="16" t="s">
        <v>9456</v>
      </c>
      <c r="G7585" s="17">
        <v>35</v>
      </c>
    </row>
    <row r="7586" spans="1:7" x14ac:dyDescent="0.3">
      <c r="A7586" s="5" t="s">
        <v>8563</v>
      </c>
      <c r="B7586" s="6" t="s">
        <v>8662</v>
      </c>
      <c r="C7586" s="7">
        <v>17</v>
      </c>
      <c r="D7586" s="8" t="s">
        <v>5</v>
      </c>
      <c r="E7586" s="15" t="s">
        <v>16213</v>
      </c>
      <c r="F7586" s="16" t="s">
        <v>9462</v>
      </c>
      <c r="G7586" s="17">
        <v>37</v>
      </c>
    </row>
    <row r="7587" spans="1:7" x14ac:dyDescent="0.3">
      <c r="A7587" s="5" t="s">
        <v>8563</v>
      </c>
      <c r="B7587" s="6" t="s">
        <v>295</v>
      </c>
      <c r="C7587" s="7">
        <v>20</v>
      </c>
      <c r="D7587" s="8" t="s">
        <v>5</v>
      </c>
      <c r="E7587" s="15" t="s">
        <v>16213</v>
      </c>
      <c r="F7587" s="16" t="s">
        <v>14</v>
      </c>
      <c r="G7587" s="17">
        <v>12</v>
      </c>
    </row>
    <row r="7588" spans="1:7" x14ac:dyDescent="0.3">
      <c r="A7588" s="5" t="s">
        <v>8563</v>
      </c>
      <c r="B7588" s="6" t="s">
        <v>1515</v>
      </c>
      <c r="C7588" s="7">
        <v>11</v>
      </c>
      <c r="D7588" s="8" t="s">
        <v>5</v>
      </c>
      <c r="E7588" s="15" t="s">
        <v>16213</v>
      </c>
      <c r="F7588" s="16" t="s">
        <v>9266</v>
      </c>
      <c r="G7588" s="17">
        <v>35</v>
      </c>
    </row>
    <row r="7589" spans="1:7" x14ac:dyDescent="0.3">
      <c r="A7589" s="5" t="s">
        <v>8563</v>
      </c>
      <c r="B7589" s="6" t="s">
        <v>8663</v>
      </c>
      <c r="C7589" s="7">
        <v>12</v>
      </c>
      <c r="D7589" s="8" t="s">
        <v>5</v>
      </c>
      <c r="E7589" s="15" t="s">
        <v>16213</v>
      </c>
      <c r="F7589" s="16" t="s">
        <v>9276</v>
      </c>
      <c r="G7589" s="17">
        <v>55</v>
      </c>
    </row>
    <row r="7590" spans="1:7" x14ac:dyDescent="0.3">
      <c r="A7590" s="5" t="s">
        <v>8563</v>
      </c>
      <c r="B7590" s="6" t="s">
        <v>8664</v>
      </c>
      <c r="C7590" s="7">
        <v>12</v>
      </c>
      <c r="D7590" s="8" t="s">
        <v>5</v>
      </c>
      <c r="E7590" s="15" t="s">
        <v>16213</v>
      </c>
      <c r="F7590" s="16" t="s">
        <v>9274</v>
      </c>
      <c r="G7590" s="17">
        <v>55</v>
      </c>
    </row>
    <row r="7591" spans="1:7" x14ac:dyDescent="0.3">
      <c r="A7591" s="5" t="s">
        <v>8563</v>
      </c>
      <c r="B7591" s="6" t="s">
        <v>8665</v>
      </c>
      <c r="C7591" s="7">
        <v>12</v>
      </c>
      <c r="D7591" s="8" t="s">
        <v>5</v>
      </c>
      <c r="E7591" s="15" t="s">
        <v>16213</v>
      </c>
      <c r="F7591" s="16" t="s">
        <v>9268</v>
      </c>
      <c r="G7591" s="17">
        <v>35</v>
      </c>
    </row>
    <row r="7592" spans="1:7" x14ac:dyDescent="0.3">
      <c r="A7592" s="5" t="s">
        <v>8666</v>
      </c>
      <c r="B7592" s="6" t="s">
        <v>4306</v>
      </c>
      <c r="C7592" s="7">
        <v>89.99</v>
      </c>
      <c r="D7592" s="8" t="s">
        <v>4307</v>
      </c>
      <c r="E7592" s="15" t="s">
        <v>16213</v>
      </c>
      <c r="F7592" s="16" t="s">
        <v>16295</v>
      </c>
      <c r="G7592" s="17">
        <v>45</v>
      </c>
    </row>
    <row r="7593" spans="1:7" x14ac:dyDescent="0.3">
      <c r="A7593" s="5" t="s">
        <v>8666</v>
      </c>
      <c r="B7593" s="6" t="s">
        <v>4308</v>
      </c>
      <c r="C7593" s="7">
        <v>79.989999999999995</v>
      </c>
      <c r="D7593" s="8" t="s">
        <v>4309</v>
      </c>
      <c r="E7593" s="15" t="s">
        <v>16213</v>
      </c>
      <c r="F7593" s="16" t="s">
        <v>16296</v>
      </c>
      <c r="G7593" s="17">
        <v>45</v>
      </c>
    </row>
    <row r="7594" spans="1:7" x14ac:dyDescent="0.3">
      <c r="A7594" s="5" t="s">
        <v>8666</v>
      </c>
      <c r="B7594" s="6" t="s">
        <v>4310</v>
      </c>
      <c r="C7594" s="7">
        <v>99.99</v>
      </c>
      <c r="D7594" s="8" t="s">
        <v>4311</v>
      </c>
      <c r="E7594" s="15" t="s">
        <v>16213</v>
      </c>
      <c r="F7594" s="16" t="s">
        <v>9454</v>
      </c>
      <c r="G7594" s="17">
        <v>35</v>
      </c>
    </row>
    <row r="7595" spans="1:7" x14ac:dyDescent="0.3">
      <c r="A7595" s="5" t="s">
        <v>8666</v>
      </c>
      <c r="B7595" s="6" t="s">
        <v>4312</v>
      </c>
      <c r="C7595" s="7">
        <v>109.99</v>
      </c>
      <c r="D7595" s="8" t="s">
        <v>4313</v>
      </c>
      <c r="E7595" s="15" t="s">
        <v>16213</v>
      </c>
      <c r="F7595" s="16" t="s">
        <v>9293</v>
      </c>
      <c r="G7595" s="17">
        <v>49</v>
      </c>
    </row>
    <row r="7596" spans="1:7" x14ac:dyDescent="0.3">
      <c r="A7596" s="5" t="s">
        <v>8666</v>
      </c>
      <c r="B7596" s="6" t="s">
        <v>4314</v>
      </c>
      <c r="C7596" s="7">
        <v>139.99</v>
      </c>
      <c r="D7596" s="8" t="s">
        <v>4315</v>
      </c>
      <c r="E7596" s="15" t="s">
        <v>16213</v>
      </c>
      <c r="F7596" s="16" t="s">
        <v>9458</v>
      </c>
      <c r="G7596" s="17">
        <v>36</v>
      </c>
    </row>
    <row r="7597" spans="1:7" x14ac:dyDescent="0.3">
      <c r="A7597" s="5" t="s">
        <v>8666</v>
      </c>
      <c r="B7597" s="6" t="s">
        <v>4316</v>
      </c>
      <c r="C7597" s="7">
        <v>159.99</v>
      </c>
      <c r="D7597" s="8" t="s">
        <v>4317</v>
      </c>
      <c r="E7597" s="15" t="s">
        <v>16213</v>
      </c>
      <c r="F7597" s="16" t="s">
        <v>9460</v>
      </c>
      <c r="G7597" s="17">
        <v>37</v>
      </c>
    </row>
    <row r="7598" spans="1:7" x14ac:dyDescent="0.3">
      <c r="A7598" s="5" t="s">
        <v>8666</v>
      </c>
      <c r="B7598" s="6" t="s">
        <v>4318</v>
      </c>
      <c r="C7598" s="7">
        <v>199.99</v>
      </c>
      <c r="D7598" s="8" t="s">
        <v>4319</v>
      </c>
      <c r="E7598" s="15" t="s">
        <v>16213</v>
      </c>
      <c r="F7598" s="16" t="s">
        <v>2818</v>
      </c>
      <c r="G7598" s="17">
        <v>12</v>
      </c>
    </row>
    <row r="7599" spans="1:7" x14ac:dyDescent="0.3">
      <c r="A7599" s="5" t="s">
        <v>8666</v>
      </c>
      <c r="B7599" s="6" t="s">
        <v>4320</v>
      </c>
      <c r="C7599" s="7">
        <v>299.99</v>
      </c>
      <c r="D7599" s="8" t="s">
        <v>4321</v>
      </c>
      <c r="E7599" s="15" t="s">
        <v>16213</v>
      </c>
      <c r="F7599" s="16" t="s">
        <v>9485</v>
      </c>
      <c r="G7599" s="17">
        <v>55</v>
      </c>
    </row>
    <row r="7600" spans="1:7" x14ac:dyDescent="0.3">
      <c r="A7600" s="5" t="s">
        <v>8666</v>
      </c>
      <c r="B7600" s="6" t="s">
        <v>4322</v>
      </c>
      <c r="C7600" s="7">
        <v>399.99</v>
      </c>
      <c r="D7600" s="8" t="s">
        <v>4323</v>
      </c>
      <c r="E7600" s="15" t="s">
        <v>16213</v>
      </c>
      <c r="F7600" s="16" t="s">
        <v>9297</v>
      </c>
      <c r="G7600" s="17">
        <v>43</v>
      </c>
    </row>
    <row r="7601" spans="1:7" x14ac:dyDescent="0.3">
      <c r="A7601" s="5" t="s">
        <v>8666</v>
      </c>
      <c r="B7601" s="6" t="s">
        <v>4324</v>
      </c>
      <c r="C7601" s="7">
        <v>99.99</v>
      </c>
      <c r="D7601" s="8" t="s">
        <v>4325</v>
      </c>
      <c r="E7601" s="15" t="s">
        <v>16213</v>
      </c>
      <c r="F7601" s="16" t="s">
        <v>9498</v>
      </c>
      <c r="G7601" s="17">
        <v>10</v>
      </c>
    </row>
    <row r="7602" spans="1:7" x14ac:dyDescent="0.3">
      <c r="A7602" s="5" t="s">
        <v>8666</v>
      </c>
      <c r="B7602" s="6" t="s">
        <v>4326</v>
      </c>
      <c r="C7602" s="7">
        <v>129.99</v>
      </c>
      <c r="D7602" s="8" t="s">
        <v>4327</v>
      </c>
      <c r="E7602" s="15" t="s">
        <v>16213</v>
      </c>
      <c r="F7602" s="16" t="s">
        <v>588</v>
      </c>
      <c r="G7602" s="17">
        <v>12</v>
      </c>
    </row>
    <row r="7603" spans="1:7" x14ac:dyDescent="0.3">
      <c r="A7603" s="5" t="s">
        <v>8666</v>
      </c>
      <c r="B7603" s="6" t="s">
        <v>4328</v>
      </c>
      <c r="C7603" s="7">
        <v>169.99</v>
      </c>
      <c r="D7603" s="8" t="s">
        <v>4329</v>
      </c>
      <c r="E7603" s="15" t="s">
        <v>16213</v>
      </c>
      <c r="F7603" s="16" t="s">
        <v>9368</v>
      </c>
      <c r="G7603" s="17">
        <v>11</v>
      </c>
    </row>
    <row r="7604" spans="1:7" x14ac:dyDescent="0.3">
      <c r="A7604" s="5" t="s">
        <v>8666</v>
      </c>
      <c r="B7604" s="6" t="s">
        <v>4330</v>
      </c>
      <c r="C7604" s="7">
        <v>239.99</v>
      </c>
      <c r="D7604" s="8" t="s">
        <v>4331</v>
      </c>
      <c r="E7604" s="15" t="s">
        <v>16213</v>
      </c>
      <c r="F7604" s="16" t="s">
        <v>1882</v>
      </c>
      <c r="G7604" s="17">
        <v>18</v>
      </c>
    </row>
    <row r="7605" spans="1:7" x14ac:dyDescent="0.3">
      <c r="A7605" s="5" t="s">
        <v>8666</v>
      </c>
      <c r="B7605" s="6" t="s">
        <v>4332</v>
      </c>
      <c r="C7605" s="7">
        <v>44.99</v>
      </c>
      <c r="D7605" s="8" t="s">
        <v>4333</v>
      </c>
      <c r="E7605" s="15" t="s">
        <v>16213</v>
      </c>
      <c r="F7605" s="16" t="s">
        <v>2813</v>
      </c>
      <c r="G7605" s="17">
        <v>16</v>
      </c>
    </row>
    <row r="7606" spans="1:7" x14ac:dyDescent="0.3">
      <c r="A7606" s="5" t="s">
        <v>8666</v>
      </c>
      <c r="B7606" s="6" t="s">
        <v>4334</v>
      </c>
      <c r="C7606" s="7">
        <v>44.99</v>
      </c>
      <c r="D7606" s="8" t="s">
        <v>4335</v>
      </c>
      <c r="E7606" s="15" t="s">
        <v>16213</v>
      </c>
      <c r="F7606" s="16" t="s">
        <v>9387</v>
      </c>
      <c r="G7606" s="17">
        <v>17</v>
      </c>
    </row>
    <row r="7607" spans="1:7" x14ac:dyDescent="0.3">
      <c r="A7607" s="5" t="s">
        <v>8666</v>
      </c>
      <c r="B7607" s="6" t="s">
        <v>4336</v>
      </c>
      <c r="C7607" s="7">
        <v>44.99</v>
      </c>
      <c r="D7607" s="8" t="s">
        <v>4337</v>
      </c>
      <c r="E7607" s="15" t="s">
        <v>16213</v>
      </c>
      <c r="F7607" s="16" t="s">
        <v>2542</v>
      </c>
      <c r="G7607" s="17">
        <v>12</v>
      </c>
    </row>
    <row r="7608" spans="1:7" x14ac:dyDescent="0.3">
      <c r="A7608" s="5" t="s">
        <v>8666</v>
      </c>
      <c r="B7608" s="6" t="s">
        <v>4338</v>
      </c>
      <c r="C7608" s="7">
        <v>49.99</v>
      </c>
      <c r="D7608" s="8" t="s">
        <v>4339</v>
      </c>
      <c r="E7608" s="15" t="s">
        <v>16213</v>
      </c>
      <c r="F7608" s="16" t="s">
        <v>9366</v>
      </c>
      <c r="G7608" s="17">
        <v>12</v>
      </c>
    </row>
    <row r="7609" spans="1:7" x14ac:dyDescent="0.3">
      <c r="A7609" s="5" t="s">
        <v>8666</v>
      </c>
      <c r="B7609" s="6" t="s">
        <v>3327</v>
      </c>
      <c r="C7609" s="7">
        <v>49.99</v>
      </c>
      <c r="D7609" s="8" t="s">
        <v>4340</v>
      </c>
      <c r="E7609" s="15" t="s">
        <v>16213</v>
      </c>
      <c r="F7609" s="16" t="s">
        <v>9395</v>
      </c>
      <c r="G7609" s="17">
        <v>12</v>
      </c>
    </row>
    <row r="7610" spans="1:7" x14ac:dyDescent="0.3">
      <c r="A7610" s="5" t="s">
        <v>8666</v>
      </c>
      <c r="B7610" s="6" t="s">
        <v>3329</v>
      </c>
      <c r="C7610" s="7">
        <v>79.989999999999995</v>
      </c>
      <c r="D7610" s="8" t="s">
        <v>4341</v>
      </c>
      <c r="E7610" s="15" t="s">
        <v>16213</v>
      </c>
      <c r="F7610" s="16" t="s">
        <v>9362</v>
      </c>
      <c r="G7610" s="17">
        <v>12</v>
      </c>
    </row>
    <row r="7611" spans="1:7" x14ac:dyDescent="0.3">
      <c r="A7611" s="5" t="s">
        <v>8666</v>
      </c>
      <c r="B7611" s="6" t="s">
        <v>3331</v>
      </c>
      <c r="C7611" s="7">
        <v>74.989999999999995</v>
      </c>
      <c r="D7611" s="8" t="s">
        <v>4342</v>
      </c>
      <c r="E7611" s="15" t="s">
        <v>16213</v>
      </c>
      <c r="F7611" s="16" t="s">
        <v>1884</v>
      </c>
      <c r="G7611" s="17">
        <v>18</v>
      </c>
    </row>
    <row r="7612" spans="1:7" x14ac:dyDescent="0.3">
      <c r="A7612" s="5" t="s">
        <v>8666</v>
      </c>
      <c r="B7612" s="6" t="s">
        <v>3333</v>
      </c>
      <c r="C7612" s="7">
        <v>99.99</v>
      </c>
      <c r="D7612" s="8" t="s">
        <v>4343</v>
      </c>
      <c r="E7612" s="15" t="s">
        <v>16213</v>
      </c>
      <c r="F7612" s="16" t="s">
        <v>9389</v>
      </c>
      <c r="G7612" s="17">
        <v>19</v>
      </c>
    </row>
    <row r="7613" spans="1:7" x14ac:dyDescent="0.3">
      <c r="A7613" s="5" t="s">
        <v>8666</v>
      </c>
      <c r="B7613" s="6" t="s">
        <v>4344</v>
      </c>
      <c r="C7613" s="7">
        <v>79.989999999999995</v>
      </c>
      <c r="D7613" s="8" t="s">
        <v>4345</v>
      </c>
      <c r="E7613" s="15" t="s">
        <v>16213</v>
      </c>
      <c r="F7613" s="16" t="s">
        <v>6469</v>
      </c>
      <c r="G7613" s="17">
        <v>12</v>
      </c>
    </row>
    <row r="7614" spans="1:7" x14ac:dyDescent="0.3">
      <c r="A7614" s="5" t="s">
        <v>8666</v>
      </c>
      <c r="B7614" s="6" t="s">
        <v>3337</v>
      </c>
      <c r="C7614" s="7">
        <v>99.99</v>
      </c>
      <c r="D7614" s="8" t="s">
        <v>4346</v>
      </c>
      <c r="E7614" s="15" t="s">
        <v>16213</v>
      </c>
      <c r="F7614" s="16" t="s">
        <v>9364</v>
      </c>
      <c r="G7614" s="17">
        <v>12</v>
      </c>
    </row>
    <row r="7615" spans="1:7" x14ac:dyDescent="0.3">
      <c r="A7615" s="5" t="s">
        <v>8666</v>
      </c>
      <c r="B7615" s="6" t="s">
        <v>3339</v>
      </c>
      <c r="C7615" s="7">
        <v>149.99</v>
      </c>
      <c r="D7615" s="8" t="s">
        <v>4347</v>
      </c>
      <c r="E7615" s="15" t="s">
        <v>16213</v>
      </c>
      <c r="F7615" s="16" t="s">
        <v>1880</v>
      </c>
      <c r="G7615" s="17">
        <v>16</v>
      </c>
    </row>
    <row r="7616" spans="1:7" x14ac:dyDescent="0.3">
      <c r="A7616" s="5" t="s">
        <v>8666</v>
      </c>
      <c r="B7616" s="6" t="s">
        <v>4348</v>
      </c>
      <c r="C7616" s="7">
        <v>179.99</v>
      </c>
      <c r="D7616" s="8" t="s">
        <v>4349</v>
      </c>
      <c r="E7616" s="15" t="s">
        <v>16213</v>
      </c>
      <c r="F7616" s="16" t="s">
        <v>3960</v>
      </c>
      <c r="G7616" s="17">
        <v>17</v>
      </c>
    </row>
    <row r="7617" spans="1:7" x14ac:dyDescent="0.3">
      <c r="A7617" s="5" t="s">
        <v>8666</v>
      </c>
      <c r="B7617" s="6" t="s">
        <v>4350</v>
      </c>
      <c r="C7617" s="7">
        <v>199.99</v>
      </c>
      <c r="D7617" s="8" t="s">
        <v>4351</v>
      </c>
      <c r="E7617" s="15" t="s">
        <v>16213</v>
      </c>
      <c r="F7617" s="16" t="s">
        <v>9393</v>
      </c>
      <c r="G7617" s="17">
        <v>12</v>
      </c>
    </row>
    <row r="7618" spans="1:7" x14ac:dyDescent="0.3">
      <c r="A7618" s="5" t="s">
        <v>8666</v>
      </c>
      <c r="B7618" s="6" t="s">
        <v>4352</v>
      </c>
      <c r="C7618" s="7">
        <v>229.99</v>
      </c>
      <c r="D7618" s="8" t="s">
        <v>4353</v>
      </c>
      <c r="E7618" s="15" t="s">
        <v>16213</v>
      </c>
      <c r="F7618" s="16" t="s">
        <v>587</v>
      </c>
      <c r="G7618" s="17">
        <v>12</v>
      </c>
    </row>
    <row r="7619" spans="1:7" x14ac:dyDescent="0.3">
      <c r="A7619" s="5" t="s">
        <v>8666</v>
      </c>
      <c r="B7619" s="6" t="s">
        <v>4354</v>
      </c>
      <c r="C7619" s="7">
        <v>299.99</v>
      </c>
      <c r="D7619" s="8" t="s">
        <v>4355</v>
      </c>
      <c r="E7619" s="15" t="s">
        <v>16213</v>
      </c>
      <c r="F7619" s="16" t="s">
        <v>9369</v>
      </c>
      <c r="G7619" s="17">
        <v>12</v>
      </c>
    </row>
    <row r="7620" spans="1:7" x14ac:dyDescent="0.3">
      <c r="A7620" s="5" t="s">
        <v>8666</v>
      </c>
      <c r="B7620" s="6" t="s">
        <v>101</v>
      </c>
      <c r="C7620" s="7">
        <v>46.99</v>
      </c>
      <c r="D7620" s="8" t="s">
        <v>4356</v>
      </c>
      <c r="E7620" s="15" t="s">
        <v>16213</v>
      </c>
      <c r="F7620" s="16" t="s">
        <v>1886</v>
      </c>
      <c r="G7620" s="17">
        <v>20</v>
      </c>
    </row>
    <row r="7621" spans="1:7" x14ac:dyDescent="0.3">
      <c r="A7621" s="5" t="s">
        <v>8666</v>
      </c>
      <c r="B7621" s="6" t="s">
        <v>4357</v>
      </c>
      <c r="C7621" s="7">
        <v>19.989999999999998</v>
      </c>
      <c r="D7621" s="8" t="s">
        <v>5</v>
      </c>
      <c r="E7621" s="15" t="s">
        <v>16213</v>
      </c>
      <c r="F7621" s="16" t="s">
        <v>9468</v>
      </c>
      <c r="G7621" s="17">
        <v>39</v>
      </c>
    </row>
    <row r="7622" spans="1:7" x14ac:dyDescent="0.3">
      <c r="A7622" s="5" t="s">
        <v>8666</v>
      </c>
      <c r="B7622" s="6" t="s">
        <v>1</v>
      </c>
      <c r="C7622" s="7">
        <v>16.989999999999998</v>
      </c>
      <c r="D7622" s="8" t="s">
        <v>4358</v>
      </c>
      <c r="E7622" s="15" t="s">
        <v>16213</v>
      </c>
      <c r="F7622" s="16" t="s">
        <v>9446</v>
      </c>
      <c r="G7622" s="17">
        <v>31</v>
      </c>
    </row>
    <row r="7623" spans="1:7" x14ac:dyDescent="0.3">
      <c r="A7623" s="5" t="s">
        <v>8666</v>
      </c>
      <c r="B7623" s="6" t="s">
        <v>4359</v>
      </c>
      <c r="C7623" s="7">
        <v>18.989999999999998</v>
      </c>
      <c r="D7623" s="8" t="s">
        <v>4360</v>
      </c>
      <c r="E7623" s="15" t="s">
        <v>16213</v>
      </c>
      <c r="F7623" s="16" t="s">
        <v>9448</v>
      </c>
      <c r="G7623" s="17">
        <v>32</v>
      </c>
    </row>
    <row r="7624" spans="1:7" x14ac:dyDescent="0.3">
      <c r="A7624" s="5" t="s">
        <v>8666</v>
      </c>
      <c r="B7624" s="6" t="s">
        <v>2825</v>
      </c>
      <c r="C7624" s="7">
        <v>18.989999999999998</v>
      </c>
      <c r="D7624" s="8" t="s">
        <v>4361</v>
      </c>
      <c r="E7624" s="15" t="s">
        <v>16213</v>
      </c>
      <c r="F7624" s="16" t="s">
        <v>9452</v>
      </c>
      <c r="G7624" s="17">
        <v>34</v>
      </c>
    </row>
    <row r="7625" spans="1:7" x14ac:dyDescent="0.3">
      <c r="A7625" s="5" t="s">
        <v>8666</v>
      </c>
      <c r="B7625" s="6" t="s">
        <v>1409</v>
      </c>
      <c r="C7625" s="7">
        <v>39.99</v>
      </c>
      <c r="D7625" s="8" t="s">
        <v>4362</v>
      </c>
      <c r="E7625" s="15" t="s">
        <v>16213</v>
      </c>
      <c r="F7625" s="16" t="s">
        <v>9464</v>
      </c>
      <c r="G7625" s="17">
        <v>39</v>
      </c>
    </row>
    <row r="7626" spans="1:7" x14ac:dyDescent="0.3">
      <c r="A7626" s="5" t="s">
        <v>8666</v>
      </c>
      <c r="B7626" s="6" t="s">
        <v>4363</v>
      </c>
      <c r="C7626" s="7">
        <v>46.99</v>
      </c>
      <c r="D7626" s="8" t="s">
        <v>4364</v>
      </c>
      <c r="E7626" s="15" t="s">
        <v>16213</v>
      </c>
      <c r="F7626" s="16" t="s">
        <v>9302</v>
      </c>
      <c r="G7626" s="17">
        <v>17</v>
      </c>
    </row>
    <row r="7627" spans="1:7" x14ac:dyDescent="0.3">
      <c r="A7627" s="5" t="s">
        <v>8666</v>
      </c>
      <c r="B7627" s="6" t="s">
        <v>273</v>
      </c>
      <c r="C7627" s="7">
        <v>38.99</v>
      </c>
      <c r="D7627" s="8" t="s">
        <v>4365</v>
      </c>
      <c r="E7627" s="15" t="s">
        <v>16213</v>
      </c>
      <c r="F7627" s="16" t="s">
        <v>9292</v>
      </c>
      <c r="G7627" s="17">
        <v>43</v>
      </c>
    </row>
    <row r="7628" spans="1:7" x14ac:dyDescent="0.3">
      <c r="A7628" s="5" t="s">
        <v>8666</v>
      </c>
      <c r="B7628" s="6" t="s">
        <v>696</v>
      </c>
      <c r="C7628" s="7">
        <v>15.99</v>
      </c>
      <c r="D7628" s="8" t="s">
        <v>4366</v>
      </c>
      <c r="E7628" s="15" t="s">
        <v>16213</v>
      </c>
      <c r="F7628" s="16" t="s">
        <v>9482</v>
      </c>
      <c r="G7628" s="17">
        <v>39</v>
      </c>
    </row>
    <row r="7629" spans="1:7" x14ac:dyDescent="0.3">
      <c r="A7629" s="5" t="s">
        <v>8666</v>
      </c>
      <c r="B7629" s="6" t="s">
        <v>2099</v>
      </c>
      <c r="C7629" s="7">
        <v>17.989999999999998</v>
      </c>
      <c r="D7629" s="8" t="s">
        <v>4367</v>
      </c>
      <c r="E7629" s="15" t="s">
        <v>16213</v>
      </c>
      <c r="F7629" s="16" t="s">
        <v>3909</v>
      </c>
      <c r="G7629" s="17">
        <v>45</v>
      </c>
    </row>
    <row r="7630" spans="1:7" x14ac:dyDescent="0.3">
      <c r="A7630" s="5" t="s">
        <v>8666</v>
      </c>
      <c r="B7630" s="6" t="s">
        <v>4368</v>
      </c>
      <c r="C7630" s="7">
        <v>27.99</v>
      </c>
      <c r="D7630" s="8" t="s">
        <v>4369</v>
      </c>
      <c r="E7630" s="15" t="s">
        <v>16213</v>
      </c>
      <c r="F7630" s="16" t="s">
        <v>3905</v>
      </c>
      <c r="G7630" s="17">
        <v>39</v>
      </c>
    </row>
    <row r="7631" spans="1:7" x14ac:dyDescent="0.3">
      <c r="A7631" s="5" t="s">
        <v>8666</v>
      </c>
      <c r="B7631" s="6" t="s">
        <v>680</v>
      </c>
      <c r="C7631" s="7">
        <v>15.99</v>
      </c>
      <c r="D7631" s="8" t="s">
        <v>5</v>
      </c>
      <c r="E7631" s="15" t="s">
        <v>16213</v>
      </c>
      <c r="F7631" s="16" t="s">
        <v>9497</v>
      </c>
      <c r="G7631" s="17">
        <v>6</v>
      </c>
    </row>
    <row r="7632" spans="1:7" x14ac:dyDescent="0.3">
      <c r="A7632" s="5" t="s">
        <v>8666</v>
      </c>
      <c r="B7632" s="6" t="s">
        <v>1969</v>
      </c>
      <c r="C7632" s="7">
        <v>13.99</v>
      </c>
      <c r="D7632" s="8" t="s">
        <v>4370</v>
      </c>
      <c r="E7632" s="15" t="s">
        <v>16213</v>
      </c>
      <c r="F7632" s="16" t="s">
        <v>9493</v>
      </c>
      <c r="G7632" s="17">
        <v>3</v>
      </c>
    </row>
    <row r="7633" spans="1:7" x14ac:dyDescent="0.3">
      <c r="A7633" s="5" t="s">
        <v>8666</v>
      </c>
      <c r="B7633" s="6" t="s">
        <v>4371</v>
      </c>
      <c r="C7633" s="7">
        <v>15.99</v>
      </c>
      <c r="D7633" s="8" t="s">
        <v>4372</v>
      </c>
      <c r="E7633" s="15" t="s">
        <v>16213</v>
      </c>
      <c r="F7633" s="16" t="s">
        <v>9492</v>
      </c>
      <c r="G7633" s="17">
        <v>3</v>
      </c>
    </row>
    <row r="7634" spans="1:7" x14ac:dyDescent="0.3">
      <c r="A7634" s="5" t="s">
        <v>8666</v>
      </c>
      <c r="B7634" s="6" t="s">
        <v>4373</v>
      </c>
      <c r="C7634" s="7">
        <v>39.99</v>
      </c>
      <c r="D7634" s="8" t="s">
        <v>5</v>
      </c>
      <c r="E7634" s="15" t="s">
        <v>16213</v>
      </c>
      <c r="F7634" s="16" t="s">
        <v>9491</v>
      </c>
      <c r="G7634" s="17">
        <v>1</v>
      </c>
    </row>
    <row r="7635" spans="1:7" x14ac:dyDescent="0.3">
      <c r="A7635" s="5" t="s">
        <v>8666</v>
      </c>
      <c r="B7635" s="6" t="s">
        <v>4374</v>
      </c>
      <c r="C7635" s="7">
        <v>36.99</v>
      </c>
      <c r="D7635" s="8" t="s">
        <v>5</v>
      </c>
      <c r="E7635" s="15" t="s">
        <v>16213</v>
      </c>
      <c r="F7635" s="16" t="s">
        <v>9440</v>
      </c>
      <c r="G7635" s="17">
        <v>33</v>
      </c>
    </row>
    <row r="7636" spans="1:7" x14ac:dyDescent="0.3">
      <c r="A7636" s="5" t="s">
        <v>8666</v>
      </c>
      <c r="B7636" s="6" t="s">
        <v>4375</v>
      </c>
      <c r="C7636" s="7">
        <v>34.99</v>
      </c>
      <c r="D7636" s="8" t="s">
        <v>5</v>
      </c>
      <c r="E7636" s="15" t="s">
        <v>16213</v>
      </c>
      <c r="F7636" s="16" t="s">
        <v>9437</v>
      </c>
      <c r="G7636" s="17">
        <v>31</v>
      </c>
    </row>
    <row r="7637" spans="1:7" x14ac:dyDescent="0.3">
      <c r="A7637" s="5" t="s">
        <v>8666</v>
      </c>
      <c r="B7637" s="6" t="s">
        <v>4376</v>
      </c>
      <c r="C7637" s="7">
        <v>34.99</v>
      </c>
      <c r="D7637" s="8" t="s">
        <v>5</v>
      </c>
      <c r="E7637" s="15" t="s">
        <v>16213</v>
      </c>
      <c r="F7637" s="16" t="s">
        <v>9438</v>
      </c>
      <c r="G7637" s="17">
        <v>32</v>
      </c>
    </row>
    <row r="7638" spans="1:7" x14ac:dyDescent="0.3">
      <c r="A7638" s="5" t="s">
        <v>8666</v>
      </c>
      <c r="B7638" s="6" t="s">
        <v>2116</v>
      </c>
      <c r="C7638" s="7">
        <v>29.99</v>
      </c>
      <c r="D7638" s="8" t="s">
        <v>103</v>
      </c>
      <c r="E7638" s="15" t="s">
        <v>16213</v>
      </c>
      <c r="F7638" s="16" t="s">
        <v>9442</v>
      </c>
      <c r="G7638" s="17">
        <v>35</v>
      </c>
    </row>
    <row r="7639" spans="1:7" x14ac:dyDescent="0.3">
      <c r="A7639" s="5" t="s">
        <v>8666</v>
      </c>
      <c r="B7639" s="6" t="s">
        <v>761</v>
      </c>
      <c r="C7639" s="7">
        <v>27.99</v>
      </c>
      <c r="D7639" s="8" t="s">
        <v>103</v>
      </c>
      <c r="E7639" s="15" t="s">
        <v>16213</v>
      </c>
      <c r="F7639" s="16" t="s">
        <v>9439</v>
      </c>
      <c r="G7639" s="17">
        <v>31</v>
      </c>
    </row>
    <row r="7640" spans="1:7" x14ac:dyDescent="0.3">
      <c r="A7640" s="5" t="s">
        <v>8666</v>
      </c>
      <c r="B7640" s="6" t="s">
        <v>4377</v>
      </c>
      <c r="C7640" s="7">
        <v>34.99</v>
      </c>
      <c r="D7640" s="8" t="s">
        <v>103</v>
      </c>
      <c r="E7640" s="15" t="s">
        <v>16213</v>
      </c>
      <c r="F7640" s="16" t="s">
        <v>9441</v>
      </c>
      <c r="G7640" s="17">
        <v>33</v>
      </c>
    </row>
    <row r="7641" spans="1:7" x14ac:dyDescent="0.3">
      <c r="A7641" s="5" t="s">
        <v>8666</v>
      </c>
      <c r="B7641" s="6" t="s">
        <v>4248</v>
      </c>
      <c r="C7641" s="7">
        <v>44.99</v>
      </c>
      <c r="D7641" s="8" t="s">
        <v>103</v>
      </c>
      <c r="E7641" s="15" t="s">
        <v>16213</v>
      </c>
      <c r="F7641" s="16" t="s">
        <v>9385</v>
      </c>
      <c r="G7641" s="17">
        <v>27</v>
      </c>
    </row>
    <row r="7642" spans="1:7" x14ac:dyDescent="0.3">
      <c r="A7642" s="5" t="s">
        <v>8666</v>
      </c>
      <c r="B7642" s="6" t="s">
        <v>1599</v>
      </c>
      <c r="C7642" s="7">
        <v>44.99</v>
      </c>
      <c r="D7642" s="8" t="s">
        <v>103</v>
      </c>
      <c r="E7642" s="15" t="s">
        <v>16213</v>
      </c>
      <c r="F7642" s="16" t="s">
        <v>9443</v>
      </c>
      <c r="G7642" s="17">
        <v>27</v>
      </c>
    </row>
    <row r="7643" spans="1:7" x14ac:dyDescent="0.3">
      <c r="A7643" s="5" t="s">
        <v>8666</v>
      </c>
      <c r="B7643" s="6" t="s">
        <v>4378</v>
      </c>
      <c r="C7643" s="7">
        <v>44.99</v>
      </c>
      <c r="D7643" s="8" t="s">
        <v>103</v>
      </c>
      <c r="E7643" s="15" t="s">
        <v>16213</v>
      </c>
      <c r="F7643" s="16" t="s">
        <v>9450</v>
      </c>
      <c r="G7643" s="17">
        <v>33</v>
      </c>
    </row>
    <row r="7644" spans="1:7" x14ac:dyDescent="0.3">
      <c r="A7644" s="5" t="s">
        <v>8666</v>
      </c>
      <c r="B7644" s="6" t="s">
        <v>769</v>
      </c>
      <c r="C7644" s="7">
        <v>39.99</v>
      </c>
      <c r="D7644" s="8" t="s">
        <v>103</v>
      </c>
      <c r="E7644" s="15" t="s">
        <v>16213</v>
      </c>
      <c r="F7644" s="16" t="s">
        <v>9466</v>
      </c>
      <c r="G7644" s="17">
        <v>39</v>
      </c>
    </row>
    <row r="7645" spans="1:7" x14ac:dyDescent="0.3">
      <c r="A7645" s="5" t="s">
        <v>8666</v>
      </c>
      <c r="B7645" s="6" t="s">
        <v>773</v>
      </c>
      <c r="C7645" s="7">
        <v>39.99</v>
      </c>
      <c r="D7645" s="8" t="s">
        <v>103</v>
      </c>
      <c r="E7645" s="15" t="s">
        <v>16213</v>
      </c>
      <c r="F7645" s="16" t="s">
        <v>172</v>
      </c>
      <c r="G7645" s="17">
        <v>2</v>
      </c>
    </row>
    <row r="7646" spans="1:7" x14ac:dyDescent="0.3">
      <c r="A7646" s="5" t="s">
        <v>8666</v>
      </c>
      <c r="B7646" s="6" t="s">
        <v>3379</v>
      </c>
      <c r="C7646" s="7">
        <v>38.99</v>
      </c>
      <c r="D7646" s="8" t="s">
        <v>103</v>
      </c>
      <c r="E7646" s="15" t="s">
        <v>16213</v>
      </c>
      <c r="F7646" s="16" t="s">
        <v>9382</v>
      </c>
      <c r="G7646" s="17">
        <v>22</v>
      </c>
    </row>
    <row r="7647" spans="1:7" x14ac:dyDescent="0.3">
      <c r="A7647" s="5" t="s">
        <v>8666</v>
      </c>
      <c r="B7647" s="6" t="s">
        <v>4379</v>
      </c>
      <c r="C7647" s="7">
        <v>29.99</v>
      </c>
      <c r="D7647" s="8" t="s">
        <v>103</v>
      </c>
      <c r="E7647" s="15" t="s">
        <v>16213</v>
      </c>
      <c r="F7647" s="16" t="s">
        <v>9383</v>
      </c>
      <c r="G7647" s="17">
        <v>29</v>
      </c>
    </row>
    <row r="7648" spans="1:7" x14ac:dyDescent="0.3">
      <c r="A7648" s="5" t="s">
        <v>8666</v>
      </c>
      <c r="B7648" s="6" t="s">
        <v>4380</v>
      </c>
      <c r="C7648" s="7">
        <v>31.99</v>
      </c>
      <c r="D7648" s="8" t="s">
        <v>103</v>
      </c>
      <c r="E7648" s="15" t="s">
        <v>16213</v>
      </c>
      <c r="F7648" s="16" t="s">
        <v>9495</v>
      </c>
      <c r="G7648" s="17">
        <v>6</v>
      </c>
    </row>
    <row r="7649" spans="1:7" x14ac:dyDescent="0.3">
      <c r="A7649" s="5" t="s">
        <v>8666</v>
      </c>
      <c r="B7649" s="6" t="s">
        <v>749</v>
      </c>
      <c r="C7649" s="7">
        <v>44.99</v>
      </c>
      <c r="D7649" s="8" t="s">
        <v>103</v>
      </c>
      <c r="E7649" s="15" t="s">
        <v>16213</v>
      </c>
      <c r="F7649" s="16" t="s">
        <v>9496</v>
      </c>
      <c r="G7649" s="17">
        <v>6</v>
      </c>
    </row>
    <row r="7650" spans="1:7" x14ac:dyDescent="0.3">
      <c r="A7650" s="5" t="s">
        <v>8666</v>
      </c>
      <c r="B7650" s="6" t="s">
        <v>4381</v>
      </c>
      <c r="C7650" s="7">
        <v>39.99</v>
      </c>
      <c r="D7650" s="8" t="s">
        <v>103</v>
      </c>
      <c r="E7650" s="15" t="s">
        <v>16213</v>
      </c>
      <c r="F7650" s="16" t="s">
        <v>9339</v>
      </c>
      <c r="G7650" s="17">
        <v>159</v>
      </c>
    </row>
    <row r="7651" spans="1:7" x14ac:dyDescent="0.3">
      <c r="A7651" s="5" t="s">
        <v>8666</v>
      </c>
      <c r="B7651" s="6" t="s">
        <v>755</v>
      </c>
      <c r="C7651" s="7">
        <v>44.99</v>
      </c>
      <c r="D7651" s="8" t="s">
        <v>103</v>
      </c>
      <c r="E7651" s="15" t="s">
        <v>16213</v>
      </c>
      <c r="F7651" s="16" t="s">
        <v>9345</v>
      </c>
      <c r="G7651" s="17">
        <v>169</v>
      </c>
    </row>
    <row r="7652" spans="1:7" x14ac:dyDescent="0.3">
      <c r="A7652" s="5" t="s">
        <v>8666</v>
      </c>
      <c r="B7652" s="6" t="s">
        <v>4382</v>
      </c>
      <c r="C7652" s="7">
        <v>44.99</v>
      </c>
      <c r="D7652" s="8" t="s">
        <v>103</v>
      </c>
      <c r="E7652" s="15" t="s">
        <v>16213</v>
      </c>
      <c r="F7652" s="16" t="s">
        <v>9355</v>
      </c>
      <c r="G7652" s="17">
        <v>219</v>
      </c>
    </row>
    <row r="7653" spans="1:7" x14ac:dyDescent="0.3">
      <c r="A7653" s="5" t="s">
        <v>8666</v>
      </c>
      <c r="B7653" s="6" t="s">
        <v>4383</v>
      </c>
      <c r="C7653" s="7">
        <v>46.99</v>
      </c>
      <c r="D7653" s="8" t="s">
        <v>103</v>
      </c>
      <c r="E7653" s="15" t="s">
        <v>16213</v>
      </c>
      <c r="F7653" s="16" t="s">
        <v>9353</v>
      </c>
      <c r="G7653" s="17">
        <v>185</v>
      </c>
    </row>
    <row r="7654" spans="1:7" x14ac:dyDescent="0.3">
      <c r="A7654" s="5" t="s">
        <v>8666</v>
      </c>
      <c r="B7654" s="6" t="s">
        <v>2149</v>
      </c>
      <c r="C7654" s="7">
        <v>39.99</v>
      </c>
      <c r="D7654" s="8" t="s">
        <v>5</v>
      </c>
      <c r="E7654" s="15" t="s">
        <v>16213</v>
      </c>
      <c r="F7654" s="16" t="s">
        <v>9327</v>
      </c>
      <c r="G7654" s="17">
        <v>129</v>
      </c>
    </row>
    <row r="7655" spans="1:7" x14ac:dyDescent="0.3">
      <c r="A7655" s="5" t="s">
        <v>8666</v>
      </c>
      <c r="B7655" s="6" t="s">
        <v>4384</v>
      </c>
      <c r="C7655" s="7">
        <v>39.99</v>
      </c>
      <c r="D7655" s="8" t="s">
        <v>5</v>
      </c>
      <c r="E7655" s="15" t="s">
        <v>16213</v>
      </c>
      <c r="F7655" s="16" t="s">
        <v>9351</v>
      </c>
      <c r="G7655" s="17">
        <v>179</v>
      </c>
    </row>
    <row r="7656" spans="1:7" x14ac:dyDescent="0.3">
      <c r="A7656" s="5" t="s">
        <v>8666</v>
      </c>
      <c r="B7656" s="6" t="s">
        <v>4385</v>
      </c>
      <c r="C7656" s="7">
        <v>45.99</v>
      </c>
      <c r="D7656" s="8" t="s">
        <v>5</v>
      </c>
      <c r="E7656" s="15" t="s">
        <v>16213</v>
      </c>
      <c r="F7656" s="16" t="s">
        <v>9349</v>
      </c>
      <c r="G7656" s="17">
        <v>179</v>
      </c>
    </row>
    <row r="7657" spans="1:7" x14ac:dyDescent="0.3">
      <c r="A7657" s="5" t="s">
        <v>8666</v>
      </c>
      <c r="B7657" s="6" t="s">
        <v>729</v>
      </c>
      <c r="C7657" s="7">
        <v>27.99</v>
      </c>
      <c r="D7657" s="8" t="s">
        <v>4386</v>
      </c>
      <c r="E7657" s="15" t="s">
        <v>16213</v>
      </c>
      <c r="F7657" s="16" t="s">
        <v>9360</v>
      </c>
      <c r="G7657" s="17">
        <v>109</v>
      </c>
    </row>
    <row r="7658" spans="1:7" x14ac:dyDescent="0.3">
      <c r="A7658" s="5" t="s">
        <v>8666</v>
      </c>
      <c r="B7658" s="6" t="s">
        <v>2153</v>
      </c>
      <c r="C7658" s="7">
        <v>32.99</v>
      </c>
      <c r="D7658" s="8" t="s">
        <v>4387</v>
      </c>
      <c r="E7658" s="15" t="s">
        <v>16213</v>
      </c>
      <c r="F7658" s="16" t="s">
        <v>9347</v>
      </c>
      <c r="G7658" s="17">
        <v>109</v>
      </c>
    </row>
    <row r="7659" spans="1:7" x14ac:dyDescent="0.3">
      <c r="A7659" s="5" t="s">
        <v>8666</v>
      </c>
      <c r="B7659" s="6" t="s">
        <v>737</v>
      </c>
      <c r="C7659" s="7">
        <v>32.99</v>
      </c>
      <c r="D7659" s="8" t="s">
        <v>4388</v>
      </c>
      <c r="E7659" s="15" t="s">
        <v>16213</v>
      </c>
      <c r="F7659" s="16" t="s">
        <v>9319</v>
      </c>
      <c r="G7659" s="17">
        <v>85</v>
      </c>
    </row>
    <row r="7660" spans="1:7" x14ac:dyDescent="0.3">
      <c r="A7660" s="5" t="s">
        <v>8666</v>
      </c>
      <c r="B7660" s="6" t="s">
        <v>2141</v>
      </c>
      <c r="C7660" s="7">
        <v>35.99</v>
      </c>
      <c r="D7660" s="8" t="s">
        <v>4389</v>
      </c>
      <c r="E7660" s="15" t="s">
        <v>16213</v>
      </c>
      <c r="F7660" s="16" t="s">
        <v>9282</v>
      </c>
      <c r="G7660" s="17">
        <v>135</v>
      </c>
    </row>
    <row r="7661" spans="1:7" x14ac:dyDescent="0.3">
      <c r="A7661" s="5" t="s">
        <v>8666</v>
      </c>
      <c r="B7661" s="6" t="s">
        <v>733</v>
      </c>
      <c r="C7661" s="7">
        <v>35.99</v>
      </c>
      <c r="D7661" s="8" t="s">
        <v>4390</v>
      </c>
      <c r="E7661" s="15" t="s">
        <v>16213</v>
      </c>
      <c r="F7661" s="16" t="s">
        <v>9338</v>
      </c>
      <c r="G7661" s="17">
        <v>135</v>
      </c>
    </row>
    <row r="7662" spans="1:7" x14ac:dyDescent="0.3">
      <c r="A7662" s="5" t="s">
        <v>8666</v>
      </c>
      <c r="B7662" s="6" t="s">
        <v>735</v>
      </c>
      <c r="C7662" s="7">
        <v>44.99</v>
      </c>
      <c r="D7662" s="8" t="s">
        <v>4391</v>
      </c>
      <c r="E7662" s="15" t="s">
        <v>16213</v>
      </c>
      <c r="F7662" s="16" t="s">
        <v>9314</v>
      </c>
      <c r="G7662" s="17">
        <v>69</v>
      </c>
    </row>
    <row r="7663" spans="1:7" x14ac:dyDescent="0.3">
      <c r="A7663" s="5" t="s">
        <v>8666</v>
      </c>
      <c r="B7663" s="6" t="s">
        <v>4392</v>
      </c>
      <c r="C7663" s="7">
        <v>43.99</v>
      </c>
      <c r="D7663" s="8" t="s">
        <v>4393</v>
      </c>
      <c r="E7663" s="15" t="s">
        <v>16213</v>
      </c>
      <c r="F7663" s="16" t="s">
        <v>9321</v>
      </c>
      <c r="G7663" s="17">
        <v>85</v>
      </c>
    </row>
    <row r="7664" spans="1:7" x14ac:dyDescent="0.3">
      <c r="A7664" s="5" t="s">
        <v>8666</v>
      </c>
      <c r="B7664" s="6" t="s">
        <v>4394</v>
      </c>
      <c r="C7664" s="7">
        <v>46.99</v>
      </c>
      <c r="D7664" s="8" t="s">
        <v>4395</v>
      </c>
      <c r="E7664" s="15" t="s">
        <v>16213</v>
      </c>
      <c r="F7664" s="16" t="s">
        <v>9308</v>
      </c>
      <c r="G7664" s="17">
        <v>59</v>
      </c>
    </row>
    <row r="7665" spans="1:7" x14ac:dyDescent="0.3">
      <c r="A7665" s="5" t="s">
        <v>8666</v>
      </c>
      <c r="B7665" s="6" t="s">
        <v>4396</v>
      </c>
      <c r="C7665" s="7">
        <v>44.99</v>
      </c>
      <c r="D7665" s="8" t="s">
        <v>4397</v>
      </c>
      <c r="E7665" s="15" t="s">
        <v>16213</v>
      </c>
      <c r="F7665" s="16" t="s">
        <v>9288</v>
      </c>
      <c r="G7665" s="17">
        <v>135</v>
      </c>
    </row>
    <row r="7666" spans="1:7" x14ac:dyDescent="0.3">
      <c r="A7666" s="5" t="s">
        <v>8666</v>
      </c>
      <c r="B7666" s="6" t="s">
        <v>4398</v>
      </c>
      <c r="C7666" s="7">
        <v>49.99</v>
      </c>
      <c r="D7666" s="8" t="s">
        <v>4399</v>
      </c>
      <c r="E7666" s="15" t="s">
        <v>16213</v>
      </c>
      <c r="F7666" s="16" t="s">
        <v>9337</v>
      </c>
      <c r="G7666" s="17">
        <v>135</v>
      </c>
    </row>
    <row r="7667" spans="1:7" x14ac:dyDescent="0.3">
      <c r="A7667" s="5" t="s">
        <v>8666</v>
      </c>
      <c r="B7667" s="6" t="s">
        <v>4400</v>
      </c>
      <c r="C7667" s="7">
        <v>44.99</v>
      </c>
      <c r="D7667" s="8" t="s">
        <v>4401</v>
      </c>
      <c r="E7667" s="15" t="s">
        <v>16213</v>
      </c>
      <c r="F7667" s="16" t="s">
        <v>9332</v>
      </c>
      <c r="G7667" s="17">
        <v>129</v>
      </c>
    </row>
    <row r="7668" spans="1:7" x14ac:dyDescent="0.3">
      <c r="A7668" s="5" t="s">
        <v>8666</v>
      </c>
      <c r="B7668" s="6" t="s">
        <v>4402</v>
      </c>
      <c r="C7668" s="7">
        <v>49.99</v>
      </c>
      <c r="D7668" s="8" t="s">
        <v>4403</v>
      </c>
      <c r="E7668" s="15" t="s">
        <v>16213</v>
      </c>
      <c r="F7668" s="16" t="s">
        <v>9325</v>
      </c>
      <c r="G7668" s="17">
        <v>129</v>
      </c>
    </row>
    <row r="7669" spans="1:7" x14ac:dyDescent="0.3">
      <c r="A7669" s="5" t="s">
        <v>8666</v>
      </c>
      <c r="B7669" s="6" t="s">
        <v>644</v>
      </c>
      <c r="C7669" s="7">
        <v>119.99</v>
      </c>
      <c r="D7669" s="8" t="s">
        <v>4404</v>
      </c>
      <c r="E7669" s="15" t="s">
        <v>16213</v>
      </c>
      <c r="F7669" s="16" t="s">
        <v>9341</v>
      </c>
      <c r="G7669" s="17">
        <v>159</v>
      </c>
    </row>
    <row r="7670" spans="1:7" x14ac:dyDescent="0.3">
      <c r="A7670" s="5" t="s">
        <v>8666</v>
      </c>
      <c r="B7670" s="6" t="s">
        <v>588</v>
      </c>
      <c r="C7670" s="7">
        <v>14.99</v>
      </c>
      <c r="D7670" s="8" t="s">
        <v>626</v>
      </c>
      <c r="E7670" s="15" t="s">
        <v>16213</v>
      </c>
      <c r="F7670" s="16" t="s">
        <v>9312</v>
      </c>
      <c r="G7670" s="17">
        <v>69</v>
      </c>
    </row>
    <row r="7671" spans="1:7" x14ac:dyDescent="0.3">
      <c r="A7671" s="5" t="s">
        <v>8666</v>
      </c>
      <c r="B7671" s="6" t="s">
        <v>24</v>
      </c>
      <c r="C7671" s="7">
        <v>19.989999999999998</v>
      </c>
      <c r="D7671" s="8" t="s">
        <v>626</v>
      </c>
      <c r="E7671" s="15" t="s">
        <v>16213</v>
      </c>
      <c r="F7671" s="16" t="s">
        <v>9323</v>
      </c>
      <c r="G7671" s="17">
        <v>85</v>
      </c>
    </row>
    <row r="7672" spans="1:7" x14ac:dyDescent="0.3">
      <c r="A7672" s="5" t="s">
        <v>8666</v>
      </c>
      <c r="B7672" s="6" t="s">
        <v>2646</v>
      </c>
      <c r="C7672" s="7">
        <v>19.989999999999998</v>
      </c>
      <c r="D7672" s="8" t="s">
        <v>626</v>
      </c>
      <c r="E7672" s="15" t="s">
        <v>16213</v>
      </c>
      <c r="F7672" s="16" t="s">
        <v>9330</v>
      </c>
      <c r="G7672" s="17">
        <v>125</v>
      </c>
    </row>
    <row r="7673" spans="1:7" x14ac:dyDescent="0.3">
      <c r="A7673" s="5" t="s">
        <v>8666</v>
      </c>
      <c r="B7673" s="6" t="s">
        <v>742</v>
      </c>
      <c r="C7673" s="7">
        <v>17.989999999999998</v>
      </c>
      <c r="D7673" s="8" t="s">
        <v>626</v>
      </c>
      <c r="E7673" s="15" t="s">
        <v>16213</v>
      </c>
      <c r="F7673" s="16" t="s">
        <v>9286</v>
      </c>
      <c r="G7673" s="17">
        <v>135</v>
      </c>
    </row>
    <row r="7674" spans="1:7" x14ac:dyDescent="0.3">
      <c r="A7674" s="5" t="s">
        <v>8666</v>
      </c>
      <c r="B7674" s="6" t="s">
        <v>585</v>
      </c>
      <c r="C7674" s="7">
        <v>23.99</v>
      </c>
      <c r="D7674" s="8" t="s">
        <v>626</v>
      </c>
      <c r="E7674" s="15" t="s">
        <v>16213</v>
      </c>
      <c r="F7674" s="16" t="s">
        <v>9336</v>
      </c>
      <c r="G7674" s="17">
        <v>125</v>
      </c>
    </row>
    <row r="7675" spans="1:7" x14ac:dyDescent="0.3">
      <c r="A7675" s="5" t="s">
        <v>8666</v>
      </c>
      <c r="B7675" s="6" t="s">
        <v>2199</v>
      </c>
      <c r="C7675" s="7">
        <v>26.99</v>
      </c>
      <c r="D7675" s="8" t="s">
        <v>626</v>
      </c>
      <c r="E7675" s="15" t="s">
        <v>16213</v>
      </c>
      <c r="F7675" s="16" t="s">
        <v>9304</v>
      </c>
      <c r="G7675" s="17">
        <v>35</v>
      </c>
    </row>
    <row r="7676" spans="1:7" x14ac:dyDescent="0.3">
      <c r="A7676" s="5" t="s">
        <v>8666</v>
      </c>
      <c r="B7676" s="6" t="s">
        <v>633</v>
      </c>
      <c r="C7676" s="7">
        <v>19.989999999999998</v>
      </c>
      <c r="D7676" s="8" t="s">
        <v>632</v>
      </c>
      <c r="E7676" s="15" t="s">
        <v>16213</v>
      </c>
      <c r="F7676" s="16" t="s">
        <v>9357</v>
      </c>
      <c r="G7676" s="17">
        <v>295</v>
      </c>
    </row>
    <row r="7677" spans="1:7" x14ac:dyDescent="0.3">
      <c r="A7677" s="5" t="s">
        <v>8666</v>
      </c>
      <c r="B7677" s="6" t="s">
        <v>635</v>
      </c>
      <c r="C7677" s="7">
        <v>19.989999999999998</v>
      </c>
      <c r="D7677" s="8" t="s">
        <v>632</v>
      </c>
      <c r="E7677" s="15" t="s">
        <v>16213</v>
      </c>
      <c r="F7677" s="16" t="s">
        <v>9343</v>
      </c>
      <c r="G7677" s="17">
        <v>159</v>
      </c>
    </row>
    <row r="7678" spans="1:7" x14ac:dyDescent="0.3">
      <c r="A7678" s="5" t="s">
        <v>8666</v>
      </c>
      <c r="B7678" s="6" t="s">
        <v>712</v>
      </c>
      <c r="C7678" s="7">
        <v>19.989999999999998</v>
      </c>
      <c r="D7678" s="8" t="s">
        <v>632</v>
      </c>
      <c r="E7678" s="15" t="s">
        <v>16213</v>
      </c>
      <c r="F7678" s="16" t="s">
        <v>9487</v>
      </c>
      <c r="G7678" s="17">
        <v>39</v>
      </c>
    </row>
    <row r="7679" spans="1:7" x14ac:dyDescent="0.3">
      <c r="A7679" s="5" t="s">
        <v>8666</v>
      </c>
      <c r="B7679" s="6" t="s">
        <v>4405</v>
      </c>
      <c r="C7679" s="7">
        <v>19.989999999999998</v>
      </c>
      <c r="D7679" s="8" t="s">
        <v>632</v>
      </c>
      <c r="E7679" s="15" t="s">
        <v>16213</v>
      </c>
      <c r="F7679" s="16" t="s">
        <v>9310</v>
      </c>
      <c r="G7679" s="17">
        <v>65</v>
      </c>
    </row>
    <row r="7680" spans="1:7" x14ac:dyDescent="0.3">
      <c r="A7680" s="5" t="s">
        <v>8666</v>
      </c>
      <c r="B7680" s="6" t="s">
        <v>714</v>
      </c>
      <c r="C7680" s="7">
        <v>23.99</v>
      </c>
      <c r="D7680" s="8" t="s">
        <v>632</v>
      </c>
      <c r="E7680" s="15" t="s">
        <v>16213</v>
      </c>
      <c r="F7680" s="16" t="s">
        <v>9328</v>
      </c>
      <c r="G7680" s="17">
        <v>125</v>
      </c>
    </row>
    <row r="7681" spans="1:7" x14ac:dyDescent="0.3">
      <c r="A7681" s="5" t="s">
        <v>8666</v>
      </c>
      <c r="B7681" s="6" t="s">
        <v>3356</v>
      </c>
      <c r="C7681" s="7">
        <v>26.99</v>
      </c>
      <c r="D7681" s="8" t="s">
        <v>632</v>
      </c>
      <c r="E7681" s="15" t="s">
        <v>16213</v>
      </c>
      <c r="F7681" s="16" t="s">
        <v>9284</v>
      </c>
      <c r="G7681" s="17">
        <v>135</v>
      </c>
    </row>
    <row r="7682" spans="1:7" x14ac:dyDescent="0.3">
      <c r="A7682" s="5" t="s">
        <v>8666</v>
      </c>
      <c r="B7682" s="6" t="s">
        <v>2532</v>
      </c>
      <c r="C7682" s="7">
        <v>26.99</v>
      </c>
      <c r="D7682" s="8" t="s">
        <v>632</v>
      </c>
      <c r="E7682" s="15" t="s">
        <v>16213</v>
      </c>
      <c r="F7682" s="16" t="s">
        <v>9334</v>
      </c>
      <c r="G7682" s="17">
        <v>135</v>
      </c>
    </row>
    <row r="7683" spans="1:7" x14ac:dyDescent="0.3">
      <c r="A7683" s="5" t="s">
        <v>8666</v>
      </c>
      <c r="B7683" s="6" t="s">
        <v>4406</v>
      </c>
      <c r="C7683" s="7">
        <v>26.99</v>
      </c>
      <c r="D7683" s="8" t="s">
        <v>632</v>
      </c>
      <c r="E7683" s="15" t="s">
        <v>16213</v>
      </c>
      <c r="F7683" s="16" t="s">
        <v>9280</v>
      </c>
      <c r="G7683" s="17">
        <v>100</v>
      </c>
    </row>
    <row r="7684" spans="1:7" x14ac:dyDescent="0.3">
      <c r="A7684" s="5" t="s">
        <v>8666</v>
      </c>
      <c r="B7684" s="6" t="s">
        <v>4407</v>
      </c>
      <c r="C7684" s="7">
        <v>26.99</v>
      </c>
      <c r="D7684" s="8" t="s">
        <v>632</v>
      </c>
      <c r="E7684" s="15" t="s">
        <v>16213</v>
      </c>
      <c r="F7684" s="16" t="s">
        <v>9317</v>
      </c>
      <c r="G7684" s="17">
        <v>85</v>
      </c>
    </row>
    <row r="7685" spans="1:7" x14ac:dyDescent="0.3">
      <c r="A7685" s="5" t="s">
        <v>8666</v>
      </c>
      <c r="B7685" s="6" t="s">
        <v>2733</v>
      </c>
      <c r="C7685" s="7">
        <v>5.99</v>
      </c>
      <c r="D7685" s="8" t="s">
        <v>5</v>
      </c>
      <c r="E7685" s="15" t="s">
        <v>16213</v>
      </c>
      <c r="F7685" s="16" t="s">
        <v>9359</v>
      </c>
      <c r="G7685" s="17">
        <v>45</v>
      </c>
    </row>
    <row r="7686" spans="1:7" x14ac:dyDescent="0.3">
      <c r="A7686" s="5" t="s">
        <v>8666</v>
      </c>
      <c r="B7686" s="6" t="s">
        <v>4408</v>
      </c>
      <c r="C7686" s="7">
        <v>5.99</v>
      </c>
      <c r="D7686" s="8" t="s">
        <v>5</v>
      </c>
      <c r="E7686" s="15" t="s">
        <v>16213</v>
      </c>
      <c r="F7686" s="16" t="s">
        <v>9306</v>
      </c>
      <c r="G7686" s="17">
        <v>45</v>
      </c>
    </row>
    <row r="7687" spans="1:7" x14ac:dyDescent="0.3">
      <c r="A7687" s="5" t="s">
        <v>8666</v>
      </c>
      <c r="B7687" s="6" t="s">
        <v>2068</v>
      </c>
      <c r="C7687" s="7">
        <v>5.99</v>
      </c>
      <c r="D7687" s="8" t="s">
        <v>5</v>
      </c>
      <c r="E7687" s="15" t="s">
        <v>16213</v>
      </c>
      <c r="F7687" s="16" t="s">
        <v>9278</v>
      </c>
      <c r="G7687" s="17">
        <v>79</v>
      </c>
    </row>
    <row r="7688" spans="1:7" x14ac:dyDescent="0.3">
      <c r="A7688" s="5" t="s">
        <v>8666</v>
      </c>
      <c r="B7688" s="6" t="s">
        <v>175</v>
      </c>
      <c r="C7688" s="7">
        <v>5.99</v>
      </c>
      <c r="D7688" s="8" t="s">
        <v>5</v>
      </c>
      <c r="E7688" s="15" t="s">
        <v>16213</v>
      </c>
      <c r="F7688" s="16" t="s">
        <v>9316</v>
      </c>
      <c r="G7688" s="17">
        <v>79</v>
      </c>
    </row>
    <row r="7689" spans="1:7" x14ac:dyDescent="0.3">
      <c r="A7689" s="5" t="s">
        <v>8666</v>
      </c>
      <c r="B7689" s="6" t="s">
        <v>172</v>
      </c>
      <c r="C7689" s="7">
        <v>5.99</v>
      </c>
      <c r="D7689" s="8" t="s">
        <v>5</v>
      </c>
      <c r="E7689" s="15" t="s">
        <v>16170</v>
      </c>
      <c r="F7689" s="16" t="s">
        <v>12878</v>
      </c>
      <c r="G7689" s="17">
        <v>18</v>
      </c>
    </row>
    <row r="7690" spans="1:7" x14ac:dyDescent="0.3">
      <c r="A7690" s="5" t="s">
        <v>8666</v>
      </c>
      <c r="B7690" s="6" t="s">
        <v>4409</v>
      </c>
      <c r="C7690" s="7">
        <v>1</v>
      </c>
      <c r="D7690" s="8" t="s">
        <v>5</v>
      </c>
      <c r="E7690" s="15" t="s">
        <v>16170</v>
      </c>
      <c r="F7690" s="16" t="s">
        <v>12931</v>
      </c>
      <c r="G7690" s="17">
        <v>9</v>
      </c>
    </row>
    <row r="7691" spans="1:7" x14ac:dyDescent="0.3">
      <c r="A7691" s="5" t="s">
        <v>8666</v>
      </c>
      <c r="B7691" s="6" t="s">
        <v>4410</v>
      </c>
      <c r="C7691" s="7">
        <v>8</v>
      </c>
      <c r="D7691" s="8" t="s">
        <v>5</v>
      </c>
      <c r="E7691" s="15" t="s">
        <v>16170</v>
      </c>
      <c r="F7691" s="16" t="s">
        <v>12932</v>
      </c>
      <c r="G7691" s="17">
        <v>9</v>
      </c>
    </row>
    <row r="7692" spans="1:7" x14ac:dyDescent="0.3">
      <c r="A7692" s="5" t="s">
        <v>8666</v>
      </c>
      <c r="B7692" s="6" t="s">
        <v>4411</v>
      </c>
      <c r="C7692" s="7">
        <v>8</v>
      </c>
      <c r="D7692" s="8" t="s">
        <v>5</v>
      </c>
      <c r="E7692" s="15" t="s">
        <v>16170</v>
      </c>
      <c r="F7692" s="16" t="s">
        <v>1409</v>
      </c>
      <c r="G7692" s="17">
        <v>7</v>
      </c>
    </row>
    <row r="7693" spans="1:7" x14ac:dyDescent="0.3">
      <c r="A7693" s="5" t="s">
        <v>8666</v>
      </c>
      <c r="B7693" s="6" t="s">
        <v>4412</v>
      </c>
      <c r="C7693" s="7">
        <v>8</v>
      </c>
      <c r="D7693" s="8" t="s">
        <v>5</v>
      </c>
      <c r="E7693" s="15" t="s">
        <v>16170</v>
      </c>
      <c r="F7693" s="16" t="s">
        <v>295</v>
      </c>
      <c r="G7693" s="17">
        <v>18</v>
      </c>
    </row>
    <row r="7694" spans="1:7" x14ac:dyDescent="0.3">
      <c r="A7694" s="5" t="s">
        <v>8666</v>
      </c>
      <c r="B7694" s="6" t="s">
        <v>4413</v>
      </c>
      <c r="C7694" s="7">
        <v>8</v>
      </c>
      <c r="D7694" s="8" t="s">
        <v>5</v>
      </c>
      <c r="E7694" s="15" t="s">
        <v>16170</v>
      </c>
      <c r="F7694" s="16" t="s">
        <v>12929</v>
      </c>
      <c r="G7694" s="17">
        <v>50</v>
      </c>
    </row>
    <row r="7695" spans="1:7" x14ac:dyDescent="0.3">
      <c r="A7695" s="5" t="s">
        <v>8666</v>
      </c>
      <c r="B7695" s="6" t="s">
        <v>4414</v>
      </c>
      <c r="C7695" s="7">
        <v>6</v>
      </c>
      <c r="D7695" s="8" t="s">
        <v>5</v>
      </c>
      <c r="E7695" s="15" t="s">
        <v>16170</v>
      </c>
      <c r="F7695" s="16" t="s">
        <v>12919</v>
      </c>
      <c r="G7695" s="17">
        <v>45</v>
      </c>
    </row>
    <row r="7696" spans="1:7" x14ac:dyDescent="0.3">
      <c r="A7696" s="5" t="s">
        <v>8666</v>
      </c>
      <c r="B7696" s="6" t="s">
        <v>4415</v>
      </c>
      <c r="C7696" s="7">
        <v>6</v>
      </c>
      <c r="D7696" s="8" t="s">
        <v>5</v>
      </c>
      <c r="E7696" s="15" t="s">
        <v>16170</v>
      </c>
      <c r="F7696" s="16" t="s">
        <v>12915</v>
      </c>
      <c r="G7696" s="17">
        <v>40</v>
      </c>
    </row>
    <row r="7697" spans="1:7" x14ac:dyDescent="0.3">
      <c r="A7697" s="5" t="s">
        <v>8666</v>
      </c>
      <c r="B7697" s="6" t="s">
        <v>4416</v>
      </c>
      <c r="C7697" s="7">
        <v>8</v>
      </c>
      <c r="D7697" s="8" t="s">
        <v>5</v>
      </c>
      <c r="E7697" s="15" t="s">
        <v>16170</v>
      </c>
      <c r="F7697" s="16" t="s">
        <v>12921</v>
      </c>
      <c r="G7697" s="17">
        <v>47</v>
      </c>
    </row>
    <row r="7698" spans="1:7" x14ac:dyDescent="0.3">
      <c r="A7698" s="5" t="s">
        <v>8666</v>
      </c>
      <c r="B7698" s="6" t="s">
        <v>4417</v>
      </c>
      <c r="C7698" s="7">
        <v>8</v>
      </c>
      <c r="D7698" s="8" t="s">
        <v>5</v>
      </c>
      <c r="E7698" s="15" t="s">
        <v>16170</v>
      </c>
      <c r="F7698" s="16" t="s">
        <v>12925</v>
      </c>
      <c r="G7698" s="17">
        <v>35</v>
      </c>
    </row>
    <row r="7699" spans="1:7" x14ac:dyDescent="0.3">
      <c r="A7699" s="5" t="s">
        <v>8667</v>
      </c>
      <c r="B7699" s="6" t="s">
        <v>8668</v>
      </c>
      <c r="C7699" s="7">
        <v>85</v>
      </c>
      <c r="D7699" s="8" t="s">
        <v>4201</v>
      </c>
      <c r="E7699" s="15" t="s">
        <v>16170</v>
      </c>
      <c r="F7699" s="16" t="s">
        <v>12917</v>
      </c>
      <c r="G7699" s="17">
        <v>45</v>
      </c>
    </row>
    <row r="7700" spans="1:7" x14ac:dyDescent="0.3">
      <c r="A7700" s="5" t="s">
        <v>8667</v>
      </c>
      <c r="B7700" s="6" t="s">
        <v>8669</v>
      </c>
      <c r="C7700" s="7">
        <v>72</v>
      </c>
      <c r="D7700" s="8" t="s">
        <v>8670</v>
      </c>
      <c r="E7700" s="15" t="s">
        <v>16170</v>
      </c>
      <c r="F7700" s="16" t="s">
        <v>12927</v>
      </c>
      <c r="G7700" s="17">
        <v>40</v>
      </c>
    </row>
    <row r="7701" spans="1:7" x14ac:dyDescent="0.3">
      <c r="A7701" s="5" t="s">
        <v>8667</v>
      </c>
      <c r="B7701" s="6" t="s">
        <v>8671</v>
      </c>
      <c r="C7701" s="7">
        <v>85</v>
      </c>
      <c r="D7701" s="8" t="s">
        <v>8672</v>
      </c>
      <c r="E7701" s="15" t="s">
        <v>16170</v>
      </c>
      <c r="F7701" s="16" t="s">
        <v>175</v>
      </c>
      <c r="G7701" s="17">
        <v>8</v>
      </c>
    </row>
    <row r="7702" spans="1:7" x14ac:dyDescent="0.3">
      <c r="A7702" s="5" t="s">
        <v>8667</v>
      </c>
      <c r="B7702" s="6" t="s">
        <v>4194</v>
      </c>
      <c r="C7702" s="7">
        <v>63</v>
      </c>
      <c r="D7702" s="8" t="s">
        <v>8673</v>
      </c>
      <c r="E7702" s="15" t="s">
        <v>16170</v>
      </c>
      <c r="F7702" s="16" t="s">
        <v>12911</v>
      </c>
      <c r="G7702" s="17">
        <v>40</v>
      </c>
    </row>
    <row r="7703" spans="1:7" x14ac:dyDescent="0.3">
      <c r="A7703" s="5" t="s">
        <v>8667</v>
      </c>
      <c r="B7703" s="6" t="s">
        <v>8674</v>
      </c>
      <c r="C7703" s="7">
        <v>54</v>
      </c>
      <c r="D7703" s="8" t="s">
        <v>561</v>
      </c>
      <c r="E7703" s="15" t="s">
        <v>16170</v>
      </c>
      <c r="F7703" s="16" t="s">
        <v>12896</v>
      </c>
      <c r="G7703" s="17">
        <v>37</v>
      </c>
    </row>
    <row r="7704" spans="1:7" x14ac:dyDescent="0.3">
      <c r="A7704" s="5" t="s">
        <v>8667</v>
      </c>
      <c r="B7704" s="6" t="s">
        <v>4197</v>
      </c>
      <c r="C7704" s="7">
        <v>63</v>
      </c>
      <c r="D7704" s="8" t="s">
        <v>563</v>
      </c>
      <c r="E7704" s="15" t="s">
        <v>16170</v>
      </c>
      <c r="F7704" s="16" t="s">
        <v>12900</v>
      </c>
      <c r="G7704" s="17">
        <v>35</v>
      </c>
    </row>
    <row r="7705" spans="1:7" x14ac:dyDescent="0.3">
      <c r="A7705" s="5" t="s">
        <v>8667</v>
      </c>
      <c r="B7705" s="6" t="s">
        <v>4198</v>
      </c>
      <c r="C7705" s="7">
        <v>64</v>
      </c>
      <c r="D7705" s="8" t="s">
        <v>565</v>
      </c>
      <c r="E7705" s="15" t="s">
        <v>16170</v>
      </c>
      <c r="F7705" s="16" t="s">
        <v>12884</v>
      </c>
      <c r="G7705" s="17">
        <v>35</v>
      </c>
    </row>
    <row r="7706" spans="1:7" x14ac:dyDescent="0.3">
      <c r="A7706" s="5" t="s">
        <v>8667</v>
      </c>
      <c r="B7706" s="6" t="s">
        <v>4199</v>
      </c>
      <c r="C7706" s="7">
        <v>64</v>
      </c>
      <c r="D7706" s="8" t="s">
        <v>567</v>
      </c>
      <c r="E7706" s="15" t="s">
        <v>16170</v>
      </c>
      <c r="F7706" s="16" t="s">
        <v>12876</v>
      </c>
      <c r="G7706" s="17">
        <v>20</v>
      </c>
    </row>
    <row r="7707" spans="1:7" x14ac:dyDescent="0.3">
      <c r="A7707" s="5" t="s">
        <v>8667</v>
      </c>
      <c r="B7707" s="6" t="s">
        <v>8675</v>
      </c>
      <c r="C7707" s="7">
        <v>88</v>
      </c>
      <c r="D7707" s="8" t="s">
        <v>8676</v>
      </c>
      <c r="E7707" s="15" t="s">
        <v>16170</v>
      </c>
      <c r="F7707" s="16" t="s">
        <v>588</v>
      </c>
      <c r="G7707" s="17">
        <v>18</v>
      </c>
    </row>
    <row r="7708" spans="1:7" x14ac:dyDescent="0.3">
      <c r="A7708" s="5" t="s">
        <v>8667</v>
      </c>
      <c r="B7708" s="6" t="s">
        <v>8677</v>
      </c>
      <c r="C7708" s="7">
        <v>100</v>
      </c>
      <c r="D7708" s="8" t="s">
        <v>8678</v>
      </c>
      <c r="E7708" s="15" t="s">
        <v>16170</v>
      </c>
      <c r="F7708" s="16" t="s">
        <v>12875</v>
      </c>
      <c r="G7708" s="17">
        <v>21</v>
      </c>
    </row>
    <row r="7709" spans="1:7" x14ac:dyDescent="0.3">
      <c r="A7709" s="5" t="s">
        <v>8667</v>
      </c>
      <c r="B7709" s="6" t="s">
        <v>8679</v>
      </c>
      <c r="C7709" s="7">
        <v>88</v>
      </c>
      <c r="D7709" s="8" t="s">
        <v>8680</v>
      </c>
      <c r="E7709" s="15" t="s">
        <v>16170</v>
      </c>
      <c r="F7709" s="16" t="s">
        <v>24</v>
      </c>
      <c r="G7709" s="17">
        <v>20</v>
      </c>
    </row>
    <row r="7710" spans="1:7" x14ac:dyDescent="0.3">
      <c r="A7710" s="5" t="s">
        <v>8667</v>
      </c>
      <c r="B7710" s="6" t="s">
        <v>8681</v>
      </c>
      <c r="C7710" s="7">
        <v>73</v>
      </c>
      <c r="D7710" s="8" t="s">
        <v>529</v>
      </c>
      <c r="E7710" s="15" t="s">
        <v>16170</v>
      </c>
      <c r="F7710" s="16" t="s">
        <v>587</v>
      </c>
      <c r="G7710" s="17">
        <v>19</v>
      </c>
    </row>
    <row r="7711" spans="1:7" x14ac:dyDescent="0.3">
      <c r="A7711" s="5" t="s">
        <v>8667</v>
      </c>
      <c r="B7711" s="6" t="s">
        <v>8682</v>
      </c>
      <c r="C7711" s="7">
        <v>94</v>
      </c>
      <c r="D7711" s="8" t="s">
        <v>8683</v>
      </c>
      <c r="E7711" s="15" t="s">
        <v>16170</v>
      </c>
      <c r="F7711" s="16" t="s">
        <v>741</v>
      </c>
      <c r="G7711" s="17">
        <v>19</v>
      </c>
    </row>
    <row r="7712" spans="1:7" x14ac:dyDescent="0.3">
      <c r="A7712" s="5" t="s">
        <v>8667</v>
      </c>
      <c r="B7712" s="6" t="s">
        <v>8684</v>
      </c>
      <c r="C7712" s="7">
        <v>64</v>
      </c>
      <c r="D7712" s="8" t="s">
        <v>4216</v>
      </c>
      <c r="E7712" s="15" t="s">
        <v>16170</v>
      </c>
      <c r="F7712" s="16" t="s">
        <v>743</v>
      </c>
      <c r="G7712" s="17">
        <v>21</v>
      </c>
    </row>
    <row r="7713" spans="1:7" x14ac:dyDescent="0.3">
      <c r="A7713" s="5" t="s">
        <v>8667</v>
      </c>
      <c r="B7713" s="6" t="s">
        <v>8685</v>
      </c>
      <c r="C7713" s="7">
        <v>110</v>
      </c>
      <c r="D7713" s="8" t="s">
        <v>533</v>
      </c>
      <c r="E7713" s="15" t="s">
        <v>16170</v>
      </c>
      <c r="F7713" s="16" t="s">
        <v>586</v>
      </c>
      <c r="G7713" s="17">
        <v>25</v>
      </c>
    </row>
    <row r="7714" spans="1:7" x14ac:dyDescent="0.3">
      <c r="A7714" s="5" t="s">
        <v>8667</v>
      </c>
      <c r="B7714" s="6" t="s">
        <v>8686</v>
      </c>
      <c r="C7714" s="7">
        <v>130</v>
      </c>
      <c r="D7714" s="8" t="s">
        <v>8687</v>
      </c>
      <c r="E7714" s="15" t="s">
        <v>16170</v>
      </c>
      <c r="F7714" s="16" t="s">
        <v>12882</v>
      </c>
      <c r="G7714" s="17">
        <v>18</v>
      </c>
    </row>
    <row r="7715" spans="1:7" x14ac:dyDescent="0.3">
      <c r="A7715" s="5" t="s">
        <v>8667</v>
      </c>
      <c r="B7715" s="6" t="s">
        <v>8688</v>
      </c>
      <c r="C7715" s="7">
        <v>121</v>
      </c>
      <c r="D7715" s="8" t="s">
        <v>8689</v>
      </c>
      <c r="E7715" s="15" t="s">
        <v>16170</v>
      </c>
      <c r="F7715" s="16" t="s">
        <v>12886</v>
      </c>
      <c r="G7715" s="17">
        <v>39</v>
      </c>
    </row>
    <row r="7716" spans="1:7" x14ac:dyDescent="0.3">
      <c r="A7716" s="5" t="s">
        <v>8667</v>
      </c>
      <c r="B7716" s="6" t="s">
        <v>8690</v>
      </c>
      <c r="C7716" s="7">
        <v>122</v>
      </c>
      <c r="D7716" s="8" t="s">
        <v>4224</v>
      </c>
      <c r="E7716" s="15" t="s">
        <v>16170</v>
      </c>
      <c r="F7716" s="16" t="s">
        <v>12923</v>
      </c>
      <c r="G7716" s="17">
        <v>45</v>
      </c>
    </row>
    <row r="7717" spans="1:7" x14ac:dyDescent="0.3">
      <c r="A7717" s="5" t="s">
        <v>8667</v>
      </c>
      <c r="B7717" s="6" t="s">
        <v>8691</v>
      </c>
      <c r="C7717" s="7">
        <v>143</v>
      </c>
      <c r="D7717" s="8" t="s">
        <v>8692</v>
      </c>
      <c r="E7717" s="15" t="s">
        <v>16170</v>
      </c>
      <c r="F7717" s="16" t="s">
        <v>12907</v>
      </c>
      <c r="G7717" s="17">
        <v>38</v>
      </c>
    </row>
    <row r="7718" spans="1:7" x14ac:dyDescent="0.3">
      <c r="A7718" s="5" t="s">
        <v>8667</v>
      </c>
      <c r="B7718" s="6" t="s">
        <v>8693</v>
      </c>
      <c r="C7718" s="7">
        <v>148</v>
      </c>
      <c r="D7718" s="8" t="s">
        <v>8694</v>
      </c>
      <c r="E7718" s="15" t="s">
        <v>16170</v>
      </c>
      <c r="F7718" s="16" t="s">
        <v>12892</v>
      </c>
      <c r="G7718" s="17">
        <v>37</v>
      </c>
    </row>
    <row r="7719" spans="1:7" x14ac:dyDescent="0.3">
      <c r="A7719" s="5" t="s">
        <v>8667</v>
      </c>
      <c r="B7719" s="6" t="s">
        <v>8695</v>
      </c>
      <c r="C7719" s="7">
        <v>158</v>
      </c>
      <c r="D7719" s="8" t="s">
        <v>8696</v>
      </c>
      <c r="E7719" s="15" t="s">
        <v>16170</v>
      </c>
      <c r="F7719" s="16" t="s">
        <v>12883</v>
      </c>
      <c r="G7719" s="17">
        <v>17</v>
      </c>
    </row>
    <row r="7720" spans="1:7" x14ac:dyDescent="0.3">
      <c r="A7720" s="5" t="s">
        <v>8667</v>
      </c>
      <c r="B7720" s="6" t="s">
        <v>8697</v>
      </c>
      <c r="C7720" s="7">
        <v>181</v>
      </c>
      <c r="D7720" s="8" t="s">
        <v>8698</v>
      </c>
      <c r="E7720" s="15" t="s">
        <v>16170</v>
      </c>
      <c r="F7720" s="16" t="s">
        <v>1969</v>
      </c>
      <c r="G7720" s="17">
        <v>20</v>
      </c>
    </row>
    <row r="7721" spans="1:7" x14ac:dyDescent="0.3">
      <c r="A7721" s="5" t="s">
        <v>8667</v>
      </c>
      <c r="B7721" s="6" t="s">
        <v>8699</v>
      </c>
      <c r="C7721" s="7">
        <v>173</v>
      </c>
      <c r="D7721" s="8" t="s">
        <v>8700</v>
      </c>
      <c r="E7721" s="15" t="s">
        <v>16170</v>
      </c>
      <c r="F7721" s="16" t="s">
        <v>12873</v>
      </c>
      <c r="G7721" s="17">
        <v>15</v>
      </c>
    </row>
    <row r="7722" spans="1:7" x14ac:dyDescent="0.3">
      <c r="A7722" s="5" t="s">
        <v>8667</v>
      </c>
      <c r="B7722" s="6" t="s">
        <v>8701</v>
      </c>
      <c r="C7722" s="7">
        <v>153</v>
      </c>
      <c r="D7722" s="8" t="s">
        <v>8702</v>
      </c>
      <c r="E7722" s="15" t="s">
        <v>16170</v>
      </c>
      <c r="F7722" s="16" t="s">
        <v>680</v>
      </c>
      <c r="G7722" s="17">
        <v>20</v>
      </c>
    </row>
    <row r="7723" spans="1:7" x14ac:dyDescent="0.3">
      <c r="A7723" s="5" t="s">
        <v>8667</v>
      </c>
      <c r="B7723" s="6" t="s">
        <v>8703</v>
      </c>
      <c r="C7723" s="7">
        <v>215</v>
      </c>
      <c r="D7723" s="8" t="s">
        <v>8704</v>
      </c>
      <c r="E7723" s="15" t="s">
        <v>16170</v>
      </c>
      <c r="F7723" s="16" t="s">
        <v>12934</v>
      </c>
      <c r="G7723" s="17">
        <v>5</v>
      </c>
    </row>
    <row r="7724" spans="1:7" x14ac:dyDescent="0.3">
      <c r="A7724" s="5" t="s">
        <v>8667</v>
      </c>
      <c r="B7724" s="6" t="s">
        <v>8705</v>
      </c>
      <c r="C7724" s="7">
        <v>215</v>
      </c>
      <c r="D7724" s="8" t="s">
        <v>8706</v>
      </c>
      <c r="E7724" s="15" t="s">
        <v>16170</v>
      </c>
      <c r="F7724" s="16" t="s">
        <v>2068</v>
      </c>
      <c r="G7724" s="17">
        <v>3</v>
      </c>
    </row>
    <row r="7725" spans="1:7" x14ac:dyDescent="0.3">
      <c r="A7725" s="5" t="s">
        <v>8667</v>
      </c>
      <c r="B7725" s="6" t="s">
        <v>8707</v>
      </c>
      <c r="C7725" s="7">
        <v>345</v>
      </c>
      <c r="D7725" s="8" t="s">
        <v>8708</v>
      </c>
      <c r="E7725" s="15" t="s">
        <v>16170</v>
      </c>
      <c r="F7725" s="16" t="s">
        <v>2254</v>
      </c>
      <c r="G7725" s="17">
        <v>6</v>
      </c>
    </row>
    <row r="7726" spans="1:7" x14ac:dyDescent="0.3">
      <c r="A7726" s="5" t="s">
        <v>8667</v>
      </c>
      <c r="B7726" s="6" t="s">
        <v>637</v>
      </c>
      <c r="C7726" s="7">
        <v>23.5</v>
      </c>
      <c r="D7726" s="8" t="s">
        <v>5</v>
      </c>
      <c r="E7726" s="15" t="s">
        <v>16170</v>
      </c>
      <c r="F7726" s="16" t="s">
        <v>12904</v>
      </c>
      <c r="G7726" s="17">
        <v>33</v>
      </c>
    </row>
    <row r="7727" spans="1:7" x14ac:dyDescent="0.3">
      <c r="A7727" s="5" t="s">
        <v>8667</v>
      </c>
      <c r="B7727" s="6" t="s">
        <v>638</v>
      </c>
      <c r="C7727" s="7">
        <v>20</v>
      </c>
      <c r="D7727" s="8" t="s">
        <v>5</v>
      </c>
      <c r="E7727" s="15" t="s">
        <v>16170</v>
      </c>
      <c r="F7727" s="16" t="s">
        <v>12877</v>
      </c>
      <c r="G7727" s="17">
        <v>19</v>
      </c>
    </row>
    <row r="7728" spans="1:7" x14ac:dyDescent="0.3">
      <c r="A7728" s="5" t="s">
        <v>8667</v>
      </c>
      <c r="B7728" s="6" t="s">
        <v>640</v>
      </c>
      <c r="C7728" s="7">
        <v>22</v>
      </c>
      <c r="D7728" s="8" t="s">
        <v>5</v>
      </c>
      <c r="E7728" s="15" t="s">
        <v>16170</v>
      </c>
      <c r="F7728" s="16" t="s">
        <v>12881</v>
      </c>
      <c r="G7728" s="17">
        <v>19</v>
      </c>
    </row>
    <row r="7729" spans="1:7" x14ac:dyDescent="0.3">
      <c r="A7729" s="5" t="s">
        <v>8667</v>
      </c>
      <c r="B7729" s="6" t="s">
        <v>641</v>
      </c>
      <c r="C7729" s="7">
        <v>21</v>
      </c>
      <c r="D7729" s="8" t="s">
        <v>5</v>
      </c>
      <c r="E7729" s="15" t="s">
        <v>16170</v>
      </c>
      <c r="F7729" s="16" t="s">
        <v>7806</v>
      </c>
      <c r="G7729" s="17">
        <v>50</v>
      </c>
    </row>
    <row r="7730" spans="1:7" x14ac:dyDescent="0.3">
      <c r="A7730" s="5" t="s">
        <v>8667</v>
      </c>
      <c r="B7730" s="6" t="s">
        <v>639</v>
      </c>
      <c r="C7730" s="7">
        <v>22</v>
      </c>
      <c r="D7730" s="8" t="s">
        <v>5</v>
      </c>
      <c r="E7730" s="15" t="s">
        <v>16170</v>
      </c>
      <c r="F7730" s="16" t="s">
        <v>12872</v>
      </c>
      <c r="G7730" s="17">
        <v>60</v>
      </c>
    </row>
    <row r="7731" spans="1:7" x14ac:dyDescent="0.3">
      <c r="A7731" s="5" t="s">
        <v>8667</v>
      </c>
      <c r="B7731" s="6" t="s">
        <v>4268</v>
      </c>
      <c r="C7731" s="7">
        <v>19</v>
      </c>
      <c r="D7731" s="8" t="s">
        <v>5</v>
      </c>
      <c r="E7731" s="15" t="s">
        <v>16170</v>
      </c>
      <c r="F7731" s="16" t="s">
        <v>12880</v>
      </c>
      <c r="G7731" s="17">
        <v>22</v>
      </c>
    </row>
    <row r="7732" spans="1:7" x14ac:dyDescent="0.3">
      <c r="A7732" s="5" t="s">
        <v>8667</v>
      </c>
      <c r="B7732" s="6" t="s">
        <v>643</v>
      </c>
      <c r="C7732" s="7">
        <v>20</v>
      </c>
      <c r="D7732" s="8" t="s">
        <v>5</v>
      </c>
      <c r="E7732" s="15" t="s">
        <v>16170</v>
      </c>
      <c r="F7732" s="16" t="s">
        <v>12902</v>
      </c>
      <c r="G7732" s="17">
        <v>40</v>
      </c>
    </row>
    <row r="7733" spans="1:7" x14ac:dyDescent="0.3">
      <c r="A7733" s="5" t="s">
        <v>8667</v>
      </c>
      <c r="B7733" s="6" t="s">
        <v>642</v>
      </c>
      <c r="C7733" s="7">
        <v>18</v>
      </c>
      <c r="D7733" s="8" t="s">
        <v>5</v>
      </c>
      <c r="E7733" s="15" t="s">
        <v>16170</v>
      </c>
      <c r="F7733" s="16" t="s">
        <v>12909</v>
      </c>
      <c r="G7733" s="17">
        <v>42</v>
      </c>
    </row>
    <row r="7734" spans="1:7" x14ac:dyDescent="0.3">
      <c r="A7734" s="5" t="s">
        <v>8667</v>
      </c>
      <c r="B7734" s="6" t="s">
        <v>635</v>
      </c>
      <c r="C7734" s="7">
        <v>20</v>
      </c>
      <c r="D7734" s="8" t="s">
        <v>5</v>
      </c>
      <c r="E7734" s="15" t="s">
        <v>16170</v>
      </c>
      <c r="F7734" s="16" t="s">
        <v>12894</v>
      </c>
      <c r="G7734" s="17">
        <v>40</v>
      </c>
    </row>
    <row r="7735" spans="1:7" x14ac:dyDescent="0.3">
      <c r="A7735" s="5" t="s">
        <v>8667</v>
      </c>
      <c r="B7735" s="6" t="s">
        <v>712</v>
      </c>
      <c r="C7735" s="7">
        <v>20</v>
      </c>
      <c r="D7735" s="8" t="s">
        <v>5</v>
      </c>
      <c r="E7735" s="15" t="s">
        <v>16170</v>
      </c>
      <c r="F7735" s="16" t="s">
        <v>12879</v>
      </c>
      <c r="G7735" s="17">
        <v>17</v>
      </c>
    </row>
    <row r="7736" spans="1:7" x14ac:dyDescent="0.3">
      <c r="A7736" s="5" t="s">
        <v>8667</v>
      </c>
      <c r="B7736" s="6" t="s">
        <v>8709</v>
      </c>
      <c r="C7736" s="7">
        <v>33</v>
      </c>
      <c r="D7736" s="8" t="s">
        <v>605</v>
      </c>
      <c r="E7736" s="15" t="s">
        <v>16170</v>
      </c>
      <c r="F7736" s="16" t="s">
        <v>172</v>
      </c>
      <c r="G7736" s="17">
        <v>3</v>
      </c>
    </row>
    <row r="7737" spans="1:7" x14ac:dyDescent="0.3">
      <c r="A7737" s="5" t="s">
        <v>8667</v>
      </c>
      <c r="B7737" s="6" t="s">
        <v>1599</v>
      </c>
      <c r="C7737" s="7">
        <v>33</v>
      </c>
      <c r="D7737" s="8" t="s">
        <v>606</v>
      </c>
      <c r="E7737" s="15" t="s">
        <v>16170</v>
      </c>
      <c r="F7737" s="16" t="s">
        <v>12906</v>
      </c>
      <c r="G7737" s="17">
        <v>32</v>
      </c>
    </row>
    <row r="7738" spans="1:7" x14ac:dyDescent="0.3">
      <c r="A7738" s="5" t="s">
        <v>8667</v>
      </c>
      <c r="B7738" s="6" t="s">
        <v>8710</v>
      </c>
      <c r="C7738" s="7">
        <v>33</v>
      </c>
      <c r="D7738" s="8" t="s">
        <v>608</v>
      </c>
      <c r="E7738" s="15" t="s">
        <v>16170</v>
      </c>
      <c r="F7738" s="16" t="s">
        <v>12913</v>
      </c>
      <c r="G7738" s="17">
        <v>35</v>
      </c>
    </row>
    <row r="7739" spans="1:7" x14ac:dyDescent="0.3">
      <c r="A7739" s="5" t="s">
        <v>8667</v>
      </c>
      <c r="B7739" s="6" t="s">
        <v>2122</v>
      </c>
      <c r="C7739" s="7">
        <v>29</v>
      </c>
      <c r="D7739" s="8" t="s">
        <v>609</v>
      </c>
      <c r="E7739" s="15" t="s">
        <v>16170</v>
      </c>
      <c r="F7739" s="16" t="s">
        <v>12890</v>
      </c>
      <c r="G7739" s="17">
        <v>32</v>
      </c>
    </row>
    <row r="7740" spans="1:7" x14ac:dyDescent="0.3">
      <c r="A7740" s="5" t="s">
        <v>8667</v>
      </c>
      <c r="B7740" s="6" t="s">
        <v>3372</v>
      </c>
      <c r="C7740" s="7">
        <v>44</v>
      </c>
      <c r="D7740" s="8" t="s">
        <v>611</v>
      </c>
      <c r="E7740" s="15" t="s">
        <v>16170</v>
      </c>
      <c r="F7740" s="16" t="s">
        <v>12898</v>
      </c>
      <c r="G7740" s="17">
        <v>35</v>
      </c>
    </row>
    <row r="7741" spans="1:7" x14ac:dyDescent="0.3">
      <c r="A7741" s="5" t="s">
        <v>8667</v>
      </c>
      <c r="B7741" s="6" t="s">
        <v>8711</v>
      </c>
      <c r="C7741" s="7">
        <v>43</v>
      </c>
      <c r="D7741" s="8" t="s">
        <v>612</v>
      </c>
      <c r="E7741" s="15" t="s">
        <v>16170</v>
      </c>
      <c r="F7741" s="16" t="s">
        <v>12888</v>
      </c>
      <c r="G7741" s="17">
        <v>40</v>
      </c>
    </row>
    <row r="7742" spans="1:7" x14ac:dyDescent="0.3">
      <c r="A7742" s="5" t="s">
        <v>8667</v>
      </c>
      <c r="B7742" s="6" t="s">
        <v>6827</v>
      </c>
      <c r="C7742" s="7">
        <v>30</v>
      </c>
      <c r="D7742" s="8" t="s">
        <v>613</v>
      </c>
      <c r="E7742" s="15" t="s">
        <v>16170</v>
      </c>
      <c r="F7742" s="16" t="s">
        <v>12933</v>
      </c>
      <c r="G7742" s="17">
        <v>8</v>
      </c>
    </row>
    <row r="7743" spans="1:7" x14ac:dyDescent="0.3">
      <c r="A7743" s="5" t="s">
        <v>8667</v>
      </c>
      <c r="B7743" s="6" t="s">
        <v>747</v>
      </c>
      <c r="C7743" s="7">
        <v>32</v>
      </c>
      <c r="D7743" s="8" t="s">
        <v>614</v>
      </c>
      <c r="E7743" s="15" t="s">
        <v>16170</v>
      </c>
      <c r="F7743" s="16" t="s">
        <v>12859</v>
      </c>
      <c r="G7743" s="17">
        <v>64</v>
      </c>
    </row>
    <row r="7744" spans="1:7" x14ac:dyDescent="0.3">
      <c r="A7744" s="5" t="s">
        <v>8667</v>
      </c>
      <c r="B7744" s="6" t="s">
        <v>4256</v>
      </c>
      <c r="C7744" s="7">
        <v>34</v>
      </c>
      <c r="D7744" s="8" t="s">
        <v>615</v>
      </c>
      <c r="E7744" s="15" t="s">
        <v>16170</v>
      </c>
      <c r="F7744" s="16" t="s">
        <v>12861</v>
      </c>
      <c r="G7744" s="17">
        <v>70</v>
      </c>
    </row>
    <row r="7745" spans="1:7" x14ac:dyDescent="0.3">
      <c r="A7745" s="5" t="s">
        <v>8667</v>
      </c>
      <c r="B7745" s="6" t="s">
        <v>4254</v>
      </c>
      <c r="C7745" s="7">
        <v>32</v>
      </c>
      <c r="D7745" s="8" t="s">
        <v>616</v>
      </c>
      <c r="E7745" s="15" t="s">
        <v>16170</v>
      </c>
      <c r="F7745" s="16" t="s">
        <v>12863</v>
      </c>
      <c r="G7745" s="17">
        <v>100</v>
      </c>
    </row>
    <row r="7746" spans="1:7" x14ac:dyDescent="0.3">
      <c r="A7746" s="5" t="s">
        <v>8667</v>
      </c>
      <c r="B7746" s="6" t="s">
        <v>8712</v>
      </c>
      <c r="C7746" s="7">
        <v>34</v>
      </c>
      <c r="D7746" s="8" t="s">
        <v>617</v>
      </c>
      <c r="E7746" s="15" t="s">
        <v>16170</v>
      </c>
      <c r="F7746" s="16" t="s">
        <v>12865</v>
      </c>
      <c r="G7746" s="17">
        <v>140</v>
      </c>
    </row>
    <row r="7747" spans="1:7" x14ac:dyDescent="0.3">
      <c r="A7747" s="5" t="s">
        <v>8667</v>
      </c>
      <c r="B7747" s="6" t="s">
        <v>4253</v>
      </c>
      <c r="C7747" s="7">
        <v>34</v>
      </c>
      <c r="D7747" s="8" t="s">
        <v>621</v>
      </c>
      <c r="E7747" s="15" t="s">
        <v>16170</v>
      </c>
      <c r="F7747" s="16" t="s">
        <v>12867</v>
      </c>
      <c r="G7747" s="17">
        <v>200</v>
      </c>
    </row>
    <row r="7748" spans="1:7" x14ac:dyDescent="0.3">
      <c r="A7748" s="5" t="s">
        <v>8667</v>
      </c>
      <c r="B7748" s="6" t="s">
        <v>8713</v>
      </c>
      <c r="C7748" s="7">
        <v>42</v>
      </c>
      <c r="D7748" s="8" t="s">
        <v>624</v>
      </c>
      <c r="E7748" s="15" t="s">
        <v>16170</v>
      </c>
      <c r="F7748" s="16" t="s">
        <v>12869</v>
      </c>
      <c r="G7748" s="17">
        <v>230</v>
      </c>
    </row>
    <row r="7749" spans="1:7" x14ac:dyDescent="0.3">
      <c r="A7749" s="5" t="s">
        <v>8667</v>
      </c>
      <c r="B7749" s="6" t="s">
        <v>751</v>
      </c>
      <c r="C7749" s="7">
        <v>28</v>
      </c>
      <c r="D7749" s="8" t="s">
        <v>619</v>
      </c>
      <c r="E7749" s="15" t="s">
        <v>16170</v>
      </c>
      <c r="F7749" s="16" t="s">
        <v>12853</v>
      </c>
      <c r="G7749" s="17">
        <v>69</v>
      </c>
    </row>
    <row r="7750" spans="1:7" x14ac:dyDescent="0.3">
      <c r="A7750" s="5" t="s">
        <v>8667</v>
      </c>
      <c r="B7750" s="6" t="s">
        <v>8714</v>
      </c>
      <c r="C7750" s="7">
        <v>43</v>
      </c>
      <c r="D7750" s="8" t="s">
        <v>622</v>
      </c>
      <c r="E7750" s="15" t="s">
        <v>16170</v>
      </c>
      <c r="F7750" s="16" t="s">
        <v>12855</v>
      </c>
      <c r="G7750" s="17">
        <v>89</v>
      </c>
    </row>
    <row r="7751" spans="1:7" x14ac:dyDescent="0.3">
      <c r="A7751" s="5" t="s">
        <v>8667</v>
      </c>
      <c r="B7751" s="6" t="s">
        <v>6806</v>
      </c>
      <c r="C7751" s="7">
        <v>34</v>
      </c>
      <c r="D7751" s="8" t="s">
        <v>594</v>
      </c>
      <c r="E7751" s="15" t="s">
        <v>16170</v>
      </c>
      <c r="F7751" s="16" t="s">
        <v>12857</v>
      </c>
      <c r="G7751" s="17">
        <v>109</v>
      </c>
    </row>
    <row r="7752" spans="1:7" x14ac:dyDescent="0.3">
      <c r="A7752" s="5" t="s">
        <v>8667</v>
      </c>
      <c r="B7752" s="6" t="s">
        <v>8715</v>
      </c>
      <c r="C7752" s="7">
        <v>31</v>
      </c>
      <c r="D7752" s="8" t="s">
        <v>8716</v>
      </c>
      <c r="E7752" s="15" t="s">
        <v>16170</v>
      </c>
      <c r="F7752" s="16" t="s">
        <v>12874</v>
      </c>
      <c r="G7752" s="17">
        <v>16</v>
      </c>
    </row>
    <row r="7753" spans="1:7" x14ac:dyDescent="0.3">
      <c r="A7753" s="5" t="s">
        <v>8667</v>
      </c>
      <c r="B7753" s="6" t="s">
        <v>2141</v>
      </c>
      <c r="C7753" s="7">
        <v>34</v>
      </c>
      <c r="D7753" s="8" t="s">
        <v>591</v>
      </c>
      <c r="E7753" s="15" t="s">
        <v>16170</v>
      </c>
      <c r="F7753" s="16" t="s">
        <v>4368</v>
      </c>
      <c r="G7753" s="17">
        <v>22</v>
      </c>
    </row>
    <row r="7754" spans="1:7" x14ac:dyDescent="0.3">
      <c r="A7754" s="5" t="s">
        <v>8667</v>
      </c>
      <c r="B7754" s="6" t="s">
        <v>2149</v>
      </c>
      <c r="C7754" s="7">
        <v>30</v>
      </c>
      <c r="D7754" s="8" t="s">
        <v>589</v>
      </c>
      <c r="E7754" s="15" t="s">
        <v>16205</v>
      </c>
      <c r="F7754" s="16" t="s">
        <v>7481</v>
      </c>
      <c r="G7754" s="17">
        <v>54</v>
      </c>
    </row>
    <row r="7755" spans="1:7" x14ac:dyDescent="0.3">
      <c r="A7755" s="5" t="s">
        <v>8667</v>
      </c>
      <c r="B7755" s="6" t="s">
        <v>4274</v>
      </c>
      <c r="C7755" s="7">
        <v>27</v>
      </c>
      <c r="D7755" s="8" t="s">
        <v>597</v>
      </c>
      <c r="E7755" s="15" t="s">
        <v>16205</v>
      </c>
      <c r="F7755" s="16" t="s">
        <v>7485</v>
      </c>
      <c r="G7755" s="17">
        <v>59</v>
      </c>
    </row>
    <row r="7756" spans="1:7" x14ac:dyDescent="0.3">
      <c r="A7756" s="5" t="s">
        <v>8667</v>
      </c>
      <c r="B7756" s="6" t="s">
        <v>733</v>
      </c>
      <c r="C7756" s="7">
        <v>32</v>
      </c>
      <c r="D7756" s="8" t="s">
        <v>4278</v>
      </c>
      <c r="E7756" s="15" t="s">
        <v>16205</v>
      </c>
      <c r="F7756" s="16" t="s">
        <v>7645</v>
      </c>
      <c r="G7756" s="17">
        <v>19</v>
      </c>
    </row>
    <row r="7757" spans="1:7" x14ac:dyDescent="0.3">
      <c r="A7757" s="5" t="s">
        <v>8667</v>
      </c>
      <c r="B7757" s="6" t="s">
        <v>8717</v>
      </c>
      <c r="C7757" s="7">
        <v>32</v>
      </c>
      <c r="D7757" s="8" t="s">
        <v>600</v>
      </c>
      <c r="E7757" s="15" t="s">
        <v>16205</v>
      </c>
      <c r="F7757" s="16" t="s">
        <v>7550</v>
      </c>
      <c r="G7757" s="17">
        <v>51</v>
      </c>
    </row>
    <row r="7758" spans="1:7" x14ac:dyDescent="0.3">
      <c r="A7758" s="5" t="s">
        <v>8667</v>
      </c>
      <c r="B7758" s="6" t="s">
        <v>3393</v>
      </c>
      <c r="C7758" s="7">
        <v>32</v>
      </c>
      <c r="D7758" s="8" t="s">
        <v>601</v>
      </c>
      <c r="E7758" s="15" t="s">
        <v>16205</v>
      </c>
      <c r="F7758" s="16" t="s">
        <v>7497</v>
      </c>
      <c r="G7758" s="17">
        <v>169</v>
      </c>
    </row>
    <row r="7759" spans="1:7" x14ac:dyDescent="0.3">
      <c r="A7759" s="5" t="s">
        <v>8667</v>
      </c>
      <c r="B7759" s="6" t="s">
        <v>8718</v>
      </c>
      <c r="C7759" s="7">
        <v>31</v>
      </c>
      <c r="D7759" s="8" t="s">
        <v>602</v>
      </c>
      <c r="E7759" s="15" t="s">
        <v>16205</v>
      </c>
      <c r="F7759" s="16" t="s">
        <v>3423</v>
      </c>
      <c r="G7759" s="17">
        <v>29</v>
      </c>
    </row>
    <row r="7760" spans="1:7" x14ac:dyDescent="0.3">
      <c r="A7760" s="5" t="s">
        <v>8667</v>
      </c>
      <c r="B7760" s="6" t="s">
        <v>8719</v>
      </c>
      <c r="C7760" s="7">
        <v>29</v>
      </c>
      <c r="D7760" s="8" t="s">
        <v>603</v>
      </c>
      <c r="E7760" s="15" t="s">
        <v>16205</v>
      </c>
      <c r="F7760" s="16" t="s">
        <v>2157</v>
      </c>
      <c r="G7760" s="17">
        <v>43</v>
      </c>
    </row>
    <row r="7761" spans="1:7" x14ac:dyDescent="0.3">
      <c r="A7761" s="5" t="s">
        <v>8720</v>
      </c>
      <c r="B7761" s="6" t="s">
        <v>3327</v>
      </c>
      <c r="C7761" s="7">
        <v>49</v>
      </c>
      <c r="D7761" s="8" t="s">
        <v>8721</v>
      </c>
      <c r="E7761" s="15" t="s">
        <v>16205</v>
      </c>
      <c r="F7761" s="16" t="s">
        <v>7507</v>
      </c>
      <c r="G7761" s="17">
        <v>249</v>
      </c>
    </row>
    <row r="7762" spans="1:7" x14ac:dyDescent="0.3">
      <c r="A7762" s="5" t="s">
        <v>8720</v>
      </c>
      <c r="B7762" s="6" t="s">
        <v>3329</v>
      </c>
      <c r="C7762" s="7">
        <v>49</v>
      </c>
      <c r="D7762" s="8" t="s">
        <v>8722</v>
      </c>
      <c r="E7762" s="15" t="s">
        <v>16205</v>
      </c>
      <c r="F7762" s="16" t="s">
        <v>664</v>
      </c>
      <c r="G7762" s="17">
        <v>4</v>
      </c>
    </row>
    <row r="7763" spans="1:7" x14ac:dyDescent="0.3">
      <c r="A7763" s="5" t="s">
        <v>8720</v>
      </c>
      <c r="B7763" s="6" t="s">
        <v>3331</v>
      </c>
      <c r="C7763" s="7">
        <v>37</v>
      </c>
      <c r="D7763" s="8" t="s">
        <v>8723</v>
      </c>
      <c r="E7763" s="15" t="s">
        <v>16205</v>
      </c>
      <c r="F7763" s="16" t="s">
        <v>7641</v>
      </c>
      <c r="G7763" s="17">
        <v>4</v>
      </c>
    </row>
    <row r="7764" spans="1:7" x14ac:dyDescent="0.3">
      <c r="A7764" s="5" t="s">
        <v>8720</v>
      </c>
      <c r="B7764" s="6" t="s">
        <v>3333</v>
      </c>
      <c r="C7764" s="7">
        <v>99</v>
      </c>
      <c r="D7764" s="8" t="s">
        <v>8724</v>
      </c>
      <c r="E7764" s="15" t="s">
        <v>16205</v>
      </c>
      <c r="F7764" s="16" t="s">
        <v>2446</v>
      </c>
      <c r="G7764" s="17">
        <v>2</v>
      </c>
    </row>
    <row r="7765" spans="1:7" x14ac:dyDescent="0.3">
      <c r="A7765" s="5" t="s">
        <v>8720</v>
      </c>
      <c r="B7765" s="6" t="s">
        <v>4344</v>
      </c>
      <c r="C7765" s="7">
        <v>135</v>
      </c>
      <c r="D7765" s="8" t="s">
        <v>8725</v>
      </c>
      <c r="E7765" s="15" t="s">
        <v>16205</v>
      </c>
      <c r="F7765" s="16" t="s">
        <v>7598</v>
      </c>
      <c r="G7765" s="17">
        <v>43</v>
      </c>
    </row>
    <row r="7766" spans="1:7" x14ac:dyDescent="0.3">
      <c r="A7766" s="5" t="s">
        <v>8720</v>
      </c>
      <c r="B7766" s="6" t="s">
        <v>3337</v>
      </c>
      <c r="C7766" s="7">
        <v>145</v>
      </c>
      <c r="D7766" s="8" t="s">
        <v>8726</v>
      </c>
      <c r="E7766" s="15" t="s">
        <v>16205</v>
      </c>
      <c r="F7766" s="16" t="s">
        <v>7621</v>
      </c>
      <c r="G7766" s="17">
        <v>49</v>
      </c>
    </row>
    <row r="7767" spans="1:7" x14ac:dyDescent="0.3">
      <c r="A7767" s="5" t="s">
        <v>8720</v>
      </c>
      <c r="B7767" s="6" t="s">
        <v>3339</v>
      </c>
      <c r="C7767" s="7">
        <v>155</v>
      </c>
      <c r="D7767" s="8" t="s">
        <v>8727</v>
      </c>
      <c r="E7767" s="15" t="s">
        <v>16205</v>
      </c>
      <c r="F7767" s="16" t="s">
        <v>7503</v>
      </c>
      <c r="G7767" s="17">
        <v>189</v>
      </c>
    </row>
    <row r="7768" spans="1:7" x14ac:dyDescent="0.3">
      <c r="A7768" s="5" t="s">
        <v>8720</v>
      </c>
      <c r="B7768" s="6" t="s">
        <v>4348</v>
      </c>
      <c r="C7768" s="7">
        <v>205</v>
      </c>
      <c r="D7768" s="8" t="s">
        <v>8728</v>
      </c>
      <c r="E7768" s="15" t="s">
        <v>16205</v>
      </c>
      <c r="F7768" s="16" t="s">
        <v>7548</v>
      </c>
      <c r="G7768" s="17">
        <v>49</v>
      </c>
    </row>
    <row r="7769" spans="1:7" x14ac:dyDescent="0.3">
      <c r="A7769" s="5" t="s">
        <v>8720</v>
      </c>
      <c r="B7769" s="6" t="s">
        <v>4350</v>
      </c>
      <c r="C7769" s="7">
        <v>279</v>
      </c>
      <c r="D7769" s="8" t="s">
        <v>8729</v>
      </c>
      <c r="E7769" s="15" t="s">
        <v>16205</v>
      </c>
      <c r="F7769" s="16" t="s">
        <v>683</v>
      </c>
      <c r="G7769" s="17">
        <v>17</v>
      </c>
    </row>
    <row r="7770" spans="1:7" x14ac:dyDescent="0.3">
      <c r="A7770" s="5" t="s">
        <v>8720</v>
      </c>
      <c r="B7770" s="6" t="s">
        <v>4352</v>
      </c>
      <c r="C7770" s="7">
        <v>140</v>
      </c>
      <c r="D7770" s="8" t="s">
        <v>8730</v>
      </c>
      <c r="E7770" s="15" t="s">
        <v>16205</v>
      </c>
      <c r="F7770" s="16" t="s">
        <v>7533</v>
      </c>
      <c r="G7770" s="17">
        <v>13</v>
      </c>
    </row>
    <row r="7771" spans="1:7" x14ac:dyDescent="0.3">
      <c r="A7771" s="5" t="s">
        <v>8720</v>
      </c>
      <c r="B7771" s="6" t="s">
        <v>8731</v>
      </c>
      <c r="C7771" s="7">
        <v>27</v>
      </c>
      <c r="D7771" s="8" t="s">
        <v>8732</v>
      </c>
      <c r="E7771" s="15" t="s">
        <v>16205</v>
      </c>
      <c r="F7771" s="16" t="s">
        <v>2116</v>
      </c>
      <c r="G7771" s="17">
        <v>29</v>
      </c>
    </row>
    <row r="7772" spans="1:7" x14ac:dyDescent="0.3">
      <c r="A7772" s="5" t="s">
        <v>8720</v>
      </c>
      <c r="B7772" s="6" t="s">
        <v>8733</v>
      </c>
      <c r="C7772" s="7">
        <v>27</v>
      </c>
      <c r="D7772" s="8" t="s">
        <v>8734</v>
      </c>
      <c r="E7772" s="15" t="s">
        <v>16205</v>
      </c>
      <c r="F7772" s="16" t="s">
        <v>7570</v>
      </c>
      <c r="G7772" s="17">
        <v>33</v>
      </c>
    </row>
    <row r="7773" spans="1:7" x14ac:dyDescent="0.3">
      <c r="A7773" s="5" t="s">
        <v>8720</v>
      </c>
      <c r="B7773" s="6" t="s">
        <v>8735</v>
      </c>
      <c r="C7773" s="7">
        <v>27</v>
      </c>
      <c r="D7773" s="8" t="s">
        <v>8736</v>
      </c>
      <c r="E7773" s="15" t="s">
        <v>16205</v>
      </c>
      <c r="F7773" s="16" t="s">
        <v>7572</v>
      </c>
      <c r="G7773" s="17">
        <v>39</v>
      </c>
    </row>
    <row r="7774" spans="1:7" x14ac:dyDescent="0.3">
      <c r="A7774" s="5" t="s">
        <v>8720</v>
      </c>
      <c r="B7774" s="6" t="s">
        <v>8737</v>
      </c>
      <c r="C7774" s="7">
        <v>27</v>
      </c>
      <c r="D7774" s="8" t="s">
        <v>8738</v>
      </c>
      <c r="E7774" s="15" t="s">
        <v>16205</v>
      </c>
      <c r="F7774" s="16" t="s">
        <v>1079</v>
      </c>
      <c r="G7774" s="17">
        <v>17</v>
      </c>
    </row>
    <row r="7775" spans="1:7" x14ac:dyDescent="0.3">
      <c r="A7775" s="5" t="s">
        <v>8720</v>
      </c>
      <c r="B7775" s="6" t="s">
        <v>8739</v>
      </c>
      <c r="C7775" s="7">
        <v>31</v>
      </c>
      <c r="D7775" s="8" t="s">
        <v>8740</v>
      </c>
      <c r="E7775" s="15" t="s">
        <v>16205</v>
      </c>
      <c r="F7775" s="16" t="s">
        <v>7637</v>
      </c>
      <c r="G7775" s="17">
        <v>23</v>
      </c>
    </row>
    <row r="7776" spans="1:7" x14ac:dyDescent="0.3">
      <c r="A7776" s="5" t="s">
        <v>8720</v>
      </c>
      <c r="B7776" s="6" t="s">
        <v>8741</v>
      </c>
      <c r="C7776" s="7">
        <v>46</v>
      </c>
      <c r="D7776" s="8" t="s">
        <v>8742</v>
      </c>
      <c r="E7776" s="15" t="s">
        <v>16205</v>
      </c>
      <c r="F7776" s="16" t="s">
        <v>7483</v>
      </c>
      <c r="G7776" s="17">
        <v>59</v>
      </c>
    </row>
    <row r="7777" spans="1:7" x14ac:dyDescent="0.3">
      <c r="A7777" s="5" t="s">
        <v>8720</v>
      </c>
      <c r="B7777" s="6" t="s">
        <v>6321</v>
      </c>
      <c r="C7777" s="7">
        <v>42</v>
      </c>
      <c r="D7777" s="8" t="s">
        <v>8743</v>
      </c>
      <c r="E7777" s="15" t="s">
        <v>16205</v>
      </c>
      <c r="F7777" s="16" t="s">
        <v>7574</v>
      </c>
      <c r="G7777" s="17">
        <v>21</v>
      </c>
    </row>
    <row r="7778" spans="1:7" x14ac:dyDescent="0.3">
      <c r="A7778" s="5" t="s">
        <v>8720</v>
      </c>
      <c r="B7778" s="6" t="s">
        <v>8744</v>
      </c>
      <c r="C7778" s="7">
        <v>51</v>
      </c>
      <c r="D7778" s="8" t="s">
        <v>8745</v>
      </c>
      <c r="E7778" s="15" t="s">
        <v>16205</v>
      </c>
      <c r="F7778" s="16" t="s">
        <v>7576</v>
      </c>
      <c r="G7778" s="17">
        <v>15</v>
      </c>
    </row>
    <row r="7779" spans="1:7" x14ac:dyDescent="0.3">
      <c r="A7779" s="5" t="s">
        <v>8720</v>
      </c>
      <c r="B7779" s="6" t="s">
        <v>1409</v>
      </c>
      <c r="C7779" s="7">
        <v>27</v>
      </c>
      <c r="D7779" s="8" t="s">
        <v>8746</v>
      </c>
      <c r="E7779" s="15" t="s">
        <v>16205</v>
      </c>
      <c r="F7779" s="16" t="s">
        <v>7593</v>
      </c>
      <c r="G7779" s="17">
        <v>37</v>
      </c>
    </row>
    <row r="7780" spans="1:7" x14ac:dyDescent="0.3">
      <c r="A7780" s="5" t="s">
        <v>8720</v>
      </c>
      <c r="B7780" s="6" t="s">
        <v>3439</v>
      </c>
      <c r="C7780" s="7">
        <v>27</v>
      </c>
      <c r="D7780" s="8" t="s">
        <v>8747</v>
      </c>
      <c r="E7780" s="15" t="s">
        <v>16205</v>
      </c>
      <c r="F7780" s="16" t="s">
        <v>7499</v>
      </c>
      <c r="G7780" s="17">
        <v>179</v>
      </c>
    </row>
    <row r="7781" spans="1:7" x14ac:dyDescent="0.3">
      <c r="A7781" s="5" t="s">
        <v>8720</v>
      </c>
      <c r="B7781" s="6" t="s">
        <v>8748</v>
      </c>
      <c r="C7781" s="7">
        <v>27</v>
      </c>
      <c r="D7781" s="8" t="s">
        <v>8749</v>
      </c>
      <c r="E7781" s="15" t="s">
        <v>16205</v>
      </c>
      <c r="F7781" s="16" t="s">
        <v>7535</v>
      </c>
      <c r="G7781" s="17">
        <v>17</v>
      </c>
    </row>
    <row r="7782" spans="1:7" x14ac:dyDescent="0.3">
      <c r="A7782" s="5" t="s">
        <v>8720</v>
      </c>
      <c r="B7782" s="6" t="s">
        <v>8750</v>
      </c>
      <c r="C7782" s="7">
        <v>27</v>
      </c>
      <c r="D7782" s="8" t="s">
        <v>8751</v>
      </c>
      <c r="E7782" s="15" t="s">
        <v>16205</v>
      </c>
      <c r="F7782" s="16" t="s">
        <v>7493</v>
      </c>
      <c r="G7782" s="17">
        <v>99</v>
      </c>
    </row>
    <row r="7783" spans="1:7" x14ac:dyDescent="0.3">
      <c r="A7783" s="5" t="s">
        <v>8720</v>
      </c>
      <c r="B7783" s="6" t="s">
        <v>8752</v>
      </c>
      <c r="C7783" s="7">
        <v>27</v>
      </c>
      <c r="D7783" s="8" t="s">
        <v>8753</v>
      </c>
      <c r="E7783" s="15" t="s">
        <v>16205</v>
      </c>
      <c r="F7783" s="16" t="s">
        <v>7591</v>
      </c>
      <c r="G7783" s="17">
        <v>37</v>
      </c>
    </row>
    <row r="7784" spans="1:7" x14ac:dyDescent="0.3">
      <c r="A7784" s="5" t="s">
        <v>8720</v>
      </c>
      <c r="B7784" s="6" t="s">
        <v>8754</v>
      </c>
      <c r="C7784" s="7">
        <v>27</v>
      </c>
      <c r="D7784" s="8" t="s">
        <v>8755</v>
      </c>
      <c r="E7784" s="15" t="s">
        <v>16205</v>
      </c>
      <c r="F7784" s="16" t="s">
        <v>7602</v>
      </c>
      <c r="G7784" s="17">
        <v>45</v>
      </c>
    </row>
    <row r="7785" spans="1:7" x14ac:dyDescent="0.3">
      <c r="A7785" s="5" t="s">
        <v>8720</v>
      </c>
      <c r="B7785" s="6" t="s">
        <v>8756</v>
      </c>
      <c r="C7785" s="7">
        <v>27</v>
      </c>
      <c r="D7785" s="8" t="s">
        <v>8757</v>
      </c>
      <c r="E7785" s="15" t="s">
        <v>16205</v>
      </c>
      <c r="F7785" s="16" t="s">
        <v>7562</v>
      </c>
      <c r="G7785" s="17">
        <v>45</v>
      </c>
    </row>
    <row r="7786" spans="1:7" x14ac:dyDescent="0.3">
      <c r="A7786" s="5" t="s">
        <v>8720</v>
      </c>
      <c r="B7786" s="6" t="s">
        <v>8758</v>
      </c>
      <c r="C7786" s="7">
        <v>38</v>
      </c>
      <c r="D7786" s="8" t="s">
        <v>8759</v>
      </c>
      <c r="E7786" s="15" t="s">
        <v>16205</v>
      </c>
      <c r="F7786" s="16" t="s">
        <v>7635</v>
      </c>
      <c r="G7786" s="17">
        <v>23</v>
      </c>
    </row>
    <row r="7787" spans="1:7" x14ac:dyDescent="0.3">
      <c r="A7787" s="5" t="s">
        <v>8720</v>
      </c>
      <c r="B7787" s="6" t="s">
        <v>3419</v>
      </c>
      <c r="C7787" s="7">
        <v>27</v>
      </c>
      <c r="D7787" s="8" t="s">
        <v>8760</v>
      </c>
      <c r="E7787" s="15" t="s">
        <v>16205</v>
      </c>
      <c r="F7787" s="16" t="s">
        <v>7623</v>
      </c>
      <c r="G7787" s="17">
        <v>43</v>
      </c>
    </row>
    <row r="7788" spans="1:7" x14ac:dyDescent="0.3">
      <c r="A7788" s="5" t="s">
        <v>8720</v>
      </c>
      <c r="B7788" s="6" t="s">
        <v>368</v>
      </c>
      <c r="C7788" s="7">
        <v>29</v>
      </c>
      <c r="D7788" s="8" t="s">
        <v>8761</v>
      </c>
      <c r="E7788" s="15" t="s">
        <v>16205</v>
      </c>
      <c r="F7788" s="16" t="s">
        <v>7633</v>
      </c>
      <c r="G7788" s="17">
        <v>29</v>
      </c>
    </row>
    <row r="7789" spans="1:7" x14ac:dyDescent="0.3">
      <c r="A7789" s="5" t="s">
        <v>8720</v>
      </c>
      <c r="B7789" s="6" t="s">
        <v>378</v>
      </c>
      <c r="C7789" s="7">
        <v>30</v>
      </c>
      <c r="D7789" s="8" t="s">
        <v>8762</v>
      </c>
      <c r="E7789" s="15" t="s">
        <v>16205</v>
      </c>
      <c r="F7789" s="16" t="s">
        <v>558</v>
      </c>
      <c r="G7789" s="17">
        <v>39.5</v>
      </c>
    </row>
    <row r="7790" spans="1:7" x14ac:dyDescent="0.3">
      <c r="A7790" s="5" t="s">
        <v>8720</v>
      </c>
      <c r="B7790" s="6" t="s">
        <v>8763</v>
      </c>
      <c r="C7790" s="7">
        <v>41</v>
      </c>
      <c r="D7790" s="8" t="s">
        <v>8764</v>
      </c>
      <c r="E7790" s="15" t="s">
        <v>16205</v>
      </c>
      <c r="F7790" s="16" t="s">
        <v>672</v>
      </c>
      <c r="G7790" s="17">
        <v>45.5</v>
      </c>
    </row>
    <row r="7791" spans="1:7" x14ac:dyDescent="0.3">
      <c r="A7791" s="5" t="s">
        <v>8720</v>
      </c>
      <c r="B7791" s="6" t="s">
        <v>6664</v>
      </c>
      <c r="C7791" s="7">
        <v>24</v>
      </c>
      <c r="D7791" s="8" t="s">
        <v>8765</v>
      </c>
      <c r="E7791" s="15" t="s">
        <v>16205</v>
      </c>
      <c r="F7791" s="16" t="s">
        <v>562</v>
      </c>
      <c r="G7791" s="17">
        <v>45.5</v>
      </c>
    </row>
    <row r="7792" spans="1:7" x14ac:dyDescent="0.3">
      <c r="A7792" s="5" t="s">
        <v>8720</v>
      </c>
      <c r="B7792" s="6" t="s">
        <v>6202</v>
      </c>
      <c r="C7792" s="7">
        <v>32</v>
      </c>
      <c r="D7792" s="8" t="s">
        <v>8766</v>
      </c>
      <c r="E7792" s="15" t="s">
        <v>16205</v>
      </c>
      <c r="F7792" s="16" t="s">
        <v>564</v>
      </c>
      <c r="G7792" s="17">
        <v>39.5</v>
      </c>
    </row>
    <row r="7793" spans="1:7" x14ac:dyDescent="0.3">
      <c r="A7793" s="5" t="s">
        <v>8720</v>
      </c>
      <c r="B7793" s="6" t="s">
        <v>8767</v>
      </c>
      <c r="C7793" s="7">
        <v>25</v>
      </c>
      <c r="D7793" s="8" t="s">
        <v>8768</v>
      </c>
      <c r="E7793" s="15" t="s">
        <v>16205</v>
      </c>
      <c r="F7793" s="16" t="s">
        <v>566</v>
      </c>
      <c r="G7793" s="17">
        <v>39.5</v>
      </c>
    </row>
    <row r="7794" spans="1:7" x14ac:dyDescent="0.3">
      <c r="A7794" s="5" t="s">
        <v>8720</v>
      </c>
      <c r="B7794" s="6" t="s">
        <v>8769</v>
      </c>
      <c r="C7794" s="7">
        <v>28</v>
      </c>
      <c r="D7794" s="8" t="s">
        <v>8770</v>
      </c>
      <c r="E7794" s="15" t="s">
        <v>16205</v>
      </c>
      <c r="F7794" s="16" t="s">
        <v>677</v>
      </c>
      <c r="G7794" s="17">
        <v>45.5</v>
      </c>
    </row>
    <row r="7795" spans="1:7" x14ac:dyDescent="0.3">
      <c r="A7795" s="5" t="s">
        <v>8720</v>
      </c>
      <c r="B7795" s="6" t="s">
        <v>8771</v>
      </c>
      <c r="C7795" s="7">
        <v>28</v>
      </c>
      <c r="D7795" s="8" t="s">
        <v>8772</v>
      </c>
      <c r="E7795" s="15" t="s">
        <v>16205</v>
      </c>
      <c r="F7795" s="16" t="s">
        <v>7517</v>
      </c>
      <c r="G7795" s="17">
        <v>45.5</v>
      </c>
    </row>
    <row r="7796" spans="1:7" x14ac:dyDescent="0.3">
      <c r="A7796" s="5" t="s">
        <v>8720</v>
      </c>
      <c r="B7796" s="6" t="s">
        <v>24</v>
      </c>
      <c r="C7796" s="7">
        <v>18</v>
      </c>
      <c r="D7796" s="8" t="s">
        <v>626</v>
      </c>
      <c r="E7796" s="15" t="s">
        <v>16205</v>
      </c>
      <c r="F7796" s="16" t="s">
        <v>7519</v>
      </c>
      <c r="G7796" s="17">
        <v>45.5</v>
      </c>
    </row>
    <row r="7797" spans="1:7" x14ac:dyDescent="0.3">
      <c r="A7797" s="5" t="s">
        <v>8720</v>
      </c>
      <c r="B7797" s="6" t="s">
        <v>743</v>
      </c>
      <c r="C7797" s="7">
        <v>18</v>
      </c>
      <c r="D7797" s="8" t="s">
        <v>626</v>
      </c>
      <c r="E7797" s="15" t="s">
        <v>16205</v>
      </c>
      <c r="F7797" s="16" t="s">
        <v>7643</v>
      </c>
      <c r="G7797" s="17">
        <v>4</v>
      </c>
    </row>
    <row r="7798" spans="1:7" x14ac:dyDescent="0.3">
      <c r="A7798" s="5" t="s">
        <v>8720</v>
      </c>
      <c r="B7798" s="6" t="s">
        <v>8773</v>
      </c>
      <c r="C7798" s="7">
        <v>16</v>
      </c>
      <c r="D7798" s="8" t="s">
        <v>626</v>
      </c>
      <c r="E7798" s="15" t="s">
        <v>16205</v>
      </c>
      <c r="F7798" s="16" t="s">
        <v>7627</v>
      </c>
      <c r="G7798" s="17">
        <v>39</v>
      </c>
    </row>
    <row r="7799" spans="1:7" x14ac:dyDescent="0.3">
      <c r="A7799" s="5" t="s">
        <v>8720</v>
      </c>
      <c r="B7799" s="6" t="s">
        <v>8045</v>
      </c>
      <c r="C7799" s="7">
        <v>16</v>
      </c>
      <c r="D7799" s="8" t="s">
        <v>626</v>
      </c>
      <c r="E7799" s="15" t="s">
        <v>16205</v>
      </c>
      <c r="F7799" s="16" t="s">
        <v>7560</v>
      </c>
      <c r="G7799" s="17">
        <v>51</v>
      </c>
    </row>
    <row r="7800" spans="1:7" x14ac:dyDescent="0.3">
      <c r="A7800" s="5" t="s">
        <v>8720</v>
      </c>
      <c r="B7800" s="6" t="s">
        <v>585</v>
      </c>
      <c r="C7800" s="7">
        <v>20</v>
      </c>
      <c r="D7800" s="8" t="s">
        <v>626</v>
      </c>
      <c r="E7800" s="15" t="s">
        <v>16205</v>
      </c>
      <c r="F7800" s="16" t="s">
        <v>7611</v>
      </c>
      <c r="G7800" s="17">
        <v>39</v>
      </c>
    </row>
    <row r="7801" spans="1:7" x14ac:dyDescent="0.3">
      <c r="A7801" s="5" t="s">
        <v>8720</v>
      </c>
      <c r="B7801" s="6" t="s">
        <v>2190</v>
      </c>
      <c r="C7801" s="7">
        <v>27</v>
      </c>
      <c r="D7801" s="8" t="s">
        <v>5951</v>
      </c>
      <c r="E7801" s="15" t="s">
        <v>16205</v>
      </c>
      <c r="F7801" s="16" t="s">
        <v>7556</v>
      </c>
      <c r="G7801" s="17">
        <v>49</v>
      </c>
    </row>
    <row r="7802" spans="1:7" x14ac:dyDescent="0.3">
      <c r="A7802" s="5" t="s">
        <v>8720</v>
      </c>
      <c r="B7802" s="6" t="s">
        <v>2191</v>
      </c>
      <c r="C7802" s="7">
        <v>24</v>
      </c>
      <c r="D7802" s="8" t="s">
        <v>5951</v>
      </c>
      <c r="E7802" s="15" t="s">
        <v>16205</v>
      </c>
      <c r="F7802" s="16" t="s">
        <v>7585</v>
      </c>
      <c r="G7802" s="17">
        <v>35</v>
      </c>
    </row>
    <row r="7803" spans="1:7" x14ac:dyDescent="0.3">
      <c r="A7803" s="5" t="s">
        <v>8720</v>
      </c>
      <c r="B7803" s="6" t="s">
        <v>6760</v>
      </c>
      <c r="C7803" s="7">
        <v>22</v>
      </c>
      <c r="D7803" s="8" t="s">
        <v>5951</v>
      </c>
      <c r="E7803" s="15" t="s">
        <v>16205</v>
      </c>
      <c r="F7803" s="16" t="s">
        <v>3190</v>
      </c>
      <c r="G7803" s="17">
        <v>17</v>
      </c>
    </row>
    <row r="7804" spans="1:7" x14ac:dyDescent="0.3">
      <c r="A7804" s="5" t="s">
        <v>8720</v>
      </c>
      <c r="B7804" s="6" t="s">
        <v>7318</v>
      </c>
      <c r="C7804" s="7">
        <v>22</v>
      </c>
      <c r="D7804" s="8" t="s">
        <v>5951</v>
      </c>
      <c r="E7804" s="15" t="s">
        <v>16205</v>
      </c>
      <c r="F7804" s="16" t="s">
        <v>585</v>
      </c>
      <c r="G7804" s="17">
        <v>29</v>
      </c>
    </row>
    <row r="7805" spans="1:7" x14ac:dyDescent="0.3">
      <c r="A7805" s="5" t="s">
        <v>8720</v>
      </c>
      <c r="B7805" s="6" t="s">
        <v>2192</v>
      </c>
      <c r="C7805" s="7">
        <v>29</v>
      </c>
      <c r="D7805" s="8" t="s">
        <v>5951</v>
      </c>
      <c r="E7805" s="15" t="s">
        <v>16205</v>
      </c>
      <c r="F7805" s="16" t="s">
        <v>24</v>
      </c>
      <c r="G7805" s="17">
        <v>21</v>
      </c>
    </row>
    <row r="7806" spans="1:7" x14ac:dyDescent="0.3">
      <c r="A7806" s="5" t="s">
        <v>8774</v>
      </c>
      <c r="B7806" s="6" t="s">
        <v>8775</v>
      </c>
      <c r="C7806" s="7">
        <v>34.9</v>
      </c>
      <c r="D7806" s="8" t="s">
        <v>8776</v>
      </c>
      <c r="E7806" s="15" t="s">
        <v>16205</v>
      </c>
      <c r="F7806" s="16" t="s">
        <v>7617</v>
      </c>
      <c r="G7806" s="17">
        <v>15</v>
      </c>
    </row>
    <row r="7807" spans="1:7" x14ac:dyDescent="0.3">
      <c r="A7807" s="5" t="s">
        <v>8774</v>
      </c>
      <c r="B7807" s="6" t="s">
        <v>1079</v>
      </c>
      <c r="C7807" s="7">
        <v>14.9</v>
      </c>
      <c r="D7807" s="8" t="s">
        <v>8777</v>
      </c>
      <c r="E7807" s="15" t="s">
        <v>16205</v>
      </c>
      <c r="F7807" s="16" t="s">
        <v>2187</v>
      </c>
      <c r="G7807" s="17">
        <v>25</v>
      </c>
    </row>
    <row r="7808" spans="1:7" x14ac:dyDescent="0.3">
      <c r="A7808" s="5" t="s">
        <v>8774</v>
      </c>
      <c r="B7808" s="6" t="s">
        <v>295</v>
      </c>
      <c r="C7808" s="7">
        <v>12.9</v>
      </c>
      <c r="D7808" s="8" t="s">
        <v>8778</v>
      </c>
      <c r="E7808" s="15" t="s">
        <v>16205</v>
      </c>
      <c r="F7808" s="16" t="s">
        <v>743</v>
      </c>
      <c r="G7808" s="17">
        <v>29</v>
      </c>
    </row>
    <row r="7809" spans="1:7" x14ac:dyDescent="0.3">
      <c r="A7809" s="5" t="s">
        <v>8774</v>
      </c>
      <c r="B7809" s="6" t="s">
        <v>16</v>
      </c>
      <c r="C7809" s="7">
        <v>10.9</v>
      </c>
      <c r="D7809" s="8" t="s">
        <v>8779</v>
      </c>
      <c r="E7809" s="15" t="s">
        <v>16205</v>
      </c>
      <c r="F7809" s="16" t="s">
        <v>586</v>
      </c>
      <c r="G7809" s="17">
        <v>25</v>
      </c>
    </row>
    <row r="7810" spans="1:7" x14ac:dyDescent="0.3">
      <c r="A7810" s="5" t="s">
        <v>8774</v>
      </c>
      <c r="B7810" s="6" t="s">
        <v>14</v>
      </c>
      <c r="C7810" s="7">
        <v>15.9</v>
      </c>
      <c r="D7810" s="8" t="s">
        <v>8780</v>
      </c>
      <c r="E7810" s="15" t="s">
        <v>16205</v>
      </c>
      <c r="F7810" s="16" t="s">
        <v>7618</v>
      </c>
      <c r="G7810" s="17">
        <v>25</v>
      </c>
    </row>
    <row r="7811" spans="1:7" x14ac:dyDescent="0.3">
      <c r="A7811" s="5" t="s">
        <v>8774</v>
      </c>
      <c r="B7811" s="6" t="s">
        <v>3190</v>
      </c>
      <c r="C7811" s="7">
        <v>14</v>
      </c>
      <c r="D7811" s="8" t="s">
        <v>8781</v>
      </c>
      <c r="E7811" s="15" t="s">
        <v>16205</v>
      </c>
      <c r="F7811" s="16" t="s">
        <v>7546</v>
      </c>
      <c r="G7811" s="17">
        <v>59</v>
      </c>
    </row>
    <row r="7812" spans="1:7" x14ac:dyDescent="0.3">
      <c r="A7812" s="5" t="s">
        <v>8774</v>
      </c>
      <c r="B7812" s="6" t="s">
        <v>6325</v>
      </c>
      <c r="C7812" s="7">
        <v>17</v>
      </c>
      <c r="D7812" s="8" t="s">
        <v>8782</v>
      </c>
      <c r="E7812" s="15" t="s">
        <v>16205</v>
      </c>
      <c r="F7812" s="16" t="s">
        <v>7568</v>
      </c>
      <c r="G7812" s="17">
        <v>53</v>
      </c>
    </row>
    <row r="7813" spans="1:7" x14ac:dyDescent="0.3">
      <c r="A7813" s="5" t="s">
        <v>8774</v>
      </c>
      <c r="B7813" s="6" t="s">
        <v>8783</v>
      </c>
      <c r="C7813" s="7">
        <v>15.9</v>
      </c>
      <c r="D7813" s="8" t="s">
        <v>8784</v>
      </c>
      <c r="E7813" s="15" t="s">
        <v>16205</v>
      </c>
      <c r="F7813" s="16" t="s">
        <v>7566</v>
      </c>
      <c r="G7813" s="17">
        <v>45</v>
      </c>
    </row>
    <row r="7814" spans="1:7" x14ac:dyDescent="0.3">
      <c r="A7814" s="5" t="s">
        <v>8774</v>
      </c>
      <c r="B7814" s="6" t="s">
        <v>8785</v>
      </c>
      <c r="C7814" s="7">
        <v>15.9</v>
      </c>
      <c r="D7814" s="8" t="s">
        <v>8786</v>
      </c>
      <c r="E7814" s="15" t="s">
        <v>16205</v>
      </c>
      <c r="F7814" s="16" t="s">
        <v>7522</v>
      </c>
      <c r="G7814" s="17">
        <v>89</v>
      </c>
    </row>
    <row r="7815" spans="1:7" x14ac:dyDescent="0.3">
      <c r="A7815" s="5" t="s">
        <v>8774</v>
      </c>
      <c r="B7815" s="6" t="s">
        <v>8787</v>
      </c>
      <c r="C7815" s="7">
        <v>15.9</v>
      </c>
      <c r="D7815" s="8" t="s">
        <v>8788</v>
      </c>
      <c r="E7815" s="15" t="s">
        <v>16205</v>
      </c>
      <c r="F7815" s="16" t="s">
        <v>7524</v>
      </c>
      <c r="G7815" s="17">
        <v>149</v>
      </c>
    </row>
    <row r="7816" spans="1:7" x14ac:dyDescent="0.3">
      <c r="A7816" s="5" t="s">
        <v>8774</v>
      </c>
      <c r="B7816" s="6" t="s">
        <v>8789</v>
      </c>
      <c r="C7816" s="7">
        <v>22.9</v>
      </c>
      <c r="D7816" s="8" t="s">
        <v>8790</v>
      </c>
      <c r="E7816" s="15" t="s">
        <v>16205</v>
      </c>
      <c r="F7816" s="16" t="s">
        <v>7544</v>
      </c>
      <c r="G7816" s="17">
        <v>47</v>
      </c>
    </row>
    <row r="7817" spans="1:7" x14ac:dyDescent="0.3">
      <c r="A7817" s="5" t="s">
        <v>8774</v>
      </c>
      <c r="B7817" s="6" t="s">
        <v>625</v>
      </c>
      <c r="C7817" s="7">
        <v>42.9</v>
      </c>
      <c r="D7817" s="8" t="s">
        <v>8791</v>
      </c>
      <c r="E7817" s="15" t="s">
        <v>16205</v>
      </c>
      <c r="F7817" s="16" t="s">
        <v>7564</v>
      </c>
      <c r="G7817" s="17">
        <v>43</v>
      </c>
    </row>
    <row r="7818" spans="1:7" x14ac:dyDescent="0.3">
      <c r="A7818" s="5" t="s">
        <v>8774</v>
      </c>
      <c r="B7818" s="6" t="s">
        <v>627</v>
      </c>
      <c r="C7818" s="7">
        <v>45.9</v>
      </c>
      <c r="D7818" s="8" t="s">
        <v>8792</v>
      </c>
      <c r="E7818" s="15" t="s">
        <v>16205</v>
      </c>
      <c r="F7818" s="16" t="s">
        <v>7536</v>
      </c>
      <c r="G7818" s="17">
        <v>15</v>
      </c>
    </row>
    <row r="7819" spans="1:7" x14ac:dyDescent="0.3">
      <c r="A7819" s="5" t="s">
        <v>8774</v>
      </c>
      <c r="B7819" s="6" t="s">
        <v>8793</v>
      </c>
      <c r="C7819" s="7">
        <v>48.9</v>
      </c>
      <c r="D7819" s="8" t="s">
        <v>8794</v>
      </c>
      <c r="E7819" s="15" t="s">
        <v>16205</v>
      </c>
      <c r="F7819" s="16" t="s">
        <v>7554</v>
      </c>
      <c r="G7819" s="17">
        <v>39</v>
      </c>
    </row>
    <row r="7820" spans="1:7" x14ac:dyDescent="0.3">
      <c r="A7820" s="5" t="s">
        <v>8774</v>
      </c>
      <c r="B7820" s="6" t="s">
        <v>8795</v>
      </c>
      <c r="C7820" s="7">
        <v>45.9</v>
      </c>
      <c r="D7820" s="8" t="s">
        <v>8796</v>
      </c>
      <c r="E7820" s="15" t="s">
        <v>16205</v>
      </c>
      <c r="F7820" s="16" t="s">
        <v>7594</v>
      </c>
      <c r="G7820" s="17">
        <v>37</v>
      </c>
    </row>
    <row r="7821" spans="1:7" x14ac:dyDescent="0.3">
      <c r="A7821" s="5" t="s">
        <v>8774</v>
      </c>
      <c r="B7821" s="6" t="s">
        <v>8797</v>
      </c>
      <c r="C7821" s="7">
        <v>44.9</v>
      </c>
      <c r="D7821" s="8" t="s">
        <v>8798</v>
      </c>
      <c r="E7821" s="15" t="s">
        <v>16205</v>
      </c>
      <c r="F7821" s="16" t="s">
        <v>7604</v>
      </c>
      <c r="G7821" s="17">
        <v>53</v>
      </c>
    </row>
    <row r="7822" spans="1:7" x14ac:dyDescent="0.3">
      <c r="A7822" s="5" t="s">
        <v>8774</v>
      </c>
      <c r="B7822" s="6" t="s">
        <v>8799</v>
      </c>
      <c r="C7822" s="7">
        <v>34.9</v>
      </c>
      <c r="D7822" s="8" t="s">
        <v>8800</v>
      </c>
      <c r="E7822" s="15" t="s">
        <v>16205</v>
      </c>
      <c r="F7822" s="16" t="s">
        <v>7631</v>
      </c>
      <c r="G7822" s="17">
        <v>39</v>
      </c>
    </row>
    <row r="7823" spans="1:7" x14ac:dyDescent="0.3">
      <c r="A7823" s="5" t="s">
        <v>8774</v>
      </c>
      <c r="B7823" s="6" t="s">
        <v>8801</v>
      </c>
      <c r="C7823" s="7">
        <v>34.9</v>
      </c>
      <c r="D7823" s="8" t="s">
        <v>8802</v>
      </c>
      <c r="E7823" s="15" t="s">
        <v>16205</v>
      </c>
      <c r="F7823" s="16" t="s">
        <v>7487</v>
      </c>
      <c r="G7823" s="17">
        <v>69</v>
      </c>
    </row>
    <row r="7824" spans="1:7" x14ac:dyDescent="0.3">
      <c r="A7824" s="5" t="s">
        <v>8774</v>
      </c>
      <c r="B7824" s="6" t="s">
        <v>8803</v>
      </c>
      <c r="C7824" s="7">
        <v>34.9</v>
      </c>
      <c r="D7824" s="8" t="s">
        <v>8804</v>
      </c>
      <c r="E7824" s="15" t="s">
        <v>16205</v>
      </c>
      <c r="F7824" s="16" t="s">
        <v>3429</v>
      </c>
      <c r="G7824" s="17">
        <v>33</v>
      </c>
    </row>
    <row r="7825" spans="1:7" x14ac:dyDescent="0.3">
      <c r="A7825" s="5" t="s">
        <v>8774</v>
      </c>
      <c r="B7825" s="6" t="s">
        <v>3364</v>
      </c>
      <c r="C7825" s="7">
        <v>18</v>
      </c>
      <c r="D7825" s="8" t="s">
        <v>8805</v>
      </c>
      <c r="E7825" s="15" t="s">
        <v>16205</v>
      </c>
      <c r="F7825" s="16" t="s">
        <v>2771</v>
      </c>
      <c r="G7825" s="17">
        <v>35</v>
      </c>
    </row>
    <row r="7826" spans="1:7" x14ac:dyDescent="0.3">
      <c r="A7826" s="5" t="s">
        <v>8774</v>
      </c>
      <c r="B7826" s="6" t="s">
        <v>8806</v>
      </c>
      <c r="C7826" s="7">
        <v>59.9</v>
      </c>
      <c r="D7826" s="8" t="s">
        <v>8807</v>
      </c>
      <c r="E7826" s="15" t="s">
        <v>16205</v>
      </c>
      <c r="F7826" s="16" t="s">
        <v>7629</v>
      </c>
      <c r="G7826" s="17">
        <v>55</v>
      </c>
    </row>
    <row r="7827" spans="1:7" x14ac:dyDescent="0.3">
      <c r="A7827" s="5" t="s">
        <v>8774</v>
      </c>
      <c r="B7827" s="6" t="s">
        <v>8808</v>
      </c>
      <c r="C7827" s="7">
        <v>54.9</v>
      </c>
      <c r="D7827" s="8" t="s">
        <v>8809</v>
      </c>
      <c r="E7827" s="15" t="s">
        <v>16205</v>
      </c>
      <c r="F7827" s="16" t="s">
        <v>7589</v>
      </c>
      <c r="G7827" s="17">
        <v>35</v>
      </c>
    </row>
    <row r="7828" spans="1:7" x14ac:dyDescent="0.3">
      <c r="A7828" s="5" t="s">
        <v>8774</v>
      </c>
      <c r="B7828" s="6" t="s">
        <v>8810</v>
      </c>
      <c r="C7828" s="7">
        <v>54.9</v>
      </c>
      <c r="D7828" s="8" t="s">
        <v>8811</v>
      </c>
      <c r="E7828" s="15" t="s">
        <v>16205</v>
      </c>
      <c r="F7828" s="16" t="s">
        <v>7587</v>
      </c>
      <c r="G7828" s="17">
        <v>39</v>
      </c>
    </row>
    <row r="7829" spans="1:7" x14ac:dyDescent="0.3">
      <c r="A7829" s="5" t="s">
        <v>8774</v>
      </c>
      <c r="B7829" s="6" t="s">
        <v>8812</v>
      </c>
      <c r="C7829" s="7">
        <v>54.9</v>
      </c>
      <c r="D7829" s="8" t="s">
        <v>8813</v>
      </c>
      <c r="E7829" s="15" t="s">
        <v>16205</v>
      </c>
      <c r="F7829" s="16" t="s">
        <v>2389</v>
      </c>
      <c r="G7829" s="17">
        <v>17</v>
      </c>
    </row>
    <row r="7830" spans="1:7" x14ac:dyDescent="0.3">
      <c r="A7830" s="5" t="s">
        <v>8774</v>
      </c>
      <c r="B7830" s="6" t="s">
        <v>8814</v>
      </c>
      <c r="C7830" s="7">
        <v>54.9</v>
      </c>
      <c r="D7830" s="8" t="s">
        <v>8815</v>
      </c>
      <c r="E7830" s="15" t="s">
        <v>16205</v>
      </c>
      <c r="F7830" s="16" t="s">
        <v>7530</v>
      </c>
      <c r="G7830" s="17">
        <v>39</v>
      </c>
    </row>
    <row r="7831" spans="1:7" x14ac:dyDescent="0.3">
      <c r="A7831" s="5" t="s">
        <v>8774</v>
      </c>
      <c r="B7831" s="6" t="s">
        <v>8816</v>
      </c>
      <c r="C7831" s="7">
        <v>54.9</v>
      </c>
      <c r="D7831" s="8" t="s">
        <v>8817</v>
      </c>
      <c r="E7831" s="15" t="s">
        <v>16205</v>
      </c>
      <c r="F7831" s="16" t="s">
        <v>7625</v>
      </c>
      <c r="G7831" s="17">
        <v>59</v>
      </c>
    </row>
    <row r="7832" spans="1:7" x14ac:dyDescent="0.3">
      <c r="A7832" s="5" t="s">
        <v>8774</v>
      </c>
      <c r="B7832" s="6" t="s">
        <v>8818</v>
      </c>
      <c r="C7832" s="7">
        <v>59.9</v>
      </c>
      <c r="D7832" s="8" t="s">
        <v>8819</v>
      </c>
      <c r="E7832" s="15" t="s">
        <v>16205</v>
      </c>
      <c r="F7832" s="16" t="s">
        <v>7581</v>
      </c>
      <c r="G7832" s="17">
        <v>43</v>
      </c>
    </row>
    <row r="7833" spans="1:7" x14ac:dyDescent="0.3">
      <c r="A7833" s="5" t="s">
        <v>8774</v>
      </c>
      <c r="B7833" s="6" t="s">
        <v>8820</v>
      </c>
      <c r="C7833" s="7">
        <v>109.9</v>
      </c>
      <c r="D7833" s="8" t="s">
        <v>8821</v>
      </c>
      <c r="E7833" s="15" t="s">
        <v>16205</v>
      </c>
      <c r="F7833" s="16" t="s">
        <v>7501</v>
      </c>
      <c r="G7833" s="17">
        <v>189</v>
      </c>
    </row>
    <row r="7834" spans="1:7" x14ac:dyDescent="0.3">
      <c r="A7834" s="5" t="s">
        <v>8774</v>
      </c>
      <c r="B7834" s="6" t="s">
        <v>8822</v>
      </c>
      <c r="C7834" s="7">
        <v>106.9</v>
      </c>
      <c r="D7834" s="8" t="s">
        <v>8823</v>
      </c>
      <c r="E7834" s="15" t="s">
        <v>16205</v>
      </c>
      <c r="F7834" s="16" t="s">
        <v>7552</v>
      </c>
      <c r="G7834" s="17">
        <v>45</v>
      </c>
    </row>
    <row r="7835" spans="1:7" x14ac:dyDescent="0.3">
      <c r="A7835" s="5" t="s">
        <v>8774</v>
      </c>
      <c r="B7835" s="6" t="s">
        <v>8824</v>
      </c>
      <c r="C7835" s="7">
        <v>153.9</v>
      </c>
      <c r="D7835" s="8" t="s">
        <v>8825</v>
      </c>
      <c r="E7835" s="15" t="s">
        <v>16205</v>
      </c>
      <c r="F7835" s="16" t="s">
        <v>7558</v>
      </c>
      <c r="G7835" s="17">
        <v>43</v>
      </c>
    </row>
    <row r="7836" spans="1:7" x14ac:dyDescent="0.3">
      <c r="A7836" s="5" t="s">
        <v>8774</v>
      </c>
      <c r="B7836" s="6" t="s">
        <v>8826</v>
      </c>
      <c r="C7836" s="7">
        <v>153.9</v>
      </c>
      <c r="D7836" s="8" t="s">
        <v>8827</v>
      </c>
      <c r="E7836" s="15" t="s">
        <v>16205</v>
      </c>
      <c r="F7836" s="16" t="s">
        <v>7495</v>
      </c>
      <c r="G7836" s="17">
        <v>139</v>
      </c>
    </row>
    <row r="7837" spans="1:7" x14ac:dyDescent="0.3">
      <c r="A7837" s="5" t="s">
        <v>8774</v>
      </c>
      <c r="B7837" s="6" t="s">
        <v>8828</v>
      </c>
      <c r="C7837" s="7">
        <v>153.9</v>
      </c>
      <c r="D7837" s="8" t="s">
        <v>8829</v>
      </c>
      <c r="E7837" s="15" t="s">
        <v>16205</v>
      </c>
      <c r="F7837" s="16" t="s">
        <v>7509</v>
      </c>
      <c r="G7837" s="17">
        <v>339</v>
      </c>
    </row>
    <row r="7838" spans="1:7" x14ac:dyDescent="0.3">
      <c r="A7838" s="5" t="s">
        <v>8774</v>
      </c>
      <c r="B7838" s="6" t="s">
        <v>8830</v>
      </c>
      <c r="C7838" s="7">
        <v>153.9</v>
      </c>
      <c r="D7838" s="8" t="s">
        <v>8831</v>
      </c>
      <c r="E7838" s="15" t="s">
        <v>16205</v>
      </c>
      <c r="F7838" s="16" t="s">
        <v>7600</v>
      </c>
      <c r="G7838" s="17">
        <v>45</v>
      </c>
    </row>
    <row r="7839" spans="1:7" x14ac:dyDescent="0.3">
      <c r="A7839" s="5" t="s">
        <v>8774</v>
      </c>
      <c r="B7839" s="6" t="s">
        <v>8832</v>
      </c>
      <c r="C7839" s="7">
        <v>175.9</v>
      </c>
      <c r="D7839" s="8" t="s">
        <v>8833</v>
      </c>
      <c r="E7839" s="15" t="s">
        <v>16205</v>
      </c>
      <c r="F7839" s="16" t="s">
        <v>2874</v>
      </c>
      <c r="G7839" s="17">
        <v>6</v>
      </c>
    </row>
    <row r="7840" spans="1:7" x14ac:dyDescent="0.3">
      <c r="A7840" s="5" t="s">
        <v>8774</v>
      </c>
      <c r="B7840" s="6" t="s">
        <v>8834</v>
      </c>
      <c r="C7840" s="7">
        <v>175.9</v>
      </c>
      <c r="D7840" s="8" t="s">
        <v>8835</v>
      </c>
      <c r="E7840" s="15" t="s">
        <v>16205</v>
      </c>
      <c r="F7840" s="16" t="s">
        <v>7615</v>
      </c>
      <c r="G7840" s="17">
        <v>70</v>
      </c>
    </row>
    <row r="7841" spans="1:7" x14ac:dyDescent="0.3">
      <c r="A7841" s="5" t="s">
        <v>8774</v>
      </c>
      <c r="B7841" s="6" t="s">
        <v>8836</v>
      </c>
      <c r="C7841" s="7">
        <v>274.89999999999998</v>
      </c>
      <c r="D7841" s="8" t="s">
        <v>8837</v>
      </c>
      <c r="E7841" s="15" t="s">
        <v>16205</v>
      </c>
      <c r="F7841" s="16" t="s">
        <v>7616</v>
      </c>
      <c r="G7841" s="17">
        <v>90</v>
      </c>
    </row>
    <row r="7842" spans="1:7" x14ac:dyDescent="0.3">
      <c r="A7842" s="5" t="s">
        <v>8774</v>
      </c>
      <c r="B7842" s="6" t="s">
        <v>8838</v>
      </c>
      <c r="C7842" s="7">
        <v>384.9</v>
      </c>
      <c r="D7842" s="8" t="s">
        <v>8839</v>
      </c>
      <c r="E7842" s="15" t="s">
        <v>16205</v>
      </c>
      <c r="F7842" s="16" t="s">
        <v>7613</v>
      </c>
      <c r="G7842" s="17">
        <v>50</v>
      </c>
    </row>
    <row r="7843" spans="1:7" x14ac:dyDescent="0.3">
      <c r="A7843" s="5" t="s">
        <v>8774</v>
      </c>
      <c r="B7843" s="6" t="s">
        <v>8840</v>
      </c>
      <c r="C7843" s="7">
        <v>34.9</v>
      </c>
      <c r="D7843" s="8" t="s">
        <v>8841</v>
      </c>
      <c r="E7843" s="15" t="s">
        <v>16205</v>
      </c>
      <c r="F7843" s="16" t="s">
        <v>7646</v>
      </c>
      <c r="G7843" s="17">
        <v>21</v>
      </c>
    </row>
    <row r="7844" spans="1:7" x14ac:dyDescent="0.3">
      <c r="A7844" s="5" t="s">
        <v>8774</v>
      </c>
      <c r="B7844" s="6" t="s">
        <v>8842</v>
      </c>
      <c r="C7844" s="7">
        <v>41.9</v>
      </c>
      <c r="D7844" s="8" t="s">
        <v>8843</v>
      </c>
      <c r="E7844" s="15" t="s">
        <v>16205</v>
      </c>
      <c r="F7844" s="16" t="s">
        <v>7619</v>
      </c>
      <c r="G7844" s="17">
        <v>44</v>
      </c>
    </row>
    <row r="7845" spans="1:7" x14ac:dyDescent="0.3">
      <c r="A7845" s="5" t="s">
        <v>8774</v>
      </c>
      <c r="B7845" s="6" t="s">
        <v>3423</v>
      </c>
      <c r="C7845" s="7">
        <v>34.9</v>
      </c>
      <c r="D7845" s="8" t="s">
        <v>8844</v>
      </c>
      <c r="E7845" s="15" t="s">
        <v>16205</v>
      </c>
      <c r="F7845" s="16" t="s">
        <v>7505</v>
      </c>
      <c r="G7845" s="17">
        <v>219</v>
      </c>
    </row>
    <row r="7846" spans="1:7" x14ac:dyDescent="0.3">
      <c r="A7846" s="5" t="s">
        <v>8774</v>
      </c>
      <c r="B7846" s="6" t="s">
        <v>2157</v>
      </c>
      <c r="C7846" s="7">
        <v>34.9</v>
      </c>
      <c r="D7846" s="8" t="s">
        <v>8845</v>
      </c>
      <c r="E7846" s="15" t="s">
        <v>16205</v>
      </c>
      <c r="F7846" s="16" t="s">
        <v>7609</v>
      </c>
      <c r="G7846" s="17">
        <v>49</v>
      </c>
    </row>
    <row r="7847" spans="1:7" x14ac:dyDescent="0.3">
      <c r="A7847" s="5" t="s">
        <v>8774</v>
      </c>
      <c r="B7847" s="6" t="s">
        <v>8846</v>
      </c>
      <c r="C7847" s="7">
        <v>34.9</v>
      </c>
      <c r="D7847" s="8" t="s">
        <v>8847</v>
      </c>
      <c r="E7847" s="15" t="s">
        <v>16205</v>
      </c>
      <c r="F7847" s="16" t="s">
        <v>7540</v>
      </c>
      <c r="G7847" s="17">
        <v>29</v>
      </c>
    </row>
    <row r="7848" spans="1:7" x14ac:dyDescent="0.3">
      <c r="A7848" s="5" t="s">
        <v>8774</v>
      </c>
      <c r="B7848" s="6" t="s">
        <v>8848</v>
      </c>
      <c r="C7848" s="7">
        <v>34.9</v>
      </c>
      <c r="D7848" s="8" t="s">
        <v>8849</v>
      </c>
      <c r="E7848" s="15" t="s">
        <v>16205</v>
      </c>
      <c r="F7848" s="16" t="s">
        <v>7642</v>
      </c>
      <c r="G7848" s="17">
        <v>4</v>
      </c>
    </row>
    <row r="7849" spans="1:7" x14ac:dyDescent="0.3">
      <c r="A7849" s="5" t="s">
        <v>8774</v>
      </c>
      <c r="B7849" s="6" t="s">
        <v>8850</v>
      </c>
      <c r="C7849" s="7">
        <v>34.9</v>
      </c>
      <c r="D7849" s="8" t="s">
        <v>8851</v>
      </c>
      <c r="E7849" s="15" t="s">
        <v>16205</v>
      </c>
      <c r="F7849" s="16" t="s">
        <v>7644</v>
      </c>
      <c r="G7849" s="17">
        <v>9</v>
      </c>
    </row>
    <row r="7850" spans="1:7" x14ac:dyDescent="0.3">
      <c r="A7850" s="5" t="s">
        <v>8774</v>
      </c>
      <c r="B7850" s="6" t="s">
        <v>8852</v>
      </c>
      <c r="C7850" s="7">
        <v>34.9</v>
      </c>
      <c r="D7850" s="8" t="s">
        <v>8853</v>
      </c>
      <c r="E7850" s="15" t="s">
        <v>16205</v>
      </c>
      <c r="F7850" s="16" t="s">
        <v>3607</v>
      </c>
      <c r="G7850" s="17">
        <v>51</v>
      </c>
    </row>
    <row r="7851" spans="1:7" x14ac:dyDescent="0.3">
      <c r="A7851" s="5" t="s">
        <v>8774</v>
      </c>
      <c r="B7851" s="6" t="s">
        <v>8854</v>
      </c>
      <c r="C7851" s="7">
        <v>34.9</v>
      </c>
      <c r="D7851" s="8" t="s">
        <v>8855</v>
      </c>
      <c r="E7851" s="15" t="s">
        <v>16205</v>
      </c>
      <c r="F7851" s="16" t="s">
        <v>16297</v>
      </c>
      <c r="G7851" s="17">
        <v>45</v>
      </c>
    </row>
    <row r="7852" spans="1:7" x14ac:dyDescent="0.3">
      <c r="A7852" s="5" t="s">
        <v>8774</v>
      </c>
      <c r="B7852" s="6" t="s">
        <v>8856</v>
      </c>
      <c r="C7852" s="7">
        <v>34.9</v>
      </c>
      <c r="D7852" s="8" t="s">
        <v>8857</v>
      </c>
      <c r="E7852" s="15" t="s">
        <v>16205</v>
      </c>
      <c r="F7852" s="16" t="s">
        <v>1085</v>
      </c>
      <c r="G7852" s="17">
        <v>45</v>
      </c>
    </row>
    <row r="7853" spans="1:7" x14ac:dyDescent="0.3">
      <c r="A7853" s="5" t="s">
        <v>8774</v>
      </c>
      <c r="B7853" s="6" t="s">
        <v>8858</v>
      </c>
      <c r="C7853" s="7">
        <v>34.9</v>
      </c>
      <c r="D7853" s="8" t="s">
        <v>8859</v>
      </c>
      <c r="E7853" s="15" t="s">
        <v>16205</v>
      </c>
      <c r="F7853" s="16" t="s">
        <v>1087</v>
      </c>
      <c r="G7853" s="17">
        <v>59</v>
      </c>
    </row>
    <row r="7854" spans="1:7" x14ac:dyDescent="0.3">
      <c r="A7854" s="5" t="s">
        <v>8774</v>
      </c>
      <c r="B7854" s="6" t="s">
        <v>8860</v>
      </c>
      <c r="C7854" s="7">
        <v>34.9</v>
      </c>
      <c r="D7854" s="8" t="s">
        <v>8861</v>
      </c>
      <c r="E7854" s="15" t="s">
        <v>16205</v>
      </c>
      <c r="F7854" s="16" t="s">
        <v>7526</v>
      </c>
      <c r="G7854" s="17">
        <v>37</v>
      </c>
    </row>
    <row r="7855" spans="1:7" x14ac:dyDescent="0.3">
      <c r="A7855" s="5" t="s">
        <v>8774</v>
      </c>
      <c r="B7855" s="6" t="s">
        <v>8862</v>
      </c>
      <c r="C7855" s="7">
        <v>34.9</v>
      </c>
      <c r="D7855" s="8" t="s">
        <v>8863</v>
      </c>
      <c r="E7855" s="15" t="s">
        <v>16205</v>
      </c>
      <c r="F7855" s="16" t="s">
        <v>7527</v>
      </c>
      <c r="G7855" s="17">
        <v>49</v>
      </c>
    </row>
    <row r="7856" spans="1:7" x14ac:dyDescent="0.3">
      <c r="A7856" s="5" t="s">
        <v>8774</v>
      </c>
      <c r="B7856" s="6" t="s">
        <v>8864</v>
      </c>
      <c r="C7856" s="7">
        <v>34.9</v>
      </c>
      <c r="D7856" s="8" t="s">
        <v>8865</v>
      </c>
      <c r="E7856" s="15" t="s">
        <v>16205</v>
      </c>
      <c r="F7856" s="16" t="s">
        <v>7529</v>
      </c>
      <c r="G7856" s="17">
        <v>35</v>
      </c>
    </row>
    <row r="7857" spans="1:7" x14ac:dyDescent="0.3">
      <c r="A7857" s="5" t="s">
        <v>8774</v>
      </c>
      <c r="B7857" s="6" t="s">
        <v>8866</v>
      </c>
      <c r="C7857" s="7">
        <v>34.9</v>
      </c>
      <c r="D7857" s="8" t="s">
        <v>8867</v>
      </c>
      <c r="E7857" s="15" t="s">
        <v>16205</v>
      </c>
      <c r="F7857" s="16" t="s">
        <v>7596</v>
      </c>
      <c r="G7857" s="17">
        <v>31</v>
      </c>
    </row>
    <row r="7858" spans="1:7" x14ac:dyDescent="0.3">
      <c r="A7858" s="5" t="s">
        <v>8774</v>
      </c>
      <c r="B7858" s="6" t="s">
        <v>8868</v>
      </c>
      <c r="C7858" s="7">
        <v>36.9</v>
      </c>
      <c r="D7858" s="8" t="s">
        <v>8869</v>
      </c>
      <c r="E7858" s="15" t="s">
        <v>16205</v>
      </c>
      <c r="F7858" s="16" t="s">
        <v>7542</v>
      </c>
      <c r="G7858" s="17">
        <v>25</v>
      </c>
    </row>
    <row r="7859" spans="1:7" x14ac:dyDescent="0.3">
      <c r="A7859" s="5" t="s">
        <v>8774</v>
      </c>
      <c r="B7859" s="6" t="s">
        <v>8870</v>
      </c>
      <c r="C7859" s="7">
        <v>36.9</v>
      </c>
      <c r="D7859" s="8" t="s">
        <v>8871</v>
      </c>
      <c r="E7859" s="15" t="s">
        <v>16205</v>
      </c>
      <c r="F7859" s="16" t="s">
        <v>7489</v>
      </c>
      <c r="G7859" s="17">
        <v>75</v>
      </c>
    </row>
    <row r="7860" spans="1:7" x14ac:dyDescent="0.3">
      <c r="A7860" s="5" t="s">
        <v>8774</v>
      </c>
      <c r="B7860" s="6" t="s">
        <v>8872</v>
      </c>
      <c r="C7860" s="7">
        <v>36.9</v>
      </c>
      <c r="D7860" s="8" t="s">
        <v>8873</v>
      </c>
      <c r="E7860" s="15" t="s">
        <v>16205</v>
      </c>
      <c r="F7860" s="16" t="s">
        <v>7607</v>
      </c>
      <c r="G7860" s="17">
        <v>43</v>
      </c>
    </row>
    <row r="7861" spans="1:7" x14ac:dyDescent="0.3">
      <c r="A7861" s="5" t="s">
        <v>8774</v>
      </c>
      <c r="B7861" s="6" t="s">
        <v>8874</v>
      </c>
      <c r="C7861" s="7">
        <v>36.9</v>
      </c>
      <c r="D7861" s="8" t="s">
        <v>8875</v>
      </c>
      <c r="E7861" s="15" t="s">
        <v>16205</v>
      </c>
      <c r="F7861" s="16" t="s">
        <v>7491</v>
      </c>
      <c r="G7861" s="17">
        <v>75</v>
      </c>
    </row>
    <row r="7862" spans="1:7" x14ac:dyDescent="0.3">
      <c r="A7862" s="5" t="s">
        <v>8774</v>
      </c>
      <c r="B7862" s="6" t="s">
        <v>8876</v>
      </c>
      <c r="C7862" s="7">
        <v>32.9</v>
      </c>
      <c r="D7862" s="8" t="s">
        <v>8877</v>
      </c>
      <c r="E7862" s="15" t="s">
        <v>16205</v>
      </c>
      <c r="F7862" s="16" t="s">
        <v>16</v>
      </c>
      <c r="G7862" s="17">
        <v>15</v>
      </c>
    </row>
    <row r="7863" spans="1:7" x14ac:dyDescent="0.3">
      <c r="A7863" s="5" t="s">
        <v>8774</v>
      </c>
      <c r="B7863" s="6" t="s">
        <v>8878</v>
      </c>
      <c r="C7863" s="7">
        <v>32.9</v>
      </c>
      <c r="D7863" s="8" t="s">
        <v>8879</v>
      </c>
      <c r="E7863" s="15" t="s">
        <v>16205</v>
      </c>
      <c r="F7863" s="16" t="s">
        <v>7537</v>
      </c>
      <c r="G7863" s="17">
        <v>25</v>
      </c>
    </row>
    <row r="7864" spans="1:7" x14ac:dyDescent="0.3">
      <c r="A7864" s="5" t="s">
        <v>8774</v>
      </c>
      <c r="B7864" s="6" t="s">
        <v>8880</v>
      </c>
      <c r="C7864" s="7">
        <v>32.9</v>
      </c>
      <c r="D7864" s="8" t="s">
        <v>8881</v>
      </c>
      <c r="E7864" s="15" t="s">
        <v>16205</v>
      </c>
      <c r="F7864" s="16" t="s">
        <v>7639</v>
      </c>
      <c r="G7864" s="17">
        <v>23</v>
      </c>
    </row>
    <row r="7865" spans="1:7" x14ac:dyDescent="0.3">
      <c r="A7865" s="5" t="s">
        <v>8774</v>
      </c>
      <c r="B7865" s="6" t="s">
        <v>8882</v>
      </c>
      <c r="C7865" s="7">
        <v>32.9</v>
      </c>
      <c r="D7865" s="8" t="s">
        <v>8883</v>
      </c>
      <c r="E7865" s="15" t="s">
        <v>16125</v>
      </c>
      <c r="F7865" s="16" t="s">
        <v>4783</v>
      </c>
      <c r="G7865" s="17">
        <v>25</v>
      </c>
    </row>
    <row r="7866" spans="1:7" x14ac:dyDescent="0.3">
      <c r="A7866" s="5" t="s">
        <v>8774</v>
      </c>
      <c r="B7866" s="6" t="s">
        <v>8884</v>
      </c>
      <c r="C7866" s="7">
        <v>32.9</v>
      </c>
      <c r="D7866" s="8" t="s">
        <v>8885</v>
      </c>
      <c r="E7866" s="15" t="s">
        <v>16125</v>
      </c>
      <c r="F7866" s="16" t="s">
        <v>4997</v>
      </c>
      <c r="G7866" s="17">
        <v>28</v>
      </c>
    </row>
    <row r="7867" spans="1:7" x14ac:dyDescent="0.3">
      <c r="A7867" s="5" t="s">
        <v>8774</v>
      </c>
      <c r="B7867" s="6" t="s">
        <v>8886</v>
      </c>
      <c r="C7867" s="7">
        <v>36.9</v>
      </c>
      <c r="D7867" s="8" t="s">
        <v>8887</v>
      </c>
      <c r="E7867" s="15" t="s">
        <v>16125</v>
      </c>
      <c r="F7867" s="16" t="s">
        <v>4957</v>
      </c>
      <c r="G7867" s="17">
        <v>42</v>
      </c>
    </row>
    <row r="7868" spans="1:7" x14ac:dyDescent="0.3">
      <c r="A7868" s="5" t="s">
        <v>8774</v>
      </c>
      <c r="B7868" s="6" t="s">
        <v>8888</v>
      </c>
      <c r="C7868" s="7">
        <v>36.9</v>
      </c>
      <c r="D7868" s="8" t="s">
        <v>8889</v>
      </c>
      <c r="E7868" s="15" t="s">
        <v>16125</v>
      </c>
      <c r="F7868" s="16" t="s">
        <v>424</v>
      </c>
      <c r="G7868" s="17">
        <v>51</v>
      </c>
    </row>
    <row r="7869" spans="1:7" x14ac:dyDescent="0.3">
      <c r="A7869" s="5" t="s">
        <v>8774</v>
      </c>
      <c r="B7869" s="6" t="s">
        <v>8890</v>
      </c>
      <c r="C7869" s="7">
        <v>36.9</v>
      </c>
      <c r="D7869" s="8" t="s">
        <v>8891</v>
      </c>
      <c r="E7869" s="15" t="s">
        <v>16125</v>
      </c>
      <c r="F7869" s="16" t="s">
        <v>4864</v>
      </c>
      <c r="G7869" s="17">
        <v>39</v>
      </c>
    </row>
    <row r="7870" spans="1:7" x14ac:dyDescent="0.3">
      <c r="A7870" s="5" t="s">
        <v>8774</v>
      </c>
      <c r="B7870" s="6" t="s">
        <v>8892</v>
      </c>
      <c r="C7870" s="7">
        <v>36.9</v>
      </c>
      <c r="D7870" s="8" t="s">
        <v>8893</v>
      </c>
      <c r="E7870" s="15" t="s">
        <v>16125</v>
      </c>
      <c r="F7870" s="16" t="s">
        <v>10517</v>
      </c>
      <c r="G7870" s="17">
        <v>43</v>
      </c>
    </row>
    <row r="7871" spans="1:7" x14ac:dyDescent="0.3">
      <c r="A7871" s="5" t="s">
        <v>8774</v>
      </c>
      <c r="B7871" s="6" t="s">
        <v>8894</v>
      </c>
      <c r="C7871" s="7">
        <v>34.9</v>
      </c>
      <c r="D7871" s="8" t="s">
        <v>8895</v>
      </c>
      <c r="E7871" s="15" t="s">
        <v>16125</v>
      </c>
      <c r="F7871" s="16" t="s">
        <v>4903</v>
      </c>
      <c r="G7871" s="17">
        <v>55</v>
      </c>
    </row>
    <row r="7872" spans="1:7" x14ac:dyDescent="0.3">
      <c r="A7872" s="5" t="s">
        <v>8774</v>
      </c>
      <c r="B7872" s="6" t="s">
        <v>8896</v>
      </c>
      <c r="C7872" s="7">
        <v>34.9</v>
      </c>
      <c r="D7872" s="8" t="s">
        <v>8897</v>
      </c>
      <c r="E7872" s="15" t="s">
        <v>16125</v>
      </c>
      <c r="F7872" s="16" t="s">
        <v>10497</v>
      </c>
      <c r="G7872" s="17">
        <v>38</v>
      </c>
    </row>
    <row r="7873" spans="1:7" x14ac:dyDescent="0.3">
      <c r="A7873" s="5" t="s">
        <v>8774</v>
      </c>
      <c r="B7873" s="6" t="s">
        <v>8898</v>
      </c>
      <c r="C7873" s="7">
        <v>34.9</v>
      </c>
      <c r="D7873" s="8" t="s">
        <v>8899</v>
      </c>
      <c r="E7873" s="15" t="s">
        <v>16125</v>
      </c>
      <c r="F7873" s="16" t="s">
        <v>4844</v>
      </c>
      <c r="G7873" s="17">
        <v>39</v>
      </c>
    </row>
    <row r="7874" spans="1:7" x14ac:dyDescent="0.3">
      <c r="A7874" s="5" t="s">
        <v>8774</v>
      </c>
      <c r="B7874" s="6" t="s">
        <v>8900</v>
      </c>
      <c r="C7874" s="7">
        <v>34.9</v>
      </c>
      <c r="D7874" s="8" t="s">
        <v>8901</v>
      </c>
      <c r="E7874" s="15" t="s">
        <v>16125</v>
      </c>
      <c r="F7874" s="16" t="s">
        <v>4847</v>
      </c>
      <c r="G7874" s="17">
        <v>51</v>
      </c>
    </row>
    <row r="7875" spans="1:7" x14ac:dyDescent="0.3">
      <c r="A7875" s="5" t="s">
        <v>8774</v>
      </c>
      <c r="B7875" s="6" t="s">
        <v>4730</v>
      </c>
      <c r="C7875" s="7">
        <v>18</v>
      </c>
      <c r="D7875" s="8" t="s">
        <v>8902</v>
      </c>
      <c r="E7875" s="15" t="s">
        <v>16125</v>
      </c>
      <c r="F7875" s="16" t="s">
        <v>4846</v>
      </c>
      <c r="G7875" s="17">
        <v>45</v>
      </c>
    </row>
    <row r="7876" spans="1:7" x14ac:dyDescent="0.3">
      <c r="A7876" s="5" t="s">
        <v>8774</v>
      </c>
      <c r="B7876" s="6" t="s">
        <v>6178</v>
      </c>
      <c r="C7876" s="7">
        <v>19</v>
      </c>
      <c r="D7876" s="8" t="s">
        <v>8902</v>
      </c>
      <c r="E7876" s="15" t="s">
        <v>16125</v>
      </c>
      <c r="F7876" s="16" t="s">
        <v>4812</v>
      </c>
      <c r="G7876" s="17">
        <v>37</v>
      </c>
    </row>
    <row r="7877" spans="1:7" x14ac:dyDescent="0.3">
      <c r="A7877" s="5" t="s">
        <v>8774</v>
      </c>
      <c r="B7877" s="6" t="s">
        <v>4736</v>
      </c>
      <c r="C7877" s="7">
        <v>15</v>
      </c>
      <c r="D7877" s="8" t="s">
        <v>8902</v>
      </c>
      <c r="E7877" s="15" t="s">
        <v>16125</v>
      </c>
      <c r="F7877" s="16" t="s">
        <v>4814</v>
      </c>
      <c r="G7877" s="17">
        <v>41</v>
      </c>
    </row>
    <row r="7878" spans="1:7" x14ac:dyDescent="0.3">
      <c r="A7878" s="5" t="s">
        <v>8774</v>
      </c>
      <c r="B7878" s="6" t="s">
        <v>8903</v>
      </c>
      <c r="C7878" s="7">
        <v>12</v>
      </c>
      <c r="D7878" s="8" t="s">
        <v>8902</v>
      </c>
      <c r="E7878" s="15" t="s">
        <v>16125</v>
      </c>
      <c r="F7878" s="16" t="s">
        <v>3934</v>
      </c>
      <c r="G7878" s="17">
        <v>54</v>
      </c>
    </row>
    <row r="7879" spans="1:7" x14ac:dyDescent="0.3">
      <c r="A7879" s="5" t="s">
        <v>8774</v>
      </c>
      <c r="B7879" s="6" t="s">
        <v>8904</v>
      </c>
      <c r="C7879" s="7">
        <v>12</v>
      </c>
      <c r="D7879" s="8" t="s">
        <v>8902</v>
      </c>
      <c r="E7879" s="15" t="s">
        <v>16125</v>
      </c>
      <c r="F7879" s="16" t="s">
        <v>2157</v>
      </c>
      <c r="G7879" s="17">
        <v>44</v>
      </c>
    </row>
    <row r="7880" spans="1:7" x14ac:dyDescent="0.3">
      <c r="A7880" s="5" t="s">
        <v>8774</v>
      </c>
      <c r="B7880" s="6" t="s">
        <v>8905</v>
      </c>
      <c r="C7880" s="7">
        <v>12</v>
      </c>
      <c r="D7880" s="8" t="s">
        <v>8902</v>
      </c>
      <c r="E7880" s="15" t="s">
        <v>16125</v>
      </c>
      <c r="F7880" s="16" t="s">
        <v>4944</v>
      </c>
      <c r="G7880" s="17">
        <v>51</v>
      </c>
    </row>
    <row r="7881" spans="1:7" x14ac:dyDescent="0.3">
      <c r="A7881" s="5" t="s">
        <v>8774</v>
      </c>
      <c r="B7881" s="6" t="s">
        <v>8906</v>
      </c>
      <c r="C7881" s="7">
        <v>19</v>
      </c>
      <c r="D7881" s="8" t="s">
        <v>8902</v>
      </c>
      <c r="E7881" s="15" t="s">
        <v>16125</v>
      </c>
      <c r="F7881" s="16" t="s">
        <v>4892</v>
      </c>
      <c r="G7881" s="17">
        <v>43</v>
      </c>
    </row>
    <row r="7882" spans="1:7" x14ac:dyDescent="0.3">
      <c r="A7882" s="5" t="s">
        <v>8774</v>
      </c>
      <c r="B7882" s="6" t="s">
        <v>8907</v>
      </c>
      <c r="C7882" s="7">
        <v>12</v>
      </c>
      <c r="D7882" s="8" t="s">
        <v>8902</v>
      </c>
      <c r="E7882" s="15" t="s">
        <v>16125</v>
      </c>
      <c r="F7882" s="16" t="s">
        <v>10515</v>
      </c>
      <c r="G7882" s="17">
        <v>38</v>
      </c>
    </row>
    <row r="7883" spans="1:7" x14ac:dyDescent="0.3">
      <c r="A7883" s="5" t="s">
        <v>8774</v>
      </c>
      <c r="B7883" s="6" t="s">
        <v>8908</v>
      </c>
      <c r="C7883" s="7">
        <v>16</v>
      </c>
      <c r="D7883" s="8" t="s">
        <v>8902</v>
      </c>
      <c r="E7883" s="15" t="s">
        <v>16125</v>
      </c>
      <c r="F7883" s="16" t="s">
        <v>3483</v>
      </c>
      <c r="G7883" s="17">
        <v>49</v>
      </c>
    </row>
    <row r="7884" spans="1:7" x14ac:dyDescent="0.3">
      <c r="A7884" s="5" t="s">
        <v>8774</v>
      </c>
      <c r="B7884" s="6" t="s">
        <v>24</v>
      </c>
      <c r="C7884" s="7">
        <v>15</v>
      </c>
      <c r="D7884" s="8" t="s">
        <v>8909</v>
      </c>
      <c r="E7884" s="15" t="s">
        <v>16125</v>
      </c>
      <c r="F7884" s="16" t="s">
        <v>4994</v>
      </c>
      <c r="G7884" s="17">
        <v>29</v>
      </c>
    </row>
    <row r="7885" spans="1:7" x14ac:dyDescent="0.3">
      <c r="A7885" s="5" t="s">
        <v>8774</v>
      </c>
      <c r="B7885" s="6" t="s">
        <v>744</v>
      </c>
      <c r="C7885" s="7">
        <v>16</v>
      </c>
      <c r="D7885" s="8" t="s">
        <v>8910</v>
      </c>
      <c r="E7885" s="15" t="s">
        <v>16125</v>
      </c>
      <c r="F7885" s="16" t="s">
        <v>4905</v>
      </c>
      <c r="G7885" s="17">
        <v>72</v>
      </c>
    </row>
    <row r="7886" spans="1:7" x14ac:dyDescent="0.3">
      <c r="A7886" s="5" t="s">
        <v>8774</v>
      </c>
      <c r="B7886" s="6" t="s">
        <v>743</v>
      </c>
      <c r="C7886" s="7">
        <v>17</v>
      </c>
      <c r="D7886" s="8" t="s">
        <v>8909</v>
      </c>
      <c r="E7886" s="15" t="s">
        <v>16125</v>
      </c>
      <c r="F7886" s="16" t="s">
        <v>4986</v>
      </c>
      <c r="G7886" s="17">
        <v>35</v>
      </c>
    </row>
    <row r="7887" spans="1:7" x14ac:dyDescent="0.3">
      <c r="A7887" s="5" t="s">
        <v>8774</v>
      </c>
      <c r="B7887" s="6" t="s">
        <v>8911</v>
      </c>
      <c r="C7887" s="7">
        <v>18</v>
      </c>
      <c r="D7887" s="8" t="s">
        <v>8910</v>
      </c>
      <c r="E7887" s="15" t="s">
        <v>16125</v>
      </c>
      <c r="F7887" s="16" t="s">
        <v>4780</v>
      </c>
      <c r="G7887" s="17">
        <v>39</v>
      </c>
    </row>
    <row r="7888" spans="1:7" x14ac:dyDescent="0.3">
      <c r="A7888" s="5" t="s">
        <v>8774</v>
      </c>
      <c r="B7888" s="6" t="s">
        <v>8912</v>
      </c>
      <c r="C7888" s="7">
        <v>15</v>
      </c>
      <c r="D7888" s="8" t="s">
        <v>8909</v>
      </c>
      <c r="E7888" s="15" t="s">
        <v>16125</v>
      </c>
      <c r="F7888" s="16" t="s">
        <v>4782</v>
      </c>
      <c r="G7888" s="17">
        <v>45</v>
      </c>
    </row>
    <row r="7889" spans="1:7" x14ac:dyDescent="0.3">
      <c r="A7889" s="5" t="s">
        <v>8774</v>
      </c>
      <c r="B7889" s="6" t="s">
        <v>586</v>
      </c>
      <c r="C7889" s="7">
        <v>22</v>
      </c>
      <c r="D7889" s="8" t="s">
        <v>8910</v>
      </c>
      <c r="E7889" s="15" t="s">
        <v>16125</v>
      </c>
      <c r="F7889" s="16" t="s">
        <v>4857</v>
      </c>
      <c r="G7889" s="17">
        <v>75</v>
      </c>
    </row>
    <row r="7890" spans="1:7" x14ac:dyDescent="0.3">
      <c r="A7890" s="5" t="s">
        <v>8774</v>
      </c>
      <c r="B7890" s="6" t="s">
        <v>2068</v>
      </c>
      <c r="C7890" s="7">
        <v>3</v>
      </c>
      <c r="D7890" s="8" t="s">
        <v>2450</v>
      </c>
      <c r="E7890" s="15" t="s">
        <v>16125</v>
      </c>
      <c r="F7890" s="16" t="s">
        <v>10499</v>
      </c>
      <c r="G7890" s="17">
        <v>11</v>
      </c>
    </row>
    <row r="7891" spans="1:7" x14ac:dyDescent="0.3">
      <c r="A7891" s="5" t="s">
        <v>8774</v>
      </c>
      <c r="B7891" s="6" t="s">
        <v>2254</v>
      </c>
      <c r="C7891" s="7">
        <v>3</v>
      </c>
      <c r="D7891" s="8" t="s">
        <v>2450</v>
      </c>
      <c r="E7891" s="15" t="s">
        <v>16125</v>
      </c>
      <c r="F7891" s="16" t="s">
        <v>4797</v>
      </c>
      <c r="G7891" s="17">
        <v>54</v>
      </c>
    </row>
    <row r="7892" spans="1:7" x14ac:dyDescent="0.3">
      <c r="A7892" s="5" t="s">
        <v>8774</v>
      </c>
      <c r="B7892" s="6" t="s">
        <v>8913</v>
      </c>
      <c r="C7892" s="7">
        <v>3</v>
      </c>
      <c r="D7892" s="8" t="s">
        <v>2450</v>
      </c>
      <c r="E7892" s="15" t="s">
        <v>16125</v>
      </c>
      <c r="F7892" s="16" t="s">
        <v>2632</v>
      </c>
      <c r="G7892" s="17">
        <v>59</v>
      </c>
    </row>
    <row r="7893" spans="1:7" x14ac:dyDescent="0.3">
      <c r="A7893" s="5" t="s">
        <v>8774</v>
      </c>
      <c r="B7893" s="6" t="s">
        <v>8914</v>
      </c>
      <c r="C7893" s="7">
        <v>3</v>
      </c>
      <c r="D7893" s="8" t="s">
        <v>2450</v>
      </c>
      <c r="E7893" s="15" t="s">
        <v>16125</v>
      </c>
      <c r="F7893" s="16" t="s">
        <v>4975</v>
      </c>
      <c r="G7893" s="17">
        <v>49</v>
      </c>
    </row>
    <row r="7894" spans="1:7" x14ac:dyDescent="0.3">
      <c r="A7894" s="5" t="s">
        <v>8774</v>
      </c>
      <c r="B7894" s="6" t="s">
        <v>8915</v>
      </c>
      <c r="C7894" s="7">
        <v>3</v>
      </c>
      <c r="D7894" s="8" t="s">
        <v>2450</v>
      </c>
      <c r="E7894" s="15" t="s">
        <v>16125</v>
      </c>
      <c r="F7894" s="16" t="s">
        <v>4968</v>
      </c>
      <c r="G7894" s="17">
        <v>41</v>
      </c>
    </row>
    <row r="7895" spans="1:7" x14ac:dyDescent="0.3">
      <c r="A7895" s="5" t="s">
        <v>8774</v>
      </c>
      <c r="B7895" s="6" t="s">
        <v>172</v>
      </c>
      <c r="C7895" s="7">
        <v>1.5</v>
      </c>
      <c r="D7895" s="8" t="s">
        <v>5</v>
      </c>
      <c r="E7895" s="15" t="s">
        <v>16125</v>
      </c>
      <c r="F7895" s="16" t="s">
        <v>295</v>
      </c>
      <c r="G7895" s="17">
        <v>24</v>
      </c>
    </row>
    <row r="7896" spans="1:7" x14ac:dyDescent="0.3">
      <c r="A7896" s="5" t="s">
        <v>8774</v>
      </c>
      <c r="B7896" s="6" t="s">
        <v>175</v>
      </c>
      <c r="C7896" s="7">
        <v>1.5</v>
      </c>
      <c r="D7896" s="8" t="s">
        <v>5</v>
      </c>
      <c r="E7896" s="15" t="s">
        <v>16125</v>
      </c>
      <c r="F7896" s="16" t="s">
        <v>4888</v>
      </c>
      <c r="G7896" s="17">
        <v>36</v>
      </c>
    </row>
    <row r="7897" spans="1:7" x14ac:dyDescent="0.3">
      <c r="A7897" s="5" t="s">
        <v>8774</v>
      </c>
      <c r="B7897" s="6" t="s">
        <v>8916</v>
      </c>
      <c r="C7897" s="7">
        <v>6.5</v>
      </c>
      <c r="D7897" s="8" t="s">
        <v>5</v>
      </c>
      <c r="E7897" s="15" t="s">
        <v>16125</v>
      </c>
      <c r="F7897" s="16" t="s">
        <v>10501</v>
      </c>
      <c r="G7897" s="17">
        <v>38</v>
      </c>
    </row>
    <row r="7898" spans="1:7" x14ac:dyDescent="0.3">
      <c r="A7898" s="5" t="s">
        <v>8774</v>
      </c>
      <c r="B7898" s="6" t="s">
        <v>4409</v>
      </c>
      <c r="C7898" s="7">
        <v>1</v>
      </c>
      <c r="D7898" s="8" t="s">
        <v>5</v>
      </c>
      <c r="E7898" s="15" t="s">
        <v>16125</v>
      </c>
      <c r="F7898" s="16" t="s">
        <v>4942</v>
      </c>
      <c r="G7898" s="17">
        <v>49</v>
      </c>
    </row>
    <row r="7899" spans="1:7" x14ac:dyDescent="0.3">
      <c r="A7899" s="5" t="s">
        <v>8774</v>
      </c>
      <c r="B7899" s="6" t="s">
        <v>8917</v>
      </c>
      <c r="C7899" s="7">
        <v>29.9</v>
      </c>
      <c r="D7899" s="8" t="s">
        <v>8918</v>
      </c>
      <c r="E7899" s="15" t="s">
        <v>16125</v>
      </c>
      <c r="F7899" s="16" t="s">
        <v>10507</v>
      </c>
      <c r="G7899" s="17">
        <v>38</v>
      </c>
    </row>
    <row r="7900" spans="1:7" x14ac:dyDescent="0.3">
      <c r="A7900" s="5" t="s">
        <v>8774</v>
      </c>
      <c r="B7900" s="6" t="s">
        <v>3417</v>
      </c>
      <c r="C7900" s="7">
        <v>5.5</v>
      </c>
      <c r="D7900" s="8" t="s">
        <v>8919</v>
      </c>
      <c r="E7900" s="15" t="s">
        <v>16125</v>
      </c>
      <c r="F7900" s="16" t="s">
        <v>4868</v>
      </c>
      <c r="G7900" s="17">
        <v>39</v>
      </c>
    </row>
    <row r="7901" spans="1:7" x14ac:dyDescent="0.3">
      <c r="A7901" s="5" t="s">
        <v>8920</v>
      </c>
      <c r="B7901" s="6" t="s">
        <v>8921</v>
      </c>
      <c r="C7901" s="7">
        <v>37</v>
      </c>
      <c r="D7901" s="8" t="s">
        <v>8922</v>
      </c>
      <c r="E7901" s="15" t="s">
        <v>16125</v>
      </c>
      <c r="F7901" s="16" t="s">
        <v>4871</v>
      </c>
      <c r="G7901" s="17">
        <v>51</v>
      </c>
    </row>
    <row r="7902" spans="1:7" x14ac:dyDescent="0.3">
      <c r="A7902" s="5" t="s">
        <v>8920</v>
      </c>
      <c r="B7902" s="6" t="s">
        <v>8923</v>
      </c>
      <c r="C7902" s="7">
        <v>37</v>
      </c>
      <c r="D7902" s="8" t="s">
        <v>8924</v>
      </c>
      <c r="E7902" s="15" t="s">
        <v>16125</v>
      </c>
      <c r="F7902" s="16" t="s">
        <v>4870</v>
      </c>
      <c r="G7902" s="17">
        <v>45</v>
      </c>
    </row>
    <row r="7903" spans="1:7" x14ac:dyDescent="0.3">
      <c r="A7903" s="5" t="s">
        <v>8920</v>
      </c>
      <c r="B7903" s="6" t="s">
        <v>8925</v>
      </c>
      <c r="C7903" s="7">
        <v>38</v>
      </c>
      <c r="D7903" s="8" t="s">
        <v>8926</v>
      </c>
      <c r="E7903" s="15" t="s">
        <v>16125</v>
      </c>
      <c r="F7903" s="16" t="s">
        <v>4872</v>
      </c>
      <c r="G7903" s="17">
        <v>49</v>
      </c>
    </row>
    <row r="7904" spans="1:7" x14ac:dyDescent="0.3">
      <c r="A7904" s="5" t="s">
        <v>8920</v>
      </c>
      <c r="B7904" s="6" t="s">
        <v>8927</v>
      </c>
      <c r="C7904" s="7">
        <v>39</v>
      </c>
      <c r="D7904" s="8" t="s">
        <v>8928</v>
      </c>
      <c r="E7904" s="15" t="s">
        <v>16125</v>
      </c>
      <c r="F7904" s="16" t="s">
        <v>4820</v>
      </c>
      <c r="G7904" s="17">
        <v>39</v>
      </c>
    </row>
    <row r="7905" spans="1:7" x14ac:dyDescent="0.3">
      <c r="A7905" s="5" t="s">
        <v>8920</v>
      </c>
      <c r="B7905" s="6" t="s">
        <v>8929</v>
      </c>
      <c r="C7905" s="7">
        <v>40</v>
      </c>
      <c r="D7905" s="8" t="s">
        <v>8930</v>
      </c>
      <c r="E7905" s="15" t="s">
        <v>16125</v>
      </c>
      <c r="F7905" s="16" t="s">
        <v>4983</v>
      </c>
      <c r="G7905" s="17">
        <v>41</v>
      </c>
    </row>
    <row r="7906" spans="1:7" x14ac:dyDescent="0.3">
      <c r="A7906" s="5" t="s">
        <v>8920</v>
      </c>
      <c r="B7906" s="6" t="s">
        <v>8931</v>
      </c>
      <c r="C7906" s="7">
        <v>41</v>
      </c>
      <c r="D7906" s="8" t="s">
        <v>8932</v>
      </c>
      <c r="E7906" s="15" t="s">
        <v>16125</v>
      </c>
      <c r="F7906" s="16" t="s">
        <v>4984</v>
      </c>
      <c r="G7906" s="17">
        <v>35</v>
      </c>
    </row>
    <row r="7907" spans="1:7" x14ac:dyDescent="0.3">
      <c r="A7907" s="5" t="s">
        <v>8920</v>
      </c>
      <c r="B7907" s="6" t="s">
        <v>4117</v>
      </c>
      <c r="C7907" s="7">
        <v>33</v>
      </c>
      <c r="D7907" s="8" t="s">
        <v>8933</v>
      </c>
      <c r="E7907" s="15" t="s">
        <v>16125</v>
      </c>
      <c r="F7907" s="16" t="s">
        <v>4985</v>
      </c>
      <c r="G7907" s="17">
        <v>41</v>
      </c>
    </row>
    <row r="7908" spans="1:7" x14ac:dyDescent="0.3">
      <c r="A7908" s="5" t="s">
        <v>8920</v>
      </c>
      <c r="B7908" s="6" t="s">
        <v>8934</v>
      </c>
      <c r="C7908" s="7">
        <v>37</v>
      </c>
      <c r="D7908" s="8" t="s">
        <v>8935</v>
      </c>
      <c r="E7908" s="15" t="s">
        <v>16125</v>
      </c>
      <c r="F7908" s="16" t="s">
        <v>3358</v>
      </c>
      <c r="G7908" s="17">
        <v>22</v>
      </c>
    </row>
    <row r="7909" spans="1:7" x14ac:dyDescent="0.3">
      <c r="A7909" s="5" t="s">
        <v>8920</v>
      </c>
      <c r="B7909" s="6" t="s">
        <v>8936</v>
      </c>
      <c r="C7909" s="7">
        <v>37</v>
      </c>
      <c r="D7909" s="8" t="s">
        <v>8935</v>
      </c>
      <c r="E7909" s="15" t="s">
        <v>16125</v>
      </c>
      <c r="F7909" s="16" t="s">
        <v>4936</v>
      </c>
      <c r="G7909" s="17">
        <v>24</v>
      </c>
    </row>
    <row r="7910" spans="1:7" x14ac:dyDescent="0.3">
      <c r="A7910" s="5" t="s">
        <v>8920</v>
      </c>
      <c r="B7910" s="6" t="s">
        <v>8937</v>
      </c>
      <c r="C7910" s="7">
        <v>39</v>
      </c>
      <c r="D7910" s="8" t="s">
        <v>8935</v>
      </c>
      <c r="E7910" s="15" t="s">
        <v>16125</v>
      </c>
      <c r="F7910" s="16" t="s">
        <v>2860</v>
      </c>
      <c r="G7910" s="17">
        <v>21</v>
      </c>
    </row>
    <row r="7911" spans="1:7" x14ac:dyDescent="0.3">
      <c r="A7911" s="5" t="s">
        <v>8920</v>
      </c>
      <c r="B7911" s="6" t="s">
        <v>8938</v>
      </c>
      <c r="C7911" s="7">
        <v>41</v>
      </c>
      <c r="D7911" s="8" t="s">
        <v>8935</v>
      </c>
      <c r="E7911" s="15" t="s">
        <v>16125</v>
      </c>
      <c r="F7911" s="16" t="s">
        <v>712</v>
      </c>
      <c r="G7911" s="17">
        <v>21</v>
      </c>
    </row>
    <row r="7912" spans="1:7" x14ac:dyDescent="0.3">
      <c r="A7912" s="5" t="s">
        <v>8920</v>
      </c>
      <c r="B7912" s="6" t="s">
        <v>8939</v>
      </c>
      <c r="C7912" s="7">
        <v>35</v>
      </c>
      <c r="D7912" s="8" t="s">
        <v>8940</v>
      </c>
      <c r="E7912" s="15" t="s">
        <v>16125</v>
      </c>
      <c r="F7912" s="16" t="s">
        <v>2859</v>
      </c>
      <c r="G7912" s="17">
        <v>25</v>
      </c>
    </row>
    <row r="7913" spans="1:7" x14ac:dyDescent="0.3">
      <c r="A7913" s="5" t="s">
        <v>8920</v>
      </c>
      <c r="B7913" s="6" t="s">
        <v>8941</v>
      </c>
      <c r="C7913" s="7">
        <v>31</v>
      </c>
      <c r="D7913" s="8" t="s">
        <v>8942</v>
      </c>
      <c r="E7913" s="15" t="s">
        <v>16125</v>
      </c>
      <c r="F7913" s="16" t="s">
        <v>4937</v>
      </c>
      <c r="G7913" s="17">
        <v>27</v>
      </c>
    </row>
    <row r="7914" spans="1:7" x14ac:dyDescent="0.3">
      <c r="A7914" s="5" t="s">
        <v>8920</v>
      </c>
      <c r="B7914" s="6" t="s">
        <v>8943</v>
      </c>
      <c r="C7914" s="7">
        <v>33</v>
      </c>
      <c r="D7914" s="8" t="s">
        <v>8944</v>
      </c>
      <c r="E7914" s="15" t="s">
        <v>16125</v>
      </c>
      <c r="F7914" s="16" t="s">
        <v>642</v>
      </c>
      <c r="G7914" s="17">
        <v>21</v>
      </c>
    </row>
    <row r="7915" spans="1:7" x14ac:dyDescent="0.3">
      <c r="A7915" s="5" t="s">
        <v>8920</v>
      </c>
      <c r="B7915" s="6" t="s">
        <v>8945</v>
      </c>
      <c r="C7915" s="7">
        <v>39</v>
      </c>
      <c r="D7915" s="8" t="s">
        <v>8946</v>
      </c>
      <c r="E7915" s="15" t="s">
        <v>16125</v>
      </c>
      <c r="F7915" s="16" t="s">
        <v>4939</v>
      </c>
      <c r="G7915" s="17">
        <v>29</v>
      </c>
    </row>
    <row r="7916" spans="1:7" x14ac:dyDescent="0.3">
      <c r="A7916" s="5" t="s">
        <v>8920</v>
      </c>
      <c r="B7916" s="6" t="s">
        <v>8947</v>
      </c>
      <c r="C7916" s="7">
        <v>39</v>
      </c>
      <c r="D7916" s="8" t="s">
        <v>8948</v>
      </c>
      <c r="E7916" s="15" t="s">
        <v>16125</v>
      </c>
      <c r="F7916" s="16" t="s">
        <v>4964</v>
      </c>
      <c r="G7916" s="17">
        <v>33</v>
      </c>
    </row>
    <row r="7917" spans="1:7" x14ac:dyDescent="0.3">
      <c r="A7917" s="5" t="s">
        <v>8920</v>
      </c>
      <c r="B7917" s="6" t="s">
        <v>8949</v>
      </c>
      <c r="C7917" s="7">
        <v>27</v>
      </c>
      <c r="D7917" s="8" t="s">
        <v>8950</v>
      </c>
      <c r="E7917" s="15" t="s">
        <v>16125</v>
      </c>
      <c r="F7917" s="16" t="s">
        <v>4862</v>
      </c>
      <c r="G7917" s="17">
        <v>49</v>
      </c>
    </row>
    <row r="7918" spans="1:7" x14ac:dyDescent="0.3">
      <c r="A7918" s="5" t="s">
        <v>8920</v>
      </c>
      <c r="B7918" s="6" t="s">
        <v>8951</v>
      </c>
      <c r="C7918" s="7">
        <v>26</v>
      </c>
      <c r="D7918" s="8" t="s">
        <v>8952</v>
      </c>
      <c r="E7918" s="15" t="s">
        <v>16125</v>
      </c>
      <c r="F7918" s="16" t="s">
        <v>4988</v>
      </c>
      <c r="G7918" s="17">
        <v>23</v>
      </c>
    </row>
    <row r="7919" spans="1:7" x14ac:dyDescent="0.3">
      <c r="A7919" s="5" t="s">
        <v>8920</v>
      </c>
      <c r="B7919" s="6" t="s">
        <v>8953</v>
      </c>
      <c r="C7919" s="7">
        <v>28</v>
      </c>
      <c r="D7919" s="8" t="s">
        <v>8954</v>
      </c>
      <c r="E7919" s="15" t="s">
        <v>16125</v>
      </c>
      <c r="F7919" s="16" t="s">
        <v>4948</v>
      </c>
      <c r="G7919" s="17">
        <v>55</v>
      </c>
    </row>
    <row r="7920" spans="1:7" x14ac:dyDescent="0.3">
      <c r="A7920" s="5" t="s">
        <v>8920</v>
      </c>
      <c r="B7920" s="6" t="s">
        <v>8955</v>
      </c>
      <c r="C7920" s="7">
        <v>26</v>
      </c>
      <c r="D7920" s="8" t="s">
        <v>8956</v>
      </c>
      <c r="E7920" s="15" t="s">
        <v>16125</v>
      </c>
      <c r="F7920" s="16" t="s">
        <v>4972</v>
      </c>
      <c r="G7920" s="17">
        <v>45</v>
      </c>
    </row>
    <row r="7921" spans="1:7" x14ac:dyDescent="0.3">
      <c r="A7921" s="5" t="s">
        <v>8920</v>
      </c>
      <c r="B7921" s="6" t="s">
        <v>8957</v>
      </c>
      <c r="C7921" s="7">
        <v>31</v>
      </c>
      <c r="D7921" s="8" t="s">
        <v>8958</v>
      </c>
      <c r="E7921" s="15" t="s">
        <v>16125</v>
      </c>
      <c r="F7921" s="16" t="s">
        <v>4970</v>
      </c>
      <c r="G7921" s="17">
        <v>39</v>
      </c>
    </row>
    <row r="7922" spans="1:7" x14ac:dyDescent="0.3">
      <c r="A7922" s="5" t="s">
        <v>8920</v>
      </c>
      <c r="B7922" s="6" t="s">
        <v>8959</v>
      </c>
      <c r="C7922" s="7">
        <v>30</v>
      </c>
      <c r="D7922" s="8" t="s">
        <v>8960</v>
      </c>
      <c r="E7922" s="15" t="s">
        <v>16125</v>
      </c>
      <c r="F7922" s="16" t="s">
        <v>4793</v>
      </c>
      <c r="G7922" s="17">
        <v>54</v>
      </c>
    </row>
    <row r="7923" spans="1:7" x14ac:dyDescent="0.3">
      <c r="A7923" s="5" t="s">
        <v>8920</v>
      </c>
      <c r="B7923" s="6" t="s">
        <v>8961</v>
      </c>
      <c r="C7923" s="7">
        <v>58</v>
      </c>
      <c r="D7923" s="8" t="s">
        <v>8962</v>
      </c>
      <c r="E7923" s="15" t="s">
        <v>16125</v>
      </c>
      <c r="F7923" s="16" t="s">
        <v>4817</v>
      </c>
      <c r="G7923" s="17">
        <v>45</v>
      </c>
    </row>
    <row r="7924" spans="1:7" x14ac:dyDescent="0.3">
      <c r="A7924" s="5" t="s">
        <v>8920</v>
      </c>
      <c r="B7924" s="6" t="s">
        <v>8963</v>
      </c>
      <c r="C7924" s="7">
        <v>83</v>
      </c>
      <c r="D7924" s="8" t="s">
        <v>8964</v>
      </c>
      <c r="E7924" s="15" t="s">
        <v>16125</v>
      </c>
      <c r="F7924" s="16" t="s">
        <v>4815</v>
      </c>
      <c r="G7924" s="17">
        <v>39</v>
      </c>
    </row>
    <row r="7925" spans="1:7" x14ac:dyDescent="0.3">
      <c r="A7925" s="5" t="s">
        <v>8920</v>
      </c>
      <c r="B7925" s="6" t="s">
        <v>8965</v>
      </c>
      <c r="C7925" s="7">
        <v>78</v>
      </c>
      <c r="D7925" s="8" t="s">
        <v>8966</v>
      </c>
      <c r="E7925" s="15" t="s">
        <v>16125</v>
      </c>
      <c r="F7925" s="16" t="s">
        <v>4825</v>
      </c>
      <c r="G7925" s="17">
        <v>49</v>
      </c>
    </row>
    <row r="7926" spans="1:7" x14ac:dyDescent="0.3">
      <c r="A7926" s="5" t="s">
        <v>8920</v>
      </c>
      <c r="B7926" s="6" t="s">
        <v>8967</v>
      </c>
      <c r="C7926" s="7">
        <v>114</v>
      </c>
      <c r="D7926" s="8" t="s">
        <v>8968</v>
      </c>
      <c r="E7926" s="15" t="s">
        <v>16125</v>
      </c>
      <c r="F7926" s="16" t="s">
        <v>10491</v>
      </c>
      <c r="G7926" s="17">
        <v>38</v>
      </c>
    </row>
    <row r="7927" spans="1:7" x14ac:dyDescent="0.3">
      <c r="A7927" s="5" t="s">
        <v>8920</v>
      </c>
      <c r="B7927" s="6" t="s">
        <v>8969</v>
      </c>
      <c r="C7927" s="7">
        <v>104</v>
      </c>
      <c r="D7927" s="8" t="s">
        <v>8970</v>
      </c>
      <c r="E7927" s="15" t="s">
        <v>16125</v>
      </c>
      <c r="F7927" s="16" t="s">
        <v>10505</v>
      </c>
      <c r="G7927" s="17">
        <v>38</v>
      </c>
    </row>
    <row r="7928" spans="1:7" x14ac:dyDescent="0.3">
      <c r="A7928" s="5" t="s">
        <v>8920</v>
      </c>
      <c r="B7928" s="6" t="s">
        <v>8971</v>
      </c>
      <c r="C7928" s="7">
        <v>31</v>
      </c>
      <c r="D7928" s="8" t="s">
        <v>8972</v>
      </c>
      <c r="E7928" s="15" t="s">
        <v>16125</v>
      </c>
      <c r="F7928" s="16" t="s">
        <v>4990</v>
      </c>
      <c r="G7928" s="17">
        <v>39</v>
      </c>
    </row>
    <row r="7929" spans="1:7" x14ac:dyDescent="0.3">
      <c r="A7929" s="5" t="s">
        <v>8920</v>
      </c>
      <c r="B7929" s="6" t="s">
        <v>8973</v>
      </c>
      <c r="C7929" s="7">
        <v>26</v>
      </c>
      <c r="D7929" s="8" t="s">
        <v>8974</v>
      </c>
      <c r="E7929" s="15" t="s">
        <v>16125</v>
      </c>
      <c r="F7929" s="16" t="s">
        <v>4802</v>
      </c>
      <c r="G7929" s="17">
        <v>21</v>
      </c>
    </row>
    <row r="7930" spans="1:7" x14ac:dyDescent="0.3">
      <c r="A7930" s="5" t="s">
        <v>8920</v>
      </c>
      <c r="B7930" s="6" t="s">
        <v>8975</v>
      </c>
      <c r="C7930" s="7">
        <v>28</v>
      </c>
      <c r="D7930" s="8" t="s">
        <v>8976</v>
      </c>
      <c r="E7930" s="15" t="s">
        <v>16125</v>
      </c>
      <c r="F7930" s="16" t="s">
        <v>2820</v>
      </c>
      <c r="G7930" s="17">
        <v>26</v>
      </c>
    </row>
    <row r="7931" spans="1:7" x14ac:dyDescent="0.3">
      <c r="A7931" s="5" t="s">
        <v>8920</v>
      </c>
      <c r="B7931" s="6" t="s">
        <v>8977</v>
      </c>
      <c r="C7931" s="7">
        <v>26</v>
      </c>
      <c r="D7931" s="8" t="s">
        <v>8978</v>
      </c>
      <c r="E7931" s="15" t="s">
        <v>16125</v>
      </c>
      <c r="F7931" s="16" t="s">
        <v>1882</v>
      </c>
      <c r="G7931" s="17">
        <v>35</v>
      </c>
    </row>
    <row r="7932" spans="1:7" x14ac:dyDescent="0.3">
      <c r="A7932" s="5" t="s">
        <v>8920</v>
      </c>
      <c r="B7932" s="6" t="s">
        <v>8979</v>
      </c>
      <c r="C7932" s="7">
        <v>26</v>
      </c>
      <c r="D7932" s="8" t="s">
        <v>8980</v>
      </c>
      <c r="E7932" s="15" t="s">
        <v>16125</v>
      </c>
      <c r="F7932" s="16" t="s">
        <v>2813</v>
      </c>
      <c r="G7932" s="17">
        <v>23</v>
      </c>
    </row>
    <row r="7933" spans="1:7" x14ac:dyDescent="0.3">
      <c r="A7933" s="5" t="s">
        <v>8920</v>
      </c>
      <c r="B7933" s="6" t="s">
        <v>8981</v>
      </c>
      <c r="C7933" s="7">
        <v>31</v>
      </c>
      <c r="D7933" s="8" t="s">
        <v>8982</v>
      </c>
      <c r="E7933" s="15" t="s">
        <v>16125</v>
      </c>
      <c r="F7933" s="16" t="s">
        <v>1884</v>
      </c>
      <c r="G7933" s="17">
        <v>31</v>
      </c>
    </row>
    <row r="7934" spans="1:7" x14ac:dyDescent="0.3">
      <c r="A7934" s="5" t="s">
        <v>8920</v>
      </c>
      <c r="B7934" s="6" t="s">
        <v>8983</v>
      </c>
      <c r="C7934" s="7">
        <v>31</v>
      </c>
      <c r="D7934" s="8" t="s">
        <v>8984</v>
      </c>
      <c r="E7934" s="15" t="s">
        <v>16125</v>
      </c>
      <c r="F7934" s="16" t="s">
        <v>1880</v>
      </c>
      <c r="G7934" s="17">
        <v>25</v>
      </c>
    </row>
    <row r="7935" spans="1:7" x14ac:dyDescent="0.3">
      <c r="A7935" s="5" t="s">
        <v>8920</v>
      </c>
      <c r="B7935" s="6" t="s">
        <v>8985</v>
      </c>
      <c r="C7935" s="7">
        <v>34</v>
      </c>
      <c r="D7935" s="8" t="s">
        <v>8986</v>
      </c>
      <c r="E7935" s="15" t="s">
        <v>16125</v>
      </c>
      <c r="F7935" s="16" t="s">
        <v>4930</v>
      </c>
      <c r="G7935" s="17">
        <v>29</v>
      </c>
    </row>
    <row r="7936" spans="1:7" x14ac:dyDescent="0.3">
      <c r="A7936" s="5" t="s">
        <v>8920</v>
      </c>
      <c r="B7936" s="6" t="s">
        <v>8987</v>
      </c>
      <c r="C7936" s="7">
        <v>37</v>
      </c>
      <c r="D7936" s="8" t="s">
        <v>8988</v>
      </c>
      <c r="E7936" s="15" t="s">
        <v>16125</v>
      </c>
      <c r="F7936" s="16" t="s">
        <v>587</v>
      </c>
      <c r="G7936" s="17">
        <v>21</v>
      </c>
    </row>
    <row r="7937" spans="1:7" x14ac:dyDescent="0.3">
      <c r="A7937" s="5" t="s">
        <v>8920</v>
      </c>
      <c r="B7937" s="6" t="s">
        <v>8989</v>
      </c>
      <c r="C7937" s="7">
        <v>35</v>
      </c>
      <c r="D7937" s="8" t="s">
        <v>8990</v>
      </c>
      <c r="E7937" s="15" t="s">
        <v>16125</v>
      </c>
      <c r="F7937" s="16" t="s">
        <v>1886</v>
      </c>
      <c r="G7937" s="17">
        <v>32</v>
      </c>
    </row>
    <row r="7938" spans="1:7" x14ac:dyDescent="0.3">
      <c r="A7938" s="5" t="s">
        <v>8920</v>
      </c>
      <c r="B7938" s="6" t="s">
        <v>8991</v>
      </c>
      <c r="C7938" s="7">
        <v>38</v>
      </c>
      <c r="D7938" s="8" t="s">
        <v>8992</v>
      </c>
      <c r="E7938" s="15" t="s">
        <v>16125</v>
      </c>
      <c r="F7938" s="16" t="s">
        <v>4933</v>
      </c>
      <c r="G7938" s="17">
        <v>26</v>
      </c>
    </row>
    <row r="7939" spans="1:7" x14ac:dyDescent="0.3">
      <c r="A7939" s="5" t="s">
        <v>8920</v>
      </c>
      <c r="B7939" s="6" t="s">
        <v>8993</v>
      </c>
      <c r="C7939" s="7">
        <v>31</v>
      </c>
      <c r="D7939" s="8" t="s">
        <v>8994</v>
      </c>
      <c r="E7939" s="15" t="s">
        <v>16125</v>
      </c>
      <c r="F7939" s="16" t="s">
        <v>4890</v>
      </c>
      <c r="G7939" s="17">
        <v>38</v>
      </c>
    </row>
    <row r="7940" spans="1:7" x14ac:dyDescent="0.3">
      <c r="A7940" s="5" t="s">
        <v>8920</v>
      </c>
      <c r="B7940" s="6" t="s">
        <v>8995</v>
      </c>
      <c r="C7940" s="7">
        <v>31</v>
      </c>
      <c r="D7940" s="8" t="s">
        <v>8996</v>
      </c>
      <c r="E7940" s="15" t="s">
        <v>16125</v>
      </c>
      <c r="F7940" s="16" t="s">
        <v>4996</v>
      </c>
      <c r="G7940" s="17">
        <v>26</v>
      </c>
    </row>
    <row r="7941" spans="1:7" x14ac:dyDescent="0.3">
      <c r="A7941" s="5" t="s">
        <v>8920</v>
      </c>
      <c r="B7941" s="6" t="s">
        <v>8997</v>
      </c>
      <c r="C7941" s="7">
        <v>28</v>
      </c>
      <c r="D7941" s="8" t="s">
        <v>8998</v>
      </c>
      <c r="E7941" s="15" t="s">
        <v>16125</v>
      </c>
      <c r="F7941" s="16" t="s">
        <v>10489</v>
      </c>
      <c r="G7941" s="17">
        <v>38</v>
      </c>
    </row>
    <row r="7942" spans="1:7" x14ac:dyDescent="0.3">
      <c r="A7942" s="5" t="s">
        <v>8920</v>
      </c>
      <c r="B7942" s="6" t="s">
        <v>8999</v>
      </c>
      <c r="C7942" s="7">
        <v>31</v>
      </c>
      <c r="D7942" s="8" t="s">
        <v>9000</v>
      </c>
      <c r="E7942" s="15" t="s">
        <v>16125</v>
      </c>
      <c r="F7942" s="16" t="s">
        <v>4827</v>
      </c>
      <c r="G7942" s="17">
        <v>36</v>
      </c>
    </row>
    <row r="7943" spans="1:7" x14ac:dyDescent="0.3">
      <c r="A7943" s="5" t="s">
        <v>8920</v>
      </c>
      <c r="B7943" s="6" t="s">
        <v>9001</v>
      </c>
      <c r="C7943" s="7">
        <v>31</v>
      </c>
      <c r="D7943" s="8" t="s">
        <v>9002</v>
      </c>
      <c r="E7943" s="15" t="s">
        <v>16125</v>
      </c>
      <c r="F7943" s="16" t="s">
        <v>4830</v>
      </c>
      <c r="G7943" s="17">
        <v>46</v>
      </c>
    </row>
    <row r="7944" spans="1:7" x14ac:dyDescent="0.3">
      <c r="A7944" s="5" t="s">
        <v>8920</v>
      </c>
      <c r="B7944" s="6" t="s">
        <v>9003</v>
      </c>
      <c r="C7944" s="7">
        <v>26</v>
      </c>
      <c r="D7944" s="8" t="s">
        <v>9004</v>
      </c>
      <c r="E7944" s="15" t="s">
        <v>16125</v>
      </c>
      <c r="F7944" s="16" t="s">
        <v>4829</v>
      </c>
      <c r="G7944" s="17">
        <v>49</v>
      </c>
    </row>
    <row r="7945" spans="1:7" x14ac:dyDescent="0.3">
      <c r="A7945" s="5" t="s">
        <v>8920</v>
      </c>
      <c r="B7945" s="6" t="s">
        <v>9005</v>
      </c>
      <c r="C7945" s="7">
        <v>26</v>
      </c>
      <c r="D7945" s="8" t="s">
        <v>9006</v>
      </c>
      <c r="E7945" s="15" t="s">
        <v>16125</v>
      </c>
      <c r="F7945" s="16" t="s">
        <v>4374</v>
      </c>
      <c r="G7945" s="17">
        <v>42</v>
      </c>
    </row>
    <row r="7946" spans="1:7" x14ac:dyDescent="0.3">
      <c r="A7946" s="5" t="s">
        <v>8920</v>
      </c>
      <c r="B7946" s="6" t="s">
        <v>9007</v>
      </c>
      <c r="C7946" s="7">
        <v>33</v>
      </c>
      <c r="D7946" s="8" t="s">
        <v>9008</v>
      </c>
      <c r="E7946" s="15" t="s">
        <v>16125</v>
      </c>
      <c r="F7946" s="16" t="s">
        <v>4886</v>
      </c>
      <c r="G7946" s="17">
        <v>36</v>
      </c>
    </row>
    <row r="7947" spans="1:7" x14ac:dyDescent="0.3">
      <c r="A7947" s="5" t="s">
        <v>8920</v>
      </c>
      <c r="B7947" s="6" t="s">
        <v>9009</v>
      </c>
      <c r="C7947" s="7">
        <v>37</v>
      </c>
      <c r="D7947" s="8" t="s">
        <v>9010</v>
      </c>
      <c r="E7947" s="15" t="s">
        <v>16125</v>
      </c>
      <c r="F7947" s="16" t="s">
        <v>4824</v>
      </c>
      <c r="G7947" s="17">
        <v>49</v>
      </c>
    </row>
    <row r="7948" spans="1:7" x14ac:dyDescent="0.3">
      <c r="A7948" s="5" t="s">
        <v>8920</v>
      </c>
      <c r="B7948" s="6" t="s">
        <v>9011</v>
      </c>
      <c r="C7948" s="7">
        <v>39</v>
      </c>
      <c r="D7948" s="8" t="s">
        <v>9012</v>
      </c>
      <c r="E7948" s="15" t="s">
        <v>16125</v>
      </c>
      <c r="F7948" s="16" t="s">
        <v>4822</v>
      </c>
      <c r="G7948" s="17">
        <v>41</v>
      </c>
    </row>
    <row r="7949" spans="1:7" x14ac:dyDescent="0.3">
      <c r="A7949" s="5" t="s">
        <v>8920</v>
      </c>
      <c r="B7949" s="6" t="s">
        <v>9013</v>
      </c>
      <c r="C7949" s="7">
        <v>37</v>
      </c>
      <c r="D7949" s="8" t="s">
        <v>9014</v>
      </c>
      <c r="E7949" s="15" t="s">
        <v>16125</v>
      </c>
      <c r="F7949" s="16" t="s">
        <v>4925</v>
      </c>
      <c r="G7949" s="17">
        <v>410</v>
      </c>
    </row>
    <row r="7950" spans="1:7" x14ac:dyDescent="0.3">
      <c r="A7950" s="5" t="s">
        <v>8920</v>
      </c>
      <c r="B7950" s="6" t="s">
        <v>9015</v>
      </c>
      <c r="C7950" s="7">
        <v>35</v>
      </c>
      <c r="D7950" s="8" t="s">
        <v>9016</v>
      </c>
      <c r="E7950" s="15" t="s">
        <v>16125</v>
      </c>
      <c r="F7950" s="16" t="s">
        <v>4884</v>
      </c>
      <c r="G7950" s="17">
        <v>47</v>
      </c>
    </row>
    <row r="7951" spans="1:7" x14ac:dyDescent="0.3">
      <c r="A7951" s="5" t="s">
        <v>8920</v>
      </c>
      <c r="B7951" s="6" t="s">
        <v>9017</v>
      </c>
      <c r="C7951" s="7">
        <v>35</v>
      </c>
      <c r="D7951" s="8" t="s">
        <v>9018</v>
      </c>
      <c r="E7951" s="15" t="s">
        <v>16125</v>
      </c>
      <c r="F7951" s="16" t="s">
        <v>3429</v>
      </c>
      <c r="G7951" s="17">
        <v>32</v>
      </c>
    </row>
    <row r="7952" spans="1:7" x14ac:dyDescent="0.3">
      <c r="A7952" s="5" t="s">
        <v>8920</v>
      </c>
      <c r="B7952" s="6" t="s">
        <v>9019</v>
      </c>
      <c r="C7952" s="7">
        <v>35</v>
      </c>
      <c r="D7952" s="8" t="s">
        <v>9020</v>
      </c>
      <c r="E7952" s="15" t="s">
        <v>16125</v>
      </c>
      <c r="F7952" s="16" t="s">
        <v>4962</v>
      </c>
      <c r="G7952" s="17">
        <v>34</v>
      </c>
    </row>
    <row r="7953" spans="1:7" x14ac:dyDescent="0.3">
      <c r="A7953" s="5" t="s">
        <v>8920</v>
      </c>
      <c r="B7953" s="6" t="s">
        <v>9021</v>
      </c>
      <c r="C7953" s="7">
        <v>37</v>
      </c>
      <c r="D7953" s="8" t="s">
        <v>9022</v>
      </c>
      <c r="E7953" s="15" t="s">
        <v>16125</v>
      </c>
      <c r="F7953" s="16" t="s">
        <v>4977</v>
      </c>
      <c r="G7953" s="17">
        <v>42</v>
      </c>
    </row>
    <row r="7954" spans="1:7" x14ac:dyDescent="0.3">
      <c r="A7954" s="5" t="s">
        <v>8920</v>
      </c>
      <c r="B7954" s="6" t="s">
        <v>9023</v>
      </c>
      <c r="C7954" s="7">
        <v>39</v>
      </c>
      <c r="D7954" s="8" t="s">
        <v>9024</v>
      </c>
      <c r="E7954" s="15" t="s">
        <v>16125</v>
      </c>
      <c r="F7954" s="16" t="s">
        <v>4809</v>
      </c>
      <c r="G7954" s="17">
        <v>39</v>
      </c>
    </row>
    <row r="7955" spans="1:7" x14ac:dyDescent="0.3">
      <c r="A7955" s="5" t="s">
        <v>8920</v>
      </c>
      <c r="B7955" s="6" t="s">
        <v>9025</v>
      </c>
      <c r="C7955" s="7">
        <v>33</v>
      </c>
      <c r="D7955" s="8" t="s">
        <v>9026</v>
      </c>
      <c r="E7955" s="15" t="s">
        <v>16125</v>
      </c>
      <c r="F7955" s="16" t="s">
        <v>4806</v>
      </c>
      <c r="G7955" s="17">
        <v>33</v>
      </c>
    </row>
    <row r="7956" spans="1:7" x14ac:dyDescent="0.3">
      <c r="A7956" s="5" t="s">
        <v>8920</v>
      </c>
      <c r="B7956" s="6" t="s">
        <v>9027</v>
      </c>
      <c r="C7956" s="7">
        <v>33</v>
      </c>
      <c r="D7956" s="8" t="s">
        <v>9028</v>
      </c>
      <c r="E7956" s="15" t="s">
        <v>16125</v>
      </c>
      <c r="F7956" s="16" t="s">
        <v>4808</v>
      </c>
      <c r="G7956" s="17">
        <v>35</v>
      </c>
    </row>
    <row r="7957" spans="1:7" x14ac:dyDescent="0.3">
      <c r="A7957" s="5" t="s">
        <v>8920</v>
      </c>
      <c r="B7957" s="6" t="s">
        <v>9029</v>
      </c>
      <c r="C7957" s="7">
        <v>38</v>
      </c>
      <c r="D7957" s="8" t="s">
        <v>9030</v>
      </c>
      <c r="E7957" s="15" t="s">
        <v>16125</v>
      </c>
      <c r="F7957" s="16" t="s">
        <v>378</v>
      </c>
      <c r="G7957" s="17">
        <v>49</v>
      </c>
    </row>
    <row r="7958" spans="1:7" x14ac:dyDescent="0.3">
      <c r="A7958" s="5" t="s">
        <v>8920</v>
      </c>
      <c r="B7958" s="6" t="s">
        <v>9031</v>
      </c>
      <c r="C7958" s="7">
        <v>39</v>
      </c>
      <c r="D7958" s="8" t="s">
        <v>9032</v>
      </c>
      <c r="E7958" s="15" t="s">
        <v>16125</v>
      </c>
      <c r="F7958" s="16" t="s">
        <v>4873</v>
      </c>
      <c r="G7958" s="17">
        <v>39</v>
      </c>
    </row>
    <row r="7959" spans="1:7" x14ac:dyDescent="0.3">
      <c r="A7959" s="5" t="s">
        <v>8920</v>
      </c>
      <c r="B7959" s="6" t="s">
        <v>9033</v>
      </c>
      <c r="C7959" s="7">
        <v>43</v>
      </c>
      <c r="D7959" s="8" t="s">
        <v>9034</v>
      </c>
      <c r="E7959" s="15" t="s">
        <v>16125</v>
      </c>
      <c r="F7959" s="16" t="s">
        <v>4878</v>
      </c>
      <c r="G7959" s="17">
        <v>55</v>
      </c>
    </row>
    <row r="7960" spans="1:7" x14ac:dyDescent="0.3">
      <c r="A7960" s="5" t="s">
        <v>8920</v>
      </c>
      <c r="B7960" s="6" t="s">
        <v>9035</v>
      </c>
      <c r="C7960" s="7">
        <v>31</v>
      </c>
      <c r="D7960" s="8" t="s">
        <v>9036</v>
      </c>
      <c r="E7960" s="15" t="s">
        <v>16125</v>
      </c>
      <c r="F7960" s="16" t="s">
        <v>4876</v>
      </c>
      <c r="G7960" s="17">
        <v>51</v>
      </c>
    </row>
    <row r="7961" spans="1:7" x14ac:dyDescent="0.3">
      <c r="A7961" s="5" t="s">
        <v>8920</v>
      </c>
      <c r="B7961" s="6" t="s">
        <v>9037</v>
      </c>
      <c r="C7961" s="7">
        <v>25</v>
      </c>
      <c r="D7961" s="8" t="s">
        <v>9038</v>
      </c>
      <c r="E7961" s="15" t="s">
        <v>16125</v>
      </c>
      <c r="F7961" s="16" t="s">
        <v>4875</v>
      </c>
      <c r="G7961" s="17">
        <v>45</v>
      </c>
    </row>
    <row r="7962" spans="1:7" x14ac:dyDescent="0.3">
      <c r="A7962" s="5" t="s">
        <v>8920</v>
      </c>
      <c r="B7962" s="6" t="s">
        <v>9039</v>
      </c>
      <c r="C7962" s="7">
        <v>17</v>
      </c>
      <c r="D7962" s="8" t="s">
        <v>9040</v>
      </c>
      <c r="E7962" s="15" t="s">
        <v>16125</v>
      </c>
      <c r="F7962" s="16" t="s">
        <v>4877</v>
      </c>
      <c r="G7962" s="17">
        <v>49</v>
      </c>
    </row>
    <row r="7963" spans="1:7" x14ac:dyDescent="0.3">
      <c r="A7963" s="5" t="s">
        <v>8920</v>
      </c>
      <c r="B7963" s="6" t="s">
        <v>9041</v>
      </c>
      <c r="C7963" s="7">
        <v>17</v>
      </c>
      <c r="D7963" s="8" t="s">
        <v>9042</v>
      </c>
      <c r="E7963" s="15" t="s">
        <v>16125</v>
      </c>
      <c r="F7963" s="16" t="s">
        <v>4848</v>
      </c>
      <c r="G7963" s="17">
        <v>51</v>
      </c>
    </row>
    <row r="7964" spans="1:7" x14ac:dyDescent="0.3">
      <c r="A7964" s="5" t="s">
        <v>8920</v>
      </c>
      <c r="B7964" s="6" t="s">
        <v>9043</v>
      </c>
      <c r="C7964" s="7">
        <v>17</v>
      </c>
      <c r="D7964" s="8" t="s">
        <v>9044</v>
      </c>
      <c r="E7964" s="15" t="s">
        <v>16125</v>
      </c>
      <c r="F7964" s="16" t="s">
        <v>4981</v>
      </c>
      <c r="G7964" s="17">
        <v>52</v>
      </c>
    </row>
    <row r="7965" spans="1:7" x14ac:dyDescent="0.3">
      <c r="A7965" s="5" t="s">
        <v>8920</v>
      </c>
      <c r="B7965" s="6" t="s">
        <v>9045</v>
      </c>
      <c r="C7965" s="7">
        <v>9</v>
      </c>
      <c r="D7965" s="8" t="s">
        <v>5</v>
      </c>
      <c r="E7965" s="15" t="s">
        <v>16125</v>
      </c>
      <c r="F7965" s="16" t="s">
        <v>4795</v>
      </c>
      <c r="G7965" s="17">
        <v>46</v>
      </c>
    </row>
    <row r="7966" spans="1:7" x14ac:dyDescent="0.3">
      <c r="A7966" s="5" t="s">
        <v>8920</v>
      </c>
      <c r="B7966" s="6" t="s">
        <v>9046</v>
      </c>
      <c r="C7966" s="7">
        <v>9</v>
      </c>
      <c r="D7966" s="8" t="s">
        <v>5</v>
      </c>
      <c r="E7966" s="15" t="s">
        <v>16125</v>
      </c>
      <c r="F7966" s="16" t="s">
        <v>3425</v>
      </c>
      <c r="G7966" s="17">
        <v>60</v>
      </c>
    </row>
    <row r="7967" spans="1:7" x14ac:dyDescent="0.3">
      <c r="A7967" s="5" t="s">
        <v>8920</v>
      </c>
      <c r="B7967" s="6" t="s">
        <v>9047</v>
      </c>
      <c r="C7967" s="7">
        <v>17</v>
      </c>
      <c r="D7967" s="8" t="s">
        <v>9048</v>
      </c>
      <c r="E7967" s="15" t="s">
        <v>16125</v>
      </c>
      <c r="F7967" s="16" t="s">
        <v>4966</v>
      </c>
      <c r="G7967" s="17">
        <v>35</v>
      </c>
    </row>
    <row r="7968" spans="1:7" x14ac:dyDescent="0.3">
      <c r="A7968" s="5" t="s">
        <v>8920</v>
      </c>
      <c r="B7968" s="6" t="s">
        <v>9049</v>
      </c>
      <c r="C7968" s="7">
        <v>19</v>
      </c>
      <c r="D7968" s="8" t="s">
        <v>9050</v>
      </c>
      <c r="E7968" s="15" t="s">
        <v>16125</v>
      </c>
      <c r="F7968" s="16" t="s">
        <v>2539</v>
      </c>
      <c r="G7968" s="17">
        <v>149</v>
      </c>
    </row>
    <row r="7969" spans="1:7" x14ac:dyDescent="0.3">
      <c r="A7969" s="5" t="s">
        <v>8920</v>
      </c>
      <c r="B7969" s="6" t="s">
        <v>9051</v>
      </c>
      <c r="C7969" s="7">
        <v>19</v>
      </c>
      <c r="D7969" s="8" t="s">
        <v>9052</v>
      </c>
      <c r="E7969" s="15" t="s">
        <v>16125</v>
      </c>
      <c r="F7969" s="16" t="s">
        <v>2535</v>
      </c>
      <c r="G7969" s="17">
        <v>99</v>
      </c>
    </row>
    <row r="7970" spans="1:7" x14ac:dyDescent="0.3">
      <c r="A7970" s="5" t="s">
        <v>8920</v>
      </c>
      <c r="B7970" s="6" t="s">
        <v>9053</v>
      </c>
      <c r="C7970" s="7">
        <v>19</v>
      </c>
      <c r="D7970" s="8" t="s">
        <v>9054</v>
      </c>
      <c r="E7970" s="15" t="s">
        <v>16125</v>
      </c>
      <c r="F7970" s="16" t="s">
        <v>4851</v>
      </c>
      <c r="G7970" s="17">
        <v>62</v>
      </c>
    </row>
    <row r="7971" spans="1:7" x14ac:dyDescent="0.3">
      <c r="A7971" s="5" t="s">
        <v>8920</v>
      </c>
      <c r="B7971" s="6" t="s">
        <v>9055</v>
      </c>
      <c r="C7971" s="7">
        <v>19</v>
      </c>
      <c r="D7971" s="8" t="s">
        <v>9056</v>
      </c>
      <c r="E7971" s="15" t="s">
        <v>16125</v>
      </c>
      <c r="F7971" s="16" t="s">
        <v>801</v>
      </c>
      <c r="G7971" s="17">
        <v>54</v>
      </c>
    </row>
    <row r="7972" spans="1:7" x14ac:dyDescent="0.3">
      <c r="A7972" s="5" t="s">
        <v>8920</v>
      </c>
      <c r="B7972" s="6" t="s">
        <v>9057</v>
      </c>
      <c r="C7972" s="7">
        <v>15</v>
      </c>
      <c r="D7972" s="8" t="s">
        <v>9058</v>
      </c>
      <c r="E7972" s="15" t="s">
        <v>16125</v>
      </c>
      <c r="F7972" s="16" t="s">
        <v>803</v>
      </c>
      <c r="G7972" s="17">
        <v>69</v>
      </c>
    </row>
    <row r="7973" spans="1:7" x14ac:dyDescent="0.3">
      <c r="A7973" s="5" t="s">
        <v>8920</v>
      </c>
      <c r="B7973" s="6" t="s">
        <v>9059</v>
      </c>
      <c r="C7973" s="7">
        <v>15</v>
      </c>
      <c r="D7973" s="8" t="s">
        <v>9060</v>
      </c>
      <c r="E7973" s="15" t="s">
        <v>16125</v>
      </c>
      <c r="F7973" s="16" t="s">
        <v>805</v>
      </c>
      <c r="G7973" s="17">
        <v>68</v>
      </c>
    </row>
    <row r="7974" spans="1:7" x14ac:dyDescent="0.3">
      <c r="A7974" s="5" t="s">
        <v>8920</v>
      </c>
      <c r="B7974" s="6" t="s">
        <v>9061</v>
      </c>
      <c r="C7974" s="7">
        <v>9</v>
      </c>
      <c r="D7974" s="8" t="s">
        <v>5</v>
      </c>
      <c r="E7974" s="15" t="s">
        <v>16125</v>
      </c>
      <c r="F7974" s="16" t="s">
        <v>807</v>
      </c>
      <c r="G7974" s="17">
        <v>71</v>
      </c>
    </row>
    <row r="7975" spans="1:7" x14ac:dyDescent="0.3">
      <c r="A7975" s="5" t="s">
        <v>8920</v>
      </c>
      <c r="B7975" s="6" t="s">
        <v>9062</v>
      </c>
      <c r="C7975" s="7">
        <v>9</v>
      </c>
      <c r="D7975" s="8" t="s">
        <v>5</v>
      </c>
      <c r="E7975" s="15" t="s">
        <v>16125</v>
      </c>
      <c r="F7975" s="16" t="s">
        <v>4911</v>
      </c>
      <c r="G7975" s="17">
        <v>119</v>
      </c>
    </row>
    <row r="7976" spans="1:7" x14ac:dyDescent="0.3">
      <c r="A7976" s="5" t="s">
        <v>8920</v>
      </c>
      <c r="B7976" s="6" t="s">
        <v>9063</v>
      </c>
      <c r="C7976" s="7">
        <v>9</v>
      </c>
      <c r="D7976" s="8" t="s">
        <v>5</v>
      </c>
      <c r="E7976" s="15" t="s">
        <v>16125</v>
      </c>
      <c r="F7976" s="16" t="s">
        <v>4915</v>
      </c>
      <c r="G7976" s="17">
        <v>172</v>
      </c>
    </row>
    <row r="7977" spans="1:7" x14ac:dyDescent="0.3">
      <c r="A7977" s="5" t="s">
        <v>8920</v>
      </c>
      <c r="B7977" s="6" t="s">
        <v>9064</v>
      </c>
      <c r="C7977" s="7">
        <v>9</v>
      </c>
      <c r="D7977" s="8" t="s">
        <v>5</v>
      </c>
      <c r="E7977" s="15" t="s">
        <v>16125</v>
      </c>
      <c r="F7977" s="16" t="s">
        <v>4919</v>
      </c>
      <c r="G7977" s="17">
        <v>145</v>
      </c>
    </row>
    <row r="7978" spans="1:7" x14ac:dyDescent="0.3">
      <c r="A7978" s="5" t="s">
        <v>8920</v>
      </c>
      <c r="B7978" s="6" t="s">
        <v>9065</v>
      </c>
      <c r="C7978" s="7">
        <v>9</v>
      </c>
      <c r="D7978" s="8" t="s">
        <v>5</v>
      </c>
      <c r="E7978" s="15" t="s">
        <v>16125</v>
      </c>
      <c r="F7978" s="16" t="s">
        <v>4923</v>
      </c>
      <c r="G7978" s="17">
        <v>249</v>
      </c>
    </row>
    <row r="7979" spans="1:7" x14ac:dyDescent="0.3">
      <c r="A7979" s="5" t="s">
        <v>9066</v>
      </c>
      <c r="B7979" s="6" t="s">
        <v>9067</v>
      </c>
      <c r="C7979" s="7">
        <v>59</v>
      </c>
      <c r="D7979" s="8" t="s">
        <v>9068</v>
      </c>
      <c r="E7979" s="15" t="s">
        <v>16125</v>
      </c>
      <c r="F7979" s="16" t="s">
        <v>4955</v>
      </c>
      <c r="G7979" s="17">
        <v>41</v>
      </c>
    </row>
    <row r="7980" spans="1:7" x14ac:dyDescent="0.3">
      <c r="A7980" s="5" t="s">
        <v>9066</v>
      </c>
      <c r="B7980" s="6" t="s">
        <v>9069</v>
      </c>
      <c r="C7980" s="7">
        <v>69</v>
      </c>
      <c r="D7980" s="8" t="s">
        <v>9070</v>
      </c>
      <c r="E7980" s="15" t="s">
        <v>16125</v>
      </c>
      <c r="F7980" s="16" t="s">
        <v>10493</v>
      </c>
      <c r="G7980" s="17">
        <v>38</v>
      </c>
    </row>
    <row r="7981" spans="1:7" x14ac:dyDescent="0.3">
      <c r="A7981" s="5" t="s">
        <v>9066</v>
      </c>
      <c r="B7981" s="6" t="s">
        <v>9071</v>
      </c>
      <c r="C7981" s="7">
        <v>99</v>
      </c>
      <c r="D7981" s="8" t="s">
        <v>9072</v>
      </c>
      <c r="E7981" s="15" t="s">
        <v>16125</v>
      </c>
      <c r="F7981" s="16" t="s">
        <v>4839</v>
      </c>
      <c r="G7981" s="17">
        <v>36</v>
      </c>
    </row>
    <row r="7982" spans="1:7" x14ac:dyDescent="0.3">
      <c r="A7982" s="5" t="s">
        <v>9066</v>
      </c>
      <c r="B7982" s="6" t="s">
        <v>9073</v>
      </c>
      <c r="C7982" s="7">
        <v>139</v>
      </c>
      <c r="D7982" s="8" t="s">
        <v>9074</v>
      </c>
      <c r="E7982" s="15" t="s">
        <v>16125</v>
      </c>
      <c r="F7982" s="16" t="s">
        <v>4843</v>
      </c>
      <c r="G7982" s="17">
        <v>49</v>
      </c>
    </row>
    <row r="7983" spans="1:7" x14ac:dyDescent="0.3">
      <c r="A7983" s="5" t="s">
        <v>9066</v>
      </c>
      <c r="B7983" s="6" t="s">
        <v>9075</v>
      </c>
      <c r="C7983" s="7">
        <v>199</v>
      </c>
      <c r="D7983" s="8" t="s">
        <v>9076</v>
      </c>
      <c r="E7983" s="15" t="s">
        <v>16125</v>
      </c>
      <c r="F7983" s="16" t="s">
        <v>4841</v>
      </c>
      <c r="G7983" s="17">
        <v>42</v>
      </c>
    </row>
    <row r="7984" spans="1:7" x14ac:dyDescent="0.3">
      <c r="A7984" s="5" t="s">
        <v>9066</v>
      </c>
      <c r="B7984" s="6" t="s">
        <v>9077</v>
      </c>
      <c r="C7984" s="7">
        <v>249</v>
      </c>
      <c r="D7984" s="8" t="s">
        <v>9078</v>
      </c>
      <c r="E7984" s="15" t="s">
        <v>16125</v>
      </c>
      <c r="F7984" s="16" t="s">
        <v>4842</v>
      </c>
      <c r="G7984" s="17">
        <v>46</v>
      </c>
    </row>
    <row r="7985" spans="1:7" x14ac:dyDescent="0.3">
      <c r="A7985" s="5" t="s">
        <v>9066</v>
      </c>
      <c r="B7985" s="6" t="s">
        <v>9079</v>
      </c>
      <c r="C7985" s="7">
        <v>25</v>
      </c>
      <c r="D7985" s="8" t="s">
        <v>9080</v>
      </c>
      <c r="E7985" s="15" t="s">
        <v>16125</v>
      </c>
      <c r="F7985" s="16" t="s">
        <v>4979</v>
      </c>
      <c r="G7985" s="17">
        <v>46</v>
      </c>
    </row>
    <row r="7986" spans="1:7" x14ac:dyDescent="0.3">
      <c r="A7986" s="5" t="s">
        <v>9066</v>
      </c>
      <c r="B7986" s="6" t="s">
        <v>680</v>
      </c>
      <c r="C7986" s="7">
        <v>19</v>
      </c>
      <c r="D7986" s="8" t="s">
        <v>5</v>
      </c>
      <c r="E7986" s="15" t="s">
        <v>16125</v>
      </c>
      <c r="F7986" s="16" t="s">
        <v>4834</v>
      </c>
      <c r="G7986" s="17">
        <v>51</v>
      </c>
    </row>
    <row r="7987" spans="1:7" x14ac:dyDescent="0.3">
      <c r="A7987" s="5" t="s">
        <v>9066</v>
      </c>
      <c r="B7987" s="6" t="s">
        <v>9081</v>
      </c>
      <c r="C7987" s="7">
        <v>32</v>
      </c>
      <c r="D7987" s="8" t="s">
        <v>5</v>
      </c>
      <c r="E7987" s="15" t="s">
        <v>16125</v>
      </c>
      <c r="F7987" s="16" t="s">
        <v>4833</v>
      </c>
      <c r="G7987" s="17">
        <v>49</v>
      </c>
    </row>
    <row r="7988" spans="1:7" x14ac:dyDescent="0.3">
      <c r="A7988" s="5" t="s">
        <v>9066</v>
      </c>
      <c r="B7988" s="6" t="s">
        <v>9082</v>
      </c>
      <c r="C7988" s="7">
        <v>49</v>
      </c>
      <c r="D7988" s="8" t="s">
        <v>5</v>
      </c>
      <c r="E7988" s="15" t="s">
        <v>16125</v>
      </c>
      <c r="F7988" s="16" t="s">
        <v>4831</v>
      </c>
      <c r="G7988" s="17">
        <v>41</v>
      </c>
    </row>
    <row r="7989" spans="1:7" x14ac:dyDescent="0.3">
      <c r="A7989" s="5" t="s">
        <v>9066</v>
      </c>
      <c r="B7989" s="6" t="s">
        <v>1969</v>
      </c>
      <c r="C7989" s="7">
        <v>19</v>
      </c>
      <c r="D7989" s="8" t="s">
        <v>5</v>
      </c>
      <c r="E7989" s="15" t="s">
        <v>16125</v>
      </c>
      <c r="F7989" s="16" t="s">
        <v>10511</v>
      </c>
      <c r="G7989" s="17">
        <v>38</v>
      </c>
    </row>
    <row r="7990" spans="1:7" x14ac:dyDescent="0.3">
      <c r="A7990" s="5" t="s">
        <v>9066</v>
      </c>
      <c r="B7990" s="6" t="s">
        <v>9083</v>
      </c>
      <c r="C7990" s="7">
        <v>59</v>
      </c>
      <c r="D7990" s="8" t="s">
        <v>5</v>
      </c>
      <c r="E7990" s="15" t="s">
        <v>16125</v>
      </c>
      <c r="F7990" s="16" t="s">
        <v>4859</v>
      </c>
      <c r="G7990" s="17">
        <v>69</v>
      </c>
    </row>
    <row r="7991" spans="1:7" x14ac:dyDescent="0.3">
      <c r="A7991" s="5" t="s">
        <v>9066</v>
      </c>
      <c r="B7991" s="6" t="s">
        <v>9084</v>
      </c>
      <c r="C7991" s="7">
        <v>24</v>
      </c>
      <c r="D7991" s="8" t="s">
        <v>5</v>
      </c>
      <c r="E7991" s="15" t="s">
        <v>16125</v>
      </c>
      <c r="F7991" s="16" t="s">
        <v>4787</v>
      </c>
      <c r="G7991" s="17">
        <v>23</v>
      </c>
    </row>
    <row r="7992" spans="1:7" x14ac:dyDescent="0.3">
      <c r="A7992" s="5" t="s">
        <v>9066</v>
      </c>
      <c r="B7992" s="6" t="s">
        <v>9085</v>
      </c>
      <c r="C7992" s="7">
        <v>21</v>
      </c>
      <c r="D7992" s="8" t="s">
        <v>5</v>
      </c>
      <c r="E7992" s="15" t="s">
        <v>16125</v>
      </c>
      <c r="F7992" s="16" t="s">
        <v>4789</v>
      </c>
      <c r="G7992" s="17">
        <v>29</v>
      </c>
    </row>
    <row r="7993" spans="1:7" x14ac:dyDescent="0.3">
      <c r="A7993" s="5" t="s">
        <v>9066</v>
      </c>
      <c r="B7993" s="6" t="s">
        <v>295</v>
      </c>
      <c r="C7993" s="7">
        <v>18</v>
      </c>
      <c r="D7993" s="8" t="s">
        <v>5</v>
      </c>
      <c r="E7993" s="15" t="s">
        <v>16125</v>
      </c>
      <c r="F7993" s="16" t="s">
        <v>4788</v>
      </c>
      <c r="G7993" s="17">
        <v>25</v>
      </c>
    </row>
    <row r="7994" spans="1:7" x14ac:dyDescent="0.3">
      <c r="A7994" s="5" t="s">
        <v>9066</v>
      </c>
      <c r="B7994" s="6" t="s">
        <v>9086</v>
      </c>
      <c r="C7994" s="7">
        <v>55</v>
      </c>
      <c r="D7994" s="8" t="s">
        <v>9087</v>
      </c>
      <c r="E7994" s="15" t="s">
        <v>16125</v>
      </c>
      <c r="F7994" s="16" t="s">
        <v>4901</v>
      </c>
      <c r="G7994" s="17">
        <v>53</v>
      </c>
    </row>
    <row r="7995" spans="1:7" x14ac:dyDescent="0.3">
      <c r="A7995" s="5" t="s">
        <v>9066</v>
      </c>
      <c r="B7995" s="6" t="s">
        <v>696</v>
      </c>
      <c r="C7995" s="7">
        <v>20</v>
      </c>
      <c r="D7995" s="8" t="s">
        <v>5</v>
      </c>
      <c r="E7995" s="15" t="s">
        <v>16125</v>
      </c>
      <c r="F7995" s="16" t="s">
        <v>10519</v>
      </c>
      <c r="G7995" s="17">
        <v>43</v>
      </c>
    </row>
    <row r="7996" spans="1:7" x14ac:dyDescent="0.3">
      <c r="A7996" s="5" t="s">
        <v>9066</v>
      </c>
      <c r="B7996" s="6" t="s">
        <v>698</v>
      </c>
      <c r="C7996" s="7">
        <v>24</v>
      </c>
      <c r="D7996" s="8" t="s">
        <v>5</v>
      </c>
      <c r="E7996" s="15" t="s">
        <v>16125</v>
      </c>
      <c r="F7996" s="16" t="s">
        <v>10513</v>
      </c>
      <c r="G7996" s="17">
        <v>38</v>
      </c>
    </row>
    <row r="7997" spans="1:7" x14ac:dyDescent="0.3">
      <c r="A7997" s="5" t="s">
        <v>9066</v>
      </c>
      <c r="B7997" s="6" t="s">
        <v>644</v>
      </c>
      <c r="C7997" s="7">
        <v>59</v>
      </c>
      <c r="D7997" s="8" t="s">
        <v>9088</v>
      </c>
      <c r="E7997" s="15" t="s">
        <v>16125</v>
      </c>
      <c r="F7997" s="16" t="s">
        <v>4992</v>
      </c>
      <c r="G7997" s="17">
        <v>31</v>
      </c>
    </row>
    <row r="7998" spans="1:7" x14ac:dyDescent="0.3">
      <c r="A7998" s="5" t="s">
        <v>9066</v>
      </c>
      <c r="B7998" s="6" t="s">
        <v>3718</v>
      </c>
      <c r="C7998" s="7">
        <v>19</v>
      </c>
      <c r="D7998" s="8" t="s">
        <v>5</v>
      </c>
      <c r="E7998" s="15" t="s">
        <v>16125</v>
      </c>
      <c r="F7998" s="16" t="s">
        <v>4894</v>
      </c>
      <c r="G7998" s="17">
        <v>42</v>
      </c>
    </row>
    <row r="7999" spans="1:7" x14ac:dyDescent="0.3">
      <c r="A7999" s="5" t="s">
        <v>9066</v>
      </c>
      <c r="B7999" s="6" t="s">
        <v>3717</v>
      </c>
      <c r="C7999" s="7">
        <v>23</v>
      </c>
      <c r="D7999" s="8" t="s">
        <v>5</v>
      </c>
      <c r="E7999" s="15" t="s">
        <v>16125</v>
      </c>
      <c r="F7999" s="16" t="s">
        <v>4866</v>
      </c>
      <c r="G7999" s="17">
        <v>65</v>
      </c>
    </row>
    <row r="8000" spans="1:7" x14ac:dyDescent="0.3">
      <c r="A8000" s="5" t="s">
        <v>9066</v>
      </c>
      <c r="B8000" s="6" t="s">
        <v>9089</v>
      </c>
      <c r="C8000" s="7">
        <v>25</v>
      </c>
      <c r="D8000" s="8" t="s">
        <v>5</v>
      </c>
      <c r="E8000" s="15" t="s">
        <v>16125</v>
      </c>
      <c r="F8000" s="16" t="s">
        <v>4917</v>
      </c>
      <c r="G8000" s="17">
        <v>179</v>
      </c>
    </row>
    <row r="8001" spans="1:7" x14ac:dyDescent="0.3">
      <c r="A8001" s="5" t="s">
        <v>9066</v>
      </c>
      <c r="B8001" s="6" t="s">
        <v>3719</v>
      </c>
      <c r="C8001" s="7">
        <v>22</v>
      </c>
      <c r="D8001" s="8" t="s">
        <v>5</v>
      </c>
      <c r="E8001" s="15" t="s">
        <v>16125</v>
      </c>
      <c r="F8001" s="16" t="s">
        <v>4899</v>
      </c>
      <c r="G8001" s="17">
        <v>55</v>
      </c>
    </row>
    <row r="8002" spans="1:7" x14ac:dyDescent="0.3">
      <c r="A8002" s="5" t="s">
        <v>9066</v>
      </c>
      <c r="B8002" s="6" t="s">
        <v>9090</v>
      </c>
      <c r="C8002" s="7">
        <v>30</v>
      </c>
      <c r="D8002" s="8" t="s">
        <v>5</v>
      </c>
      <c r="E8002" s="15" t="s">
        <v>16125</v>
      </c>
      <c r="F8002" s="16" t="s">
        <v>4897</v>
      </c>
      <c r="G8002" s="17">
        <v>43</v>
      </c>
    </row>
    <row r="8003" spans="1:7" x14ac:dyDescent="0.3">
      <c r="A8003" s="5" t="s">
        <v>9066</v>
      </c>
      <c r="B8003" s="6" t="s">
        <v>9091</v>
      </c>
      <c r="C8003" s="7">
        <v>21</v>
      </c>
      <c r="D8003" s="8" t="s">
        <v>5</v>
      </c>
      <c r="E8003" s="15" t="s">
        <v>16125</v>
      </c>
      <c r="F8003" s="16" t="s">
        <v>4790</v>
      </c>
      <c r="G8003" s="17">
        <v>25</v>
      </c>
    </row>
    <row r="8004" spans="1:7" x14ac:dyDescent="0.3">
      <c r="A8004" s="5" t="s">
        <v>9066</v>
      </c>
      <c r="B8004" s="6" t="s">
        <v>9092</v>
      </c>
      <c r="C8004" s="7">
        <v>34</v>
      </c>
      <c r="D8004" s="8" t="s">
        <v>5</v>
      </c>
      <c r="E8004" s="15" t="s">
        <v>16125</v>
      </c>
      <c r="F8004" s="16" t="s">
        <v>4791</v>
      </c>
      <c r="G8004" s="17">
        <v>29</v>
      </c>
    </row>
    <row r="8005" spans="1:7" x14ac:dyDescent="0.3">
      <c r="A8005" s="5" t="s">
        <v>9066</v>
      </c>
      <c r="B8005" s="6" t="s">
        <v>9093</v>
      </c>
      <c r="C8005" s="7">
        <v>29</v>
      </c>
      <c r="D8005" s="8" t="s">
        <v>5</v>
      </c>
      <c r="E8005" s="15" t="s">
        <v>16125</v>
      </c>
      <c r="F8005" s="16" t="s">
        <v>4792</v>
      </c>
      <c r="G8005" s="17">
        <v>31</v>
      </c>
    </row>
    <row r="8006" spans="1:7" x14ac:dyDescent="0.3">
      <c r="A8006" s="5" t="s">
        <v>9066</v>
      </c>
      <c r="B8006" s="6" t="s">
        <v>9094</v>
      </c>
      <c r="C8006" s="7">
        <v>26</v>
      </c>
      <c r="D8006" s="8" t="s">
        <v>5</v>
      </c>
      <c r="E8006" s="15" t="s">
        <v>16125</v>
      </c>
      <c r="F8006" s="16" t="s">
        <v>10503</v>
      </c>
      <c r="G8006" s="17">
        <v>24</v>
      </c>
    </row>
    <row r="8007" spans="1:7" x14ac:dyDescent="0.3">
      <c r="A8007" s="5" t="s">
        <v>9066</v>
      </c>
      <c r="B8007" s="6" t="s">
        <v>9095</v>
      </c>
      <c r="C8007" s="7">
        <v>32</v>
      </c>
      <c r="D8007" s="8" t="s">
        <v>5</v>
      </c>
      <c r="E8007" s="15" t="s">
        <v>16125</v>
      </c>
      <c r="F8007" s="16" t="s">
        <v>4801</v>
      </c>
      <c r="G8007" s="17">
        <v>33</v>
      </c>
    </row>
    <row r="8008" spans="1:7" x14ac:dyDescent="0.3">
      <c r="A8008" s="5" t="s">
        <v>9066</v>
      </c>
      <c r="B8008" s="6" t="s">
        <v>9096</v>
      </c>
      <c r="C8008" s="7">
        <v>19</v>
      </c>
      <c r="D8008" s="8" t="s">
        <v>5</v>
      </c>
      <c r="E8008" s="15" t="s">
        <v>16125</v>
      </c>
      <c r="F8008" s="16" t="s">
        <v>4799</v>
      </c>
      <c r="G8008" s="17">
        <v>29</v>
      </c>
    </row>
    <row r="8009" spans="1:7" x14ac:dyDescent="0.3">
      <c r="A8009" s="5" t="s">
        <v>9066</v>
      </c>
      <c r="B8009" s="6" t="s">
        <v>9097</v>
      </c>
      <c r="C8009" s="7">
        <v>17</v>
      </c>
      <c r="D8009" s="8" t="s">
        <v>5</v>
      </c>
      <c r="E8009" s="15" t="s">
        <v>16125</v>
      </c>
      <c r="F8009" s="16" t="s">
        <v>2100</v>
      </c>
      <c r="G8009" s="17">
        <v>33</v>
      </c>
    </row>
    <row r="8010" spans="1:7" x14ac:dyDescent="0.3">
      <c r="A8010" s="5" t="s">
        <v>9066</v>
      </c>
      <c r="B8010" s="6" t="s">
        <v>9098</v>
      </c>
      <c r="C8010" s="7">
        <v>22</v>
      </c>
      <c r="D8010" s="8" t="s">
        <v>5</v>
      </c>
      <c r="E8010" s="15" t="s">
        <v>16125</v>
      </c>
      <c r="F8010" s="16" t="s">
        <v>4810</v>
      </c>
      <c r="G8010" s="17">
        <v>29</v>
      </c>
    </row>
    <row r="8011" spans="1:7" x14ac:dyDescent="0.3">
      <c r="A8011" s="5" t="s">
        <v>9066</v>
      </c>
      <c r="B8011" s="6" t="s">
        <v>9099</v>
      </c>
      <c r="C8011" s="7">
        <v>24</v>
      </c>
      <c r="D8011" s="8" t="s">
        <v>5</v>
      </c>
      <c r="E8011" s="15" t="s">
        <v>16125</v>
      </c>
      <c r="F8011" s="16" t="s">
        <v>4853</v>
      </c>
      <c r="G8011" s="17">
        <v>74</v>
      </c>
    </row>
    <row r="8012" spans="1:7" x14ac:dyDescent="0.3">
      <c r="A8012" s="5" t="s">
        <v>9066</v>
      </c>
      <c r="B8012" s="6" t="s">
        <v>9100</v>
      </c>
      <c r="C8012" s="7">
        <v>18</v>
      </c>
      <c r="D8012" s="8" t="s">
        <v>5</v>
      </c>
      <c r="E8012" s="15" t="s">
        <v>16125</v>
      </c>
      <c r="F8012" s="16" t="s">
        <v>4950</v>
      </c>
      <c r="G8012" s="17">
        <v>54</v>
      </c>
    </row>
    <row r="8013" spans="1:7" x14ac:dyDescent="0.3">
      <c r="A8013" s="5" t="s">
        <v>9066</v>
      </c>
      <c r="B8013" s="6" t="s">
        <v>9101</v>
      </c>
      <c r="C8013" s="7">
        <v>17</v>
      </c>
      <c r="D8013" s="8" t="s">
        <v>5</v>
      </c>
      <c r="E8013" s="15" t="s">
        <v>16125</v>
      </c>
      <c r="F8013" s="16" t="s">
        <v>4953</v>
      </c>
      <c r="G8013" s="17">
        <v>57</v>
      </c>
    </row>
    <row r="8014" spans="1:7" x14ac:dyDescent="0.3">
      <c r="A8014" s="5" t="s">
        <v>9066</v>
      </c>
      <c r="B8014" s="6" t="s">
        <v>9102</v>
      </c>
      <c r="C8014" s="7">
        <v>18</v>
      </c>
      <c r="D8014" s="8" t="s">
        <v>5</v>
      </c>
      <c r="E8014" s="15" t="s">
        <v>16125</v>
      </c>
      <c r="F8014" s="16" t="s">
        <v>4946</v>
      </c>
      <c r="G8014" s="17">
        <v>51</v>
      </c>
    </row>
    <row r="8015" spans="1:7" x14ac:dyDescent="0.3">
      <c r="A8015" s="5" t="s">
        <v>9066</v>
      </c>
      <c r="B8015" s="6" t="s">
        <v>9103</v>
      </c>
      <c r="C8015" s="7">
        <v>35</v>
      </c>
      <c r="D8015" s="8" t="s">
        <v>1479</v>
      </c>
      <c r="E8015" s="15" t="s">
        <v>16125</v>
      </c>
      <c r="F8015" s="16" t="s">
        <v>4818</v>
      </c>
      <c r="G8015" s="17">
        <v>25</v>
      </c>
    </row>
    <row r="8016" spans="1:7" x14ac:dyDescent="0.3">
      <c r="A8016" s="5" t="s">
        <v>9066</v>
      </c>
      <c r="B8016" s="6" t="s">
        <v>9104</v>
      </c>
      <c r="C8016" s="7">
        <v>40</v>
      </c>
      <c r="D8016" s="8" t="s">
        <v>1489</v>
      </c>
      <c r="E8016" s="15" t="s">
        <v>16125</v>
      </c>
      <c r="F8016" s="16" t="s">
        <v>4921</v>
      </c>
      <c r="G8016" s="17">
        <v>117</v>
      </c>
    </row>
    <row r="8017" spans="1:7" x14ac:dyDescent="0.3">
      <c r="A8017" s="5" t="s">
        <v>9066</v>
      </c>
      <c r="B8017" s="6" t="s">
        <v>9105</v>
      </c>
      <c r="C8017" s="7">
        <v>33</v>
      </c>
      <c r="D8017" s="8" t="s">
        <v>764</v>
      </c>
      <c r="E8017" s="15" t="s">
        <v>16125</v>
      </c>
      <c r="F8017" s="16" t="s">
        <v>4804</v>
      </c>
      <c r="G8017" s="17">
        <v>29</v>
      </c>
    </row>
    <row r="8018" spans="1:7" x14ac:dyDescent="0.3">
      <c r="A8018" s="5" t="s">
        <v>9066</v>
      </c>
      <c r="B8018" s="6" t="s">
        <v>9106</v>
      </c>
      <c r="C8018" s="7">
        <v>35</v>
      </c>
      <c r="D8018" s="8" t="s">
        <v>1483</v>
      </c>
      <c r="E8018" s="15" t="s">
        <v>16125</v>
      </c>
      <c r="F8018" s="16" t="s">
        <v>4785</v>
      </c>
      <c r="G8018" s="17">
        <v>29</v>
      </c>
    </row>
    <row r="8019" spans="1:7" x14ac:dyDescent="0.3">
      <c r="A8019" s="5" t="s">
        <v>9066</v>
      </c>
      <c r="B8019" s="6" t="s">
        <v>9107</v>
      </c>
      <c r="C8019" s="7">
        <v>28</v>
      </c>
      <c r="D8019" s="8" t="s">
        <v>9108</v>
      </c>
      <c r="E8019" s="15" t="s">
        <v>16125</v>
      </c>
      <c r="F8019" s="16" t="s">
        <v>10495</v>
      </c>
      <c r="G8019" s="17">
        <v>38</v>
      </c>
    </row>
    <row r="8020" spans="1:7" x14ac:dyDescent="0.3">
      <c r="A8020" s="5" t="s">
        <v>9066</v>
      </c>
      <c r="B8020" s="6" t="s">
        <v>9109</v>
      </c>
      <c r="C8020" s="7">
        <v>36</v>
      </c>
      <c r="D8020" s="8" t="s">
        <v>1485</v>
      </c>
      <c r="E8020" s="15" t="s">
        <v>16125</v>
      </c>
      <c r="F8020" s="16" t="s">
        <v>4835</v>
      </c>
      <c r="G8020" s="17">
        <v>36</v>
      </c>
    </row>
    <row r="8021" spans="1:7" x14ac:dyDescent="0.3">
      <c r="A8021" s="5" t="s">
        <v>9066</v>
      </c>
      <c r="B8021" s="6" t="s">
        <v>9110</v>
      </c>
      <c r="C8021" s="7">
        <v>37</v>
      </c>
      <c r="D8021" s="8" t="s">
        <v>1491</v>
      </c>
      <c r="E8021" s="15" t="s">
        <v>16125</v>
      </c>
      <c r="F8021" s="16" t="s">
        <v>4837</v>
      </c>
      <c r="G8021" s="17">
        <v>42</v>
      </c>
    </row>
    <row r="8022" spans="1:7" x14ac:dyDescent="0.3">
      <c r="A8022" s="5" t="s">
        <v>9066</v>
      </c>
      <c r="B8022" s="6" t="s">
        <v>9111</v>
      </c>
      <c r="C8022" s="7">
        <v>32</v>
      </c>
      <c r="D8022" s="8" t="s">
        <v>1476</v>
      </c>
      <c r="E8022" s="15" t="s">
        <v>16125</v>
      </c>
      <c r="F8022" s="16" t="s">
        <v>4838</v>
      </c>
      <c r="G8022" s="17">
        <v>46</v>
      </c>
    </row>
    <row r="8023" spans="1:7" x14ac:dyDescent="0.3">
      <c r="A8023" s="5" t="s">
        <v>9066</v>
      </c>
      <c r="B8023" s="6" t="s">
        <v>9112</v>
      </c>
      <c r="C8023" s="7">
        <v>32</v>
      </c>
      <c r="D8023" s="8" t="s">
        <v>1474</v>
      </c>
      <c r="E8023" s="15" t="s">
        <v>16125</v>
      </c>
      <c r="F8023" s="16" t="s">
        <v>4959</v>
      </c>
      <c r="G8023" s="17">
        <v>29</v>
      </c>
    </row>
    <row r="8024" spans="1:7" x14ac:dyDescent="0.3">
      <c r="A8024" s="5" t="s">
        <v>9066</v>
      </c>
      <c r="B8024" s="6" t="s">
        <v>9113</v>
      </c>
      <c r="C8024" s="7">
        <v>38</v>
      </c>
      <c r="D8024" s="8" t="s">
        <v>1487</v>
      </c>
      <c r="E8024" s="15" t="s">
        <v>16125</v>
      </c>
      <c r="F8024" s="16" t="s">
        <v>10509</v>
      </c>
      <c r="G8024" s="17">
        <v>38</v>
      </c>
    </row>
    <row r="8025" spans="1:7" x14ac:dyDescent="0.3">
      <c r="A8025" s="5" t="s">
        <v>9066</v>
      </c>
      <c r="B8025" s="6" t="s">
        <v>9114</v>
      </c>
      <c r="C8025" s="7">
        <v>35</v>
      </c>
      <c r="D8025" s="8" t="s">
        <v>1481</v>
      </c>
      <c r="E8025" s="15" t="s">
        <v>16125</v>
      </c>
      <c r="F8025" s="16" t="s">
        <v>4879</v>
      </c>
      <c r="G8025" s="17">
        <v>39</v>
      </c>
    </row>
    <row r="8026" spans="1:7" x14ac:dyDescent="0.3">
      <c r="A8026" s="5" t="s">
        <v>9066</v>
      </c>
      <c r="B8026" s="6" t="s">
        <v>9115</v>
      </c>
      <c r="C8026" s="7">
        <v>36</v>
      </c>
      <c r="D8026" s="8" t="s">
        <v>1438</v>
      </c>
      <c r="E8026" s="15" t="s">
        <v>16125</v>
      </c>
      <c r="F8026" s="16" t="s">
        <v>4882</v>
      </c>
      <c r="G8026" s="17">
        <v>51</v>
      </c>
    </row>
    <row r="8027" spans="1:7" x14ac:dyDescent="0.3">
      <c r="A8027" s="5" t="s">
        <v>9066</v>
      </c>
      <c r="B8027" s="6" t="s">
        <v>9116</v>
      </c>
      <c r="C8027" s="7">
        <v>37</v>
      </c>
      <c r="D8027" s="8" t="s">
        <v>1444</v>
      </c>
      <c r="E8027" s="15" t="s">
        <v>16125</v>
      </c>
      <c r="F8027" s="16" t="s">
        <v>4881</v>
      </c>
      <c r="G8027" s="17">
        <v>45</v>
      </c>
    </row>
    <row r="8028" spans="1:7" x14ac:dyDescent="0.3">
      <c r="A8028" s="5" t="s">
        <v>9066</v>
      </c>
      <c r="B8028" s="6" t="s">
        <v>9117</v>
      </c>
      <c r="C8028" s="7">
        <v>38</v>
      </c>
      <c r="D8028" s="8" t="s">
        <v>9118</v>
      </c>
      <c r="E8028" s="15" t="s">
        <v>16125</v>
      </c>
      <c r="F8028" s="16" t="s">
        <v>4883</v>
      </c>
      <c r="G8028" s="17">
        <v>49</v>
      </c>
    </row>
    <row r="8029" spans="1:7" x14ac:dyDescent="0.3">
      <c r="A8029" s="5" t="s">
        <v>9066</v>
      </c>
      <c r="B8029" s="6" t="s">
        <v>9119</v>
      </c>
      <c r="C8029" s="7">
        <v>30</v>
      </c>
      <c r="D8029" s="8" t="s">
        <v>1434</v>
      </c>
      <c r="E8029" s="15" t="s">
        <v>16125</v>
      </c>
      <c r="F8029" s="16" t="s">
        <v>4855</v>
      </c>
      <c r="G8029" s="17">
        <v>69</v>
      </c>
    </row>
    <row r="8030" spans="1:7" x14ac:dyDescent="0.3">
      <c r="A8030" s="5" t="s">
        <v>9066</v>
      </c>
      <c r="B8030" s="6" t="s">
        <v>9120</v>
      </c>
      <c r="C8030" s="7">
        <v>35</v>
      </c>
      <c r="D8030" s="8" t="s">
        <v>1438</v>
      </c>
      <c r="E8030" s="15" t="s">
        <v>16110</v>
      </c>
      <c r="F8030" s="16" t="s">
        <v>1117</v>
      </c>
      <c r="G8030" s="17">
        <v>12</v>
      </c>
    </row>
    <row r="8031" spans="1:7" x14ac:dyDescent="0.3">
      <c r="A8031" s="5" t="s">
        <v>9066</v>
      </c>
      <c r="B8031" s="6" t="s">
        <v>9121</v>
      </c>
      <c r="C8031" s="7">
        <v>31</v>
      </c>
      <c r="D8031" s="8" t="s">
        <v>1436</v>
      </c>
      <c r="E8031" s="15" t="s">
        <v>16110</v>
      </c>
      <c r="F8031" s="16" t="s">
        <v>1068</v>
      </c>
      <c r="G8031" s="17">
        <v>43</v>
      </c>
    </row>
    <row r="8032" spans="1:7" x14ac:dyDescent="0.3">
      <c r="A8032" s="5" t="s">
        <v>9066</v>
      </c>
      <c r="B8032" s="6" t="s">
        <v>9122</v>
      </c>
      <c r="C8032" s="7">
        <v>38</v>
      </c>
      <c r="D8032" s="8" t="s">
        <v>9123</v>
      </c>
      <c r="E8032" s="15" t="s">
        <v>16110</v>
      </c>
      <c r="F8032" s="16" t="s">
        <v>1109</v>
      </c>
      <c r="G8032" s="17">
        <v>5</v>
      </c>
    </row>
    <row r="8033" spans="1:7" x14ac:dyDescent="0.3">
      <c r="A8033" s="5" t="s">
        <v>9066</v>
      </c>
      <c r="B8033" s="6" t="s">
        <v>9124</v>
      </c>
      <c r="C8033" s="7">
        <v>40</v>
      </c>
      <c r="D8033" s="8" t="s">
        <v>1450</v>
      </c>
      <c r="E8033" s="15" t="s">
        <v>16110</v>
      </c>
      <c r="F8033" s="16" t="s">
        <v>1108</v>
      </c>
      <c r="G8033" s="17">
        <v>5</v>
      </c>
    </row>
    <row r="8034" spans="1:7" x14ac:dyDescent="0.3">
      <c r="A8034" s="5" t="s">
        <v>9066</v>
      </c>
      <c r="B8034" s="6" t="s">
        <v>9125</v>
      </c>
      <c r="C8034" s="7">
        <v>37</v>
      </c>
      <c r="D8034" s="8" t="s">
        <v>1448</v>
      </c>
      <c r="E8034" s="15" t="s">
        <v>16110</v>
      </c>
      <c r="F8034" s="16" t="s">
        <v>1106</v>
      </c>
      <c r="G8034" s="17">
        <v>5</v>
      </c>
    </row>
    <row r="8035" spans="1:7" x14ac:dyDescent="0.3">
      <c r="A8035" s="5" t="s">
        <v>9066</v>
      </c>
      <c r="B8035" s="6" t="s">
        <v>9126</v>
      </c>
      <c r="C8035" s="7">
        <v>37</v>
      </c>
      <c r="D8035" s="8" t="s">
        <v>9127</v>
      </c>
      <c r="E8035" s="15" t="s">
        <v>16110</v>
      </c>
      <c r="F8035" s="16" t="s">
        <v>1107</v>
      </c>
      <c r="G8035" s="17">
        <v>5</v>
      </c>
    </row>
    <row r="8036" spans="1:7" x14ac:dyDescent="0.3">
      <c r="A8036" s="5" t="s">
        <v>9066</v>
      </c>
      <c r="B8036" s="6" t="s">
        <v>9128</v>
      </c>
      <c r="C8036" s="7">
        <v>42</v>
      </c>
      <c r="D8036" s="8" t="s">
        <v>9129</v>
      </c>
      <c r="E8036" s="15" t="s">
        <v>16110</v>
      </c>
      <c r="F8036" s="16" t="s">
        <v>295</v>
      </c>
      <c r="G8036" s="17">
        <v>16</v>
      </c>
    </row>
    <row r="8037" spans="1:7" x14ac:dyDescent="0.3">
      <c r="A8037" s="5" t="s">
        <v>9066</v>
      </c>
      <c r="B8037" s="6" t="s">
        <v>9130</v>
      </c>
      <c r="C8037" s="7">
        <v>47</v>
      </c>
      <c r="D8037" s="8" t="s">
        <v>9131</v>
      </c>
      <c r="E8037" s="15" t="s">
        <v>16110</v>
      </c>
      <c r="F8037" s="16" t="s">
        <v>1064</v>
      </c>
      <c r="G8037" s="17">
        <v>21</v>
      </c>
    </row>
    <row r="8038" spans="1:7" x14ac:dyDescent="0.3">
      <c r="A8038" s="5" t="s">
        <v>9066</v>
      </c>
      <c r="B8038" s="6" t="s">
        <v>9132</v>
      </c>
      <c r="C8038" s="7">
        <v>43</v>
      </c>
      <c r="D8038" s="8" t="s">
        <v>9133</v>
      </c>
      <c r="E8038" s="15" t="s">
        <v>16110</v>
      </c>
      <c r="F8038" s="16" t="s">
        <v>942</v>
      </c>
      <c r="G8038" s="17">
        <v>32</v>
      </c>
    </row>
    <row r="8039" spans="1:7" x14ac:dyDescent="0.3">
      <c r="A8039" s="5" t="s">
        <v>9066</v>
      </c>
      <c r="B8039" s="6" t="s">
        <v>9134</v>
      </c>
      <c r="C8039" s="7">
        <v>47</v>
      </c>
      <c r="D8039" s="8" t="s">
        <v>9135</v>
      </c>
      <c r="E8039" s="15" t="s">
        <v>16110</v>
      </c>
      <c r="F8039" s="16" t="s">
        <v>952</v>
      </c>
      <c r="G8039" s="17">
        <v>31</v>
      </c>
    </row>
    <row r="8040" spans="1:7" x14ac:dyDescent="0.3">
      <c r="A8040" s="5" t="s">
        <v>9066</v>
      </c>
      <c r="B8040" s="6" t="s">
        <v>9136</v>
      </c>
      <c r="C8040" s="7">
        <v>44</v>
      </c>
      <c r="D8040" s="8" t="s">
        <v>9137</v>
      </c>
      <c r="E8040" s="15" t="s">
        <v>16110</v>
      </c>
      <c r="F8040" s="16" t="s">
        <v>956</v>
      </c>
      <c r="G8040" s="17">
        <v>46</v>
      </c>
    </row>
    <row r="8041" spans="1:7" x14ac:dyDescent="0.3">
      <c r="A8041" s="5" t="s">
        <v>9066</v>
      </c>
      <c r="B8041" s="6" t="s">
        <v>9138</v>
      </c>
      <c r="C8041" s="7">
        <v>45</v>
      </c>
      <c r="D8041" s="8" t="s">
        <v>9139</v>
      </c>
      <c r="E8041" s="15" t="s">
        <v>16110</v>
      </c>
      <c r="F8041" s="16" t="s">
        <v>946</v>
      </c>
      <c r="G8041" s="17">
        <v>36</v>
      </c>
    </row>
    <row r="8042" spans="1:7" x14ac:dyDescent="0.3">
      <c r="A8042" s="5" t="s">
        <v>9066</v>
      </c>
      <c r="B8042" s="6" t="s">
        <v>9140</v>
      </c>
      <c r="C8042" s="7">
        <v>44</v>
      </c>
      <c r="D8042" s="8" t="s">
        <v>9141</v>
      </c>
      <c r="E8042" s="15" t="s">
        <v>16110</v>
      </c>
      <c r="F8042" s="16" t="s">
        <v>948</v>
      </c>
      <c r="G8042" s="17">
        <v>33</v>
      </c>
    </row>
    <row r="8043" spans="1:7" x14ac:dyDescent="0.3">
      <c r="A8043" s="5" t="s">
        <v>9066</v>
      </c>
      <c r="B8043" s="6" t="s">
        <v>9142</v>
      </c>
      <c r="C8043" s="7">
        <v>32</v>
      </c>
      <c r="D8043" s="8" t="s">
        <v>9143</v>
      </c>
      <c r="E8043" s="15" t="s">
        <v>16110</v>
      </c>
      <c r="F8043" s="16" t="s">
        <v>950</v>
      </c>
      <c r="G8043" s="17">
        <v>37</v>
      </c>
    </row>
    <row r="8044" spans="1:7" x14ac:dyDescent="0.3">
      <c r="A8044" s="5" t="s">
        <v>9066</v>
      </c>
      <c r="B8044" s="6" t="s">
        <v>9144</v>
      </c>
      <c r="C8044" s="7">
        <v>40</v>
      </c>
      <c r="D8044" s="8" t="s">
        <v>9145</v>
      </c>
      <c r="E8044" s="15" t="s">
        <v>16110</v>
      </c>
      <c r="F8044" s="16" t="s">
        <v>954</v>
      </c>
      <c r="G8044" s="17">
        <v>28</v>
      </c>
    </row>
    <row r="8045" spans="1:7" x14ac:dyDescent="0.3">
      <c r="A8045" s="5" t="s">
        <v>9066</v>
      </c>
      <c r="B8045" s="6" t="s">
        <v>9146</v>
      </c>
      <c r="C8045" s="7">
        <v>42</v>
      </c>
      <c r="D8045" s="8" t="s">
        <v>5</v>
      </c>
      <c r="E8045" s="15" t="s">
        <v>16110</v>
      </c>
      <c r="F8045" s="16" t="s">
        <v>925</v>
      </c>
      <c r="G8045" s="17">
        <v>29</v>
      </c>
    </row>
    <row r="8046" spans="1:7" x14ac:dyDescent="0.3">
      <c r="A8046" s="5" t="s">
        <v>9066</v>
      </c>
      <c r="B8046" s="6" t="s">
        <v>9147</v>
      </c>
      <c r="C8046" s="7">
        <v>49</v>
      </c>
      <c r="D8046" s="8" t="s">
        <v>9148</v>
      </c>
      <c r="E8046" s="15" t="s">
        <v>16110</v>
      </c>
      <c r="F8046" s="16" t="s">
        <v>927</v>
      </c>
      <c r="G8046" s="17">
        <v>31</v>
      </c>
    </row>
    <row r="8047" spans="1:7" x14ac:dyDescent="0.3">
      <c r="A8047" s="5" t="s">
        <v>9066</v>
      </c>
      <c r="B8047" s="6" t="s">
        <v>9149</v>
      </c>
      <c r="C8047" s="7">
        <v>42</v>
      </c>
      <c r="D8047" s="8" t="s">
        <v>1501</v>
      </c>
      <c r="E8047" s="15" t="s">
        <v>16110</v>
      </c>
      <c r="F8047" s="16" t="s">
        <v>929</v>
      </c>
      <c r="G8047" s="17">
        <v>32</v>
      </c>
    </row>
    <row r="8048" spans="1:7" x14ac:dyDescent="0.3">
      <c r="A8048" s="5" t="s">
        <v>9066</v>
      </c>
      <c r="B8048" s="6" t="s">
        <v>9150</v>
      </c>
      <c r="C8048" s="7">
        <v>43</v>
      </c>
      <c r="D8048" s="8" t="s">
        <v>9151</v>
      </c>
      <c r="E8048" s="15" t="s">
        <v>16110</v>
      </c>
      <c r="F8048" s="16" t="s">
        <v>931</v>
      </c>
      <c r="G8048" s="17">
        <v>31</v>
      </c>
    </row>
    <row r="8049" spans="1:7" x14ac:dyDescent="0.3">
      <c r="A8049" s="5" t="s">
        <v>9066</v>
      </c>
      <c r="B8049" s="6" t="s">
        <v>5824</v>
      </c>
      <c r="C8049" s="7">
        <v>21</v>
      </c>
      <c r="D8049" s="8" t="s">
        <v>5</v>
      </c>
      <c r="E8049" s="15" t="s">
        <v>16110</v>
      </c>
      <c r="F8049" s="16" t="s">
        <v>944</v>
      </c>
      <c r="G8049" s="17">
        <v>29</v>
      </c>
    </row>
    <row r="8050" spans="1:7" x14ac:dyDescent="0.3">
      <c r="A8050" s="5" t="s">
        <v>9066</v>
      </c>
      <c r="B8050" s="6" t="s">
        <v>9152</v>
      </c>
      <c r="C8050" s="7">
        <v>21</v>
      </c>
      <c r="D8050" s="8" t="s">
        <v>5</v>
      </c>
      <c r="E8050" s="15" t="s">
        <v>16110</v>
      </c>
      <c r="F8050" s="16" t="s">
        <v>964</v>
      </c>
      <c r="G8050" s="17">
        <v>25</v>
      </c>
    </row>
    <row r="8051" spans="1:7" x14ac:dyDescent="0.3">
      <c r="A8051" s="5" t="s">
        <v>9066</v>
      </c>
      <c r="B8051" s="6" t="s">
        <v>502</v>
      </c>
      <c r="C8051" s="7">
        <v>4</v>
      </c>
      <c r="D8051" s="8" t="s">
        <v>5</v>
      </c>
      <c r="E8051" s="15" t="s">
        <v>16110</v>
      </c>
      <c r="F8051" s="16" t="s">
        <v>962</v>
      </c>
      <c r="G8051" s="17">
        <v>24</v>
      </c>
    </row>
    <row r="8052" spans="1:7" x14ac:dyDescent="0.3">
      <c r="A8052" s="5" t="s">
        <v>9066</v>
      </c>
      <c r="B8052" s="6" t="s">
        <v>9153</v>
      </c>
      <c r="C8052" s="7">
        <v>4</v>
      </c>
      <c r="D8052" s="8" t="s">
        <v>5</v>
      </c>
      <c r="E8052" s="15" t="s">
        <v>16110</v>
      </c>
      <c r="F8052" s="16" t="s">
        <v>933</v>
      </c>
      <c r="G8052" s="17">
        <v>35</v>
      </c>
    </row>
    <row r="8053" spans="1:7" x14ac:dyDescent="0.3">
      <c r="A8053" s="5" t="s">
        <v>9066</v>
      </c>
      <c r="B8053" s="6" t="s">
        <v>2875</v>
      </c>
      <c r="C8053" s="7">
        <v>5</v>
      </c>
      <c r="D8053" s="8" t="s">
        <v>5</v>
      </c>
      <c r="E8053" s="15" t="s">
        <v>16110</v>
      </c>
      <c r="F8053" s="16" t="s">
        <v>937</v>
      </c>
      <c r="G8053" s="17">
        <v>44</v>
      </c>
    </row>
    <row r="8054" spans="1:7" x14ac:dyDescent="0.3">
      <c r="A8054" s="5" t="s">
        <v>9066</v>
      </c>
      <c r="B8054" s="6" t="s">
        <v>9154</v>
      </c>
      <c r="C8054" s="7">
        <v>4</v>
      </c>
      <c r="D8054" s="8" t="s">
        <v>5</v>
      </c>
      <c r="E8054" s="15" t="s">
        <v>16110</v>
      </c>
      <c r="F8054" s="16" t="s">
        <v>935</v>
      </c>
      <c r="G8054" s="17">
        <v>39</v>
      </c>
    </row>
    <row r="8055" spans="1:7" x14ac:dyDescent="0.3">
      <c r="A8055" s="5" t="s">
        <v>9066</v>
      </c>
      <c r="B8055" s="6" t="s">
        <v>505</v>
      </c>
      <c r="C8055" s="7">
        <v>4</v>
      </c>
      <c r="D8055" s="8" t="s">
        <v>5</v>
      </c>
      <c r="E8055" s="15" t="s">
        <v>16110</v>
      </c>
      <c r="F8055" s="16" t="s">
        <v>958</v>
      </c>
      <c r="G8055" s="17">
        <v>23</v>
      </c>
    </row>
    <row r="8056" spans="1:7" x14ac:dyDescent="0.3">
      <c r="A8056" s="5" t="s">
        <v>9066</v>
      </c>
      <c r="B8056" s="6" t="s">
        <v>172</v>
      </c>
      <c r="C8056" s="7">
        <v>3</v>
      </c>
      <c r="D8056" s="8" t="s">
        <v>5</v>
      </c>
      <c r="E8056" s="15" t="s">
        <v>16110</v>
      </c>
      <c r="F8056" s="16" t="s">
        <v>960</v>
      </c>
      <c r="G8056" s="17">
        <v>26</v>
      </c>
    </row>
    <row r="8057" spans="1:7" x14ac:dyDescent="0.3">
      <c r="A8057" s="5" t="s">
        <v>9066</v>
      </c>
      <c r="B8057" s="6" t="s">
        <v>175</v>
      </c>
      <c r="C8057" s="7">
        <v>5</v>
      </c>
      <c r="D8057" s="8" t="s">
        <v>5</v>
      </c>
      <c r="E8057" s="15" t="s">
        <v>16110</v>
      </c>
      <c r="F8057" s="16" t="s">
        <v>939</v>
      </c>
      <c r="G8057" s="17">
        <v>34</v>
      </c>
    </row>
    <row r="8058" spans="1:7" x14ac:dyDescent="0.3">
      <c r="A8058" s="5" t="s">
        <v>9066</v>
      </c>
      <c r="B8058" s="6" t="s">
        <v>6518</v>
      </c>
      <c r="C8058" s="7">
        <v>11</v>
      </c>
      <c r="D8058" s="8" t="s">
        <v>1118</v>
      </c>
      <c r="E8058" s="15" t="s">
        <v>16110</v>
      </c>
      <c r="F8058" s="16" t="s">
        <v>941</v>
      </c>
      <c r="G8058" s="17">
        <v>36</v>
      </c>
    </row>
    <row r="8059" spans="1:7" x14ac:dyDescent="0.3">
      <c r="A8059" s="5" t="s">
        <v>9066</v>
      </c>
      <c r="B8059" s="6" t="s">
        <v>1508</v>
      </c>
      <c r="C8059" s="7">
        <v>11</v>
      </c>
      <c r="D8059" s="8" t="s">
        <v>1118</v>
      </c>
      <c r="E8059" s="15" t="s">
        <v>16110</v>
      </c>
      <c r="F8059" s="16" t="s">
        <v>1079</v>
      </c>
      <c r="G8059" s="17">
        <v>16</v>
      </c>
    </row>
    <row r="8060" spans="1:7" x14ac:dyDescent="0.3">
      <c r="A8060" s="5" t="s">
        <v>9066</v>
      </c>
      <c r="B8060" s="6" t="s">
        <v>1511</v>
      </c>
      <c r="C8060" s="7">
        <v>9</v>
      </c>
      <c r="D8060" s="8" t="s">
        <v>1118</v>
      </c>
      <c r="E8060" s="15" t="s">
        <v>16110</v>
      </c>
      <c r="F8060" s="16" t="s">
        <v>1072</v>
      </c>
      <c r="G8060" s="17">
        <v>25</v>
      </c>
    </row>
    <row r="8061" spans="1:7" x14ac:dyDescent="0.3">
      <c r="A8061" s="5" t="s">
        <v>9155</v>
      </c>
      <c r="B8061" s="6" t="s">
        <v>295</v>
      </c>
      <c r="C8061" s="7">
        <v>21</v>
      </c>
      <c r="D8061" s="8" t="s">
        <v>4779</v>
      </c>
      <c r="E8061" s="15" t="s">
        <v>16110</v>
      </c>
      <c r="F8061" s="16" t="s">
        <v>1069</v>
      </c>
      <c r="G8061" s="17">
        <v>26</v>
      </c>
    </row>
    <row r="8062" spans="1:7" x14ac:dyDescent="0.3">
      <c r="A8062" s="5" t="s">
        <v>9155</v>
      </c>
      <c r="B8062" s="6" t="s">
        <v>9156</v>
      </c>
      <c r="C8062" s="7">
        <v>28</v>
      </c>
      <c r="D8062" s="8" t="s">
        <v>9157</v>
      </c>
      <c r="E8062" s="15" t="s">
        <v>16110</v>
      </c>
      <c r="F8062" s="16" t="s">
        <v>1071</v>
      </c>
      <c r="G8062" s="17">
        <v>23</v>
      </c>
    </row>
    <row r="8063" spans="1:7" x14ac:dyDescent="0.3">
      <c r="A8063" s="5" t="s">
        <v>9155</v>
      </c>
      <c r="B8063" s="6" t="s">
        <v>9158</v>
      </c>
      <c r="C8063" s="7">
        <v>28</v>
      </c>
      <c r="D8063" s="8" t="s">
        <v>9159</v>
      </c>
      <c r="E8063" s="15" t="s">
        <v>16110</v>
      </c>
      <c r="F8063" s="16" t="s">
        <v>82</v>
      </c>
      <c r="G8063" s="17">
        <v>16</v>
      </c>
    </row>
    <row r="8064" spans="1:7" x14ac:dyDescent="0.3">
      <c r="A8064" s="5" t="s">
        <v>9155</v>
      </c>
      <c r="B8064" s="6" t="s">
        <v>9160</v>
      </c>
      <c r="C8064" s="7">
        <v>52</v>
      </c>
      <c r="D8064" s="8" t="s">
        <v>9161</v>
      </c>
      <c r="E8064" s="15" t="s">
        <v>16110</v>
      </c>
      <c r="F8064" s="16" t="s">
        <v>1046</v>
      </c>
      <c r="G8064" s="17">
        <v>21</v>
      </c>
    </row>
    <row r="8065" spans="1:7" x14ac:dyDescent="0.3">
      <c r="A8065" s="5" t="s">
        <v>9155</v>
      </c>
      <c r="B8065" s="6" t="s">
        <v>9162</v>
      </c>
      <c r="C8065" s="7">
        <v>20</v>
      </c>
      <c r="D8065" s="8" t="s">
        <v>9163</v>
      </c>
      <c r="E8065" s="15" t="s">
        <v>16110</v>
      </c>
      <c r="F8065" s="16" t="s">
        <v>1050</v>
      </c>
      <c r="G8065" s="17">
        <v>15</v>
      </c>
    </row>
    <row r="8066" spans="1:7" x14ac:dyDescent="0.3">
      <c r="A8066" s="5" t="s">
        <v>9155</v>
      </c>
      <c r="B8066" s="6" t="s">
        <v>1406</v>
      </c>
      <c r="C8066" s="7">
        <v>30</v>
      </c>
      <c r="D8066" s="8" t="s">
        <v>9164</v>
      </c>
      <c r="E8066" s="15" t="s">
        <v>16110</v>
      </c>
      <c r="F8066" s="16" t="s">
        <v>91</v>
      </c>
      <c r="G8066" s="17">
        <v>22</v>
      </c>
    </row>
    <row r="8067" spans="1:7" x14ac:dyDescent="0.3">
      <c r="A8067" s="5" t="s">
        <v>9155</v>
      </c>
      <c r="B8067" s="6" t="s">
        <v>9165</v>
      </c>
      <c r="C8067" s="7">
        <v>34</v>
      </c>
      <c r="D8067" s="8" t="s">
        <v>9166</v>
      </c>
      <c r="E8067" s="15" t="s">
        <v>16110</v>
      </c>
      <c r="F8067" s="16" t="s">
        <v>86</v>
      </c>
      <c r="G8067" s="17">
        <v>19</v>
      </c>
    </row>
    <row r="8068" spans="1:7" x14ac:dyDescent="0.3">
      <c r="A8068" s="5" t="s">
        <v>9155</v>
      </c>
      <c r="B8068" s="6" t="s">
        <v>9167</v>
      </c>
      <c r="C8068" s="7">
        <v>32</v>
      </c>
      <c r="D8068" s="8" t="s">
        <v>9168</v>
      </c>
      <c r="E8068" s="15" t="s">
        <v>16110</v>
      </c>
      <c r="F8068" s="16" t="s">
        <v>1045</v>
      </c>
      <c r="G8068" s="17">
        <v>20</v>
      </c>
    </row>
    <row r="8069" spans="1:7" x14ac:dyDescent="0.3">
      <c r="A8069" s="5" t="s">
        <v>9155</v>
      </c>
      <c r="B8069" s="6" t="s">
        <v>9169</v>
      </c>
      <c r="C8069" s="7">
        <v>25</v>
      </c>
      <c r="D8069" s="8" t="s">
        <v>9168</v>
      </c>
      <c r="E8069" s="15" t="s">
        <v>16110</v>
      </c>
      <c r="F8069" s="16" t="s">
        <v>643</v>
      </c>
      <c r="G8069" s="17">
        <v>16</v>
      </c>
    </row>
    <row r="8070" spans="1:7" x14ac:dyDescent="0.3">
      <c r="A8070" s="5" t="s">
        <v>9155</v>
      </c>
      <c r="B8070" s="6" t="s">
        <v>6196</v>
      </c>
      <c r="C8070" s="7">
        <v>15</v>
      </c>
      <c r="D8070" s="8" t="s">
        <v>5</v>
      </c>
      <c r="E8070" s="15" t="s">
        <v>16110</v>
      </c>
      <c r="F8070" s="16" t="s">
        <v>1051</v>
      </c>
      <c r="G8070" s="17">
        <v>15</v>
      </c>
    </row>
    <row r="8071" spans="1:7" x14ac:dyDescent="0.3">
      <c r="A8071" s="5" t="s">
        <v>9155</v>
      </c>
      <c r="B8071" s="6" t="s">
        <v>6197</v>
      </c>
      <c r="C8071" s="7">
        <v>15</v>
      </c>
      <c r="D8071" s="8" t="s">
        <v>5</v>
      </c>
      <c r="E8071" s="15" t="s">
        <v>16110</v>
      </c>
      <c r="F8071" s="16" t="s">
        <v>1052</v>
      </c>
      <c r="G8071" s="17">
        <v>15</v>
      </c>
    </row>
    <row r="8072" spans="1:7" x14ac:dyDescent="0.3">
      <c r="A8072" s="5" t="s">
        <v>9155</v>
      </c>
      <c r="B8072" s="6" t="s">
        <v>1969</v>
      </c>
      <c r="C8072" s="7">
        <v>20</v>
      </c>
      <c r="D8072" s="8" t="s">
        <v>9170</v>
      </c>
      <c r="E8072" s="15" t="s">
        <v>16110</v>
      </c>
      <c r="F8072" s="16" t="s">
        <v>1048</v>
      </c>
      <c r="G8072" s="17">
        <v>19</v>
      </c>
    </row>
    <row r="8073" spans="1:7" x14ac:dyDescent="0.3">
      <c r="A8073" s="5" t="s">
        <v>9155</v>
      </c>
      <c r="B8073" s="6" t="s">
        <v>680</v>
      </c>
      <c r="C8073" s="7">
        <v>19</v>
      </c>
      <c r="D8073" s="8" t="s">
        <v>9171</v>
      </c>
      <c r="E8073" s="15" t="s">
        <v>16110</v>
      </c>
      <c r="F8073" s="16" t="s">
        <v>1053</v>
      </c>
      <c r="G8073" s="17">
        <v>16</v>
      </c>
    </row>
    <row r="8074" spans="1:7" x14ac:dyDescent="0.3">
      <c r="A8074" s="5" t="s">
        <v>9155</v>
      </c>
      <c r="B8074" s="6" t="s">
        <v>9172</v>
      </c>
      <c r="C8074" s="7">
        <v>55</v>
      </c>
      <c r="D8074" s="8" t="s">
        <v>9173</v>
      </c>
      <c r="E8074" s="15" t="s">
        <v>16110</v>
      </c>
      <c r="F8074" s="16" t="s">
        <v>88</v>
      </c>
      <c r="G8074" s="17">
        <v>25</v>
      </c>
    </row>
    <row r="8075" spans="1:7" x14ac:dyDescent="0.3">
      <c r="A8075" s="5" t="s">
        <v>9155</v>
      </c>
      <c r="B8075" s="6" t="s">
        <v>9174</v>
      </c>
      <c r="C8075" s="7">
        <v>52</v>
      </c>
      <c r="D8075" s="8" t="s">
        <v>9175</v>
      </c>
      <c r="E8075" s="15" t="s">
        <v>16110</v>
      </c>
      <c r="F8075" s="16" t="s">
        <v>1049</v>
      </c>
      <c r="G8075" s="17">
        <v>28</v>
      </c>
    </row>
    <row r="8076" spans="1:7" x14ac:dyDescent="0.3">
      <c r="A8076" s="5" t="s">
        <v>9155</v>
      </c>
      <c r="B8076" s="6" t="s">
        <v>9176</v>
      </c>
      <c r="C8076" s="7">
        <v>52</v>
      </c>
      <c r="D8076" s="8" t="s">
        <v>9175</v>
      </c>
      <c r="E8076" s="15" t="s">
        <v>16110</v>
      </c>
      <c r="F8076" s="16" t="s">
        <v>1062</v>
      </c>
      <c r="G8076" s="17">
        <v>31</v>
      </c>
    </row>
    <row r="8077" spans="1:7" x14ac:dyDescent="0.3">
      <c r="A8077" s="5" t="s">
        <v>9155</v>
      </c>
      <c r="B8077" s="6" t="s">
        <v>1880</v>
      </c>
      <c r="C8077" s="7">
        <v>32</v>
      </c>
      <c r="D8077" s="8" t="s">
        <v>9177</v>
      </c>
      <c r="E8077" s="15" t="s">
        <v>16110</v>
      </c>
      <c r="F8077" s="16" t="s">
        <v>14</v>
      </c>
      <c r="G8077" s="17">
        <v>16</v>
      </c>
    </row>
    <row r="8078" spans="1:7" x14ac:dyDescent="0.3">
      <c r="A8078" s="5" t="s">
        <v>9155</v>
      </c>
      <c r="B8078" s="6" t="s">
        <v>1884</v>
      </c>
      <c r="C8078" s="7">
        <v>34</v>
      </c>
      <c r="D8078" s="8" t="s">
        <v>9178</v>
      </c>
      <c r="E8078" s="15" t="s">
        <v>16110</v>
      </c>
      <c r="F8078" s="16" t="s">
        <v>1059</v>
      </c>
      <c r="G8078" s="17">
        <v>35</v>
      </c>
    </row>
    <row r="8079" spans="1:7" x14ac:dyDescent="0.3">
      <c r="A8079" s="5" t="s">
        <v>9155</v>
      </c>
      <c r="B8079" s="6" t="s">
        <v>587</v>
      </c>
      <c r="C8079" s="7">
        <v>18</v>
      </c>
      <c r="D8079" s="8" t="s">
        <v>9179</v>
      </c>
      <c r="E8079" s="15" t="s">
        <v>16110</v>
      </c>
      <c r="F8079" s="16" t="s">
        <v>1061</v>
      </c>
      <c r="G8079" s="17">
        <v>65</v>
      </c>
    </row>
    <row r="8080" spans="1:7" x14ac:dyDescent="0.3">
      <c r="A8080" s="5" t="s">
        <v>9155</v>
      </c>
      <c r="B8080" s="6" t="s">
        <v>9180</v>
      </c>
      <c r="C8080" s="7">
        <v>25</v>
      </c>
      <c r="D8080" s="8" t="s">
        <v>9181</v>
      </c>
      <c r="E8080" s="15" t="s">
        <v>16110</v>
      </c>
      <c r="F8080" s="16" t="s">
        <v>1063</v>
      </c>
      <c r="G8080" s="17">
        <v>31</v>
      </c>
    </row>
    <row r="8081" spans="1:7" x14ac:dyDescent="0.3">
      <c r="A8081" s="5" t="s">
        <v>9155</v>
      </c>
      <c r="B8081" s="6" t="s">
        <v>1882</v>
      </c>
      <c r="C8081" s="7">
        <v>34</v>
      </c>
      <c r="D8081" s="8" t="s">
        <v>9182</v>
      </c>
      <c r="E8081" s="15" t="s">
        <v>16110</v>
      </c>
      <c r="F8081" s="16" t="s">
        <v>876</v>
      </c>
      <c r="G8081" s="17">
        <v>32</v>
      </c>
    </row>
    <row r="8082" spans="1:7" x14ac:dyDescent="0.3">
      <c r="A8082" s="5" t="s">
        <v>9155</v>
      </c>
      <c r="B8082" s="6" t="s">
        <v>9183</v>
      </c>
      <c r="C8082" s="7">
        <v>38</v>
      </c>
      <c r="D8082" s="8" t="s">
        <v>9184</v>
      </c>
      <c r="E8082" s="15" t="s">
        <v>16110</v>
      </c>
      <c r="F8082" s="16" t="s">
        <v>878</v>
      </c>
      <c r="G8082" s="17">
        <v>32</v>
      </c>
    </row>
    <row r="8083" spans="1:7" x14ac:dyDescent="0.3">
      <c r="A8083" s="5" t="s">
        <v>9155</v>
      </c>
      <c r="B8083" s="6" t="s">
        <v>9185</v>
      </c>
      <c r="C8083" s="7">
        <v>38</v>
      </c>
      <c r="D8083" s="8" t="s">
        <v>9186</v>
      </c>
      <c r="E8083" s="15" t="s">
        <v>16110</v>
      </c>
      <c r="F8083" s="16" t="s">
        <v>870</v>
      </c>
      <c r="G8083" s="17">
        <v>32</v>
      </c>
    </row>
    <row r="8084" spans="1:7" x14ac:dyDescent="0.3">
      <c r="A8084" s="5" t="s">
        <v>9155</v>
      </c>
      <c r="B8084" s="6" t="s">
        <v>1886</v>
      </c>
      <c r="C8084" s="7">
        <v>38</v>
      </c>
      <c r="D8084" s="8" t="s">
        <v>9187</v>
      </c>
      <c r="E8084" s="15" t="s">
        <v>16110</v>
      </c>
      <c r="F8084" s="16" t="s">
        <v>874</v>
      </c>
      <c r="G8084" s="17">
        <v>32</v>
      </c>
    </row>
    <row r="8085" spans="1:7" x14ac:dyDescent="0.3">
      <c r="A8085" s="5" t="s">
        <v>9155</v>
      </c>
      <c r="B8085" s="6" t="s">
        <v>9188</v>
      </c>
      <c r="C8085" s="7">
        <v>49</v>
      </c>
      <c r="D8085" s="8" t="s">
        <v>9189</v>
      </c>
      <c r="E8085" s="15" t="s">
        <v>16110</v>
      </c>
      <c r="F8085" s="16" t="s">
        <v>872</v>
      </c>
      <c r="G8085" s="17">
        <v>32</v>
      </c>
    </row>
    <row r="8086" spans="1:7" x14ac:dyDescent="0.3">
      <c r="A8086" s="5" t="s">
        <v>9155</v>
      </c>
      <c r="B8086" s="6" t="s">
        <v>30</v>
      </c>
      <c r="C8086" s="7">
        <v>52</v>
      </c>
      <c r="D8086" s="8" t="s">
        <v>5</v>
      </c>
      <c r="E8086" s="15" t="s">
        <v>16110</v>
      </c>
      <c r="F8086" s="16" t="s">
        <v>1067</v>
      </c>
      <c r="G8086" s="17">
        <v>79</v>
      </c>
    </row>
    <row r="8087" spans="1:7" x14ac:dyDescent="0.3">
      <c r="A8087" s="5" t="s">
        <v>9155</v>
      </c>
      <c r="B8087" s="6" t="s">
        <v>31</v>
      </c>
      <c r="C8087" s="7">
        <v>52</v>
      </c>
      <c r="D8087" s="8" t="s">
        <v>5</v>
      </c>
      <c r="E8087" s="15" t="s">
        <v>16110</v>
      </c>
      <c r="F8087" s="16" t="s">
        <v>1065</v>
      </c>
      <c r="G8087" s="17">
        <v>43</v>
      </c>
    </row>
    <row r="8088" spans="1:7" x14ac:dyDescent="0.3">
      <c r="A8088" s="5" t="s">
        <v>9155</v>
      </c>
      <c r="B8088" s="6" t="s">
        <v>9190</v>
      </c>
      <c r="C8088" s="7">
        <v>3</v>
      </c>
      <c r="D8088" s="8" t="s">
        <v>5</v>
      </c>
      <c r="E8088" s="15" t="s">
        <v>16110</v>
      </c>
      <c r="F8088" s="16" t="s">
        <v>304</v>
      </c>
      <c r="G8088" s="17">
        <v>15</v>
      </c>
    </row>
    <row r="8089" spans="1:7" x14ac:dyDescent="0.3">
      <c r="A8089" s="5" t="s">
        <v>9155</v>
      </c>
      <c r="B8089" s="6" t="s">
        <v>9190</v>
      </c>
      <c r="C8089" s="7">
        <v>3</v>
      </c>
      <c r="D8089" s="8" t="s">
        <v>5</v>
      </c>
      <c r="E8089" s="15" t="s">
        <v>16110</v>
      </c>
      <c r="F8089" s="16" t="s">
        <v>1056</v>
      </c>
      <c r="G8089" s="17">
        <v>19</v>
      </c>
    </row>
    <row r="8090" spans="1:7" x14ac:dyDescent="0.3">
      <c r="A8090" s="5" t="s">
        <v>9155</v>
      </c>
      <c r="B8090" s="6" t="s">
        <v>1611</v>
      </c>
      <c r="C8090" s="7">
        <v>32</v>
      </c>
      <c r="D8090" s="8" t="s">
        <v>5</v>
      </c>
      <c r="E8090" s="15" t="s">
        <v>16110</v>
      </c>
      <c r="F8090" s="16" t="s">
        <v>1047</v>
      </c>
      <c r="G8090" s="17">
        <v>20</v>
      </c>
    </row>
    <row r="8091" spans="1:7" x14ac:dyDescent="0.3">
      <c r="A8091" s="5" t="s">
        <v>9155</v>
      </c>
      <c r="B8091" s="6" t="s">
        <v>925</v>
      </c>
      <c r="C8091" s="7">
        <v>39</v>
      </c>
      <c r="D8091" s="8" t="s">
        <v>9191</v>
      </c>
      <c r="E8091" s="15" t="s">
        <v>16110</v>
      </c>
      <c r="F8091" s="16" t="s">
        <v>27</v>
      </c>
      <c r="G8091" s="17">
        <v>21</v>
      </c>
    </row>
    <row r="8092" spans="1:7" x14ac:dyDescent="0.3">
      <c r="A8092" s="5" t="s">
        <v>9155</v>
      </c>
      <c r="B8092" s="6" t="s">
        <v>9192</v>
      </c>
      <c r="C8092" s="7">
        <v>39</v>
      </c>
      <c r="D8092" s="8" t="s">
        <v>9193</v>
      </c>
      <c r="E8092" s="15" t="s">
        <v>16110</v>
      </c>
      <c r="F8092" s="16" t="s">
        <v>1055</v>
      </c>
      <c r="G8092" s="17">
        <v>20</v>
      </c>
    </row>
    <row r="8093" spans="1:7" x14ac:dyDescent="0.3">
      <c r="A8093" s="5" t="s">
        <v>9155</v>
      </c>
      <c r="B8093" s="6" t="s">
        <v>9194</v>
      </c>
      <c r="C8093" s="7">
        <v>35</v>
      </c>
      <c r="D8093" s="8" t="s">
        <v>9195</v>
      </c>
      <c r="E8093" s="15" t="s">
        <v>16110</v>
      </c>
      <c r="F8093" s="16" t="s">
        <v>1054</v>
      </c>
      <c r="G8093" s="17">
        <v>19</v>
      </c>
    </row>
    <row r="8094" spans="1:7" x14ac:dyDescent="0.3">
      <c r="A8094" s="5" t="s">
        <v>9155</v>
      </c>
      <c r="B8094" s="6" t="s">
        <v>1626</v>
      </c>
      <c r="C8094" s="7">
        <v>38</v>
      </c>
      <c r="D8094" s="8" t="s">
        <v>9196</v>
      </c>
      <c r="E8094" s="15" t="s">
        <v>16110</v>
      </c>
      <c r="F8094" s="16" t="s">
        <v>310</v>
      </c>
      <c r="G8094" s="17">
        <v>15</v>
      </c>
    </row>
    <row r="8095" spans="1:7" x14ac:dyDescent="0.3">
      <c r="A8095" s="5" t="s">
        <v>9155</v>
      </c>
      <c r="B8095" s="6" t="s">
        <v>1599</v>
      </c>
      <c r="C8095" s="7">
        <v>42</v>
      </c>
      <c r="D8095" s="8" t="s">
        <v>9191</v>
      </c>
      <c r="E8095" s="15" t="s">
        <v>16110</v>
      </c>
      <c r="F8095" s="16" t="s">
        <v>1058</v>
      </c>
      <c r="G8095" s="17">
        <v>23</v>
      </c>
    </row>
    <row r="8096" spans="1:7" x14ac:dyDescent="0.3">
      <c r="A8096" s="5" t="s">
        <v>9155</v>
      </c>
      <c r="B8096" s="6" t="s">
        <v>1628</v>
      </c>
      <c r="C8096" s="7">
        <v>42</v>
      </c>
      <c r="D8096" s="8" t="s">
        <v>9196</v>
      </c>
      <c r="E8096" s="15" t="s">
        <v>16110</v>
      </c>
      <c r="F8096" s="16" t="s">
        <v>1057</v>
      </c>
      <c r="G8096" s="17">
        <v>22</v>
      </c>
    </row>
    <row r="8097" spans="1:7" x14ac:dyDescent="0.3">
      <c r="A8097" s="5" t="s">
        <v>9155</v>
      </c>
      <c r="B8097" s="6" t="s">
        <v>9197</v>
      </c>
      <c r="C8097" s="7">
        <v>46</v>
      </c>
      <c r="D8097" s="8" t="s">
        <v>9196</v>
      </c>
      <c r="E8097" s="15" t="s">
        <v>16110</v>
      </c>
      <c r="F8097" s="16" t="s">
        <v>26</v>
      </c>
      <c r="G8097" s="17">
        <v>21</v>
      </c>
    </row>
    <row r="8098" spans="1:7" x14ac:dyDescent="0.3">
      <c r="A8098" s="5" t="s">
        <v>9155</v>
      </c>
      <c r="B8098" s="6" t="s">
        <v>9198</v>
      </c>
      <c r="C8098" s="7">
        <v>46</v>
      </c>
      <c r="D8098" s="8" t="s">
        <v>9199</v>
      </c>
      <c r="E8098" s="15" t="s">
        <v>16110</v>
      </c>
      <c r="F8098" s="16" t="s">
        <v>1110</v>
      </c>
      <c r="G8098" s="17">
        <v>11</v>
      </c>
    </row>
    <row r="8099" spans="1:7" x14ac:dyDescent="0.3">
      <c r="A8099" s="5" t="s">
        <v>9155</v>
      </c>
      <c r="B8099" s="6" t="s">
        <v>9200</v>
      </c>
      <c r="C8099" s="7">
        <v>48</v>
      </c>
      <c r="D8099" s="8" t="s">
        <v>9196</v>
      </c>
      <c r="E8099" s="15" t="s">
        <v>16110</v>
      </c>
      <c r="F8099" s="16" t="s">
        <v>1114</v>
      </c>
      <c r="G8099" s="17">
        <v>11</v>
      </c>
    </row>
    <row r="8100" spans="1:7" x14ac:dyDescent="0.3">
      <c r="A8100" s="5" t="s">
        <v>9155</v>
      </c>
      <c r="B8100" s="6" t="s">
        <v>9201</v>
      </c>
      <c r="C8100" s="7">
        <v>56</v>
      </c>
      <c r="D8100" s="8" t="s">
        <v>9202</v>
      </c>
      <c r="E8100" s="15" t="s">
        <v>16110</v>
      </c>
      <c r="F8100" s="16" t="s">
        <v>1112</v>
      </c>
      <c r="G8100" s="17">
        <v>11</v>
      </c>
    </row>
    <row r="8101" spans="1:7" x14ac:dyDescent="0.3">
      <c r="A8101" s="5" t="s">
        <v>9155</v>
      </c>
      <c r="B8101" s="6" t="s">
        <v>9203</v>
      </c>
      <c r="C8101" s="7">
        <v>59</v>
      </c>
      <c r="D8101" s="8" t="s">
        <v>9204</v>
      </c>
      <c r="E8101" s="15" t="s">
        <v>16110</v>
      </c>
      <c r="F8101" s="16" t="s">
        <v>1120</v>
      </c>
      <c r="G8101" s="17">
        <v>8</v>
      </c>
    </row>
    <row r="8102" spans="1:7" x14ac:dyDescent="0.3">
      <c r="A8102" s="5" t="s">
        <v>9155</v>
      </c>
      <c r="B8102" s="6" t="s">
        <v>9205</v>
      </c>
      <c r="C8102" s="7">
        <v>64</v>
      </c>
      <c r="D8102" s="8" t="s">
        <v>9206</v>
      </c>
      <c r="E8102" s="15" t="s">
        <v>16110</v>
      </c>
      <c r="F8102" s="16" t="s">
        <v>1122</v>
      </c>
      <c r="G8102" s="17">
        <v>8</v>
      </c>
    </row>
    <row r="8103" spans="1:7" x14ac:dyDescent="0.3">
      <c r="A8103" s="5" t="s">
        <v>9155</v>
      </c>
      <c r="B8103" s="6" t="s">
        <v>637</v>
      </c>
      <c r="C8103" s="7">
        <v>30</v>
      </c>
      <c r="D8103" s="8" t="s">
        <v>5</v>
      </c>
      <c r="E8103" s="15" t="s">
        <v>16110</v>
      </c>
      <c r="F8103" s="16" t="s">
        <v>1116</v>
      </c>
      <c r="G8103" s="17">
        <v>10</v>
      </c>
    </row>
    <row r="8104" spans="1:7" x14ac:dyDescent="0.3">
      <c r="A8104" s="5" t="s">
        <v>9155</v>
      </c>
      <c r="B8104" s="6" t="s">
        <v>9207</v>
      </c>
      <c r="C8104" s="7">
        <v>24</v>
      </c>
      <c r="D8104" s="8" t="s">
        <v>5</v>
      </c>
      <c r="E8104" s="15" t="s">
        <v>16110</v>
      </c>
      <c r="F8104" s="16" t="s">
        <v>1095</v>
      </c>
      <c r="G8104" s="17">
        <v>9</v>
      </c>
    </row>
    <row r="8105" spans="1:7" x14ac:dyDescent="0.3">
      <c r="A8105" s="5" t="s">
        <v>9155</v>
      </c>
      <c r="B8105" s="6" t="s">
        <v>638</v>
      </c>
      <c r="C8105" s="7">
        <v>32</v>
      </c>
      <c r="D8105" s="8" t="s">
        <v>5</v>
      </c>
      <c r="E8105" s="15" t="s">
        <v>16110</v>
      </c>
      <c r="F8105" s="16" t="s">
        <v>1082</v>
      </c>
      <c r="G8105" s="17">
        <v>22</v>
      </c>
    </row>
    <row r="8106" spans="1:7" x14ac:dyDescent="0.3">
      <c r="A8106" s="5" t="s">
        <v>9155</v>
      </c>
      <c r="B8106" s="6" t="s">
        <v>712</v>
      </c>
      <c r="C8106" s="7">
        <v>18</v>
      </c>
      <c r="D8106" s="8" t="s">
        <v>9208</v>
      </c>
      <c r="E8106" s="15" t="s">
        <v>16110</v>
      </c>
      <c r="F8106" s="16" t="s">
        <v>1092</v>
      </c>
      <c r="G8106" s="17">
        <v>39</v>
      </c>
    </row>
    <row r="8107" spans="1:7" x14ac:dyDescent="0.3">
      <c r="A8107" s="5" t="s">
        <v>9155</v>
      </c>
      <c r="B8107" s="6" t="s">
        <v>2862</v>
      </c>
      <c r="C8107" s="7">
        <v>18</v>
      </c>
      <c r="D8107" s="8" t="s">
        <v>9209</v>
      </c>
      <c r="E8107" s="15" t="s">
        <v>16110</v>
      </c>
      <c r="F8107" s="16" t="s">
        <v>1088</v>
      </c>
      <c r="G8107" s="17">
        <v>39</v>
      </c>
    </row>
    <row r="8108" spans="1:7" x14ac:dyDescent="0.3">
      <c r="A8108" s="5" t="s">
        <v>9155</v>
      </c>
      <c r="B8108" s="6" t="s">
        <v>2860</v>
      </c>
      <c r="C8108" s="7">
        <v>18</v>
      </c>
      <c r="D8108" s="8" t="s">
        <v>9210</v>
      </c>
      <c r="E8108" s="15" t="s">
        <v>16110</v>
      </c>
      <c r="F8108" s="16" t="s">
        <v>1093</v>
      </c>
      <c r="G8108" s="17">
        <v>49</v>
      </c>
    </row>
    <row r="8109" spans="1:7" x14ac:dyDescent="0.3">
      <c r="A8109" s="5" t="s">
        <v>9155</v>
      </c>
      <c r="B8109" s="6" t="s">
        <v>9211</v>
      </c>
      <c r="C8109" s="7">
        <v>21</v>
      </c>
      <c r="D8109" s="8" t="s">
        <v>5</v>
      </c>
      <c r="E8109" s="15" t="s">
        <v>16110</v>
      </c>
      <c r="F8109" s="16" t="s">
        <v>1090</v>
      </c>
      <c r="G8109" s="17">
        <v>46</v>
      </c>
    </row>
    <row r="8110" spans="1:7" x14ac:dyDescent="0.3">
      <c r="A8110" s="5" t="s">
        <v>9155</v>
      </c>
      <c r="B8110" s="6" t="s">
        <v>2533</v>
      </c>
      <c r="C8110" s="7">
        <v>24</v>
      </c>
      <c r="D8110" s="8" t="s">
        <v>5</v>
      </c>
      <c r="E8110" s="15" t="s">
        <v>16110</v>
      </c>
      <c r="F8110" s="16" t="s">
        <v>894</v>
      </c>
      <c r="G8110" s="17">
        <v>59</v>
      </c>
    </row>
    <row r="8111" spans="1:7" x14ac:dyDescent="0.3">
      <c r="A8111" s="5" t="s">
        <v>9155</v>
      </c>
      <c r="B8111" s="6" t="s">
        <v>1596</v>
      </c>
      <c r="C8111" s="7">
        <v>38</v>
      </c>
      <c r="D8111" s="8" t="s">
        <v>5</v>
      </c>
      <c r="E8111" s="15" t="s">
        <v>16110</v>
      </c>
      <c r="F8111" s="16" t="s">
        <v>917</v>
      </c>
      <c r="G8111" s="17">
        <v>189</v>
      </c>
    </row>
    <row r="8112" spans="1:7" x14ac:dyDescent="0.3">
      <c r="A8112" s="5" t="s">
        <v>9155</v>
      </c>
      <c r="B8112" s="6" t="s">
        <v>639</v>
      </c>
      <c r="C8112" s="7">
        <v>38</v>
      </c>
      <c r="D8112" s="8" t="s">
        <v>5</v>
      </c>
      <c r="E8112" s="15" t="s">
        <v>16110</v>
      </c>
      <c r="F8112" s="16" t="s">
        <v>896</v>
      </c>
      <c r="G8112" s="17">
        <v>59</v>
      </c>
    </row>
    <row r="8113" spans="1:7" x14ac:dyDescent="0.3">
      <c r="A8113" s="5" t="s">
        <v>9155</v>
      </c>
      <c r="B8113" s="6" t="s">
        <v>9212</v>
      </c>
      <c r="C8113" s="7">
        <v>39</v>
      </c>
      <c r="D8113" s="8" t="s">
        <v>9213</v>
      </c>
      <c r="E8113" s="15" t="s">
        <v>16110</v>
      </c>
      <c r="F8113" s="16" t="s">
        <v>906</v>
      </c>
      <c r="G8113" s="17">
        <v>109</v>
      </c>
    </row>
    <row r="8114" spans="1:7" x14ac:dyDescent="0.3">
      <c r="A8114" s="5" t="s">
        <v>9155</v>
      </c>
      <c r="B8114" s="6" t="s">
        <v>9214</v>
      </c>
      <c r="C8114" s="7">
        <v>42</v>
      </c>
      <c r="D8114" s="8" t="s">
        <v>9215</v>
      </c>
      <c r="E8114" s="15" t="s">
        <v>16110</v>
      </c>
      <c r="F8114" s="16" t="s">
        <v>907</v>
      </c>
      <c r="G8114" s="17">
        <v>129</v>
      </c>
    </row>
    <row r="8115" spans="1:7" x14ac:dyDescent="0.3">
      <c r="A8115" s="5" t="s">
        <v>9155</v>
      </c>
      <c r="B8115" s="6" t="s">
        <v>9216</v>
      </c>
      <c r="C8115" s="7">
        <v>46</v>
      </c>
      <c r="D8115" s="8" t="s">
        <v>9217</v>
      </c>
      <c r="E8115" s="15" t="s">
        <v>16110</v>
      </c>
      <c r="F8115" s="16" t="s">
        <v>898</v>
      </c>
      <c r="G8115" s="17">
        <v>87</v>
      </c>
    </row>
    <row r="8116" spans="1:7" x14ac:dyDescent="0.3">
      <c r="A8116" s="5" t="s">
        <v>9155</v>
      </c>
      <c r="B8116" s="6" t="s">
        <v>9218</v>
      </c>
      <c r="C8116" s="7">
        <v>52</v>
      </c>
      <c r="D8116" s="8" t="s">
        <v>9219</v>
      </c>
      <c r="E8116" s="15" t="s">
        <v>16110</v>
      </c>
      <c r="F8116" s="16" t="s">
        <v>923</v>
      </c>
      <c r="G8116" s="17">
        <v>265</v>
      </c>
    </row>
    <row r="8117" spans="1:7" x14ac:dyDescent="0.3">
      <c r="A8117" s="5" t="s">
        <v>9155</v>
      </c>
      <c r="B8117" s="6" t="s">
        <v>9220</v>
      </c>
      <c r="C8117" s="7">
        <v>52</v>
      </c>
      <c r="D8117" s="8" t="s">
        <v>9221</v>
      </c>
      <c r="E8117" s="15" t="s">
        <v>16110</v>
      </c>
      <c r="F8117" s="16" t="s">
        <v>921</v>
      </c>
      <c r="G8117" s="17">
        <v>189</v>
      </c>
    </row>
    <row r="8118" spans="1:7" x14ac:dyDescent="0.3">
      <c r="A8118" s="5" t="s">
        <v>9155</v>
      </c>
      <c r="B8118" s="6" t="s">
        <v>9222</v>
      </c>
      <c r="C8118" s="7">
        <v>48</v>
      </c>
      <c r="D8118" s="8" t="s">
        <v>9223</v>
      </c>
      <c r="E8118" s="15" t="s">
        <v>16110</v>
      </c>
      <c r="F8118" s="16" t="s">
        <v>915</v>
      </c>
      <c r="G8118" s="17">
        <v>165</v>
      </c>
    </row>
    <row r="8119" spans="1:7" x14ac:dyDescent="0.3">
      <c r="A8119" s="5" t="s">
        <v>9155</v>
      </c>
      <c r="B8119" s="6" t="s">
        <v>9224</v>
      </c>
      <c r="C8119" s="7">
        <v>59</v>
      </c>
      <c r="D8119" s="8" t="s">
        <v>9225</v>
      </c>
      <c r="E8119" s="15" t="s">
        <v>16110</v>
      </c>
      <c r="F8119" s="16" t="s">
        <v>892</v>
      </c>
      <c r="G8119" s="17">
        <v>55</v>
      </c>
    </row>
    <row r="8120" spans="1:7" x14ac:dyDescent="0.3">
      <c r="A8120" s="5" t="s">
        <v>9155</v>
      </c>
      <c r="B8120" s="6" t="s">
        <v>9226</v>
      </c>
      <c r="C8120" s="7">
        <v>46</v>
      </c>
      <c r="D8120" s="8" t="s">
        <v>9227</v>
      </c>
      <c r="E8120" s="15" t="s">
        <v>16110</v>
      </c>
      <c r="F8120" s="16" t="s">
        <v>904</v>
      </c>
      <c r="G8120" s="17">
        <v>129</v>
      </c>
    </row>
    <row r="8121" spans="1:7" x14ac:dyDescent="0.3">
      <c r="A8121" s="5" t="s">
        <v>9155</v>
      </c>
      <c r="B8121" s="6" t="s">
        <v>9228</v>
      </c>
      <c r="C8121" s="7">
        <v>59</v>
      </c>
      <c r="D8121" s="8" t="s">
        <v>9229</v>
      </c>
      <c r="E8121" s="15" t="s">
        <v>16110</v>
      </c>
      <c r="F8121" s="16" t="s">
        <v>909</v>
      </c>
      <c r="G8121" s="17">
        <v>165</v>
      </c>
    </row>
    <row r="8122" spans="1:7" x14ac:dyDescent="0.3">
      <c r="A8122" s="5" t="s">
        <v>9155</v>
      </c>
      <c r="B8122" s="6" t="s">
        <v>9230</v>
      </c>
      <c r="C8122" s="7">
        <v>42</v>
      </c>
      <c r="D8122" s="8" t="s">
        <v>9231</v>
      </c>
      <c r="E8122" s="15" t="s">
        <v>16110</v>
      </c>
      <c r="F8122" s="16" t="s">
        <v>890</v>
      </c>
      <c r="G8122" s="17">
        <v>55</v>
      </c>
    </row>
    <row r="8123" spans="1:7" x14ac:dyDescent="0.3">
      <c r="A8123" s="5" t="s">
        <v>9155</v>
      </c>
      <c r="B8123" s="6" t="s">
        <v>9232</v>
      </c>
      <c r="C8123" s="7">
        <v>42</v>
      </c>
      <c r="D8123" s="8" t="s">
        <v>9231</v>
      </c>
      <c r="E8123" s="15" t="s">
        <v>16110</v>
      </c>
      <c r="F8123" s="16" t="s">
        <v>919</v>
      </c>
      <c r="G8123" s="17">
        <v>145</v>
      </c>
    </row>
    <row r="8124" spans="1:7" x14ac:dyDescent="0.3">
      <c r="A8124" s="5" t="s">
        <v>9155</v>
      </c>
      <c r="B8124" s="6" t="s">
        <v>9233</v>
      </c>
      <c r="C8124" s="7">
        <v>48</v>
      </c>
      <c r="D8124" s="8" t="s">
        <v>9234</v>
      </c>
      <c r="E8124" s="15" t="s">
        <v>16110</v>
      </c>
      <c r="F8124" s="16" t="s">
        <v>911</v>
      </c>
      <c r="G8124" s="17">
        <v>199</v>
      </c>
    </row>
    <row r="8125" spans="1:7" x14ac:dyDescent="0.3">
      <c r="A8125" s="5" t="s">
        <v>9155</v>
      </c>
      <c r="B8125" s="6" t="s">
        <v>9235</v>
      </c>
      <c r="C8125" s="7">
        <v>48</v>
      </c>
      <c r="D8125" s="8" t="s">
        <v>9231</v>
      </c>
      <c r="E8125" s="15" t="s">
        <v>16110</v>
      </c>
      <c r="F8125" s="16" t="s">
        <v>913</v>
      </c>
      <c r="G8125" s="17">
        <v>115</v>
      </c>
    </row>
    <row r="8126" spans="1:7" x14ac:dyDescent="0.3">
      <c r="A8126" s="5" t="s">
        <v>9155</v>
      </c>
      <c r="B8126" s="6" t="s">
        <v>9236</v>
      </c>
      <c r="C8126" s="7">
        <v>56</v>
      </c>
      <c r="D8126" s="8" t="s">
        <v>5</v>
      </c>
      <c r="E8126" s="15" t="s">
        <v>16110</v>
      </c>
      <c r="F8126" s="16" t="s">
        <v>900</v>
      </c>
      <c r="G8126" s="17">
        <v>89</v>
      </c>
    </row>
    <row r="8127" spans="1:7" x14ac:dyDescent="0.3">
      <c r="A8127" s="5" t="s">
        <v>9155</v>
      </c>
      <c r="B8127" s="6" t="s">
        <v>9237</v>
      </c>
      <c r="C8127" s="7">
        <v>56</v>
      </c>
      <c r="D8127" s="8" t="s">
        <v>5</v>
      </c>
      <c r="E8127" s="15" t="s">
        <v>16110</v>
      </c>
      <c r="F8127" s="16" t="s">
        <v>902</v>
      </c>
      <c r="G8127" s="17">
        <v>119</v>
      </c>
    </row>
    <row r="8128" spans="1:7" x14ac:dyDescent="0.3">
      <c r="A8128" s="5" t="s">
        <v>9155</v>
      </c>
      <c r="B8128" s="6" t="s">
        <v>9238</v>
      </c>
      <c r="C8128" s="7">
        <v>56</v>
      </c>
      <c r="D8128" s="8" t="s">
        <v>9239</v>
      </c>
      <c r="E8128" s="15" t="s">
        <v>16110</v>
      </c>
      <c r="F8128" s="16" t="s">
        <v>888</v>
      </c>
      <c r="G8128" s="17">
        <v>44</v>
      </c>
    </row>
    <row r="8129" spans="1:7" x14ac:dyDescent="0.3">
      <c r="A8129" s="5" t="s">
        <v>9155</v>
      </c>
      <c r="B8129" s="6" t="s">
        <v>9240</v>
      </c>
      <c r="C8129" s="7">
        <v>56</v>
      </c>
      <c r="D8129" s="8" t="s">
        <v>9239</v>
      </c>
      <c r="E8129" s="15" t="s">
        <v>16110</v>
      </c>
      <c r="F8129" s="16" t="s">
        <v>886</v>
      </c>
      <c r="G8129" s="17">
        <v>129</v>
      </c>
    </row>
    <row r="8130" spans="1:7" x14ac:dyDescent="0.3">
      <c r="A8130" s="5" t="s">
        <v>9155</v>
      </c>
      <c r="B8130" s="6" t="s">
        <v>9241</v>
      </c>
      <c r="C8130" s="7">
        <v>56</v>
      </c>
      <c r="D8130" s="8" t="s">
        <v>9242</v>
      </c>
      <c r="E8130" s="15" t="s">
        <v>16110</v>
      </c>
      <c r="F8130" s="16" t="s">
        <v>972</v>
      </c>
      <c r="G8130" s="17">
        <v>37</v>
      </c>
    </row>
    <row r="8131" spans="1:7" x14ac:dyDescent="0.3">
      <c r="A8131" s="5" t="s">
        <v>9155</v>
      </c>
      <c r="B8131" s="6" t="s">
        <v>9241</v>
      </c>
      <c r="C8131" s="7">
        <v>59</v>
      </c>
      <c r="D8131" s="8" t="s">
        <v>9242</v>
      </c>
      <c r="E8131" s="15" t="s">
        <v>16110</v>
      </c>
      <c r="F8131" s="16" t="s">
        <v>974</v>
      </c>
      <c r="G8131" s="17">
        <v>34</v>
      </c>
    </row>
    <row r="8132" spans="1:7" x14ac:dyDescent="0.3">
      <c r="A8132" s="5" t="s">
        <v>9155</v>
      </c>
      <c r="B8132" s="6" t="s">
        <v>9243</v>
      </c>
      <c r="C8132" s="7">
        <v>352</v>
      </c>
      <c r="D8132" s="8" t="s">
        <v>9244</v>
      </c>
      <c r="E8132" s="15" t="s">
        <v>16110</v>
      </c>
      <c r="F8132" s="16" t="s">
        <v>966</v>
      </c>
      <c r="G8132" s="17">
        <v>30</v>
      </c>
    </row>
    <row r="8133" spans="1:7" x14ac:dyDescent="0.3">
      <c r="A8133" s="5" t="s">
        <v>9155</v>
      </c>
      <c r="B8133" s="6" t="s">
        <v>9245</v>
      </c>
      <c r="C8133" s="7">
        <v>416</v>
      </c>
      <c r="D8133" s="8" t="s">
        <v>9246</v>
      </c>
      <c r="E8133" s="15" t="s">
        <v>16110</v>
      </c>
      <c r="F8133" s="16" t="s">
        <v>968</v>
      </c>
      <c r="G8133" s="17">
        <v>32</v>
      </c>
    </row>
    <row r="8134" spans="1:7" x14ac:dyDescent="0.3">
      <c r="A8134" s="5" t="s">
        <v>9155</v>
      </c>
      <c r="B8134" s="6" t="s">
        <v>9247</v>
      </c>
      <c r="C8134" s="7">
        <v>76</v>
      </c>
      <c r="D8134" s="8" t="s">
        <v>9248</v>
      </c>
      <c r="E8134" s="15" t="s">
        <v>16110</v>
      </c>
      <c r="F8134" s="16" t="s">
        <v>970</v>
      </c>
      <c r="G8134" s="17">
        <v>40</v>
      </c>
    </row>
    <row r="8135" spans="1:7" x14ac:dyDescent="0.3">
      <c r="A8135" s="5" t="s">
        <v>9155</v>
      </c>
      <c r="B8135" s="6" t="s">
        <v>9249</v>
      </c>
      <c r="C8135" s="7">
        <v>89</v>
      </c>
      <c r="D8135" s="8" t="s">
        <v>9250</v>
      </c>
      <c r="E8135" s="15" t="s">
        <v>16110</v>
      </c>
      <c r="F8135" s="16" t="s">
        <v>978</v>
      </c>
      <c r="G8135" s="17">
        <v>24</v>
      </c>
    </row>
    <row r="8136" spans="1:7" x14ac:dyDescent="0.3">
      <c r="A8136" s="5" t="s">
        <v>9155</v>
      </c>
      <c r="B8136" s="6" t="s">
        <v>9251</v>
      </c>
      <c r="C8136" s="7">
        <v>62</v>
      </c>
      <c r="D8136" s="8" t="s">
        <v>9252</v>
      </c>
      <c r="E8136" s="15" t="s">
        <v>16110</v>
      </c>
      <c r="F8136" s="16" t="s">
        <v>980</v>
      </c>
      <c r="G8136" s="17">
        <v>27</v>
      </c>
    </row>
    <row r="8137" spans="1:7" x14ac:dyDescent="0.3">
      <c r="A8137" s="5" t="s">
        <v>9155</v>
      </c>
      <c r="B8137" s="6" t="s">
        <v>9253</v>
      </c>
      <c r="C8137" s="7">
        <v>142</v>
      </c>
      <c r="D8137" s="8" t="s">
        <v>9254</v>
      </c>
      <c r="E8137" s="15" t="s">
        <v>16110</v>
      </c>
      <c r="F8137" s="16" t="s">
        <v>976</v>
      </c>
      <c r="G8137" s="17">
        <v>35</v>
      </c>
    </row>
    <row r="8138" spans="1:7" x14ac:dyDescent="0.3">
      <c r="A8138" s="5" t="s">
        <v>9155</v>
      </c>
      <c r="B8138" s="6" t="s">
        <v>9255</v>
      </c>
      <c r="C8138" s="7">
        <v>254</v>
      </c>
      <c r="D8138" s="8" t="s">
        <v>9256</v>
      </c>
      <c r="E8138" s="15" t="s">
        <v>16110</v>
      </c>
      <c r="F8138" s="16" t="s">
        <v>1101</v>
      </c>
      <c r="G8138" s="17">
        <v>5</v>
      </c>
    </row>
    <row r="8139" spans="1:7" x14ac:dyDescent="0.3">
      <c r="A8139" s="5" t="s">
        <v>9155</v>
      </c>
      <c r="B8139" s="6" t="s">
        <v>1667</v>
      </c>
      <c r="C8139" s="7">
        <v>45</v>
      </c>
      <c r="D8139" s="8" t="s">
        <v>5</v>
      </c>
      <c r="E8139" s="15" t="s">
        <v>16110</v>
      </c>
      <c r="F8139" s="16" t="s">
        <v>1105</v>
      </c>
      <c r="G8139" s="17">
        <v>5</v>
      </c>
    </row>
    <row r="8140" spans="1:7" x14ac:dyDescent="0.3">
      <c r="A8140" s="5" t="s">
        <v>9155</v>
      </c>
      <c r="B8140" s="6" t="s">
        <v>1668</v>
      </c>
      <c r="C8140" s="7">
        <v>48</v>
      </c>
      <c r="D8140" s="8" t="s">
        <v>5</v>
      </c>
      <c r="E8140" s="15" t="s">
        <v>16110</v>
      </c>
      <c r="F8140" s="16" t="s">
        <v>1102</v>
      </c>
      <c r="G8140" s="17">
        <v>5</v>
      </c>
    </row>
    <row r="8141" spans="1:7" x14ac:dyDescent="0.3">
      <c r="A8141" s="5" t="s">
        <v>9155</v>
      </c>
      <c r="B8141" s="6" t="s">
        <v>9257</v>
      </c>
      <c r="C8141" s="7">
        <v>59</v>
      </c>
      <c r="D8141" s="8" t="s">
        <v>9258</v>
      </c>
      <c r="E8141" s="15" t="s">
        <v>16110</v>
      </c>
      <c r="F8141" s="16" t="s">
        <v>1103</v>
      </c>
      <c r="G8141" s="17">
        <v>5</v>
      </c>
    </row>
    <row r="8142" spans="1:7" x14ac:dyDescent="0.3">
      <c r="A8142" s="5" t="s">
        <v>9155</v>
      </c>
      <c r="B8142" s="6" t="s">
        <v>9259</v>
      </c>
      <c r="C8142" s="7">
        <v>46</v>
      </c>
      <c r="D8142" s="8" t="s">
        <v>9260</v>
      </c>
      <c r="E8142" s="15" t="s">
        <v>16110</v>
      </c>
      <c r="F8142" s="16" t="s">
        <v>1100</v>
      </c>
      <c r="G8142" s="17">
        <v>5</v>
      </c>
    </row>
    <row r="8143" spans="1:7" x14ac:dyDescent="0.3">
      <c r="A8143" s="5" t="s">
        <v>9155</v>
      </c>
      <c r="B8143" s="6" t="s">
        <v>6270</v>
      </c>
      <c r="C8143" s="7">
        <v>40</v>
      </c>
      <c r="D8143" s="8" t="s">
        <v>9261</v>
      </c>
      <c r="E8143" s="15" t="s">
        <v>16110</v>
      </c>
      <c r="F8143" s="16" t="s">
        <v>1099</v>
      </c>
      <c r="G8143" s="17">
        <v>5</v>
      </c>
    </row>
    <row r="8144" spans="1:7" x14ac:dyDescent="0.3">
      <c r="A8144" s="5" t="s">
        <v>9155</v>
      </c>
      <c r="B8144" s="6" t="s">
        <v>9262</v>
      </c>
      <c r="C8144" s="7">
        <v>38</v>
      </c>
      <c r="D8144" s="8" t="s">
        <v>9263</v>
      </c>
      <c r="E8144" s="15" t="s">
        <v>16110</v>
      </c>
      <c r="F8144" s="16" t="s">
        <v>1098</v>
      </c>
      <c r="G8144" s="17">
        <v>5</v>
      </c>
    </row>
    <row r="8145" spans="1:7" x14ac:dyDescent="0.3">
      <c r="A8145" s="5" t="s">
        <v>9155</v>
      </c>
      <c r="B8145" s="6" t="s">
        <v>9264</v>
      </c>
      <c r="C8145" s="7">
        <v>33</v>
      </c>
      <c r="D8145" s="8" t="s">
        <v>5</v>
      </c>
      <c r="E8145" s="15" t="s">
        <v>16110</v>
      </c>
      <c r="F8145" s="16" t="s">
        <v>1096</v>
      </c>
      <c r="G8145" s="17">
        <v>5</v>
      </c>
    </row>
    <row r="8146" spans="1:7" x14ac:dyDescent="0.3">
      <c r="A8146" s="5" t="s">
        <v>9265</v>
      </c>
      <c r="B8146" s="6" t="s">
        <v>9266</v>
      </c>
      <c r="C8146" s="7">
        <v>35</v>
      </c>
      <c r="D8146" s="8" t="s">
        <v>9267</v>
      </c>
      <c r="E8146" s="15" t="s">
        <v>16110</v>
      </c>
      <c r="F8146" s="16" t="s">
        <v>1104</v>
      </c>
      <c r="G8146" s="17">
        <v>5</v>
      </c>
    </row>
    <row r="8147" spans="1:7" x14ac:dyDescent="0.3">
      <c r="A8147" s="5" t="s">
        <v>9265</v>
      </c>
      <c r="B8147" s="6" t="s">
        <v>9268</v>
      </c>
      <c r="C8147" s="7">
        <v>35</v>
      </c>
      <c r="D8147" s="8" t="s">
        <v>9269</v>
      </c>
      <c r="E8147" s="15" t="s">
        <v>16110</v>
      </c>
      <c r="F8147" s="16" t="s">
        <v>1097</v>
      </c>
      <c r="G8147" s="17">
        <v>5</v>
      </c>
    </row>
    <row r="8148" spans="1:7" x14ac:dyDescent="0.3">
      <c r="A8148" s="5" t="s">
        <v>9265</v>
      </c>
      <c r="B8148" s="6" t="s">
        <v>9270</v>
      </c>
      <c r="C8148" s="7">
        <v>45</v>
      </c>
      <c r="D8148" s="8" t="s">
        <v>9271</v>
      </c>
      <c r="E8148" s="15" t="s">
        <v>16110</v>
      </c>
      <c r="F8148" s="16" t="s">
        <v>987</v>
      </c>
      <c r="G8148" s="17">
        <v>37</v>
      </c>
    </row>
    <row r="8149" spans="1:7" x14ac:dyDescent="0.3">
      <c r="A8149" s="5" t="s">
        <v>9265</v>
      </c>
      <c r="B8149" s="6" t="s">
        <v>9272</v>
      </c>
      <c r="C8149" s="7">
        <v>45</v>
      </c>
      <c r="D8149" s="8" t="s">
        <v>9273</v>
      </c>
      <c r="E8149" s="15" t="s">
        <v>16110</v>
      </c>
      <c r="F8149" s="16" t="s">
        <v>988</v>
      </c>
      <c r="G8149" s="17">
        <v>34</v>
      </c>
    </row>
    <row r="8150" spans="1:7" x14ac:dyDescent="0.3">
      <c r="A8150" s="5" t="s">
        <v>9265</v>
      </c>
      <c r="B8150" s="6" t="s">
        <v>9274</v>
      </c>
      <c r="C8150" s="7">
        <v>55</v>
      </c>
      <c r="D8150" s="8" t="s">
        <v>9275</v>
      </c>
      <c r="E8150" s="15" t="s">
        <v>16110</v>
      </c>
      <c r="F8150" s="16" t="s">
        <v>981</v>
      </c>
      <c r="G8150" s="17">
        <v>30</v>
      </c>
    </row>
    <row r="8151" spans="1:7" x14ac:dyDescent="0.3">
      <c r="A8151" s="5" t="s">
        <v>9265</v>
      </c>
      <c r="B8151" s="6" t="s">
        <v>9276</v>
      </c>
      <c r="C8151" s="7">
        <v>55</v>
      </c>
      <c r="D8151" s="8" t="s">
        <v>9277</v>
      </c>
      <c r="E8151" s="15" t="s">
        <v>16110</v>
      </c>
      <c r="F8151" s="16" t="s">
        <v>983</v>
      </c>
      <c r="G8151" s="17">
        <v>32</v>
      </c>
    </row>
    <row r="8152" spans="1:7" x14ac:dyDescent="0.3">
      <c r="A8152" s="5" t="s">
        <v>9265</v>
      </c>
      <c r="B8152" s="6" t="s">
        <v>9278</v>
      </c>
      <c r="C8152" s="7">
        <v>79</v>
      </c>
      <c r="D8152" s="8" t="s">
        <v>9279</v>
      </c>
      <c r="E8152" s="15" t="s">
        <v>16110</v>
      </c>
      <c r="F8152" s="16" t="s">
        <v>985</v>
      </c>
      <c r="G8152" s="17">
        <v>40</v>
      </c>
    </row>
    <row r="8153" spans="1:7" x14ac:dyDescent="0.3">
      <c r="A8153" s="5" t="s">
        <v>9265</v>
      </c>
      <c r="B8153" s="6" t="s">
        <v>9280</v>
      </c>
      <c r="C8153" s="7">
        <v>100</v>
      </c>
      <c r="D8153" s="8" t="s">
        <v>9281</v>
      </c>
      <c r="E8153" s="15" t="s">
        <v>16110</v>
      </c>
      <c r="F8153" s="16" t="s">
        <v>992</v>
      </c>
      <c r="G8153" s="17">
        <v>24</v>
      </c>
    </row>
    <row r="8154" spans="1:7" x14ac:dyDescent="0.3">
      <c r="A8154" s="5" t="s">
        <v>9265</v>
      </c>
      <c r="B8154" s="6" t="s">
        <v>9282</v>
      </c>
      <c r="C8154" s="7">
        <v>135</v>
      </c>
      <c r="D8154" s="8" t="s">
        <v>9283</v>
      </c>
      <c r="E8154" s="15" t="s">
        <v>16110</v>
      </c>
      <c r="F8154" s="16" t="s">
        <v>993</v>
      </c>
      <c r="G8154" s="17">
        <v>27</v>
      </c>
    </row>
    <row r="8155" spans="1:7" x14ac:dyDescent="0.3">
      <c r="A8155" s="5" t="s">
        <v>9265</v>
      </c>
      <c r="B8155" s="6" t="s">
        <v>9284</v>
      </c>
      <c r="C8155" s="7">
        <v>135</v>
      </c>
      <c r="D8155" s="8" t="s">
        <v>9285</v>
      </c>
      <c r="E8155" s="15" t="s">
        <v>16110</v>
      </c>
      <c r="F8155" s="16" t="s">
        <v>990</v>
      </c>
      <c r="G8155" s="17">
        <v>35</v>
      </c>
    </row>
    <row r="8156" spans="1:7" x14ac:dyDescent="0.3">
      <c r="A8156" s="5" t="s">
        <v>9265</v>
      </c>
      <c r="B8156" s="6" t="s">
        <v>9286</v>
      </c>
      <c r="C8156" s="7">
        <v>135</v>
      </c>
      <c r="D8156" s="8" t="s">
        <v>9287</v>
      </c>
      <c r="E8156" s="15" t="s">
        <v>16110</v>
      </c>
      <c r="F8156" s="16" t="s">
        <v>1084</v>
      </c>
      <c r="G8156" s="17">
        <v>39</v>
      </c>
    </row>
    <row r="8157" spans="1:7" x14ac:dyDescent="0.3">
      <c r="A8157" s="5" t="s">
        <v>9265</v>
      </c>
      <c r="B8157" s="6" t="s">
        <v>9288</v>
      </c>
      <c r="C8157" s="7">
        <v>135</v>
      </c>
      <c r="D8157" s="8" t="s">
        <v>9289</v>
      </c>
      <c r="E8157" s="15" t="s">
        <v>16110</v>
      </c>
      <c r="F8157" s="16" t="s">
        <v>1085</v>
      </c>
      <c r="G8157" s="17">
        <v>55</v>
      </c>
    </row>
    <row r="8158" spans="1:7" x14ac:dyDescent="0.3">
      <c r="A8158" s="5" t="s">
        <v>9265</v>
      </c>
      <c r="B8158" s="6" t="s">
        <v>9290</v>
      </c>
      <c r="C8158" s="7">
        <v>129</v>
      </c>
      <c r="D8158" s="8" t="s">
        <v>9291</v>
      </c>
      <c r="E8158" s="15" t="s">
        <v>16110</v>
      </c>
      <c r="F8158" s="16" t="s">
        <v>1086</v>
      </c>
      <c r="G8158" s="17">
        <v>43</v>
      </c>
    </row>
    <row r="8159" spans="1:7" x14ac:dyDescent="0.3">
      <c r="A8159" s="5" t="s">
        <v>9265</v>
      </c>
      <c r="B8159" s="6" t="s">
        <v>9292</v>
      </c>
      <c r="C8159" s="7">
        <v>43</v>
      </c>
      <c r="D8159" s="8" t="s">
        <v>2479</v>
      </c>
      <c r="E8159" s="15" t="s">
        <v>16110</v>
      </c>
      <c r="F8159" s="16" t="s">
        <v>1087</v>
      </c>
      <c r="G8159" s="17">
        <v>59</v>
      </c>
    </row>
    <row r="8160" spans="1:7" x14ac:dyDescent="0.3">
      <c r="A8160" s="5" t="s">
        <v>9265</v>
      </c>
      <c r="B8160" s="6" t="s">
        <v>9293</v>
      </c>
      <c r="C8160" s="7">
        <v>49</v>
      </c>
      <c r="D8160" s="8" t="s">
        <v>9294</v>
      </c>
      <c r="E8160" s="15" t="s">
        <v>16110</v>
      </c>
      <c r="F8160" s="16" t="s">
        <v>1074</v>
      </c>
      <c r="G8160" s="17">
        <v>18</v>
      </c>
    </row>
    <row r="8161" spans="1:7" x14ac:dyDescent="0.3">
      <c r="A8161" s="5" t="s">
        <v>9265</v>
      </c>
      <c r="B8161" s="6" t="s">
        <v>9295</v>
      </c>
      <c r="C8161" s="7">
        <v>39</v>
      </c>
      <c r="D8161" s="8" t="s">
        <v>9296</v>
      </c>
      <c r="E8161" s="15" t="s">
        <v>16110</v>
      </c>
      <c r="F8161" s="16" t="s">
        <v>1076</v>
      </c>
      <c r="G8161" s="17">
        <v>18</v>
      </c>
    </row>
    <row r="8162" spans="1:7" x14ac:dyDescent="0.3">
      <c r="A8162" s="5" t="s">
        <v>9265</v>
      </c>
      <c r="B8162" s="6" t="s">
        <v>9297</v>
      </c>
      <c r="C8162" s="7">
        <v>43</v>
      </c>
      <c r="D8162" s="8" t="s">
        <v>9298</v>
      </c>
      <c r="E8162" s="15" t="s">
        <v>16110</v>
      </c>
      <c r="F8162" s="16" t="s">
        <v>1043</v>
      </c>
      <c r="G8162" s="17">
        <v>35</v>
      </c>
    </row>
    <row r="8163" spans="1:7" x14ac:dyDescent="0.3">
      <c r="A8163" s="5" t="s">
        <v>9265</v>
      </c>
      <c r="B8163" s="6" t="s">
        <v>1079</v>
      </c>
      <c r="C8163" s="7">
        <v>12</v>
      </c>
      <c r="D8163" s="8" t="s">
        <v>9299</v>
      </c>
      <c r="E8163" s="15" t="s">
        <v>16110</v>
      </c>
      <c r="F8163" s="16" t="s">
        <v>1030</v>
      </c>
      <c r="G8163" s="17">
        <v>45</v>
      </c>
    </row>
    <row r="8164" spans="1:7" x14ac:dyDescent="0.3">
      <c r="A8164" s="5" t="s">
        <v>9265</v>
      </c>
      <c r="B8164" s="6" t="s">
        <v>14</v>
      </c>
      <c r="C8164" s="7">
        <v>12</v>
      </c>
      <c r="D8164" s="8" t="s">
        <v>9300</v>
      </c>
      <c r="E8164" s="15" t="s">
        <v>16110</v>
      </c>
      <c r="F8164" s="16" t="s">
        <v>1032</v>
      </c>
      <c r="G8164" s="17">
        <v>46</v>
      </c>
    </row>
    <row r="8165" spans="1:7" x14ac:dyDescent="0.3">
      <c r="A8165" s="5" t="s">
        <v>9265</v>
      </c>
      <c r="B8165" s="6" t="s">
        <v>2818</v>
      </c>
      <c r="C8165" s="7">
        <v>12</v>
      </c>
      <c r="D8165" s="8" t="s">
        <v>9301</v>
      </c>
      <c r="E8165" s="15" t="s">
        <v>16110</v>
      </c>
      <c r="F8165" s="16" t="s">
        <v>1034</v>
      </c>
      <c r="G8165" s="17">
        <v>49</v>
      </c>
    </row>
    <row r="8166" spans="1:7" x14ac:dyDescent="0.3">
      <c r="A8166" s="5" t="s">
        <v>9265</v>
      </c>
      <c r="B8166" s="6" t="s">
        <v>9302</v>
      </c>
      <c r="C8166" s="7">
        <v>17</v>
      </c>
      <c r="D8166" s="8" t="s">
        <v>9303</v>
      </c>
      <c r="E8166" s="15" t="s">
        <v>16110</v>
      </c>
      <c r="F8166" s="16" t="s">
        <v>1028</v>
      </c>
      <c r="G8166" s="17">
        <v>49</v>
      </c>
    </row>
    <row r="8167" spans="1:7" x14ac:dyDescent="0.3">
      <c r="A8167" s="5" t="s">
        <v>9265</v>
      </c>
      <c r="B8167" s="6" t="s">
        <v>9304</v>
      </c>
      <c r="C8167" s="7">
        <v>35</v>
      </c>
      <c r="D8167" s="8" t="s">
        <v>9305</v>
      </c>
      <c r="E8167" s="15" t="s">
        <v>16110</v>
      </c>
      <c r="F8167" s="16" t="s">
        <v>1020</v>
      </c>
      <c r="G8167" s="17">
        <v>39</v>
      </c>
    </row>
    <row r="8168" spans="1:7" x14ac:dyDescent="0.3">
      <c r="A8168" s="5" t="s">
        <v>9265</v>
      </c>
      <c r="B8168" s="6" t="s">
        <v>9306</v>
      </c>
      <c r="C8168" s="7">
        <v>45</v>
      </c>
      <c r="D8168" s="8" t="s">
        <v>9307</v>
      </c>
      <c r="E8168" s="15" t="s">
        <v>16110</v>
      </c>
      <c r="F8168" s="16" t="s">
        <v>1025</v>
      </c>
      <c r="G8168" s="17">
        <v>44</v>
      </c>
    </row>
    <row r="8169" spans="1:7" x14ac:dyDescent="0.3">
      <c r="A8169" s="5" t="s">
        <v>9265</v>
      </c>
      <c r="B8169" s="6" t="s">
        <v>9308</v>
      </c>
      <c r="C8169" s="7">
        <v>59</v>
      </c>
      <c r="D8169" s="8" t="s">
        <v>9309</v>
      </c>
      <c r="E8169" s="15" t="s">
        <v>16110</v>
      </c>
      <c r="F8169" s="16" t="s">
        <v>1027</v>
      </c>
      <c r="G8169" s="17">
        <v>42</v>
      </c>
    </row>
    <row r="8170" spans="1:7" x14ac:dyDescent="0.3">
      <c r="A8170" s="5" t="s">
        <v>9265</v>
      </c>
      <c r="B8170" s="6" t="s">
        <v>9310</v>
      </c>
      <c r="C8170" s="7">
        <v>65</v>
      </c>
      <c r="D8170" s="8" t="s">
        <v>9311</v>
      </c>
      <c r="E8170" s="15" t="s">
        <v>16110</v>
      </c>
      <c r="F8170" s="16" t="s">
        <v>1018</v>
      </c>
      <c r="G8170" s="17">
        <v>39</v>
      </c>
    </row>
    <row r="8171" spans="1:7" x14ac:dyDescent="0.3">
      <c r="A8171" s="5" t="s">
        <v>9265</v>
      </c>
      <c r="B8171" s="6" t="s">
        <v>9312</v>
      </c>
      <c r="C8171" s="7">
        <v>69</v>
      </c>
      <c r="D8171" s="8" t="s">
        <v>9313</v>
      </c>
      <c r="E8171" s="15" t="s">
        <v>16110</v>
      </c>
      <c r="F8171" s="16" t="s">
        <v>1022</v>
      </c>
      <c r="G8171" s="17">
        <v>38</v>
      </c>
    </row>
    <row r="8172" spans="1:7" x14ac:dyDescent="0.3">
      <c r="A8172" s="5" t="s">
        <v>9265</v>
      </c>
      <c r="B8172" s="6" t="s">
        <v>9314</v>
      </c>
      <c r="C8172" s="7">
        <v>69</v>
      </c>
      <c r="D8172" s="8" t="s">
        <v>9315</v>
      </c>
      <c r="E8172" s="15" t="s">
        <v>16110</v>
      </c>
      <c r="F8172" s="16" t="s">
        <v>1038</v>
      </c>
      <c r="G8172" s="17">
        <v>46</v>
      </c>
    </row>
    <row r="8173" spans="1:7" x14ac:dyDescent="0.3">
      <c r="A8173" s="5" t="s">
        <v>9265</v>
      </c>
      <c r="B8173" s="6" t="s">
        <v>9316</v>
      </c>
      <c r="C8173" s="7">
        <v>79</v>
      </c>
      <c r="D8173" s="8" t="s">
        <v>9279</v>
      </c>
      <c r="E8173" s="15" t="s">
        <v>16110</v>
      </c>
      <c r="F8173" s="16" t="s">
        <v>1042</v>
      </c>
      <c r="G8173" s="17">
        <v>35</v>
      </c>
    </row>
    <row r="8174" spans="1:7" x14ac:dyDescent="0.3">
      <c r="A8174" s="5" t="s">
        <v>9265</v>
      </c>
      <c r="B8174" s="6" t="s">
        <v>9317</v>
      </c>
      <c r="C8174" s="7">
        <v>85</v>
      </c>
      <c r="D8174" s="8" t="s">
        <v>9318</v>
      </c>
      <c r="E8174" s="15" t="s">
        <v>16110</v>
      </c>
      <c r="F8174" s="16" t="s">
        <v>1024</v>
      </c>
      <c r="G8174" s="17">
        <v>39</v>
      </c>
    </row>
    <row r="8175" spans="1:7" x14ac:dyDescent="0.3">
      <c r="A8175" s="5" t="s">
        <v>9265</v>
      </c>
      <c r="B8175" s="6" t="s">
        <v>9319</v>
      </c>
      <c r="C8175" s="7">
        <v>85</v>
      </c>
      <c r="D8175" s="8" t="s">
        <v>9320</v>
      </c>
      <c r="E8175" s="15" t="s">
        <v>16110</v>
      </c>
      <c r="F8175" s="16" t="s">
        <v>1040</v>
      </c>
      <c r="G8175" s="17">
        <v>46</v>
      </c>
    </row>
    <row r="8176" spans="1:7" x14ac:dyDescent="0.3">
      <c r="A8176" s="5" t="s">
        <v>9265</v>
      </c>
      <c r="B8176" s="6" t="s">
        <v>9321</v>
      </c>
      <c r="C8176" s="7">
        <v>85</v>
      </c>
      <c r="D8176" s="8" t="s">
        <v>9322</v>
      </c>
      <c r="E8176" s="15" t="s">
        <v>16110</v>
      </c>
      <c r="F8176" s="16" t="s">
        <v>1036</v>
      </c>
      <c r="G8176" s="17">
        <v>44</v>
      </c>
    </row>
    <row r="8177" spans="1:7" x14ac:dyDescent="0.3">
      <c r="A8177" s="5" t="s">
        <v>9265</v>
      </c>
      <c r="B8177" s="6" t="s">
        <v>9323</v>
      </c>
      <c r="C8177" s="7">
        <v>85</v>
      </c>
      <c r="D8177" s="8" t="s">
        <v>9324</v>
      </c>
      <c r="E8177" s="15" t="s">
        <v>16110</v>
      </c>
      <c r="F8177" s="16" t="s">
        <v>1007</v>
      </c>
      <c r="G8177" s="17">
        <v>30</v>
      </c>
    </row>
    <row r="8178" spans="1:7" x14ac:dyDescent="0.3">
      <c r="A8178" s="5" t="s">
        <v>9265</v>
      </c>
      <c r="B8178" s="6" t="s">
        <v>9325</v>
      </c>
      <c r="C8178" s="7">
        <v>129</v>
      </c>
      <c r="D8178" s="8" t="s">
        <v>9326</v>
      </c>
      <c r="E8178" s="15" t="s">
        <v>16110</v>
      </c>
      <c r="F8178" s="16" t="s">
        <v>1001</v>
      </c>
      <c r="G8178" s="17">
        <v>38</v>
      </c>
    </row>
    <row r="8179" spans="1:7" x14ac:dyDescent="0.3">
      <c r="A8179" s="5" t="s">
        <v>9265</v>
      </c>
      <c r="B8179" s="6" t="s">
        <v>9327</v>
      </c>
      <c r="C8179" s="7">
        <v>129</v>
      </c>
      <c r="D8179" s="8" t="s">
        <v>9291</v>
      </c>
      <c r="E8179" s="15" t="s">
        <v>16110</v>
      </c>
      <c r="F8179" s="16" t="s">
        <v>1003</v>
      </c>
      <c r="G8179" s="17">
        <v>35</v>
      </c>
    </row>
    <row r="8180" spans="1:7" x14ac:dyDescent="0.3">
      <c r="A8180" s="5" t="s">
        <v>9265</v>
      </c>
      <c r="B8180" s="6" t="s">
        <v>9328</v>
      </c>
      <c r="C8180" s="7">
        <v>125</v>
      </c>
      <c r="D8180" s="8" t="s">
        <v>9329</v>
      </c>
      <c r="E8180" s="15" t="s">
        <v>16110</v>
      </c>
      <c r="F8180" s="16" t="s">
        <v>995</v>
      </c>
      <c r="G8180" s="17">
        <v>31</v>
      </c>
    </row>
    <row r="8181" spans="1:7" x14ac:dyDescent="0.3">
      <c r="A8181" s="5" t="s">
        <v>9265</v>
      </c>
      <c r="B8181" s="6" t="s">
        <v>9330</v>
      </c>
      <c r="C8181" s="7">
        <v>125</v>
      </c>
      <c r="D8181" s="8" t="s">
        <v>9331</v>
      </c>
      <c r="E8181" s="15" t="s">
        <v>16110</v>
      </c>
      <c r="F8181" s="16" t="s">
        <v>997</v>
      </c>
      <c r="G8181" s="17">
        <v>33</v>
      </c>
    </row>
    <row r="8182" spans="1:7" x14ac:dyDescent="0.3">
      <c r="A8182" s="5" t="s">
        <v>9265</v>
      </c>
      <c r="B8182" s="6" t="s">
        <v>9332</v>
      </c>
      <c r="C8182" s="7">
        <v>129</v>
      </c>
      <c r="D8182" s="8" t="s">
        <v>9333</v>
      </c>
      <c r="E8182" s="15" t="s">
        <v>16110</v>
      </c>
      <c r="F8182" s="16" t="s">
        <v>999</v>
      </c>
      <c r="G8182" s="17">
        <v>33</v>
      </c>
    </row>
    <row r="8183" spans="1:7" x14ac:dyDescent="0.3">
      <c r="A8183" s="5" t="s">
        <v>9265</v>
      </c>
      <c r="B8183" s="6" t="s">
        <v>9334</v>
      </c>
      <c r="C8183" s="7">
        <v>135</v>
      </c>
      <c r="D8183" s="8" t="s">
        <v>9335</v>
      </c>
      <c r="E8183" s="15" t="s">
        <v>16110</v>
      </c>
      <c r="F8183" s="16" t="s">
        <v>1009</v>
      </c>
      <c r="G8183" s="17">
        <v>31</v>
      </c>
    </row>
    <row r="8184" spans="1:7" x14ac:dyDescent="0.3">
      <c r="A8184" s="5" t="s">
        <v>9265</v>
      </c>
      <c r="B8184" s="6" t="s">
        <v>9336</v>
      </c>
      <c r="C8184" s="7">
        <v>125</v>
      </c>
      <c r="D8184" s="8" t="s">
        <v>9287</v>
      </c>
      <c r="E8184" s="15" t="s">
        <v>16110</v>
      </c>
      <c r="F8184" s="16" t="s">
        <v>1013</v>
      </c>
      <c r="G8184" s="17">
        <v>26</v>
      </c>
    </row>
    <row r="8185" spans="1:7" x14ac:dyDescent="0.3">
      <c r="A8185" s="5" t="s">
        <v>9265</v>
      </c>
      <c r="B8185" s="6" t="s">
        <v>9337</v>
      </c>
      <c r="C8185" s="7">
        <v>135</v>
      </c>
      <c r="D8185" s="8" t="s">
        <v>9289</v>
      </c>
      <c r="E8185" s="15" t="s">
        <v>16110</v>
      </c>
      <c r="F8185" s="16" t="s">
        <v>1005</v>
      </c>
      <c r="G8185" s="17">
        <v>41</v>
      </c>
    </row>
    <row r="8186" spans="1:7" x14ac:dyDescent="0.3">
      <c r="A8186" s="5" t="s">
        <v>9265</v>
      </c>
      <c r="B8186" s="6" t="s">
        <v>9338</v>
      </c>
      <c r="C8186" s="7">
        <v>135</v>
      </c>
      <c r="D8186" s="8" t="s">
        <v>9283</v>
      </c>
      <c r="E8186" s="15" t="s">
        <v>16110</v>
      </c>
      <c r="F8186" s="16" t="s">
        <v>1015</v>
      </c>
      <c r="G8186" s="17">
        <v>25</v>
      </c>
    </row>
    <row r="8187" spans="1:7" x14ac:dyDescent="0.3">
      <c r="A8187" s="5" t="s">
        <v>9265</v>
      </c>
      <c r="B8187" s="6" t="s">
        <v>9339</v>
      </c>
      <c r="C8187" s="7">
        <v>159</v>
      </c>
      <c r="D8187" s="8" t="s">
        <v>9340</v>
      </c>
      <c r="E8187" s="15" t="s">
        <v>16110</v>
      </c>
      <c r="F8187" s="16" t="s">
        <v>1017</v>
      </c>
      <c r="G8187" s="17">
        <v>28</v>
      </c>
    </row>
    <row r="8188" spans="1:7" x14ac:dyDescent="0.3">
      <c r="A8188" s="5" t="s">
        <v>9265</v>
      </c>
      <c r="B8188" s="6" t="s">
        <v>9341</v>
      </c>
      <c r="C8188" s="7">
        <v>159</v>
      </c>
      <c r="D8188" s="8" t="s">
        <v>9342</v>
      </c>
      <c r="E8188" s="15" t="s">
        <v>16110</v>
      </c>
      <c r="F8188" s="16" t="s">
        <v>1011</v>
      </c>
      <c r="G8188" s="17">
        <v>35</v>
      </c>
    </row>
    <row r="8189" spans="1:7" x14ac:dyDescent="0.3">
      <c r="A8189" s="5" t="s">
        <v>9265</v>
      </c>
      <c r="B8189" s="6" t="s">
        <v>9343</v>
      </c>
      <c r="C8189" s="7">
        <v>159</v>
      </c>
      <c r="D8189" s="8" t="s">
        <v>9344</v>
      </c>
      <c r="E8189" s="15" t="s">
        <v>16110</v>
      </c>
      <c r="F8189" s="16" t="s">
        <v>16</v>
      </c>
      <c r="G8189" s="17">
        <v>16</v>
      </c>
    </row>
    <row r="8190" spans="1:7" x14ac:dyDescent="0.3">
      <c r="A8190" s="5" t="s">
        <v>9265</v>
      </c>
      <c r="B8190" s="6" t="s">
        <v>9345</v>
      </c>
      <c r="C8190" s="7">
        <v>169</v>
      </c>
      <c r="D8190" s="8" t="s">
        <v>9346</v>
      </c>
      <c r="E8190" s="15" t="s">
        <v>16110</v>
      </c>
      <c r="F8190" s="16" t="s">
        <v>835</v>
      </c>
      <c r="G8190" s="17">
        <v>7</v>
      </c>
    </row>
    <row r="8191" spans="1:7" x14ac:dyDescent="0.3">
      <c r="A8191" s="5" t="s">
        <v>9265</v>
      </c>
      <c r="B8191" s="6" t="s">
        <v>9347</v>
      </c>
      <c r="C8191" s="7">
        <v>109</v>
      </c>
      <c r="D8191" s="8" t="s">
        <v>9348</v>
      </c>
      <c r="E8191" s="15" t="s">
        <v>16110</v>
      </c>
      <c r="F8191" s="16" t="s">
        <v>837</v>
      </c>
      <c r="G8191" s="17">
        <v>7</v>
      </c>
    </row>
    <row r="8192" spans="1:7" x14ac:dyDescent="0.3">
      <c r="A8192" s="5" t="s">
        <v>9265</v>
      </c>
      <c r="B8192" s="6" t="s">
        <v>9349</v>
      </c>
      <c r="C8192" s="7">
        <v>179</v>
      </c>
      <c r="D8192" s="8" t="s">
        <v>9350</v>
      </c>
      <c r="E8192" s="15" t="s">
        <v>16110</v>
      </c>
      <c r="F8192" s="16" t="s">
        <v>880</v>
      </c>
      <c r="G8192" s="17">
        <v>79</v>
      </c>
    </row>
    <row r="8193" spans="1:7" x14ac:dyDescent="0.3">
      <c r="A8193" s="5" t="s">
        <v>9265</v>
      </c>
      <c r="B8193" s="6" t="s">
        <v>9351</v>
      </c>
      <c r="C8193" s="7">
        <v>179</v>
      </c>
      <c r="D8193" s="8" t="s">
        <v>9352</v>
      </c>
      <c r="E8193" s="15" t="s">
        <v>16110</v>
      </c>
      <c r="F8193" s="16" t="s">
        <v>882</v>
      </c>
      <c r="G8193" s="17">
        <v>109</v>
      </c>
    </row>
    <row r="8194" spans="1:7" x14ac:dyDescent="0.3">
      <c r="A8194" s="5" t="s">
        <v>9265</v>
      </c>
      <c r="B8194" s="6" t="s">
        <v>9353</v>
      </c>
      <c r="C8194" s="7">
        <v>185</v>
      </c>
      <c r="D8194" s="8" t="s">
        <v>9354</v>
      </c>
      <c r="E8194" s="15" t="s">
        <v>16110</v>
      </c>
      <c r="F8194" s="16" t="s">
        <v>884</v>
      </c>
      <c r="G8194" s="17">
        <v>149</v>
      </c>
    </row>
    <row r="8195" spans="1:7" x14ac:dyDescent="0.3">
      <c r="A8195" s="5" t="s">
        <v>9265</v>
      </c>
      <c r="B8195" s="6" t="s">
        <v>9355</v>
      </c>
      <c r="C8195" s="7">
        <v>219</v>
      </c>
      <c r="D8195" s="8" t="s">
        <v>9356</v>
      </c>
      <c r="E8195" s="15" t="s">
        <v>16110</v>
      </c>
      <c r="F8195" s="16" t="s">
        <v>283</v>
      </c>
      <c r="G8195" s="17">
        <v>14</v>
      </c>
    </row>
    <row r="8196" spans="1:7" x14ac:dyDescent="0.3">
      <c r="A8196" s="5" t="s">
        <v>9265</v>
      </c>
      <c r="B8196" s="6" t="s">
        <v>9357</v>
      </c>
      <c r="C8196" s="7">
        <v>295</v>
      </c>
      <c r="D8196" s="8" t="s">
        <v>9358</v>
      </c>
      <c r="E8196" s="15" t="s">
        <v>16233</v>
      </c>
      <c r="F8196" s="16" t="s">
        <v>13920</v>
      </c>
      <c r="G8196" s="17">
        <v>239</v>
      </c>
    </row>
    <row r="8197" spans="1:7" x14ac:dyDescent="0.3">
      <c r="A8197" s="5" t="s">
        <v>9265</v>
      </c>
      <c r="B8197" s="6" t="s">
        <v>9359</v>
      </c>
      <c r="C8197" s="7">
        <v>45</v>
      </c>
      <c r="D8197" s="8" t="s">
        <v>9307</v>
      </c>
      <c r="E8197" s="15" t="s">
        <v>16233</v>
      </c>
      <c r="F8197" s="16" t="s">
        <v>13906</v>
      </c>
      <c r="G8197" s="17">
        <v>29</v>
      </c>
    </row>
    <row r="8198" spans="1:7" x14ac:dyDescent="0.3">
      <c r="A8198" s="5" t="s">
        <v>9265</v>
      </c>
      <c r="B8198" s="6" t="s">
        <v>9360</v>
      </c>
      <c r="C8198" s="7">
        <v>109</v>
      </c>
      <c r="D8198" s="8" t="s">
        <v>9361</v>
      </c>
      <c r="E8198" s="15" t="s">
        <v>16233</v>
      </c>
      <c r="F8198" s="16" t="s">
        <v>13916</v>
      </c>
      <c r="G8198" s="17">
        <v>129</v>
      </c>
    </row>
    <row r="8199" spans="1:7" x14ac:dyDescent="0.3">
      <c r="A8199" s="5" t="s">
        <v>9265</v>
      </c>
      <c r="B8199" s="6" t="s">
        <v>9362</v>
      </c>
      <c r="C8199" s="7">
        <v>12</v>
      </c>
      <c r="D8199" s="8" t="s">
        <v>9363</v>
      </c>
      <c r="E8199" s="15" t="s">
        <v>16233</v>
      </c>
      <c r="F8199" s="16" t="s">
        <v>13912</v>
      </c>
      <c r="G8199" s="17">
        <v>64</v>
      </c>
    </row>
    <row r="8200" spans="1:7" x14ac:dyDescent="0.3">
      <c r="A8200" s="5" t="s">
        <v>9265</v>
      </c>
      <c r="B8200" s="6" t="s">
        <v>9364</v>
      </c>
      <c r="C8200" s="7">
        <v>12</v>
      </c>
      <c r="D8200" s="8" t="s">
        <v>9365</v>
      </c>
      <c r="E8200" s="15" t="s">
        <v>16233</v>
      </c>
      <c r="F8200" s="16" t="s">
        <v>13908</v>
      </c>
      <c r="G8200" s="17">
        <v>39</v>
      </c>
    </row>
    <row r="8201" spans="1:7" x14ac:dyDescent="0.3">
      <c r="A8201" s="5" t="s">
        <v>9265</v>
      </c>
      <c r="B8201" s="6" t="s">
        <v>9366</v>
      </c>
      <c r="C8201" s="7">
        <v>12</v>
      </c>
      <c r="D8201" s="8" t="s">
        <v>9367</v>
      </c>
      <c r="E8201" s="15" t="s">
        <v>16233</v>
      </c>
      <c r="F8201" s="16" t="s">
        <v>13954</v>
      </c>
      <c r="G8201" s="17">
        <v>26</v>
      </c>
    </row>
    <row r="8202" spans="1:7" x14ac:dyDescent="0.3">
      <c r="A8202" s="5" t="s">
        <v>9265</v>
      </c>
      <c r="B8202" s="6" t="s">
        <v>9368</v>
      </c>
      <c r="C8202" s="7">
        <v>11</v>
      </c>
      <c r="D8202" s="8" t="s">
        <v>626</v>
      </c>
      <c r="E8202" s="15" t="s">
        <v>16233</v>
      </c>
      <c r="F8202" s="16" t="s">
        <v>13982</v>
      </c>
      <c r="G8202" s="17">
        <v>33</v>
      </c>
    </row>
    <row r="8203" spans="1:7" x14ac:dyDescent="0.3">
      <c r="A8203" s="5" t="s">
        <v>9265</v>
      </c>
      <c r="B8203" s="6" t="s">
        <v>9369</v>
      </c>
      <c r="C8203" s="7">
        <v>12</v>
      </c>
      <c r="D8203" s="8" t="s">
        <v>9370</v>
      </c>
      <c r="E8203" s="15" t="s">
        <v>16233</v>
      </c>
      <c r="F8203" s="16" t="s">
        <v>4396</v>
      </c>
      <c r="G8203" s="17">
        <v>31</v>
      </c>
    </row>
    <row r="8204" spans="1:7" x14ac:dyDescent="0.3">
      <c r="A8204" s="5" t="s">
        <v>9265</v>
      </c>
      <c r="B8204" s="6" t="s">
        <v>9371</v>
      </c>
      <c r="C8204" s="7">
        <v>12</v>
      </c>
      <c r="D8204" s="8" t="s">
        <v>9372</v>
      </c>
      <c r="E8204" s="15" t="s">
        <v>16233</v>
      </c>
      <c r="F8204" s="16" t="s">
        <v>13975</v>
      </c>
      <c r="G8204" s="17">
        <v>37</v>
      </c>
    </row>
    <row r="8205" spans="1:7" x14ac:dyDescent="0.3">
      <c r="A8205" s="5" t="s">
        <v>9265</v>
      </c>
      <c r="B8205" s="6" t="s">
        <v>9373</v>
      </c>
      <c r="C8205" s="7">
        <v>12</v>
      </c>
      <c r="D8205" s="8" t="s">
        <v>9374</v>
      </c>
      <c r="E8205" s="15" t="s">
        <v>16233</v>
      </c>
      <c r="F8205" s="16" t="s">
        <v>13980</v>
      </c>
      <c r="G8205" s="17">
        <v>38</v>
      </c>
    </row>
    <row r="8206" spans="1:7" x14ac:dyDescent="0.3">
      <c r="A8206" s="5" t="s">
        <v>9265</v>
      </c>
      <c r="B8206" s="6" t="s">
        <v>9375</v>
      </c>
      <c r="C8206" s="7">
        <v>12</v>
      </c>
      <c r="D8206" s="8" t="s">
        <v>9376</v>
      </c>
      <c r="E8206" s="15" t="s">
        <v>16233</v>
      </c>
      <c r="F8206" s="16" t="s">
        <v>13978</v>
      </c>
      <c r="G8206" s="17">
        <v>38</v>
      </c>
    </row>
    <row r="8207" spans="1:7" x14ac:dyDescent="0.3">
      <c r="A8207" s="5" t="s">
        <v>9265</v>
      </c>
      <c r="B8207" s="6" t="s">
        <v>9377</v>
      </c>
      <c r="C8207" s="7">
        <v>11</v>
      </c>
      <c r="D8207" s="8" t="s">
        <v>632</v>
      </c>
      <c r="E8207" s="15" t="s">
        <v>16233</v>
      </c>
      <c r="F8207" s="16" t="s">
        <v>13972</v>
      </c>
      <c r="G8207" s="17">
        <v>39</v>
      </c>
    </row>
    <row r="8208" spans="1:7" x14ac:dyDescent="0.3">
      <c r="A8208" s="5" t="s">
        <v>9265</v>
      </c>
      <c r="B8208" s="6" t="s">
        <v>9378</v>
      </c>
      <c r="C8208" s="7">
        <v>12</v>
      </c>
      <c r="D8208" s="8" t="s">
        <v>9379</v>
      </c>
      <c r="E8208" s="15" t="s">
        <v>16233</v>
      </c>
      <c r="F8208" s="16" t="s">
        <v>13984</v>
      </c>
      <c r="G8208" s="17">
        <v>39</v>
      </c>
    </row>
    <row r="8209" spans="1:7" x14ac:dyDescent="0.3">
      <c r="A8209" s="5" t="s">
        <v>9265</v>
      </c>
      <c r="B8209" s="6" t="s">
        <v>9380</v>
      </c>
      <c r="C8209" s="7">
        <v>12</v>
      </c>
      <c r="D8209" s="8" t="s">
        <v>9381</v>
      </c>
      <c r="E8209" s="15" t="s">
        <v>16233</v>
      </c>
      <c r="F8209" s="16" t="s">
        <v>2141</v>
      </c>
      <c r="G8209" s="17">
        <v>25</v>
      </c>
    </row>
    <row r="8210" spans="1:7" x14ac:dyDescent="0.3">
      <c r="A8210" s="5" t="s">
        <v>9265</v>
      </c>
      <c r="B8210" s="6" t="s">
        <v>9382</v>
      </c>
      <c r="C8210" s="7">
        <v>22</v>
      </c>
      <c r="D8210" s="8" t="s">
        <v>103</v>
      </c>
      <c r="E8210" s="15" t="s">
        <v>16233</v>
      </c>
      <c r="F8210" s="16" t="s">
        <v>13959</v>
      </c>
      <c r="G8210" s="17">
        <v>25</v>
      </c>
    </row>
    <row r="8211" spans="1:7" x14ac:dyDescent="0.3">
      <c r="A8211" s="5" t="s">
        <v>9265</v>
      </c>
      <c r="B8211" s="6" t="s">
        <v>9383</v>
      </c>
      <c r="C8211" s="7">
        <v>29</v>
      </c>
      <c r="D8211" s="8" t="s">
        <v>9384</v>
      </c>
      <c r="E8211" s="15" t="s">
        <v>16233</v>
      </c>
      <c r="F8211" s="16" t="s">
        <v>733</v>
      </c>
      <c r="G8211" s="17">
        <v>26</v>
      </c>
    </row>
    <row r="8212" spans="1:7" x14ac:dyDescent="0.3">
      <c r="A8212" s="5" t="s">
        <v>9265</v>
      </c>
      <c r="B8212" s="6" t="s">
        <v>9385</v>
      </c>
      <c r="C8212" s="7">
        <v>27</v>
      </c>
      <c r="D8212" s="8" t="s">
        <v>632</v>
      </c>
      <c r="E8212" s="15" t="s">
        <v>16233</v>
      </c>
      <c r="F8212" s="16" t="s">
        <v>2517</v>
      </c>
      <c r="G8212" s="17">
        <v>28</v>
      </c>
    </row>
    <row r="8213" spans="1:7" x14ac:dyDescent="0.3">
      <c r="A8213" s="5" t="s">
        <v>9265</v>
      </c>
      <c r="B8213" s="6" t="s">
        <v>7699</v>
      </c>
      <c r="C8213" s="7">
        <v>27</v>
      </c>
      <c r="D8213" s="8" t="s">
        <v>632</v>
      </c>
      <c r="E8213" s="15" t="s">
        <v>16233</v>
      </c>
      <c r="F8213" s="16" t="s">
        <v>13957</v>
      </c>
      <c r="G8213" s="17">
        <v>23</v>
      </c>
    </row>
    <row r="8214" spans="1:7" x14ac:dyDescent="0.3">
      <c r="A8214" s="5" t="s">
        <v>9265</v>
      </c>
      <c r="B8214" s="6" t="s">
        <v>1880</v>
      </c>
      <c r="C8214" s="7">
        <v>16</v>
      </c>
      <c r="D8214" s="8" t="s">
        <v>1881</v>
      </c>
      <c r="E8214" s="15" t="s">
        <v>16233</v>
      </c>
      <c r="F8214" s="16" t="s">
        <v>13952</v>
      </c>
      <c r="G8214" s="17">
        <v>28</v>
      </c>
    </row>
    <row r="8215" spans="1:7" x14ac:dyDescent="0.3">
      <c r="A8215" s="5" t="s">
        <v>9265</v>
      </c>
      <c r="B8215" s="6" t="s">
        <v>3960</v>
      </c>
      <c r="C8215" s="7">
        <v>17</v>
      </c>
      <c r="D8215" s="8" t="s">
        <v>9386</v>
      </c>
      <c r="E8215" s="15" t="s">
        <v>16233</v>
      </c>
      <c r="F8215" s="16" t="s">
        <v>729</v>
      </c>
      <c r="G8215" s="17">
        <v>21</v>
      </c>
    </row>
    <row r="8216" spans="1:7" x14ac:dyDescent="0.3">
      <c r="A8216" s="5" t="s">
        <v>9265</v>
      </c>
      <c r="B8216" s="6" t="s">
        <v>2813</v>
      </c>
      <c r="C8216" s="7">
        <v>16</v>
      </c>
      <c r="D8216" s="8" t="s">
        <v>1893</v>
      </c>
      <c r="E8216" s="15" t="s">
        <v>16233</v>
      </c>
      <c r="F8216" s="16" t="s">
        <v>2149</v>
      </c>
      <c r="G8216" s="17">
        <v>28</v>
      </c>
    </row>
    <row r="8217" spans="1:7" x14ac:dyDescent="0.3">
      <c r="A8217" s="5" t="s">
        <v>9265</v>
      </c>
      <c r="B8217" s="6" t="s">
        <v>9387</v>
      </c>
      <c r="C8217" s="7">
        <v>17</v>
      </c>
      <c r="D8217" s="8" t="s">
        <v>9388</v>
      </c>
      <c r="E8217" s="15" t="s">
        <v>16233</v>
      </c>
      <c r="F8217" s="16" t="s">
        <v>7699</v>
      </c>
      <c r="G8217" s="17">
        <v>20</v>
      </c>
    </row>
    <row r="8218" spans="1:7" x14ac:dyDescent="0.3">
      <c r="A8218" s="5" t="s">
        <v>9265</v>
      </c>
      <c r="B8218" s="6" t="s">
        <v>1884</v>
      </c>
      <c r="C8218" s="7">
        <v>18</v>
      </c>
      <c r="D8218" s="8" t="s">
        <v>1885</v>
      </c>
      <c r="E8218" s="15" t="s">
        <v>16233</v>
      </c>
      <c r="F8218" s="16" t="s">
        <v>13988</v>
      </c>
      <c r="G8218" s="17">
        <v>8</v>
      </c>
    </row>
    <row r="8219" spans="1:7" x14ac:dyDescent="0.3">
      <c r="A8219" s="5" t="s">
        <v>9265</v>
      </c>
      <c r="B8219" s="6" t="s">
        <v>9389</v>
      </c>
      <c r="C8219" s="7">
        <v>19</v>
      </c>
      <c r="D8219" s="8" t="s">
        <v>9390</v>
      </c>
      <c r="E8219" s="15" t="s">
        <v>16233</v>
      </c>
      <c r="F8219" s="16" t="s">
        <v>6118</v>
      </c>
      <c r="G8219" s="17">
        <v>8</v>
      </c>
    </row>
    <row r="8220" spans="1:7" x14ac:dyDescent="0.3">
      <c r="A8220" s="5" t="s">
        <v>9265</v>
      </c>
      <c r="B8220" s="6" t="s">
        <v>1882</v>
      </c>
      <c r="C8220" s="7">
        <v>18</v>
      </c>
      <c r="D8220" s="8" t="s">
        <v>9391</v>
      </c>
      <c r="E8220" s="15" t="s">
        <v>16233</v>
      </c>
      <c r="F8220" s="16" t="s">
        <v>1409</v>
      </c>
      <c r="G8220" s="17">
        <v>25</v>
      </c>
    </row>
    <row r="8221" spans="1:7" x14ac:dyDescent="0.3">
      <c r="A8221" s="5" t="s">
        <v>9265</v>
      </c>
      <c r="B8221" s="6" t="s">
        <v>1886</v>
      </c>
      <c r="C8221" s="7">
        <v>20</v>
      </c>
      <c r="D8221" s="8" t="s">
        <v>9392</v>
      </c>
      <c r="E8221" s="15" t="s">
        <v>16233</v>
      </c>
      <c r="F8221" s="16" t="s">
        <v>13935</v>
      </c>
      <c r="G8221" s="17">
        <v>25</v>
      </c>
    </row>
    <row r="8222" spans="1:7" x14ac:dyDescent="0.3">
      <c r="A8222" s="5" t="s">
        <v>9265</v>
      </c>
      <c r="B8222" s="6" t="s">
        <v>9393</v>
      </c>
      <c r="C8222" s="7">
        <v>12</v>
      </c>
      <c r="D8222" s="8" t="s">
        <v>9394</v>
      </c>
      <c r="E8222" s="15" t="s">
        <v>16233</v>
      </c>
      <c r="F8222" s="16" t="s">
        <v>13963</v>
      </c>
      <c r="G8222" s="17">
        <v>29</v>
      </c>
    </row>
    <row r="8223" spans="1:7" x14ac:dyDescent="0.3">
      <c r="A8223" s="5" t="s">
        <v>9265</v>
      </c>
      <c r="B8223" s="6" t="s">
        <v>587</v>
      </c>
      <c r="C8223" s="7">
        <v>12</v>
      </c>
      <c r="D8223" s="8" t="s">
        <v>9370</v>
      </c>
      <c r="E8223" s="15" t="s">
        <v>16233</v>
      </c>
      <c r="F8223" s="16" t="s">
        <v>13961</v>
      </c>
      <c r="G8223" s="17">
        <v>33</v>
      </c>
    </row>
    <row r="8224" spans="1:7" x14ac:dyDescent="0.3">
      <c r="A8224" s="5" t="s">
        <v>9265</v>
      </c>
      <c r="B8224" s="6" t="s">
        <v>9395</v>
      </c>
      <c r="C8224" s="7">
        <v>12</v>
      </c>
      <c r="D8224" s="8" t="s">
        <v>9363</v>
      </c>
      <c r="E8224" s="15" t="s">
        <v>16233</v>
      </c>
      <c r="F8224" s="16" t="s">
        <v>13965</v>
      </c>
      <c r="G8224" s="17">
        <v>29</v>
      </c>
    </row>
    <row r="8225" spans="1:7" x14ac:dyDescent="0.3">
      <c r="A8225" s="5" t="s">
        <v>9265</v>
      </c>
      <c r="B8225" s="6" t="s">
        <v>6469</v>
      </c>
      <c r="C8225" s="7">
        <v>12</v>
      </c>
      <c r="D8225" s="8" t="s">
        <v>9365</v>
      </c>
      <c r="E8225" s="15" t="s">
        <v>16233</v>
      </c>
      <c r="F8225" s="16" t="s">
        <v>13943</v>
      </c>
      <c r="G8225" s="17">
        <v>24</v>
      </c>
    </row>
    <row r="8226" spans="1:7" x14ac:dyDescent="0.3">
      <c r="A8226" s="5" t="s">
        <v>9265</v>
      </c>
      <c r="B8226" s="6" t="s">
        <v>2542</v>
      </c>
      <c r="C8226" s="7">
        <v>12</v>
      </c>
      <c r="D8226" s="8" t="s">
        <v>9367</v>
      </c>
      <c r="E8226" s="15" t="s">
        <v>16233</v>
      </c>
      <c r="F8226" s="16" t="s">
        <v>13941</v>
      </c>
      <c r="G8226" s="17">
        <v>23</v>
      </c>
    </row>
    <row r="8227" spans="1:7" x14ac:dyDescent="0.3">
      <c r="A8227" s="5" t="s">
        <v>9265</v>
      </c>
      <c r="B8227" s="6" t="s">
        <v>588</v>
      </c>
      <c r="C8227" s="7">
        <v>12</v>
      </c>
      <c r="D8227" s="8" t="s">
        <v>9396</v>
      </c>
      <c r="E8227" s="15" t="s">
        <v>16233</v>
      </c>
      <c r="F8227" s="16" t="s">
        <v>2108</v>
      </c>
      <c r="G8227" s="17">
        <v>24</v>
      </c>
    </row>
    <row r="8228" spans="1:7" x14ac:dyDescent="0.3">
      <c r="A8228" s="5" t="s">
        <v>9265</v>
      </c>
      <c r="B8228" s="6" t="s">
        <v>2199</v>
      </c>
      <c r="C8228" s="7">
        <v>24</v>
      </c>
      <c r="D8228" s="8" t="s">
        <v>9397</v>
      </c>
      <c r="E8228" s="15" t="s">
        <v>16233</v>
      </c>
      <c r="F8228" s="16" t="s">
        <v>3937</v>
      </c>
      <c r="G8228" s="17">
        <v>26</v>
      </c>
    </row>
    <row r="8229" spans="1:7" x14ac:dyDescent="0.3">
      <c r="A8229" s="5" t="s">
        <v>9265</v>
      </c>
      <c r="B8229" s="6" t="s">
        <v>2200</v>
      </c>
      <c r="C8229" s="7">
        <v>26</v>
      </c>
      <c r="D8229" s="8" t="s">
        <v>9397</v>
      </c>
      <c r="E8229" s="15" t="s">
        <v>16233</v>
      </c>
      <c r="F8229" s="16" t="s">
        <v>13946</v>
      </c>
      <c r="G8229" s="17">
        <v>22</v>
      </c>
    </row>
    <row r="8230" spans="1:7" x14ac:dyDescent="0.3">
      <c r="A8230" s="5" t="s">
        <v>9265</v>
      </c>
      <c r="B8230" s="6" t="s">
        <v>2859</v>
      </c>
      <c r="C8230" s="7">
        <v>17</v>
      </c>
      <c r="D8230" s="8" t="s">
        <v>9398</v>
      </c>
      <c r="E8230" s="15" t="s">
        <v>16233</v>
      </c>
      <c r="F8230" s="16" t="s">
        <v>13937</v>
      </c>
      <c r="G8230" s="17">
        <v>27</v>
      </c>
    </row>
    <row r="8231" spans="1:7" x14ac:dyDescent="0.3">
      <c r="A8231" s="5" t="s">
        <v>9265</v>
      </c>
      <c r="B8231" s="6" t="s">
        <v>9399</v>
      </c>
      <c r="C8231" s="7">
        <v>18</v>
      </c>
      <c r="D8231" s="8" t="s">
        <v>9400</v>
      </c>
      <c r="E8231" s="15" t="s">
        <v>16233</v>
      </c>
      <c r="F8231" s="16" t="s">
        <v>761</v>
      </c>
      <c r="G8231" s="17">
        <v>20</v>
      </c>
    </row>
    <row r="8232" spans="1:7" x14ac:dyDescent="0.3">
      <c r="A8232" s="5" t="s">
        <v>9265</v>
      </c>
      <c r="B8232" s="6" t="s">
        <v>4936</v>
      </c>
      <c r="C8232" s="7">
        <v>17</v>
      </c>
      <c r="D8232" s="8" t="s">
        <v>9401</v>
      </c>
      <c r="E8232" s="15" t="s">
        <v>16233</v>
      </c>
      <c r="F8232" s="16" t="s">
        <v>3372</v>
      </c>
      <c r="G8232" s="17">
        <v>30</v>
      </c>
    </row>
    <row r="8233" spans="1:7" x14ac:dyDescent="0.3">
      <c r="A8233" s="5" t="s">
        <v>9265</v>
      </c>
      <c r="B8233" s="6" t="s">
        <v>9402</v>
      </c>
      <c r="C8233" s="7">
        <v>18</v>
      </c>
      <c r="D8233" s="8" t="s">
        <v>9403</v>
      </c>
      <c r="E8233" s="15" t="s">
        <v>16233</v>
      </c>
      <c r="F8233" s="16" t="s">
        <v>8711</v>
      </c>
      <c r="G8233" s="17">
        <v>32</v>
      </c>
    </row>
    <row r="8234" spans="1:7" x14ac:dyDescent="0.3">
      <c r="A8234" s="5" t="s">
        <v>9265</v>
      </c>
      <c r="B8234" s="6" t="s">
        <v>4939</v>
      </c>
      <c r="C8234" s="7">
        <v>19</v>
      </c>
      <c r="D8234" s="8" t="s">
        <v>9404</v>
      </c>
      <c r="E8234" s="15" t="s">
        <v>16233</v>
      </c>
      <c r="F8234" s="16" t="s">
        <v>774</v>
      </c>
      <c r="G8234" s="17">
        <v>32</v>
      </c>
    </row>
    <row r="8235" spans="1:7" x14ac:dyDescent="0.3">
      <c r="A8235" s="5" t="s">
        <v>9265</v>
      </c>
      <c r="B8235" s="6" t="s">
        <v>2534</v>
      </c>
      <c r="C8235" s="7">
        <v>19</v>
      </c>
      <c r="D8235" s="8" t="s">
        <v>9405</v>
      </c>
      <c r="E8235" s="15" t="s">
        <v>16233</v>
      </c>
      <c r="F8235" s="16" t="s">
        <v>1599</v>
      </c>
      <c r="G8235" s="17">
        <v>27</v>
      </c>
    </row>
    <row r="8236" spans="1:7" x14ac:dyDescent="0.3">
      <c r="A8236" s="5" t="s">
        <v>9265</v>
      </c>
      <c r="B8236" s="6" t="s">
        <v>714</v>
      </c>
      <c r="C8236" s="7">
        <v>12</v>
      </c>
      <c r="D8236" s="8" t="s">
        <v>9406</v>
      </c>
      <c r="E8236" s="15" t="s">
        <v>16233</v>
      </c>
      <c r="F8236" s="16" t="s">
        <v>3951</v>
      </c>
      <c r="G8236" s="17">
        <v>29</v>
      </c>
    </row>
    <row r="8237" spans="1:7" x14ac:dyDescent="0.3">
      <c r="A8237" s="5" t="s">
        <v>9265</v>
      </c>
      <c r="B8237" s="6" t="s">
        <v>642</v>
      </c>
      <c r="C8237" s="7">
        <v>12</v>
      </c>
      <c r="D8237" s="8" t="s">
        <v>9381</v>
      </c>
      <c r="E8237" s="15" t="s">
        <v>16233</v>
      </c>
      <c r="F8237" s="16" t="s">
        <v>7707</v>
      </c>
      <c r="G8237" s="17">
        <v>20</v>
      </c>
    </row>
    <row r="8238" spans="1:7" x14ac:dyDescent="0.3">
      <c r="A8238" s="5" t="s">
        <v>9265</v>
      </c>
      <c r="B8238" s="6" t="s">
        <v>2860</v>
      </c>
      <c r="C8238" s="7">
        <v>12</v>
      </c>
      <c r="D8238" s="8" t="s">
        <v>9407</v>
      </c>
      <c r="E8238" s="15" t="s">
        <v>16233</v>
      </c>
      <c r="F8238" s="16" t="s">
        <v>13932</v>
      </c>
      <c r="G8238" s="17">
        <v>17</v>
      </c>
    </row>
    <row r="8239" spans="1:7" x14ac:dyDescent="0.3">
      <c r="A8239" s="5" t="s">
        <v>9265</v>
      </c>
      <c r="B8239" s="6" t="s">
        <v>634</v>
      </c>
      <c r="C8239" s="7">
        <v>12</v>
      </c>
      <c r="D8239" s="8" t="s">
        <v>9376</v>
      </c>
      <c r="E8239" s="15" t="s">
        <v>16233</v>
      </c>
      <c r="F8239" s="16" t="s">
        <v>2199</v>
      </c>
      <c r="G8239" s="17">
        <v>21</v>
      </c>
    </row>
    <row r="8240" spans="1:7" x14ac:dyDescent="0.3">
      <c r="A8240" s="5" t="s">
        <v>9265</v>
      </c>
      <c r="B8240" s="6" t="s">
        <v>712</v>
      </c>
      <c r="C8240" s="7">
        <v>12</v>
      </c>
      <c r="D8240" s="8" t="s">
        <v>9374</v>
      </c>
      <c r="E8240" s="15" t="s">
        <v>16233</v>
      </c>
      <c r="F8240" s="16" t="s">
        <v>2200</v>
      </c>
      <c r="G8240" s="17">
        <v>24</v>
      </c>
    </row>
    <row r="8241" spans="1:7" x14ac:dyDescent="0.3">
      <c r="A8241" s="5" t="s">
        <v>9265</v>
      </c>
      <c r="B8241" s="6" t="s">
        <v>635</v>
      </c>
      <c r="C8241" s="7">
        <v>12</v>
      </c>
      <c r="D8241" s="8" t="s">
        <v>9408</v>
      </c>
      <c r="E8241" s="15" t="s">
        <v>16233</v>
      </c>
      <c r="F8241" s="16" t="s">
        <v>10083</v>
      </c>
      <c r="G8241" s="17">
        <v>12</v>
      </c>
    </row>
    <row r="8242" spans="1:7" x14ac:dyDescent="0.3">
      <c r="A8242" s="5" t="s">
        <v>9265</v>
      </c>
      <c r="B8242" s="6" t="s">
        <v>643</v>
      </c>
      <c r="C8242" s="7">
        <v>12</v>
      </c>
      <c r="D8242" s="8" t="s">
        <v>9379</v>
      </c>
      <c r="E8242" s="15" t="s">
        <v>16233</v>
      </c>
      <c r="F8242" s="16" t="s">
        <v>640</v>
      </c>
      <c r="G8242" s="17">
        <v>17</v>
      </c>
    </row>
    <row r="8243" spans="1:7" x14ac:dyDescent="0.3">
      <c r="A8243" s="5" t="s">
        <v>9265</v>
      </c>
      <c r="B8243" s="6" t="s">
        <v>9409</v>
      </c>
      <c r="C8243" s="7">
        <v>26</v>
      </c>
      <c r="D8243" s="8" t="s">
        <v>103</v>
      </c>
      <c r="E8243" s="15" t="s">
        <v>16233</v>
      </c>
      <c r="F8243" s="16" t="s">
        <v>637</v>
      </c>
      <c r="G8243" s="17">
        <v>16</v>
      </c>
    </row>
    <row r="8244" spans="1:7" x14ac:dyDescent="0.3">
      <c r="A8244" s="5" t="s">
        <v>9265</v>
      </c>
      <c r="B8244" s="6" t="s">
        <v>9410</v>
      </c>
      <c r="C8244" s="7">
        <v>26</v>
      </c>
      <c r="D8244" s="8" t="s">
        <v>103</v>
      </c>
      <c r="E8244" s="15" t="s">
        <v>16233</v>
      </c>
      <c r="F8244" s="16" t="s">
        <v>2533</v>
      </c>
      <c r="G8244" s="17">
        <v>13</v>
      </c>
    </row>
    <row r="8245" spans="1:7" x14ac:dyDescent="0.3">
      <c r="A8245" s="5" t="s">
        <v>9265</v>
      </c>
      <c r="B8245" s="6" t="s">
        <v>9411</v>
      </c>
      <c r="C8245" s="7">
        <v>26</v>
      </c>
      <c r="D8245" s="8" t="s">
        <v>103</v>
      </c>
      <c r="E8245" s="15" t="s">
        <v>16233</v>
      </c>
      <c r="F8245" s="16" t="s">
        <v>714</v>
      </c>
      <c r="G8245" s="17">
        <v>10</v>
      </c>
    </row>
    <row r="8246" spans="1:7" x14ac:dyDescent="0.3">
      <c r="A8246" s="5" t="s">
        <v>9265</v>
      </c>
      <c r="B8246" s="6" t="s">
        <v>9412</v>
      </c>
      <c r="C8246" s="7">
        <v>26</v>
      </c>
      <c r="D8246" s="8" t="s">
        <v>103</v>
      </c>
      <c r="E8246" s="15" t="s">
        <v>16233</v>
      </c>
      <c r="F8246" s="16" t="s">
        <v>638</v>
      </c>
      <c r="G8246" s="17">
        <v>18</v>
      </c>
    </row>
    <row r="8247" spans="1:7" x14ac:dyDescent="0.3">
      <c r="A8247" s="5" t="s">
        <v>9265</v>
      </c>
      <c r="B8247" s="6" t="s">
        <v>9413</v>
      </c>
      <c r="C8247" s="7">
        <v>28</v>
      </c>
      <c r="D8247" s="8" t="s">
        <v>103</v>
      </c>
      <c r="E8247" s="15" t="s">
        <v>16233</v>
      </c>
      <c r="F8247" s="16" t="s">
        <v>13930</v>
      </c>
      <c r="G8247" s="17">
        <v>10</v>
      </c>
    </row>
    <row r="8248" spans="1:7" x14ac:dyDescent="0.3">
      <c r="A8248" s="5" t="s">
        <v>9265</v>
      </c>
      <c r="B8248" s="6" t="s">
        <v>9414</v>
      </c>
      <c r="C8248" s="7">
        <v>28</v>
      </c>
      <c r="D8248" s="8" t="s">
        <v>103</v>
      </c>
      <c r="E8248" s="15" t="s">
        <v>16233</v>
      </c>
      <c r="F8248" s="16" t="s">
        <v>639</v>
      </c>
      <c r="G8248" s="17">
        <v>21</v>
      </c>
    </row>
    <row r="8249" spans="1:7" x14ac:dyDescent="0.3">
      <c r="A8249" s="5" t="s">
        <v>9265</v>
      </c>
      <c r="B8249" s="6" t="s">
        <v>9415</v>
      </c>
      <c r="C8249" s="7">
        <v>30</v>
      </c>
      <c r="D8249" s="8" t="s">
        <v>103</v>
      </c>
      <c r="E8249" s="15" t="s">
        <v>16233</v>
      </c>
      <c r="F8249" s="16" t="s">
        <v>13914</v>
      </c>
      <c r="G8249" s="17">
        <v>109</v>
      </c>
    </row>
    <row r="8250" spans="1:7" x14ac:dyDescent="0.3">
      <c r="A8250" s="5" t="s">
        <v>9265</v>
      </c>
      <c r="B8250" s="6" t="s">
        <v>9416</v>
      </c>
      <c r="C8250" s="7">
        <v>33</v>
      </c>
      <c r="D8250" s="8" t="s">
        <v>103</v>
      </c>
      <c r="E8250" s="15" t="s">
        <v>16233</v>
      </c>
      <c r="F8250" s="16" t="s">
        <v>13986</v>
      </c>
      <c r="G8250" s="17">
        <v>6</v>
      </c>
    </row>
    <row r="8251" spans="1:7" x14ac:dyDescent="0.3">
      <c r="A8251" s="5" t="s">
        <v>9265</v>
      </c>
      <c r="B8251" s="6" t="s">
        <v>9382</v>
      </c>
      <c r="C8251" s="7">
        <v>22</v>
      </c>
      <c r="D8251" s="8" t="s">
        <v>103</v>
      </c>
      <c r="E8251" s="15" t="s">
        <v>16233</v>
      </c>
      <c r="F8251" s="16" t="s">
        <v>13987</v>
      </c>
      <c r="G8251" s="17">
        <v>6</v>
      </c>
    </row>
    <row r="8252" spans="1:7" x14ac:dyDescent="0.3">
      <c r="A8252" s="5" t="s">
        <v>9265</v>
      </c>
      <c r="B8252" s="6" t="s">
        <v>747</v>
      </c>
      <c r="C8252" s="7">
        <v>27</v>
      </c>
      <c r="D8252" s="8" t="s">
        <v>9417</v>
      </c>
      <c r="E8252" s="15" t="s">
        <v>16233</v>
      </c>
      <c r="F8252" s="16" t="s">
        <v>13918</v>
      </c>
      <c r="G8252" s="17">
        <v>149</v>
      </c>
    </row>
    <row r="8253" spans="1:7" x14ac:dyDescent="0.3">
      <c r="A8253" s="5" t="s">
        <v>9265</v>
      </c>
      <c r="B8253" s="6" t="s">
        <v>9418</v>
      </c>
      <c r="C8253" s="7">
        <v>27</v>
      </c>
      <c r="D8253" s="8" t="s">
        <v>9419</v>
      </c>
      <c r="E8253" s="15" t="s">
        <v>16233</v>
      </c>
      <c r="F8253" s="16" t="s">
        <v>558</v>
      </c>
      <c r="G8253" s="17">
        <v>24</v>
      </c>
    </row>
    <row r="8254" spans="1:7" x14ac:dyDescent="0.3">
      <c r="A8254" s="5" t="s">
        <v>9265</v>
      </c>
      <c r="B8254" s="6" t="s">
        <v>9420</v>
      </c>
      <c r="C8254" s="7">
        <v>29</v>
      </c>
      <c r="D8254" s="8" t="s">
        <v>9421</v>
      </c>
      <c r="E8254" s="15" t="s">
        <v>16233</v>
      </c>
      <c r="F8254" s="16" t="s">
        <v>672</v>
      </c>
      <c r="G8254" s="17">
        <v>24</v>
      </c>
    </row>
    <row r="8255" spans="1:7" x14ac:dyDescent="0.3">
      <c r="A8255" s="5" t="s">
        <v>9265</v>
      </c>
      <c r="B8255" s="6" t="s">
        <v>9422</v>
      </c>
      <c r="C8255" s="7">
        <v>31</v>
      </c>
      <c r="D8255" s="8" t="s">
        <v>9423</v>
      </c>
      <c r="E8255" s="15" t="s">
        <v>16233</v>
      </c>
      <c r="F8255" s="16" t="s">
        <v>562</v>
      </c>
      <c r="G8255" s="17">
        <v>24</v>
      </c>
    </row>
    <row r="8256" spans="1:7" x14ac:dyDescent="0.3">
      <c r="A8256" s="5" t="s">
        <v>9265</v>
      </c>
      <c r="B8256" s="6" t="s">
        <v>9424</v>
      </c>
      <c r="C8256" s="7">
        <v>30</v>
      </c>
      <c r="D8256" s="8" t="s">
        <v>9425</v>
      </c>
      <c r="E8256" s="15" t="s">
        <v>16233</v>
      </c>
      <c r="F8256" s="16" t="s">
        <v>13904</v>
      </c>
      <c r="G8256" s="17">
        <v>29</v>
      </c>
    </row>
    <row r="8257" spans="1:7" x14ac:dyDescent="0.3">
      <c r="A8257" s="5" t="s">
        <v>9265</v>
      </c>
      <c r="B8257" s="6" t="s">
        <v>4379</v>
      </c>
      <c r="C8257" s="7">
        <v>30</v>
      </c>
      <c r="D8257" s="8" t="s">
        <v>9426</v>
      </c>
      <c r="E8257" s="15" t="s">
        <v>16233</v>
      </c>
      <c r="F8257" s="16" t="s">
        <v>13910</v>
      </c>
      <c r="G8257" s="17">
        <v>44</v>
      </c>
    </row>
    <row r="8258" spans="1:7" x14ac:dyDescent="0.3">
      <c r="A8258" s="5" t="s">
        <v>9265</v>
      </c>
      <c r="B8258" s="6" t="s">
        <v>6829</v>
      </c>
      <c r="C8258" s="7">
        <v>30</v>
      </c>
      <c r="D8258" s="8" t="s">
        <v>9427</v>
      </c>
      <c r="E8258" s="15" t="s">
        <v>16233</v>
      </c>
      <c r="F8258" s="16" t="s">
        <v>585</v>
      </c>
      <c r="G8258" s="17">
        <v>17</v>
      </c>
    </row>
    <row r="8259" spans="1:7" x14ac:dyDescent="0.3">
      <c r="A8259" s="5" t="s">
        <v>9265</v>
      </c>
      <c r="B8259" s="6" t="s">
        <v>755</v>
      </c>
      <c r="C8259" s="7">
        <v>32</v>
      </c>
      <c r="D8259" s="8" t="s">
        <v>9428</v>
      </c>
      <c r="E8259" s="15" t="s">
        <v>16233</v>
      </c>
      <c r="F8259" s="16" t="s">
        <v>24</v>
      </c>
      <c r="G8259" s="17">
        <v>16</v>
      </c>
    </row>
    <row r="8260" spans="1:7" x14ac:dyDescent="0.3">
      <c r="A8260" s="5" t="s">
        <v>9265</v>
      </c>
      <c r="B8260" s="6" t="s">
        <v>9429</v>
      </c>
      <c r="C8260" s="7">
        <v>32</v>
      </c>
      <c r="D8260" s="8" t="s">
        <v>9430</v>
      </c>
      <c r="E8260" s="15" t="s">
        <v>16233</v>
      </c>
      <c r="F8260" s="16" t="s">
        <v>2646</v>
      </c>
      <c r="G8260" s="17">
        <v>17</v>
      </c>
    </row>
    <row r="8261" spans="1:7" x14ac:dyDescent="0.3">
      <c r="A8261" s="5" t="s">
        <v>9265</v>
      </c>
      <c r="B8261" s="6" t="s">
        <v>9431</v>
      </c>
      <c r="C8261" s="7">
        <v>32</v>
      </c>
      <c r="D8261" s="8" t="s">
        <v>9432</v>
      </c>
      <c r="E8261" s="15" t="s">
        <v>16233</v>
      </c>
      <c r="F8261" s="16" t="s">
        <v>742</v>
      </c>
      <c r="G8261" s="17">
        <v>14</v>
      </c>
    </row>
    <row r="8262" spans="1:7" x14ac:dyDescent="0.3">
      <c r="A8262" s="5" t="s">
        <v>9265</v>
      </c>
      <c r="B8262" s="6" t="s">
        <v>9433</v>
      </c>
      <c r="C8262" s="7">
        <v>35</v>
      </c>
      <c r="D8262" s="8" t="s">
        <v>9434</v>
      </c>
      <c r="E8262" s="15" t="s">
        <v>16233</v>
      </c>
      <c r="F8262" s="16" t="s">
        <v>587</v>
      </c>
      <c r="G8262" s="17">
        <v>10</v>
      </c>
    </row>
    <row r="8263" spans="1:7" x14ac:dyDescent="0.3">
      <c r="A8263" s="5" t="s">
        <v>9265</v>
      </c>
      <c r="B8263" s="6" t="s">
        <v>9435</v>
      </c>
      <c r="C8263" s="7">
        <v>29</v>
      </c>
      <c r="D8263" s="8" t="s">
        <v>9436</v>
      </c>
      <c r="E8263" s="15" t="s">
        <v>16233</v>
      </c>
      <c r="F8263" s="16" t="s">
        <v>743</v>
      </c>
      <c r="G8263" s="17">
        <v>18</v>
      </c>
    </row>
    <row r="8264" spans="1:7" x14ac:dyDescent="0.3">
      <c r="A8264" s="5" t="s">
        <v>9265</v>
      </c>
      <c r="B8264" s="6" t="s">
        <v>9437</v>
      </c>
      <c r="C8264" s="7">
        <v>31</v>
      </c>
      <c r="D8264" s="8" t="s">
        <v>632</v>
      </c>
      <c r="E8264" s="15" t="s">
        <v>16233</v>
      </c>
      <c r="F8264" s="16" t="s">
        <v>586</v>
      </c>
      <c r="G8264" s="17">
        <v>19</v>
      </c>
    </row>
    <row r="8265" spans="1:7" x14ac:dyDescent="0.3">
      <c r="A8265" s="5" t="s">
        <v>9265</v>
      </c>
      <c r="B8265" s="6" t="s">
        <v>9438</v>
      </c>
      <c r="C8265" s="7">
        <v>32</v>
      </c>
      <c r="D8265" s="8" t="s">
        <v>632</v>
      </c>
      <c r="E8265" s="15" t="s">
        <v>16233</v>
      </c>
      <c r="F8265" s="16" t="s">
        <v>2880</v>
      </c>
      <c r="G8265" s="17">
        <v>8</v>
      </c>
    </row>
    <row r="8266" spans="1:7" x14ac:dyDescent="0.3">
      <c r="A8266" s="5" t="s">
        <v>9265</v>
      </c>
      <c r="B8266" s="6" t="s">
        <v>9439</v>
      </c>
      <c r="C8266" s="7">
        <v>31</v>
      </c>
      <c r="D8266" s="8" t="s">
        <v>632</v>
      </c>
      <c r="E8266" s="15" t="s">
        <v>16233</v>
      </c>
      <c r="F8266" s="16" t="s">
        <v>13900</v>
      </c>
      <c r="G8266" s="17">
        <v>9</v>
      </c>
    </row>
    <row r="8267" spans="1:7" x14ac:dyDescent="0.3">
      <c r="A8267" s="5" t="s">
        <v>9265</v>
      </c>
      <c r="B8267" s="6" t="s">
        <v>9440</v>
      </c>
      <c r="C8267" s="7">
        <v>33</v>
      </c>
      <c r="D8267" s="8" t="s">
        <v>632</v>
      </c>
      <c r="E8267" s="15" t="s">
        <v>16233</v>
      </c>
      <c r="F8267" s="16" t="s">
        <v>13926</v>
      </c>
      <c r="G8267" s="17">
        <v>149</v>
      </c>
    </row>
    <row r="8268" spans="1:7" x14ac:dyDescent="0.3">
      <c r="A8268" s="5" t="s">
        <v>9265</v>
      </c>
      <c r="B8268" s="6" t="s">
        <v>9441</v>
      </c>
      <c r="C8268" s="7">
        <v>33</v>
      </c>
      <c r="D8268" s="8" t="s">
        <v>632</v>
      </c>
      <c r="E8268" s="15" t="s">
        <v>16233</v>
      </c>
      <c r="F8268" s="16" t="s">
        <v>13928</v>
      </c>
      <c r="G8268" s="17">
        <v>89</v>
      </c>
    </row>
    <row r="8269" spans="1:7" x14ac:dyDescent="0.3">
      <c r="A8269" s="5" t="s">
        <v>9265</v>
      </c>
      <c r="B8269" s="6" t="s">
        <v>9442</v>
      </c>
      <c r="C8269" s="7">
        <v>35</v>
      </c>
      <c r="D8269" s="8" t="s">
        <v>632</v>
      </c>
      <c r="E8269" s="15" t="s">
        <v>16233</v>
      </c>
      <c r="F8269" s="16" t="s">
        <v>13924</v>
      </c>
      <c r="G8269" s="17">
        <v>109</v>
      </c>
    </row>
    <row r="8270" spans="1:7" x14ac:dyDescent="0.3">
      <c r="A8270" s="5" t="s">
        <v>9265</v>
      </c>
      <c r="B8270" s="6" t="s">
        <v>9443</v>
      </c>
      <c r="C8270" s="7">
        <v>27</v>
      </c>
      <c r="D8270" s="8" t="s">
        <v>632</v>
      </c>
      <c r="E8270" s="15" t="s">
        <v>16233</v>
      </c>
      <c r="F8270" s="16" t="s">
        <v>680</v>
      </c>
      <c r="G8270" s="17">
        <v>9</v>
      </c>
    </row>
    <row r="8271" spans="1:7" x14ac:dyDescent="0.3">
      <c r="A8271" s="5" t="s">
        <v>9265</v>
      </c>
      <c r="B8271" s="6" t="s">
        <v>9444</v>
      </c>
      <c r="C8271" s="7">
        <v>27</v>
      </c>
      <c r="D8271" s="8" t="s">
        <v>9445</v>
      </c>
      <c r="E8271" s="15" t="s">
        <v>16233</v>
      </c>
      <c r="F8271" s="16" t="s">
        <v>2192</v>
      </c>
      <c r="G8271" s="17">
        <v>18</v>
      </c>
    </row>
    <row r="8272" spans="1:7" x14ac:dyDescent="0.3">
      <c r="A8272" s="5" t="s">
        <v>9265</v>
      </c>
      <c r="B8272" s="6" t="s">
        <v>9446</v>
      </c>
      <c r="C8272" s="7">
        <v>31</v>
      </c>
      <c r="D8272" s="8" t="s">
        <v>9447</v>
      </c>
      <c r="E8272" s="15" t="s">
        <v>16233</v>
      </c>
      <c r="F8272" s="16" t="s">
        <v>2190</v>
      </c>
      <c r="G8272" s="17">
        <v>21</v>
      </c>
    </row>
    <row r="8273" spans="1:7" x14ac:dyDescent="0.3">
      <c r="A8273" s="5" t="s">
        <v>9265</v>
      </c>
      <c r="B8273" s="6" t="s">
        <v>9448</v>
      </c>
      <c r="C8273" s="7">
        <v>32</v>
      </c>
      <c r="D8273" s="8" t="s">
        <v>9449</v>
      </c>
      <c r="E8273" s="15" t="s">
        <v>16233</v>
      </c>
      <c r="F8273" s="16" t="s">
        <v>13967</v>
      </c>
      <c r="G8273" s="17">
        <v>29</v>
      </c>
    </row>
    <row r="8274" spans="1:7" x14ac:dyDescent="0.3">
      <c r="A8274" s="5" t="s">
        <v>9265</v>
      </c>
      <c r="B8274" s="6" t="s">
        <v>9450</v>
      </c>
      <c r="C8274" s="7">
        <v>33</v>
      </c>
      <c r="D8274" s="8" t="s">
        <v>9451</v>
      </c>
      <c r="E8274" s="15" t="s">
        <v>16233</v>
      </c>
      <c r="F8274" s="16" t="s">
        <v>13970</v>
      </c>
      <c r="G8274" s="17">
        <v>28</v>
      </c>
    </row>
    <row r="8275" spans="1:7" x14ac:dyDescent="0.3">
      <c r="A8275" s="5" t="s">
        <v>9265</v>
      </c>
      <c r="B8275" s="6" t="s">
        <v>9452</v>
      </c>
      <c r="C8275" s="7">
        <v>34</v>
      </c>
      <c r="D8275" s="8" t="s">
        <v>9453</v>
      </c>
      <c r="E8275" s="15" t="s">
        <v>16233</v>
      </c>
      <c r="F8275" s="16" t="s">
        <v>9385</v>
      </c>
      <c r="G8275" s="17">
        <v>24</v>
      </c>
    </row>
    <row r="8276" spans="1:7" x14ac:dyDescent="0.3">
      <c r="A8276" s="5" t="s">
        <v>9265</v>
      </c>
      <c r="B8276" s="6" t="s">
        <v>9454</v>
      </c>
      <c r="C8276" s="7">
        <v>35</v>
      </c>
      <c r="D8276" s="8" t="s">
        <v>9455</v>
      </c>
      <c r="E8276" s="15" t="s">
        <v>16233</v>
      </c>
      <c r="F8276" s="16" t="s">
        <v>625</v>
      </c>
      <c r="G8276" s="17">
        <v>31</v>
      </c>
    </row>
    <row r="8277" spans="1:7" x14ac:dyDescent="0.3">
      <c r="A8277" s="5" t="s">
        <v>9265</v>
      </c>
      <c r="B8277" s="6" t="s">
        <v>9456</v>
      </c>
      <c r="C8277" s="7">
        <v>35</v>
      </c>
      <c r="D8277" s="8" t="s">
        <v>9457</v>
      </c>
      <c r="E8277" s="15" t="s">
        <v>16233</v>
      </c>
      <c r="F8277" s="16" t="s">
        <v>627</v>
      </c>
      <c r="G8277" s="17">
        <v>37</v>
      </c>
    </row>
    <row r="8278" spans="1:7" x14ac:dyDescent="0.3">
      <c r="A8278" s="5" t="s">
        <v>9265</v>
      </c>
      <c r="B8278" s="6" t="s">
        <v>9458</v>
      </c>
      <c r="C8278" s="7">
        <v>36</v>
      </c>
      <c r="D8278" s="8" t="s">
        <v>9459</v>
      </c>
      <c r="E8278" s="15" t="s">
        <v>16233</v>
      </c>
      <c r="F8278" s="16" t="s">
        <v>13922</v>
      </c>
      <c r="G8278" s="17">
        <v>119</v>
      </c>
    </row>
    <row r="8279" spans="1:7" x14ac:dyDescent="0.3">
      <c r="A8279" s="5" t="s">
        <v>9265</v>
      </c>
      <c r="B8279" s="6" t="s">
        <v>9460</v>
      </c>
      <c r="C8279" s="7">
        <v>37</v>
      </c>
      <c r="D8279" s="8" t="s">
        <v>9461</v>
      </c>
      <c r="E8279" s="15" t="s">
        <v>16233</v>
      </c>
      <c r="F8279" s="16" t="s">
        <v>13902</v>
      </c>
      <c r="G8279" s="17">
        <v>13</v>
      </c>
    </row>
    <row r="8280" spans="1:7" x14ac:dyDescent="0.3">
      <c r="A8280" s="5" t="s">
        <v>9265</v>
      </c>
      <c r="B8280" s="6" t="s">
        <v>9462</v>
      </c>
      <c r="C8280" s="7">
        <v>37</v>
      </c>
      <c r="D8280" s="8" t="s">
        <v>9463</v>
      </c>
      <c r="E8280" s="15" t="s">
        <v>16233</v>
      </c>
      <c r="F8280" s="16" t="s">
        <v>13901</v>
      </c>
      <c r="G8280" s="17">
        <v>11</v>
      </c>
    </row>
    <row r="8281" spans="1:7" x14ac:dyDescent="0.3">
      <c r="A8281" s="5" t="s">
        <v>9265</v>
      </c>
      <c r="B8281" s="6" t="s">
        <v>9464</v>
      </c>
      <c r="C8281" s="7">
        <v>39</v>
      </c>
      <c r="D8281" s="8" t="s">
        <v>9465</v>
      </c>
      <c r="E8281" s="15" t="s">
        <v>16233</v>
      </c>
      <c r="F8281" s="16" t="s">
        <v>698</v>
      </c>
      <c r="G8281" s="17">
        <v>15</v>
      </c>
    </row>
    <row r="8282" spans="1:7" x14ac:dyDescent="0.3">
      <c r="A8282" s="5" t="s">
        <v>9265</v>
      </c>
      <c r="B8282" s="6" t="s">
        <v>9466</v>
      </c>
      <c r="C8282" s="7">
        <v>39</v>
      </c>
      <c r="D8282" s="8" t="s">
        <v>9467</v>
      </c>
      <c r="E8282" s="15" t="s">
        <v>16233</v>
      </c>
      <c r="F8282" s="16" t="s">
        <v>2099</v>
      </c>
      <c r="G8282" s="17">
        <v>9</v>
      </c>
    </row>
    <row r="8283" spans="1:7" x14ac:dyDescent="0.3">
      <c r="A8283" s="5" t="s">
        <v>9265</v>
      </c>
      <c r="B8283" s="6" t="s">
        <v>9468</v>
      </c>
      <c r="C8283" s="7">
        <v>39</v>
      </c>
      <c r="D8283" s="8" t="s">
        <v>9469</v>
      </c>
      <c r="E8283" s="15" t="s">
        <v>16162</v>
      </c>
      <c r="F8283" s="16" t="s">
        <v>6147</v>
      </c>
      <c r="G8283" s="17">
        <v>123</v>
      </c>
    </row>
    <row r="8284" spans="1:7" x14ac:dyDescent="0.3">
      <c r="A8284" s="5" t="s">
        <v>9265</v>
      </c>
      <c r="B8284" s="6" t="s">
        <v>9470</v>
      </c>
      <c r="C8284" s="7">
        <v>39</v>
      </c>
      <c r="D8284" s="8" t="s">
        <v>9471</v>
      </c>
      <c r="E8284" s="15" t="s">
        <v>16162</v>
      </c>
      <c r="F8284" s="16" t="s">
        <v>11443</v>
      </c>
      <c r="G8284" s="17">
        <v>30</v>
      </c>
    </row>
    <row r="8285" spans="1:7" x14ac:dyDescent="0.3">
      <c r="A8285" s="5" t="s">
        <v>9265</v>
      </c>
      <c r="B8285" s="6" t="s">
        <v>9472</v>
      </c>
      <c r="C8285" s="7">
        <v>27</v>
      </c>
      <c r="D8285" s="8" t="s">
        <v>632</v>
      </c>
      <c r="E8285" s="15" t="s">
        <v>16162</v>
      </c>
      <c r="F8285" s="16" t="s">
        <v>11445</v>
      </c>
      <c r="G8285" s="17">
        <v>31</v>
      </c>
    </row>
    <row r="8286" spans="1:7" x14ac:dyDescent="0.3">
      <c r="A8286" s="5" t="s">
        <v>9265</v>
      </c>
      <c r="B8286" s="6" t="s">
        <v>9473</v>
      </c>
      <c r="C8286" s="7">
        <v>20</v>
      </c>
      <c r="D8286" s="8" t="s">
        <v>9474</v>
      </c>
      <c r="E8286" s="15" t="s">
        <v>16162</v>
      </c>
      <c r="F8286" s="16" t="s">
        <v>11447</v>
      </c>
      <c r="G8286" s="17">
        <v>33</v>
      </c>
    </row>
    <row r="8287" spans="1:7" x14ac:dyDescent="0.3">
      <c r="A8287" s="5" t="s">
        <v>9265</v>
      </c>
      <c r="B8287" s="6" t="s">
        <v>9475</v>
      </c>
      <c r="C8287" s="7">
        <v>20</v>
      </c>
      <c r="D8287" s="8" t="s">
        <v>9476</v>
      </c>
      <c r="E8287" s="15" t="s">
        <v>16162</v>
      </c>
      <c r="F8287" s="16" t="s">
        <v>11414</v>
      </c>
      <c r="G8287" s="17">
        <v>27</v>
      </c>
    </row>
    <row r="8288" spans="1:7" x14ac:dyDescent="0.3">
      <c r="A8288" s="5" t="s">
        <v>9265</v>
      </c>
      <c r="B8288" s="6" t="s">
        <v>9477</v>
      </c>
      <c r="C8288" s="7">
        <v>20</v>
      </c>
      <c r="D8288" s="8" t="s">
        <v>9478</v>
      </c>
      <c r="E8288" s="15" t="s">
        <v>16162</v>
      </c>
      <c r="F8288" s="16" t="s">
        <v>11440</v>
      </c>
      <c r="G8288" s="17">
        <v>22</v>
      </c>
    </row>
    <row r="8289" spans="1:7" x14ac:dyDescent="0.3">
      <c r="A8289" s="5" t="s">
        <v>9265</v>
      </c>
      <c r="B8289" s="6" t="s">
        <v>9479</v>
      </c>
      <c r="C8289" s="7">
        <v>20</v>
      </c>
      <c r="D8289" s="8" t="s">
        <v>9480</v>
      </c>
      <c r="E8289" s="15" t="s">
        <v>16162</v>
      </c>
      <c r="F8289" s="16" t="s">
        <v>4269</v>
      </c>
      <c r="G8289" s="17">
        <v>24</v>
      </c>
    </row>
    <row r="8290" spans="1:7" x14ac:dyDescent="0.3">
      <c r="A8290" s="5" t="s">
        <v>9265</v>
      </c>
      <c r="B8290" s="6" t="s">
        <v>3905</v>
      </c>
      <c r="C8290" s="7">
        <v>39</v>
      </c>
      <c r="D8290" s="8" t="s">
        <v>9481</v>
      </c>
      <c r="E8290" s="15" t="s">
        <v>16162</v>
      </c>
      <c r="F8290" s="16" t="s">
        <v>735</v>
      </c>
      <c r="G8290" s="17">
        <v>22</v>
      </c>
    </row>
    <row r="8291" spans="1:7" x14ac:dyDescent="0.3">
      <c r="A8291" s="5" t="s">
        <v>9265</v>
      </c>
      <c r="B8291" s="6" t="s">
        <v>9482</v>
      </c>
      <c r="C8291" s="7">
        <v>39</v>
      </c>
      <c r="D8291" s="8" t="s">
        <v>9483</v>
      </c>
      <c r="E8291" s="15" t="s">
        <v>16162</v>
      </c>
      <c r="F8291" s="16" t="s">
        <v>2141</v>
      </c>
      <c r="G8291" s="17">
        <v>25</v>
      </c>
    </row>
    <row r="8292" spans="1:7" x14ac:dyDescent="0.3">
      <c r="A8292" s="5" t="s">
        <v>9265</v>
      </c>
      <c r="B8292" s="6" t="s">
        <v>3909</v>
      </c>
      <c r="C8292" s="7">
        <v>45</v>
      </c>
      <c r="D8292" s="8" t="s">
        <v>9484</v>
      </c>
      <c r="E8292" s="15" t="s">
        <v>16162</v>
      </c>
      <c r="F8292" s="16" t="s">
        <v>821</v>
      </c>
      <c r="G8292" s="17">
        <v>72</v>
      </c>
    </row>
    <row r="8293" spans="1:7" x14ac:dyDescent="0.3">
      <c r="A8293" s="5" t="s">
        <v>9265</v>
      </c>
      <c r="B8293" s="6" t="s">
        <v>9485</v>
      </c>
      <c r="C8293" s="7">
        <v>55</v>
      </c>
      <c r="D8293" s="8" t="s">
        <v>9486</v>
      </c>
      <c r="E8293" s="15" t="s">
        <v>16162</v>
      </c>
      <c r="F8293" s="16" t="s">
        <v>2149</v>
      </c>
      <c r="G8293" s="17">
        <v>29</v>
      </c>
    </row>
    <row r="8294" spans="1:7" x14ac:dyDescent="0.3">
      <c r="A8294" s="5" t="s">
        <v>9265</v>
      </c>
      <c r="B8294" s="6" t="s">
        <v>9487</v>
      </c>
      <c r="C8294" s="7">
        <v>39</v>
      </c>
      <c r="D8294" s="8" t="s">
        <v>9488</v>
      </c>
      <c r="E8294" s="15" t="s">
        <v>16162</v>
      </c>
      <c r="F8294" s="16" t="s">
        <v>2153</v>
      </c>
      <c r="G8294" s="17">
        <v>18</v>
      </c>
    </row>
    <row r="8295" spans="1:7" x14ac:dyDescent="0.3">
      <c r="A8295" s="5" t="s">
        <v>9265</v>
      </c>
      <c r="B8295" s="6" t="s">
        <v>9489</v>
      </c>
      <c r="C8295" s="7">
        <v>29</v>
      </c>
      <c r="D8295" s="8" t="s">
        <v>5</v>
      </c>
      <c r="E8295" s="15" t="s">
        <v>16162</v>
      </c>
      <c r="F8295" s="16" t="s">
        <v>2767</v>
      </c>
      <c r="G8295" s="17">
        <v>83</v>
      </c>
    </row>
    <row r="8296" spans="1:7" x14ac:dyDescent="0.3">
      <c r="A8296" s="5" t="s">
        <v>9265</v>
      </c>
      <c r="B8296" s="6" t="s">
        <v>9490</v>
      </c>
      <c r="C8296" s="7">
        <v>6</v>
      </c>
      <c r="D8296" s="8" t="s">
        <v>5</v>
      </c>
      <c r="E8296" s="15" t="s">
        <v>16162</v>
      </c>
      <c r="F8296" s="16" t="s">
        <v>11427</v>
      </c>
      <c r="G8296" s="17">
        <v>40</v>
      </c>
    </row>
    <row r="8297" spans="1:7" x14ac:dyDescent="0.3">
      <c r="A8297" s="5" t="s">
        <v>9265</v>
      </c>
      <c r="B8297" s="6" t="s">
        <v>9491</v>
      </c>
      <c r="C8297" s="7">
        <v>1</v>
      </c>
      <c r="D8297" s="8" t="s">
        <v>5</v>
      </c>
      <c r="E8297" s="15" t="s">
        <v>16162</v>
      </c>
      <c r="F8297" s="16" t="s">
        <v>11472</v>
      </c>
      <c r="G8297" s="17">
        <v>31</v>
      </c>
    </row>
    <row r="8298" spans="1:7" x14ac:dyDescent="0.3">
      <c r="A8298" s="5" t="s">
        <v>9265</v>
      </c>
      <c r="B8298" s="6" t="s">
        <v>172</v>
      </c>
      <c r="C8298" s="7">
        <v>2</v>
      </c>
      <c r="D8298" s="8" t="s">
        <v>5</v>
      </c>
      <c r="E8298" s="15" t="s">
        <v>16162</v>
      </c>
      <c r="F8298" s="16" t="s">
        <v>11505</v>
      </c>
      <c r="G8298" s="17">
        <v>20</v>
      </c>
    </row>
    <row r="8299" spans="1:7" x14ac:dyDescent="0.3">
      <c r="A8299" s="5" t="s">
        <v>9265</v>
      </c>
      <c r="B8299" s="6" t="s">
        <v>9492</v>
      </c>
      <c r="C8299" s="7">
        <v>3</v>
      </c>
      <c r="D8299" s="8" t="s">
        <v>5</v>
      </c>
      <c r="E8299" s="15" t="s">
        <v>16162</v>
      </c>
      <c r="F8299" s="16" t="s">
        <v>665</v>
      </c>
      <c r="G8299" s="17">
        <v>3</v>
      </c>
    </row>
    <row r="8300" spans="1:7" x14ac:dyDescent="0.3">
      <c r="A8300" s="5" t="s">
        <v>9265</v>
      </c>
      <c r="B8300" s="6" t="s">
        <v>9493</v>
      </c>
      <c r="C8300" s="7">
        <v>3</v>
      </c>
      <c r="D8300" s="8" t="s">
        <v>5</v>
      </c>
      <c r="E8300" s="15" t="s">
        <v>16162</v>
      </c>
      <c r="F8300" s="16" t="s">
        <v>664</v>
      </c>
      <c r="G8300" s="17">
        <v>3</v>
      </c>
    </row>
    <row r="8301" spans="1:7" x14ac:dyDescent="0.3">
      <c r="A8301" s="5" t="s">
        <v>9265</v>
      </c>
      <c r="B8301" s="6" t="s">
        <v>175</v>
      </c>
      <c r="C8301" s="7">
        <v>4</v>
      </c>
      <c r="D8301" s="8" t="s">
        <v>5</v>
      </c>
      <c r="E8301" s="15" t="s">
        <v>16162</v>
      </c>
      <c r="F8301" s="16" t="s">
        <v>2446</v>
      </c>
      <c r="G8301" s="17">
        <v>2</v>
      </c>
    </row>
    <row r="8302" spans="1:7" x14ac:dyDescent="0.3">
      <c r="A8302" s="5" t="s">
        <v>9265</v>
      </c>
      <c r="B8302" s="6" t="s">
        <v>185</v>
      </c>
      <c r="C8302" s="7">
        <v>6</v>
      </c>
      <c r="D8302" s="8" t="s">
        <v>5</v>
      </c>
      <c r="E8302" s="15" t="s">
        <v>16162</v>
      </c>
      <c r="F8302" s="16" t="s">
        <v>11502</v>
      </c>
      <c r="G8302" s="17">
        <v>40</v>
      </c>
    </row>
    <row r="8303" spans="1:7" x14ac:dyDescent="0.3">
      <c r="A8303" s="5" t="s">
        <v>9265</v>
      </c>
      <c r="B8303" s="6" t="s">
        <v>9494</v>
      </c>
      <c r="C8303" s="7">
        <v>6</v>
      </c>
      <c r="D8303" s="8" t="s">
        <v>5</v>
      </c>
      <c r="E8303" s="15" t="s">
        <v>16162</v>
      </c>
      <c r="F8303" s="16" t="s">
        <v>11515</v>
      </c>
      <c r="G8303" s="17">
        <v>128</v>
      </c>
    </row>
    <row r="8304" spans="1:7" x14ac:dyDescent="0.3">
      <c r="A8304" s="5" t="s">
        <v>9265</v>
      </c>
      <c r="B8304" s="6" t="s">
        <v>9495</v>
      </c>
      <c r="C8304" s="7">
        <v>6</v>
      </c>
      <c r="D8304" s="8" t="s">
        <v>5</v>
      </c>
      <c r="E8304" s="15" t="s">
        <v>16162</v>
      </c>
      <c r="F8304" s="16" t="s">
        <v>11488</v>
      </c>
      <c r="G8304" s="17">
        <v>30</v>
      </c>
    </row>
    <row r="8305" spans="1:7" x14ac:dyDescent="0.3">
      <c r="A8305" s="5" t="s">
        <v>9265</v>
      </c>
      <c r="B8305" s="6" t="s">
        <v>9496</v>
      </c>
      <c r="C8305" s="7">
        <v>6</v>
      </c>
      <c r="D8305" s="8" t="s">
        <v>5</v>
      </c>
      <c r="E8305" s="15" t="s">
        <v>16162</v>
      </c>
      <c r="F8305" s="16" t="s">
        <v>11486</v>
      </c>
      <c r="G8305" s="17">
        <v>30</v>
      </c>
    </row>
    <row r="8306" spans="1:7" x14ac:dyDescent="0.3">
      <c r="A8306" s="5" t="s">
        <v>9265</v>
      </c>
      <c r="B8306" s="6" t="s">
        <v>9497</v>
      </c>
      <c r="C8306" s="7">
        <v>6</v>
      </c>
      <c r="D8306" s="8" t="s">
        <v>5</v>
      </c>
      <c r="E8306" s="15" t="s">
        <v>16162</v>
      </c>
      <c r="F8306" s="16" t="s">
        <v>11418</v>
      </c>
      <c r="G8306" s="17">
        <v>29</v>
      </c>
    </row>
    <row r="8307" spans="1:7" x14ac:dyDescent="0.3">
      <c r="A8307" s="5" t="s">
        <v>9265</v>
      </c>
      <c r="B8307" s="6" t="s">
        <v>9498</v>
      </c>
      <c r="C8307" s="7">
        <v>10</v>
      </c>
      <c r="D8307" s="8" t="s">
        <v>5</v>
      </c>
      <c r="E8307" s="15" t="s">
        <v>16162</v>
      </c>
      <c r="F8307" s="16" t="s">
        <v>11490</v>
      </c>
      <c r="G8307" s="17">
        <v>36</v>
      </c>
    </row>
    <row r="8308" spans="1:7" x14ac:dyDescent="0.3">
      <c r="A8308" s="5" t="s">
        <v>9265</v>
      </c>
      <c r="B8308" s="6" t="s">
        <v>9499</v>
      </c>
      <c r="C8308" s="7">
        <v>12</v>
      </c>
      <c r="D8308" s="8" t="s">
        <v>5</v>
      </c>
      <c r="E8308" s="15" t="s">
        <v>16162</v>
      </c>
      <c r="F8308" s="16" t="s">
        <v>11492</v>
      </c>
      <c r="G8308" s="17">
        <v>36</v>
      </c>
    </row>
    <row r="8309" spans="1:7" x14ac:dyDescent="0.3">
      <c r="A8309" s="5" t="s">
        <v>9500</v>
      </c>
      <c r="B8309" s="6" t="s">
        <v>3200</v>
      </c>
      <c r="C8309" s="7">
        <v>42</v>
      </c>
      <c r="D8309" s="8" t="s">
        <v>3201</v>
      </c>
      <c r="E8309" s="15" t="s">
        <v>16162</v>
      </c>
      <c r="F8309" s="16" t="s">
        <v>11523</v>
      </c>
      <c r="G8309" s="17">
        <v>134</v>
      </c>
    </row>
    <row r="8310" spans="1:7" x14ac:dyDescent="0.3">
      <c r="A8310" s="5" t="s">
        <v>9500</v>
      </c>
      <c r="B8310" s="6" t="s">
        <v>3202</v>
      </c>
      <c r="C8310" s="7">
        <v>42</v>
      </c>
      <c r="D8310" s="8" t="s">
        <v>3203</v>
      </c>
      <c r="E8310" s="15" t="s">
        <v>16162</v>
      </c>
      <c r="F8310" s="16" t="s">
        <v>4248</v>
      </c>
      <c r="G8310" s="17">
        <v>25</v>
      </c>
    </row>
    <row r="8311" spans="1:7" x14ac:dyDescent="0.3">
      <c r="A8311" s="5" t="s">
        <v>9500</v>
      </c>
      <c r="B8311" s="6" t="s">
        <v>3204</v>
      </c>
      <c r="C8311" s="7">
        <v>41</v>
      </c>
      <c r="D8311" s="8" t="s">
        <v>3205</v>
      </c>
      <c r="E8311" s="15" t="s">
        <v>16162</v>
      </c>
      <c r="F8311" s="16" t="s">
        <v>749</v>
      </c>
      <c r="G8311" s="17">
        <v>24</v>
      </c>
    </row>
    <row r="8312" spans="1:7" x14ac:dyDescent="0.3">
      <c r="A8312" s="5" t="s">
        <v>9500</v>
      </c>
      <c r="B8312" s="6" t="s">
        <v>3206</v>
      </c>
      <c r="C8312" s="7">
        <v>55</v>
      </c>
      <c r="D8312" s="8" t="s">
        <v>3207</v>
      </c>
      <c r="E8312" s="15" t="s">
        <v>16162</v>
      </c>
      <c r="F8312" s="16" t="s">
        <v>1863</v>
      </c>
      <c r="G8312" s="17">
        <v>25</v>
      </c>
    </row>
    <row r="8313" spans="1:7" x14ac:dyDescent="0.3">
      <c r="A8313" s="5" t="s">
        <v>9500</v>
      </c>
      <c r="B8313" s="6" t="s">
        <v>3208</v>
      </c>
      <c r="C8313" s="7">
        <v>55</v>
      </c>
      <c r="D8313" s="8" t="s">
        <v>3209</v>
      </c>
      <c r="E8313" s="15" t="s">
        <v>16162</v>
      </c>
      <c r="F8313" s="16" t="s">
        <v>11462</v>
      </c>
      <c r="G8313" s="17">
        <v>25</v>
      </c>
    </row>
    <row r="8314" spans="1:7" x14ac:dyDescent="0.3">
      <c r="A8314" s="5" t="s">
        <v>9500</v>
      </c>
      <c r="B8314" s="6" t="s">
        <v>3210</v>
      </c>
      <c r="C8314" s="7">
        <v>55</v>
      </c>
      <c r="D8314" s="8" t="s">
        <v>3211</v>
      </c>
      <c r="E8314" s="15" t="s">
        <v>16162</v>
      </c>
      <c r="F8314" s="16" t="s">
        <v>11416</v>
      </c>
      <c r="G8314" s="17">
        <v>30</v>
      </c>
    </row>
    <row r="8315" spans="1:7" x14ac:dyDescent="0.3">
      <c r="A8315" s="5" t="s">
        <v>9500</v>
      </c>
      <c r="B8315" s="6" t="s">
        <v>3210</v>
      </c>
      <c r="C8315" s="7">
        <v>55</v>
      </c>
      <c r="D8315" s="8" t="s">
        <v>3212</v>
      </c>
      <c r="E8315" s="15" t="s">
        <v>16162</v>
      </c>
      <c r="F8315" s="16" t="s">
        <v>11458</v>
      </c>
      <c r="G8315" s="17">
        <v>29</v>
      </c>
    </row>
    <row r="8316" spans="1:7" x14ac:dyDescent="0.3">
      <c r="A8316" s="5" t="s">
        <v>9500</v>
      </c>
      <c r="B8316" s="6" t="s">
        <v>3213</v>
      </c>
      <c r="C8316" s="7">
        <v>79.989999999999995</v>
      </c>
      <c r="D8316" s="8" t="s">
        <v>3214</v>
      </c>
      <c r="E8316" s="15" t="s">
        <v>16162</v>
      </c>
      <c r="F8316" s="16" t="s">
        <v>11460</v>
      </c>
      <c r="G8316" s="17">
        <v>30</v>
      </c>
    </row>
    <row r="8317" spans="1:7" x14ac:dyDescent="0.3">
      <c r="A8317" s="5" t="s">
        <v>9500</v>
      </c>
      <c r="B8317" s="6" t="s">
        <v>3215</v>
      </c>
      <c r="C8317" s="7">
        <v>90</v>
      </c>
      <c r="D8317" s="8" t="s">
        <v>3216</v>
      </c>
      <c r="E8317" s="15" t="s">
        <v>16162</v>
      </c>
      <c r="F8317" s="16" t="s">
        <v>2108</v>
      </c>
      <c r="G8317" s="17">
        <v>25</v>
      </c>
    </row>
    <row r="8318" spans="1:7" x14ac:dyDescent="0.3">
      <c r="A8318" s="5" t="s">
        <v>9500</v>
      </c>
      <c r="B8318" s="6" t="s">
        <v>3217</v>
      </c>
      <c r="C8318" s="7">
        <v>90</v>
      </c>
      <c r="D8318" s="8" t="s">
        <v>3218</v>
      </c>
      <c r="E8318" s="15" t="s">
        <v>16162</v>
      </c>
      <c r="F8318" s="16" t="s">
        <v>1599</v>
      </c>
      <c r="G8318" s="17">
        <v>27</v>
      </c>
    </row>
    <row r="8319" spans="1:7" x14ac:dyDescent="0.3">
      <c r="A8319" s="5" t="s">
        <v>9500</v>
      </c>
      <c r="B8319" s="6" t="s">
        <v>3219</v>
      </c>
      <c r="C8319" s="7">
        <v>90</v>
      </c>
      <c r="D8319" s="8" t="s">
        <v>3220</v>
      </c>
      <c r="E8319" s="15" t="s">
        <v>16162</v>
      </c>
      <c r="F8319" s="16" t="s">
        <v>11463</v>
      </c>
      <c r="G8319" s="17">
        <v>28</v>
      </c>
    </row>
    <row r="8320" spans="1:7" x14ac:dyDescent="0.3">
      <c r="A8320" s="5" t="s">
        <v>9500</v>
      </c>
      <c r="B8320" s="6" t="s">
        <v>3221</v>
      </c>
      <c r="C8320" s="7">
        <v>109</v>
      </c>
      <c r="D8320" s="8" t="s">
        <v>3222</v>
      </c>
      <c r="E8320" s="15" t="s">
        <v>16162</v>
      </c>
      <c r="F8320" s="16" t="s">
        <v>11467</v>
      </c>
      <c r="G8320" s="17">
        <v>37</v>
      </c>
    </row>
    <row r="8321" spans="1:7" x14ac:dyDescent="0.3">
      <c r="A8321" s="5" t="s">
        <v>9500</v>
      </c>
      <c r="B8321" s="6" t="s">
        <v>3223</v>
      </c>
      <c r="C8321" s="7">
        <v>119</v>
      </c>
      <c r="D8321" s="8" t="s">
        <v>3224</v>
      </c>
      <c r="E8321" s="15" t="s">
        <v>16162</v>
      </c>
      <c r="F8321" s="16" t="s">
        <v>11425</v>
      </c>
      <c r="G8321" s="17">
        <v>40</v>
      </c>
    </row>
    <row r="8322" spans="1:7" x14ac:dyDescent="0.3">
      <c r="A8322" s="5" t="s">
        <v>9500</v>
      </c>
      <c r="B8322" s="6" t="s">
        <v>3225</v>
      </c>
      <c r="C8322" s="7">
        <v>129</v>
      </c>
      <c r="D8322" s="8" t="s">
        <v>3226</v>
      </c>
      <c r="E8322" s="15" t="s">
        <v>16162</v>
      </c>
      <c r="F8322" s="16" t="s">
        <v>6048</v>
      </c>
      <c r="G8322" s="17">
        <v>33</v>
      </c>
    </row>
    <row r="8323" spans="1:7" x14ac:dyDescent="0.3">
      <c r="A8323" s="5" t="s">
        <v>9500</v>
      </c>
      <c r="B8323" s="6" t="s">
        <v>3227</v>
      </c>
      <c r="C8323" s="7">
        <v>129</v>
      </c>
      <c r="D8323" s="8" t="s">
        <v>3228</v>
      </c>
      <c r="E8323" s="15" t="s">
        <v>16162</v>
      </c>
      <c r="F8323" s="16" t="s">
        <v>11421</v>
      </c>
      <c r="G8323" s="17">
        <v>39</v>
      </c>
    </row>
    <row r="8324" spans="1:7" x14ac:dyDescent="0.3">
      <c r="A8324" s="5" t="s">
        <v>9500</v>
      </c>
      <c r="B8324" s="6" t="s">
        <v>3229</v>
      </c>
      <c r="C8324" s="7">
        <v>139</v>
      </c>
      <c r="D8324" s="8" t="s">
        <v>3230</v>
      </c>
      <c r="E8324" s="15" t="s">
        <v>16162</v>
      </c>
      <c r="F8324" s="16" t="s">
        <v>6136</v>
      </c>
      <c r="G8324" s="17">
        <v>82</v>
      </c>
    </row>
    <row r="8325" spans="1:7" x14ac:dyDescent="0.3">
      <c r="A8325" s="5" t="s">
        <v>9500</v>
      </c>
      <c r="B8325" s="6" t="s">
        <v>3231</v>
      </c>
      <c r="C8325" s="7">
        <v>159</v>
      </c>
      <c r="D8325" s="8" t="s">
        <v>3232</v>
      </c>
      <c r="E8325" s="15" t="s">
        <v>16162</v>
      </c>
      <c r="F8325" s="16" t="s">
        <v>4983</v>
      </c>
      <c r="G8325" s="17">
        <v>18</v>
      </c>
    </row>
    <row r="8326" spans="1:7" x14ac:dyDescent="0.3">
      <c r="A8326" s="5" t="s">
        <v>9500</v>
      </c>
      <c r="B8326" s="6" t="s">
        <v>3233</v>
      </c>
      <c r="C8326" s="7">
        <v>189</v>
      </c>
      <c r="D8326" s="8" t="s">
        <v>3234</v>
      </c>
      <c r="E8326" s="15" t="s">
        <v>16162</v>
      </c>
      <c r="F8326" s="16" t="s">
        <v>4984</v>
      </c>
      <c r="G8326" s="17">
        <v>18</v>
      </c>
    </row>
    <row r="8327" spans="1:7" x14ac:dyDescent="0.3">
      <c r="A8327" s="5" t="s">
        <v>9500</v>
      </c>
      <c r="B8327" s="6" t="s">
        <v>3235</v>
      </c>
      <c r="C8327" s="7">
        <v>25</v>
      </c>
      <c r="D8327" s="8" t="s">
        <v>3236</v>
      </c>
      <c r="E8327" s="15" t="s">
        <v>16162</v>
      </c>
      <c r="F8327" s="16" t="s">
        <v>4985</v>
      </c>
      <c r="G8327" s="17">
        <v>20</v>
      </c>
    </row>
    <row r="8328" spans="1:7" x14ac:dyDescent="0.3">
      <c r="A8328" s="5" t="s">
        <v>9500</v>
      </c>
      <c r="B8328" s="6" t="s">
        <v>3237</v>
      </c>
      <c r="C8328" s="7">
        <v>27</v>
      </c>
      <c r="D8328" s="8" t="s">
        <v>3238</v>
      </c>
      <c r="E8328" s="15" t="s">
        <v>16162</v>
      </c>
      <c r="F8328" s="16" t="s">
        <v>11484</v>
      </c>
      <c r="G8328" s="17">
        <v>24</v>
      </c>
    </row>
    <row r="8329" spans="1:7" x14ac:dyDescent="0.3">
      <c r="A8329" s="5" t="s">
        <v>9500</v>
      </c>
      <c r="B8329" s="6" t="s">
        <v>3239</v>
      </c>
      <c r="C8329" s="7">
        <v>28</v>
      </c>
      <c r="D8329" s="8" t="s">
        <v>3240</v>
      </c>
      <c r="E8329" s="15" t="s">
        <v>16162</v>
      </c>
      <c r="F8329" s="16" t="s">
        <v>11517</v>
      </c>
      <c r="G8329" s="17">
        <v>144</v>
      </c>
    </row>
    <row r="8330" spans="1:7" x14ac:dyDescent="0.3">
      <c r="A8330" s="5" t="s">
        <v>9500</v>
      </c>
      <c r="B8330" s="6" t="s">
        <v>3241</v>
      </c>
      <c r="C8330" s="7">
        <v>28</v>
      </c>
      <c r="D8330" s="8" t="s">
        <v>3242</v>
      </c>
      <c r="E8330" s="15" t="s">
        <v>16162</v>
      </c>
      <c r="F8330" s="16" t="s">
        <v>635</v>
      </c>
      <c r="G8330" s="17">
        <v>13</v>
      </c>
    </row>
    <row r="8331" spans="1:7" x14ac:dyDescent="0.3">
      <c r="A8331" s="5" t="s">
        <v>9500</v>
      </c>
      <c r="B8331" s="6" t="s">
        <v>3243</v>
      </c>
      <c r="C8331" s="7">
        <v>28</v>
      </c>
      <c r="D8331" s="8" t="s">
        <v>3244</v>
      </c>
      <c r="E8331" s="15" t="s">
        <v>16162</v>
      </c>
      <c r="F8331" s="16" t="s">
        <v>11452</v>
      </c>
      <c r="G8331" s="17">
        <v>16</v>
      </c>
    </row>
    <row r="8332" spans="1:7" x14ac:dyDescent="0.3">
      <c r="A8332" s="5" t="s">
        <v>9500</v>
      </c>
      <c r="B8332" s="6" t="s">
        <v>3245</v>
      </c>
      <c r="C8332" s="7">
        <v>28</v>
      </c>
      <c r="D8332" s="8" t="s">
        <v>3246</v>
      </c>
      <c r="E8332" s="15" t="s">
        <v>16162</v>
      </c>
      <c r="F8332" s="16" t="s">
        <v>634</v>
      </c>
      <c r="G8332" s="17">
        <v>10</v>
      </c>
    </row>
    <row r="8333" spans="1:7" x14ac:dyDescent="0.3">
      <c r="A8333" s="5" t="s">
        <v>9500</v>
      </c>
      <c r="B8333" s="6" t="s">
        <v>3247</v>
      </c>
      <c r="C8333" s="7">
        <v>27</v>
      </c>
      <c r="D8333" s="8" t="s">
        <v>3248</v>
      </c>
      <c r="E8333" s="15" t="s">
        <v>16162</v>
      </c>
      <c r="F8333" s="16" t="s">
        <v>640</v>
      </c>
      <c r="G8333" s="17">
        <v>16</v>
      </c>
    </row>
    <row r="8334" spans="1:7" x14ac:dyDescent="0.3">
      <c r="A8334" s="5" t="s">
        <v>9500</v>
      </c>
      <c r="B8334" s="6" t="s">
        <v>3249</v>
      </c>
      <c r="C8334" s="7">
        <v>28</v>
      </c>
      <c r="D8334" s="8" t="s">
        <v>3250</v>
      </c>
      <c r="E8334" s="15" t="s">
        <v>16162</v>
      </c>
      <c r="F8334" s="16" t="s">
        <v>637</v>
      </c>
      <c r="G8334" s="17">
        <v>16</v>
      </c>
    </row>
    <row r="8335" spans="1:7" x14ac:dyDescent="0.3">
      <c r="A8335" s="5" t="s">
        <v>9500</v>
      </c>
      <c r="B8335" s="6" t="s">
        <v>3251</v>
      </c>
      <c r="C8335" s="7">
        <v>28</v>
      </c>
      <c r="D8335" s="8" t="s">
        <v>3252</v>
      </c>
      <c r="E8335" s="15" t="s">
        <v>16162</v>
      </c>
      <c r="F8335" s="16" t="s">
        <v>11450</v>
      </c>
      <c r="G8335" s="17">
        <v>17</v>
      </c>
    </row>
    <row r="8336" spans="1:7" x14ac:dyDescent="0.3">
      <c r="A8336" s="5" t="s">
        <v>9500</v>
      </c>
      <c r="B8336" s="6" t="s">
        <v>3253</v>
      </c>
      <c r="C8336" s="7">
        <v>28</v>
      </c>
      <c r="D8336" s="8" t="s">
        <v>3254</v>
      </c>
      <c r="E8336" s="15" t="s">
        <v>16162</v>
      </c>
      <c r="F8336" s="16" t="s">
        <v>633</v>
      </c>
      <c r="G8336" s="17">
        <v>10</v>
      </c>
    </row>
    <row r="8337" spans="1:7" x14ac:dyDescent="0.3">
      <c r="A8337" s="5" t="s">
        <v>9500</v>
      </c>
      <c r="B8337" s="6" t="s">
        <v>3255</v>
      </c>
      <c r="C8337" s="7">
        <v>28</v>
      </c>
      <c r="D8337" s="8" t="s">
        <v>3256</v>
      </c>
      <c r="E8337" s="15" t="s">
        <v>16162</v>
      </c>
      <c r="F8337" s="16" t="s">
        <v>712</v>
      </c>
      <c r="G8337" s="17">
        <v>10</v>
      </c>
    </row>
    <row r="8338" spans="1:7" x14ac:dyDescent="0.3">
      <c r="A8338" s="5" t="s">
        <v>9500</v>
      </c>
      <c r="B8338" s="6" t="s">
        <v>3257</v>
      </c>
      <c r="C8338" s="7">
        <v>29</v>
      </c>
      <c r="D8338" s="8" t="s">
        <v>3258</v>
      </c>
      <c r="E8338" s="15" t="s">
        <v>16162</v>
      </c>
      <c r="F8338" s="16" t="s">
        <v>2864</v>
      </c>
      <c r="G8338" s="17">
        <v>13</v>
      </c>
    </row>
    <row r="8339" spans="1:7" x14ac:dyDescent="0.3">
      <c r="A8339" s="5" t="s">
        <v>9500</v>
      </c>
      <c r="B8339" s="6" t="s">
        <v>3259</v>
      </c>
      <c r="C8339" s="7">
        <v>29</v>
      </c>
      <c r="D8339" s="8" t="s">
        <v>3260</v>
      </c>
      <c r="E8339" s="15" t="s">
        <v>16162</v>
      </c>
      <c r="F8339" s="16" t="s">
        <v>638</v>
      </c>
      <c r="G8339" s="17">
        <v>19</v>
      </c>
    </row>
    <row r="8340" spans="1:7" x14ac:dyDescent="0.3">
      <c r="A8340" s="5" t="s">
        <v>9500</v>
      </c>
      <c r="B8340" s="6" t="s">
        <v>3261</v>
      </c>
      <c r="C8340" s="7">
        <v>29</v>
      </c>
      <c r="D8340" s="8" t="s">
        <v>3262</v>
      </c>
      <c r="E8340" s="15" t="s">
        <v>16162</v>
      </c>
      <c r="F8340" s="16" t="s">
        <v>639</v>
      </c>
      <c r="G8340" s="17">
        <v>20</v>
      </c>
    </row>
    <row r="8341" spans="1:7" x14ac:dyDescent="0.3">
      <c r="A8341" s="5" t="s">
        <v>9500</v>
      </c>
      <c r="B8341" s="6" t="s">
        <v>3263</v>
      </c>
      <c r="C8341" s="7">
        <v>29</v>
      </c>
      <c r="D8341" s="8" t="s">
        <v>3264</v>
      </c>
      <c r="E8341" s="15" t="s">
        <v>16162</v>
      </c>
      <c r="F8341" s="16" t="s">
        <v>11477</v>
      </c>
      <c r="G8341" s="17">
        <v>17</v>
      </c>
    </row>
    <row r="8342" spans="1:7" x14ac:dyDescent="0.3">
      <c r="A8342" s="5" t="s">
        <v>9500</v>
      </c>
      <c r="B8342" s="6" t="s">
        <v>3265</v>
      </c>
      <c r="C8342" s="7">
        <v>29</v>
      </c>
      <c r="D8342" s="8" t="s">
        <v>3266</v>
      </c>
      <c r="E8342" s="15" t="s">
        <v>16162</v>
      </c>
      <c r="F8342" s="16" t="s">
        <v>11475</v>
      </c>
      <c r="G8342" s="17">
        <v>17</v>
      </c>
    </row>
    <row r="8343" spans="1:7" x14ac:dyDescent="0.3">
      <c r="A8343" s="5" t="s">
        <v>9500</v>
      </c>
      <c r="B8343" s="6" t="s">
        <v>3267</v>
      </c>
      <c r="C8343" s="7">
        <v>29</v>
      </c>
      <c r="D8343" s="8" t="s">
        <v>3268</v>
      </c>
      <c r="E8343" s="15" t="s">
        <v>16162</v>
      </c>
      <c r="F8343" s="16" t="s">
        <v>11479</v>
      </c>
      <c r="G8343" s="17">
        <v>18</v>
      </c>
    </row>
    <row r="8344" spans="1:7" x14ac:dyDescent="0.3">
      <c r="A8344" s="5" t="s">
        <v>9500</v>
      </c>
      <c r="B8344" s="6" t="s">
        <v>3269</v>
      </c>
      <c r="C8344" s="7">
        <v>29</v>
      </c>
      <c r="D8344" s="8" t="s">
        <v>3270</v>
      </c>
      <c r="E8344" s="15" t="s">
        <v>16162</v>
      </c>
      <c r="F8344" s="16" t="s">
        <v>2775</v>
      </c>
      <c r="G8344" s="17">
        <v>19</v>
      </c>
    </row>
    <row r="8345" spans="1:7" x14ac:dyDescent="0.3">
      <c r="A8345" s="5" t="s">
        <v>9500</v>
      </c>
      <c r="B8345" s="6" t="s">
        <v>3271</v>
      </c>
      <c r="C8345" s="7">
        <v>29</v>
      </c>
      <c r="D8345" s="8" t="s">
        <v>3272</v>
      </c>
      <c r="E8345" s="15" t="s">
        <v>16162</v>
      </c>
      <c r="F8345" s="16" t="s">
        <v>2761</v>
      </c>
      <c r="G8345" s="17">
        <v>57</v>
      </c>
    </row>
    <row r="8346" spans="1:7" x14ac:dyDescent="0.3">
      <c r="A8346" s="5" t="s">
        <v>9500</v>
      </c>
      <c r="B8346" s="6" t="s">
        <v>3273</v>
      </c>
      <c r="C8346" s="7">
        <v>24</v>
      </c>
      <c r="D8346" s="8" t="s">
        <v>3274</v>
      </c>
      <c r="E8346" s="15" t="s">
        <v>16162</v>
      </c>
      <c r="F8346" s="16" t="s">
        <v>6483</v>
      </c>
      <c r="G8346" s="17">
        <v>175</v>
      </c>
    </row>
    <row r="8347" spans="1:7" x14ac:dyDescent="0.3">
      <c r="A8347" s="5" t="s">
        <v>9500</v>
      </c>
      <c r="B8347" s="6" t="s">
        <v>3275</v>
      </c>
      <c r="C8347" s="7">
        <v>24</v>
      </c>
      <c r="D8347" s="8" t="s">
        <v>3276</v>
      </c>
      <c r="E8347" s="15" t="s">
        <v>16162</v>
      </c>
      <c r="F8347" s="16" t="s">
        <v>588</v>
      </c>
      <c r="G8347" s="17">
        <v>12</v>
      </c>
    </row>
    <row r="8348" spans="1:7" x14ac:dyDescent="0.3">
      <c r="A8348" s="5" t="s">
        <v>9500</v>
      </c>
      <c r="B8348" s="6" t="s">
        <v>3277</v>
      </c>
      <c r="C8348" s="7">
        <v>28</v>
      </c>
      <c r="D8348" s="8" t="s">
        <v>3278</v>
      </c>
      <c r="E8348" s="15" t="s">
        <v>16162</v>
      </c>
      <c r="F8348" s="16" t="s">
        <v>585</v>
      </c>
      <c r="G8348" s="17">
        <v>15</v>
      </c>
    </row>
    <row r="8349" spans="1:7" x14ac:dyDescent="0.3">
      <c r="A8349" s="5" t="s">
        <v>9500</v>
      </c>
      <c r="B8349" s="6" t="s">
        <v>3279</v>
      </c>
      <c r="C8349" s="7">
        <v>28</v>
      </c>
      <c r="D8349" s="8" t="s">
        <v>3280</v>
      </c>
      <c r="E8349" s="15" t="s">
        <v>16162</v>
      </c>
      <c r="F8349" s="16" t="s">
        <v>24</v>
      </c>
      <c r="G8349" s="17">
        <v>16</v>
      </c>
    </row>
    <row r="8350" spans="1:7" x14ac:dyDescent="0.3">
      <c r="A8350" s="5" t="s">
        <v>9500</v>
      </c>
      <c r="B8350" s="6" t="s">
        <v>3281</v>
      </c>
      <c r="C8350" s="7">
        <v>24</v>
      </c>
      <c r="D8350" s="8" t="s">
        <v>3282</v>
      </c>
      <c r="E8350" s="15" t="s">
        <v>16162</v>
      </c>
      <c r="F8350" s="16" t="s">
        <v>11474</v>
      </c>
      <c r="G8350" s="17">
        <v>16</v>
      </c>
    </row>
    <row r="8351" spans="1:7" x14ac:dyDescent="0.3">
      <c r="A8351" s="5" t="s">
        <v>9500</v>
      </c>
      <c r="B8351" s="6" t="s">
        <v>3283</v>
      </c>
      <c r="C8351" s="7">
        <v>24</v>
      </c>
      <c r="D8351" s="8" t="s">
        <v>3284</v>
      </c>
      <c r="E8351" s="15" t="s">
        <v>16162</v>
      </c>
      <c r="F8351" s="16" t="s">
        <v>743</v>
      </c>
      <c r="G8351" s="17">
        <v>20</v>
      </c>
    </row>
    <row r="8352" spans="1:7" x14ac:dyDescent="0.3">
      <c r="A8352" s="5" t="s">
        <v>9500</v>
      </c>
      <c r="B8352" s="6" t="s">
        <v>1079</v>
      </c>
      <c r="C8352" s="7">
        <v>16</v>
      </c>
      <c r="D8352" s="8" t="s">
        <v>3285</v>
      </c>
      <c r="E8352" s="15" t="s">
        <v>16162</v>
      </c>
      <c r="F8352" s="16" t="s">
        <v>586</v>
      </c>
      <c r="G8352" s="17">
        <v>20</v>
      </c>
    </row>
    <row r="8353" spans="1:7" x14ac:dyDescent="0.3">
      <c r="A8353" s="5" t="s">
        <v>9500</v>
      </c>
      <c r="B8353" s="6" t="s">
        <v>3286</v>
      </c>
      <c r="C8353" s="7">
        <v>16</v>
      </c>
      <c r="D8353" s="8" t="s">
        <v>3287</v>
      </c>
      <c r="E8353" s="15" t="s">
        <v>16162</v>
      </c>
      <c r="F8353" s="16" t="s">
        <v>11528</v>
      </c>
      <c r="G8353" s="17">
        <v>5</v>
      </c>
    </row>
    <row r="8354" spans="1:7" x14ac:dyDescent="0.3">
      <c r="A8354" s="5" t="s">
        <v>9500</v>
      </c>
      <c r="B8354" s="6" t="s">
        <v>3288</v>
      </c>
      <c r="C8354" s="7">
        <v>9</v>
      </c>
      <c r="D8354" s="8" t="s">
        <v>3289</v>
      </c>
      <c r="E8354" s="15" t="s">
        <v>16162</v>
      </c>
      <c r="F8354" s="16" t="s">
        <v>7371</v>
      </c>
      <c r="G8354" s="17">
        <v>35</v>
      </c>
    </row>
    <row r="8355" spans="1:7" x14ac:dyDescent="0.3">
      <c r="A8355" s="5" t="s">
        <v>9500</v>
      </c>
      <c r="B8355" s="6" t="s">
        <v>3290</v>
      </c>
      <c r="C8355" s="7">
        <v>22</v>
      </c>
      <c r="D8355" s="8" t="s">
        <v>3291</v>
      </c>
      <c r="E8355" s="15" t="s">
        <v>16162</v>
      </c>
      <c r="F8355" s="16" t="s">
        <v>11434</v>
      </c>
      <c r="G8355" s="17">
        <v>30</v>
      </c>
    </row>
    <row r="8356" spans="1:7" x14ac:dyDescent="0.3">
      <c r="A8356" s="5" t="s">
        <v>9500</v>
      </c>
      <c r="B8356" s="6" t="s">
        <v>3292</v>
      </c>
      <c r="C8356" s="7">
        <v>29</v>
      </c>
      <c r="D8356" s="8" t="s">
        <v>3293</v>
      </c>
      <c r="E8356" s="15" t="s">
        <v>16162</v>
      </c>
      <c r="F8356" s="16" t="s">
        <v>11432</v>
      </c>
      <c r="G8356" s="17">
        <v>38</v>
      </c>
    </row>
    <row r="8357" spans="1:7" x14ac:dyDescent="0.3">
      <c r="A8357" s="5" t="s">
        <v>9500</v>
      </c>
      <c r="B8357" s="6" t="s">
        <v>3294</v>
      </c>
      <c r="C8357" s="7">
        <v>29</v>
      </c>
      <c r="D8357" s="8" t="s">
        <v>3295</v>
      </c>
      <c r="E8357" s="15" t="s">
        <v>16162</v>
      </c>
      <c r="F8357" s="16" t="s">
        <v>11509</v>
      </c>
      <c r="G8357" s="17">
        <v>116</v>
      </c>
    </row>
    <row r="8358" spans="1:7" x14ac:dyDescent="0.3">
      <c r="A8358" s="5" t="s">
        <v>9500</v>
      </c>
      <c r="B8358" s="6" t="s">
        <v>3296</v>
      </c>
      <c r="C8358" s="7">
        <v>29</v>
      </c>
      <c r="D8358" s="8" t="s">
        <v>3297</v>
      </c>
      <c r="E8358" s="15" t="s">
        <v>16162</v>
      </c>
      <c r="F8358" s="16" t="s">
        <v>2930</v>
      </c>
      <c r="G8358" s="17">
        <v>30</v>
      </c>
    </row>
    <row r="8359" spans="1:7" x14ac:dyDescent="0.3">
      <c r="A8359" s="5" t="s">
        <v>9500</v>
      </c>
      <c r="B8359" s="6" t="s">
        <v>3298</v>
      </c>
      <c r="C8359" s="7">
        <v>6</v>
      </c>
      <c r="D8359" s="8" t="s">
        <v>5</v>
      </c>
      <c r="E8359" s="15" t="s">
        <v>16162</v>
      </c>
      <c r="F8359" s="16" t="s">
        <v>2944</v>
      </c>
      <c r="G8359" s="17">
        <v>32</v>
      </c>
    </row>
    <row r="8360" spans="1:7" x14ac:dyDescent="0.3">
      <c r="A8360" s="5" t="s">
        <v>9500</v>
      </c>
      <c r="B8360" s="6" t="s">
        <v>3299</v>
      </c>
      <c r="C8360" s="7">
        <v>8</v>
      </c>
      <c r="D8360" s="8" t="s">
        <v>5</v>
      </c>
      <c r="E8360" s="15" t="s">
        <v>16162</v>
      </c>
      <c r="F8360" s="16" t="s">
        <v>11531</v>
      </c>
      <c r="G8360" s="17">
        <v>5</v>
      </c>
    </row>
    <row r="8361" spans="1:7" x14ac:dyDescent="0.3">
      <c r="A8361" s="5" t="s">
        <v>9500</v>
      </c>
      <c r="B8361" s="6" t="s">
        <v>3300</v>
      </c>
      <c r="C8361" s="7">
        <v>15</v>
      </c>
      <c r="D8361" s="8" t="s">
        <v>5</v>
      </c>
      <c r="E8361" s="15" t="s">
        <v>16162</v>
      </c>
      <c r="F8361" s="16" t="s">
        <v>11465</v>
      </c>
      <c r="G8361" s="17">
        <v>39</v>
      </c>
    </row>
    <row r="8362" spans="1:7" x14ac:dyDescent="0.3">
      <c r="A8362" s="5" t="s">
        <v>9500</v>
      </c>
      <c r="B8362" s="6" t="s">
        <v>3301</v>
      </c>
      <c r="C8362" s="7">
        <v>15</v>
      </c>
      <c r="D8362" s="8" t="s">
        <v>5</v>
      </c>
      <c r="E8362" s="15" t="s">
        <v>16162</v>
      </c>
      <c r="F8362" s="16" t="s">
        <v>2192</v>
      </c>
      <c r="G8362" s="17">
        <v>28</v>
      </c>
    </row>
    <row r="8363" spans="1:7" x14ac:dyDescent="0.3">
      <c r="A8363" s="5" t="s">
        <v>9500</v>
      </c>
      <c r="B8363" s="6" t="s">
        <v>3302</v>
      </c>
      <c r="C8363" s="7">
        <v>15</v>
      </c>
      <c r="D8363" s="8" t="s">
        <v>3303</v>
      </c>
      <c r="E8363" s="15" t="s">
        <v>16162</v>
      </c>
      <c r="F8363" s="16" t="s">
        <v>2190</v>
      </c>
      <c r="G8363" s="17">
        <v>30</v>
      </c>
    </row>
    <row r="8364" spans="1:7" x14ac:dyDescent="0.3">
      <c r="A8364" s="5" t="s">
        <v>9500</v>
      </c>
      <c r="B8364" s="6" t="s">
        <v>3304</v>
      </c>
      <c r="C8364" s="7">
        <v>15</v>
      </c>
      <c r="D8364" s="8" t="s">
        <v>3305</v>
      </c>
      <c r="E8364" s="15" t="s">
        <v>16162</v>
      </c>
      <c r="F8364" s="16" t="s">
        <v>2191</v>
      </c>
      <c r="G8364" s="17">
        <v>35</v>
      </c>
    </row>
    <row r="8365" spans="1:7" x14ac:dyDescent="0.3">
      <c r="A8365" s="5" t="s">
        <v>9500</v>
      </c>
      <c r="B8365" s="6" t="s">
        <v>3306</v>
      </c>
      <c r="C8365" s="7">
        <v>15</v>
      </c>
      <c r="D8365" s="8" t="s">
        <v>3307</v>
      </c>
      <c r="E8365" s="15" t="s">
        <v>16162</v>
      </c>
      <c r="F8365" s="16" t="s">
        <v>11498</v>
      </c>
      <c r="G8365" s="17">
        <v>27</v>
      </c>
    </row>
    <row r="8366" spans="1:7" x14ac:dyDescent="0.3">
      <c r="A8366" s="5" t="s">
        <v>9501</v>
      </c>
      <c r="B8366" s="6" t="s">
        <v>9502</v>
      </c>
      <c r="C8366" s="7">
        <v>49</v>
      </c>
      <c r="D8366" s="8" t="s">
        <v>103</v>
      </c>
      <c r="E8366" s="15" t="s">
        <v>16162</v>
      </c>
      <c r="F8366" s="16" t="s">
        <v>11500</v>
      </c>
      <c r="G8366" s="17">
        <v>27</v>
      </c>
    </row>
    <row r="8367" spans="1:7" x14ac:dyDescent="0.3">
      <c r="A8367" s="5" t="s">
        <v>9501</v>
      </c>
      <c r="B8367" s="6" t="s">
        <v>9503</v>
      </c>
      <c r="C8367" s="7">
        <v>69</v>
      </c>
      <c r="D8367" s="8" t="s">
        <v>9504</v>
      </c>
      <c r="E8367" s="15" t="s">
        <v>16162</v>
      </c>
      <c r="F8367" s="16" t="s">
        <v>11494</v>
      </c>
      <c r="G8367" s="17">
        <v>28</v>
      </c>
    </row>
    <row r="8368" spans="1:7" x14ac:dyDescent="0.3">
      <c r="A8368" s="5" t="s">
        <v>9501</v>
      </c>
      <c r="B8368" s="6" t="s">
        <v>9505</v>
      </c>
      <c r="C8368" s="7">
        <v>35</v>
      </c>
      <c r="D8368" s="8" t="s">
        <v>9506</v>
      </c>
      <c r="E8368" s="15" t="s">
        <v>16162</v>
      </c>
      <c r="F8368" s="16" t="s">
        <v>11496</v>
      </c>
      <c r="G8368" s="17">
        <v>29</v>
      </c>
    </row>
    <row r="8369" spans="1:7" x14ac:dyDescent="0.3">
      <c r="A8369" s="5" t="s">
        <v>9501</v>
      </c>
      <c r="B8369" s="6" t="s">
        <v>295</v>
      </c>
      <c r="C8369" s="7">
        <v>25</v>
      </c>
      <c r="D8369" s="8" t="s">
        <v>3711</v>
      </c>
      <c r="E8369" s="15" t="s">
        <v>16162</v>
      </c>
      <c r="F8369" s="16" t="s">
        <v>11529</v>
      </c>
      <c r="G8369" s="17">
        <v>5</v>
      </c>
    </row>
    <row r="8370" spans="1:7" x14ac:dyDescent="0.3">
      <c r="A8370" s="5" t="s">
        <v>9501</v>
      </c>
      <c r="B8370" s="6" t="s">
        <v>2389</v>
      </c>
      <c r="C8370" s="7">
        <v>25</v>
      </c>
      <c r="D8370" s="8" t="s">
        <v>9507</v>
      </c>
      <c r="E8370" s="15" t="s">
        <v>16162</v>
      </c>
      <c r="F8370" s="16" t="s">
        <v>11530</v>
      </c>
      <c r="G8370" s="17">
        <v>5</v>
      </c>
    </row>
    <row r="8371" spans="1:7" x14ac:dyDescent="0.3">
      <c r="A8371" s="5" t="s">
        <v>9501</v>
      </c>
      <c r="B8371" s="6" t="s">
        <v>9508</v>
      </c>
      <c r="C8371" s="7">
        <v>49</v>
      </c>
      <c r="D8371" s="8" t="s">
        <v>5</v>
      </c>
      <c r="E8371" s="15" t="s">
        <v>16162</v>
      </c>
      <c r="F8371" s="16" t="s">
        <v>2254</v>
      </c>
      <c r="G8371" s="17">
        <v>5</v>
      </c>
    </row>
    <row r="8372" spans="1:7" x14ac:dyDescent="0.3">
      <c r="A8372" s="5" t="s">
        <v>9501</v>
      </c>
      <c r="B8372" s="6" t="s">
        <v>20</v>
      </c>
      <c r="C8372" s="7">
        <v>19</v>
      </c>
      <c r="D8372" s="8" t="s">
        <v>9509</v>
      </c>
      <c r="E8372" s="15" t="s">
        <v>16162</v>
      </c>
      <c r="F8372" s="16" t="s">
        <v>11513</v>
      </c>
      <c r="G8372" s="17">
        <v>73</v>
      </c>
    </row>
    <row r="8373" spans="1:7" x14ac:dyDescent="0.3">
      <c r="A8373" s="5" t="s">
        <v>9501</v>
      </c>
      <c r="B8373" s="6" t="s">
        <v>9510</v>
      </c>
      <c r="C8373" s="7">
        <v>25</v>
      </c>
      <c r="D8373" s="8" t="s">
        <v>9511</v>
      </c>
      <c r="E8373" s="15" t="s">
        <v>16162</v>
      </c>
      <c r="F8373" s="16" t="s">
        <v>7806</v>
      </c>
      <c r="G8373" s="17">
        <v>28</v>
      </c>
    </row>
    <row r="8374" spans="1:7" x14ac:dyDescent="0.3">
      <c r="A8374" s="5" t="s">
        <v>9501</v>
      </c>
      <c r="B8374" s="6" t="s">
        <v>5032</v>
      </c>
      <c r="C8374" s="7">
        <v>35</v>
      </c>
      <c r="D8374" s="8" t="s">
        <v>9512</v>
      </c>
      <c r="E8374" s="15" t="s">
        <v>16162</v>
      </c>
      <c r="F8374" s="16" t="s">
        <v>7807</v>
      </c>
      <c r="G8374" s="17">
        <v>32</v>
      </c>
    </row>
    <row r="8375" spans="1:7" x14ac:dyDescent="0.3">
      <c r="A8375" s="5" t="s">
        <v>9501</v>
      </c>
      <c r="B8375" s="6" t="s">
        <v>9513</v>
      </c>
      <c r="C8375" s="7">
        <v>21</v>
      </c>
      <c r="D8375" s="8" t="s">
        <v>5</v>
      </c>
      <c r="E8375" s="15" t="s">
        <v>16162</v>
      </c>
      <c r="F8375" s="16" t="s">
        <v>11470</v>
      </c>
      <c r="G8375" s="17">
        <v>36</v>
      </c>
    </row>
    <row r="8376" spans="1:7" x14ac:dyDescent="0.3">
      <c r="A8376" s="5" t="s">
        <v>9501</v>
      </c>
      <c r="B8376" s="6" t="s">
        <v>14</v>
      </c>
      <c r="C8376" s="7">
        <v>21</v>
      </c>
      <c r="D8376" s="8" t="s">
        <v>9514</v>
      </c>
      <c r="E8376" s="15" t="s">
        <v>16162</v>
      </c>
      <c r="F8376" s="16" t="s">
        <v>813</v>
      </c>
      <c r="G8376" s="17">
        <v>57</v>
      </c>
    </row>
    <row r="8377" spans="1:7" x14ac:dyDescent="0.3">
      <c r="A8377" s="5" t="s">
        <v>9501</v>
      </c>
      <c r="B8377" s="6" t="s">
        <v>4818</v>
      </c>
      <c r="C8377" s="7">
        <v>21</v>
      </c>
      <c r="D8377" s="8" t="s">
        <v>9515</v>
      </c>
      <c r="E8377" s="15" t="s">
        <v>16162</v>
      </c>
      <c r="F8377" s="16" t="s">
        <v>11507</v>
      </c>
      <c r="G8377" s="17">
        <v>20</v>
      </c>
    </row>
    <row r="8378" spans="1:7" x14ac:dyDescent="0.3">
      <c r="A8378" s="5" t="s">
        <v>9501</v>
      </c>
      <c r="B8378" s="6" t="s">
        <v>9516</v>
      </c>
      <c r="C8378" s="7">
        <v>59</v>
      </c>
      <c r="D8378" s="8" t="s">
        <v>9517</v>
      </c>
      <c r="E8378" s="15" t="s">
        <v>16162</v>
      </c>
      <c r="F8378" s="16" t="s">
        <v>11526</v>
      </c>
      <c r="G8378" s="17">
        <v>96</v>
      </c>
    </row>
    <row r="8379" spans="1:7" x14ac:dyDescent="0.3">
      <c r="A8379" s="5" t="s">
        <v>9501</v>
      </c>
      <c r="B8379" s="6" t="s">
        <v>9518</v>
      </c>
      <c r="C8379" s="7">
        <v>49</v>
      </c>
      <c r="D8379" s="8" t="s">
        <v>9519</v>
      </c>
      <c r="E8379" s="15" t="s">
        <v>16162</v>
      </c>
      <c r="F8379" s="16" t="s">
        <v>11423</v>
      </c>
      <c r="G8379" s="17">
        <v>37</v>
      </c>
    </row>
    <row r="8380" spans="1:7" x14ac:dyDescent="0.3">
      <c r="A8380" s="5" t="s">
        <v>9501</v>
      </c>
      <c r="B8380" s="6" t="s">
        <v>9520</v>
      </c>
      <c r="C8380" s="7">
        <v>59</v>
      </c>
      <c r="D8380" s="8" t="s">
        <v>9521</v>
      </c>
      <c r="E8380" s="15" t="s">
        <v>16137</v>
      </c>
      <c r="F8380" s="16" t="s">
        <v>7327</v>
      </c>
      <c r="G8380" s="17">
        <v>17</v>
      </c>
    </row>
    <row r="8381" spans="1:7" x14ac:dyDescent="0.3">
      <c r="A8381" s="5" t="s">
        <v>9501</v>
      </c>
      <c r="B8381" s="6" t="s">
        <v>8215</v>
      </c>
      <c r="C8381" s="7">
        <v>49</v>
      </c>
      <c r="D8381" s="8" t="s">
        <v>9522</v>
      </c>
      <c r="E8381" s="15" t="s">
        <v>16137</v>
      </c>
      <c r="F8381" s="16" t="s">
        <v>7326</v>
      </c>
      <c r="G8381" s="17">
        <v>9</v>
      </c>
    </row>
    <row r="8382" spans="1:7" x14ac:dyDescent="0.3">
      <c r="A8382" s="5" t="s">
        <v>9501</v>
      </c>
      <c r="B8382" s="6" t="s">
        <v>645</v>
      </c>
      <c r="C8382" s="7">
        <v>59</v>
      </c>
      <c r="D8382" s="8" t="s">
        <v>9523</v>
      </c>
      <c r="E8382" s="15" t="s">
        <v>16137</v>
      </c>
      <c r="F8382" s="16" t="s">
        <v>7239</v>
      </c>
      <c r="G8382" s="17">
        <v>25</v>
      </c>
    </row>
    <row r="8383" spans="1:7" x14ac:dyDescent="0.3">
      <c r="A8383" s="5" t="s">
        <v>9501</v>
      </c>
      <c r="B8383" s="6" t="s">
        <v>9524</v>
      </c>
      <c r="C8383" s="7">
        <v>49</v>
      </c>
      <c r="D8383" s="8" t="s">
        <v>9525</v>
      </c>
      <c r="E8383" s="15" t="s">
        <v>16137</v>
      </c>
      <c r="F8383" s="16" t="s">
        <v>7260</v>
      </c>
      <c r="G8383" s="17">
        <v>210</v>
      </c>
    </row>
    <row r="8384" spans="1:7" x14ac:dyDescent="0.3">
      <c r="A8384" s="5" t="s">
        <v>9501</v>
      </c>
      <c r="B8384" s="6" t="s">
        <v>9526</v>
      </c>
      <c r="C8384" s="7">
        <v>115</v>
      </c>
      <c r="D8384" s="8" t="s">
        <v>9527</v>
      </c>
      <c r="E8384" s="15" t="s">
        <v>16137</v>
      </c>
      <c r="F8384" s="16" t="s">
        <v>7277</v>
      </c>
      <c r="G8384" s="17">
        <v>92</v>
      </c>
    </row>
    <row r="8385" spans="1:7" x14ac:dyDescent="0.3">
      <c r="A8385" s="5" t="s">
        <v>9501</v>
      </c>
      <c r="B8385" s="6" t="s">
        <v>9528</v>
      </c>
      <c r="C8385" s="7">
        <v>185</v>
      </c>
      <c r="D8385" s="8" t="s">
        <v>9529</v>
      </c>
      <c r="E8385" s="15" t="s">
        <v>16137</v>
      </c>
      <c r="F8385" s="16" t="s">
        <v>7233</v>
      </c>
      <c r="G8385" s="17">
        <v>22</v>
      </c>
    </row>
    <row r="8386" spans="1:7" x14ac:dyDescent="0.3">
      <c r="A8386" s="5" t="s">
        <v>9501</v>
      </c>
      <c r="B8386" s="6" t="s">
        <v>9530</v>
      </c>
      <c r="C8386" s="7">
        <v>49</v>
      </c>
      <c r="D8386" s="8" t="s">
        <v>9531</v>
      </c>
      <c r="E8386" s="15" t="s">
        <v>16137</v>
      </c>
      <c r="F8386" s="16" t="s">
        <v>7307</v>
      </c>
      <c r="G8386" s="17">
        <v>22</v>
      </c>
    </row>
    <row r="8387" spans="1:7" x14ac:dyDescent="0.3">
      <c r="A8387" s="5" t="s">
        <v>9501</v>
      </c>
      <c r="B8387" s="6" t="s">
        <v>9532</v>
      </c>
      <c r="C8387" s="7">
        <v>69</v>
      </c>
      <c r="D8387" s="8" t="s">
        <v>9533</v>
      </c>
      <c r="E8387" s="15" t="s">
        <v>16137</v>
      </c>
      <c r="F8387" s="16" t="s">
        <v>7312</v>
      </c>
      <c r="G8387" s="17">
        <v>26</v>
      </c>
    </row>
    <row r="8388" spans="1:7" x14ac:dyDescent="0.3">
      <c r="A8388" s="5" t="s">
        <v>9501</v>
      </c>
      <c r="B8388" s="6" t="s">
        <v>9534</v>
      </c>
      <c r="C8388" s="7">
        <v>149</v>
      </c>
      <c r="D8388" s="8" t="s">
        <v>5</v>
      </c>
      <c r="E8388" s="15" t="s">
        <v>16137</v>
      </c>
      <c r="F8388" s="16" t="s">
        <v>7315</v>
      </c>
      <c r="G8388" s="17">
        <v>32</v>
      </c>
    </row>
    <row r="8389" spans="1:7" x14ac:dyDescent="0.3">
      <c r="A8389" s="5" t="s">
        <v>9501</v>
      </c>
      <c r="B8389" s="6" t="s">
        <v>625</v>
      </c>
      <c r="C8389" s="7">
        <v>59</v>
      </c>
      <c r="D8389" s="8" t="s">
        <v>9535</v>
      </c>
      <c r="E8389" s="15" t="s">
        <v>16137</v>
      </c>
      <c r="F8389" s="16" t="s">
        <v>7310</v>
      </c>
      <c r="G8389" s="17">
        <v>26</v>
      </c>
    </row>
    <row r="8390" spans="1:7" x14ac:dyDescent="0.3">
      <c r="A8390" s="5" t="s">
        <v>9501</v>
      </c>
      <c r="B8390" s="6" t="s">
        <v>627</v>
      </c>
      <c r="C8390" s="7">
        <v>65</v>
      </c>
      <c r="D8390" s="8" t="s">
        <v>9535</v>
      </c>
      <c r="E8390" s="15" t="s">
        <v>16137</v>
      </c>
      <c r="F8390" s="16" t="s">
        <v>7313</v>
      </c>
      <c r="G8390" s="17">
        <v>29</v>
      </c>
    </row>
    <row r="8391" spans="1:7" x14ac:dyDescent="0.3">
      <c r="A8391" s="5" t="s">
        <v>9501</v>
      </c>
      <c r="B8391" s="6" t="s">
        <v>9536</v>
      </c>
      <c r="C8391" s="7">
        <v>119</v>
      </c>
      <c r="D8391" s="8" t="s">
        <v>9535</v>
      </c>
      <c r="E8391" s="15" t="s">
        <v>16137</v>
      </c>
      <c r="F8391" s="16" t="s">
        <v>7316</v>
      </c>
      <c r="G8391" s="17">
        <v>32</v>
      </c>
    </row>
    <row r="8392" spans="1:7" x14ac:dyDescent="0.3">
      <c r="A8392" s="5" t="s">
        <v>9501</v>
      </c>
      <c r="B8392" s="6" t="s">
        <v>7570</v>
      </c>
      <c r="C8392" s="7">
        <v>59</v>
      </c>
      <c r="D8392" s="8" t="s">
        <v>5</v>
      </c>
      <c r="E8392" s="15" t="s">
        <v>16137</v>
      </c>
      <c r="F8392" s="16" t="s">
        <v>7309</v>
      </c>
      <c r="G8392" s="17">
        <v>24</v>
      </c>
    </row>
    <row r="8393" spans="1:7" x14ac:dyDescent="0.3">
      <c r="A8393" s="5" t="s">
        <v>9501</v>
      </c>
      <c r="B8393" s="6" t="s">
        <v>7572</v>
      </c>
      <c r="C8393" s="7">
        <v>65</v>
      </c>
      <c r="D8393" s="8" t="s">
        <v>5</v>
      </c>
      <c r="E8393" s="15" t="s">
        <v>16137</v>
      </c>
      <c r="F8393" s="16" t="s">
        <v>7311</v>
      </c>
      <c r="G8393" s="17">
        <v>27</v>
      </c>
    </row>
    <row r="8394" spans="1:7" x14ac:dyDescent="0.3">
      <c r="A8394" s="5" t="s">
        <v>9501</v>
      </c>
      <c r="B8394" s="6" t="s">
        <v>9537</v>
      </c>
      <c r="C8394" s="7">
        <v>35</v>
      </c>
      <c r="D8394" s="8" t="s">
        <v>9538</v>
      </c>
      <c r="E8394" s="15" t="s">
        <v>16137</v>
      </c>
      <c r="F8394" s="16" t="s">
        <v>7314</v>
      </c>
      <c r="G8394" s="17">
        <v>29</v>
      </c>
    </row>
    <row r="8395" spans="1:7" x14ac:dyDescent="0.3">
      <c r="A8395" s="5" t="s">
        <v>9501</v>
      </c>
      <c r="B8395" s="6" t="s">
        <v>9539</v>
      </c>
      <c r="C8395" s="7">
        <v>39</v>
      </c>
      <c r="D8395" s="8" t="s">
        <v>9540</v>
      </c>
      <c r="E8395" s="15" t="s">
        <v>16137</v>
      </c>
      <c r="F8395" s="16" t="s">
        <v>821</v>
      </c>
      <c r="G8395" s="17">
        <v>66</v>
      </c>
    </row>
    <row r="8396" spans="1:7" x14ac:dyDescent="0.3">
      <c r="A8396" s="5" t="s">
        <v>9501</v>
      </c>
      <c r="B8396" s="6" t="s">
        <v>9541</v>
      </c>
      <c r="C8396" s="7">
        <v>39</v>
      </c>
      <c r="D8396" s="8" t="s">
        <v>9542</v>
      </c>
      <c r="E8396" s="15" t="s">
        <v>16137</v>
      </c>
      <c r="F8396" s="16" t="s">
        <v>6785</v>
      </c>
      <c r="G8396" s="17">
        <v>7</v>
      </c>
    </row>
    <row r="8397" spans="1:7" x14ac:dyDescent="0.3">
      <c r="A8397" s="5" t="s">
        <v>9501</v>
      </c>
      <c r="B8397" s="6" t="s">
        <v>9543</v>
      </c>
      <c r="C8397" s="7">
        <v>43</v>
      </c>
      <c r="D8397" s="8" t="s">
        <v>9544</v>
      </c>
      <c r="E8397" s="15" t="s">
        <v>16137</v>
      </c>
      <c r="F8397" s="16" t="s">
        <v>7322</v>
      </c>
      <c r="G8397" s="17">
        <v>7</v>
      </c>
    </row>
    <row r="8398" spans="1:7" x14ac:dyDescent="0.3">
      <c r="A8398" s="5" t="s">
        <v>9501</v>
      </c>
      <c r="B8398" s="6" t="s">
        <v>9545</v>
      </c>
      <c r="C8398" s="7">
        <v>49</v>
      </c>
      <c r="D8398" s="8" t="s">
        <v>9546</v>
      </c>
      <c r="E8398" s="15" t="s">
        <v>16137</v>
      </c>
      <c r="F8398" s="16" t="s">
        <v>7258</v>
      </c>
      <c r="G8398" s="17">
        <v>150</v>
      </c>
    </row>
    <row r="8399" spans="1:7" x14ac:dyDescent="0.3">
      <c r="A8399" s="5" t="s">
        <v>9501</v>
      </c>
      <c r="B8399" s="6" t="s">
        <v>9547</v>
      </c>
      <c r="C8399" s="7">
        <v>57</v>
      </c>
      <c r="D8399" s="8" t="s">
        <v>626</v>
      </c>
      <c r="E8399" s="15" t="s">
        <v>16137</v>
      </c>
      <c r="F8399" s="16" t="s">
        <v>7231</v>
      </c>
      <c r="G8399" s="17">
        <v>22</v>
      </c>
    </row>
    <row r="8400" spans="1:7" x14ac:dyDescent="0.3">
      <c r="A8400" s="5" t="s">
        <v>9501</v>
      </c>
      <c r="B8400" s="6" t="s">
        <v>743</v>
      </c>
      <c r="C8400" s="7">
        <v>35</v>
      </c>
      <c r="D8400" s="8" t="s">
        <v>626</v>
      </c>
      <c r="E8400" s="15" t="s">
        <v>16137</v>
      </c>
      <c r="F8400" s="16" t="s">
        <v>7300</v>
      </c>
      <c r="G8400" s="17">
        <v>32</v>
      </c>
    </row>
    <row r="8401" spans="1:7" x14ac:dyDescent="0.3">
      <c r="A8401" s="5" t="s">
        <v>9501</v>
      </c>
      <c r="B8401" s="6" t="s">
        <v>24</v>
      </c>
      <c r="C8401" s="7">
        <v>23</v>
      </c>
      <c r="D8401" s="8" t="s">
        <v>626</v>
      </c>
      <c r="E8401" s="15" t="s">
        <v>16137</v>
      </c>
      <c r="F8401" s="16" t="s">
        <v>7296</v>
      </c>
      <c r="G8401" s="17">
        <v>27</v>
      </c>
    </row>
    <row r="8402" spans="1:7" x14ac:dyDescent="0.3">
      <c r="A8402" s="5" t="s">
        <v>9501</v>
      </c>
      <c r="B8402" s="6" t="s">
        <v>9548</v>
      </c>
      <c r="C8402" s="7">
        <v>26</v>
      </c>
      <c r="D8402" s="8" t="s">
        <v>626</v>
      </c>
      <c r="E8402" s="15" t="s">
        <v>16137</v>
      </c>
      <c r="F8402" s="16" t="s">
        <v>7294</v>
      </c>
      <c r="G8402" s="17">
        <v>22</v>
      </c>
    </row>
    <row r="8403" spans="1:7" x14ac:dyDescent="0.3">
      <c r="A8403" s="5" t="s">
        <v>9501</v>
      </c>
      <c r="B8403" s="6" t="s">
        <v>587</v>
      </c>
      <c r="C8403" s="7">
        <v>13</v>
      </c>
      <c r="D8403" s="8" t="s">
        <v>626</v>
      </c>
      <c r="E8403" s="15" t="s">
        <v>16137</v>
      </c>
      <c r="F8403" s="16" t="s">
        <v>7293</v>
      </c>
      <c r="G8403" s="17">
        <v>22</v>
      </c>
    </row>
    <row r="8404" spans="1:7" x14ac:dyDescent="0.3">
      <c r="A8404" s="5" t="s">
        <v>9501</v>
      </c>
      <c r="B8404" s="6" t="s">
        <v>2187</v>
      </c>
      <c r="C8404" s="7">
        <v>35</v>
      </c>
      <c r="D8404" s="8" t="s">
        <v>626</v>
      </c>
      <c r="E8404" s="15" t="s">
        <v>16137</v>
      </c>
      <c r="F8404" s="16" t="s">
        <v>7295</v>
      </c>
      <c r="G8404" s="17">
        <v>25</v>
      </c>
    </row>
    <row r="8405" spans="1:7" x14ac:dyDescent="0.3">
      <c r="A8405" s="5" t="s">
        <v>9501</v>
      </c>
      <c r="B8405" s="6" t="s">
        <v>9549</v>
      </c>
      <c r="C8405" s="7">
        <v>33</v>
      </c>
      <c r="D8405" s="8" t="s">
        <v>626</v>
      </c>
      <c r="E8405" s="15" t="s">
        <v>16137</v>
      </c>
      <c r="F8405" s="16" t="s">
        <v>7298</v>
      </c>
      <c r="G8405" s="17">
        <v>22</v>
      </c>
    </row>
    <row r="8406" spans="1:7" x14ac:dyDescent="0.3">
      <c r="A8406" s="5" t="s">
        <v>9501</v>
      </c>
      <c r="B8406" s="6" t="s">
        <v>9550</v>
      </c>
      <c r="C8406" s="7">
        <v>45</v>
      </c>
      <c r="D8406" s="8" t="s">
        <v>626</v>
      </c>
      <c r="E8406" s="15" t="s">
        <v>16137</v>
      </c>
      <c r="F8406" s="16" t="s">
        <v>7297</v>
      </c>
      <c r="G8406" s="17">
        <v>24</v>
      </c>
    </row>
    <row r="8407" spans="1:7" x14ac:dyDescent="0.3">
      <c r="A8407" s="5" t="s">
        <v>9501</v>
      </c>
      <c r="B8407" s="6" t="s">
        <v>9551</v>
      </c>
      <c r="C8407" s="7">
        <v>39</v>
      </c>
      <c r="D8407" s="8" t="s">
        <v>626</v>
      </c>
      <c r="E8407" s="15" t="s">
        <v>16137</v>
      </c>
      <c r="F8407" s="16" t="s">
        <v>7301</v>
      </c>
      <c r="G8407" s="17">
        <v>27</v>
      </c>
    </row>
    <row r="8408" spans="1:7" x14ac:dyDescent="0.3">
      <c r="A8408" s="5" t="s">
        <v>9501</v>
      </c>
      <c r="B8408" s="6" t="s">
        <v>9552</v>
      </c>
      <c r="C8408" s="7">
        <v>39</v>
      </c>
      <c r="D8408" s="8" t="s">
        <v>626</v>
      </c>
      <c r="E8408" s="15" t="s">
        <v>16137</v>
      </c>
      <c r="F8408" s="16" t="s">
        <v>7299</v>
      </c>
      <c r="G8408" s="17">
        <v>30</v>
      </c>
    </row>
    <row r="8409" spans="1:7" x14ac:dyDescent="0.3">
      <c r="A8409" s="5" t="s">
        <v>9501</v>
      </c>
      <c r="B8409" s="6" t="s">
        <v>9553</v>
      </c>
      <c r="C8409" s="7">
        <v>49</v>
      </c>
      <c r="D8409" s="8" t="s">
        <v>626</v>
      </c>
      <c r="E8409" s="15" t="s">
        <v>16137</v>
      </c>
      <c r="F8409" s="16" t="s">
        <v>6136</v>
      </c>
      <c r="G8409" s="17">
        <v>66</v>
      </c>
    </row>
    <row r="8410" spans="1:7" x14ac:dyDescent="0.3">
      <c r="A8410" s="5" t="s">
        <v>9501</v>
      </c>
      <c r="B8410" s="6" t="s">
        <v>9554</v>
      </c>
      <c r="C8410" s="7">
        <v>49</v>
      </c>
      <c r="D8410" s="8" t="s">
        <v>626</v>
      </c>
      <c r="E8410" s="15" t="s">
        <v>16137</v>
      </c>
      <c r="F8410" s="16" t="s">
        <v>7302</v>
      </c>
      <c r="G8410" s="17">
        <v>25</v>
      </c>
    </row>
    <row r="8411" spans="1:7" x14ac:dyDescent="0.3">
      <c r="A8411" s="5" t="s">
        <v>9501</v>
      </c>
      <c r="B8411" s="6" t="s">
        <v>2199</v>
      </c>
      <c r="C8411" s="7">
        <v>29</v>
      </c>
      <c r="D8411" s="8" t="s">
        <v>626</v>
      </c>
      <c r="E8411" s="15" t="s">
        <v>16137</v>
      </c>
      <c r="F8411" s="16" t="s">
        <v>7303</v>
      </c>
      <c r="G8411" s="17">
        <v>28</v>
      </c>
    </row>
    <row r="8412" spans="1:7" x14ac:dyDescent="0.3">
      <c r="A8412" s="5" t="s">
        <v>9501</v>
      </c>
      <c r="B8412" s="6" t="s">
        <v>2200</v>
      </c>
      <c r="C8412" s="7">
        <v>35</v>
      </c>
      <c r="D8412" s="8" t="s">
        <v>626</v>
      </c>
      <c r="E8412" s="15" t="s">
        <v>16137</v>
      </c>
      <c r="F8412" s="16" t="s">
        <v>175</v>
      </c>
      <c r="G8412" s="17">
        <v>3</v>
      </c>
    </row>
    <row r="8413" spans="1:7" x14ac:dyDescent="0.3">
      <c r="A8413" s="5" t="s">
        <v>9501</v>
      </c>
      <c r="B8413" s="6" t="s">
        <v>712</v>
      </c>
      <c r="C8413" s="7">
        <v>15</v>
      </c>
      <c r="D8413" s="8" t="s">
        <v>103</v>
      </c>
      <c r="E8413" s="15" t="s">
        <v>16137</v>
      </c>
      <c r="F8413" s="16" t="s">
        <v>7319</v>
      </c>
      <c r="G8413" s="17">
        <v>20</v>
      </c>
    </row>
    <row r="8414" spans="1:7" x14ac:dyDescent="0.3">
      <c r="A8414" s="5" t="s">
        <v>9501</v>
      </c>
      <c r="B8414" s="6" t="s">
        <v>2862</v>
      </c>
      <c r="C8414" s="7">
        <v>15</v>
      </c>
      <c r="D8414" s="8" t="s">
        <v>103</v>
      </c>
      <c r="E8414" s="15" t="s">
        <v>16137</v>
      </c>
      <c r="F8414" s="16" t="s">
        <v>7320</v>
      </c>
      <c r="G8414" s="17">
        <v>30</v>
      </c>
    </row>
    <row r="8415" spans="1:7" x14ac:dyDescent="0.3">
      <c r="A8415" s="5" t="s">
        <v>9501</v>
      </c>
      <c r="B8415" s="6" t="s">
        <v>633</v>
      </c>
      <c r="C8415" s="7">
        <v>15</v>
      </c>
      <c r="D8415" s="8" t="s">
        <v>103</v>
      </c>
      <c r="E8415" s="15" t="s">
        <v>16137</v>
      </c>
      <c r="F8415" s="16" t="s">
        <v>7272</v>
      </c>
      <c r="G8415" s="17">
        <v>82</v>
      </c>
    </row>
    <row r="8416" spans="1:7" x14ac:dyDescent="0.3">
      <c r="A8416" s="5" t="s">
        <v>9501</v>
      </c>
      <c r="B8416" s="6" t="s">
        <v>637</v>
      </c>
      <c r="C8416" s="7">
        <v>23</v>
      </c>
      <c r="D8416" s="8" t="s">
        <v>103</v>
      </c>
      <c r="E8416" s="15" t="s">
        <v>16137</v>
      </c>
      <c r="F8416" s="16" t="s">
        <v>7241</v>
      </c>
      <c r="G8416" s="17">
        <v>40</v>
      </c>
    </row>
    <row r="8417" spans="1:7" x14ac:dyDescent="0.3">
      <c r="A8417" s="5" t="s">
        <v>9501</v>
      </c>
      <c r="B8417" s="6" t="s">
        <v>9555</v>
      </c>
      <c r="C8417" s="7">
        <v>25</v>
      </c>
      <c r="D8417" s="8" t="s">
        <v>103</v>
      </c>
      <c r="E8417" s="15" t="s">
        <v>16137</v>
      </c>
      <c r="F8417" s="16" t="s">
        <v>7266</v>
      </c>
      <c r="G8417" s="17">
        <v>160</v>
      </c>
    </row>
    <row r="8418" spans="1:7" x14ac:dyDescent="0.3">
      <c r="A8418" s="5" t="s">
        <v>9501</v>
      </c>
      <c r="B8418" s="6" t="s">
        <v>638</v>
      </c>
      <c r="C8418" s="7">
        <v>33</v>
      </c>
      <c r="D8418" s="8" t="s">
        <v>103</v>
      </c>
      <c r="E8418" s="15" t="s">
        <v>16137</v>
      </c>
      <c r="F8418" s="16" t="s">
        <v>7289</v>
      </c>
      <c r="G8418" s="17">
        <v>13</v>
      </c>
    </row>
    <row r="8419" spans="1:7" x14ac:dyDescent="0.3">
      <c r="A8419" s="5" t="s">
        <v>9501</v>
      </c>
      <c r="B8419" s="6" t="s">
        <v>9556</v>
      </c>
      <c r="C8419" s="7">
        <v>43</v>
      </c>
      <c r="D8419" s="8" t="s">
        <v>103</v>
      </c>
      <c r="E8419" s="15" t="s">
        <v>16137</v>
      </c>
      <c r="F8419" s="16" t="s">
        <v>7283</v>
      </c>
      <c r="G8419" s="17">
        <v>17</v>
      </c>
    </row>
    <row r="8420" spans="1:7" x14ac:dyDescent="0.3">
      <c r="A8420" s="5" t="s">
        <v>9501</v>
      </c>
      <c r="B8420" s="6" t="s">
        <v>9557</v>
      </c>
      <c r="C8420" s="7">
        <v>45</v>
      </c>
      <c r="D8420" s="8" t="s">
        <v>103</v>
      </c>
      <c r="E8420" s="15" t="s">
        <v>16137</v>
      </c>
      <c r="F8420" s="16" t="s">
        <v>7287</v>
      </c>
      <c r="G8420" s="17">
        <v>14</v>
      </c>
    </row>
    <row r="8421" spans="1:7" x14ac:dyDescent="0.3">
      <c r="A8421" s="5" t="s">
        <v>9501</v>
      </c>
      <c r="B8421" s="6" t="s">
        <v>9558</v>
      </c>
      <c r="C8421" s="7">
        <v>49</v>
      </c>
      <c r="D8421" s="8" t="s">
        <v>103</v>
      </c>
      <c r="E8421" s="15" t="s">
        <v>16137</v>
      </c>
      <c r="F8421" s="16" t="s">
        <v>7288</v>
      </c>
      <c r="G8421" s="17">
        <v>13</v>
      </c>
    </row>
    <row r="8422" spans="1:7" x14ac:dyDescent="0.3">
      <c r="A8422" s="5" t="s">
        <v>9501</v>
      </c>
      <c r="B8422" s="6" t="s">
        <v>9559</v>
      </c>
      <c r="C8422" s="7">
        <v>55</v>
      </c>
      <c r="D8422" s="8" t="s">
        <v>103</v>
      </c>
      <c r="E8422" s="15" t="s">
        <v>16137</v>
      </c>
      <c r="F8422" s="16" t="s">
        <v>7285</v>
      </c>
      <c r="G8422" s="17">
        <v>19</v>
      </c>
    </row>
    <row r="8423" spans="1:7" x14ac:dyDescent="0.3">
      <c r="A8423" s="5" t="s">
        <v>9501</v>
      </c>
      <c r="B8423" s="6" t="s">
        <v>9560</v>
      </c>
      <c r="C8423" s="7">
        <v>49</v>
      </c>
      <c r="D8423" s="8" t="s">
        <v>103</v>
      </c>
      <c r="E8423" s="15" t="s">
        <v>16137</v>
      </c>
      <c r="F8423" s="16" t="s">
        <v>7290</v>
      </c>
      <c r="G8423" s="17">
        <v>13</v>
      </c>
    </row>
    <row r="8424" spans="1:7" x14ac:dyDescent="0.3">
      <c r="A8424" s="5" t="s">
        <v>9501</v>
      </c>
      <c r="B8424" s="6" t="s">
        <v>9561</v>
      </c>
      <c r="C8424" s="7">
        <v>55</v>
      </c>
      <c r="D8424" s="8" t="s">
        <v>103</v>
      </c>
      <c r="E8424" s="15" t="s">
        <v>16137</v>
      </c>
      <c r="F8424" s="16" t="s">
        <v>7292</v>
      </c>
      <c r="G8424" s="17">
        <v>12</v>
      </c>
    </row>
    <row r="8425" spans="1:7" x14ac:dyDescent="0.3">
      <c r="A8425" s="5" t="s">
        <v>9501</v>
      </c>
      <c r="B8425" s="6" t="s">
        <v>9562</v>
      </c>
      <c r="C8425" s="7">
        <v>55</v>
      </c>
      <c r="D8425" s="8" t="s">
        <v>103</v>
      </c>
      <c r="E8425" s="15" t="s">
        <v>16137</v>
      </c>
      <c r="F8425" s="16" t="s">
        <v>7286</v>
      </c>
      <c r="G8425" s="17">
        <v>19</v>
      </c>
    </row>
    <row r="8426" spans="1:7" x14ac:dyDescent="0.3">
      <c r="A8426" s="5" t="s">
        <v>9501</v>
      </c>
      <c r="B8426" s="6" t="s">
        <v>9563</v>
      </c>
      <c r="C8426" s="7">
        <v>59</v>
      </c>
      <c r="D8426" s="8" t="s">
        <v>103</v>
      </c>
      <c r="E8426" s="15" t="s">
        <v>16137</v>
      </c>
      <c r="F8426" s="16" t="s">
        <v>7291</v>
      </c>
      <c r="G8426" s="17">
        <v>13</v>
      </c>
    </row>
    <row r="8427" spans="1:7" x14ac:dyDescent="0.3">
      <c r="A8427" s="5" t="s">
        <v>9501</v>
      </c>
      <c r="B8427" s="6" t="s">
        <v>9564</v>
      </c>
      <c r="C8427" s="7">
        <v>65</v>
      </c>
      <c r="D8427" s="8" t="s">
        <v>103</v>
      </c>
      <c r="E8427" s="15" t="s">
        <v>16137</v>
      </c>
      <c r="F8427" s="16" t="s">
        <v>7243</v>
      </c>
      <c r="G8427" s="17">
        <v>52</v>
      </c>
    </row>
    <row r="8428" spans="1:7" x14ac:dyDescent="0.3">
      <c r="A8428" s="5" t="s">
        <v>9501</v>
      </c>
      <c r="B8428" s="6" t="s">
        <v>9565</v>
      </c>
      <c r="C8428" s="7">
        <v>37</v>
      </c>
      <c r="D8428" s="8" t="s">
        <v>103</v>
      </c>
      <c r="E8428" s="15" t="s">
        <v>16137</v>
      </c>
      <c r="F8428" s="16" t="s">
        <v>7247</v>
      </c>
      <c r="G8428" s="17">
        <v>70</v>
      </c>
    </row>
    <row r="8429" spans="1:7" x14ac:dyDescent="0.3">
      <c r="A8429" s="5" t="s">
        <v>9501</v>
      </c>
      <c r="B8429" s="6" t="s">
        <v>9566</v>
      </c>
      <c r="C8429" s="7">
        <v>43</v>
      </c>
      <c r="D8429" s="8" t="s">
        <v>103</v>
      </c>
      <c r="E8429" s="15" t="s">
        <v>16137</v>
      </c>
      <c r="F8429" s="16" t="s">
        <v>588</v>
      </c>
      <c r="G8429" s="17">
        <v>13</v>
      </c>
    </row>
    <row r="8430" spans="1:7" x14ac:dyDescent="0.3">
      <c r="A8430" s="5" t="s">
        <v>9501</v>
      </c>
      <c r="B8430" s="6" t="s">
        <v>9567</v>
      </c>
      <c r="C8430" s="7">
        <v>55</v>
      </c>
      <c r="D8430" s="8" t="s">
        <v>103</v>
      </c>
      <c r="E8430" s="15" t="s">
        <v>16137</v>
      </c>
      <c r="F8430" s="16" t="s">
        <v>585</v>
      </c>
      <c r="G8430" s="17">
        <v>14</v>
      </c>
    </row>
    <row r="8431" spans="1:7" x14ac:dyDescent="0.3">
      <c r="A8431" s="5" t="s">
        <v>9501</v>
      </c>
      <c r="B8431" s="6" t="s">
        <v>9568</v>
      </c>
      <c r="C8431" s="7">
        <v>69</v>
      </c>
      <c r="D8431" s="8" t="s">
        <v>103</v>
      </c>
      <c r="E8431" s="15" t="s">
        <v>16137</v>
      </c>
      <c r="F8431" s="16" t="s">
        <v>24</v>
      </c>
      <c r="G8431" s="17">
        <v>17</v>
      </c>
    </row>
    <row r="8432" spans="1:7" x14ac:dyDescent="0.3">
      <c r="A8432" s="5" t="s">
        <v>9501</v>
      </c>
      <c r="B8432" s="6" t="s">
        <v>9569</v>
      </c>
      <c r="C8432" s="7">
        <v>35</v>
      </c>
      <c r="D8432" s="8" t="s">
        <v>103</v>
      </c>
      <c r="E8432" s="15" t="s">
        <v>16137</v>
      </c>
      <c r="F8432" s="16" t="s">
        <v>742</v>
      </c>
      <c r="G8432" s="17">
        <v>14</v>
      </c>
    </row>
    <row r="8433" spans="1:7" x14ac:dyDescent="0.3">
      <c r="A8433" s="5" t="s">
        <v>9501</v>
      </c>
      <c r="B8433" s="6" t="s">
        <v>9570</v>
      </c>
      <c r="C8433" s="7">
        <v>29</v>
      </c>
      <c r="D8433" s="8" t="s">
        <v>103</v>
      </c>
      <c r="E8433" s="15" t="s">
        <v>16137</v>
      </c>
      <c r="F8433" s="16" t="s">
        <v>7250</v>
      </c>
      <c r="G8433" s="17">
        <v>78</v>
      </c>
    </row>
    <row r="8434" spans="1:7" x14ac:dyDescent="0.3">
      <c r="A8434" s="5" t="s">
        <v>9501</v>
      </c>
      <c r="B8434" s="6" t="s">
        <v>9571</v>
      </c>
      <c r="C8434" s="7">
        <v>45</v>
      </c>
      <c r="D8434" s="8" t="s">
        <v>103</v>
      </c>
      <c r="E8434" s="15" t="s">
        <v>16137</v>
      </c>
      <c r="F8434" s="16" t="s">
        <v>2187</v>
      </c>
      <c r="G8434" s="17">
        <v>16</v>
      </c>
    </row>
    <row r="8435" spans="1:7" x14ac:dyDescent="0.3">
      <c r="A8435" s="5" t="s">
        <v>9501</v>
      </c>
      <c r="B8435" s="6" t="s">
        <v>9572</v>
      </c>
      <c r="C8435" s="7">
        <v>45</v>
      </c>
      <c r="D8435" s="8" t="s">
        <v>103</v>
      </c>
      <c r="E8435" s="15" t="s">
        <v>16137</v>
      </c>
      <c r="F8435" s="16" t="s">
        <v>7282</v>
      </c>
      <c r="G8435" s="17">
        <v>13</v>
      </c>
    </row>
    <row r="8436" spans="1:7" x14ac:dyDescent="0.3">
      <c r="A8436" s="5" t="s">
        <v>9501</v>
      </c>
      <c r="B8436" s="6" t="s">
        <v>9573</v>
      </c>
      <c r="C8436" s="7">
        <v>49</v>
      </c>
      <c r="D8436" s="8" t="s">
        <v>103</v>
      </c>
      <c r="E8436" s="15" t="s">
        <v>16137</v>
      </c>
      <c r="F8436" s="16" t="s">
        <v>743</v>
      </c>
      <c r="G8436" s="17">
        <v>19</v>
      </c>
    </row>
    <row r="8437" spans="1:7" x14ac:dyDescent="0.3">
      <c r="A8437" s="5" t="s">
        <v>9501</v>
      </c>
      <c r="B8437" s="6" t="s">
        <v>9574</v>
      </c>
      <c r="C8437" s="7">
        <v>69</v>
      </c>
      <c r="D8437" s="8" t="s">
        <v>103</v>
      </c>
      <c r="E8437" s="15" t="s">
        <v>16137</v>
      </c>
      <c r="F8437" s="16" t="s">
        <v>7281</v>
      </c>
      <c r="G8437" s="17">
        <v>13</v>
      </c>
    </row>
    <row r="8438" spans="1:7" x14ac:dyDescent="0.3">
      <c r="A8438" s="5" t="s">
        <v>9501</v>
      </c>
      <c r="B8438" s="6" t="s">
        <v>9575</v>
      </c>
      <c r="C8438" s="7">
        <v>55</v>
      </c>
      <c r="D8438" s="8" t="s">
        <v>103</v>
      </c>
      <c r="E8438" s="15" t="s">
        <v>16137</v>
      </c>
      <c r="F8438" s="16" t="s">
        <v>586</v>
      </c>
      <c r="G8438" s="17">
        <v>20</v>
      </c>
    </row>
    <row r="8439" spans="1:7" x14ac:dyDescent="0.3">
      <c r="A8439" s="5" t="s">
        <v>9501</v>
      </c>
      <c r="B8439" s="6" t="s">
        <v>9576</v>
      </c>
      <c r="C8439" s="7">
        <v>55</v>
      </c>
      <c r="D8439" s="8" t="s">
        <v>103</v>
      </c>
      <c r="E8439" s="15" t="s">
        <v>16137</v>
      </c>
      <c r="F8439" s="16" t="s">
        <v>7270</v>
      </c>
      <c r="G8439" s="17">
        <v>59</v>
      </c>
    </row>
    <row r="8440" spans="1:7" x14ac:dyDescent="0.3">
      <c r="A8440" s="5" t="s">
        <v>9501</v>
      </c>
      <c r="B8440" s="6" t="s">
        <v>9577</v>
      </c>
      <c r="C8440" s="7">
        <v>69</v>
      </c>
      <c r="D8440" s="8" t="s">
        <v>632</v>
      </c>
      <c r="E8440" s="15" t="s">
        <v>16137</v>
      </c>
      <c r="F8440" s="16" t="s">
        <v>7262</v>
      </c>
      <c r="G8440" s="17">
        <v>269</v>
      </c>
    </row>
    <row r="8441" spans="1:7" x14ac:dyDescent="0.3">
      <c r="A8441" s="5" t="s">
        <v>9501</v>
      </c>
      <c r="B8441" s="6" t="s">
        <v>9578</v>
      </c>
      <c r="C8441" s="7">
        <v>49</v>
      </c>
      <c r="D8441" s="8" t="s">
        <v>626</v>
      </c>
      <c r="E8441" s="15" t="s">
        <v>16137</v>
      </c>
      <c r="F8441" s="16" t="s">
        <v>7245</v>
      </c>
      <c r="G8441" s="17">
        <v>55</v>
      </c>
    </row>
    <row r="8442" spans="1:7" x14ac:dyDescent="0.3">
      <c r="A8442" s="5" t="s">
        <v>9501</v>
      </c>
      <c r="B8442" s="6" t="s">
        <v>9579</v>
      </c>
      <c r="C8442" s="7">
        <v>39</v>
      </c>
      <c r="D8442" s="8" t="s">
        <v>103</v>
      </c>
      <c r="E8442" s="15" t="s">
        <v>16137</v>
      </c>
      <c r="F8442" s="16" t="s">
        <v>7235</v>
      </c>
      <c r="G8442" s="17">
        <v>22</v>
      </c>
    </row>
    <row r="8443" spans="1:7" x14ac:dyDescent="0.3">
      <c r="A8443" s="5" t="s">
        <v>9501</v>
      </c>
      <c r="B8443" s="6" t="s">
        <v>9570</v>
      </c>
      <c r="C8443" s="7">
        <v>29</v>
      </c>
      <c r="D8443" s="8" t="s">
        <v>103</v>
      </c>
      <c r="E8443" s="15" t="s">
        <v>16137</v>
      </c>
      <c r="F8443" s="16" t="s">
        <v>680</v>
      </c>
      <c r="G8443" s="17">
        <v>14</v>
      </c>
    </row>
    <row r="8444" spans="1:7" x14ac:dyDescent="0.3">
      <c r="A8444" s="5" t="s">
        <v>9501</v>
      </c>
      <c r="B8444" s="6" t="s">
        <v>9580</v>
      </c>
      <c r="C8444" s="7">
        <v>39</v>
      </c>
      <c r="D8444" s="8" t="s">
        <v>103</v>
      </c>
      <c r="E8444" s="15" t="s">
        <v>16137</v>
      </c>
      <c r="F8444" s="16" t="s">
        <v>2763</v>
      </c>
      <c r="G8444" s="17">
        <v>65</v>
      </c>
    </row>
    <row r="8445" spans="1:7" x14ac:dyDescent="0.3">
      <c r="A8445" s="5" t="s">
        <v>9501</v>
      </c>
      <c r="B8445" s="6" t="s">
        <v>9581</v>
      </c>
      <c r="C8445" s="7">
        <v>49</v>
      </c>
      <c r="D8445" s="8" t="s">
        <v>103</v>
      </c>
      <c r="E8445" s="15" t="s">
        <v>16137</v>
      </c>
      <c r="F8445" s="16" t="s">
        <v>7256</v>
      </c>
      <c r="G8445" s="17">
        <v>55</v>
      </c>
    </row>
    <row r="8446" spans="1:7" x14ac:dyDescent="0.3">
      <c r="A8446" s="5" t="s">
        <v>9501</v>
      </c>
      <c r="B8446" s="6" t="s">
        <v>9582</v>
      </c>
      <c r="C8446" s="7">
        <v>39</v>
      </c>
      <c r="D8446" s="8" t="s">
        <v>103</v>
      </c>
      <c r="E8446" s="15" t="s">
        <v>16137</v>
      </c>
      <c r="F8446" s="16" t="s">
        <v>2190</v>
      </c>
      <c r="G8446" s="17">
        <v>29</v>
      </c>
    </row>
    <row r="8447" spans="1:7" x14ac:dyDescent="0.3">
      <c r="A8447" s="5" t="s">
        <v>9501</v>
      </c>
      <c r="B8447" s="6" t="s">
        <v>9583</v>
      </c>
      <c r="C8447" s="7">
        <v>335</v>
      </c>
      <c r="D8447" s="8" t="s">
        <v>9584</v>
      </c>
      <c r="E8447" s="15" t="s">
        <v>16137</v>
      </c>
      <c r="F8447" s="16" t="s">
        <v>7318</v>
      </c>
      <c r="G8447" s="17">
        <v>27</v>
      </c>
    </row>
    <row r="8448" spans="1:7" x14ac:dyDescent="0.3">
      <c r="A8448" s="5" t="s">
        <v>9501</v>
      </c>
      <c r="B8448" s="6" t="s">
        <v>9585</v>
      </c>
      <c r="C8448" s="7">
        <v>245</v>
      </c>
      <c r="D8448" s="8" t="s">
        <v>9586</v>
      </c>
      <c r="E8448" s="15" t="s">
        <v>16137</v>
      </c>
      <c r="F8448" s="16" t="s">
        <v>2191</v>
      </c>
      <c r="G8448" s="17">
        <v>32</v>
      </c>
    </row>
    <row r="8449" spans="1:7" x14ac:dyDescent="0.3">
      <c r="A8449" s="5" t="s">
        <v>9501</v>
      </c>
      <c r="B8449" s="6" t="s">
        <v>9587</v>
      </c>
      <c r="C8449" s="7">
        <v>239</v>
      </c>
      <c r="D8449" s="8" t="s">
        <v>9588</v>
      </c>
      <c r="E8449" s="15" t="s">
        <v>16137</v>
      </c>
      <c r="F8449" s="16" t="s">
        <v>7225</v>
      </c>
      <c r="G8449" s="17">
        <v>58</v>
      </c>
    </row>
    <row r="8450" spans="1:7" x14ac:dyDescent="0.3">
      <c r="A8450" s="5" t="s">
        <v>9501</v>
      </c>
      <c r="B8450" s="6" t="s">
        <v>9589</v>
      </c>
      <c r="C8450" s="7">
        <v>59</v>
      </c>
      <c r="D8450" s="8" t="s">
        <v>9590</v>
      </c>
      <c r="E8450" s="15" t="s">
        <v>16137</v>
      </c>
      <c r="F8450" s="16" t="s">
        <v>7325</v>
      </c>
      <c r="G8450" s="17">
        <v>7</v>
      </c>
    </row>
    <row r="8451" spans="1:7" x14ac:dyDescent="0.3">
      <c r="A8451" s="5" t="s">
        <v>9501</v>
      </c>
      <c r="B8451" s="6" t="s">
        <v>9591</v>
      </c>
      <c r="C8451" s="7">
        <v>79</v>
      </c>
      <c r="D8451" s="8" t="s">
        <v>9592</v>
      </c>
      <c r="E8451" s="15" t="s">
        <v>16137</v>
      </c>
      <c r="F8451" s="16" t="s">
        <v>7321</v>
      </c>
      <c r="G8451" s="17">
        <v>5</v>
      </c>
    </row>
    <row r="8452" spans="1:7" x14ac:dyDescent="0.3">
      <c r="A8452" s="5" t="s">
        <v>9501</v>
      </c>
      <c r="B8452" s="6" t="s">
        <v>9593</v>
      </c>
      <c r="C8452" s="7">
        <v>99</v>
      </c>
      <c r="D8452" s="8" t="s">
        <v>9594</v>
      </c>
      <c r="E8452" s="15" t="s">
        <v>16137</v>
      </c>
      <c r="F8452" s="16" t="s">
        <v>2068</v>
      </c>
      <c r="G8452" s="17">
        <v>3</v>
      </c>
    </row>
    <row r="8453" spans="1:7" x14ac:dyDescent="0.3">
      <c r="A8453" s="5" t="s">
        <v>9501</v>
      </c>
      <c r="B8453" s="6" t="s">
        <v>9595</v>
      </c>
      <c r="C8453" s="7">
        <v>109</v>
      </c>
      <c r="D8453" s="8" t="s">
        <v>9596</v>
      </c>
      <c r="E8453" s="15" t="s">
        <v>16137</v>
      </c>
      <c r="F8453" s="16" t="s">
        <v>2254</v>
      </c>
      <c r="G8453" s="17">
        <v>5</v>
      </c>
    </row>
    <row r="8454" spans="1:7" x14ac:dyDescent="0.3">
      <c r="A8454" s="5" t="s">
        <v>9501</v>
      </c>
      <c r="B8454" s="6" t="s">
        <v>7245</v>
      </c>
      <c r="C8454" s="7">
        <v>115</v>
      </c>
      <c r="D8454" s="8" t="s">
        <v>9597</v>
      </c>
      <c r="E8454" s="15" t="s">
        <v>16137</v>
      </c>
      <c r="F8454" s="16" t="s">
        <v>7229</v>
      </c>
      <c r="G8454" s="17">
        <v>66</v>
      </c>
    </row>
    <row r="8455" spans="1:7" x14ac:dyDescent="0.3">
      <c r="A8455" s="5" t="s">
        <v>9501</v>
      </c>
      <c r="B8455" s="6" t="s">
        <v>9598</v>
      </c>
      <c r="C8455" s="7">
        <v>108</v>
      </c>
      <c r="D8455" s="8" t="s">
        <v>9599</v>
      </c>
      <c r="E8455" s="15" t="s">
        <v>16137</v>
      </c>
      <c r="F8455" s="16" t="s">
        <v>7268</v>
      </c>
      <c r="G8455" s="17">
        <v>299</v>
      </c>
    </row>
    <row r="8456" spans="1:7" x14ac:dyDescent="0.3">
      <c r="A8456" s="5" t="s">
        <v>9501</v>
      </c>
      <c r="B8456" s="6" t="s">
        <v>9600</v>
      </c>
      <c r="C8456" s="7">
        <v>189</v>
      </c>
      <c r="D8456" s="8" t="s">
        <v>9601</v>
      </c>
      <c r="E8456" s="15" t="s">
        <v>16137</v>
      </c>
      <c r="F8456" s="16" t="s">
        <v>7252</v>
      </c>
      <c r="G8456" s="17">
        <v>80</v>
      </c>
    </row>
    <row r="8457" spans="1:7" x14ac:dyDescent="0.3">
      <c r="A8457" s="5" t="s">
        <v>9501</v>
      </c>
      <c r="B8457" s="6" t="s">
        <v>9602</v>
      </c>
      <c r="C8457" s="7">
        <v>209</v>
      </c>
      <c r="D8457" s="8" t="s">
        <v>9603</v>
      </c>
      <c r="E8457" s="15" t="s">
        <v>16137</v>
      </c>
      <c r="F8457" s="16" t="s">
        <v>7254</v>
      </c>
      <c r="G8457" s="17">
        <v>88</v>
      </c>
    </row>
    <row r="8458" spans="1:7" x14ac:dyDescent="0.3">
      <c r="A8458" s="5" t="s">
        <v>9501</v>
      </c>
      <c r="B8458" s="6" t="s">
        <v>2577</v>
      </c>
      <c r="C8458" s="7">
        <v>5</v>
      </c>
      <c r="D8458" s="8" t="s">
        <v>5</v>
      </c>
      <c r="E8458" s="15" t="s">
        <v>16137</v>
      </c>
      <c r="F8458" s="16" t="s">
        <v>7306</v>
      </c>
      <c r="G8458" s="17">
        <v>24</v>
      </c>
    </row>
    <row r="8459" spans="1:7" x14ac:dyDescent="0.3">
      <c r="A8459" s="5" t="s">
        <v>9501</v>
      </c>
      <c r="B8459" s="6" t="s">
        <v>663</v>
      </c>
      <c r="C8459" s="7">
        <v>5</v>
      </c>
      <c r="D8459" s="8" t="s">
        <v>5</v>
      </c>
      <c r="E8459" s="15" t="s">
        <v>16137</v>
      </c>
      <c r="F8459" s="16" t="s">
        <v>7304</v>
      </c>
      <c r="G8459" s="17">
        <v>26</v>
      </c>
    </row>
    <row r="8460" spans="1:7" x14ac:dyDescent="0.3">
      <c r="A8460" s="5" t="s">
        <v>9501</v>
      </c>
      <c r="B8460" s="6" t="s">
        <v>9604</v>
      </c>
      <c r="C8460" s="7">
        <v>5</v>
      </c>
      <c r="D8460" s="8" t="s">
        <v>5</v>
      </c>
      <c r="E8460" s="15" t="s">
        <v>16137</v>
      </c>
      <c r="F8460" s="16" t="s">
        <v>7305</v>
      </c>
      <c r="G8460" s="17">
        <v>28</v>
      </c>
    </row>
    <row r="8461" spans="1:7" x14ac:dyDescent="0.3">
      <c r="A8461" s="5" t="s">
        <v>9501</v>
      </c>
      <c r="B8461" s="6" t="s">
        <v>1095</v>
      </c>
      <c r="C8461" s="7">
        <v>5</v>
      </c>
      <c r="D8461" s="8" t="s">
        <v>5</v>
      </c>
      <c r="E8461" s="15" t="s">
        <v>16137</v>
      </c>
      <c r="F8461" s="16" t="s">
        <v>7274</v>
      </c>
      <c r="G8461" s="17">
        <v>66</v>
      </c>
    </row>
    <row r="8462" spans="1:7" x14ac:dyDescent="0.3">
      <c r="A8462" s="5" t="s">
        <v>9501</v>
      </c>
      <c r="B8462" s="6" t="s">
        <v>9605</v>
      </c>
      <c r="C8462" s="7">
        <v>10</v>
      </c>
      <c r="D8462" s="8" t="s">
        <v>5</v>
      </c>
      <c r="E8462" s="15" t="s">
        <v>16137</v>
      </c>
      <c r="F8462" s="16" t="s">
        <v>7237</v>
      </c>
      <c r="G8462" s="17">
        <v>33</v>
      </c>
    </row>
    <row r="8463" spans="1:7" x14ac:dyDescent="0.3">
      <c r="A8463" s="5" t="s">
        <v>9501</v>
      </c>
      <c r="B8463" s="6" t="s">
        <v>9606</v>
      </c>
      <c r="C8463" s="7">
        <v>15</v>
      </c>
      <c r="D8463" s="8" t="s">
        <v>5</v>
      </c>
      <c r="E8463" s="15" t="s">
        <v>16137</v>
      </c>
      <c r="F8463" s="16" t="s">
        <v>7264</v>
      </c>
      <c r="G8463" s="17">
        <v>57</v>
      </c>
    </row>
    <row r="8464" spans="1:7" x14ac:dyDescent="0.3">
      <c r="A8464" s="5" t="s">
        <v>9501</v>
      </c>
      <c r="B8464" s="6" t="s">
        <v>9607</v>
      </c>
      <c r="C8464" s="7">
        <v>15</v>
      </c>
      <c r="D8464" s="8" t="s">
        <v>5</v>
      </c>
      <c r="E8464" s="15" t="s">
        <v>16137</v>
      </c>
      <c r="F8464" s="16" t="s">
        <v>7227</v>
      </c>
      <c r="G8464" s="17">
        <v>34</v>
      </c>
    </row>
    <row r="8465" spans="1:7" x14ac:dyDescent="0.3">
      <c r="A8465" s="5" t="s">
        <v>9501</v>
      </c>
      <c r="B8465" s="6" t="s">
        <v>2742</v>
      </c>
      <c r="C8465" s="7">
        <v>12</v>
      </c>
      <c r="D8465" s="8" t="s">
        <v>5</v>
      </c>
      <c r="E8465" s="15" t="s">
        <v>16137</v>
      </c>
      <c r="F8465" s="16" t="s">
        <v>172</v>
      </c>
      <c r="G8465" s="17">
        <v>2</v>
      </c>
    </row>
    <row r="8466" spans="1:7" x14ac:dyDescent="0.3">
      <c r="A8466" s="5" t="s">
        <v>9501</v>
      </c>
      <c r="B8466" s="6" t="s">
        <v>3984</v>
      </c>
      <c r="C8466" s="7">
        <v>12</v>
      </c>
      <c r="D8466" s="8" t="s">
        <v>5</v>
      </c>
      <c r="E8466" s="15" t="s">
        <v>16137</v>
      </c>
      <c r="F8466" s="16" t="s">
        <v>7324</v>
      </c>
      <c r="G8466" s="17">
        <v>6</v>
      </c>
    </row>
    <row r="8467" spans="1:7" x14ac:dyDescent="0.3">
      <c r="A8467" s="5" t="s">
        <v>9501</v>
      </c>
      <c r="B8467" s="6" t="s">
        <v>9608</v>
      </c>
      <c r="C8467" s="7">
        <v>12</v>
      </c>
      <c r="D8467" s="8" t="s">
        <v>5</v>
      </c>
      <c r="E8467" s="15" t="s">
        <v>16137</v>
      </c>
      <c r="F8467" s="16" t="s">
        <v>7323</v>
      </c>
      <c r="G8467" s="17">
        <v>6</v>
      </c>
    </row>
    <row r="8468" spans="1:7" x14ac:dyDescent="0.3">
      <c r="A8468" s="5" t="s">
        <v>9501</v>
      </c>
      <c r="B8468" s="6" t="s">
        <v>2749</v>
      </c>
      <c r="C8468" s="7">
        <v>12</v>
      </c>
      <c r="D8468" s="8" t="s">
        <v>5</v>
      </c>
      <c r="E8468" s="15" t="s">
        <v>16137</v>
      </c>
      <c r="F8468" s="16" t="s">
        <v>696</v>
      </c>
      <c r="G8468" s="17">
        <v>14</v>
      </c>
    </row>
    <row r="8469" spans="1:7" x14ac:dyDescent="0.3">
      <c r="A8469" s="5" t="s">
        <v>9501</v>
      </c>
      <c r="B8469" s="6" t="s">
        <v>2748</v>
      </c>
      <c r="C8469" s="7">
        <v>12</v>
      </c>
      <c r="D8469" s="8" t="s">
        <v>5</v>
      </c>
      <c r="E8469" s="15" t="s">
        <v>16137</v>
      </c>
      <c r="F8469" s="16" t="s">
        <v>698</v>
      </c>
      <c r="G8469" s="17">
        <v>17</v>
      </c>
    </row>
    <row r="8470" spans="1:7" x14ac:dyDescent="0.3">
      <c r="A8470" s="5" t="s">
        <v>9501</v>
      </c>
      <c r="B8470" s="6" t="s">
        <v>831</v>
      </c>
      <c r="C8470" s="7">
        <v>12</v>
      </c>
      <c r="D8470" s="8" t="s">
        <v>5</v>
      </c>
      <c r="E8470" s="15" t="s">
        <v>16117</v>
      </c>
      <c r="F8470" s="16" t="s">
        <v>2717</v>
      </c>
      <c r="G8470" s="17">
        <v>35</v>
      </c>
    </row>
    <row r="8471" spans="1:7" x14ac:dyDescent="0.3">
      <c r="A8471" s="5" t="s">
        <v>9501</v>
      </c>
      <c r="B8471" s="6" t="s">
        <v>1510</v>
      </c>
      <c r="C8471" s="7">
        <v>12</v>
      </c>
      <c r="D8471" s="8" t="s">
        <v>5</v>
      </c>
      <c r="E8471" s="15" t="s">
        <v>16117</v>
      </c>
      <c r="F8471" s="16" t="s">
        <v>2718</v>
      </c>
      <c r="G8471" s="17">
        <v>36</v>
      </c>
    </row>
    <row r="8472" spans="1:7" x14ac:dyDescent="0.3">
      <c r="A8472" s="5" t="s">
        <v>9501</v>
      </c>
      <c r="B8472" s="6" t="s">
        <v>9609</v>
      </c>
      <c r="C8472" s="7">
        <v>12</v>
      </c>
      <c r="D8472" s="8" t="s">
        <v>5</v>
      </c>
      <c r="E8472" s="15" t="s">
        <v>16117</v>
      </c>
      <c r="F8472" s="16" t="s">
        <v>2714</v>
      </c>
      <c r="G8472" s="17">
        <v>33</v>
      </c>
    </row>
    <row r="8473" spans="1:7" x14ac:dyDescent="0.3">
      <c r="A8473" s="5" t="s">
        <v>9501</v>
      </c>
      <c r="B8473" s="6" t="s">
        <v>2740</v>
      </c>
      <c r="C8473" s="7">
        <v>12</v>
      </c>
      <c r="D8473" s="8" t="s">
        <v>5</v>
      </c>
      <c r="E8473" s="15" t="s">
        <v>16117</v>
      </c>
      <c r="F8473" s="16" t="s">
        <v>2712</v>
      </c>
      <c r="G8473" s="17">
        <v>33</v>
      </c>
    </row>
    <row r="8474" spans="1:7" x14ac:dyDescent="0.3">
      <c r="A8474" s="5" t="s">
        <v>9501</v>
      </c>
      <c r="B8474" s="6" t="s">
        <v>9610</v>
      </c>
      <c r="C8474" s="7">
        <v>12</v>
      </c>
      <c r="D8474" s="8" t="s">
        <v>5</v>
      </c>
      <c r="E8474" s="15" t="s">
        <v>16117</v>
      </c>
      <c r="F8474" s="16" t="s">
        <v>2719</v>
      </c>
      <c r="G8474" s="17">
        <v>32</v>
      </c>
    </row>
    <row r="8475" spans="1:7" x14ac:dyDescent="0.3">
      <c r="A8475" s="5" t="s">
        <v>9501</v>
      </c>
      <c r="B8475" s="6" t="s">
        <v>9611</v>
      </c>
      <c r="C8475" s="7">
        <v>9</v>
      </c>
      <c r="D8475" s="8" t="s">
        <v>5</v>
      </c>
      <c r="E8475" s="15" t="s">
        <v>16117</v>
      </c>
      <c r="F8475" s="16" t="s">
        <v>2720</v>
      </c>
      <c r="G8475" s="17">
        <v>27</v>
      </c>
    </row>
    <row r="8476" spans="1:7" x14ac:dyDescent="0.3">
      <c r="A8476" s="5" t="s">
        <v>9501</v>
      </c>
      <c r="B8476" s="6" t="s">
        <v>9612</v>
      </c>
      <c r="C8476" s="7">
        <v>9</v>
      </c>
      <c r="D8476" s="8" t="s">
        <v>5</v>
      </c>
      <c r="E8476" s="15" t="s">
        <v>16117</v>
      </c>
      <c r="F8476" s="16" t="s">
        <v>2716</v>
      </c>
      <c r="G8476" s="17">
        <v>35</v>
      </c>
    </row>
    <row r="8477" spans="1:7" x14ac:dyDescent="0.3">
      <c r="A8477" s="5" t="s">
        <v>9501</v>
      </c>
      <c r="B8477" s="6" t="s">
        <v>9613</v>
      </c>
      <c r="C8477" s="7">
        <v>13</v>
      </c>
      <c r="D8477" s="8" t="s">
        <v>5</v>
      </c>
      <c r="E8477" s="15" t="s">
        <v>16117</v>
      </c>
      <c r="F8477" s="16" t="s">
        <v>2715</v>
      </c>
      <c r="G8477" s="17">
        <v>34</v>
      </c>
    </row>
    <row r="8478" spans="1:7" x14ac:dyDescent="0.3">
      <c r="A8478" s="5" t="s">
        <v>9614</v>
      </c>
      <c r="B8478" s="6" t="s">
        <v>9615</v>
      </c>
      <c r="C8478" s="7">
        <v>330</v>
      </c>
      <c r="D8478" s="8" t="s">
        <v>9616</v>
      </c>
      <c r="E8478" s="15" t="s">
        <v>16117</v>
      </c>
      <c r="F8478" s="16" t="s">
        <v>2721</v>
      </c>
      <c r="G8478" s="17">
        <v>29</v>
      </c>
    </row>
    <row r="8479" spans="1:7" x14ac:dyDescent="0.3">
      <c r="A8479" s="5" t="s">
        <v>9614</v>
      </c>
      <c r="B8479" s="6" t="s">
        <v>9617</v>
      </c>
      <c r="C8479" s="7">
        <v>275</v>
      </c>
      <c r="D8479" s="8" t="s">
        <v>9618</v>
      </c>
      <c r="E8479" s="15" t="s">
        <v>16117</v>
      </c>
      <c r="F8479" s="16" t="s">
        <v>2743</v>
      </c>
      <c r="G8479" s="17">
        <v>7</v>
      </c>
    </row>
    <row r="8480" spans="1:7" x14ac:dyDescent="0.3">
      <c r="A8480" s="5" t="s">
        <v>9614</v>
      </c>
      <c r="B8480" s="6" t="s">
        <v>9619</v>
      </c>
      <c r="C8480" s="7">
        <v>249</v>
      </c>
      <c r="D8480" s="8" t="s">
        <v>9620</v>
      </c>
      <c r="E8480" s="15" t="s">
        <v>16117</v>
      </c>
      <c r="F8480" s="16" t="s">
        <v>2745</v>
      </c>
      <c r="G8480" s="17">
        <v>7</v>
      </c>
    </row>
    <row r="8481" spans="1:7" x14ac:dyDescent="0.3">
      <c r="A8481" s="5" t="s">
        <v>9614</v>
      </c>
      <c r="B8481" s="6" t="s">
        <v>9621</v>
      </c>
      <c r="C8481" s="7">
        <v>64.849999999999994</v>
      </c>
      <c r="D8481" s="8" t="s">
        <v>9622</v>
      </c>
      <c r="E8481" s="15" t="s">
        <v>16117</v>
      </c>
      <c r="F8481" s="16" t="s">
        <v>2748</v>
      </c>
      <c r="G8481" s="17">
        <v>8</v>
      </c>
    </row>
    <row r="8482" spans="1:7" x14ac:dyDescent="0.3">
      <c r="A8482" s="5" t="s">
        <v>9614</v>
      </c>
      <c r="B8482" s="6" t="s">
        <v>9623</v>
      </c>
      <c r="C8482" s="7">
        <v>65.900000000000006</v>
      </c>
      <c r="D8482" s="8" t="s">
        <v>9624</v>
      </c>
      <c r="E8482" s="15" t="s">
        <v>16117</v>
      </c>
      <c r="F8482" s="16" t="s">
        <v>2749</v>
      </c>
      <c r="G8482" s="17">
        <v>8</v>
      </c>
    </row>
    <row r="8483" spans="1:7" x14ac:dyDescent="0.3">
      <c r="A8483" s="5" t="s">
        <v>9614</v>
      </c>
      <c r="B8483" s="6" t="s">
        <v>9625</v>
      </c>
      <c r="C8483" s="7">
        <v>69.5</v>
      </c>
      <c r="D8483" s="8" t="s">
        <v>9626</v>
      </c>
      <c r="E8483" s="15" t="s">
        <v>16117</v>
      </c>
      <c r="F8483" s="16" t="s">
        <v>665</v>
      </c>
      <c r="G8483" s="17">
        <v>2</v>
      </c>
    </row>
    <row r="8484" spans="1:7" x14ac:dyDescent="0.3">
      <c r="A8484" s="5" t="s">
        <v>9614</v>
      </c>
      <c r="B8484" s="6" t="s">
        <v>9627</v>
      </c>
      <c r="C8484" s="7">
        <v>68.8</v>
      </c>
      <c r="D8484" s="8" t="s">
        <v>9628</v>
      </c>
      <c r="E8484" s="15" t="s">
        <v>16117</v>
      </c>
      <c r="F8484" s="16" t="s">
        <v>664</v>
      </c>
      <c r="G8484" s="17">
        <v>5</v>
      </c>
    </row>
    <row r="8485" spans="1:7" x14ac:dyDescent="0.3">
      <c r="A8485" s="5" t="s">
        <v>9614</v>
      </c>
      <c r="B8485" s="6" t="s">
        <v>9629</v>
      </c>
      <c r="C8485" s="7">
        <v>65.989999999999995</v>
      </c>
      <c r="D8485" s="8" t="s">
        <v>9630</v>
      </c>
      <c r="E8485" s="15" t="s">
        <v>16117</v>
      </c>
      <c r="F8485" s="16" t="s">
        <v>2446</v>
      </c>
      <c r="G8485" s="17">
        <v>3</v>
      </c>
    </row>
    <row r="8486" spans="1:7" x14ac:dyDescent="0.3">
      <c r="A8486" s="5" t="s">
        <v>9614</v>
      </c>
      <c r="B8486" s="6" t="s">
        <v>9631</v>
      </c>
      <c r="C8486" s="7">
        <v>145</v>
      </c>
      <c r="D8486" s="8" t="s">
        <v>9632</v>
      </c>
      <c r="E8486" s="15" t="s">
        <v>16117</v>
      </c>
      <c r="F8486" s="16" t="s">
        <v>2632</v>
      </c>
      <c r="G8486" s="17">
        <v>47</v>
      </c>
    </row>
    <row r="8487" spans="1:7" x14ac:dyDescent="0.3">
      <c r="A8487" s="5" t="s">
        <v>9614</v>
      </c>
      <c r="B8487" s="6" t="s">
        <v>9633</v>
      </c>
      <c r="C8487" s="7">
        <v>110</v>
      </c>
      <c r="D8487" s="8" t="s">
        <v>9634</v>
      </c>
      <c r="E8487" s="15" t="s">
        <v>16117</v>
      </c>
      <c r="F8487" s="16" t="s">
        <v>295</v>
      </c>
      <c r="G8487" s="17">
        <v>18</v>
      </c>
    </row>
    <row r="8488" spans="1:7" x14ac:dyDescent="0.3">
      <c r="A8488" s="5" t="s">
        <v>9614</v>
      </c>
      <c r="B8488" s="6" t="s">
        <v>9635</v>
      </c>
      <c r="C8488" s="7">
        <v>115</v>
      </c>
      <c r="D8488" s="8" t="s">
        <v>9636</v>
      </c>
      <c r="E8488" s="15" t="s">
        <v>16117</v>
      </c>
      <c r="F8488" s="16" t="s">
        <v>2679</v>
      </c>
      <c r="G8488" s="17">
        <v>39</v>
      </c>
    </row>
    <row r="8489" spans="1:7" x14ac:dyDescent="0.3">
      <c r="A8489" s="5" t="s">
        <v>9614</v>
      </c>
      <c r="B8489" s="6" t="s">
        <v>9637</v>
      </c>
      <c r="C8489" s="7">
        <v>142.69999999999999</v>
      </c>
      <c r="D8489" s="8" t="s">
        <v>9638</v>
      </c>
      <c r="E8489" s="15" t="s">
        <v>16117</v>
      </c>
      <c r="F8489" s="16" t="s">
        <v>2710</v>
      </c>
      <c r="G8489" s="17">
        <v>27</v>
      </c>
    </row>
    <row r="8490" spans="1:7" x14ac:dyDescent="0.3">
      <c r="A8490" s="5" t="s">
        <v>9614</v>
      </c>
      <c r="B8490" s="6" t="s">
        <v>9639</v>
      </c>
      <c r="C8490" s="7">
        <v>155</v>
      </c>
      <c r="D8490" s="8" t="s">
        <v>9640</v>
      </c>
      <c r="E8490" s="15" t="s">
        <v>16117</v>
      </c>
      <c r="F8490" s="16" t="s">
        <v>2689</v>
      </c>
      <c r="G8490" s="17">
        <v>27</v>
      </c>
    </row>
    <row r="8491" spans="1:7" x14ac:dyDescent="0.3">
      <c r="A8491" s="5" t="s">
        <v>9614</v>
      </c>
      <c r="B8491" s="6" t="s">
        <v>9641</v>
      </c>
      <c r="C8491" s="7">
        <v>146.6</v>
      </c>
      <c r="D8491" s="8" t="s">
        <v>9642</v>
      </c>
      <c r="E8491" s="15" t="s">
        <v>16117</v>
      </c>
      <c r="F8491" s="16" t="s">
        <v>2697</v>
      </c>
      <c r="G8491" s="17">
        <v>31</v>
      </c>
    </row>
    <row r="8492" spans="1:7" x14ac:dyDescent="0.3">
      <c r="A8492" s="5" t="s">
        <v>9614</v>
      </c>
      <c r="B8492" s="6" t="s">
        <v>9643</v>
      </c>
      <c r="C8492" s="7">
        <v>170</v>
      </c>
      <c r="D8492" s="8" t="s">
        <v>9644</v>
      </c>
      <c r="E8492" s="15" t="s">
        <v>16117</v>
      </c>
      <c r="F8492" s="16" t="s">
        <v>2704</v>
      </c>
      <c r="G8492" s="17">
        <v>37</v>
      </c>
    </row>
    <row r="8493" spans="1:7" x14ac:dyDescent="0.3">
      <c r="A8493" s="5" t="s">
        <v>9614</v>
      </c>
      <c r="B8493" s="6" t="s">
        <v>9645</v>
      </c>
      <c r="C8493" s="7">
        <v>175</v>
      </c>
      <c r="D8493" s="8" t="s">
        <v>9646</v>
      </c>
      <c r="E8493" s="15" t="s">
        <v>16117</v>
      </c>
      <c r="F8493" s="16" t="s">
        <v>2702</v>
      </c>
      <c r="G8493" s="17">
        <v>31</v>
      </c>
    </row>
    <row r="8494" spans="1:7" x14ac:dyDescent="0.3">
      <c r="A8494" s="5" t="s">
        <v>9614</v>
      </c>
      <c r="B8494" s="6" t="s">
        <v>9647</v>
      </c>
      <c r="C8494" s="7">
        <v>130</v>
      </c>
      <c r="D8494" s="8" t="s">
        <v>9648</v>
      </c>
      <c r="E8494" s="15" t="s">
        <v>16117</v>
      </c>
      <c r="F8494" s="16" t="s">
        <v>2703</v>
      </c>
      <c r="G8494" s="17">
        <v>32</v>
      </c>
    </row>
    <row r="8495" spans="1:7" x14ac:dyDescent="0.3">
      <c r="A8495" s="5" t="s">
        <v>9614</v>
      </c>
      <c r="B8495" s="6" t="s">
        <v>9649</v>
      </c>
      <c r="C8495" s="7">
        <v>185</v>
      </c>
      <c r="D8495" s="8" t="s">
        <v>9650</v>
      </c>
      <c r="E8495" s="15" t="s">
        <v>16117</v>
      </c>
      <c r="F8495" s="16" t="s">
        <v>2706</v>
      </c>
      <c r="G8495" s="17">
        <v>29</v>
      </c>
    </row>
    <row r="8496" spans="1:7" x14ac:dyDescent="0.3">
      <c r="A8496" s="5" t="s">
        <v>9614</v>
      </c>
      <c r="B8496" s="6" t="s">
        <v>9651</v>
      </c>
      <c r="C8496" s="7">
        <v>205</v>
      </c>
      <c r="D8496" s="8" t="s">
        <v>9652</v>
      </c>
      <c r="E8496" s="15" t="s">
        <v>16117</v>
      </c>
      <c r="F8496" s="16" t="s">
        <v>2707</v>
      </c>
      <c r="G8496" s="17">
        <v>29</v>
      </c>
    </row>
    <row r="8497" spans="1:7" x14ac:dyDescent="0.3">
      <c r="A8497" s="5" t="s">
        <v>9614</v>
      </c>
      <c r="B8497" s="6" t="s">
        <v>9653</v>
      </c>
      <c r="C8497" s="7">
        <v>235</v>
      </c>
      <c r="D8497" s="8" t="s">
        <v>9654</v>
      </c>
      <c r="E8497" s="15" t="s">
        <v>16117</v>
      </c>
      <c r="F8497" s="16" t="s">
        <v>2691</v>
      </c>
      <c r="G8497" s="17">
        <v>29</v>
      </c>
    </row>
    <row r="8498" spans="1:7" x14ac:dyDescent="0.3">
      <c r="A8498" s="5" t="s">
        <v>9614</v>
      </c>
      <c r="B8498" s="6" t="s">
        <v>9655</v>
      </c>
      <c r="C8498" s="7">
        <v>210</v>
      </c>
      <c r="D8498" s="8" t="s">
        <v>9656</v>
      </c>
      <c r="E8498" s="15" t="s">
        <v>16117</v>
      </c>
      <c r="F8498" s="16" t="s">
        <v>2692</v>
      </c>
      <c r="G8498" s="17">
        <v>29</v>
      </c>
    </row>
    <row r="8499" spans="1:7" x14ac:dyDescent="0.3">
      <c r="A8499" s="5" t="s">
        <v>9614</v>
      </c>
      <c r="B8499" s="6" t="s">
        <v>9657</v>
      </c>
      <c r="C8499" s="7">
        <v>155</v>
      </c>
      <c r="D8499" s="8" t="s">
        <v>9658</v>
      </c>
      <c r="E8499" s="15" t="s">
        <v>16117</v>
      </c>
      <c r="F8499" s="16" t="s">
        <v>2683</v>
      </c>
      <c r="G8499" s="17">
        <v>45</v>
      </c>
    </row>
    <row r="8500" spans="1:7" x14ac:dyDescent="0.3">
      <c r="A8500" s="5" t="s">
        <v>9614</v>
      </c>
      <c r="B8500" s="6" t="s">
        <v>9659</v>
      </c>
      <c r="C8500" s="7">
        <v>230</v>
      </c>
      <c r="D8500" s="8" t="s">
        <v>9660</v>
      </c>
      <c r="E8500" s="15" t="s">
        <v>16117</v>
      </c>
      <c r="F8500" s="16" t="s">
        <v>2709</v>
      </c>
      <c r="G8500" s="17">
        <v>29</v>
      </c>
    </row>
    <row r="8501" spans="1:7" x14ac:dyDescent="0.3">
      <c r="A8501" s="5" t="s">
        <v>9614</v>
      </c>
      <c r="B8501" s="6" t="s">
        <v>9661</v>
      </c>
      <c r="C8501" s="7">
        <v>275</v>
      </c>
      <c r="D8501" s="8" t="s">
        <v>9662</v>
      </c>
      <c r="E8501" s="15" t="s">
        <v>16117</v>
      </c>
      <c r="F8501" s="16" t="s">
        <v>2696</v>
      </c>
      <c r="G8501" s="17">
        <v>29</v>
      </c>
    </row>
    <row r="8502" spans="1:7" x14ac:dyDescent="0.3">
      <c r="A8502" s="5" t="s">
        <v>9614</v>
      </c>
      <c r="B8502" s="6" t="s">
        <v>9663</v>
      </c>
      <c r="C8502" s="7">
        <v>270</v>
      </c>
      <c r="D8502" s="8" t="s">
        <v>9664</v>
      </c>
      <c r="E8502" s="15" t="s">
        <v>16117</v>
      </c>
      <c r="F8502" s="16" t="s">
        <v>2698</v>
      </c>
      <c r="G8502" s="17">
        <v>27</v>
      </c>
    </row>
    <row r="8503" spans="1:7" x14ac:dyDescent="0.3">
      <c r="A8503" s="5" t="s">
        <v>9614</v>
      </c>
      <c r="B8503" s="6" t="s">
        <v>9665</v>
      </c>
      <c r="C8503" s="7">
        <v>390</v>
      </c>
      <c r="D8503" s="8" t="s">
        <v>9666</v>
      </c>
      <c r="E8503" s="15" t="s">
        <v>16117</v>
      </c>
      <c r="F8503" s="16" t="s">
        <v>2701</v>
      </c>
      <c r="G8503" s="17">
        <v>29</v>
      </c>
    </row>
    <row r="8504" spans="1:7" x14ac:dyDescent="0.3">
      <c r="A8504" s="5" t="s">
        <v>9614</v>
      </c>
      <c r="B8504" s="6" t="s">
        <v>9667</v>
      </c>
      <c r="C8504" s="7">
        <v>22</v>
      </c>
      <c r="D8504" s="8" t="s">
        <v>5</v>
      </c>
      <c r="E8504" s="15" t="s">
        <v>16117</v>
      </c>
      <c r="F8504" s="16" t="s">
        <v>2708</v>
      </c>
      <c r="G8504" s="17">
        <v>27</v>
      </c>
    </row>
    <row r="8505" spans="1:7" x14ac:dyDescent="0.3">
      <c r="A8505" s="5" t="s">
        <v>9614</v>
      </c>
      <c r="B8505" s="6" t="s">
        <v>3192</v>
      </c>
      <c r="C8505" s="7">
        <v>21.6</v>
      </c>
      <c r="D8505" s="8" t="s">
        <v>5</v>
      </c>
      <c r="E8505" s="15" t="s">
        <v>16117</v>
      </c>
      <c r="F8505" s="16" t="s">
        <v>2699</v>
      </c>
      <c r="G8505" s="17">
        <v>25</v>
      </c>
    </row>
    <row r="8506" spans="1:7" x14ac:dyDescent="0.3">
      <c r="A8506" s="5" t="s">
        <v>9614</v>
      </c>
      <c r="B8506" s="6" t="s">
        <v>295</v>
      </c>
      <c r="C8506" s="7">
        <v>19.2</v>
      </c>
      <c r="D8506" s="8" t="s">
        <v>5</v>
      </c>
      <c r="E8506" s="15" t="s">
        <v>16117</v>
      </c>
      <c r="F8506" s="16" t="s">
        <v>2700</v>
      </c>
      <c r="G8506" s="17">
        <v>33</v>
      </c>
    </row>
    <row r="8507" spans="1:7" x14ac:dyDescent="0.3">
      <c r="A8507" s="5" t="s">
        <v>9614</v>
      </c>
      <c r="B8507" s="6" t="s">
        <v>680</v>
      </c>
      <c r="C8507" s="7">
        <v>18</v>
      </c>
      <c r="D8507" s="8" t="s">
        <v>5</v>
      </c>
      <c r="E8507" s="15" t="s">
        <v>16117</v>
      </c>
      <c r="F8507" s="16" t="s">
        <v>2685</v>
      </c>
      <c r="G8507" s="17">
        <v>37</v>
      </c>
    </row>
    <row r="8508" spans="1:7" x14ac:dyDescent="0.3">
      <c r="A8508" s="5" t="s">
        <v>9614</v>
      </c>
      <c r="B8508" s="6" t="s">
        <v>14</v>
      </c>
      <c r="C8508" s="7">
        <v>18</v>
      </c>
      <c r="D8508" s="8" t="s">
        <v>5</v>
      </c>
      <c r="E8508" s="15" t="s">
        <v>16117</v>
      </c>
      <c r="F8508" s="16" t="s">
        <v>2684</v>
      </c>
      <c r="G8508" s="17">
        <v>37</v>
      </c>
    </row>
    <row r="8509" spans="1:7" x14ac:dyDescent="0.3">
      <c r="A8509" s="5" t="s">
        <v>9614</v>
      </c>
      <c r="B8509" s="6" t="s">
        <v>9668</v>
      </c>
      <c r="C8509" s="7">
        <v>43.2</v>
      </c>
      <c r="D8509" s="8" t="s">
        <v>5</v>
      </c>
      <c r="E8509" s="15" t="s">
        <v>16117</v>
      </c>
      <c r="F8509" s="16" t="s">
        <v>2705</v>
      </c>
      <c r="G8509" s="17">
        <v>31</v>
      </c>
    </row>
    <row r="8510" spans="1:7" x14ac:dyDescent="0.3">
      <c r="A8510" s="5" t="s">
        <v>9614</v>
      </c>
      <c r="B8510" s="6" t="s">
        <v>9669</v>
      </c>
      <c r="C8510" s="7">
        <v>46.8</v>
      </c>
      <c r="D8510" s="8" t="s">
        <v>5</v>
      </c>
      <c r="E8510" s="15" t="s">
        <v>16117</v>
      </c>
      <c r="F8510" s="16" t="s">
        <v>2693</v>
      </c>
      <c r="G8510" s="17">
        <v>31</v>
      </c>
    </row>
    <row r="8511" spans="1:7" x14ac:dyDescent="0.3">
      <c r="A8511" s="5" t="s">
        <v>9614</v>
      </c>
      <c r="B8511" s="6" t="s">
        <v>9670</v>
      </c>
      <c r="C8511" s="7">
        <v>44.4</v>
      </c>
      <c r="D8511" s="8" t="s">
        <v>5</v>
      </c>
      <c r="E8511" s="15" t="s">
        <v>16117</v>
      </c>
      <c r="F8511" s="16" t="s">
        <v>2695</v>
      </c>
      <c r="G8511" s="17">
        <v>31</v>
      </c>
    </row>
    <row r="8512" spans="1:7" x14ac:dyDescent="0.3">
      <c r="A8512" s="5" t="s">
        <v>9614</v>
      </c>
      <c r="B8512" s="6" t="s">
        <v>9671</v>
      </c>
      <c r="C8512" s="7">
        <v>26.4</v>
      </c>
      <c r="D8512" s="8" t="s">
        <v>5</v>
      </c>
      <c r="E8512" s="15" t="s">
        <v>16117</v>
      </c>
      <c r="F8512" s="16" t="s">
        <v>2694</v>
      </c>
      <c r="G8512" s="17">
        <v>31</v>
      </c>
    </row>
    <row r="8513" spans="1:7" x14ac:dyDescent="0.3">
      <c r="A8513" s="5" t="s">
        <v>9614</v>
      </c>
      <c r="B8513" s="6" t="s">
        <v>9672</v>
      </c>
      <c r="C8513" s="7">
        <v>26.4</v>
      </c>
      <c r="D8513" s="8" t="s">
        <v>5</v>
      </c>
      <c r="E8513" s="15" t="s">
        <v>16117</v>
      </c>
      <c r="F8513" s="16" t="s">
        <v>2489</v>
      </c>
      <c r="G8513" s="17">
        <v>27</v>
      </c>
    </row>
    <row r="8514" spans="1:7" x14ac:dyDescent="0.3">
      <c r="A8514" s="5" t="s">
        <v>9614</v>
      </c>
      <c r="B8514" s="6" t="s">
        <v>9673</v>
      </c>
      <c r="C8514" s="7">
        <v>28.8</v>
      </c>
      <c r="D8514" s="8" t="s">
        <v>5</v>
      </c>
      <c r="E8514" s="15" t="s">
        <v>16117</v>
      </c>
      <c r="F8514" s="16" t="s">
        <v>2711</v>
      </c>
      <c r="G8514" s="17">
        <v>37</v>
      </c>
    </row>
    <row r="8515" spans="1:7" x14ac:dyDescent="0.3">
      <c r="A8515" s="5" t="s">
        <v>9614</v>
      </c>
      <c r="B8515" s="6" t="s">
        <v>9674</v>
      </c>
      <c r="C8515" s="7">
        <v>20.8</v>
      </c>
      <c r="D8515" s="8" t="s">
        <v>5</v>
      </c>
      <c r="E8515" s="15" t="s">
        <v>16117</v>
      </c>
      <c r="F8515" s="16" t="s">
        <v>2725</v>
      </c>
      <c r="G8515" s="17">
        <v>37</v>
      </c>
    </row>
    <row r="8516" spans="1:7" x14ac:dyDescent="0.3">
      <c r="A8516" s="5" t="s">
        <v>9614</v>
      </c>
      <c r="B8516" s="6" t="s">
        <v>9675</v>
      </c>
      <c r="C8516" s="7">
        <v>20.8</v>
      </c>
      <c r="D8516" s="8" t="s">
        <v>5</v>
      </c>
      <c r="E8516" s="15" t="s">
        <v>16117</v>
      </c>
      <c r="F8516" s="16" t="s">
        <v>2680</v>
      </c>
      <c r="G8516" s="17">
        <v>49</v>
      </c>
    </row>
    <row r="8517" spans="1:7" x14ac:dyDescent="0.3">
      <c r="A8517" s="5" t="s">
        <v>9614</v>
      </c>
      <c r="B8517" s="6" t="s">
        <v>9676</v>
      </c>
      <c r="C8517" s="7">
        <v>20.8</v>
      </c>
      <c r="D8517" s="8" t="s">
        <v>5</v>
      </c>
      <c r="E8517" s="15" t="s">
        <v>16117</v>
      </c>
      <c r="F8517" s="16" t="s">
        <v>2681</v>
      </c>
      <c r="G8517" s="17">
        <v>45</v>
      </c>
    </row>
    <row r="8518" spans="1:7" x14ac:dyDescent="0.3">
      <c r="A8518" s="5" t="s">
        <v>9614</v>
      </c>
      <c r="B8518" s="6" t="s">
        <v>9677</v>
      </c>
      <c r="C8518" s="7">
        <v>20.8</v>
      </c>
      <c r="D8518" s="8" t="s">
        <v>5</v>
      </c>
      <c r="E8518" s="15" t="s">
        <v>16117</v>
      </c>
      <c r="F8518" s="16" t="s">
        <v>2728</v>
      </c>
      <c r="G8518" s="17">
        <v>44</v>
      </c>
    </row>
    <row r="8519" spans="1:7" x14ac:dyDescent="0.3">
      <c r="A8519" s="5" t="s">
        <v>9614</v>
      </c>
      <c r="B8519" s="6" t="s">
        <v>9678</v>
      </c>
      <c r="C8519" s="7">
        <v>22</v>
      </c>
      <c r="D8519" s="8" t="s">
        <v>5</v>
      </c>
      <c r="E8519" s="15" t="s">
        <v>16117</v>
      </c>
      <c r="F8519" s="16" t="s">
        <v>2729</v>
      </c>
      <c r="G8519" s="17">
        <v>42</v>
      </c>
    </row>
    <row r="8520" spans="1:7" x14ac:dyDescent="0.3">
      <c r="A8520" s="5" t="s">
        <v>9614</v>
      </c>
      <c r="B8520" s="6" t="s">
        <v>9679</v>
      </c>
      <c r="C8520" s="7">
        <v>23.2</v>
      </c>
      <c r="D8520" s="8" t="s">
        <v>5</v>
      </c>
      <c r="E8520" s="15" t="s">
        <v>16117</v>
      </c>
      <c r="F8520" s="16" t="s">
        <v>2724</v>
      </c>
      <c r="G8520" s="17">
        <v>39</v>
      </c>
    </row>
    <row r="8521" spans="1:7" x14ac:dyDescent="0.3">
      <c r="A8521" s="5" t="s">
        <v>9614</v>
      </c>
      <c r="B8521" s="6" t="s">
        <v>9680</v>
      </c>
      <c r="C8521" s="7">
        <v>25.6</v>
      </c>
      <c r="D8521" s="8" t="s">
        <v>5</v>
      </c>
      <c r="E8521" s="15" t="s">
        <v>16117</v>
      </c>
      <c r="F8521" s="16" t="s">
        <v>2722</v>
      </c>
      <c r="G8521" s="17">
        <v>41</v>
      </c>
    </row>
    <row r="8522" spans="1:7" x14ac:dyDescent="0.3">
      <c r="A8522" s="5" t="s">
        <v>9614</v>
      </c>
      <c r="B8522" s="6" t="s">
        <v>9681</v>
      </c>
      <c r="C8522" s="7">
        <v>25.6</v>
      </c>
      <c r="D8522" s="8" t="s">
        <v>5</v>
      </c>
      <c r="E8522" s="15" t="s">
        <v>16117</v>
      </c>
      <c r="F8522" s="16" t="s">
        <v>2731</v>
      </c>
      <c r="G8522" s="17">
        <v>39</v>
      </c>
    </row>
    <row r="8523" spans="1:7" x14ac:dyDescent="0.3">
      <c r="A8523" s="5" t="s">
        <v>9614</v>
      </c>
      <c r="B8523" s="6" t="s">
        <v>9682</v>
      </c>
      <c r="C8523" s="7">
        <v>28</v>
      </c>
      <c r="D8523" s="8" t="s">
        <v>5</v>
      </c>
      <c r="E8523" s="15" t="s">
        <v>16117</v>
      </c>
      <c r="F8523" s="16" t="s">
        <v>2727</v>
      </c>
      <c r="G8523" s="17">
        <v>44</v>
      </c>
    </row>
    <row r="8524" spans="1:7" x14ac:dyDescent="0.3">
      <c r="A8524" s="5" t="s">
        <v>9614</v>
      </c>
      <c r="B8524" s="6" t="s">
        <v>9683</v>
      </c>
      <c r="C8524" s="7">
        <v>28</v>
      </c>
      <c r="D8524" s="8" t="s">
        <v>5</v>
      </c>
      <c r="E8524" s="15" t="s">
        <v>16117</v>
      </c>
      <c r="F8524" s="16" t="s">
        <v>2726</v>
      </c>
      <c r="G8524" s="17">
        <v>41</v>
      </c>
    </row>
    <row r="8525" spans="1:7" x14ac:dyDescent="0.3">
      <c r="A8525" s="5" t="s">
        <v>9614</v>
      </c>
      <c r="B8525" s="6" t="s">
        <v>9684</v>
      </c>
      <c r="C8525" s="7">
        <v>28</v>
      </c>
      <c r="D8525" s="8" t="s">
        <v>5</v>
      </c>
      <c r="E8525" s="15" t="s">
        <v>16117</v>
      </c>
      <c r="F8525" s="16" t="s">
        <v>2730</v>
      </c>
      <c r="G8525" s="17">
        <v>47</v>
      </c>
    </row>
    <row r="8526" spans="1:7" x14ac:dyDescent="0.3">
      <c r="A8526" s="5" t="s">
        <v>9614</v>
      </c>
      <c r="B8526" s="6" t="s">
        <v>2141</v>
      </c>
      <c r="C8526" s="7">
        <v>37.6</v>
      </c>
      <c r="D8526" s="8" t="s">
        <v>9685</v>
      </c>
      <c r="E8526" s="15" t="s">
        <v>16117</v>
      </c>
      <c r="F8526" s="16" t="s">
        <v>2672</v>
      </c>
      <c r="G8526" s="17">
        <v>41</v>
      </c>
    </row>
    <row r="8527" spans="1:7" x14ac:dyDescent="0.3">
      <c r="A8527" s="5" t="s">
        <v>9614</v>
      </c>
      <c r="B8527" s="6" t="s">
        <v>2149</v>
      </c>
      <c r="C8527" s="7">
        <v>38.799999999999997</v>
      </c>
      <c r="D8527" s="8" t="s">
        <v>9686</v>
      </c>
      <c r="E8527" s="15" t="s">
        <v>16117</v>
      </c>
      <c r="F8527" s="16" t="s">
        <v>2670</v>
      </c>
      <c r="G8527" s="17">
        <v>37</v>
      </c>
    </row>
    <row r="8528" spans="1:7" x14ac:dyDescent="0.3">
      <c r="A8528" s="5" t="s">
        <v>9614</v>
      </c>
      <c r="B8528" s="6" t="s">
        <v>9687</v>
      </c>
      <c r="C8528" s="7">
        <v>40</v>
      </c>
      <c r="D8528" s="8" t="s">
        <v>9688</v>
      </c>
      <c r="E8528" s="15" t="s">
        <v>16117</v>
      </c>
      <c r="F8528" s="16" t="s">
        <v>2671</v>
      </c>
      <c r="G8528" s="17">
        <v>41</v>
      </c>
    </row>
    <row r="8529" spans="1:7" x14ac:dyDescent="0.3">
      <c r="A8529" s="5" t="s">
        <v>9614</v>
      </c>
      <c r="B8529" s="6" t="s">
        <v>4274</v>
      </c>
      <c r="C8529" s="7">
        <v>32.799999999999997</v>
      </c>
      <c r="D8529" s="8" t="s">
        <v>9689</v>
      </c>
      <c r="E8529" s="15" t="s">
        <v>16117</v>
      </c>
      <c r="F8529" s="16" t="s">
        <v>2631</v>
      </c>
      <c r="G8529" s="17">
        <v>21</v>
      </c>
    </row>
    <row r="8530" spans="1:7" x14ac:dyDescent="0.3">
      <c r="A8530" s="5" t="s">
        <v>9614</v>
      </c>
      <c r="B8530" s="6" t="s">
        <v>9690</v>
      </c>
      <c r="C8530" s="7">
        <v>37.6</v>
      </c>
      <c r="D8530" s="8" t="s">
        <v>9691</v>
      </c>
      <c r="E8530" s="15" t="s">
        <v>16117</v>
      </c>
      <c r="F8530" s="16" t="s">
        <v>1403</v>
      </c>
      <c r="G8530" s="17">
        <v>24</v>
      </c>
    </row>
    <row r="8531" spans="1:7" x14ac:dyDescent="0.3">
      <c r="A8531" s="5" t="s">
        <v>9614</v>
      </c>
      <c r="B8531" s="6" t="s">
        <v>9692</v>
      </c>
      <c r="C8531" s="7">
        <v>28.8</v>
      </c>
      <c r="D8531" s="8" t="s">
        <v>9693</v>
      </c>
      <c r="E8531" s="15" t="s">
        <v>16117</v>
      </c>
      <c r="F8531" s="16" t="s">
        <v>2629</v>
      </c>
      <c r="G8531" s="17">
        <v>21</v>
      </c>
    </row>
    <row r="8532" spans="1:7" x14ac:dyDescent="0.3">
      <c r="A8532" s="5" t="s">
        <v>9614</v>
      </c>
      <c r="B8532" s="6" t="s">
        <v>9694</v>
      </c>
      <c r="C8532" s="7">
        <v>36</v>
      </c>
      <c r="D8532" s="8" t="s">
        <v>9695</v>
      </c>
      <c r="E8532" s="15" t="s">
        <v>16117</v>
      </c>
      <c r="F8532" s="16" t="s">
        <v>635</v>
      </c>
      <c r="G8532" s="17">
        <v>13</v>
      </c>
    </row>
    <row r="8533" spans="1:7" x14ac:dyDescent="0.3">
      <c r="A8533" s="5" t="s">
        <v>9614</v>
      </c>
      <c r="B8533" s="6" t="s">
        <v>9696</v>
      </c>
      <c r="C8533" s="7">
        <v>34.799999999999997</v>
      </c>
      <c r="D8533" s="8" t="s">
        <v>9697</v>
      </c>
      <c r="E8533" s="15" t="s">
        <v>16117</v>
      </c>
      <c r="F8533" s="16" t="s">
        <v>2657</v>
      </c>
      <c r="G8533" s="17">
        <v>29</v>
      </c>
    </row>
    <row r="8534" spans="1:7" x14ac:dyDescent="0.3">
      <c r="A8534" s="5" t="s">
        <v>9614</v>
      </c>
      <c r="B8534" s="6" t="s">
        <v>9698</v>
      </c>
      <c r="C8534" s="7">
        <v>32.4</v>
      </c>
      <c r="D8534" s="8" t="s">
        <v>9699</v>
      </c>
      <c r="E8534" s="15" t="s">
        <v>16117</v>
      </c>
      <c r="F8534" s="16" t="s">
        <v>640</v>
      </c>
      <c r="G8534" s="17">
        <v>23</v>
      </c>
    </row>
    <row r="8535" spans="1:7" x14ac:dyDescent="0.3">
      <c r="A8535" s="5" t="s">
        <v>9614</v>
      </c>
      <c r="B8535" s="6" t="s">
        <v>9700</v>
      </c>
      <c r="C8535" s="7">
        <v>32.4</v>
      </c>
      <c r="D8535" s="8" t="s">
        <v>9701</v>
      </c>
      <c r="E8535" s="15" t="s">
        <v>16117</v>
      </c>
      <c r="F8535" s="16" t="s">
        <v>637</v>
      </c>
      <c r="G8535" s="17">
        <v>21</v>
      </c>
    </row>
    <row r="8536" spans="1:7" x14ac:dyDescent="0.3">
      <c r="A8536" s="5" t="s">
        <v>9614</v>
      </c>
      <c r="B8536" s="6" t="s">
        <v>9702</v>
      </c>
      <c r="C8536" s="7">
        <v>37.6</v>
      </c>
      <c r="D8536" s="8" t="s">
        <v>9703</v>
      </c>
      <c r="E8536" s="15" t="s">
        <v>16117</v>
      </c>
      <c r="F8536" s="16" t="s">
        <v>2652</v>
      </c>
      <c r="G8536" s="17">
        <v>23</v>
      </c>
    </row>
    <row r="8537" spans="1:7" x14ac:dyDescent="0.3">
      <c r="A8537" s="5" t="s">
        <v>9614</v>
      </c>
      <c r="B8537" s="6" t="s">
        <v>9704</v>
      </c>
      <c r="C8537" s="7">
        <v>32.799999999999997</v>
      </c>
      <c r="D8537" s="8" t="s">
        <v>9705</v>
      </c>
      <c r="E8537" s="15" t="s">
        <v>16117</v>
      </c>
      <c r="F8537" s="16" t="s">
        <v>2655</v>
      </c>
      <c r="G8537" s="17">
        <v>21</v>
      </c>
    </row>
    <row r="8538" spans="1:7" x14ac:dyDescent="0.3">
      <c r="A8538" s="5" t="s">
        <v>9614</v>
      </c>
      <c r="B8538" s="6" t="s">
        <v>9706</v>
      </c>
      <c r="C8538" s="7">
        <v>34.799999999999997</v>
      </c>
      <c r="D8538" s="8" t="s">
        <v>9707</v>
      </c>
      <c r="E8538" s="15" t="s">
        <v>16117</v>
      </c>
      <c r="F8538" s="16" t="s">
        <v>2533</v>
      </c>
      <c r="G8538" s="17">
        <v>19</v>
      </c>
    </row>
    <row r="8539" spans="1:7" x14ac:dyDescent="0.3">
      <c r="A8539" s="5" t="s">
        <v>9614</v>
      </c>
      <c r="B8539" s="6" t="s">
        <v>6378</v>
      </c>
      <c r="C8539" s="7">
        <v>43.6</v>
      </c>
      <c r="D8539" s="8" t="s">
        <v>9708</v>
      </c>
      <c r="E8539" s="15" t="s">
        <v>16117</v>
      </c>
      <c r="F8539" s="16" t="s">
        <v>633</v>
      </c>
      <c r="G8539" s="17">
        <v>13</v>
      </c>
    </row>
    <row r="8540" spans="1:7" x14ac:dyDescent="0.3">
      <c r="A8540" s="5" t="s">
        <v>9614</v>
      </c>
      <c r="B8540" s="6" t="s">
        <v>9709</v>
      </c>
      <c r="C8540" s="7">
        <v>46</v>
      </c>
      <c r="D8540" s="8" t="s">
        <v>9710</v>
      </c>
      <c r="E8540" s="15" t="s">
        <v>16117</v>
      </c>
      <c r="F8540" s="16" t="s">
        <v>636</v>
      </c>
      <c r="G8540" s="17">
        <v>14</v>
      </c>
    </row>
    <row r="8541" spans="1:7" x14ac:dyDescent="0.3">
      <c r="A8541" s="5" t="s">
        <v>9614</v>
      </c>
      <c r="B8541" s="6" t="s">
        <v>9711</v>
      </c>
      <c r="C8541" s="7">
        <v>34</v>
      </c>
      <c r="D8541" s="8" t="s">
        <v>9712</v>
      </c>
      <c r="E8541" s="15" t="s">
        <v>16117</v>
      </c>
      <c r="F8541" s="16" t="s">
        <v>2654</v>
      </c>
      <c r="G8541" s="17">
        <v>27</v>
      </c>
    </row>
    <row r="8542" spans="1:7" x14ac:dyDescent="0.3">
      <c r="A8542" s="5" t="s">
        <v>9614</v>
      </c>
      <c r="B8542" s="6" t="s">
        <v>9713</v>
      </c>
      <c r="C8542" s="7">
        <v>40</v>
      </c>
      <c r="D8542" s="8" t="s">
        <v>9714</v>
      </c>
      <c r="E8542" s="15" t="s">
        <v>16117</v>
      </c>
      <c r="F8542" s="16" t="s">
        <v>2179</v>
      </c>
      <c r="G8542" s="17">
        <v>13</v>
      </c>
    </row>
    <row r="8543" spans="1:7" x14ac:dyDescent="0.3">
      <c r="A8543" s="5" t="s">
        <v>9614</v>
      </c>
      <c r="B8543" s="6" t="s">
        <v>9715</v>
      </c>
      <c r="C8543" s="7">
        <v>37.6</v>
      </c>
      <c r="D8543" s="8" t="s">
        <v>9716</v>
      </c>
      <c r="E8543" s="15" t="s">
        <v>16117</v>
      </c>
      <c r="F8543" s="16" t="s">
        <v>638</v>
      </c>
      <c r="G8543" s="17">
        <v>24</v>
      </c>
    </row>
    <row r="8544" spans="1:7" x14ac:dyDescent="0.3">
      <c r="A8544" s="5" t="s">
        <v>9614</v>
      </c>
      <c r="B8544" s="6" t="s">
        <v>9717</v>
      </c>
      <c r="C8544" s="7">
        <v>36.4</v>
      </c>
      <c r="D8544" s="8" t="s">
        <v>9718</v>
      </c>
      <c r="E8544" s="15" t="s">
        <v>16117</v>
      </c>
      <c r="F8544" s="16" t="s">
        <v>2180</v>
      </c>
      <c r="G8544" s="17">
        <v>13</v>
      </c>
    </row>
    <row r="8545" spans="1:7" x14ac:dyDescent="0.3">
      <c r="A8545" s="5" t="s">
        <v>9614</v>
      </c>
      <c r="B8545" s="6" t="s">
        <v>9719</v>
      </c>
      <c r="C8545" s="7">
        <v>36.4</v>
      </c>
      <c r="D8545" s="8" t="s">
        <v>9720</v>
      </c>
      <c r="E8545" s="15" t="s">
        <v>16117</v>
      </c>
      <c r="F8545" s="16" t="s">
        <v>2656</v>
      </c>
      <c r="G8545" s="17">
        <v>26</v>
      </c>
    </row>
    <row r="8546" spans="1:7" x14ac:dyDescent="0.3">
      <c r="A8546" s="5" t="s">
        <v>9614</v>
      </c>
      <c r="B8546" s="6" t="s">
        <v>9721</v>
      </c>
      <c r="C8546" s="7">
        <v>40</v>
      </c>
      <c r="D8546" s="8" t="s">
        <v>9722</v>
      </c>
      <c r="E8546" s="15" t="s">
        <v>16117</v>
      </c>
      <c r="F8546" s="16" t="s">
        <v>2605</v>
      </c>
      <c r="G8546" s="17">
        <v>99</v>
      </c>
    </row>
    <row r="8547" spans="1:7" x14ac:dyDescent="0.3">
      <c r="A8547" s="5" t="s">
        <v>9614</v>
      </c>
      <c r="B8547" s="6" t="s">
        <v>9723</v>
      </c>
      <c r="C8547" s="7">
        <v>36.4</v>
      </c>
      <c r="D8547" s="8" t="s">
        <v>9724</v>
      </c>
      <c r="E8547" s="15" t="s">
        <v>16117</v>
      </c>
      <c r="F8547" s="16" t="s">
        <v>2640</v>
      </c>
      <c r="G8547" s="17">
        <v>15</v>
      </c>
    </row>
    <row r="8548" spans="1:7" x14ac:dyDescent="0.3">
      <c r="A8548" s="5" t="s">
        <v>9614</v>
      </c>
      <c r="B8548" s="6" t="s">
        <v>9725</v>
      </c>
      <c r="C8548" s="7">
        <v>61.4</v>
      </c>
      <c r="D8548" s="8" t="s">
        <v>9726</v>
      </c>
      <c r="E8548" s="15" t="s">
        <v>16117</v>
      </c>
      <c r="F8548" s="16" t="s">
        <v>2668</v>
      </c>
      <c r="G8548" s="17">
        <v>45</v>
      </c>
    </row>
    <row r="8549" spans="1:7" x14ac:dyDescent="0.3">
      <c r="A8549" s="5" t="s">
        <v>9614</v>
      </c>
      <c r="B8549" s="6" t="s">
        <v>9727</v>
      </c>
      <c r="C8549" s="7">
        <v>66.2</v>
      </c>
      <c r="D8549" s="8" t="s">
        <v>9728</v>
      </c>
      <c r="E8549" s="15" t="s">
        <v>16117</v>
      </c>
      <c r="F8549" s="16" t="s">
        <v>2669</v>
      </c>
      <c r="G8549" s="17">
        <v>47</v>
      </c>
    </row>
    <row r="8550" spans="1:7" x14ac:dyDescent="0.3">
      <c r="A8550" s="5" t="s">
        <v>9614</v>
      </c>
      <c r="B8550" s="6" t="s">
        <v>9729</v>
      </c>
      <c r="C8550" s="7">
        <v>60.2</v>
      </c>
      <c r="D8550" s="8" t="s">
        <v>9730</v>
      </c>
      <c r="E8550" s="15" t="s">
        <v>16117</v>
      </c>
      <c r="F8550" s="16" t="s">
        <v>2746</v>
      </c>
      <c r="G8550" s="17">
        <v>8</v>
      </c>
    </row>
    <row r="8551" spans="1:7" x14ac:dyDescent="0.3">
      <c r="A8551" s="5" t="s">
        <v>9614</v>
      </c>
      <c r="B8551" s="6" t="s">
        <v>778</v>
      </c>
      <c r="C8551" s="7">
        <v>60.2</v>
      </c>
      <c r="D8551" s="8" t="s">
        <v>9731</v>
      </c>
      <c r="E8551" s="15" t="s">
        <v>16117</v>
      </c>
      <c r="F8551" s="16" t="s">
        <v>2603</v>
      </c>
      <c r="G8551" s="17">
        <v>45</v>
      </c>
    </row>
    <row r="8552" spans="1:7" x14ac:dyDescent="0.3">
      <c r="A8552" s="5" t="s">
        <v>9614</v>
      </c>
      <c r="B8552" s="6" t="s">
        <v>9732</v>
      </c>
      <c r="C8552" s="7">
        <v>65</v>
      </c>
      <c r="D8552" s="8" t="s">
        <v>9733</v>
      </c>
      <c r="E8552" s="15" t="s">
        <v>16117</v>
      </c>
      <c r="F8552" s="16" t="s">
        <v>585</v>
      </c>
      <c r="G8552" s="17">
        <v>21</v>
      </c>
    </row>
    <row r="8553" spans="1:7" x14ac:dyDescent="0.3">
      <c r="A8553" s="5" t="s">
        <v>9614</v>
      </c>
      <c r="B8553" s="6" t="s">
        <v>9734</v>
      </c>
      <c r="C8553" s="7">
        <v>61.4</v>
      </c>
      <c r="D8553" s="8" t="s">
        <v>9735</v>
      </c>
      <c r="E8553" s="15" t="s">
        <v>16117</v>
      </c>
      <c r="F8553" s="16" t="s">
        <v>24</v>
      </c>
      <c r="G8553" s="17">
        <v>19</v>
      </c>
    </row>
    <row r="8554" spans="1:7" x14ac:dyDescent="0.3">
      <c r="A8554" s="5" t="s">
        <v>9614</v>
      </c>
      <c r="B8554" s="6" t="s">
        <v>2157</v>
      </c>
      <c r="C8554" s="7">
        <v>56.6</v>
      </c>
      <c r="D8554" s="8" t="s">
        <v>9736</v>
      </c>
      <c r="E8554" s="15" t="s">
        <v>16117</v>
      </c>
      <c r="F8554" s="16" t="s">
        <v>2646</v>
      </c>
      <c r="G8554" s="17">
        <v>20</v>
      </c>
    </row>
    <row r="8555" spans="1:7" x14ac:dyDescent="0.3">
      <c r="A8555" s="5" t="s">
        <v>9614</v>
      </c>
      <c r="B8555" s="6" t="s">
        <v>9737</v>
      </c>
      <c r="C8555" s="7">
        <v>49.4</v>
      </c>
      <c r="D8555" s="8" t="s">
        <v>9738</v>
      </c>
      <c r="E8555" s="15" t="s">
        <v>16117</v>
      </c>
      <c r="F8555" s="16" t="s">
        <v>2648</v>
      </c>
      <c r="G8555" s="17">
        <v>25</v>
      </c>
    </row>
    <row r="8556" spans="1:7" x14ac:dyDescent="0.3">
      <c r="A8556" s="5" t="s">
        <v>9614</v>
      </c>
      <c r="B8556" s="6" t="s">
        <v>9739</v>
      </c>
      <c r="C8556" s="7">
        <v>45.8</v>
      </c>
      <c r="D8556" s="8" t="s">
        <v>9740</v>
      </c>
      <c r="E8556" s="15" t="s">
        <v>16117</v>
      </c>
      <c r="F8556" s="16" t="s">
        <v>2649</v>
      </c>
      <c r="G8556" s="17">
        <v>31</v>
      </c>
    </row>
    <row r="8557" spans="1:7" x14ac:dyDescent="0.3">
      <c r="A8557" s="5" t="s">
        <v>9614</v>
      </c>
      <c r="B8557" s="6" t="s">
        <v>9741</v>
      </c>
      <c r="C8557" s="7">
        <v>49.4</v>
      </c>
      <c r="D8557" s="8" t="s">
        <v>9742</v>
      </c>
      <c r="E8557" s="15" t="s">
        <v>16117</v>
      </c>
      <c r="F8557" s="16" t="s">
        <v>742</v>
      </c>
      <c r="G8557" s="17">
        <v>19</v>
      </c>
    </row>
    <row r="8558" spans="1:7" x14ac:dyDescent="0.3">
      <c r="A8558" s="5" t="s">
        <v>9614</v>
      </c>
      <c r="B8558" s="6" t="s">
        <v>9743</v>
      </c>
      <c r="C8558" s="7">
        <v>43.6</v>
      </c>
      <c r="D8558" s="8" t="s">
        <v>5</v>
      </c>
      <c r="E8558" s="15" t="s">
        <v>16117</v>
      </c>
      <c r="F8558" s="16" t="s">
        <v>587</v>
      </c>
      <c r="G8558" s="17">
        <v>13</v>
      </c>
    </row>
    <row r="8559" spans="1:7" x14ac:dyDescent="0.3">
      <c r="A8559" s="5" t="s">
        <v>9614</v>
      </c>
      <c r="B8559" s="6" t="s">
        <v>9744</v>
      </c>
      <c r="C8559" s="7">
        <v>43.6</v>
      </c>
      <c r="D8559" s="8" t="s">
        <v>5</v>
      </c>
      <c r="E8559" s="15" t="s">
        <v>16117</v>
      </c>
      <c r="F8559" s="16" t="s">
        <v>743</v>
      </c>
      <c r="G8559" s="17">
        <v>23</v>
      </c>
    </row>
    <row r="8560" spans="1:7" x14ac:dyDescent="0.3">
      <c r="A8560" s="5" t="s">
        <v>9614</v>
      </c>
      <c r="B8560" s="6" t="s">
        <v>9745</v>
      </c>
      <c r="C8560" s="7">
        <v>46</v>
      </c>
      <c r="D8560" s="8" t="s">
        <v>5</v>
      </c>
      <c r="E8560" s="15" t="s">
        <v>16117</v>
      </c>
      <c r="F8560" s="16" t="s">
        <v>2647</v>
      </c>
      <c r="G8560" s="17">
        <v>24</v>
      </c>
    </row>
    <row r="8561" spans="1:7" x14ac:dyDescent="0.3">
      <c r="A8561" s="5" t="s">
        <v>9614</v>
      </c>
      <c r="B8561" s="6" t="s">
        <v>9746</v>
      </c>
      <c r="C8561" s="7">
        <v>46</v>
      </c>
      <c r="D8561" s="8" t="s">
        <v>5</v>
      </c>
      <c r="E8561" s="15" t="s">
        <v>16117</v>
      </c>
      <c r="F8561" s="16" t="s">
        <v>2650</v>
      </c>
      <c r="G8561" s="17">
        <v>29</v>
      </c>
    </row>
    <row r="8562" spans="1:7" x14ac:dyDescent="0.3">
      <c r="A8562" s="5" t="s">
        <v>9614</v>
      </c>
      <c r="B8562" s="6" t="s">
        <v>9747</v>
      </c>
      <c r="C8562" s="7">
        <v>60.4</v>
      </c>
      <c r="D8562" s="8" t="s">
        <v>9748</v>
      </c>
      <c r="E8562" s="15" t="s">
        <v>16117</v>
      </c>
      <c r="F8562" s="16" t="s">
        <v>586</v>
      </c>
      <c r="G8562" s="17">
        <v>25</v>
      </c>
    </row>
    <row r="8563" spans="1:7" x14ac:dyDescent="0.3">
      <c r="A8563" s="5" t="s">
        <v>9614</v>
      </c>
      <c r="B8563" s="6" t="s">
        <v>587</v>
      </c>
      <c r="C8563" s="7">
        <v>20.8</v>
      </c>
      <c r="D8563" s="8" t="s">
        <v>5</v>
      </c>
      <c r="E8563" s="15" t="s">
        <v>16117</v>
      </c>
      <c r="F8563" s="16" t="s">
        <v>2651</v>
      </c>
      <c r="G8563" s="17">
        <v>31</v>
      </c>
    </row>
    <row r="8564" spans="1:7" x14ac:dyDescent="0.3">
      <c r="A8564" s="5" t="s">
        <v>9614</v>
      </c>
      <c r="B8564" s="6" t="s">
        <v>2816</v>
      </c>
      <c r="C8564" s="7">
        <v>23.2</v>
      </c>
      <c r="D8564" s="8" t="s">
        <v>5</v>
      </c>
      <c r="E8564" s="15" t="s">
        <v>16117</v>
      </c>
      <c r="F8564" s="16" t="s">
        <v>2738</v>
      </c>
      <c r="G8564" s="17">
        <v>10</v>
      </c>
    </row>
    <row r="8565" spans="1:7" x14ac:dyDescent="0.3">
      <c r="A8565" s="5" t="s">
        <v>9614</v>
      </c>
      <c r="B8565" s="6" t="s">
        <v>3364</v>
      </c>
      <c r="C8565" s="7">
        <v>23.2</v>
      </c>
      <c r="D8565" s="8" t="s">
        <v>5</v>
      </c>
      <c r="E8565" s="15" t="s">
        <v>16117</v>
      </c>
      <c r="F8565" s="16" t="s">
        <v>2643</v>
      </c>
      <c r="G8565" s="17">
        <v>36</v>
      </c>
    </row>
    <row r="8566" spans="1:7" x14ac:dyDescent="0.3">
      <c r="A8566" s="5" t="s">
        <v>9614</v>
      </c>
      <c r="B8566" s="6" t="s">
        <v>24</v>
      </c>
      <c r="C8566" s="7">
        <v>26.4</v>
      </c>
      <c r="D8566" s="8" t="s">
        <v>5</v>
      </c>
      <c r="E8566" s="15" t="s">
        <v>16117</v>
      </c>
      <c r="F8566" s="16" t="s">
        <v>1095</v>
      </c>
      <c r="G8566" s="17">
        <v>6</v>
      </c>
    </row>
    <row r="8567" spans="1:7" x14ac:dyDescent="0.3">
      <c r="A8567" s="5" t="s">
        <v>9614</v>
      </c>
      <c r="B8567" s="6" t="s">
        <v>744</v>
      </c>
      <c r="C8567" s="7">
        <v>24.4</v>
      </c>
      <c r="D8567" s="8" t="s">
        <v>5</v>
      </c>
      <c r="E8567" s="15" t="s">
        <v>16117</v>
      </c>
      <c r="F8567" s="16" t="s">
        <v>2664</v>
      </c>
      <c r="G8567" s="17">
        <v>39</v>
      </c>
    </row>
    <row r="8568" spans="1:7" x14ac:dyDescent="0.3">
      <c r="A8568" s="5" t="s">
        <v>9614</v>
      </c>
      <c r="B8568" s="6" t="s">
        <v>743</v>
      </c>
      <c r="C8568" s="7">
        <v>25.6</v>
      </c>
      <c r="D8568" s="8" t="s">
        <v>5</v>
      </c>
      <c r="E8568" s="15" t="s">
        <v>16117</v>
      </c>
      <c r="F8568" s="16" t="s">
        <v>2682</v>
      </c>
      <c r="G8568" s="17">
        <v>45</v>
      </c>
    </row>
    <row r="8569" spans="1:7" x14ac:dyDescent="0.3">
      <c r="A8569" s="5" t="s">
        <v>9614</v>
      </c>
      <c r="B8569" s="6" t="s">
        <v>9749</v>
      </c>
      <c r="C8569" s="7">
        <v>24.8</v>
      </c>
      <c r="D8569" s="8" t="s">
        <v>5</v>
      </c>
      <c r="E8569" s="15" t="s">
        <v>16117</v>
      </c>
      <c r="F8569" s="16" t="s">
        <v>2667</v>
      </c>
      <c r="G8569" s="17">
        <v>89</v>
      </c>
    </row>
    <row r="8570" spans="1:7" x14ac:dyDescent="0.3">
      <c r="A8570" s="5" t="s">
        <v>9614</v>
      </c>
      <c r="B8570" s="6" t="s">
        <v>586</v>
      </c>
      <c r="C8570" s="7">
        <v>28</v>
      </c>
      <c r="D8570" s="8" t="s">
        <v>5</v>
      </c>
      <c r="E8570" s="15" t="s">
        <v>16117</v>
      </c>
      <c r="F8570" s="16" t="s">
        <v>2666</v>
      </c>
      <c r="G8570" s="17">
        <v>59</v>
      </c>
    </row>
    <row r="8571" spans="1:7" x14ac:dyDescent="0.3">
      <c r="A8571" s="5" t="s">
        <v>9614</v>
      </c>
      <c r="B8571" s="6" t="s">
        <v>717</v>
      </c>
      <c r="C8571" s="7">
        <v>47</v>
      </c>
      <c r="D8571" s="8" t="s">
        <v>9750</v>
      </c>
      <c r="E8571" s="15" t="s">
        <v>16117</v>
      </c>
      <c r="F8571" s="16" t="s">
        <v>2665</v>
      </c>
      <c r="G8571" s="17">
        <v>41</v>
      </c>
    </row>
    <row r="8572" spans="1:7" x14ac:dyDescent="0.3">
      <c r="A8572" s="5" t="s">
        <v>9614</v>
      </c>
      <c r="B8572" s="6" t="s">
        <v>719</v>
      </c>
      <c r="C8572" s="7">
        <v>41</v>
      </c>
      <c r="D8572" s="8" t="s">
        <v>9751</v>
      </c>
      <c r="E8572" s="15" t="s">
        <v>16117</v>
      </c>
      <c r="F8572" s="16" t="s">
        <v>2678</v>
      </c>
      <c r="G8572" s="17">
        <v>43</v>
      </c>
    </row>
    <row r="8573" spans="1:7" x14ac:dyDescent="0.3">
      <c r="A8573" s="5" t="s">
        <v>9614</v>
      </c>
      <c r="B8573" s="6" t="s">
        <v>723</v>
      </c>
      <c r="C8573" s="7">
        <v>45.8</v>
      </c>
      <c r="D8573" s="8" t="s">
        <v>9752</v>
      </c>
      <c r="E8573" s="15" t="s">
        <v>16117</v>
      </c>
      <c r="F8573" s="16" t="s">
        <v>2740</v>
      </c>
      <c r="G8573" s="17">
        <v>8</v>
      </c>
    </row>
    <row r="8574" spans="1:7" x14ac:dyDescent="0.3">
      <c r="A8574" s="5" t="s">
        <v>9614</v>
      </c>
      <c r="B8574" s="6" t="s">
        <v>9753</v>
      </c>
      <c r="C8574" s="7">
        <v>41.8</v>
      </c>
      <c r="D8574" s="8" t="s">
        <v>9754</v>
      </c>
      <c r="E8574" s="15" t="s">
        <v>16117</v>
      </c>
      <c r="F8574" s="16" t="s">
        <v>2742</v>
      </c>
      <c r="G8574" s="17">
        <v>8</v>
      </c>
    </row>
    <row r="8575" spans="1:7" x14ac:dyDescent="0.3">
      <c r="A8575" s="5" t="s">
        <v>9614</v>
      </c>
      <c r="B8575" s="6" t="s">
        <v>9755</v>
      </c>
      <c r="C8575" s="7">
        <v>42.2</v>
      </c>
      <c r="D8575" s="8" t="s">
        <v>9756</v>
      </c>
      <c r="E8575" s="15" t="s">
        <v>16117</v>
      </c>
      <c r="F8575" s="16" t="s">
        <v>2735</v>
      </c>
      <c r="G8575" s="17">
        <v>3</v>
      </c>
    </row>
    <row r="8576" spans="1:7" x14ac:dyDescent="0.3">
      <c r="A8576" s="5" t="s">
        <v>9614</v>
      </c>
      <c r="B8576" s="6" t="s">
        <v>9757</v>
      </c>
      <c r="C8576" s="7">
        <v>48.4</v>
      </c>
      <c r="D8576" s="8" t="s">
        <v>9758</v>
      </c>
      <c r="E8576" s="15" t="s">
        <v>16117</v>
      </c>
      <c r="F8576" s="16" t="s">
        <v>2734</v>
      </c>
      <c r="G8576" s="17">
        <v>3</v>
      </c>
    </row>
    <row r="8577" spans="1:7" x14ac:dyDescent="0.3">
      <c r="A8577" s="5" t="s">
        <v>9614</v>
      </c>
      <c r="B8577" s="6" t="s">
        <v>9759</v>
      </c>
      <c r="C8577" s="7">
        <v>44.8</v>
      </c>
      <c r="D8577" s="8" t="s">
        <v>9760</v>
      </c>
      <c r="E8577" s="15" t="s">
        <v>16117</v>
      </c>
      <c r="F8577" s="16" t="s">
        <v>2737</v>
      </c>
      <c r="G8577" s="17">
        <v>3</v>
      </c>
    </row>
    <row r="8578" spans="1:7" x14ac:dyDescent="0.3">
      <c r="A8578" s="5" t="s">
        <v>9614</v>
      </c>
      <c r="B8578" s="6" t="s">
        <v>9761</v>
      </c>
      <c r="C8578" s="7">
        <v>38.4</v>
      </c>
      <c r="D8578" s="8" t="s">
        <v>9762</v>
      </c>
      <c r="E8578" s="15" t="s">
        <v>16117</v>
      </c>
      <c r="F8578" s="16" t="s">
        <v>2733</v>
      </c>
      <c r="G8578" s="17">
        <v>3</v>
      </c>
    </row>
    <row r="8579" spans="1:7" x14ac:dyDescent="0.3">
      <c r="A8579" s="5" t="s">
        <v>9614</v>
      </c>
      <c r="B8579" s="6" t="s">
        <v>5503</v>
      </c>
      <c r="C8579" s="7">
        <v>7</v>
      </c>
      <c r="D8579" s="8" t="s">
        <v>5</v>
      </c>
      <c r="E8579" s="15" t="s">
        <v>16117</v>
      </c>
      <c r="F8579" s="16" t="s">
        <v>2732</v>
      </c>
      <c r="G8579" s="17">
        <v>3</v>
      </c>
    </row>
    <row r="8580" spans="1:7" x14ac:dyDescent="0.3">
      <c r="A8580" s="5" t="s">
        <v>9614</v>
      </c>
      <c r="B8580" s="6" t="s">
        <v>5501</v>
      </c>
      <c r="C8580" s="7">
        <v>7</v>
      </c>
      <c r="D8580" s="8" t="s">
        <v>5</v>
      </c>
      <c r="E8580" s="15" t="s">
        <v>16117</v>
      </c>
      <c r="F8580" s="16" t="s">
        <v>2736</v>
      </c>
      <c r="G8580" s="17">
        <v>3</v>
      </c>
    </row>
    <row r="8581" spans="1:7" x14ac:dyDescent="0.3">
      <c r="A8581" s="5" t="s">
        <v>9614</v>
      </c>
      <c r="B8581" s="6" t="s">
        <v>1726</v>
      </c>
      <c r="C8581" s="7">
        <v>7</v>
      </c>
      <c r="D8581" s="8" t="s">
        <v>5</v>
      </c>
      <c r="E8581" s="15" t="s">
        <v>16117</v>
      </c>
      <c r="F8581" s="16" t="s">
        <v>2687</v>
      </c>
      <c r="G8581" s="17">
        <v>25</v>
      </c>
    </row>
    <row r="8582" spans="1:7" x14ac:dyDescent="0.3">
      <c r="A8582" s="5" t="s">
        <v>9614</v>
      </c>
      <c r="B8582" s="6" t="s">
        <v>9763</v>
      </c>
      <c r="C8582" s="7">
        <v>7</v>
      </c>
      <c r="D8582" s="8" t="s">
        <v>5</v>
      </c>
      <c r="E8582" s="15" t="s">
        <v>16117</v>
      </c>
      <c r="F8582" s="16" t="s">
        <v>2688</v>
      </c>
      <c r="G8582" s="17">
        <v>29</v>
      </c>
    </row>
    <row r="8583" spans="1:7" x14ac:dyDescent="0.3">
      <c r="A8583" s="5" t="s">
        <v>9614</v>
      </c>
      <c r="B8583" s="6" t="s">
        <v>9764</v>
      </c>
      <c r="C8583" s="7">
        <v>7</v>
      </c>
      <c r="D8583" s="8" t="s">
        <v>5</v>
      </c>
      <c r="E8583" s="15" t="s">
        <v>16117</v>
      </c>
      <c r="F8583" s="16" t="s">
        <v>2686</v>
      </c>
      <c r="G8583" s="17">
        <v>23</v>
      </c>
    </row>
    <row r="8584" spans="1:7" x14ac:dyDescent="0.3">
      <c r="A8584" s="5" t="s">
        <v>9614</v>
      </c>
      <c r="B8584" s="6" t="s">
        <v>175</v>
      </c>
      <c r="C8584" s="7">
        <v>8</v>
      </c>
      <c r="D8584" s="8" t="s">
        <v>5</v>
      </c>
      <c r="E8584" s="15" t="s">
        <v>16117</v>
      </c>
      <c r="F8584" s="16" t="s">
        <v>2739</v>
      </c>
      <c r="G8584" s="17">
        <v>21</v>
      </c>
    </row>
    <row r="8585" spans="1:7" x14ac:dyDescent="0.3">
      <c r="A8585" s="5" t="s">
        <v>9614</v>
      </c>
      <c r="B8585" s="6" t="s">
        <v>6785</v>
      </c>
      <c r="C8585" s="7">
        <v>8</v>
      </c>
      <c r="D8585" s="8" t="s">
        <v>5</v>
      </c>
      <c r="E8585" s="15" t="s">
        <v>16117</v>
      </c>
      <c r="F8585" s="16" t="s">
        <v>2662</v>
      </c>
      <c r="G8585" s="17">
        <v>30</v>
      </c>
    </row>
    <row r="8586" spans="1:7" x14ac:dyDescent="0.3">
      <c r="A8586" s="5" t="s">
        <v>9614</v>
      </c>
      <c r="B8586" s="6" t="s">
        <v>7322</v>
      </c>
      <c r="C8586" s="7">
        <v>8</v>
      </c>
      <c r="D8586" s="8" t="s">
        <v>5</v>
      </c>
      <c r="E8586" s="15" t="s">
        <v>16117</v>
      </c>
      <c r="F8586" s="16" t="s">
        <v>2663</v>
      </c>
      <c r="G8586" s="17">
        <v>31</v>
      </c>
    </row>
    <row r="8587" spans="1:7" x14ac:dyDescent="0.3">
      <c r="A8587" s="5" t="s">
        <v>9614</v>
      </c>
      <c r="B8587" s="6" t="s">
        <v>9765</v>
      </c>
      <c r="C8587" s="7">
        <v>8</v>
      </c>
      <c r="D8587" s="8" t="s">
        <v>5</v>
      </c>
      <c r="E8587" s="15" t="s">
        <v>16117</v>
      </c>
      <c r="F8587" s="16" t="s">
        <v>2660</v>
      </c>
      <c r="G8587" s="17">
        <v>31</v>
      </c>
    </row>
    <row r="8588" spans="1:7" x14ac:dyDescent="0.3">
      <c r="A8588" s="5" t="s">
        <v>9614</v>
      </c>
      <c r="B8588" s="6" t="s">
        <v>9766</v>
      </c>
      <c r="C8588" s="7">
        <v>8</v>
      </c>
      <c r="D8588" s="8" t="s">
        <v>5</v>
      </c>
      <c r="E8588" s="15" t="s">
        <v>16117</v>
      </c>
      <c r="F8588" s="16" t="s">
        <v>2661</v>
      </c>
      <c r="G8588" s="17">
        <v>31</v>
      </c>
    </row>
    <row r="8589" spans="1:7" x14ac:dyDescent="0.3">
      <c r="A8589" s="5" t="s">
        <v>9614</v>
      </c>
      <c r="B8589" s="6" t="s">
        <v>2746</v>
      </c>
      <c r="C8589" s="7">
        <v>10</v>
      </c>
      <c r="D8589" s="8" t="s">
        <v>5</v>
      </c>
      <c r="E8589" s="15" t="s">
        <v>16117</v>
      </c>
      <c r="F8589" s="16" t="s">
        <v>2677</v>
      </c>
      <c r="G8589" s="17">
        <v>45</v>
      </c>
    </row>
    <row r="8590" spans="1:7" x14ac:dyDescent="0.3">
      <c r="A8590" s="5" t="s">
        <v>9767</v>
      </c>
      <c r="B8590" s="6" t="s">
        <v>2904</v>
      </c>
      <c r="C8590" s="7">
        <v>370</v>
      </c>
      <c r="D8590" s="8" t="s">
        <v>2905</v>
      </c>
      <c r="E8590" s="15" t="s">
        <v>16117</v>
      </c>
      <c r="F8590" s="16" t="s">
        <v>2658</v>
      </c>
      <c r="G8590" s="17">
        <v>35</v>
      </c>
    </row>
    <row r="8591" spans="1:7" x14ac:dyDescent="0.3">
      <c r="A8591" s="5" t="s">
        <v>9767</v>
      </c>
      <c r="B8591" s="6" t="s">
        <v>2906</v>
      </c>
      <c r="C8591" s="7">
        <v>309</v>
      </c>
      <c r="D8591" s="8" t="s">
        <v>2907</v>
      </c>
      <c r="E8591" s="15" t="s">
        <v>16117</v>
      </c>
      <c r="F8591" s="16" t="s">
        <v>2673</v>
      </c>
      <c r="G8591" s="17">
        <v>37</v>
      </c>
    </row>
    <row r="8592" spans="1:7" x14ac:dyDescent="0.3">
      <c r="A8592" s="5" t="s">
        <v>9767</v>
      </c>
      <c r="B8592" s="6" t="s">
        <v>2908</v>
      </c>
      <c r="C8592" s="7">
        <v>230</v>
      </c>
      <c r="D8592" s="8" t="s">
        <v>2909</v>
      </c>
      <c r="E8592" s="15" t="s">
        <v>16117</v>
      </c>
      <c r="F8592" s="16" t="s">
        <v>2675</v>
      </c>
      <c r="G8592" s="17">
        <v>41</v>
      </c>
    </row>
    <row r="8593" spans="1:7" x14ac:dyDescent="0.3">
      <c r="A8593" s="5" t="s">
        <v>9767</v>
      </c>
      <c r="B8593" s="6" t="s">
        <v>2910</v>
      </c>
      <c r="C8593" s="7">
        <v>150</v>
      </c>
      <c r="D8593" s="8" t="s">
        <v>2911</v>
      </c>
      <c r="E8593" s="15" t="s">
        <v>16117</v>
      </c>
      <c r="F8593" s="16" t="s">
        <v>16</v>
      </c>
      <c r="G8593" s="17">
        <v>16</v>
      </c>
    </row>
    <row r="8594" spans="1:7" x14ac:dyDescent="0.3">
      <c r="A8594" s="5" t="s">
        <v>9767</v>
      </c>
      <c r="B8594" s="6" t="s">
        <v>2912</v>
      </c>
      <c r="C8594" s="7">
        <v>133</v>
      </c>
      <c r="D8594" s="8" t="s">
        <v>2913</v>
      </c>
      <c r="E8594" s="15" t="s">
        <v>16117</v>
      </c>
      <c r="F8594" s="16" t="s">
        <v>2634</v>
      </c>
      <c r="G8594" s="17">
        <v>23</v>
      </c>
    </row>
    <row r="8595" spans="1:7" x14ac:dyDescent="0.3">
      <c r="A8595" s="5" t="s">
        <v>9767</v>
      </c>
      <c r="B8595" s="6" t="s">
        <v>2914</v>
      </c>
      <c r="C8595" s="7">
        <v>133</v>
      </c>
      <c r="D8595" s="8" t="s">
        <v>2915</v>
      </c>
      <c r="E8595" s="15" t="s">
        <v>16117</v>
      </c>
      <c r="F8595" s="16" t="s">
        <v>2599</v>
      </c>
      <c r="G8595" s="17">
        <v>65</v>
      </c>
    </row>
    <row r="8596" spans="1:7" x14ac:dyDescent="0.3">
      <c r="A8596" s="5" t="s">
        <v>9767</v>
      </c>
      <c r="B8596" s="6" t="s">
        <v>2916</v>
      </c>
      <c r="C8596" s="7">
        <v>158</v>
      </c>
      <c r="D8596" s="8" t="s">
        <v>2917</v>
      </c>
      <c r="E8596" s="15" t="s">
        <v>16117</v>
      </c>
      <c r="F8596" s="16" t="s">
        <v>2615</v>
      </c>
      <c r="G8596" s="17">
        <v>129</v>
      </c>
    </row>
    <row r="8597" spans="1:7" x14ac:dyDescent="0.3">
      <c r="A8597" s="5" t="s">
        <v>9767</v>
      </c>
      <c r="B8597" s="6" t="s">
        <v>2918</v>
      </c>
      <c r="C8597" s="7">
        <v>87</v>
      </c>
      <c r="D8597" s="8" t="s">
        <v>2919</v>
      </c>
      <c r="E8597" s="15" t="s">
        <v>16117</v>
      </c>
      <c r="F8597" s="16" t="s">
        <v>2611</v>
      </c>
      <c r="G8597" s="17">
        <v>109</v>
      </c>
    </row>
    <row r="8598" spans="1:7" x14ac:dyDescent="0.3">
      <c r="A8598" s="5" t="s">
        <v>9767</v>
      </c>
      <c r="B8598" s="6" t="s">
        <v>2920</v>
      </c>
      <c r="C8598" s="7">
        <v>76</v>
      </c>
      <c r="D8598" s="8" t="s">
        <v>2921</v>
      </c>
      <c r="E8598" s="15" t="s">
        <v>16117</v>
      </c>
      <c r="F8598" s="16" t="s">
        <v>2621</v>
      </c>
      <c r="G8598" s="17">
        <v>149</v>
      </c>
    </row>
    <row r="8599" spans="1:7" x14ac:dyDescent="0.3">
      <c r="A8599" s="5" t="s">
        <v>9767</v>
      </c>
      <c r="B8599" s="6" t="s">
        <v>2922</v>
      </c>
      <c r="C8599" s="7">
        <v>65</v>
      </c>
      <c r="D8599" s="8" t="s">
        <v>2923</v>
      </c>
      <c r="E8599" s="15" t="s">
        <v>16117</v>
      </c>
      <c r="F8599" s="16" t="s">
        <v>2597</v>
      </c>
      <c r="G8599" s="17">
        <v>109</v>
      </c>
    </row>
    <row r="8600" spans="1:7" x14ac:dyDescent="0.3">
      <c r="A8600" s="5" t="s">
        <v>9767</v>
      </c>
      <c r="B8600" s="6" t="s">
        <v>2924</v>
      </c>
      <c r="C8600" s="7">
        <v>65</v>
      </c>
      <c r="D8600" s="8" t="s">
        <v>2925</v>
      </c>
      <c r="E8600" s="15" t="s">
        <v>16117</v>
      </c>
      <c r="F8600" s="16" t="s">
        <v>2625</v>
      </c>
      <c r="G8600" s="17">
        <v>209</v>
      </c>
    </row>
    <row r="8601" spans="1:7" x14ac:dyDescent="0.3">
      <c r="A8601" s="5" t="s">
        <v>9767</v>
      </c>
      <c r="B8601" s="6" t="s">
        <v>2926</v>
      </c>
      <c r="C8601" s="7">
        <v>58</v>
      </c>
      <c r="D8601" s="8" t="s">
        <v>2927</v>
      </c>
      <c r="E8601" s="15" t="s">
        <v>16117</v>
      </c>
      <c r="F8601" s="16" t="s">
        <v>2595</v>
      </c>
      <c r="G8601" s="17">
        <v>109</v>
      </c>
    </row>
    <row r="8602" spans="1:7" x14ac:dyDescent="0.3">
      <c r="A8602" s="5" t="s">
        <v>9767</v>
      </c>
      <c r="B8602" s="6" t="s">
        <v>2928</v>
      </c>
      <c r="C8602" s="7">
        <v>53</v>
      </c>
      <c r="D8602" s="8" t="s">
        <v>2929</v>
      </c>
      <c r="E8602" s="15" t="s">
        <v>16117</v>
      </c>
      <c r="F8602" s="16" t="s">
        <v>2613</v>
      </c>
      <c r="G8602" s="17">
        <v>129</v>
      </c>
    </row>
    <row r="8603" spans="1:7" x14ac:dyDescent="0.3">
      <c r="A8603" s="5" t="s">
        <v>9767</v>
      </c>
      <c r="B8603" s="6" t="s">
        <v>2930</v>
      </c>
      <c r="C8603" s="7">
        <v>46</v>
      </c>
      <c r="D8603" s="8" t="s">
        <v>2931</v>
      </c>
      <c r="E8603" s="15" t="s">
        <v>16117</v>
      </c>
      <c r="F8603" s="16" t="s">
        <v>2619</v>
      </c>
      <c r="G8603" s="17">
        <v>139</v>
      </c>
    </row>
    <row r="8604" spans="1:7" x14ac:dyDescent="0.3">
      <c r="A8604" s="5" t="s">
        <v>9767</v>
      </c>
      <c r="B8604" s="6" t="s">
        <v>2932</v>
      </c>
      <c r="C8604" s="7">
        <v>58</v>
      </c>
      <c r="D8604" s="8" t="s">
        <v>2933</v>
      </c>
      <c r="E8604" s="15" t="s">
        <v>16117</v>
      </c>
      <c r="F8604" s="16" t="s">
        <v>2601</v>
      </c>
      <c r="G8604" s="17">
        <v>45</v>
      </c>
    </row>
    <row r="8605" spans="1:7" x14ac:dyDescent="0.3">
      <c r="A8605" s="5" t="s">
        <v>9767</v>
      </c>
      <c r="B8605" s="6" t="s">
        <v>2934</v>
      </c>
      <c r="C8605" s="7">
        <v>46</v>
      </c>
      <c r="D8605" s="8" t="s">
        <v>2935</v>
      </c>
      <c r="E8605" s="15" t="s">
        <v>16117</v>
      </c>
      <c r="F8605" s="16" t="s">
        <v>2627</v>
      </c>
      <c r="G8605" s="17">
        <v>309</v>
      </c>
    </row>
    <row r="8606" spans="1:7" x14ac:dyDescent="0.3">
      <c r="A8606" s="5" t="s">
        <v>9767</v>
      </c>
      <c r="B8606" s="6" t="s">
        <v>2936</v>
      </c>
      <c r="C8606" s="7">
        <v>46</v>
      </c>
      <c r="D8606" s="8" t="s">
        <v>2937</v>
      </c>
      <c r="E8606" s="15" t="s">
        <v>16117</v>
      </c>
      <c r="F8606" s="16" t="s">
        <v>2607</v>
      </c>
      <c r="G8606" s="17">
        <v>59</v>
      </c>
    </row>
    <row r="8607" spans="1:7" x14ac:dyDescent="0.3">
      <c r="A8607" s="5" t="s">
        <v>9767</v>
      </c>
      <c r="B8607" s="6" t="s">
        <v>2938</v>
      </c>
      <c r="C8607" s="7">
        <v>45</v>
      </c>
      <c r="D8607" s="8" t="s">
        <v>2939</v>
      </c>
      <c r="E8607" s="15" t="s">
        <v>16117</v>
      </c>
      <c r="F8607" s="16" t="s">
        <v>2617</v>
      </c>
      <c r="G8607" s="17">
        <v>129</v>
      </c>
    </row>
    <row r="8608" spans="1:7" x14ac:dyDescent="0.3">
      <c r="A8608" s="5" t="s">
        <v>9767</v>
      </c>
      <c r="B8608" s="6" t="s">
        <v>2940</v>
      </c>
      <c r="C8608" s="7">
        <v>45</v>
      </c>
      <c r="D8608" s="8" t="s">
        <v>2941</v>
      </c>
      <c r="E8608" s="15" t="s">
        <v>16117</v>
      </c>
      <c r="F8608" s="16" t="s">
        <v>2623</v>
      </c>
      <c r="G8608" s="17">
        <v>169</v>
      </c>
    </row>
    <row r="8609" spans="1:7" x14ac:dyDescent="0.3">
      <c r="A8609" s="5" t="s">
        <v>9767</v>
      </c>
      <c r="B8609" s="6" t="s">
        <v>2942</v>
      </c>
      <c r="C8609" s="7">
        <v>45</v>
      </c>
      <c r="D8609" s="8" t="s">
        <v>2943</v>
      </c>
      <c r="E8609" s="15" t="s">
        <v>16117</v>
      </c>
      <c r="F8609" s="16" t="s">
        <v>2609</v>
      </c>
      <c r="G8609" s="17">
        <v>85</v>
      </c>
    </row>
    <row r="8610" spans="1:7" x14ac:dyDescent="0.3">
      <c r="A8610" s="5" t="s">
        <v>9767</v>
      </c>
      <c r="B8610" s="6" t="s">
        <v>2944</v>
      </c>
      <c r="C8610" s="7">
        <v>48</v>
      </c>
      <c r="D8610" s="8" t="s">
        <v>2945</v>
      </c>
      <c r="E8610" s="15" t="s">
        <v>16117</v>
      </c>
      <c r="F8610" s="16" t="s">
        <v>2593</v>
      </c>
      <c r="G8610" s="17">
        <v>65</v>
      </c>
    </row>
    <row r="8611" spans="1:7" x14ac:dyDescent="0.3">
      <c r="A8611" s="5" t="s">
        <v>9767</v>
      </c>
      <c r="B8611" s="6" t="s">
        <v>2946</v>
      </c>
      <c r="C8611" s="7">
        <v>92</v>
      </c>
      <c r="D8611" s="8" t="s">
        <v>2947</v>
      </c>
      <c r="E8611" s="15" t="s">
        <v>16117</v>
      </c>
      <c r="F8611" s="16" t="s">
        <v>696</v>
      </c>
      <c r="G8611" s="17">
        <v>15</v>
      </c>
    </row>
    <row r="8612" spans="1:7" x14ac:dyDescent="0.3">
      <c r="A8612" s="5" t="s">
        <v>9767</v>
      </c>
      <c r="B8612" s="6" t="s">
        <v>2948</v>
      </c>
      <c r="C8612" s="7">
        <v>74</v>
      </c>
      <c r="D8612" s="8" t="s">
        <v>2949</v>
      </c>
      <c r="E8612" s="15" t="s">
        <v>16117</v>
      </c>
      <c r="F8612" s="16" t="s">
        <v>698</v>
      </c>
      <c r="G8612" s="17">
        <v>21</v>
      </c>
    </row>
    <row r="8613" spans="1:7" x14ac:dyDescent="0.3">
      <c r="A8613" s="5" t="s">
        <v>9767</v>
      </c>
      <c r="B8613" s="6" t="s">
        <v>2950</v>
      </c>
      <c r="C8613" s="7">
        <v>70</v>
      </c>
      <c r="D8613" s="8" t="s">
        <v>2951</v>
      </c>
      <c r="E8613" s="15" t="s">
        <v>16117</v>
      </c>
      <c r="F8613" s="16" t="s">
        <v>2037</v>
      </c>
      <c r="G8613" s="17">
        <v>29</v>
      </c>
    </row>
    <row r="8614" spans="1:7" x14ac:dyDescent="0.3">
      <c r="A8614" s="5" t="s">
        <v>9767</v>
      </c>
      <c r="B8614" s="6" t="s">
        <v>2952</v>
      </c>
      <c r="C8614" s="7">
        <v>38</v>
      </c>
      <c r="D8614" s="8" t="s">
        <v>2953</v>
      </c>
      <c r="E8614" s="15" t="s">
        <v>16114</v>
      </c>
      <c r="F8614" s="16" t="s">
        <v>1789</v>
      </c>
      <c r="G8614" s="17">
        <v>140</v>
      </c>
    </row>
    <row r="8615" spans="1:7" x14ac:dyDescent="0.3">
      <c r="A8615" s="5" t="s">
        <v>9767</v>
      </c>
      <c r="B8615" s="6" t="s">
        <v>2954</v>
      </c>
      <c r="C8615" s="7">
        <v>47</v>
      </c>
      <c r="D8615" s="8" t="s">
        <v>2955</v>
      </c>
      <c r="E8615" s="15" t="s">
        <v>16114</v>
      </c>
      <c r="F8615" s="16" t="s">
        <v>1848</v>
      </c>
      <c r="G8615" s="17">
        <v>50</v>
      </c>
    </row>
    <row r="8616" spans="1:7" x14ac:dyDescent="0.3">
      <c r="A8616" s="5" t="s">
        <v>9767</v>
      </c>
      <c r="B8616" s="6" t="s">
        <v>2956</v>
      </c>
      <c r="C8616" s="7">
        <v>50</v>
      </c>
      <c r="D8616" s="8" t="s">
        <v>2957</v>
      </c>
      <c r="E8616" s="15" t="s">
        <v>16114</v>
      </c>
      <c r="F8616" s="16" t="s">
        <v>1842</v>
      </c>
      <c r="G8616" s="17">
        <v>40</v>
      </c>
    </row>
    <row r="8617" spans="1:7" x14ac:dyDescent="0.3">
      <c r="A8617" s="5" t="s">
        <v>9767</v>
      </c>
      <c r="B8617" s="6" t="s">
        <v>2958</v>
      </c>
      <c r="C8617" s="7">
        <v>45</v>
      </c>
      <c r="D8617" s="8" t="s">
        <v>2959</v>
      </c>
      <c r="E8617" s="15" t="s">
        <v>16114</v>
      </c>
      <c r="F8617" s="16" t="s">
        <v>1852</v>
      </c>
      <c r="G8617" s="17">
        <v>50</v>
      </c>
    </row>
    <row r="8618" spans="1:7" x14ac:dyDescent="0.3">
      <c r="A8618" s="5" t="s">
        <v>9767</v>
      </c>
      <c r="B8618" s="6" t="s">
        <v>2960</v>
      </c>
      <c r="C8618" s="7">
        <v>92</v>
      </c>
      <c r="D8618" s="8" t="s">
        <v>2961</v>
      </c>
      <c r="E8618" s="15" t="s">
        <v>16114</v>
      </c>
      <c r="F8618" s="16" t="s">
        <v>1854</v>
      </c>
      <c r="G8618" s="17">
        <v>54</v>
      </c>
    </row>
    <row r="8619" spans="1:7" x14ac:dyDescent="0.3">
      <c r="A8619" s="5" t="s">
        <v>9767</v>
      </c>
      <c r="B8619" s="6" t="s">
        <v>2962</v>
      </c>
      <c r="C8619" s="7">
        <v>31</v>
      </c>
      <c r="D8619" s="8" t="s">
        <v>2963</v>
      </c>
      <c r="E8619" s="15" t="s">
        <v>16114</v>
      </c>
      <c r="F8619" s="16" t="s">
        <v>1846</v>
      </c>
      <c r="G8619" s="17">
        <v>40</v>
      </c>
    </row>
    <row r="8620" spans="1:7" x14ac:dyDescent="0.3">
      <c r="A8620" s="5" t="s">
        <v>9767</v>
      </c>
      <c r="B8620" s="6" t="s">
        <v>2964</v>
      </c>
      <c r="C8620" s="7">
        <v>66</v>
      </c>
      <c r="D8620" s="8" t="s">
        <v>2965</v>
      </c>
      <c r="E8620" s="15" t="s">
        <v>16114</v>
      </c>
      <c r="F8620" s="16" t="s">
        <v>1850</v>
      </c>
      <c r="G8620" s="17">
        <v>45</v>
      </c>
    </row>
    <row r="8621" spans="1:7" x14ac:dyDescent="0.3">
      <c r="A8621" s="5" t="s">
        <v>9767</v>
      </c>
      <c r="B8621" s="6" t="s">
        <v>2966</v>
      </c>
      <c r="C8621" s="7">
        <v>59</v>
      </c>
      <c r="D8621" s="8" t="s">
        <v>2967</v>
      </c>
      <c r="E8621" s="15" t="s">
        <v>16114</v>
      </c>
      <c r="F8621" s="16" t="s">
        <v>1844</v>
      </c>
      <c r="G8621" s="17">
        <v>35</v>
      </c>
    </row>
    <row r="8622" spans="1:7" x14ac:dyDescent="0.3">
      <c r="A8622" s="5" t="s">
        <v>9767</v>
      </c>
      <c r="B8622" s="6" t="s">
        <v>2968</v>
      </c>
      <c r="C8622" s="7">
        <v>55</v>
      </c>
      <c r="D8622" s="8" t="s">
        <v>2969</v>
      </c>
      <c r="E8622" s="15" t="s">
        <v>16114</v>
      </c>
      <c r="F8622" s="16" t="s">
        <v>1898</v>
      </c>
      <c r="G8622" s="17">
        <v>30</v>
      </c>
    </row>
    <row r="8623" spans="1:7" x14ac:dyDescent="0.3">
      <c r="A8623" s="5" t="s">
        <v>9767</v>
      </c>
      <c r="B8623" s="6" t="s">
        <v>2970</v>
      </c>
      <c r="C8623" s="7">
        <v>116</v>
      </c>
      <c r="D8623" s="8" t="s">
        <v>2971</v>
      </c>
      <c r="E8623" s="15" t="s">
        <v>16114</v>
      </c>
      <c r="F8623" s="16" t="s">
        <v>1775</v>
      </c>
      <c r="G8623" s="17">
        <v>90</v>
      </c>
    </row>
    <row r="8624" spans="1:7" x14ac:dyDescent="0.3">
      <c r="A8624" s="5" t="s">
        <v>9767</v>
      </c>
      <c r="B8624" s="6" t="s">
        <v>2972</v>
      </c>
      <c r="C8624" s="7">
        <v>92</v>
      </c>
      <c r="D8624" s="8" t="s">
        <v>2973</v>
      </c>
      <c r="E8624" s="15" t="s">
        <v>16114</v>
      </c>
      <c r="F8624" s="16" t="s">
        <v>1747</v>
      </c>
      <c r="G8624" s="17">
        <v>160</v>
      </c>
    </row>
    <row r="8625" spans="1:7" x14ac:dyDescent="0.3">
      <c r="A8625" s="5" t="s">
        <v>9767</v>
      </c>
      <c r="B8625" s="6" t="s">
        <v>2974</v>
      </c>
      <c r="C8625" s="7">
        <v>112</v>
      </c>
      <c r="D8625" s="8" t="s">
        <v>2975</v>
      </c>
      <c r="E8625" s="15" t="s">
        <v>16114</v>
      </c>
      <c r="F8625" s="16" t="s">
        <v>1861</v>
      </c>
      <c r="G8625" s="17">
        <v>42</v>
      </c>
    </row>
    <row r="8626" spans="1:7" x14ac:dyDescent="0.3">
      <c r="A8626" s="5" t="s">
        <v>9767</v>
      </c>
      <c r="B8626" s="6" t="s">
        <v>2976</v>
      </c>
      <c r="C8626" s="7">
        <v>116</v>
      </c>
      <c r="D8626" s="8" t="s">
        <v>2977</v>
      </c>
      <c r="E8626" s="15" t="s">
        <v>16114</v>
      </c>
      <c r="F8626" s="16" t="s">
        <v>1749</v>
      </c>
      <c r="G8626" s="17">
        <v>160</v>
      </c>
    </row>
    <row r="8627" spans="1:7" x14ac:dyDescent="0.3">
      <c r="A8627" s="5" t="s">
        <v>9767</v>
      </c>
      <c r="B8627" s="6" t="s">
        <v>2978</v>
      </c>
      <c r="C8627" s="7">
        <v>59</v>
      </c>
      <c r="D8627" s="8" t="s">
        <v>2979</v>
      </c>
      <c r="E8627" s="15" t="s">
        <v>16114</v>
      </c>
      <c r="F8627" s="16" t="s">
        <v>749</v>
      </c>
      <c r="G8627" s="17">
        <v>40</v>
      </c>
    </row>
    <row r="8628" spans="1:7" x14ac:dyDescent="0.3">
      <c r="A8628" s="5" t="s">
        <v>9767</v>
      </c>
      <c r="B8628" s="6" t="s">
        <v>2980</v>
      </c>
      <c r="C8628" s="7">
        <v>92</v>
      </c>
      <c r="D8628" s="8" t="s">
        <v>2981</v>
      </c>
      <c r="E8628" s="15" t="s">
        <v>16114</v>
      </c>
      <c r="F8628" s="16" t="s">
        <v>1863</v>
      </c>
      <c r="G8628" s="17">
        <v>40</v>
      </c>
    </row>
    <row r="8629" spans="1:7" x14ac:dyDescent="0.3">
      <c r="A8629" s="5" t="s">
        <v>9767</v>
      </c>
      <c r="B8629" s="6" t="s">
        <v>2982</v>
      </c>
      <c r="C8629" s="7">
        <v>53</v>
      </c>
      <c r="D8629" s="8" t="s">
        <v>2983</v>
      </c>
      <c r="E8629" s="15" t="s">
        <v>16114</v>
      </c>
      <c r="F8629" s="16" t="s">
        <v>1867</v>
      </c>
      <c r="G8629" s="17">
        <v>45</v>
      </c>
    </row>
    <row r="8630" spans="1:7" x14ac:dyDescent="0.3">
      <c r="A8630" s="5" t="s">
        <v>9767</v>
      </c>
      <c r="B8630" s="6" t="s">
        <v>2984</v>
      </c>
      <c r="C8630" s="7">
        <v>55</v>
      </c>
      <c r="D8630" s="8" t="s">
        <v>2985</v>
      </c>
      <c r="E8630" s="15" t="s">
        <v>16114</v>
      </c>
      <c r="F8630" s="16" t="s">
        <v>1869</v>
      </c>
      <c r="G8630" s="17">
        <v>50</v>
      </c>
    </row>
    <row r="8631" spans="1:7" x14ac:dyDescent="0.3">
      <c r="A8631" s="5" t="s">
        <v>9767</v>
      </c>
      <c r="B8631" s="6" t="s">
        <v>2986</v>
      </c>
      <c r="C8631" s="7">
        <v>59</v>
      </c>
      <c r="D8631" s="8" t="s">
        <v>2987</v>
      </c>
      <c r="E8631" s="15" t="s">
        <v>16114</v>
      </c>
      <c r="F8631" s="16" t="s">
        <v>1599</v>
      </c>
      <c r="G8631" s="17">
        <v>40</v>
      </c>
    </row>
    <row r="8632" spans="1:7" x14ac:dyDescent="0.3">
      <c r="A8632" s="5" t="s">
        <v>9767</v>
      </c>
      <c r="B8632" s="6" t="s">
        <v>2988</v>
      </c>
      <c r="C8632" s="7">
        <v>43</v>
      </c>
      <c r="D8632" s="8" t="s">
        <v>2989</v>
      </c>
      <c r="E8632" s="15" t="s">
        <v>16114</v>
      </c>
      <c r="F8632" s="16" t="s">
        <v>1856</v>
      </c>
      <c r="G8632" s="17">
        <v>35</v>
      </c>
    </row>
    <row r="8633" spans="1:7" x14ac:dyDescent="0.3">
      <c r="A8633" s="5" t="s">
        <v>9767</v>
      </c>
      <c r="B8633" s="6" t="s">
        <v>2990</v>
      </c>
      <c r="C8633" s="7">
        <v>40</v>
      </c>
      <c r="D8633" s="8" t="s">
        <v>2991</v>
      </c>
      <c r="E8633" s="15" t="s">
        <v>16114</v>
      </c>
      <c r="F8633" s="16" t="s">
        <v>1745</v>
      </c>
      <c r="G8633" s="17">
        <v>140</v>
      </c>
    </row>
    <row r="8634" spans="1:7" x14ac:dyDescent="0.3">
      <c r="A8634" s="5" t="s">
        <v>9767</v>
      </c>
      <c r="B8634" s="6" t="s">
        <v>2992</v>
      </c>
      <c r="C8634" s="7">
        <v>48</v>
      </c>
      <c r="D8634" s="8" t="s">
        <v>2993</v>
      </c>
      <c r="E8634" s="15" t="s">
        <v>16114</v>
      </c>
      <c r="F8634" s="16" t="s">
        <v>1630</v>
      </c>
      <c r="G8634" s="17">
        <v>45</v>
      </c>
    </row>
    <row r="8635" spans="1:7" x14ac:dyDescent="0.3">
      <c r="A8635" s="5" t="s">
        <v>9767</v>
      </c>
      <c r="B8635" s="6" t="s">
        <v>2994</v>
      </c>
      <c r="C8635" s="7">
        <v>43</v>
      </c>
      <c r="D8635" s="8" t="s">
        <v>2995</v>
      </c>
      <c r="E8635" s="15" t="s">
        <v>16114</v>
      </c>
      <c r="F8635" s="16" t="s">
        <v>1871</v>
      </c>
      <c r="G8635" s="17">
        <v>50</v>
      </c>
    </row>
    <row r="8636" spans="1:7" x14ac:dyDescent="0.3">
      <c r="A8636" s="5" t="s">
        <v>9767</v>
      </c>
      <c r="B8636" s="6" t="s">
        <v>2996</v>
      </c>
      <c r="C8636" s="7">
        <v>47</v>
      </c>
      <c r="D8636" s="8" t="s">
        <v>2997</v>
      </c>
      <c r="E8636" s="15" t="s">
        <v>16114</v>
      </c>
      <c r="F8636" s="16" t="s">
        <v>1873</v>
      </c>
      <c r="G8636" s="17">
        <v>50</v>
      </c>
    </row>
    <row r="8637" spans="1:7" x14ac:dyDescent="0.3">
      <c r="A8637" s="5" t="s">
        <v>9767</v>
      </c>
      <c r="B8637" s="6" t="s">
        <v>2998</v>
      </c>
      <c r="C8637" s="7">
        <v>41</v>
      </c>
      <c r="D8637" s="8" t="s">
        <v>2999</v>
      </c>
      <c r="E8637" s="15" t="s">
        <v>16114</v>
      </c>
      <c r="F8637" s="16" t="s">
        <v>1875</v>
      </c>
      <c r="G8637" s="17">
        <v>50</v>
      </c>
    </row>
    <row r="8638" spans="1:7" x14ac:dyDescent="0.3">
      <c r="A8638" s="5" t="s">
        <v>9767</v>
      </c>
      <c r="B8638" s="6" t="s">
        <v>3000</v>
      </c>
      <c r="C8638" s="7">
        <v>41</v>
      </c>
      <c r="D8638" s="8" t="s">
        <v>3001</v>
      </c>
      <c r="E8638" s="15" t="s">
        <v>16114</v>
      </c>
      <c r="F8638" s="16" t="s">
        <v>1828</v>
      </c>
      <c r="G8638" s="17">
        <v>45</v>
      </c>
    </row>
    <row r="8639" spans="1:7" x14ac:dyDescent="0.3">
      <c r="A8639" s="5" t="s">
        <v>9767</v>
      </c>
      <c r="B8639" s="6" t="s">
        <v>3002</v>
      </c>
      <c r="C8639" s="7">
        <v>36</v>
      </c>
      <c r="D8639" s="8" t="s">
        <v>3003</v>
      </c>
      <c r="E8639" s="15" t="s">
        <v>16114</v>
      </c>
      <c r="F8639" s="16" t="s">
        <v>1820</v>
      </c>
      <c r="G8639" s="17">
        <v>55</v>
      </c>
    </row>
    <row r="8640" spans="1:7" x14ac:dyDescent="0.3">
      <c r="A8640" s="5" t="s">
        <v>9767</v>
      </c>
      <c r="B8640" s="6" t="s">
        <v>3004</v>
      </c>
      <c r="C8640" s="7">
        <v>41</v>
      </c>
      <c r="D8640" s="8" t="s">
        <v>3005</v>
      </c>
      <c r="E8640" s="15" t="s">
        <v>16114</v>
      </c>
      <c r="F8640" s="16" t="s">
        <v>1826</v>
      </c>
      <c r="G8640" s="17">
        <v>40</v>
      </c>
    </row>
    <row r="8641" spans="1:7" x14ac:dyDescent="0.3">
      <c r="A8641" s="5" t="s">
        <v>9767</v>
      </c>
      <c r="B8641" s="6" t="s">
        <v>3006</v>
      </c>
      <c r="C8641" s="7">
        <v>46</v>
      </c>
      <c r="D8641" s="8" t="s">
        <v>3007</v>
      </c>
      <c r="E8641" s="15" t="s">
        <v>16114</v>
      </c>
      <c r="F8641" s="16" t="s">
        <v>1824</v>
      </c>
      <c r="G8641" s="17">
        <v>40</v>
      </c>
    </row>
    <row r="8642" spans="1:7" x14ac:dyDescent="0.3">
      <c r="A8642" s="5" t="s">
        <v>9767</v>
      </c>
      <c r="B8642" s="6" t="s">
        <v>3008</v>
      </c>
      <c r="C8642" s="7">
        <v>33</v>
      </c>
      <c r="D8642" s="8" t="s">
        <v>3009</v>
      </c>
      <c r="E8642" s="15" t="s">
        <v>16114</v>
      </c>
      <c r="F8642" s="16" t="s">
        <v>1830</v>
      </c>
      <c r="G8642" s="17">
        <v>45</v>
      </c>
    </row>
    <row r="8643" spans="1:7" x14ac:dyDescent="0.3">
      <c r="A8643" s="5" t="s">
        <v>9767</v>
      </c>
      <c r="B8643" s="6" t="s">
        <v>3010</v>
      </c>
      <c r="C8643" s="7">
        <v>29</v>
      </c>
      <c r="D8643" s="8" t="s">
        <v>3011</v>
      </c>
      <c r="E8643" s="15" t="s">
        <v>16114</v>
      </c>
      <c r="F8643" s="16" t="s">
        <v>1832</v>
      </c>
      <c r="G8643" s="17">
        <v>45</v>
      </c>
    </row>
    <row r="8644" spans="1:7" x14ac:dyDescent="0.3">
      <c r="A8644" s="5" t="s">
        <v>9767</v>
      </c>
      <c r="B8644" s="6" t="s">
        <v>3012</v>
      </c>
      <c r="C8644" s="7">
        <v>25</v>
      </c>
      <c r="D8644" s="8" t="s">
        <v>3013</v>
      </c>
      <c r="E8644" s="15" t="s">
        <v>16114</v>
      </c>
      <c r="F8644" s="16" t="s">
        <v>1818</v>
      </c>
      <c r="G8644" s="17">
        <v>55</v>
      </c>
    </row>
    <row r="8645" spans="1:7" x14ac:dyDescent="0.3">
      <c r="A8645" s="5" t="s">
        <v>9767</v>
      </c>
      <c r="B8645" s="6" t="s">
        <v>3014</v>
      </c>
      <c r="C8645" s="7">
        <v>29</v>
      </c>
      <c r="D8645" s="8" t="s">
        <v>3015</v>
      </c>
      <c r="E8645" s="15" t="s">
        <v>16114</v>
      </c>
      <c r="F8645" s="16" t="s">
        <v>1836</v>
      </c>
      <c r="G8645" s="17">
        <v>50</v>
      </c>
    </row>
    <row r="8646" spans="1:7" x14ac:dyDescent="0.3">
      <c r="A8646" s="5" t="s">
        <v>9767</v>
      </c>
      <c r="B8646" s="6" t="s">
        <v>3016</v>
      </c>
      <c r="C8646" s="7">
        <v>25</v>
      </c>
      <c r="D8646" s="8" t="s">
        <v>3017</v>
      </c>
      <c r="E8646" s="15" t="s">
        <v>16114</v>
      </c>
      <c r="F8646" s="16" t="s">
        <v>1834</v>
      </c>
      <c r="G8646" s="17">
        <v>50</v>
      </c>
    </row>
    <row r="8647" spans="1:7" x14ac:dyDescent="0.3">
      <c r="A8647" s="5" t="s">
        <v>9767</v>
      </c>
      <c r="B8647" s="6" t="s">
        <v>3018</v>
      </c>
      <c r="C8647" s="7">
        <v>25</v>
      </c>
      <c r="D8647" s="8" t="s">
        <v>3019</v>
      </c>
      <c r="E8647" s="15" t="s">
        <v>16114</v>
      </c>
      <c r="F8647" s="16" t="s">
        <v>1816</v>
      </c>
      <c r="G8647" s="17">
        <v>55</v>
      </c>
    </row>
    <row r="8648" spans="1:7" x14ac:dyDescent="0.3">
      <c r="A8648" s="5" t="s">
        <v>9767</v>
      </c>
      <c r="B8648" s="6" t="s">
        <v>3020</v>
      </c>
      <c r="C8648" s="7">
        <v>58</v>
      </c>
      <c r="D8648" s="8" t="s">
        <v>3021</v>
      </c>
      <c r="E8648" s="15" t="s">
        <v>16114</v>
      </c>
      <c r="F8648" s="16" t="s">
        <v>1838</v>
      </c>
      <c r="G8648" s="17">
        <v>55</v>
      </c>
    </row>
    <row r="8649" spans="1:7" x14ac:dyDescent="0.3">
      <c r="A8649" s="5" t="s">
        <v>9767</v>
      </c>
      <c r="B8649" s="6" t="s">
        <v>3022</v>
      </c>
      <c r="C8649" s="7">
        <v>21</v>
      </c>
      <c r="D8649" s="8" t="s">
        <v>3023</v>
      </c>
      <c r="E8649" s="15" t="s">
        <v>16114</v>
      </c>
      <c r="F8649" s="16" t="s">
        <v>1822</v>
      </c>
      <c r="G8649" s="17">
        <v>55</v>
      </c>
    </row>
    <row r="8650" spans="1:7" x14ac:dyDescent="0.3">
      <c r="A8650" s="5" t="s">
        <v>9767</v>
      </c>
      <c r="B8650" s="6" t="s">
        <v>3024</v>
      </c>
      <c r="C8650" s="7">
        <v>25</v>
      </c>
      <c r="D8650" s="8" t="s">
        <v>3025</v>
      </c>
      <c r="E8650" s="15" t="s">
        <v>16114</v>
      </c>
      <c r="F8650" s="16" t="s">
        <v>1840</v>
      </c>
      <c r="G8650" s="17">
        <v>55</v>
      </c>
    </row>
    <row r="8651" spans="1:7" x14ac:dyDescent="0.3">
      <c r="A8651" s="5" t="s">
        <v>9767</v>
      </c>
      <c r="B8651" s="6" t="s">
        <v>3026</v>
      </c>
      <c r="C8651" s="7">
        <v>29</v>
      </c>
      <c r="D8651" s="8" t="s">
        <v>3027</v>
      </c>
      <c r="E8651" s="15" t="s">
        <v>16114</v>
      </c>
      <c r="F8651" s="16" t="s">
        <v>1079</v>
      </c>
      <c r="G8651" s="17">
        <v>25</v>
      </c>
    </row>
    <row r="8652" spans="1:7" x14ac:dyDescent="0.3">
      <c r="A8652" s="5" t="s">
        <v>9767</v>
      </c>
      <c r="B8652" s="6" t="s">
        <v>3028</v>
      </c>
      <c r="C8652" s="7">
        <v>30</v>
      </c>
      <c r="D8652" s="8" t="s">
        <v>3029</v>
      </c>
      <c r="E8652" s="15" t="s">
        <v>16114</v>
      </c>
      <c r="F8652" s="16" t="s">
        <v>1779</v>
      </c>
      <c r="G8652" s="17">
        <v>120</v>
      </c>
    </row>
    <row r="8653" spans="1:7" x14ac:dyDescent="0.3">
      <c r="A8653" s="5" t="s">
        <v>9767</v>
      </c>
      <c r="B8653" s="6" t="s">
        <v>3030</v>
      </c>
      <c r="C8653" s="7">
        <v>29</v>
      </c>
      <c r="D8653" s="8" t="s">
        <v>3031</v>
      </c>
      <c r="E8653" s="15" t="s">
        <v>16114</v>
      </c>
      <c r="F8653" s="16" t="s">
        <v>1900</v>
      </c>
      <c r="G8653" s="17">
        <v>30</v>
      </c>
    </row>
    <row r="8654" spans="1:7" x14ac:dyDescent="0.3">
      <c r="A8654" s="5" t="s">
        <v>9767</v>
      </c>
      <c r="B8654" s="6" t="s">
        <v>3032</v>
      </c>
      <c r="C8654" s="7">
        <v>35</v>
      </c>
      <c r="D8654" s="8" t="s">
        <v>3033</v>
      </c>
      <c r="E8654" s="15" t="s">
        <v>16114</v>
      </c>
      <c r="F8654" s="16" t="s">
        <v>1809</v>
      </c>
      <c r="G8654" s="17">
        <v>20</v>
      </c>
    </row>
    <row r="8655" spans="1:7" x14ac:dyDescent="0.3">
      <c r="A8655" s="5" t="s">
        <v>9767</v>
      </c>
      <c r="B8655" s="6" t="s">
        <v>3034</v>
      </c>
      <c r="C8655" s="7">
        <v>33</v>
      </c>
      <c r="D8655" s="8" t="s">
        <v>3035</v>
      </c>
      <c r="E8655" s="15" t="s">
        <v>16114</v>
      </c>
      <c r="F8655" s="16" t="s">
        <v>1808</v>
      </c>
      <c r="G8655" s="17">
        <v>20</v>
      </c>
    </row>
    <row r="8656" spans="1:7" x14ac:dyDescent="0.3">
      <c r="A8656" s="5" t="s">
        <v>9767</v>
      </c>
      <c r="B8656" s="6" t="s">
        <v>3036</v>
      </c>
      <c r="C8656" s="7">
        <v>31</v>
      </c>
      <c r="D8656" s="8" t="s">
        <v>3037</v>
      </c>
      <c r="E8656" s="15" t="s">
        <v>16114</v>
      </c>
      <c r="F8656" s="16" t="s">
        <v>1815</v>
      </c>
      <c r="G8656" s="17">
        <v>30</v>
      </c>
    </row>
    <row r="8657" spans="1:7" x14ac:dyDescent="0.3">
      <c r="A8657" s="5" t="s">
        <v>9767</v>
      </c>
      <c r="B8657" s="6" t="s">
        <v>3038</v>
      </c>
      <c r="C8657" s="7">
        <v>25</v>
      </c>
      <c r="D8657" s="8" t="s">
        <v>3039</v>
      </c>
      <c r="E8657" s="15" t="s">
        <v>16114</v>
      </c>
      <c r="F8657" s="16" t="s">
        <v>1810</v>
      </c>
      <c r="G8657" s="17">
        <v>25</v>
      </c>
    </row>
    <row r="8658" spans="1:7" x14ac:dyDescent="0.3">
      <c r="A8658" s="5" t="s">
        <v>9767</v>
      </c>
      <c r="B8658" s="6" t="s">
        <v>3040</v>
      </c>
      <c r="C8658" s="7">
        <v>33</v>
      </c>
      <c r="D8658" s="8" t="s">
        <v>3041</v>
      </c>
      <c r="E8658" s="15" t="s">
        <v>16114</v>
      </c>
      <c r="F8658" s="16" t="s">
        <v>1811</v>
      </c>
      <c r="G8658" s="17">
        <v>25</v>
      </c>
    </row>
    <row r="8659" spans="1:7" x14ac:dyDescent="0.3">
      <c r="A8659" s="5" t="s">
        <v>9767</v>
      </c>
      <c r="B8659" s="6" t="s">
        <v>3042</v>
      </c>
      <c r="C8659" s="7">
        <v>33</v>
      </c>
      <c r="D8659" s="8" t="s">
        <v>3043</v>
      </c>
      <c r="E8659" s="15" t="s">
        <v>16114</v>
      </c>
      <c r="F8659" s="16" t="s">
        <v>1807</v>
      </c>
      <c r="G8659" s="17">
        <v>20</v>
      </c>
    </row>
    <row r="8660" spans="1:7" x14ac:dyDescent="0.3">
      <c r="A8660" s="5" t="s">
        <v>9767</v>
      </c>
      <c r="B8660" s="6" t="s">
        <v>3044</v>
      </c>
      <c r="C8660" s="7">
        <v>83</v>
      </c>
      <c r="D8660" s="8" t="s">
        <v>5</v>
      </c>
      <c r="E8660" s="15" t="s">
        <v>16114</v>
      </c>
      <c r="F8660" s="16" t="s">
        <v>1804</v>
      </c>
      <c r="G8660" s="17">
        <v>20</v>
      </c>
    </row>
    <row r="8661" spans="1:7" x14ac:dyDescent="0.3">
      <c r="A8661" s="5" t="s">
        <v>9767</v>
      </c>
      <c r="B8661" s="6" t="s">
        <v>100</v>
      </c>
      <c r="C8661" s="7">
        <v>53</v>
      </c>
      <c r="D8661" s="8" t="s">
        <v>5</v>
      </c>
      <c r="E8661" s="15" t="s">
        <v>16114</v>
      </c>
      <c r="F8661" s="16" t="s">
        <v>1806</v>
      </c>
      <c r="G8661" s="17">
        <v>20</v>
      </c>
    </row>
    <row r="8662" spans="1:7" x14ac:dyDescent="0.3">
      <c r="A8662" s="5" t="s">
        <v>9767</v>
      </c>
      <c r="B8662" s="6" t="s">
        <v>101</v>
      </c>
      <c r="C8662" s="7">
        <v>58</v>
      </c>
      <c r="D8662" s="8" t="s">
        <v>5</v>
      </c>
      <c r="E8662" s="15" t="s">
        <v>16114</v>
      </c>
      <c r="F8662" s="16" t="s">
        <v>1805</v>
      </c>
      <c r="G8662" s="17">
        <v>20</v>
      </c>
    </row>
    <row r="8663" spans="1:7" x14ac:dyDescent="0.3">
      <c r="A8663" s="5" t="s">
        <v>9767</v>
      </c>
      <c r="B8663" s="6" t="s">
        <v>3045</v>
      </c>
      <c r="C8663" s="7">
        <v>22</v>
      </c>
      <c r="D8663" s="8" t="s">
        <v>5</v>
      </c>
      <c r="E8663" s="15" t="s">
        <v>16114</v>
      </c>
      <c r="F8663" s="16" t="s">
        <v>1813</v>
      </c>
      <c r="G8663" s="17">
        <v>27</v>
      </c>
    </row>
    <row r="8664" spans="1:7" x14ac:dyDescent="0.3">
      <c r="A8664" s="5" t="s">
        <v>9767</v>
      </c>
      <c r="B8664" s="6" t="s">
        <v>3046</v>
      </c>
      <c r="C8664" s="7">
        <v>25</v>
      </c>
      <c r="D8664" s="8" t="s">
        <v>5</v>
      </c>
      <c r="E8664" s="15" t="s">
        <v>16114</v>
      </c>
      <c r="F8664" s="16" t="s">
        <v>1814</v>
      </c>
      <c r="G8664" s="17">
        <v>30</v>
      </c>
    </row>
    <row r="8665" spans="1:7" x14ac:dyDescent="0.3">
      <c r="A8665" s="5" t="s">
        <v>9767</v>
      </c>
      <c r="B8665" s="6" t="s">
        <v>3047</v>
      </c>
      <c r="C8665" s="7">
        <v>33</v>
      </c>
      <c r="D8665" s="8" t="s">
        <v>5</v>
      </c>
      <c r="E8665" s="15" t="s">
        <v>16114</v>
      </c>
      <c r="F8665" s="16" t="s">
        <v>1812</v>
      </c>
      <c r="G8665" s="17">
        <v>27</v>
      </c>
    </row>
    <row r="8666" spans="1:7" x14ac:dyDescent="0.3">
      <c r="A8666" s="5" t="s">
        <v>9767</v>
      </c>
      <c r="B8666" s="6" t="s">
        <v>2904</v>
      </c>
      <c r="C8666" s="7">
        <v>370</v>
      </c>
      <c r="D8666" s="8" t="s">
        <v>2905</v>
      </c>
      <c r="E8666" s="15" t="s">
        <v>16114</v>
      </c>
      <c r="F8666" s="16" t="s">
        <v>1907</v>
      </c>
      <c r="G8666" s="17">
        <v>5</v>
      </c>
    </row>
    <row r="8667" spans="1:7" x14ac:dyDescent="0.3">
      <c r="A8667" s="5" t="s">
        <v>9767</v>
      </c>
      <c r="B8667" s="6" t="s">
        <v>2906</v>
      </c>
      <c r="C8667" s="7">
        <v>309</v>
      </c>
      <c r="D8667" s="8" t="s">
        <v>2907</v>
      </c>
      <c r="E8667" s="15" t="s">
        <v>16114</v>
      </c>
      <c r="F8667" s="16" t="s">
        <v>1781</v>
      </c>
      <c r="G8667" s="17">
        <v>140</v>
      </c>
    </row>
    <row r="8668" spans="1:7" x14ac:dyDescent="0.3">
      <c r="A8668" s="5" t="s">
        <v>9767</v>
      </c>
      <c r="B8668" s="6" t="s">
        <v>2908</v>
      </c>
      <c r="C8668" s="7">
        <v>230</v>
      </c>
      <c r="D8668" s="8" t="s">
        <v>2909</v>
      </c>
      <c r="E8668" s="15" t="s">
        <v>16114</v>
      </c>
      <c r="F8668" s="16" t="s">
        <v>1799</v>
      </c>
      <c r="G8668" s="17">
        <v>15</v>
      </c>
    </row>
    <row r="8669" spans="1:7" x14ac:dyDescent="0.3">
      <c r="A8669" s="5" t="s">
        <v>9767</v>
      </c>
      <c r="B8669" s="6" t="s">
        <v>3048</v>
      </c>
      <c r="C8669" s="7">
        <v>74</v>
      </c>
      <c r="D8669" s="8" t="s">
        <v>3049</v>
      </c>
      <c r="E8669" s="15" t="s">
        <v>16114</v>
      </c>
      <c r="F8669" s="16" t="s">
        <v>1767</v>
      </c>
      <c r="G8669" s="17">
        <v>190</v>
      </c>
    </row>
    <row r="8670" spans="1:7" x14ac:dyDescent="0.3">
      <c r="A8670" s="5" t="s">
        <v>9767</v>
      </c>
      <c r="B8670" s="6" t="s">
        <v>3050</v>
      </c>
      <c r="C8670" s="7">
        <v>115</v>
      </c>
      <c r="D8670" s="8" t="s">
        <v>3051</v>
      </c>
      <c r="E8670" s="15" t="s">
        <v>16114</v>
      </c>
      <c r="F8670" s="16" t="s">
        <v>1798</v>
      </c>
      <c r="G8670" s="17">
        <v>20</v>
      </c>
    </row>
    <row r="8671" spans="1:7" x14ac:dyDescent="0.3">
      <c r="A8671" s="5" t="s">
        <v>9767</v>
      </c>
      <c r="B8671" s="6" t="s">
        <v>3052</v>
      </c>
      <c r="C8671" s="7">
        <v>182</v>
      </c>
      <c r="D8671" s="8" t="s">
        <v>3053</v>
      </c>
      <c r="E8671" s="15" t="s">
        <v>16114</v>
      </c>
      <c r="F8671" s="16" t="s">
        <v>1797</v>
      </c>
      <c r="G8671" s="17">
        <v>20</v>
      </c>
    </row>
    <row r="8672" spans="1:7" x14ac:dyDescent="0.3">
      <c r="A8672" s="5" t="s">
        <v>9767</v>
      </c>
      <c r="B8672" s="6" t="s">
        <v>3054</v>
      </c>
      <c r="C8672" s="7">
        <v>122</v>
      </c>
      <c r="D8672" s="8" t="s">
        <v>3055</v>
      </c>
      <c r="E8672" s="15" t="s">
        <v>16114</v>
      </c>
      <c r="F8672" s="16" t="s">
        <v>1793</v>
      </c>
      <c r="G8672" s="17">
        <v>375</v>
      </c>
    </row>
    <row r="8673" spans="1:7" x14ac:dyDescent="0.3">
      <c r="A8673" s="5" t="s">
        <v>9767</v>
      </c>
      <c r="B8673" s="6" t="s">
        <v>3056</v>
      </c>
      <c r="C8673" s="7">
        <v>156</v>
      </c>
      <c r="D8673" s="8" t="s">
        <v>3057</v>
      </c>
      <c r="E8673" s="15" t="s">
        <v>16114</v>
      </c>
      <c r="F8673" s="16" t="s">
        <v>1739</v>
      </c>
      <c r="G8673" s="17">
        <v>240</v>
      </c>
    </row>
    <row r="8674" spans="1:7" x14ac:dyDescent="0.3">
      <c r="A8674" s="5" t="s">
        <v>9767</v>
      </c>
      <c r="B8674" s="6" t="s">
        <v>3058</v>
      </c>
      <c r="C8674" s="7">
        <v>347</v>
      </c>
      <c r="D8674" s="8" t="s">
        <v>3059</v>
      </c>
      <c r="E8674" s="15" t="s">
        <v>16114</v>
      </c>
      <c r="F8674" s="16" t="s">
        <v>1741</v>
      </c>
      <c r="G8674" s="17">
        <v>470</v>
      </c>
    </row>
    <row r="8675" spans="1:7" x14ac:dyDescent="0.3">
      <c r="A8675" s="5" t="s">
        <v>9767</v>
      </c>
      <c r="B8675" s="6" t="s">
        <v>3060</v>
      </c>
      <c r="C8675" s="7">
        <v>223</v>
      </c>
      <c r="D8675" s="8" t="s">
        <v>3061</v>
      </c>
      <c r="E8675" s="15" t="s">
        <v>16114</v>
      </c>
      <c r="F8675" s="16" t="s">
        <v>1763</v>
      </c>
      <c r="G8675" s="17">
        <v>535</v>
      </c>
    </row>
    <row r="8676" spans="1:7" x14ac:dyDescent="0.3">
      <c r="A8676" s="5" t="s">
        <v>9767</v>
      </c>
      <c r="B8676" s="6" t="s">
        <v>3062</v>
      </c>
      <c r="C8676" s="7">
        <v>129</v>
      </c>
      <c r="D8676" s="8" t="s">
        <v>3063</v>
      </c>
      <c r="E8676" s="15" t="s">
        <v>16114</v>
      </c>
      <c r="F8676" s="16" t="s">
        <v>1896</v>
      </c>
      <c r="G8676" s="17">
        <v>26</v>
      </c>
    </row>
    <row r="8677" spans="1:7" x14ac:dyDescent="0.3">
      <c r="A8677" s="5" t="s">
        <v>9767</v>
      </c>
      <c r="B8677" s="6" t="s">
        <v>3064</v>
      </c>
      <c r="C8677" s="7">
        <v>245</v>
      </c>
      <c r="D8677" s="8" t="s">
        <v>3065</v>
      </c>
      <c r="E8677" s="15" t="s">
        <v>16114</v>
      </c>
      <c r="F8677" s="16" t="s">
        <v>1771</v>
      </c>
      <c r="G8677" s="17">
        <v>80</v>
      </c>
    </row>
    <row r="8678" spans="1:7" x14ac:dyDescent="0.3">
      <c r="A8678" s="5" t="s">
        <v>9767</v>
      </c>
      <c r="B8678" s="6" t="s">
        <v>3066</v>
      </c>
      <c r="C8678" s="7">
        <v>442</v>
      </c>
      <c r="D8678" s="8" t="s">
        <v>3067</v>
      </c>
      <c r="E8678" s="15" t="s">
        <v>16114</v>
      </c>
      <c r="F8678" s="16" t="s">
        <v>1769</v>
      </c>
      <c r="G8678" s="17">
        <v>80</v>
      </c>
    </row>
    <row r="8679" spans="1:7" x14ac:dyDescent="0.3">
      <c r="A8679" s="5" t="s">
        <v>9767</v>
      </c>
      <c r="B8679" s="6" t="s">
        <v>3068</v>
      </c>
      <c r="C8679" s="7">
        <v>438</v>
      </c>
      <c r="D8679" s="8" t="s">
        <v>3069</v>
      </c>
      <c r="E8679" s="15" t="s">
        <v>16114</v>
      </c>
      <c r="F8679" s="16" t="s">
        <v>1892</v>
      </c>
      <c r="G8679" s="17">
        <v>25</v>
      </c>
    </row>
    <row r="8680" spans="1:7" x14ac:dyDescent="0.3">
      <c r="A8680" s="5" t="s">
        <v>9767</v>
      </c>
      <c r="B8680" s="6" t="s">
        <v>3070</v>
      </c>
      <c r="C8680" s="7">
        <v>204</v>
      </c>
      <c r="D8680" s="8" t="s">
        <v>3071</v>
      </c>
      <c r="E8680" s="15" t="s">
        <v>16114</v>
      </c>
      <c r="F8680" s="16" t="s">
        <v>1882</v>
      </c>
      <c r="G8680" s="17">
        <v>27</v>
      </c>
    </row>
    <row r="8681" spans="1:7" x14ac:dyDescent="0.3">
      <c r="A8681" s="5" t="s">
        <v>9767</v>
      </c>
      <c r="B8681" s="6" t="s">
        <v>3072</v>
      </c>
      <c r="C8681" s="7">
        <v>235</v>
      </c>
      <c r="D8681" s="8" t="s">
        <v>3073</v>
      </c>
      <c r="E8681" s="15" t="s">
        <v>16114</v>
      </c>
      <c r="F8681" s="16" t="s">
        <v>1878</v>
      </c>
      <c r="G8681" s="17">
        <v>20</v>
      </c>
    </row>
    <row r="8682" spans="1:7" x14ac:dyDescent="0.3">
      <c r="A8682" s="5" t="s">
        <v>9767</v>
      </c>
      <c r="B8682" s="6" t="s">
        <v>3074</v>
      </c>
      <c r="C8682" s="7">
        <v>161</v>
      </c>
      <c r="D8682" s="8" t="s">
        <v>3075</v>
      </c>
      <c r="E8682" s="15" t="s">
        <v>16114</v>
      </c>
      <c r="F8682" s="16" t="s">
        <v>1884</v>
      </c>
      <c r="G8682" s="17">
        <v>27</v>
      </c>
    </row>
    <row r="8683" spans="1:7" x14ac:dyDescent="0.3">
      <c r="A8683" s="5" t="s">
        <v>9767</v>
      </c>
      <c r="B8683" s="6" t="s">
        <v>3076</v>
      </c>
      <c r="C8683" s="7">
        <v>342</v>
      </c>
      <c r="D8683" s="8" t="s">
        <v>3077</v>
      </c>
      <c r="E8683" s="15" t="s">
        <v>16114</v>
      </c>
      <c r="F8683" s="16" t="s">
        <v>1880</v>
      </c>
      <c r="G8683" s="17">
        <v>25</v>
      </c>
    </row>
    <row r="8684" spans="1:7" x14ac:dyDescent="0.3">
      <c r="A8684" s="5" t="s">
        <v>9767</v>
      </c>
      <c r="B8684" s="6" t="s">
        <v>172</v>
      </c>
      <c r="C8684" s="7">
        <v>3</v>
      </c>
      <c r="D8684" s="8" t="s">
        <v>5</v>
      </c>
      <c r="E8684" s="15" t="s">
        <v>16114</v>
      </c>
      <c r="F8684" s="16" t="s">
        <v>1777</v>
      </c>
      <c r="G8684" s="17">
        <v>105</v>
      </c>
    </row>
    <row r="8685" spans="1:7" x14ac:dyDescent="0.3">
      <c r="A8685" s="5" t="s">
        <v>9767</v>
      </c>
      <c r="B8685" s="6" t="s">
        <v>502</v>
      </c>
      <c r="C8685" s="7">
        <v>3</v>
      </c>
      <c r="D8685" s="8" t="s">
        <v>5</v>
      </c>
      <c r="E8685" s="15" t="s">
        <v>16114</v>
      </c>
      <c r="F8685" s="16" t="s">
        <v>587</v>
      </c>
      <c r="G8685" s="17">
        <v>20</v>
      </c>
    </row>
    <row r="8686" spans="1:7" x14ac:dyDescent="0.3">
      <c r="A8686" s="5" t="s">
        <v>9767</v>
      </c>
      <c r="B8686" s="6" t="s">
        <v>175</v>
      </c>
      <c r="C8686" s="7">
        <v>3</v>
      </c>
      <c r="D8686" s="8" t="s">
        <v>5</v>
      </c>
      <c r="E8686" s="15" t="s">
        <v>16114</v>
      </c>
      <c r="F8686" s="16" t="s">
        <v>1890</v>
      </c>
      <c r="G8686" s="17">
        <v>40</v>
      </c>
    </row>
    <row r="8687" spans="1:7" x14ac:dyDescent="0.3">
      <c r="A8687" s="5" t="s">
        <v>9767</v>
      </c>
      <c r="B8687" s="6" t="s">
        <v>3078</v>
      </c>
      <c r="C8687" s="7">
        <v>8</v>
      </c>
      <c r="D8687" s="8" t="s">
        <v>5</v>
      </c>
      <c r="E8687" s="15" t="s">
        <v>16114</v>
      </c>
      <c r="F8687" s="16" t="s">
        <v>1888</v>
      </c>
      <c r="G8687" s="17">
        <v>40</v>
      </c>
    </row>
    <row r="8688" spans="1:7" x14ac:dyDescent="0.3">
      <c r="A8688" s="5" t="s">
        <v>9767</v>
      </c>
      <c r="B8688" s="6" t="s">
        <v>3079</v>
      </c>
      <c r="C8688" s="7">
        <v>8</v>
      </c>
      <c r="D8688" s="8" t="s">
        <v>5</v>
      </c>
      <c r="E8688" s="15" t="s">
        <v>16114</v>
      </c>
      <c r="F8688" s="16" t="s">
        <v>1886</v>
      </c>
      <c r="G8688" s="17">
        <v>28</v>
      </c>
    </row>
    <row r="8689" spans="1:7" x14ac:dyDescent="0.3">
      <c r="A8689" s="5" t="s">
        <v>9767</v>
      </c>
      <c r="B8689" s="6" t="s">
        <v>3080</v>
      </c>
      <c r="C8689" s="7">
        <v>8</v>
      </c>
      <c r="D8689" s="8" t="s">
        <v>5</v>
      </c>
      <c r="E8689" s="15" t="s">
        <v>16114</v>
      </c>
      <c r="F8689" s="16" t="s">
        <v>1909</v>
      </c>
      <c r="G8689" s="17">
        <v>2</v>
      </c>
    </row>
    <row r="8690" spans="1:7" x14ac:dyDescent="0.3">
      <c r="A8690" s="5" t="s">
        <v>9767</v>
      </c>
      <c r="B8690" s="6" t="s">
        <v>3081</v>
      </c>
      <c r="C8690" s="7">
        <v>55</v>
      </c>
      <c r="D8690" s="8" t="s">
        <v>3082</v>
      </c>
      <c r="E8690" s="15" t="s">
        <v>16114</v>
      </c>
      <c r="F8690" s="16" t="s">
        <v>1800</v>
      </c>
      <c r="G8690" s="17">
        <v>15</v>
      </c>
    </row>
    <row r="8691" spans="1:7" x14ac:dyDescent="0.3">
      <c r="A8691" s="5" t="s">
        <v>9767</v>
      </c>
      <c r="B8691" s="6" t="s">
        <v>3083</v>
      </c>
      <c r="C8691" s="7">
        <v>27</v>
      </c>
      <c r="D8691" s="8" t="s">
        <v>5</v>
      </c>
      <c r="E8691" s="15" t="s">
        <v>16114</v>
      </c>
      <c r="F8691" s="16" t="s">
        <v>1859</v>
      </c>
      <c r="G8691" s="17">
        <v>40</v>
      </c>
    </row>
    <row r="8692" spans="1:7" x14ac:dyDescent="0.3">
      <c r="A8692" s="5" t="s">
        <v>9767</v>
      </c>
      <c r="B8692" s="6" t="s">
        <v>3084</v>
      </c>
      <c r="C8692" s="7">
        <v>28</v>
      </c>
      <c r="D8692" s="8" t="s">
        <v>5</v>
      </c>
      <c r="E8692" s="15" t="s">
        <v>16114</v>
      </c>
      <c r="F8692" s="16" t="s">
        <v>1787</v>
      </c>
      <c r="G8692" s="17">
        <v>145</v>
      </c>
    </row>
    <row r="8693" spans="1:7" x14ac:dyDescent="0.3">
      <c r="A8693" s="5" t="s">
        <v>9767</v>
      </c>
      <c r="B8693" s="6" t="s">
        <v>3085</v>
      </c>
      <c r="C8693" s="7">
        <v>14</v>
      </c>
      <c r="D8693" s="8" t="s">
        <v>5</v>
      </c>
      <c r="E8693" s="15" t="s">
        <v>16114</v>
      </c>
      <c r="F8693" s="16" t="s">
        <v>1791</v>
      </c>
      <c r="G8693" s="17">
        <v>185</v>
      </c>
    </row>
    <row r="8694" spans="1:7" x14ac:dyDescent="0.3">
      <c r="A8694" s="5" t="s">
        <v>9767</v>
      </c>
      <c r="B8694" s="6" t="s">
        <v>3086</v>
      </c>
      <c r="C8694" s="7">
        <v>14</v>
      </c>
      <c r="D8694" s="8" t="s">
        <v>5</v>
      </c>
      <c r="E8694" s="15" t="s">
        <v>16114</v>
      </c>
      <c r="F8694" s="16" t="s">
        <v>1795</v>
      </c>
      <c r="G8694" s="17">
        <v>625</v>
      </c>
    </row>
    <row r="8695" spans="1:7" x14ac:dyDescent="0.3">
      <c r="A8695" s="5" t="s">
        <v>9767</v>
      </c>
      <c r="B8695" s="6" t="s">
        <v>3087</v>
      </c>
      <c r="C8695" s="7">
        <v>7</v>
      </c>
      <c r="D8695" s="8" t="s">
        <v>5</v>
      </c>
      <c r="E8695" s="15" t="s">
        <v>16114</v>
      </c>
      <c r="F8695" s="16" t="s">
        <v>1743</v>
      </c>
      <c r="G8695" s="17">
        <v>55</v>
      </c>
    </row>
    <row r="8696" spans="1:7" x14ac:dyDescent="0.3">
      <c r="A8696" s="5" t="s">
        <v>9767</v>
      </c>
      <c r="B8696" s="6" t="s">
        <v>3088</v>
      </c>
      <c r="C8696" s="7">
        <v>7</v>
      </c>
      <c r="D8696" s="8" t="s">
        <v>5</v>
      </c>
      <c r="E8696" s="15" t="s">
        <v>16114</v>
      </c>
      <c r="F8696" s="16" t="s">
        <v>1894</v>
      </c>
      <c r="G8696" s="17">
        <v>26</v>
      </c>
    </row>
    <row r="8697" spans="1:7" x14ac:dyDescent="0.3">
      <c r="A8697" s="5" t="s">
        <v>9767</v>
      </c>
      <c r="B8697" s="6" t="s">
        <v>3089</v>
      </c>
      <c r="C8697" s="7">
        <v>87</v>
      </c>
      <c r="D8697" s="8" t="s">
        <v>3090</v>
      </c>
      <c r="E8697" s="15" t="s">
        <v>16114</v>
      </c>
      <c r="F8697" s="16" t="s">
        <v>1785</v>
      </c>
      <c r="G8697" s="17">
        <v>145</v>
      </c>
    </row>
    <row r="8698" spans="1:7" x14ac:dyDescent="0.3">
      <c r="A8698" s="5" t="s">
        <v>9767</v>
      </c>
      <c r="B8698" s="6" t="s">
        <v>3091</v>
      </c>
      <c r="C8698" s="7">
        <v>87</v>
      </c>
      <c r="D8698" s="8" t="s">
        <v>3092</v>
      </c>
      <c r="E8698" s="15" t="s">
        <v>16114</v>
      </c>
      <c r="F8698" s="16" t="s">
        <v>1773</v>
      </c>
      <c r="G8698" s="17">
        <v>90</v>
      </c>
    </row>
    <row r="8699" spans="1:7" x14ac:dyDescent="0.3">
      <c r="A8699" s="5" t="s">
        <v>9767</v>
      </c>
      <c r="B8699" s="6" t="s">
        <v>3093</v>
      </c>
      <c r="C8699" s="7">
        <v>72</v>
      </c>
      <c r="D8699" s="8" t="s">
        <v>3094</v>
      </c>
      <c r="E8699" s="15" t="s">
        <v>16114</v>
      </c>
      <c r="F8699" s="16" t="s">
        <v>1761</v>
      </c>
      <c r="G8699" s="17">
        <v>295</v>
      </c>
    </row>
    <row r="8700" spans="1:7" x14ac:dyDescent="0.3">
      <c r="A8700" s="5" t="s">
        <v>9767</v>
      </c>
      <c r="B8700" s="6" t="s">
        <v>3095</v>
      </c>
      <c r="C8700" s="7">
        <v>50</v>
      </c>
      <c r="D8700" s="8" t="s">
        <v>3096</v>
      </c>
      <c r="E8700" s="15" t="s">
        <v>16114</v>
      </c>
      <c r="F8700" s="16" t="s">
        <v>1755</v>
      </c>
      <c r="G8700" s="17">
        <v>85</v>
      </c>
    </row>
    <row r="8701" spans="1:7" x14ac:dyDescent="0.3">
      <c r="A8701" s="5" t="s">
        <v>9768</v>
      </c>
      <c r="B8701" s="6" t="s">
        <v>9769</v>
      </c>
      <c r="C8701" s="7">
        <v>269</v>
      </c>
      <c r="D8701" s="8" t="s">
        <v>9770</v>
      </c>
      <c r="E8701" s="15" t="s">
        <v>16114</v>
      </c>
      <c r="F8701" s="16" t="s">
        <v>1757</v>
      </c>
      <c r="G8701" s="17">
        <v>120</v>
      </c>
    </row>
    <row r="8702" spans="1:7" x14ac:dyDescent="0.3">
      <c r="A8702" s="5" t="s">
        <v>9768</v>
      </c>
      <c r="B8702" s="6" t="s">
        <v>9771</v>
      </c>
      <c r="C8702" s="7">
        <v>269</v>
      </c>
      <c r="D8702" s="8" t="s">
        <v>9772</v>
      </c>
      <c r="E8702" s="15" t="s">
        <v>16114</v>
      </c>
      <c r="F8702" s="16" t="s">
        <v>1759</v>
      </c>
      <c r="G8702" s="17">
        <v>155</v>
      </c>
    </row>
    <row r="8703" spans="1:7" x14ac:dyDescent="0.3">
      <c r="A8703" s="5" t="s">
        <v>9768</v>
      </c>
      <c r="B8703" s="6" t="s">
        <v>9773</v>
      </c>
      <c r="C8703" s="7">
        <v>55</v>
      </c>
      <c r="D8703" s="8" t="s">
        <v>9774</v>
      </c>
      <c r="E8703" s="15" t="s">
        <v>16114</v>
      </c>
      <c r="F8703" s="16" t="s">
        <v>1903</v>
      </c>
      <c r="G8703" s="17">
        <v>120</v>
      </c>
    </row>
    <row r="8704" spans="1:7" x14ac:dyDescent="0.3">
      <c r="A8704" s="5" t="s">
        <v>9768</v>
      </c>
      <c r="B8704" s="6" t="s">
        <v>9775</v>
      </c>
      <c r="C8704" s="7">
        <v>55</v>
      </c>
      <c r="D8704" s="8" t="s">
        <v>9776</v>
      </c>
      <c r="E8704" s="15" t="s">
        <v>16114</v>
      </c>
      <c r="F8704" s="16" t="s">
        <v>1803</v>
      </c>
      <c r="G8704" s="17">
        <v>15</v>
      </c>
    </row>
    <row r="8705" spans="1:7" x14ac:dyDescent="0.3">
      <c r="A8705" s="5" t="s">
        <v>9768</v>
      </c>
      <c r="B8705" s="6" t="s">
        <v>9777</v>
      </c>
      <c r="C8705" s="7">
        <v>46.99</v>
      </c>
      <c r="D8705" s="8" t="s">
        <v>9778</v>
      </c>
      <c r="E8705" s="15" t="s">
        <v>16114</v>
      </c>
      <c r="F8705" s="16" t="s">
        <v>1801</v>
      </c>
      <c r="G8705" s="17">
        <v>15</v>
      </c>
    </row>
    <row r="8706" spans="1:7" x14ac:dyDescent="0.3">
      <c r="A8706" s="5" t="s">
        <v>9768</v>
      </c>
      <c r="B8706" s="6" t="s">
        <v>9779</v>
      </c>
      <c r="C8706" s="7">
        <v>60</v>
      </c>
      <c r="D8706" s="8" t="s">
        <v>9780</v>
      </c>
      <c r="E8706" s="15" t="s">
        <v>16114</v>
      </c>
      <c r="F8706" s="16" t="s">
        <v>1906</v>
      </c>
      <c r="G8706" s="17">
        <v>5</v>
      </c>
    </row>
    <row r="8707" spans="1:7" x14ac:dyDescent="0.3">
      <c r="A8707" s="5" t="s">
        <v>9768</v>
      </c>
      <c r="B8707" s="6" t="s">
        <v>9781</v>
      </c>
      <c r="C8707" s="7">
        <v>38</v>
      </c>
      <c r="D8707" s="8" t="s">
        <v>9782</v>
      </c>
      <c r="E8707" s="15" t="s">
        <v>16114</v>
      </c>
      <c r="F8707" s="16" t="s">
        <v>1905</v>
      </c>
      <c r="G8707" s="17">
        <v>5</v>
      </c>
    </row>
    <row r="8708" spans="1:7" x14ac:dyDescent="0.3">
      <c r="A8708" s="5" t="s">
        <v>9768</v>
      </c>
      <c r="B8708" s="6" t="s">
        <v>9783</v>
      </c>
      <c r="C8708" s="7">
        <v>42</v>
      </c>
      <c r="D8708" s="8" t="s">
        <v>9784</v>
      </c>
      <c r="E8708" s="15" t="s">
        <v>16114</v>
      </c>
      <c r="F8708" s="16" t="s">
        <v>1783</v>
      </c>
      <c r="G8708" s="17">
        <v>135</v>
      </c>
    </row>
    <row r="8709" spans="1:7" x14ac:dyDescent="0.3">
      <c r="A8709" s="5" t="s">
        <v>9768</v>
      </c>
      <c r="B8709" s="6" t="s">
        <v>9785</v>
      </c>
      <c r="C8709" s="7">
        <v>38</v>
      </c>
      <c r="D8709" s="8" t="s">
        <v>9786</v>
      </c>
      <c r="E8709" s="15" t="s">
        <v>16114</v>
      </c>
      <c r="F8709" s="16" t="s">
        <v>1802</v>
      </c>
      <c r="G8709" s="17">
        <v>15</v>
      </c>
    </row>
    <row r="8710" spans="1:7" x14ac:dyDescent="0.3">
      <c r="A8710" s="5" t="s">
        <v>9768</v>
      </c>
      <c r="B8710" s="6" t="s">
        <v>9787</v>
      </c>
      <c r="C8710" s="7">
        <v>45</v>
      </c>
      <c r="D8710" s="8" t="s">
        <v>9788</v>
      </c>
      <c r="E8710" s="15" t="s">
        <v>16114</v>
      </c>
      <c r="F8710" s="16" t="s">
        <v>1751</v>
      </c>
      <c r="G8710" s="17">
        <v>85</v>
      </c>
    </row>
    <row r="8711" spans="1:7" x14ac:dyDescent="0.3">
      <c r="A8711" s="5" t="s">
        <v>9768</v>
      </c>
      <c r="B8711" s="6" t="s">
        <v>9789</v>
      </c>
      <c r="C8711" s="7">
        <v>59</v>
      </c>
      <c r="D8711" s="8" t="s">
        <v>9790</v>
      </c>
      <c r="E8711" s="15" t="s">
        <v>16114</v>
      </c>
      <c r="F8711" s="16" t="s">
        <v>1765</v>
      </c>
      <c r="G8711" s="17">
        <v>70</v>
      </c>
    </row>
    <row r="8712" spans="1:7" x14ac:dyDescent="0.3">
      <c r="A8712" s="5" t="s">
        <v>9768</v>
      </c>
      <c r="B8712" s="6" t="s">
        <v>9791</v>
      </c>
      <c r="C8712" s="7">
        <v>59</v>
      </c>
      <c r="D8712" s="8" t="s">
        <v>9792</v>
      </c>
      <c r="E8712" s="15" t="s">
        <v>16114</v>
      </c>
      <c r="F8712" s="16" t="s">
        <v>1908</v>
      </c>
      <c r="G8712" s="17">
        <v>5</v>
      </c>
    </row>
    <row r="8713" spans="1:7" x14ac:dyDescent="0.3">
      <c r="A8713" s="5" t="s">
        <v>9768</v>
      </c>
      <c r="B8713" s="6" t="s">
        <v>9793</v>
      </c>
      <c r="C8713" s="7">
        <v>79</v>
      </c>
      <c r="D8713" s="8" t="s">
        <v>9794</v>
      </c>
      <c r="E8713" s="15" t="s">
        <v>16114</v>
      </c>
      <c r="F8713" s="16" t="s">
        <v>1753</v>
      </c>
      <c r="G8713" s="17">
        <v>85</v>
      </c>
    </row>
    <row r="8714" spans="1:7" x14ac:dyDescent="0.3">
      <c r="A8714" s="5" t="s">
        <v>9768</v>
      </c>
      <c r="B8714" s="6" t="s">
        <v>9795</v>
      </c>
      <c r="C8714" s="7">
        <v>99</v>
      </c>
      <c r="D8714" s="8" t="s">
        <v>9796</v>
      </c>
      <c r="E8714" s="15" t="s">
        <v>16216</v>
      </c>
      <c r="F8714" s="16" t="s">
        <v>10199</v>
      </c>
      <c r="G8714" s="17">
        <v>16</v>
      </c>
    </row>
    <row r="8715" spans="1:7" x14ac:dyDescent="0.3">
      <c r="A8715" s="5" t="s">
        <v>9768</v>
      </c>
      <c r="B8715" s="6" t="s">
        <v>9797</v>
      </c>
      <c r="C8715" s="7">
        <v>260</v>
      </c>
      <c r="D8715" s="8" t="s">
        <v>9798</v>
      </c>
      <c r="E8715" s="15" t="s">
        <v>16216</v>
      </c>
      <c r="F8715" s="16" t="s">
        <v>10152</v>
      </c>
      <c r="G8715" s="17">
        <v>23</v>
      </c>
    </row>
    <row r="8716" spans="1:7" x14ac:dyDescent="0.3">
      <c r="A8716" s="5" t="s">
        <v>9768</v>
      </c>
      <c r="B8716" s="6" t="s">
        <v>9799</v>
      </c>
      <c r="C8716" s="7">
        <v>30</v>
      </c>
      <c r="D8716" s="8" t="s">
        <v>9800</v>
      </c>
      <c r="E8716" s="15" t="s">
        <v>16216</v>
      </c>
      <c r="F8716" s="16" t="s">
        <v>10143</v>
      </c>
      <c r="G8716" s="17">
        <v>25</v>
      </c>
    </row>
    <row r="8717" spans="1:7" x14ac:dyDescent="0.3">
      <c r="A8717" s="5" t="s">
        <v>9768</v>
      </c>
      <c r="B8717" s="6" t="s">
        <v>9801</v>
      </c>
      <c r="C8717" s="7">
        <v>30</v>
      </c>
      <c r="D8717" s="8" t="s">
        <v>9802</v>
      </c>
      <c r="E8717" s="15" t="s">
        <v>16216</v>
      </c>
      <c r="F8717" s="16" t="s">
        <v>2157</v>
      </c>
      <c r="G8717" s="17">
        <v>23</v>
      </c>
    </row>
    <row r="8718" spans="1:7" x14ac:dyDescent="0.3">
      <c r="A8718" s="5" t="s">
        <v>9768</v>
      </c>
      <c r="B8718" s="6" t="s">
        <v>9803</v>
      </c>
      <c r="C8718" s="7">
        <v>39</v>
      </c>
      <c r="D8718" s="8" t="s">
        <v>9804</v>
      </c>
      <c r="E8718" s="15" t="s">
        <v>16216</v>
      </c>
      <c r="F8718" s="16" t="s">
        <v>2163</v>
      </c>
      <c r="G8718" s="17">
        <v>23</v>
      </c>
    </row>
    <row r="8719" spans="1:7" x14ac:dyDescent="0.3">
      <c r="A8719" s="5" t="s">
        <v>9768</v>
      </c>
      <c r="B8719" s="6" t="s">
        <v>9805</v>
      </c>
      <c r="C8719" s="7">
        <v>45</v>
      </c>
      <c r="D8719" s="8" t="s">
        <v>9806</v>
      </c>
      <c r="E8719" s="15" t="s">
        <v>16216</v>
      </c>
      <c r="F8719" s="16" t="s">
        <v>10149</v>
      </c>
      <c r="G8719" s="17">
        <v>24</v>
      </c>
    </row>
    <row r="8720" spans="1:7" x14ac:dyDescent="0.3">
      <c r="A8720" s="5" t="s">
        <v>9768</v>
      </c>
      <c r="B8720" s="6" t="s">
        <v>9807</v>
      </c>
      <c r="C8720" s="7">
        <v>55</v>
      </c>
      <c r="D8720" s="8" t="s">
        <v>9808</v>
      </c>
      <c r="E8720" s="15" t="s">
        <v>16216</v>
      </c>
      <c r="F8720" s="16" t="s">
        <v>2153</v>
      </c>
      <c r="G8720" s="17">
        <v>25</v>
      </c>
    </row>
    <row r="8721" spans="1:7" x14ac:dyDescent="0.3">
      <c r="A8721" s="5" t="s">
        <v>9768</v>
      </c>
      <c r="B8721" s="6" t="s">
        <v>9809</v>
      </c>
      <c r="C8721" s="7">
        <v>9.99</v>
      </c>
      <c r="D8721" s="8" t="s">
        <v>9810</v>
      </c>
      <c r="E8721" s="15" t="s">
        <v>16216</v>
      </c>
      <c r="F8721" s="16" t="s">
        <v>10155</v>
      </c>
      <c r="G8721" s="17">
        <v>27</v>
      </c>
    </row>
    <row r="8722" spans="1:7" x14ac:dyDescent="0.3">
      <c r="A8722" s="5" t="s">
        <v>9768</v>
      </c>
      <c r="B8722" s="6" t="s">
        <v>9811</v>
      </c>
      <c r="C8722" s="7">
        <v>46</v>
      </c>
      <c r="D8722" s="8" t="s">
        <v>9812</v>
      </c>
      <c r="E8722" s="15" t="s">
        <v>16216</v>
      </c>
      <c r="F8722" s="16" t="s">
        <v>10147</v>
      </c>
      <c r="G8722" s="17">
        <v>23</v>
      </c>
    </row>
    <row r="8723" spans="1:7" x14ac:dyDescent="0.3">
      <c r="A8723" s="5" t="s">
        <v>9768</v>
      </c>
      <c r="B8723" s="6" t="s">
        <v>9813</v>
      </c>
      <c r="C8723" s="7">
        <v>25</v>
      </c>
      <c r="D8723" s="8" t="s">
        <v>9814</v>
      </c>
      <c r="E8723" s="15" t="s">
        <v>16216</v>
      </c>
      <c r="F8723" s="16" t="s">
        <v>10190</v>
      </c>
      <c r="G8723" s="17">
        <v>23</v>
      </c>
    </row>
    <row r="8724" spans="1:7" x14ac:dyDescent="0.3">
      <c r="A8724" s="5" t="s">
        <v>9768</v>
      </c>
      <c r="B8724" s="6" t="s">
        <v>9815</v>
      </c>
      <c r="C8724" s="7">
        <v>25</v>
      </c>
      <c r="D8724" s="8" t="s">
        <v>9814</v>
      </c>
      <c r="E8724" s="15" t="s">
        <v>16216</v>
      </c>
      <c r="F8724" s="16" t="s">
        <v>10138</v>
      </c>
      <c r="G8724" s="17">
        <v>23</v>
      </c>
    </row>
    <row r="8725" spans="1:7" x14ac:dyDescent="0.3">
      <c r="A8725" s="5" t="s">
        <v>9768</v>
      </c>
      <c r="B8725" s="6" t="s">
        <v>9816</v>
      </c>
      <c r="C8725" s="7">
        <v>25</v>
      </c>
      <c r="D8725" s="8" t="s">
        <v>9814</v>
      </c>
      <c r="E8725" s="15" t="s">
        <v>16216</v>
      </c>
      <c r="F8725" s="16" t="s">
        <v>2958</v>
      </c>
      <c r="G8725" s="17">
        <v>24</v>
      </c>
    </row>
    <row r="8726" spans="1:7" x14ac:dyDescent="0.3">
      <c r="A8726" s="5" t="s">
        <v>9768</v>
      </c>
      <c r="B8726" s="6" t="s">
        <v>3290</v>
      </c>
      <c r="C8726" s="7">
        <v>30</v>
      </c>
      <c r="D8726" s="8" t="s">
        <v>9817</v>
      </c>
      <c r="E8726" s="15" t="s">
        <v>16216</v>
      </c>
      <c r="F8726" s="16" t="s">
        <v>2960</v>
      </c>
      <c r="G8726" s="17">
        <v>26</v>
      </c>
    </row>
    <row r="8727" spans="1:7" x14ac:dyDescent="0.3">
      <c r="A8727" s="5" t="s">
        <v>9768</v>
      </c>
      <c r="B8727" s="6" t="s">
        <v>3294</v>
      </c>
      <c r="C8727" s="7">
        <v>35</v>
      </c>
      <c r="D8727" s="8" t="s">
        <v>9818</v>
      </c>
      <c r="E8727" s="15" t="s">
        <v>16216</v>
      </c>
      <c r="F8727" s="16" t="s">
        <v>10214</v>
      </c>
      <c r="G8727" s="17">
        <v>10</v>
      </c>
    </row>
    <row r="8728" spans="1:7" x14ac:dyDescent="0.3">
      <c r="A8728" s="5" t="s">
        <v>9768</v>
      </c>
      <c r="B8728" s="6" t="s">
        <v>9819</v>
      </c>
      <c r="C8728" s="7">
        <v>9</v>
      </c>
      <c r="D8728" s="8" t="s">
        <v>5672</v>
      </c>
      <c r="E8728" s="15" t="s">
        <v>16216</v>
      </c>
      <c r="F8728" s="16" t="s">
        <v>10161</v>
      </c>
      <c r="G8728" s="17">
        <v>23</v>
      </c>
    </row>
    <row r="8729" spans="1:7" x14ac:dyDescent="0.3">
      <c r="A8729" s="5" t="s">
        <v>9768</v>
      </c>
      <c r="B8729" s="6" t="s">
        <v>9820</v>
      </c>
      <c r="C8729" s="7">
        <v>12</v>
      </c>
      <c r="D8729" s="8" t="s">
        <v>9821</v>
      </c>
      <c r="E8729" s="15" t="s">
        <v>16216</v>
      </c>
      <c r="F8729" s="16" t="s">
        <v>10172</v>
      </c>
      <c r="G8729" s="17">
        <v>41</v>
      </c>
    </row>
    <row r="8730" spans="1:7" x14ac:dyDescent="0.3">
      <c r="A8730" s="5" t="s">
        <v>9768</v>
      </c>
      <c r="B8730" s="6" t="s">
        <v>9822</v>
      </c>
      <c r="C8730" s="7">
        <v>20</v>
      </c>
      <c r="D8730" s="8" t="s">
        <v>9823</v>
      </c>
      <c r="E8730" s="15" t="s">
        <v>16216</v>
      </c>
      <c r="F8730" s="16" t="s">
        <v>10184</v>
      </c>
      <c r="G8730" s="17">
        <v>41</v>
      </c>
    </row>
    <row r="8731" spans="1:7" x14ac:dyDescent="0.3">
      <c r="A8731" s="5" t="s">
        <v>9768</v>
      </c>
      <c r="B8731" s="6" t="s">
        <v>9824</v>
      </c>
      <c r="C8731" s="7">
        <v>20</v>
      </c>
      <c r="D8731" s="8" t="s">
        <v>9825</v>
      </c>
      <c r="E8731" s="15" t="s">
        <v>16216</v>
      </c>
      <c r="F8731" s="16" t="s">
        <v>10157</v>
      </c>
      <c r="G8731" s="17">
        <v>23</v>
      </c>
    </row>
    <row r="8732" spans="1:7" x14ac:dyDescent="0.3">
      <c r="A8732" s="5" t="s">
        <v>9826</v>
      </c>
      <c r="B8732" s="6" t="s">
        <v>9827</v>
      </c>
      <c r="C8732" s="7">
        <v>38</v>
      </c>
      <c r="D8732" s="8" t="s">
        <v>9828</v>
      </c>
      <c r="E8732" s="15" t="s">
        <v>16216</v>
      </c>
      <c r="F8732" s="16" t="s">
        <v>10170</v>
      </c>
      <c r="G8732" s="17">
        <v>41</v>
      </c>
    </row>
    <row r="8733" spans="1:7" x14ac:dyDescent="0.3">
      <c r="A8733" s="5" t="s">
        <v>9826</v>
      </c>
      <c r="B8733" s="6" t="s">
        <v>9829</v>
      </c>
      <c r="C8733" s="7">
        <v>38</v>
      </c>
      <c r="D8733" s="8" t="s">
        <v>9830</v>
      </c>
      <c r="E8733" s="15" t="s">
        <v>16216</v>
      </c>
      <c r="F8733" s="16" t="s">
        <v>10163</v>
      </c>
      <c r="G8733" s="17">
        <v>24</v>
      </c>
    </row>
    <row r="8734" spans="1:7" x14ac:dyDescent="0.3">
      <c r="A8734" s="5" t="s">
        <v>9826</v>
      </c>
      <c r="B8734" s="6" t="s">
        <v>9831</v>
      </c>
      <c r="C8734" s="7">
        <v>38</v>
      </c>
      <c r="D8734" s="8" t="s">
        <v>9832</v>
      </c>
      <c r="E8734" s="15" t="s">
        <v>16216</v>
      </c>
      <c r="F8734" s="16" t="s">
        <v>10165</v>
      </c>
      <c r="G8734" s="17">
        <v>23</v>
      </c>
    </row>
    <row r="8735" spans="1:7" x14ac:dyDescent="0.3">
      <c r="A8735" s="5" t="s">
        <v>9826</v>
      </c>
      <c r="B8735" s="6" t="s">
        <v>9833</v>
      </c>
      <c r="C8735" s="7">
        <v>44</v>
      </c>
      <c r="D8735" s="8" t="s">
        <v>9834</v>
      </c>
      <c r="E8735" s="15" t="s">
        <v>16216</v>
      </c>
      <c r="F8735" s="16" t="s">
        <v>10159</v>
      </c>
      <c r="G8735" s="17">
        <v>23</v>
      </c>
    </row>
    <row r="8736" spans="1:7" x14ac:dyDescent="0.3">
      <c r="A8736" s="5" t="s">
        <v>9826</v>
      </c>
      <c r="B8736" s="6" t="s">
        <v>9835</v>
      </c>
      <c r="C8736" s="7">
        <v>44</v>
      </c>
      <c r="D8736" s="8" t="s">
        <v>9836</v>
      </c>
      <c r="E8736" s="15" t="s">
        <v>16216</v>
      </c>
      <c r="F8736" s="16" t="s">
        <v>10192</v>
      </c>
      <c r="G8736" s="17">
        <v>23</v>
      </c>
    </row>
    <row r="8737" spans="1:7" x14ac:dyDescent="0.3">
      <c r="A8737" s="5" t="s">
        <v>9826</v>
      </c>
      <c r="B8737" s="6" t="s">
        <v>9837</v>
      </c>
      <c r="C8737" s="7">
        <v>38</v>
      </c>
      <c r="D8737" s="8" t="s">
        <v>9838</v>
      </c>
      <c r="E8737" s="15" t="s">
        <v>16216</v>
      </c>
      <c r="F8737" s="16" t="s">
        <v>10174</v>
      </c>
      <c r="G8737" s="17">
        <v>41</v>
      </c>
    </row>
    <row r="8738" spans="1:7" x14ac:dyDescent="0.3">
      <c r="A8738" s="5" t="s">
        <v>9826</v>
      </c>
      <c r="B8738" s="6" t="s">
        <v>9839</v>
      </c>
      <c r="C8738" s="7">
        <v>38</v>
      </c>
      <c r="D8738" s="8" t="s">
        <v>9840</v>
      </c>
      <c r="E8738" s="15" t="s">
        <v>16216</v>
      </c>
      <c r="F8738" s="16" t="s">
        <v>10168</v>
      </c>
      <c r="G8738" s="17">
        <v>20</v>
      </c>
    </row>
    <row r="8739" spans="1:7" x14ac:dyDescent="0.3">
      <c r="A8739" s="5" t="s">
        <v>9826</v>
      </c>
      <c r="B8739" s="6" t="s">
        <v>9841</v>
      </c>
      <c r="C8739" s="7">
        <v>44</v>
      </c>
      <c r="D8739" s="8" t="s">
        <v>9842</v>
      </c>
      <c r="E8739" s="15" t="s">
        <v>16216</v>
      </c>
      <c r="F8739" s="16" t="s">
        <v>10186</v>
      </c>
      <c r="G8739" s="17">
        <v>20</v>
      </c>
    </row>
    <row r="8740" spans="1:7" x14ac:dyDescent="0.3">
      <c r="A8740" s="5" t="s">
        <v>9826</v>
      </c>
      <c r="B8740" s="6" t="s">
        <v>9843</v>
      </c>
      <c r="C8740" s="7">
        <v>35</v>
      </c>
      <c r="D8740" s="8" t="s">
        <v>9844</v>
      </c>
      <c r="E8740" s="15" t="s">
        <v>16216</v>
      </c>
      <c r="F8740" s="16" t="s">
        <v>10176</v>
      </c>
      <c r="G8740" s="17">
        <v>41</v>
      </c>
    </row>
    <row r="8741" spans="1:7" x14ac:dyDescent="0.3">
      <c r="A8741" s="5" t="s">
        <v>9826</v>
      </c>
      <c r="B8741" s="6" t="s">
        <v>9845</v>
      </c>
      <c r="C8741" s="7">
        <v>47</v>
      </c>
      <c r="D8741" s="8" t="s">
        <v>9846</v>
      </c>
      <c r="E8741" s="15" t="s">
        <v>16216</v>
      </c>
      <c r="F8741" s="16" t="s">
        <v>7709</v>
      </c>
      <c r="G8741" s="17">
        <v>26</v>
      </c>
    </row>
    <row r="8742" spans="1:7" x14ac:dyDescent="0.3">
      <c r="A8742" s="5" t="s">
        <v>9826</v>
      </c>
      <c r="B8742" s="6" t="s">
        <v>9847</v>
      </c>
      <c r="C8742" s="7">
        <v>25</v>
      </c>
      <c r="D8742" s="8" t="s">
        <v>9848</v>
      </c>
      <c r="E8742" s="15" t="s">
        <v>16216</v>
      </c>
      <c r="F8742" s="16" t="s">
        <v>10134</v>
      </c>
      <c r="G8742" s="17">
        <v>12</v>
      </c>
    </row>
    <row r="8743" spans="1:7" x14ac:dyDescent="0.3">
      <c r="A8743" s="5" t="s">
        <v>9826</v>
      </c>
      <c r="B8743" s="6" t="s">
        <v>698</v>
      </c>
      <c r="C8743" s="7">
        <v>23</v>
      </c>
      <c r="D8743" s="8" t="s">
        <v>9849</v>
      </c>
      <c r="E8743" s="15" t="s">
        <v>16216</v>
      </c>
      <c r="F8743" s="16" t="s">
        <v>10136</v>
      </c>
      <c r="G8743" s="17">
        <v>12</v>
      </c>
    </row>
    <row r="8744" spans="1:7" x14ac:dyDescent="0.3">
      <c r="A8744" s="5" t="s">
        <v>9826</v>
      </c>
      <c r="B8744" s="6" t="s">
        <v>9850</v>
      </c>
      <c r="C8744" s="7">
        <v>35</v>
      </c>
      <c r="D8744" s="8" t="s">
        <v>9851</v>
      </c>
      <c r="E8744" s="15" t="s">
        <v>16216</v>
      </c>
      <c r="F8744" s="16" t="s">
        <v>10131</v>
      </c>
      <c r="G8744" s="17">
        <v>14</v>
      </c>
    </row>
    <row r="8745" spans="1:7" x14ac:dyDescent="0.3">
      <c r="A8745" s="5" t="s">
        <v>9826</v>
      </c>
      <c r="B8745" s="6" t="s">
        <v>9852</v>
      </c>
      <c r="C8745" s="7">
        <v>30</v>
      </c>
      <c r="D8745" s="8" t="s">
        <v>9853</v>
      </c>
      <c r="E8745" s="15" t="s">
        <v>16216</v>
      </c>
      <c r="F8745" s="16" t="s">
        <v>7303</v>
      </c>
      <c r="G8745" s="17">
        <v>16</v>
      </c>
    </row>
    <row r="8746" spans="1:7" x14ac:dyDescent="0.3">
      <c r="A8746" s="5" t="s">
        <v>9826</v>
      </c>
      <c r="B8746" s="6" t="s">
        <v>9854</v>
      </c>
      <c r="C8746" s="7">
        <v>143</v>
      </c>
      <c r="D8746" s="8" t="s">
        <v>5</v>
      </c>
      <c r="E8746" s="15" t="s">
        <v>16216</v>
      </c>
      <c r="F8746" s="16" t="s">
        <v>10083</v>
      </c>
      <c r="G8746" s="17">
        <v>13</v>
      </c>
    </row>
    <row r="8747" spans="1:7" x14ac:dyDescent="0.3">
      <c r="A8747" s="5" t="s">
        <v>9826</v>
      </c>
      <c r="B8747" s="6" t="s">
        <v>9855</v>
      </c>
      <c r="C8747" s="7">
        <v>234</v>
      </c>
      <c r="D8747" s="8" t="s">
        <v>5</v>
      </c>
      <c r="E8747" s="15" t="s">
        <v>16216</v>
      </c>
      <c r="F8747" s="16" t="s">
        <v>636</v>
      </c>
      <c r="G8747" s="17">
        <v>14</v>
      </c>
    </row>
    <row r="8748" spans="1:7" x14ac:dyDescent="0.3">
      <c r="A8748" s="5" t="s">
        <v>9826</v>
      </c>
      <c r="B8748" s="6" t="s">
        <v>9856</v>
      </c>
      <c r="C8748" s="7">
        <v>107</v>
      </c>
      <c r="D8748" s="8" t="s">
        <v>5</v>
      </c>
      <c r="E8748" s="15" t="s">
        <v>16216</v>
      </c>
      <c r="F8748" s="16" t="s">
        <v>4736</v>
      </c>
      <c r="G8748" s="17">
        <v>15</v>
      </c>
    </row>
    <row r="8749" spans="1:7" x14ac:dyDescent="0.3">
      <c r="A8749" s="5" t="s">
        <v>9826</v>
      </c>
      <c r="B8749" s="6" t="s">
        <v>9857</v>
      </c>
      <c r="C8749" s="7">
        <v>138</v>
      </c>
      <c r="D8749" s="8" t="s">
        <v>9858</v>
      </c>
      <c r="E8749" s="15" t="s">
        <v>16216</v>
      </c>
      <c r="F8749" s="16" t="s">
        <v>8904</v>
      </c>
      <c r="G8749" s="17">
        <v>14</v>
      </c>
    </row>
    <row r="8750" spans="1:7" x14ac:dyDescent="0.3">
      <c r="A8750" s="5" t="s">
        <v>9826</v>
      </c>
      <c r="B8750" s="6" t="s">
        <v>9859</v>
      </c>
      <c r="C8750" s="7">
        <v>186</v>
      </c>
      <c r="D8750" s="8" t="s">
        <v>9860</v>
      </c>
      <c r="E8750" s="15" t="s">
        <v>16216</v>
      </c>
      <c r="F8750" s="16" t="s">
        <v>10182</v>
      </c>
      <c r="G8750" s="17">
        <v>18</v>
      </c>
    </row>
    <row r="8751" spans="1:7" x14ac:dyDescent="0.3">
      <c r="A8751" s="5" t="s">
        <v>9826</v>
      </c>
      <c r="B8751" s="6" t="s">
        <v>9861</v>
      </c>
      <c r="C8751" s="7">
        <v>131</v>
      </c>
      <c r="D8751" s="8" t="s">
        <v>9862</v>
      </c>
      <c r="E8751" s="15" t="s">
        <v>16216</v>
      </c>
      <c r="F8751" s="16" t="s">
        <v>6177</v>
      </c>
      <c r="G8751" s="17">
        <v>18</v>
      </c>
    </row>
    <row r="8752" spans="1:7" x14ac:dyDescent="0.3">
      <c r="A8752" s="5" t="s">
        <v>9826</v>
      </c>
      <c r="B8752" s="6" t="s">
        <v>9863</v>
      </c>
      <c r="C8752" s="7">
        <v>227</v>
      </c>
      <c r="D8752" s="8" t="s">
        <v>9864</v>
      </c>
      <c r="E8752" s="15" t="s">
        <v>16216</v>
      </c>
      <c r="F8752" s="16" t="s">
        <v>10180</v>
      </c>
      <c r="G8752" s="17">
        <v>18</v>
      </c>
    </row>
    <row r="8753" spans="1:7" x14ac:dyDescent="0.3">
      <c r="A8753" s="5" t="s">
        <v>9826</v>
      </c>
      <c r="B8753" s="6" t="s">
        <v>9865</v>
      </c>
      <c r="C8753" s="7">
        <v>131</v>
      </c>
      <c r="D8753" s="8" t="s">
        <v>9866</v>
      </c>
      <c r="E8753" s="15" t="s">
        <v>16216</v>
      </c>
      <c r="F8753" s="16" t="s">
        <v>10107</v>
      </c>
      <c r="G8753" s="17">
        <v>18</v>
      </c>
    </row>
    <row r="8754" spans="1:7" x14ac:dyDescent="0.3">
      <c r="A8754" s="5" t="s">
        <v>9826</v>
      </c>
      <c r="B8754" s="6" t="s">
        <v>9867</v>
      </c>
      <c r="C8754" s="7">
        <v>30</v>
      </c>
      <c r="D8754" s="8" t="s">
        <v>5</v>
      </c>
      <c r="E8754" s="15" t="s">
        <v>16216</v>
      </c>
      <c r="F8754" s="16" t="s">
        <v>4733</v>
      </c>
      <c r="G8754" s="17">
        <v>14</v>
      </c>
    </row>
    <row r="8755" spans="1:7" x14ac:dyDescent="0.3">
      <c r="A8755" s="5" t="s">
        <v>9826</v>
      </c>
      <c r="B8755" s="6" t="s">
        <v>9868</v>
      </c>
      <c r="C8755" s="7">
        <v>42</v>
      </c>
      <c r="D8755" s="8" t="s">
        <v>5</v>
      </c>
      <c r="E8755" s="15" t="s">
        <v>16216</v>
      </c>
      <c r="F8755" s="16" t="s">
        <v>8907</v>
      </c>
      <c r="G8755" s="17">
        <v>14</v>
      </c>
    </row>
    <row r="8756" spans="1:7" x14ac:dyDescent="0.3">
      <c r="A8756" s="5" t="s">
        <v>9826</v>
      </c>
      <c r="B8756" s="6" t="s">
        <v>9869</v>
      </c>
      <c r="C8756" s="7">
        <v>44</v>
      </c>
      <c r="D8756" s="8" t="s">
        <v>9870</v>
      </c>
      <c r="E8756" s="15" t="s">
        <v>16216</v>
      </c>
      <c r="F8756" s="16" t="s">
        <v>10110</v>
      </c>
      <c r="G8756" s="17">
        <v>20</v>
      </c>
    </row>
    <row r="8757" spans="1:7" x14ac:dyDescent="0.3">
      <c r="A8757" s="5" t="s">
        <v>9826</v>
      </c>
      <c r="B8757" s="6" t="s">
        <v>9871</v>
      </c>
      <c r="C8757" s="7">
        <v>32</v>
      </c>
      <c r="D8757" s="8" t="s">
        <v>9872</v>
      </c>
      <c r="E8757" s="15" t="s">
        <v>16216</v>
      </c>
      <c r="F8757" s="16" t="s">
        <v>6179</v>
      </c>
      <c r="G8757" s="17">
        <v>20</v>
      </c>
    </row>
    <row r="8758" spans="1:7" x14ac:dyDescent="0.3">
      <c r="A8758" s="5" t="s">
        <v>9826</v>
      </c>
      <c r="B8758" s="6" t="s">
        <v>9873</v>
      </c>
      <c r="C8758" s="7">
        <v>38</v>
      </c>
      <c r="D8758" s="8" t="s">
        <v>9874</v>
      </c>
      <c r="E8758" s="15" t="s">
        <v>16216</v>
      </c>
      <c r="F8758" s="16" t="s">
        <v>10112</v>
      </c>
      <c r="G8758" s="17">
        <v>18</v>
      </c>
    </row>
    <row r="8759" spans="1:7" x14ac:dyDescent="0.3">
      <c r="A8759" s="5" t="s">
        <v>9826</v>
      </c>
      <c r="B8759" s="6" t="s">
        <v>9875</v>
      </c>
      <c r="C8759" s="7">
        <v>44</v>
      </c>
      <c r="D8759" s="8" t="s">
        <v>9876</v>
      </c>
      <c r="E8759" s="15" t="s">
        <v>16216</v>
      </c>
      <c r="F8759" s="16" t="s">
        <v>10211</v>
      </c>
      <c r="G8759" s="17">
        <v>2</v>
      </c>
    </row>
    <row r="8760" spans="1:7" x14ac:dyDescent="0.3">
      <c r="A8760" s="5" t="s">
        <v>9826</v>
      </c>
      <c r="B8760" s="6" t="s">
        <v>9877</v>
      </c>
      <c r="C8760" s="7">
        <v>47</v>
      </c>
      <c r="D8760" s="8" t="s">
        <v>9878</v>
      </c>
      <c r="E8760" s="15" t="s">
        <v>16216</v>
      </c>
      <c r="F8760" s="16" t="s">
        <v>10178</v>
      </c>
      <c r="G8760" s="17">
        <v>26</v>
      </c>
    </row>
    <row r="8761" spans="1:7" x14ac:dyDescent="0.3">
      <c r="A8761" s="5" t="s">
        <v>9826</v>
      </c>
      <c r="B8761" s="6" t="s">
        <v>9879</v>
      </c>
      <c r="C8761" s="7">
        <v>29</v>
      </c>
      <c r="D8761" s="8" t="s">
        <v>9880</v>
      </c>
      <c r="E8761" s="15" t="s">
        <v>16216</v>
      </c>
      <c r="F8761" s="16" t="s">
        <v>10195</v>
      </c>
      <c r="G8761" s="17">
        <v>26</v>
      </c>
    </row>
    <row r="8762" spans="1:7" x14ac:dyDescent="0.3">
      <c r="A8762" s="5" t="s">
        <v>9826</v>
      </c>
      <c r="B8762" s="6" t="s">
        <v>9881</v>
      </c>
      <c r="C8762" s="7">
        <v>35</v>
      </c>
      <c r="D8762" s="8" t="s">
        <v>9882</v>
      </c>
      <c r="E8762" s="15" t="s">
        <v>16216</v>
      </c>
      <c r="F8762" s="16" t="s">
        <v>14</v>
      </c>
      <c r="G8762" s="17">
        <v>15</v>
      </c>
    </row>
    <row r="8763" spans="1:7" x14ac:dyDescent="0.3">
      <c r="A8763" s="5" t="s">
        <v>9826</v>
      </c>
      <c r="B8763" s="6" t="s">
        <v>9883</v>
      </c>
      <c r="C8763" s="7">
        <v>52</v>
      </c>
      <c r="D8763" s="8" t="s">
        <v>9884</v>
      </c>
      <c r="E8763" s="15" t="s">
        <v>16216</v>
      </c>
      <c r="F8763" s="16" t="s">
        <v>2385</v>
      </c>
      <c r="G8763" s="17">
        <v>26</v>
      </c>
    </row>
    <row r="8764" spans="1:7" x14ac:dyDescent="0.3">
      <c r="A8764" s="5" t="s">
        <v>9826</v>
      </c>
      <c r="B8764" s="6" t="s">
        <v>9885</v>
      </c>
      <c r="C8764" s="7">
        <v>30</v>
      </c>
      <c r="D8764" s="8" t="s">
        <v>9886</v>
      </c>
      <c r="E8764" s="15" t="s">
        <v>16216</v>
      </c>
      <c r="F8764" s="16" t="s">
        <v>10194</v>
      </c>
      <c r="G8764" s="17">
        <v>26</v>
      </c>
    </row>
    <row r="8765" spans="1:7" x14ac:dyDescent="0.3">
      <c r="A8765" s="5" t="s">
        <v>9826</v>
      </c>
      <c r="B8765" s="6" t="s">
        <v>9887</v>
      </c>
      <c r="C8765" s="7">
        <v>35</v>
      </c>
      <c r="D8765" s="8" t="s">
        <v>9888</v>
      </c>
      <c r="E8765" s="15" t="s">
        <v>16216</v>
      </c>
      <c r="F8765" s="16" t="s">
        <v>10099</v>
      </c>
      <c r="G8765" s="17">
        <v>25</v>
      </c>
    </row>
    <row r="8766" spans="1:7" x14ac:dyDescent="0.3">
      <c r="A8766" s="5" t="s">
        <v>9826</v>
      </c>
      <c r="B8766" s="6" t="s">
        <v>9889</v>
      </c>
      <c r="C8766" s="7">
        <v>32</v>
      </c>
      <c r="D8766" s="8" t="s">
        <v>9890</v>
      </c>
      <c r="E8766" s="15" t="s">
        <v>16216</v>
      </c>
      <c r="F8766" s="16" t="s">
        <v>10179</v>
      </c>
      <c r="G8766" s="17">
        <v>26</v>
      </c>
    </row>
    <row r="8767" spans="1:7" x14ac:dyDescent="0.3">
      <c r="A8767" s="5" t="s">
        <v>9826</v>
      </c>
      <c r="B8767" s="6" t="s">
        <v>9891</v>
      </c>
      <c r="C8767" s="7">
        <v>38</v>
      </c>
      <c r="D8767" s="8" t="s">
        <v>9892</v>
      </c>
      <c r="E8767" s="15" t="s">
        <v>16216</v>
      </c>
      <c r="F8767" s="16" t="s">
        <v>10196</v>
      </c>
      <c r="G8767" s="17">
        <v>26</v>
      </c>
    </row>
    <row r="8768" spans="1:7" x14ac:dyDescent="0.3">
      <c r="A8768" s="5" t="s">
        <v>9826</v>
      </c>
      <c r="B8768" s="6" t="s">
        <v>9893</v>
      </c>
      <c r="C8768" s="7">
        <v>18</v>
      </c>
      <c r="D8768" s="8" t="s">
        <v>9894</v>
      </c>
      <c r="E8768" s="15" t="s">
        <v>16216</v>
      </c>
      <c r="F8768" s="16" t="s">
        <v>10097</v>
      </c>
      <c r="G8768" s="17">
        <v>35</v>
      </c>
    </row>
    <row r="8769" spans="1:7" x14ac:dyDescent="0.3">
      <c r="A8769" s="5" t="s">
        <v>9826</v>
      </c>
      <c r="B8769" s="6" t="s">
        <v>9895</v>
      </c>
      <c r="C8769" s="7">
        <v>42</v>
      </c>
      <c r="D8769" s="8" t="s">
        <v>9896</v>
      </c>
      <c r="E8769" s="15" t="s">
        <v>16216</v>
      </c>
      <c r="F8769" s="16" t="s">
        <v>558</v>
      </c>
      <c r="G8769" s="17">
        <v>27</v>
      </c>
    </row>
    <row r="8770" spans="1:7" x14ac:dyDescent="0.3">
      <c r="A8770" s="5" t="s">
        <v>9826</v>
      </c>
      <c r="B8770" s="6" t="s">
        <v>9897</v>
      </c>
      <c r="C8770" s="7">
        <v>32</v>
      </c>
      <c r="D8770" s="8" t="s">
        <v>9898</v>
      </c>
      <c r="E8770" s="15" t="s">
        <v>16216</v>
      </c>
      <c r="F8770" s="16" t="s">
        <v>672</v>
      </c>
      <c r="G8770" s="17">
        <v>27</v>
      </c>
    </row>
    <row r="8771" spans="1:7" x14ac:dyDescent="0.3">
      <c r="A8771" s="5" t="s">
        <v>9826</v>
      </c>
      <c r="B8771" s="6" t="s">
        <v>9899</v>
      </c>
      <c r="C8771" s="7">
        <v>32</v>
      </c>
      <c r="D8771" s="8" t="s">
        <v>9900</v>
      </c>
      <c r="E8771" s="15" t="s">
        <v>16216</v>
      </c>
      <c r="F8771" s="16" t="s">
        <v>562</v>
      </c>
      <c r="G8771" s="17">
        <v>27</v>
      </c>
    </row>
    <row r="8772" spans="1:7" x14ac:dyDescent="0.3">
      <c r="A8772" s="5" t="s">
        <v>9826</v>
      </c>
      <c r="B8772" s="6" t="s">
        <v>9901</v>
      </c>
      <c r="C8772" s="7">
        <v>26</v>
      </c>
      <c r="D8772" s="8" t="s">
        <v>9902</v>
      </c>
      <c r="E8772" s="15" t="s">
        <v>16216</v>
      </c>
      <c r="F8772" s="16" t="s">
        <v>564</v>
      </c>
      <c r="G8772" s="17">
        <v>31</v>
      </c>
    </row>
    <row r="8773" spans="1:7" x14ac:dyDescent="0.3">
      <c r="A8773" s="5" t="s">
        <v>9826</v>
      </c>
      <c r="B8773" s="6" t="s">
        <v>9903</v>
      </c>
      <c r="C8773" s="7">
        <v>52</v>
      </c>
      <c r="D8773" s="8" t="s">
        <v>9904</v>
      </c>
      <c r="E8773" s="15" t="s">
        <v>16216</v>
      </c>
      <c r="F8773" s="16" t="s">
        <v>566</v>
      </c>
      <c r="G8773" s="17">
        <v>39</v>
      </c>
    </row>
    <row r="8774" spans="1:7" x14ac:dyDescent="0.3">
      <c r="A8774" s="5" t="s">
        <v>9826</v>
      </c>
      <c r="B8774" s="6" t="s">
        <v>9905</v>
      </c>
      <c r="C8774" s="7">
        <v>64</v>
      </c>
      <c r="D8774" s="8" t="s">
        <v>9906</v>
      </c>
      <c r="E8774" s="15" t="s">
        <v>16216</v>
      </c>
      <c r="F8774" s="16" t="s">
        <v>10074</v>
      </c>
      <c r="G8774" s="17">
        <v>27</v>
      </c>
    </row>
    <row r="8775" spans="1:7" x14ac:dyDescent="0.3">
      <c r="A8775" s="5" t="s">
        <v>9826</v>
      </c>
      <c r="B8775" s="6" t="s">
        <v>9907</v>
      </c>
      <c r="C8775" s="7">
        <v>25</v>
      </c>
      <c r="D8775" s="8" t="s">
        <v>9908</v>
      </c>
      <c r="E8775" s="15" t="s">
        <v>16216</v>
      </c>
      <c r="F8775" s="16" t="s">
        <v>10201</v>
      </c>
      <c r="G8775" s="17">
        <v>16</v>
      </c>
    </row>
    <row r="8776" spans="1:7" x14ac:dyDescent="0.3">
      <c r="A8776" s="5" t="s">
        <v>9826</v>
      </c>
      <c r="B8776" s="6" t="s">
        <v>9909</v>
      </c>
      <c r="C8776" s="7">
        <v>54</v>
      </c>
      <c r="D8776" s="8" t="s">
        <v>9910</v>
      </c>
      <c r="E8776" s="15" t="s">
        <v>16216</v>
      </c>
      <c r="F8776" s="16" t="s">
        <v>7962</v>
      </c>
      <c r="G8776" s="17">
        <v>14</v>
      </c>
    </row>
    <row r="8777" spans="1:7" x14ac:dyDescent="0.3">
      <c r="A8777" s="5" t="s">
        <v>9826</v>
      </c>
      <c r="B8777" s="6" t="s">
        <v>9911</v>
      </c>
      <c r="C8777" s="7">
        <v>35</v>
      </c>
      <c r="D8777" s="8" t="s">
        <v>9912</v>
      </c>
      <c r="E8777" s="15" t="s">
        <v>16216</v>
      </c>
      <c r="F8777" s="16" t="s">
        <v>4726</v>
      </c>
      <c r="G8777" s="17">
        <v>15</v>
      </c>
    </row>
    <row r="8778" spans="1:7" x14ac:dyDescent="0.3">
      <c r="A8778" s="5" t="s">
        <v>9826</v>
      </c>
      <c r="B8778" s="6" t="s">
        <v>9913</v>
      </c>
      <c r="C8778" s="7">
        <v>42</v>
      </c>
      <c r="D8778" s="8" t="s">
        <v>9914</v>
      </c>
      <c r="E8778" s="15" t="s">
        <v>16216</v>
      </c>
      <c r="F8778" s="16" t="s">
        <v>10122</v>
      </c>
      <c r="G8778" s="17">
        <v>15</v>
      </c>
    </row>
    <row r="8779" spans="1:7" x14ac:dyDescent="0.3">
      <c r="A8779" s="5" t="s">
        <v>9826</v>
      </c>
      <c r="B8779" s="6" t="s">
        <v>9915</v>
      </c>
      <c r="C8779" s="7">
        <v>26</v>
      </c>
      <c r="D8779" s="8" t="s">
        <v>9916</v>
      </c>
      <c r="E8779" s="15" t="s">
        <v>16216</v>
      </c>
      <c r="F8779" s="16" t="s">
        <v>10120</v>
      </c>
      <c r="G8779" s="17">
        <v>15</v>
      </c>
    </row>
    <row r="8780" spans="1:7" x14ac:dyDescent="0.3">
      <c r="A8780" s="5" t="s">
        <v>9826</v>
      </c>
      <c r="B8780" s="6" t="s">
        <v>9917</v>
      </c>
      <c r="C8780" s="7">
        <v>30</v>
      </c>
      <c r="D8780" s="8" t="s">
        <v>9918</v>
      </c>
      <c r="E8780" s="15" t="s">
        <v>16216</v>
      </c>
      <c r="F8780" s="16" t="s">
        <v>10126</v>
      </c>
      <c r="G8780" s="17">
        <v>16</v>
      </c>
    </row>
    <row r="8781" spans="1:7" x14ac:dyDescent="0.3">
      <c r="A8781" s="5" t="s">
        <v>9826</v>
      </c>
      <c r="B8781" s="6" t="s">
        <v>9919</v>
      </c>
      <c r="C8781" s="7">
        <v>28</v>
      </c>
      <c r="D8781" s="8" t="s">
        <v>9920</v>
      </c>
      <c r="E8781" s="15" t="s">
        <v>16216</v>
      </c>
      <c r="F8781" s="16" t="s">
        <v>10124</v>
      </c>
      <c r="G8781" s="17">
        <v>16</v>
      </c>
    </row>
    <row r="8782" spans="1:7" x14ac:dyDescent="0.3">
      <c r="A8782" s="5" t="s">
        <v>9826</v>
      </c>
      <c r="B8782" s="6" t="s">
        <v>9921</v>
      </c>
      <c r="C8782" s="7">
        <v>30</v>
      </c>
      <c r="D8782" s="8" t="s">
        <v>9922</v>
      </c>
      <c r="E8782" s="15" t="s">
        <v>16216</v>
      </c>
      <c r="F8782" s="16" t="s">
        <v>6180</v>
      </c>
      <c r="G8782" s="17">
        <v>18</v>
      </c>
    </row>
    <row r="8783" spans="1:7" x14ac:dyDescent="0.3">
      <c r="A8783" s="5" t="s">
        <v>9826</v>
      </c>
      <c r="B8783" s="6" t="s">
        <v>9923</v>
      </c>
      <c r="C8783" s="7">
        <v>37</v>
      </c>
      <c r="D8783" s="8" t="s">
        <v>9924</v>
      </c>
      <c r="E8783" s="15" t="s">
        <v>16216</v>
      </c>
      <c r="F8783" s="16" t="s">
        <v>10215</v>
      </c>
      <c r="G8783" s="17">
        <v>15</v>
      </c>
    </row>
    <row r="8784" spans="1:7" x14ac:dyDescent="0.3">
      <c r="A8784" s="5" t="s">
        <v>9826</v>
      </c>
      <c r="B8784" s="6" t="s">
        <v>9925</v>
      </c>
      <c r="C8784" s="7">
        <v>44</v>
      </c>
      <c r="D8784" s="8" t="s">
        <v>9926</v>
      </c>
      <c r="E8784" s="15" t="s">
        <v>16216</v>
      </c>
      <c r="F8784" s="16" t="s">
        <v>10216</v>
      </c>
      <c r="G8784" s="17">
        <v>15</v>
      </c>
    </row>
    <row r="8785" spans="1:7" x14ac:dyDescent="0.3">
      <c r="A8785" s="5" t="s">
        <v>9826</v>
      </c>
      <c r="B8785" s="6" t="s">
        <v>9927</v>
      </c>
      <c r="C8785" s="7">
        <v>54</v>
      </c>
      <c r="D8785" s="8" t="s">
        <v>9928</v>
      </c>
      <c r="E8785" s="15" t="s">
        <v>16216</v>
      </c>
      <c r="F8785" s="16" t="s">
        <v>10205</v>
      </c>
      <c r="G8785" s="17">
        <v>18</v>
      </c>
    </row>
    <row r="8786" spans="1:7" x14ac:dyDescent="0.3">
      <c r="A8786" s="5" t="s">
        <v>9826</v>
      </c>
      <c r="B8786" s="6" t="s">
        <v>9929</v>
      </c>
      <c r="C8786" s="7">
        <v>48</v>
      </c>
      <c r="D8786" s="8" t="s">
        <v>9930</v>
      </c>
      <c r="E8786" s="15" t="s">
        <v>16216</v>
      </c>
      <c r="F8786" s="16" t="s">
        <v>10203</v>
      </c>
      <c r="G8786" s="17">
        <v>20</v>
      </c>
    </row>
    <row r="8787" spans="1:7" x14ac:dyDescent="0.3">
      <c r="A8787" s="5" t="s">
        <v>9826</v>
      </c>
      <c r="B8787" s="6" t="s">
        <v>9931</v>
      </c>
      <c r="C8787" s="7">
        <v>49</v>
      </c>
      <c r="D8787" s="8" t="s">
        <v>9932</v>
      </c>
      <c r="E8787" s="15" t="s">
        <v>16216</v>
      </c>
      <c r="F8787" s="16" t="s">
        <v>10197</v>
      </c>
      <c r="G8787" s="17">
        <v>16</v>
      </c>
    </row>
    <row r="8788" spans="1:7" x14ac:dyDescent="0.3">
      <c r="A8788" s="5" t="s">
        <v>9826</v>
      </c>
      <c r="B8788" s="6" t="s">
        <v>9933</v>
      </c>
      <c r="C8788" s="7">
        <v>42</v>
      </c>
      <c r="D8788" s="8" t="s">
        <v>9934</v>
      </c>
      <c r="E8788" s="15" t="s">
        <v>16216</v>
      </c>
      <c r="F8788" s="16" t="s">
        <v>10212</v>
      </c>
      <c r="G8788" s="17">
        <v>1.5</v>
      </c>
    </row>
    <row r="8789" spans="1:7" x14ac:dyDescent="0.3">
      <c r="A8789" s="5" t="s">
        <v>9826</v>
      </c>
      <c r="B8789" s="6" t="s">
        <v>9935</v>
      </c>
      <c r="C8789" s="7">
        <v>32</v>
      </c>
      <c r="D8789" s="8" t="s">
        <v>9936</v>
      </c>
      <c r="E8789" s="15" t="s">
        <v>16216</v>
      </c>
      <c r="F8789" s="16" t="s">
        <v>10210</v>
      </c>
      <c r="G8789" s="17">
        <v>4</v>
      </c>
    </row>
    <row r="8790" spans="1:7" x14ac:dyDescent="0.3">
      <c r="A8790" s="5" t="s">
        <v>9826</v>
      </c>
      <c r="B8790" s="6" t="s">
        <v>9937</v>
      </c>
      <c r="C8790" s="7">
        <v>36</v>
      </c>
      <c r="D8790" s="8" t="s">
        <v>9938</v>
      </c>
      <c r="E8790" s="15" t="s">
        <v>16216</v>
      </c>
      <c r="F8790" s="16" t="s">
        <v>10209</v>
      </c>
      <c r="G8790" s="17">
        <v>3</v>
      </c>
    </row>
    <row r="8791" spans="1:7" x14ac:dyDescent="0.3">
      <c r="A8791" s="5" t="s">
        <v>9826</v>
      </c>
      <c r="B8791" s="6" t="s">
        <v>9939</v>
      </c>
      <c r="C8791" s="7">
        <v>20</v>
      </c>
      <c r="D8791" s="8" t="s">
        <v>9940</v>
      </c>
      <c r="E8791" s="15" t="s">
        <v>16216</v>
      </c>
      <c r="F8791" s="16" t="s">
        <v>10208</v>
      </c>
      <c r="G8791" s="17">
        <v>3</v>
      </c>
    </row>
    <row r="8792" spans="1:7" x14ac:dyDescent="0.3">
      <c r="A8792" s="5" t="s">
        <v>9826</v>
      </c>
      <c r="B8792" s="6" t="s">
        <v>9941</v>
      </c>
      <c r="C8792" s="7">
        <v>28</v>
      </c>
      <c r="D8792" s="8" t="s">
        <v>9942</v>
      </c>
      <c r="E8792" s="15" t="s">
        <v>16216</v>
      </c>
      <c r="F8792" s="16" t="s">
        <v>10207</v>
      </c>
      <c r="G8792" s="17">
        <v>3</v>
      </c>
    </row>
    <row r="8793" spans="1:7" x14ac:dyDescent="0.3">
      <c r="A8793" s="5" t="s">
        <v>9826</v>
      </c>
      <c r="B8793" s="6" t="s">
        <v>9943</v>
      </c>
      <c r="C8793" s="7">
        <v>28</v>
      </c>
      <c r="D8793" s="8" t="s">
        <v>9944</v>
      </c>
      <c r="E8793" s="15" t="s">
        <v>16216</v>
      </c>
      <c r="F8793" s="16" t="s">
        <v>10145</v>
      </c>
      <c r="G8793" s="17">
        <v>23</v>
      </c>
    </row>
    <row r="8794" spans="1:7" x14ac:dyDescent="0.3">
      <c r="A8794" s="5" t="s">
        <v>9826</v>
      </c>
      <c r="B8794" s="6" t="s">
        <v>9945</v>
      </c>
      <c r="C8794" s="7">
        <v>12</v>
      </c>
      <c r="D8794" s="8" t="s">
        <v>9946</v>
      </c>
      <c r="E8794" s="15" t="s">
        <v>16216</v>
      </c>
      <c r="F8794" s="16" t="s">
        <v>10188</v>
      </c>
      <c r="G8794" s="17">
        <v>23</v>
      </c>
    </row>
    <row r="8795" spans="1:7" x14ac:dyDescent="0.3">
      <c r="A8795" s="5" t="s">
        <v>9826</v>
      </c>
      <c r="B8795" s="6" t="s">
        <v>9947</v>
      </c>
      <c r="C8795" s="7">
        <v>52</v>
      </c>
      <c r="D8795" s="8" t="s">
        <v>9948</v>
      </c>
      <c r="E8795" s="15" t="s">
        <v>16216</v>
      </c>
      <c r="F8795" s="16" t="s">
        <v>10105</v>
      </c>
      <c r="G8795" s="17">
        <v>23</v>
      </c>
    </row>
    <row r="8796" spans="1:7" x14ac:dyDescent="0.3">
      <c r="A8796" s="5" t="s">
        <v>9826</v>
      </c>
      <c r="B8796" s="6" t="s">
        <v>9949</v>
      </c>
      <c r="C8796" s="7">
        <v>22</v>
      </c>
      <c r="D8796" s="8" t="s">
        <v>9950</v>
      </c>
      <c r="E8796" s="15" t="s">
        <v>16216</v>
      </c>
      <c r="F8796" s="16" t="s">
        <v>10101</v>
      </c>
      <c r="G8796" s="17">
        <v>21</v>
      </c>
    </row>
    <row r="8797" spans="1:7" x14ac:dyDescent="0.3">
      <c r="A8797" s="5" t="s">
        <v>9826</v>
      </c>
      <c r="B8797" s="6" t="s">
        <v>9951</v>
      </c>
      <c r="C8797" s="7">
        <v>24</v>
      </c>
      <c r="D8797" s="8" t="s">
        <v>9952</v>
      </c>
      <c r="E8797" s="15" t="s">
        <v>16216</v>
      </c>
      <c r="F8797" s="16" t="s">
        <v>10103</v>
      </c>
      <c r="G8797" s="17">
        <v>29</v>
      </c>
    </row>
    <row r="8798" spans="1:7" x14ac:dyDescent="0.3">
      <c r="A8798" s="5" t="s">
        <v>9826</v>
      </c>
      <c r="B8798" s="6" t="s">
        <v>9953</v>
      </c>
      <c r="C8798" s="7">
        <v>22</v>
      </c>
      <c r="D8798" s="8" t="s">
        <v>9954</v>
      </c>
      <c r="E8798" s="15" t="s">
        <v>16216</v>
      </c>
      <c r="F8798" s="16" t="s">
        <v>10213</v>
      </c>
      <c r="G8798" s="17">
        <v>1.5</v>
      </c>
    </row>
    <row r="8799" spans="1:7" x14ac:dyDescent="0.3">
      <c r="A8799" s="5" t="s">
        <v>9826</v>
      </c>
      <c r="B8799" s="6" t="s">
        <v>9955</v>
      </c>
      <c r="C8799" s="7">
        <v>8</v>
      </c>
      <c r="D8799" s="8" t="s">
        <v>9956</v>
      </c>
      <c r="E8799" s="15" t="s">
        <v>16216</v>
      </c>
      <c r="F8799" s="16" t="s">
        <v>10085</v>
      </c>
      <c r="G8799" s="17">
        <v>15</v>
      </c>
    </row>
    <row r="8800" spans="1:7" x14ac:dyDescent="0.3">
      <c r="A8800" s="5" t="s">
        <v>9826</v>
      </c>
      <c r="B8800" s="6" t="s">
        <v>9957</v>
      </c>
      <c r="C8800" s="7">
        <v>11</v>
      </c>
      <c r="D8800" s="8" t="s">
        <v>9956</v>
      </c>
      <c r="E8800" s="15" t="s">
        <v>16216</v>
      </c>
      <c r="F8800" s="16" t="s">
        <v>3327</v>
      </c>
      <c r="G8800" s="17">
        <v>234</v>
      </c>
    </row>
    <row r="8801" spans="1:7" x14ac:dyDescent="0.3">
      <c r="A8801" s="5" t="s">
        <v>9958</v>
      </c>
      <c r="B8801" s="6" t="s">
        <v>1409</v>
      </c>
      <c r="C8801" s="7">
        <v>34</v>
      </c>
      <c r="D8801" s="8" t="s">
        <v>5</v>
      </c>
      <c r="E8801" s="15" t="s">
        <v>16216</v>
      </c>
      <c r="F8801" s="16" t="s">
        <v>3329</v>
      </c>
      <c r="G8801" s="17">
        <v>134</v>
      </c>
    </row>
    <row r="8802" spans="1:7" x14ac:dyDescent="0.3">
      <c r="A8802" s="5" t="s">
        <v>9958</v>
      </c>
      <c r="B8802" s="6" t="s">
        <v>4862</v>
      </c>
      <c r="C8802" s="7">
        <v>39</v>
      </c>
      <c r="D8802" s="8" t="s">
        <v>9959</v>
      </c>
      <c r="E8802" s="15" t="s">
        <v>16216</v>
      </c>
      <c r="F8802" s="16" t="s">
        <v>3331</v>
      </c>
      <c r="G8802" s="17">
        <v>139</v>
      </c>
    </row>
    <row r="8803" spans="1:7" x14ac:dyDescent="0.3">
      <c r="A8803" s="5" t="s">
        <v>9958</v>
      </c>
      <c r="B8803" s="6" t="s">
        <v>9960</v>
      </c>
      <c r="C8803" s="7">
        <v>27</v>
      </c>
      <c r="D8803" s="8" t="s">
        <v>9961</v>
      </c>
      <c r="E8803" s="15" t="s">
        <v>16216</v>
      </c>
      <c r="F8803" s="16" t="s">
        <v>3333</v>
      </c>
      <c r="G8803" s="17">
        <v>124</v>
      </c>
    </row>
    <row r="8804" spans="1:7" x14ac:dyDescent="0.3">
      <c r="A8804" s="5" t="s">
        <v>9958</v>
      </c>
      <c r="B8804" s="6" t="s">
        <v>9962</v>
      </c>
      <c r="C8804" s="7">
        <v>27</v>
      </c>
      <c r="D8804" s="8" t="s">
        <v>9963</v>
      </c>
      <c r="E8804" s="15" t="s">
        <v>16216</v>
      </c>
      <c r="F8804" s="16" t="s">
        <v>4344</v>
      </c>
      <c r="G8804" s="17">
        <v>99</v>
      </c>
    </row>
    <row r="8805" spans="1:7" x14ac:dyDescent="0.3">
      <c r="A8805" s="5" t="s">
        <v>9958</v>
      </c>
      <c r="B8805" s="6" t="s">
        <v>9964</v>
      </c>
      <c r="C8805" s="7">
        <v>25</v>
      </c>
      <c r="D8805" s="8" t="s">
        <v>2072</v>
      </c>
      <c r="E8805" s="15" t="s">
        <v>16216</v>
      </c>
      <c r="F8805" s="16" t="s">
        <v>3337</v>
      </c>
      <c r="G8805" s="17">
        <v>79</v>
      </c>
    </row>
    <row r="8806" spans="1:7" x14ac:dyDescent="0.3">
      <c r="A8806" s="5" t="s">
        <v>9958</v>
      </c>
      <c r="B8806" s="6" t="s">
        <v>6685</v>
      </c>
      <c r="C8806" s="7">
        <v>18</v>
      </c>
      <c r="D8806" s="8" t="s">
        <v>9965</v>
      </c>
      <c r="E8806" s="15" t="s">
        <v>16216</v>
      </c>
      <c r="F8806" s="16" t="s">
        <v>3339</v>
      </c>
      <c r="G8806" s="17">
        <v>104</v>
      </c>
    </row>
    <row r="8807" spans="1:7" x14ac:dyDescent="0.3">
      <c r="A8807" s="5" t="s">
        <v>9958</v>
      </c>
      <c r="B8807" s="6" t="s">
        <v>4579</v>
      </c>
      <c r="C8807" s="7">
        <v>19</v>
      </c>
      <c r="D8807" s="8" t="s">
        <v>9966</v>
      </c>
      <c r="E8807" s="15" t="s">
        <v>16216</v>
      </c>
      <c r="F8807" s="16" t="s">
        <v>10095</v>
      </c>
      <c r="G8807" s="17">
        <v>19</v>
      </c>
    </row>
    <row r="8808" spans="1:7" x14ac:dyDescent="0.3">
      <c r="A8808" s="5" t="s">
        <v>9958</v>
      </c>
      <c r="B8808" s="6" t="s">
        <v>9967</v>
      </c>
      <c r="C8808" s="7">
        <v>24</v>
      </c>
      <c r="D8808" s="8" t="s">
        <v>9968</v>
      </c>
      <c r="E8808" s="15" t="s">
        <v>16216</v>
      </c>
      <c r="F8808" s="16" t="s">
        <v>2381</v>
      </c>
      <c r="G8808" s="17">
        <v>10</v>
      </c>
    </row>
    <row r="8809" spans="1:7" x14ac:dyDescent="0.3">
      <c r="A8809" s="5" t="s">
        <v>9958</v>
      </c>
      <c r="B8809" s="6" t="s">
        <v>16</v>
      </c>
      <c r="C8809" s="7">
        <v>23</v>
      </c>
      <c r="D8809" s="8" t="s">
        <v>9969</v>
      </c>
      <c r="E8809" s="15" t="s">
        <v>16216</v>
      </c>
      <c r="F8809" s="16" t="s">
        <v>10089</v>
      </c>
      <c r="G8809" s="17">
        <v>19</v>
      </c>
    </row>
    <row r="8810" spans="1:7" x14ac:dyDescent="0.3">
      <c r="A8810" s="5" t="s">
        <v>9958</v>
      </c>
      <c r="B8810" s="6" t="s">
        <v>1079</v>
      </c>
      <c r="C8810" s="7">
        <v>22</v>
      </c>
      <c r="D8810" s="8" t="s">
        <v>9970</v>
      </c>
      <c r="E8810" s="15" t="s">
        <v>16216</v>
      </c>
      <c r="F8810" s="16" t="s">
        <v>10091</v>
      </c>
      <c r="G8810" s="17">
        <v>23</v>
      </c>
    </row>
    <row r="8811" spans="1:7" x14ac:dyDescent="0.3">
      <c r="A8811" s="5" t="s">
        <v>9958</v>
      </c>
      <c r="B8811" s="6" t="s">
        <v>3327</v>
      </c>
      <c r="C8811" s="7">
        <v>66</v>
      </c>
      <c r="D8811" s="8" t="s">
        <v>9971</v>
      </c>
      <c r="E8811" s="15" t="s">
        <v>16216</v>
      </c>
      <c r="F8811" s="16" t="s">
        <v>10093</v>
      </c>
      <c r="G8811" s="17">
        <v>16</v>
      </c>
    </row>
    <row r="8812" spans="1:7" x14ac:dyDescent="0.3">
      <c r="A8812" s="5" t="s">
        <v>9958</v>
      </c>
      <c r="B8812" s="6" t="s">
        <v>3329</v>
      </c>
      <c r="C8812" s="7">
        <v>65</v>
      </c>
      <c r="D8812" s="8" t="s">
        <v>9972</v>
      </c>
      <c r="E8812" s="15" t="s">
        <v>16153</v>
      </c>
      <c r="F8812" s="16" t="s">
        <v>16298</v>
      </c>
      <c r="G8812" s="17">
        <v>89</v>
      </c>
    </row>
    <row r="8813" spans="1:7" x14ac:dyDescent="0.3">
      <c r="A8813" s="5" t="s">
        <v>9958</v>
      </c>
      <c r="B8813" s="6" t="s">
        <v>3331</v>
      </c>
      <c r="C8813" s="7">
        <v>86</v>
      </c>
      <c r="D8813" s="8" t="s">
        <v>9973</v>
      </c>
      <c r="E8813" s="15" t="s">
        <v>16153</v>
      </c>
      <c r="F8813" s="16" t="s">
        <v>16299</v>
      </c>
      <c r="G8813" s="17">
        <v>339</v>
      </c>
    </row>
    <row r="8814" spans="1:7" x14ac:dyDescent="0.3">
      <c r="A8814" s="5" t="s">
        <v>9958</v>
      </c>
      <c r="B8814" s="6" t="s">
        <v>3333</v>
      </c>
      <c r="C8814" s="7">
        <v>144</v>
      </c>
      <c r="D8814" s="8" t="s">
        <v>9974</v>
      </c>
      <c r="E8814" s="15" t="s">
        <v>16153</v>
      </c>
      <c r="F8814" s="16" t="s">
        <v>16300</v>
      </c>
      <c r="G8814" s="17">
        <v>299</v>
      </c>
    </row>
    <row r="8815" spans="1:7" x14ac:dyDescent="0.3">
      <c r="A8815" s="5" t="s">
        <v>9958</v>
      </c>
      <c r="B8815" s="6" t="s">
        <v>4344</v>
      </c>
      <c r="C8815" s="7">
        <v>74</v>
      </c>
      <c r="D8815" s="8" t="s">
        <v>9975</v>
      </c>
      <c r="E8815" s="15" t="s">
        <v>16153</v>
      </c>
      <c r="F8815" s="16" t="s">
        <v>16301</v>
      </c>
      <c r="G8815" s="17">
        <v>109</v>
      </c>
    </row>
    <row r="8816" spans="1:7" x14ac:dyDescent="0.3">
      <c r="A8816" s="5" t="s">
        <v>9958</v>
      </c>
      <c r="B8816" s="6" t="s">
        <v>3337</v>
      </c>
      <c r="C8816" s="7">
        <v>71</v>
      </c>
      <c r="D8816" s="8" t="s">
        <v>9976</v>
      </c>
      <c r="E8816" s="15" t="s">
        <v>16153</v>
      </c>
      <c r="F8816" s="16" t="s">
        <v>16302</v>
      </c>
      <c r="G8816" s="17">
        <v>119</v>
      </c>
    </row>
    <row r="8817" spans="1:7" x14ac:dyDescent="0.3">
      <c r="A8817" s="5" t="s">
        <v>9958</v>
      </c>
      <c r="B8817" s="6" t="s">
        <v>3339</v>
      </c>
      <c r="C8817" s="7">
        <v>66</v>
      </c>
      <c r="D8817" s="8" t="s">
        <v>9977</v>
      </c>
      <c r="E8817" s="15" t="s">
        <v>16153</v>
      </c>
      <c r="F8817" s="16" t="s">
        <v>16303</v>
      </c>
      <c r="G8817" s="17">
        <v>119</v>
      </c>
    </row>
    <row r="8818" spans="1:7" x14ac:dyDescent="0.3">
      <c r="A8818" s="5" t="s">
        <v>9958</v>
      </c>
      <c r="B8818" s="6" t="s">
        <v>4348</v>
      </c>
      <c r="C8818" s="7">
        <v>53</v>
      </c>
      <c r="D8818" s="8" t="s">
        <v>9978</v>
      </c>
      <c r="E8818" s="15" t="s">
        <v>16153</v>
      </c>
      <c r="F8818" s="16" t="s">
        <v>16304</v>
      </c>
      <c r="G8818" s="17">
        <v>119</v>
      </c>
    </row>
    <row r="8819" spans="1:7" x14ac:dyDescent="0.3">
      <c r="A8819" s="5" t="s">
        <v>9958</v>
      </c>
      <c r="B8819" s="6" t="s">
        <v>4350</v>
      </c>
      <c r="C8819" s="7">
        <v>87</v>
      </c>
      <c r="D8819" s="8" t="s">
        <v>9979</v>
      </c>
      <c r="E8819" s="15" t="s">
        <v>16153</v>
      </c>
      <c r="F8819" s="16" t="s">
        <v>16305</v>
      </c>
      <c r="G8819" s="17">
        <v>199</v>
      </c>
    </row>
    <row r="8820" spans="1:7" x14ac:dyDescent="0.3">
      <c r="A8820" s="5" t="s">
        <v>9958</v>
      </c>
      <c r="B8820" s="6" t="s">
        <v>4352</v>
      </c>
      <c r="C8820" s="7">
        <v>92</v>
      </c>
      <c r="D8820" s="8" t="s">
        <v>9980</v>
      </c>
      <c r="E8820" s="15" t="s">
        <v>16153</v>
      </c>
      <c r="F8820" s="16" t="s">
        <v>16306</v>
      </c>
      <c r="G8820" s="17">
        <v>199</v>
      </c>
    </row>
    <row r="8821" spans="1:7" x14ac:dyDescent="0.3">
      <c r="A8821" s="5" t="s">
        <v>9958</v>
      </c>
      <c r="B8821" s="6" t="s">
        <v>4354</v>
      </c>
      <c r="C8821" s="7">
        <v>92</v>
      </c>
      <c r="D8821" s="8" t="s">
        <v>9981</v>
      </c>
      <c r="E8821" s="15" t="s">
        <v>16153</v>
      </c>
      <c r="F8821" s="16" t="s">
        <v>16307</v>
      </c>
      <c r="G8821" s="17">
        <v>239</v>
      </c>
    </row>
    <row r="8822" spans="1:7" x14ac:dyDescent="0.3">
      <c r="A8822" s="5" t="s">
        <v>9958</v>
      </c>
      <c r="B8822" s="6" t="s">
        <v>3349</v>
      </c>
      <c r="C8822" s="7">
        <v>104</v>
      </c>
      <c r="D8822" s="8" t="s">
        <v>9982</v>
      </c>
      <c r="E8822" s="15" t="s">
        <v>16153</v>
      </c>
      <c r="F8822" s="16" t="s">
        <v>16308</v>
      </c>
      <c r="G8822" s="17">
        <v>279</v>
      </c>
    </row>
    <row r="8823" spans="1:7" x14ac:dyDescent="0.3">
      <c r="A8823" s="5" t="s">
        <v>9958</v>
      </c>
      <c r="B8823" s="6" t="s">
        <v>3351</v>
      </c>
      <c r="C8823" s="7">
        <v>125</v>
      </c>
      <c r="D8823" s="8" t="s">
        <v>9983</v>
      </c>
      <c r="E8823" s="15" t="s">
        <v>16153</v>
      </c>
      <c r="F8823" s="16" t="s">
        <v>10276</v>
      </c>
      <c r="G8823" s="17">
        <v>65</v>
      </c>
    </row>
    <row r="8824" spans="1:7" x14ac:dyDescent="0.3">
      <c r="A8824" s="5" t="s">
        <v>9958</v>
      </c>
      <c r="B8824" s="6" t="s">
        <v>5970</v>
      </c>
      <c r="C8824" s="7">
        <v>113</v>
      </c>
      <c r="D8824" s="8" t="s">
        <v>9984</v>
      </c>
      <c r="E8824" s="15" t="s">
        <v>16153</v>
      </c>
      <c r="F8824" s="16" t="s">
        <v>10274</v>
      </c>
      <c r="G8824" s="17">
        <v>58</v>
      </c>
    </row>
    <row r="8825" spans="1:7" x14ac:dyDescent="0.3">
      <c r="A8825" s="5" t="s">
        <v>9958</v>
      </c>
      <c r="B8825" s="6" t="s">
        <v>5972</v>
      </c>
      <c r="C8825" s="7">
        <v>170</v>
      </c>
      <c r="D8825" s="8" t="s">
        <v>9985</v>
      </c>
      <c r="E8825" s="15" t="s">
        <v>16153</v>
      </c>
      <c r="F8825" s="16" t="s">
        <v>10271</v>
      </c>
      <c r="G8825" s="17">
        <v>47</v>
      </c>
    </row>
    <row r="8826" spans="1:7" x14ac:dyDescent="0.3">
      <c r="A8826" s="5" t="s">
        <v>9958</v>
      </c>
      <c r="B8826" s="6" t="s">
        <v>5974</v>
      </c>
      <c r="C8826" s="7">
        <v>130</v>
      </c>
      <c r="D8826" s="8" t="s">
        <v>9986</v>
      </c>
      <c r="E8826" s="15" t="s">
        <v>16153</v>
      </c>
      <c r="F8826" s="16" t="s">
        <v>2521</v>
      </c>
      <c r="G8826" s="17">
        <v>65</v>
      </c>
    </row>
    <row r="8827" spans="1:7" x14ac:dyDescent="0.3">
      <c r="A8827" s="5" t="s">
        <v>9958</v>
      </c>
      <c r="B8827" s="6" t="s">
        <v>5976</v>
      </c>
      <c r="C8827" s="7">
        <v>114</v>
      </c>
      <c r="D8827" s="8" t="s">
        <v>9987</v>
      </c>
      <c r="E8827" s="15" t="s">
        <v>16153</v>
      </c>
      <c r="F8827" s="16" t="s">
        <v>6611</v>
      </c>
      <c r="G8827" s="17">
        <v>61</v>
      </c>
    </row>
    <row r="8828" spans="1:7" x14ac:dyDescent="0.3">
      <c r="A8828" s="5" t="s">
        <v>9958</v>
      </c>
      <c r="B8828" s="6" t="s">
        <v>5978</v>
      </c>
      <c r="C8828" s="7">
        <v>170</v>
      </c>
      <c r="D8828" s="8" t="s">
        <v>9988</v>
      </c>
      <c r="E8828" s="15" t="s">
        <v>16153</v>
      </c>
      <c r="F8828" s="16" t="s">
        <v>10255</v>
      </c>
      <c r="G8828" s="17">
        <v>58</v>
      </c>
    </row>
    <row r="8829" spans="1:7" x14ac:dyDescent="0.3">
      <c r="A8829" s="5" t="s">
        <v>9958</v>
      </c>
      <c r="B8829" s="6" t="s">
        <v>5980</v>
      </c>
      <c r="C8829" s="7">
        <v>197</v>
      </c>
      <c r="D8829" s="8" t="s">
        <v>9989</v>
      </c>
      <c r="E8829" s="15" t="s">
        <v>16153</v>
      </c>
      <c r="F8829" s="16" t="s">
        <v>10253</v>
      </c>
      <c r="G8829" s="17">
        <v>47</v>
      </c>
    </row>
    <row r="8830" spans="1:7" x14ac:dyDescent="0.3">
      <c r="A8830" s="5" t="s">
        <v>9958</v>
      </c>
      <c r="B8830" s="6" t="s">
        <v>5982</v>
      </c>
      <c r="C8830" s="7">
        <v>286</v>
      </c>
      <c r="D8830" s="8" t="s">
        <v>9990</v>
      </c>
      <c r="E8830" s="15" t="s">
        <v>16153</v>
      </c>
      <c r="F8830" s="16" t="s">
        <v>2513</v>
      </c>
      <c r="G8830" s="17">
        <v>63</v>
      </c>
    </row>
    <row r="8831" spans="1:7" x14ac:dyDescent="0.3">
      <c r="A8831" s="5" t="s">
        <v>9958</v>
      </c>
      <c r="B8831" s="6" t="s">
        <v>24</v>
      </c>
      <c r="C8831" s="7">
        <v>24</v>
      </c>
      <c r="D8831" s="8" t="s">
        <v>626</v>
      </c>
      <c r="E8831" s="15" t="s">
        <v>16153</v>
      </c>
      <c r="F8831" s="16" t="s">
        <v>10278</v>
      </c>
      <c r="G8831" s="17">
        <v>41</v>
      </c>
    </row>
    <row r="8832" spans="1:7" x14ac:dyDescent="0.3">
      <c r="A8832" s="5" t="s">
        <v>9958</v>
      </c>
      <c r="B8832" s="6" t="s">
        <v>743</v>
      </c>
      <c r="C8832" s="7">
        <v>27</v>
      </c>
      <c r="D8832" s="8" t="s">
        <v>626</v>
      </c>
      <c r="E8832" s="15" t="s">
        <v>16153</v>
      </c>
      <c r="F8832" s="16" t="s">
        <v>10269</v>
      </c>
      <c r="G8832" s="17">
        <v>41</v>
      </c>
    </row>
    <row r="8833" spans="1:7" x14ac:dyDescent="0.3">
      <c r="A8833" s="5" t="s">
        <v>9958</v>
      </c>
      <c r="B8833" s="6" t="s">
        <v>586</v>
      </c>
      <c r="C8833" s="7">
        <v>31</v>
      </c>
      <c r="D8833" s="8" t="s">
        <v>626</v>
      </c>
      <c r="E8833" s="15" t="s">
        <v>16153</v>
      </c>
      <c r="F8833" s="16" t="s">
        <v>10258</v>
      </c>
      <c r="G8833" s="17">
        <v>61</v>
      </c>
    </row>
    <row r="8834" spans="1:7" x14ac:dyDescent="0.3">
      <c r="A8834" s="5" t="s">
        <v>9958</v>
      </c>
      <c r="B8834" s="6" t="s">
        <v>585</v>
      </c>
      <c r="C8834" s="7">
        <v>27</v>
      </c>
      <c r="D8834" s="8" t="s">
        <v>626</v>
      </c>
      <c r="E8834" s="15" t="s">
        <v>16153</v>
      </c>
      <c r="F8834" s="16" t="s">
        <v>10256</v>
      </c>
      <c r="G8834" s="17">
        <v>61</v>
      </c>
    </row>
    <row r="8835" spans="1:7" x14ac:dyDescent="0.3">
      <c r="A8835" s="5" t="s">
        <v>9958</v>
      </c>
      <c r="B8835" s="6" t="s">
        <v>9991</v>
      </c>
      <c r="C8835" s="7">
        <v>24</v>
      </c>
      <c r="D8835" s="8" t="s">
        <v>626</v>
      </c>
      <c r="E8835" s="15" t="s">
        <v>16153</v>
      </c>
      <c r="F8835" s="16" t="s">
        <v>10264</v>
      </c>
      <c r="G8835" s="17">
        <v>49</v>
      </c>
    </row>
    <row r="8836" spans="1:7" x14ac:dyDescent="0.3">
      <c r="A8836" s="5" t="s">
        <v>9958</v>
      </c>
      <c r="B8836" s="6" t="s">
        <v>9992</v>
      </c>
      <c r="C8836" s="7">
        <v>19</v>
      </c>
      <c r="D8836" s="8" t="s">
        <v>626</v>
      </c>
      <c r="E8836" s="15" t="s">
        <v>16153</v>
      </c>
      <c r="F8836" s="16" t="s">
        <v>10262</v>
      </c>
      <c r="G8836" s="17">
        <v>43</v>
      </c>
    </row>
    <row r="8837" spans="1:7" x14ac:dyDescent="0.3">
      <c r="A8837" s="5" t="s">
        <v>9958</v>
      </c>
      <c r="B8837" s="6" t="s">
        <v>2199</v>
      </c>
      <c r="C8837" s="7">
        <v>31</v>
      </c>
      <c r="D8837" s="8" t="s">
        <v>626</v>
      </c>
      <c r="E8837" s="15" t="s">
        <v>16153</v>
      </c>
      <c r="F8837" s="16" t="s">
        <v>16309</v>
      </c>
      <c r="G8837" s="17">
        <v>59</v>
      </c>
    </row>
    <row r="8838" spans="1:7" x14ac:dyDescent="0.3">
      <c r="A8838" s="5" t="s">
        <v>9958</v>
      </c>
      <c r="B8838" s="6" t="s">
        <v>2200</v>
      </c>
      <c r="C8838" s="7">
        <v>33</v>
      </c>
      <c r="D8838" s="8" t="s">
        <v>626</v>
      </c>
      <c r="E8838" s="15" t="s">
        <v>16153</v>
      </c>
      <c r="F8838" s="16" t="s">
        <v>10260</v>
      </c>
      <c r="G8838" s="17">
        <v>58</v>
      </c>
    </row>
    <row r="8839" spans="1:7" x14ac:dyDescent="0.3">
      <c r="A8839" s="5" t="s">
        <v>9958</v>
      </c>
      <c r="B8839" s="6" t="s">
        <v>9993</v>
      </c>
      <c r="C8839" s="7">
        <v>34</v>
      </c>
      <c r="D8839" s="8" t="s">
        <v>626</v>
      </c>
      <c r="E8839" s="15" t="s">
        <v>16153</v>
      </c>
      <c r="F8839" s="16" t="s">
        <v>10335</v>
      </c>
      <c r="G8839" s="17">
        <v>15</v>
      </c>
    </row>
    <row r="8840" spans="1:7" x14ac:dyDescent="0.3">
      <c r="A8840" s="5" t="s">
        <v>9958</v>
      </c>
      <c r="B8840" s="6" t="s">
        <v>9994</v>
      </c>
      <c r="C8840" s="7">
        <v>31</v>
      </c>
      <c r="D8840" s="8" t="s">
        <v>9995</v>
      </c>
      <c r="E8840" s="15" t="s">
        <v>16153</v>
      </c>
      <c r="F8840" s="16" t="s">
        <v>10334</v>
      </c>
      <c r="G8840" s="17">
        <v>15</v>
      </c>
    </row>
    <row r="8841" spans="1:7" x14ac:dyDescent="0.3">
      <c r="A8841" s="5" t="s">
        <v>9958</v>
      </c>
      <c r="B8841" s="6" t="s">
        <v>9996</v>
      </c>
      <c r="C8841" s="7">
        <v>25</v>
      </c>
      <c r="D8841" s="8" t="s">
        <v>626</v>
      </c>
      <c r="E8841" s="15" t="s">
        <v>16153</v>
      </c>
      <c r="F8841" s="16" t="s">
        <v>10251</v>
      </c>
      <c r="G8841" s="17">
        <v>63</v>
      </c>
    </row>
    <row r="8842" spans="1:7" x14ac:dyDescent="0.3">
      <c r="A8842" s="5" t="s">
        <v>9958</v>
      </c>
      <c r="B8842" s="6" t="s">
        <v>9997</v>
      </c>
      <c r="C8842" s="7">
        <v>29</v>
      </c>
      <c r="D8842" s="8" t="s">
        <v>626</v>
      </c>
      <c r="E8842" s="15" t="s">
        <v>16153</v>
      </c>
      <c r="F8842" s="16" t="s">
        <v>10333</v>
      </c>
      <c r="G8842" s="17">
        <v>8</v>
      </c>
    </row>
    <row r="8843" spans="1:7" x14ac:dyDescent="0.3">
      <c r="A8843" s="5" t="s">
        <v>9958</v>
      </c>
      <c r="B8843" s="6" t="s">
        <v>1597</v>
      </c>
      <c r="C8843" s="7">
        <v>33</v>
      </c>
      <c r="D8843" s="8" t="s">
        <v>9998</v>
      </c>
      <c r="E8843" s="15" t="s">
        <v>16153</v>
      </c>
      <c r="F8843" s="16" t="s">
        <v>10332</v>
      </c>
      <c r="G8843" s="17">
        <v>15</v>
      </c>
    </row>
    <row r="8844" spans="1:7" x14ac:dyDescent="0.3">
      <c r="A8844" s="5" t="s">
        <v>9958</v>
      </c>
      <c r="B8844" s="6" t="s">
        <v>1599</v>
      </c>
      <c r="C8844" s="7">
        <v>37</v>
      </c>
      <c r="D8844" s="8" t="s">
        <v>9999</v>
      </c>
      <c r="E8844" s="15" t="s">
        <v>16153</v>
      </c>
      <c r="F8844" s="16" t="s">
        <v>507</v>
      </c>
      <c r="G8844" s="17">
        <v>3</v>
      </c>
    </row>
    <row r="8845" spans="1:7" x14ac:dyDescent="0.3">
      <c r="A8845" s="5" t="s">
        <v>9958</v>
      </c>
      <c r="B8845" s="6" t="s">
        <v>10000</v>
      </c>
      <c r="C8845" s="7">
        <v>32</v>
      </c>
      <c r="D8845" s="8" t="s">
        <v>10001</v>
      </c>
      <c r="E8845" s="15" t="s">
        <v>16153</v>
      </c>
      <c r="F8845" s="16" t="s">
        <v>508</v>
      </c>
      <c r="G8845" s="17">
        <v>5</v>
      </c>
    </row>
    <row r="8846" spans="1:7" x14ac:dyDescent="0.3">
      <c r="A8846" s="5" t="s">
        <v>9958</v>
      </c>
      <c r="B8846" s="6" t="s">
        <v>3373</v>
      </c>
      <c r="C8846" s="7">
        <v>40</v>
      </c>
      <c r="D8846" s="8" t="s">
        <v>10002</v>
      </c>
      <c r="E8846" s="15" t="s">
        <v>16153</v>
      </c>
      <c r="F8846" s="16" t="s">
        <v>10336</v>
      </c>
      <c r="G8846" s="17">
        <v>2</v>
      </c>
    </row>
    <row r="8847" spans="1:7" x14ac:dyDescent="0.3">
      <c r="A8847" s="5" t="s">
        <v>9958</v>
      </c>
      <c r="B8847" s="6" t="s">
        <v>2122</v>
      </c>
      <c r="C8847" s="7">
        <v>38</v>
      </c>
      <c r="D8847" s="8" t="s">
        <v>10003</v>
      </c>
      <c r="E8847" s="15" t="s">
        <v>16153</v>
      </c>
      <c r="F8847" s="16" t="s">
        <v>10288</v>
      </c>
      <c r="G8847" s="17">
        <v>81</v>
      </c>
    </row>
    <row r="8848" spans="1:7" x14ac:dyDescent="0.3">
      <c r="A8848" s="5" t="s">
        <v>9958</v>
      </c>
      <c r="B8848" s="6" t="s">
        <v>6827</v>
      </c>
      <c r="C8848" s="7">
        <v>29</v>
      </c>
      <c r="D8848" s="8" t="s">
        <v>10004</v>
      </c>
      <c r="E8848" s="15" t="s">
        <v>16153</v>
      </c>
      <c r="F8848" s="16" t="s">
        <v>10249</v>
      </c>
      <c r="G8848" s="17">
        <v>65</v>
      </c>
    </row>
    <row r="8849" spans="1:7" x14ac:dyDescent="0.3">
      <c r="A8849" s="5" t="s">
        <v>9958</v>
      </c>
      <c r="B8849" s="6" t="s">
        <v>769</v>
      </c>
      <c r="C8849" s="7">
        <v>46</v>
      </c>
      <c r="D8849" s="8" t="s">
        <v>10005</v>
      </c>
      <c r="E8849" s="15" t="s">
        <v>16153</v>
      </c>
      <c r="F8849" s="16" t="s">
        <v>10237</v>
      </c>
      <c r="G8849" s="17">
        <v>61</v>
      </c>
    </row>
    <row r="8850" spans="1:7" x14ac:dyDescent="0.3">
      <c r="A8850" s="5" t="s">
        <v>9958</v>
      </c>
      <c r="B8850" s="6" t="s">
        <v>773</v>
      </c>
      <c r="C8850" s="7">
        <v>53</v>
      </c>
      <c r="D8850" s="8" t="s">
        <v>10006</v>
      </c>
      <c r="E8850" s="15" t="s">
        <v>16153</v>
      </c>
      <c r="F8850" s="16" t="s">
        <v>10239</v>
      </c>
      <c r="G8850" s="17">
        <v>63</v>
      </c>
    </row>
    <row r="8851" spans="1:7" x14ac:dyDescent="0.3">
      <c r="A8851" s="5" t="s">
        <v>9958</v>
      </c>
      <c r="B8851" s="6" t="s">
        <v>10007</v>
      </c>
      <c r="C8851" s="7">
        <v>35</v>
      </c>
      <c r="D8851" s="8" t="s">
        <v>10008</v>
      </c>
      <c r="E8851" s="15" t="s">
        <v>16153</v>
      </c>
      <c r="F8851" s="16" t="s">
        <v>10225</v>
      </c>
      <c r="G8851" s="17">
        <v>56</v>
      </c>
    </row>
    <row r="8852" spans="1:7" x14ac:dyDescent="0.3">
      <c r="A8852" s="5" t="s">
        <v>9958</v>
      </c>
      <c r="B8852" s="6" t="s">
        <v>10009</v>
      </c>
      <c r="C8852" s="7">
        <v>40</v>
      </c>
      <c r="D8852" s="8" t="s">
        <v>10010</v>
      </c>
      <c r="E8852" s="15" t="s">
        <v>16153</v>
      </c>
      <c r="F8852" s="16" t="s">
        <v>10247</v>
      </c>
      <c r="G8852" s="17">
        <v>43</v>
      </c>
    </row>
    <row r="8853" spans="1:7" x14ac:dyDescent="0.3">
      <c r="A8853" s="5" t="s">
        <v>9958</v>
      </c>
      <c r="B8853" s="6" t="s">
        <v>10011</v>
      </c>
      <c r="C8853" s="7">
        <v>34</v>
      </c>
      <c r="D8853" s="8" t="s">
        <v>10012</v>
      </c>
      <c r="E8853" s="15" t="s">
        <v>16153</v>
      </c>
      <c r="F8853" s="16" t="s">
        <v>1611</v>
      </c>
      <c r="G8853" s="17">
        <v>42</v>
      </c>
    </row>
    <row r="8854" spans="1:7" x14ac:dyDescent="0.3">
      <c r="A8854" s="5" t="s">
        <v>9958</v>
      </c>
      <c r="B8854" s="6" t="s">
        <v>10013</v>
      </c>
      <c r="C8854" s="7">
        <v>41</v>
      </c>
      <c r="D8854" s="8" t="s">
        <v>10014</v>
      </c>
      <c r="E8854" s="15" t="s">
        <v>16153</v>
      </c>
      <c r="F8854" s="16" t="s">
        <v>3154</v>
      </c>
      <c r="G8854" s="17">
        <v>57</v>
      </c>
    </row>
    <row r="8855" spans="1:7" x14ac:dyDescent="0.3">
      <c r="A8855" s="5" t="s">
        <v>9958</v>
      </c>
      <c r="B8855" s="6" t="s">
        <v>10015</v>
      </c>
      <c r="C8855" s="7">
        <v>35</v>
      </c>
      <c r="D8855" s="8" t="s">
        <v>10016</v>
      </c>
      <c r="E8855" s="15" t="s">
        <v>16153</v>
      </c>
      <c r="F8855" s="16" t="s">
        <v>10235</v>
      </c>
      <c r="G8855" s="17">
        <v>55</v>
      </c>
    </row>
    <row r="8856" spans="1:7" x14ac:dyDescent="0.3">
      <c r="A8856" s="5" t="s">
        <v>9958</v>
      </c>
      <c r="B8856" s="6" t="s">
        <v>10017</v>
      </c>
      <c r="C8856" s="7">
        <v>51</v>
      </c>
      <c r="D8856" s="8" t="s">
        <v>10018</v>
      </c>
      <c r="E8856" s="15" t="s">
        <v>16153</v>
      </c>
      <c r="F8856" s="16" t="s">
        <v>10231</v>
      </c>
      <c r="G8856" s="17">
        <v>41</v>
      </c>
    </row>
    <row r="8857" spans="1:7" x14ac:dyDescent="0.3">
      <c r="A8857" s="5" t="s">
        <v>9958</v>
      </c>
      <c r="B8857" s="6" t="s">
        <v>10019</v>
      </c>
      <c r="C8857" s="7">
        <v>58</v>
      </c>
      <c r="D8857" s="8" t="s">
        <v>10020</v>
      </c>
      <c r="E8857" s="15" t="s">
        <v>16153</v>
      </c>
      <c r="F8857" s="16" t="s">
        <v>10233</v>
      </c>
      <c r="G8857" s="17">
        <v>58</v>
      </c>
    </row>
    <row r="8858" spans="1:7" x14ac:dyDescent="0.3">
      <c r="A8858" s="5" t="s">
        <v>9958</v>
      </c>
      <c r="B8858" s="6" t="s">
        <v>10021</v>
      </c>
      <c r="C8858" s="7">
        <v>38</v>
      </c>
      <c r="D8858" s="8" t="s">
        <v>10022</v>
      </c>
      <c r="E8858" s="15" t="s">
        <v>16153</v>
      </c>
      <c r="F8858" s="16" t="s">
        <v>10241</v>
      </c>
      <c r="G8858" s="17">
        <v>71</v>
      </c>
    </row>
    <row r="8859" spans="1:7" x14ac:dyDescent="0.3">
      <c r="A8859" s="5" t="s">
        <v>9958</v>
      </c>
      <c r="B8859" s="6" t="s">
        <v>10023</v>
      </c>
      <c r="C8859" s="7">
        <v>34</v>
      </c>
      <c r="D8859" s="8" t="s">
        <v>10024</v>
      </c>
      <c r="E8859" s="15" t="s">
        <v>16153</v>
      </c>
      <c r="F8859" s="16" t="s">
        <v>3006</v>
      </c>
      <c r="G8859" s="17">
        <v>55</v>
      </c>
    </row>
    <row r="8860" spans="1:7" x14ac:dyDescent="0.3">
      <c r="A8860" s="5" t="s">
        <v>9958</v>
      </c>
      <c r="B8860" s="6" t="s">
        <v>2141</v>
      </c>
      <c r="C8860" s="7">
        <v>35</v>
      </c>
      <c r="D8860" s="8" t="s">
        <v>10025</v>
      </c>
      <c r="E8860" s="15" t="s">
        <v>16153</v>
      </c>
      <c r="F8860" s="16" t="s">
        <v>10243</v>
      </c>
      <c r="G8860" s="17">
        <v>67</v>
      </c>
    </row>
    <row r="8861" spans="1:7" x14ac:dyDescent="0.3">
      <c r="A8861" s="5" t="s">
        <v>9958</v>
      </c>
      <c r="B8861" s="6" t="s">
        <v>2149</v>
      </c>
      <c r="C8861" s="7">
        <v>40</v>
      </c>
      <c r="D8861" s="8" t="s">
        <v>10026</v>
      </c>
      <c r="E8861" s="15" t="s">
        <v>16153</v>
      </c>
      <c r="F8861" s="16" t="s">
        <v>10292</v>
      </c>
      <c r="G8861" s="17">
        <v>22</v>
      </c>
    </row>
    <row r="8862" spans="1:7" x14ac:dyDescent="0.3">
      <c r="A8862" s="5" t="s">
        <v>9958</v>
      </c>
      <c r="B8862" s="6" t="s">
        <v>6804</v>
      </c>
      <c r="C8862" s="7">
        <v>34</v>
      </c>
      <c r="D8862" s="8" t="s">
        <v>10027</v>
      </c>
      <c r="E8862" s="15" t="s">
        <v>16153</v>
      </c>
      <c r="F8862" s="16" t="s">
        <v>10295</v>
      </c>
      <c r="G8862" s="17">
        <v>33</v>
      </c>
    </row>
    <row r="8863" spans="1:7" x14ac:dyDescent="0.3">
      <c r="A8863" s="5" t="s">
        <v>9958</v>
      </c>
      <c r="B8863" s="6" t="s">
        <v>6806</v>
      </c>
      <c r="C8863" s="7">
        <v>41</v>
      </c>
      <c r="D8863" s="8" t="s">
        <v>10028</v>
      </c>
      <c r="E8863" s="15" t="s">
        <v>16153</v>
      </c>
      <c r="F8863" s="16" t="s">
        <v>81</v>
      </c>
      <c r="G8863" s="17">
        <v>22</v>
      </c>
    </row>
    <row r="8864" spans="1:7" x14ac:dyDescent="0.3">
      <c r="A8864" s="5" t="s">
        <v>9958</v>
      </c>
      <c r="B8864" s="6" t="s">
        <v>10029</v>
      </c>
      <c r="C8864" s="7">
        <v>42</v>
      </c>
      <c r="D8864" s="8" t="s">
        <v>10030</v>
      </c>
      <c r="E8864" s="15" t="s">
        <v>16153</v>
      </c>
      <c r="F8864" s="16" t="s">
        <v>86</v>
      </c>
      <c r="G8864" s="17">
        <v>25</v>
      </c>
    </row>
    <row r="8865" spans="1:7" x14ac:dyDescent="0.3">
      <c r="A8865" s="5" t="s">
        <v>9958</v>
      </c>
      <c r="B8865" s="6" t="s">
        <v>10031</v>
      </c>
      <c r="C8865" s="7">
        <v>32</v>
      </c>
      <c r="D8865" s="8" t="s">
        <v>10032</v>
      </c>
      <c r="E8865" s="15" t="s">
        <v>16153</v>
      </c>
      <c r="F8865" s="16" t="s">
        <v>1045</v>
      </c>
      <c r="G8865" s="17">
        <v>25</v>
      </c>
    </row>
    <row r="8866" spans="1:7" x14ac:dyDescent="0.3">
      <c r="A8866" s="5" t="s">
        <v>9958</v>
      </c>
      <c r="B8866" s="6" t="s">
        <v>9690</v>
      </c>
      <c r="C8866" s="7">
        <v>38</v>
      </c>
      <c r="D8866" s="8" t="s">
        <v>10033</v>
      </c>
      <c r="E8866" s="15" t="s">
        <v>16153</v>
      </c>
      <c r="F8866" s="16" t="s">
        <v>83</v>
      </c>
      <c r="G8866" s="17">
        <v>25</v>
      </c>
    </row>
    <row r="8867" spans="1:7" x14ac:dyDescent="0.3">
      <c r="A8867" s="5" t="s">
        <v>9958</v>
      </c>
      <c r="B8867" s="6" t="s">
        <v>9696</v>
      </c>
      <c r="C8867" s="7">
        <v>42</v>
      </c>
      <c r="D8867" s="8" t="s">
        <v>10034</v>
      </c>
      <c r="E8867" s="15" t="s">
        <v>16153</v>
      </c>
      <c r="F8867" s="16" t="s">
        <v>10294</v>
      </c>
      <c r="G8867" s="17">
        <v>25</v>
      </c>
    </row>
    <row r="8868" spans="1:7" x14ac:dyDescent="0.3">
      <c r="A8868" s="5" t="s">
        <v>9958</v>
      </c>
      <c r="B8868" s="6" t="s">
        <v>9698</v>
      </c>
      <c r="C8868" s="7">
        <v>37</v>
      </c>
      <c r="D8868" s="8" t="s">
        <v>10035</v>
      </c>
      <c r="E8868" s="15" t="s">
        <v>16153</v>
      </c>
      <c r="F8868" s="16" t="s">
        <v>1051</v>
      </c>
      <c r="G8868" s="17">
        <v>22</v>
      </c>
    </row>
    <row r="8869" spans="1:7" x14ac:dyDescent="0.3">
      <c r="A8869" s="5" t="s">
        <v>9958</v>
      </c>
      <c r="B8869" s="6" t="s">
        <v>9694</v>
      </c>
      <c r="C8869" s="7">
        <v>42</v>
      </c>
      <c r="D8869" s="8" t="s">
        <v>10036</v>
      </c>
      <c r="E8869" s="15" t="s">
        <v>16153</v>
      </c>
      <c r="F8869" s="16" t="s">
        <v>10293</v>
      </c>
      <c r="G8869" s="17">
        <v>22</v>
      </c>
    </row>
    <row r="8870" spans="1:7" x14ac:dyDescent="0.3">
      <c r="A8870" s="5" t="s">
        <v>9958</v>
      </c>
      <c r="B8870" s="6" t="s">
        <v>9700</v>
      </c>
      <c r="C8870" s="7">
        <v>37</v>
      </c>
      <c r="D8870" s="8" t="s">
        <v>10037</v>
      </c>
      <c r="E8870" s="15" t="s">
        <v>16153</v>
      </c>
      <c r="F8870" s="16" t="s">
        <v>1053</v>
      </c>
      <c r="G8870" s="17">
        <v>24</v>
      </c>
    </row>
    <row r="8871" spans="1:7" x14ac:dyDescent="0.3">
      <c r="A8871" s="5" t="s">
        <v>9958</v>
      </c>
      <c r="B8871" s="6" t="s">
        <v>10038</v>
      </c>
      <c r="C8871" s="7">
        <v>33</v>
      </c>
      <c r="D8871" s="8" t="s">
        <v>10039</v>
      </c>
      <c r="E8871" s="15" t="s">
        <v>16153</v>
      </c>
      <c r="F8871" s="16" t="s">
        <v>88</v>
      </c>
      <c r="G8871" s="17">
        <v>25</v>
      </c>
    </row>
    <row r="8872" spans="1:7" x14ac:dyDescent="0.3">
      <c r="A8872" s="5" t="s">
        <v>9958</v>
      </c>
      <c r="B8872" s="6" t="s">
        <v>10040</v>
      </c>
      <c r="C8872" s="7">
        <v>27</v>
      </c>
      <c r="D8872" s="8" t="s">
        <v>10041</v>
      </c>
      <c r="E8872" s="15" t="s">
        <v>16153</v>
      </c>
      <c r="F8872" s="16" t="s">
        <v>90</v>
      </c>
      <c r="G8872" s="17">
        <v>33</v>
      </c>
    </row>
    <row r="8873" spans="1:7" x14ac:dyDescent="0.3">
      <c r="A8873" s="5" t="s">
        <v>9958</v>
      </c>
      <c r="B8873" s="6" t="s">
        <v>10042</v>
      </c>
      <c r="C8873" s="7">
        <v>31</v>
      </c>
      <c r="D8873" s="8" t="s">
        <v>10043</v>
      </c>
      <c r="E8873" s="15" t="s">
        <v>16153</v>
      </c>
      <c r="F8873" s="16" t="s">
        <v>2578</v>
      </c>
      <c r="G8873" s="17">
        <v>36</v>
      </c>
    </row>
    <row r="8874" spans="1:7" x14ac:dyDescent="0.3">
      <c r="A8874" s="5" t="s">
        <v>9958</v>
      </c>
      <c r="B8874" s="6" t="s">
        <v>10044</v>
      </c>
      <c r="C8874" s="7">
        <v>31</v>
      </c>
      <c r="D8874" s="8" t="s">
        <v>10045</v>
      </c>
      <c r="E8874" s="15" t="s">
        <v>16153</v>
      </c>
      <c r="F8874" s="16" t="s">
        <v>2578</v>
      </c>
      <c r="G8874" s="17">
        <v>49</v>
      </c>
    </row>
    <row r="8875" spans="1:7" x14ac:dyDescent="0.3">
      <c r="A8875" s="5" t="s">
        <v>9958</v>
      </c>
      <c r="B8875" s="6" t="s">
        <v>10046</v>
      </c>
      <c r="C8875" s="7">
        <v>31</v>
      </c>
      <c r="D8875" s="8" t="s">
        <v>10047</v>
      </c>
      <c r="E8875" s="15" t="s">
        <v>16153</v>
      </c>
      <c r="F8875" s="16" t="s">
        <v>2580</v>
      </c>
      <c r="G8875" s="17">
        <v>36</v>
      </c>
    </row>
    <row r="8876" spans="1:7" x14ac:dyDescent="0.3">
      <c r="A8876" s="5" t="s">
        <v>9958</v>
      </c>
      <c r="B8876" s="6" t="s">
        <v>2139</v>
      </c>
      <c r="C8876" s="7">
        <v>31</v>
      </c>
      <c r="D8876" s="8" t="s">
        <v>10048</v>
      </c>
      <c r="E8876" s="15" t="s">
        <v>16153</v>
      </c>
      <c r="F8876" s="16" t="s">
        <v>2580</v>
      </c>
      <c r="G8876" s="17">
        <v>49</v>
      </c>
    </row>
    <row r="8877" spans="1:7" x14ac:dyDescent="0.3">
      <c r="A8877" s="5" t="s">
        <v>9958</v>
      </c>
      <c r="B8877" s="6" t="s">
        <v>10049</v>
      </c>
      <c r="C8877" s="7">
        <v>31</v>
      </c>
      <c r="D8877" s="8" t="s">
        <v>10050</v>
      </c>
      <c r="E8877" s="15" t="s">
        <v>16153</v>
      </c>
      <c r="F8877" s="16" t="s">
        <v>2582</v>
      </c>
      <c r="G8877" s="17">
        <v>59</v>
      </c>
    </row>
    <row r="8878" spans="1:7" x14ac:dyDescent="0.3">
      <c r="A8878" s="5" t="s">
        <v>9958</v>
      </c>
      <c r="B8878" s="6" t="s">
        <v>10051</v>
      </c>
      <c r="C8878" s="7">
        <v>26</v>
      </c>
      <c r="D8878" s="8" t="s">
        <v>10052</v>
      </c>
      <c r="E8878" s="15" t="s">
        <v>16153</v>
      </c>
      <c r="F8878" s="16" t="s">
        <v>2582</v>
      </c>
      <c r="G8878" s="17">
        <v>41</v>
      </c>
    </row>
    <row r="8879" spans="1:7" x14ac:dyDescent="0.3">
      <c r="A8879" s="5" t="s">
        <v>9958</v>
      </c>
      <c r="B8879" s="6" t="s">
        <v>10053</v>
      </c>
      <c r="C8879" s="7">
        <v>29</v>
      </c>
      <c r="D8879" s="8" t="s">
        <v>10054</v>
      </c>
      <c r="E8879" s="15" t="s">
        <v>16153</v>
      </c>
      <c r="F8879" s="16" t="s">
        <v>2584</v>
      </c>
      <c r="G8879" s="17">
        <v>47</v>
      </c>
    </row>
    <row r="8880" spans="1:7" x14ac:dyDescent="0.3">
      <c r="A8880" s="5" t="s">
        <v>9958</v>
      </c>
      <c r="B8880" s="6" t="s">
        <v>10055</v>
      </c>
      <c r="C8880" s="7">
        <v>29</v>
      </c>
      <c r="D8880" s="8" t="s">
        <v>10056</v>
      </c>
      <c r="E8880" s="15" t="s">
        <v>16153</v>
      </c>
      <c r="F8880" s="16" t="s">
        <v>2584</v>
      </c>
      <c r="G8880" s="17">
        <v>59</v>
      </c>
    </row>
    <row r="8881" spans="1:7" x14ac:dyDescent="0.3">
      <c r="A8881" s="5" t="s">
        <v>9958</v>
      </c>
      <c r="B8881" s="6" t="s">
        <v>637</v>
      </c>
      <c r="C8881" s="7">
        <v>24</v>
      </c>
      <c r="D8881" s="8" t="s">
        <v>632</v>
      </c>
      <c r="E8881" s="15" t="s">
        <v>16153</v>
      </c>
      <c r="F8881" s="16" t="s">
        <v>2586</v>
      </c>
      <c r="G8881" s="17">
        <v>59</v>
      </c>
    </row>
    <row r="8882" spans="1:7" x14ac:dyDescent="0.3">
      <c r="A8882" s="5" t="s">
        <v>9958</v>
      </c>
      <c r="B8882" s="6" t="s">
        <v>641</v>
      </c>
      <c r="C8882" s="7">
        <v>25</v>
      </c>
      <c r="D8882" s="8" t="s">
        <v>632</v>
      </c>
      <c r="E8882" s="15" t="s">
        <v>16153</v>
      </c>
      <c r="F8882" s="16" t="s">
        <v>2586</v>
      </c>
      <c r="G8882" s="17">
        <v>47</v>
      </c>
    </row>
    <row r="8883" spans="1:7" x14ac:dyDescent="0.3">
      <c r="A8883" s="5" t="s">
        <v>9958</v>
      </c>
      <c r="B8883" s="6" t="s">
        <v>639</v>
      </c>
      <c r="C8883" s="7">
        <v>29</v>
      </c>
      <c r="D8883" s="8" t="s">
        <v>632</v>
      </c>
      <c r="E8883" s="15" t="s">
        <v>16153</v>
      </c>
      <c r="F8883" s="16" t="s">
        <v>2588</v>
      </c>
      <c r="G8883" s="17">
        <v>37</v>
      </c>
    </row>
    <row r="8884" spans="1:7" x14ac:dyDescent="0.3">
      <c r="A8884" s="5" t="s">
        <v>9958</v>
      </c>
      <c r="B8884" s="6" t="s">
        <v>638</v>
      </c>
      <c r="C8884" s="7">
        <v>26</v>
      </c>
      <c r="D8884" s="8" t="s">
        <v>632</v>
      </c>
      <c r="E8884" s="15" t="s">
        <v>16153</v>
      </c>
      <c r="F8884" s="16" t="s">
        <v>2588</v>
      </c>
      <c r="G8884" s="17">
        <v>49</v>
      </c>
    </row>
    <row r="8885" spans="1:7" x14ac:dyDescent="0.3">
      <c r="A8885" s="5" t="s">
        <v>9958</v>
      </c>
      <c r="B8885" s="6" t="s">
        <v>640</v>
      </c>
      <c r="C8885" s="7">
        <v>29</v>
      </c>
      <c r="D8885" s="8" t="s">
        <v>632</v>
      </c>
      <c r="E8885" s="15" t="s">
        <v>16153</v>
      </c>
      <c r="F8885" s="16" t="s">
        <v>2590</v>
      </c>
      <c r="G8885" s="17">
        <v>38</v>
      </c>
    </row>
    <row r="8886" spans="1:7" x14ac:dyDescent="0.3">
      <c r="A8886" s="5" t="s">
        <v>9958</v>
      </c>
      <c r="B8886" s="6" t="s">
        <v>6841</v>
      </c>
      <c r="C8886" s="7">
        <v>22</v>
      </c>
      <c r="D8886" s="8" t="s">
        <v>632</v>
      </c>
      <c r="E8886" s="15" t="s">
        <v>16153</v>
      </c>
      <c r="F8886" s="16" t="s">
        <v>2590</v>
      </c>
      <c r="G8886" s="17">
        <v>49</v>
      </c>
    </row>
    <row r="8887" spans="1:7" x14ac:dyDescent="0.3">
      <c r="A8887" s="5" t="s">
        <v>9958</v>
      </c>
      <c r="B8887" s="6" t="s">
        <v>636</v>
      </c>
      <c r="C8887" s="7">
        <v>20</v>
      </c>
      <c r="D8887" s="8" t="s">
        <v>632</v>
      </c>
      <c r="E8887" s="15" t="s">
        <v>16153</v>
      </c>
      <c r="F8887" s="16" t="s">
        <v>10296</v>
      </c>
      <c r="G8887" s="17">
        <v>20</v>
      </c>
    </row>
    <row r="8888" spans="1:7" x14ac:dyDescent="0.3">
      <c r="A8888" s="5" t="s">
        <v>9958</v>
      </c>
      <c r="B8888" s="6" t="s">
        <v>635</v>
      </c>
      <c r="C8888" s="7">
        <v>18</v>
      </c>
      <c r="D8888" s="8" t="s">
        <v>632</v>
      </c>
      <c r="E8888" s="15" t="s">
        <v>16153</v>
      </c>
      <c r="F8888" s="16" t="s">
        <v>10300</v>
      </c>
      <c r="G8888" s="17">
        <v>26</v>
      </c>
    </row>
    <row r="8889" spans="1:7" x14ac:dyDescent="0.3">
      <c r="A8889" s="5" t="s">
        <v>9958</v>
      </c>
      <c r="B8889" s="6" t="s">
        <v>643</v>
      </c>
      <c r="C8889" s="7">
        <v>18</v>
      </c>
      <c r="D8889" s="8" t="s">
        <v>632</v>
      </c>
      <c r="E8889" s="15" t="s">
        <v>16153</v>
      </c>
      <c r="F8889" s="16" t="s">
        <v>10297</v>
      </c>
      <c r="G8889" s="17">
        <v>20</v>
      </c>
    </row>
    <row r="8890" spans="1:7" x14ac:dyDescent="0.3">
      <c r="A8890" s="5" t="s">
        <v>9958</v>
      </c>
      <c r="B8890" s="6" t="s">
        <v>10057</v>
      </c>
      <c r="C8890" s="7">
        <v>18</v>
      </c>
      <c r="D8890" s="8" t="s">
        <v>632</v>
      </c>
      <c r="E8890" s="15" t="s">
        <v>16153</v>
      </c>
      <c r="F8890" s="16" t="s">
        <v>307</v>
      </c>
      <c r="G8890" s="17">
        <v>25</v>
      </c>
    </row>
    <row r="8891" spans="1:7" x14ac:dyDescent="0.3">
      <c r="A8891" s="5" t="s">
        <v>9958</v>
      </c>
      <c r="B8891" s="6" t="s">
        <v>6842</v>
      </c>
      <c r="C8891" s="7">
        <v>18</v>
      </c>
      <c r="D8891" s="8" t="s">
        <v>632</v>
      </c>
      <c r="E8891" s="15" t="s">
        <v>16153</v>
      </c>
      <c r="F8891" s="16" t="s">
        <v>10299</v>
      </c>
      <c r="G8891" s="17">
        <v>25</v>
      </c>
    </row>
    <row r="8892" spans="1:7" x14ac:dyDescent="0.3">
      <c r="A8892" s="5" t="s">
        <v>9958</v>
      </c>
      <c r="B8892" s="6" t="s">
        <v>711</v>
      </c>
      <c r="C8892" s="7">
        <v>18</v>
      </c>
      <c r="D8892" s="8" t="s">
        <v>632</v>
      </c>
      <c r="E8892" s="15" t="s">
        <v>16153</v>
      </c>
      <c r="F8892" s="16" t="s">
        <v>305</v>
      </c>
      <c r="G8892" s="17">
        <v>20</v>
      </c>
    </row>
    <row r="8893" spans="1:7" x14ac:dyDescent="0.3">
      <c r="A8893" s="5" t="s">
        <v>9958</v>
      </c>
      <c r="B8893" s="6" t="s">
        <v>634</v>
      </c>
      <c r="C8893" s="7">
        <v>18</v>
      </c>
      <c r="D8893" s="8" t="s">
        <v>632</v>
      </c>
      <c r="E8893" s="15" t="s">
        <v>16153</v>
      </c>
      <c r="F8893" s="16" t="s">
        <v>10298</v>
      </c>
      <c r="G8893" s="17">
        <v>20</v>
      </c>
    </row>
    <row r="8894" spans="1:7" x14ac:dyDescent="0.3">
      <c r="A8894" s="5" t="s">
        <v>9958</v>
      </c>
      <c r="B8894" s="6" t="s">
        <v>7806</v>
      </c>
      <c r="C8894" s="7">
        <v>53</v>
      </c>
      <c r="D8894" s="8" t="s">
        <v>10058</v>
      </c>
      <c r="E8894" s="15" t="s">
        <v>16153</v>
      </c>
      <c r="F8894" s="16" t="s">
        <v>310</v>
      </c>
      <c r="G8894" s="17">
        <v>20</v>
      </c>
    </row>
    <row r="8895" spans="1:7" x14ac:dyDescent="0.3">
      <c r="A8895" s="5" t="s">
        <v>9958</v>
      </c>
      <c r="B8895" s="6" t="s">
        <v>7807</v>
      </c>
      <c r="C8895" s="7">
        <v>58</v>
      </c>
      <c r="D8895" s="8" t="s">
        <v>10058</v>
      </c>
      <c r="E8895" s="15" t="s">
        <v>16153</v>
      </c>
      <c r="F8895" s="16" t="s">
        <v>10301</v>
      </c>
      <c r="G8895" s="17">
        <v>27</v>
      </c>
    </row>
    <row r="8896" spans="1:7" x14ac:dyDescent="0.3">
      <c r="A8896" s="5" t="s">
        <v>9958</v>
      </c>
      <c r="B8896" s="6" t="s">
        <v>644</v>
      </c>
      <c r="C8896" s="7">
        <v>51</v>
      </c>
      <c r="D8896" s="8" t="s">
        <v>5</v>
      </c>
      <c r="E8896" s="15" t="s">
        <v>16153</v>
      </c>
      <c r="F8896" s="16" t="s">
        <v>10302</v>
      </c>
      <c r="G8896" s="17">
        <v>28</v>
      </c>
    </row>
    <row r="8897" spans="1:7" x14ac:dyDescent="0.3">
      <c r="A8897" s="5" t="s">
        <v>9958</v>
      </c>
      <c r="B8897" s="6" t="s">
        <v>10059</v>
      </c>
      <c r="C8897" s="7">
        <v>57</v>
      </c>
      <c r="D8897" s="8" t="s">
        <v>103</v>
      </c>
      <c r="E8897" s="15" t="s">
        <v>16153</v>
      </c>
      <c r="F8897" s="16" t="s">
        <v>25</v>
      </c>
      <c r="G8897" s="17">
        <v>27</v>
      </c>
    </row>
    <row r="8898" spans="1:7" x14ac:dyDescent="0.3">
      <c r="A8898" s="5" t="s">
        <v>9958</v>
      </c>
      <c r="B8898" s="6" t="s">
        <v>10060</v>
      </c>
      <c r="C8898" s="7">
        <v>65</v>
      </c>
      <c r="D8898" s="8" t="s">
        <v>103</v>
      </c>
      <c r="E8898" s="15" t="s">
        <v>16153</v>
      </c>
      <c r="F8898" s="16" t="s">
        <v>10227</v>
      </c>
      <c r="G8898" s="17">
        <v>46</v>
      </c>
    </row>
    <row r="8899" spans="1:7" x14ac:dyDescent="0.3">
      <c r="A8899" s="5" t="s">
        <v>9958</v>
      </c>
      <c r="B8899" s="6" t="s">
        <v>5503</v>
      </c>
      <c r="C8899" s="7">
        <v>5</v>
      </c>
      <c r="D8899" s="8" t="s">
        <v>5</v>
      </c>
      <c r="E8899" s="15" t="s">
        <v>16153</v>
      </c>
      <c r="F8899" s="16" t="s">
        <v>10229</v>
      </c>
      <c r="G8899" s="17">
        <v>47</v>
      </c>
    </row>
    <row r="8900" spans="1:7" x14ac:dyDescent="0.3">
      <c r="A8900" s="5" t="s">
        <v>9958</v>
      </c>
      <c r="B8900" s="6" t="s">
        <v>10061</v>
      </c>
      <c r="C8900" s="7">
        <v>4</v>
      </c>
      <c r="D8900" s="8" t="s">
        <v>5</v>
      </c>
      <c r="E8900" s="15" t="s">
        <v>16153</v>
      </c>
      <c r="F8900" s="16" t="s">
        <v>10220</v>
      </c>
      <c r="G8900" s="17">
        <v>47</v>
      </c>
    </row>
    <row r="8901" spans="1:7" x14ac:dyDescent="0.3">
      <c r="A8901" s="5" t="s">
        <v>9958</v>
      </c>
      <c r="B8901" s="6" t="s">
        <v>10062</v>
      </c>
      <c r="C8901" s="7">
        <v>4</v>
      </c>
      <c r="D8901" s="8" t="s">
        <v>5</v>
      </c>
      <c r="E8901" s="15" t="s">
        <v>16153</v>
      </c>
      <c r="F8901" s="16" t="s">
        <v>10222</v>
      </c>
      <c r="G8901" s="17">
        <v>49</v>
      </c>
    </row>
    <row r="8902" spans="1:7" x14ac:dyDescent="0.3">
      <c r="A8902" s="5" t="s">
        <v>9958</v>
      </c>
      <c r="B8902" s="6" t="s">
        <v>172</v>
      </c>
      <c r="C8902" s="7">
        <v>3</v>
      </c>
      <c r="D8902" s="8" t="s">
        <v>5</v>
      </c>
      <c r="E8902" s="15" t="s">
        <v>16153</v>
      </c>
      <c r="F8902" s="16" t="s">
        <v>10218</v>
      </c>
      <c r="G8902" s="17">
        <v>47</v>
      </c>
    </row>
    <row r="8903" spans="1:7" x14ac:dyDescent="0.3">
      <c r="A8903" s="5" t="s">
        <v>9958</v>
      </c>
      <c r="B8903" s="6" t="s">
        <v>175</v>
      </c>
      <c r="C8903" s="7">
        <v>4</v>
      </c>
      <c r="D8903" s="8" t="s">
        <v>5</v>
      </c>
      <c r="E8903" s="15" t="s">
        <v>16153</v>
      </c>
      <c r="F8903" s="16" t="s">
        <v>10305</v>
      </c>
      <c r="G8903" s="17">
        <v>199</v>
      </c>
    </row>
    <row r="8904" spans="1:7" x14ac:dyDescent="0.3">
      <c r="A8904" s="5" t="s">
        <v>9958</v>
      </c>
      <c r="B8904" s="6" t="s">
        <v>10063</v>
      </c>
      <c r="C8904" s="7">
        <v>9</v>
      </c>
      <c r="D8904" s="8" t="s">
        <v>5</v>
      </c>
      <c r="E8904" s="15" t="s">
        <v>16153</v>
      </c>
      <c r="F8904" s="16" t="s">
        <v>10303</v>
      </c>
      <c r="G8904" s="17">
        <v>89</v>
      </c>
    </row>
    <row r="8905" spans="1:7" x14ac:dyDescent="0.3">
      <c r="A8905" s="5" t="s">
        <v>9958</v>
      </c>
      <c r="B8905" s="6" t="s">
        <v>10064</v>
      </c>
      <c r="C8905" s="7">
        <v>10</v>
      </c>
      <c r="D8905" s="8" t="s">
        <v>5</v>
      </c>
      <c r="E8905" s="15" t="s">
        <v>16153</v>
      </c>
      <c r="F8905" s="16" t="s">
        <v>10290</v>
      </c>
      <c r="G8905" s="17">
        <v>60</v>
      </c>
    </row>
    <row r="8906" spans="1:7" x14ac:dyDescent="0.3">
      <c r="A8906" s="5" t="s">
        <v>9958</v>
      </c>
      <c r="B8906" s="6" t="s">
        <v>10065</v>
      </c>
      <c r="C8906" s="7">
        <v>10</v>
      </c>
      <c r="D8906" s="8" t="s">
        <v>5</v>
      </c>
      <c r="E8906" s="15" t="s">
        <v>16153</v>
      </c>
      <c r="F8906" s="16" t="s">
        <v>10304</v>
      </c>
      <c r="G8906" s="17">
        <v>119</v>
      </c>
    </row>
    <row r="8907" spans="1:7" x14ac:dyDescent="0.3">
      <c r="A8907" s="5" t="s">
        <v>9958</v>
      </c>
      <c r="B8907" s="6" t="s">
        <v>10066</v>
      </c>
      <c r="C8907" s="7">
        <v>10</v>
      </c>
      <c r="D8907" s="8" t="s">
        <v>5</v>
      </c>
      <c r="E8907" s="15" t="s">
        <v>16153</v>
      </c>
      <c r="F8907" s="16" t="s">
        <v>2576</v>
      </c>
      <c r="G8907" s="17">
        <v>3</v>
      </c>
    </row>
    <row r="8908" spans="1:7" x14ac:dyDescent="0.3">
      <c r="A8908" s="5" t="s">
        <v>9958</v>
      </c>
      <c r="B8908" s="6" t="s">
        <v>10067</v>
      </c>
      <c r="C8908" s="7">
        <v>10</v>
      </c>
      <c r="D8908" s="8" t="s">
        <v>5</v>
      </c>
      <c r="E8908" s="15" t="s">
        <v>16153</v>
      </c>
      <c r="F8908" s="16" t="s">
        <v>2875</v>
      </c>
      <c r="G8908" s="17">
        <v>3</v>
      </c>
    </row>
    <row r="8909" spans="1:7" x14ac:dyDescent="0.3">
      <c r="A8909" s="5" t="s">
        <v>9958</v>
      </c>
      <c r="B8909" s="6" t="s">
        <v>185</v>
      </c>
      <c r="C8909" s="7">
        <v>10</v>
      </c>
      <c r="D8909" s="8" t="s">
        <v>5</v>
      </c>
      <c r="E8909" s="15" t="s">
        <v>16153</v>
      </c>
      <c r="F8909" s="16" t="s">
        <v>2459</v>
      </c>
      <c r="G8909" s="17">
        <v>55</v>
      </c>
    </row>
    <row r="8910" spans="1:7" x14ac:dyDescent="0.3">
      <c r="A8910" s="5" t="s">
        <v>9958</v>
      </c>
      <c r="B8910" s="6" t="s">
        <v>186</v>
      </c>
      <c r="C8910" s="7">
        <v>10</v>
      </c>
      <c r="D8910" s="8" t="s">
        <v>5</v>
      </c>
      <c r="E8910" s="15" t="s">
        <v>16153</v>
      </c>
      <c r="F8910" s="16" t="s">
        <v>10280</v>
      </c>
      <c r="G8910" s="17">
        <v>61</v>
      </c>
    </row>
    <row r="8911" spans="1:7" x14ac:dyDescent="0.3">
      <c r="A8911" s="5" t="s">
        <v>9958</v>
      </c>
      <c r="B8911" s="6" t="s">
        <v>187</v>
      </c>
      <c r="C8911" s="7">
        <v>10</v>
      </c>
      <c r="D8911" s="8" t="s">
        <v>5</v>
      </c>
      <c r="E8911" s="15" t="s">
        <v>16153</v>
      </c>
      <c r="F8911" s="16" t="s">
        <v>10286</v>
      </c>
      <c r="G8911" s="17">
        <v>58</v>
      </c>
    </row>
    <row r="8912" spans="1:7" x14ac:dyDescent="0.3">
      <c r="A8912" s="5" t="s">
        <v>9958</v>
      </c>
      <c r="B8912" s="6" t="s">
        <v>188</v>
      </c>
      <c r="C8912" s="7">
        <v>10</v>
      </c>
      <c r="D8912" s="8" t="s">
        <v>5</v>
      </c>
      <c r="E8912" s="15" t="s">
        <v>16153</v>
      </c>
      <c r="F8912" s="16" t="s">
        <v>16310</v>
      </c>
      <c r="G8912" s="17">
        <v>58</v>
      </c>
    </row>
    <row r="8913" spans="1:7" x14ac:dyDescent="0.3">
      <c r="A8913" s="5" t="s">
        <v>9958</v>
      </c>
      <c r="B8913" s="6" t="s">
        <v>9610</v>
      </c>
      <c r="C8913" s="7">
        <v>10</v>
      </c>
      <c r="D8913" s="8" t="s">
        <v>5</v>
      </c>
      <c r="E8913" s="15" t="s">
        <v>16153</v>
      </c>
      <c r="F8913" s="16" t="s">
        <v>16311</v>
      </c>
      <c r="G8913" s="17">
        <v>58</v>
      </c>
    </row>
    <row r="8914" spans="1:7" x14ac:dyDescent="0.3">
      <c r="A8914" s="5" t="s">
        <v>9958</v>
      </c>
      <c r="B8914" s="6" t="s">
        <v>3859</v>
      </c>
      <c r="C8914" s="7">
        <v>15</v>
      </c>
      <c r="D8914" s="8" t="s">
        <v>5</v>
      </c>
      <c r="E8914" s="15" t="s">
        <v>16153</v>
      </c>
      <c r="F8914" s="16" t="s">
        <v>10331</v>
      </c>
      <c r="G8914" s="17">
        <v>15</v>
      </c>
    </row>
    <row r="8915" spans="1:7" x14ac:dyDescent="0.3">
      <c r="A8915" s="5" t="s">
        <v>10068</v>
      </c>
      <c r="B8915" s="6" t="s">
        <v>558</v>
      </c>
      <c r="C8915" s="7">
        <v>27</v>
      </c>
      <c r="D8915" s="8" t="s">
        <v>10069</v>
      </c>
      <c r="E8915" s="15" t="s">
        <v>16153</v>
      </c>
      <c r="F8915" s="16" t="s">
        <v>10330</v>
      </c>
      <c r="G8915" s="17">
        <v>15</v>
      </c>
    </row>
    <row r="8916" spans="1:7" x14ac:dyDescent="0.3">
      <c r="A8916" s="5" t="s">
        <v>10068</v>
      </c>
      <c r="B8916" s="6" t="s">
        <v>672</v>
      </c>
      <c r="C8916" s="7">
        <v>27</v>
      </c>
      <c r="D8916" s="8" t="s">
        <v>10070</v>
      </c>
      <c r="E8916" s="15" t="s">
        <v>16153</v>
      </c>
      <c r="F8916" s="16" t="s">
        <v>16312</v>
      </c>
      <c r="G8916" s="17">
        <v>150</v>
      </c>
    </row>
    <row r="8917" spans="1:7" x14ac:dyDescent="0.3">
      <c r="A8917" s="5" t="s">
        <v>10068</v>
      </c>
      <c r="B8917" s="6" t="s">
        <v>562</v>
      </c>
      <c r="C8917" s="7">
        <v>27</v>
      </c>
      <c r="D8917" s="8" t="s">
        <v>10071</v>
      </c>
      <c r="E8917" s="15" t="s">
        <v>16166</v>
      </c>
      <c r="F8917" s="16" t="s">
        <v>11997</v>
      </c>
      <c r="G8917" s="17">
        <v>269</v>
      </c>
    </row>
    <row r="8918" spans="1:7" x14ac:dyDescent="0.3">
      <c r="A8918" s="5" t="s">
        <v>10068</v>
      </c>
      <c r="B8918" s="6" t="s">
        <v>564</v>
      </c>
      <c r="C8918" s="7">
        <v>31</v>
      </c>
      <c r="D8918" s="8" t="s">
        <v>10072</v>
      </c>
      <c r="E8918" s="15" t="s">
        <v>16166</v>
      </c>
      <c r="F8918" s="16" t="s">
        <v>12016</v>
      </c>
      <c r="G8918" s="17">
        <v>30</v>
      </c>
    </row>
    <row r="8919" spans="1:7" x14ac:dyDescent="0.3">
      <c r="A8919" s="5" t="s">
        <v>10068</v>
      </c>
      <c r="B8919" s="6" t="s">
        <v>566</v>
      </c>
      <c r="C8919" s="7">
        <v>39</v>
      </c>
      <c r="D8919" s="8" t="s">
        <v>10073</v>
      </c>
      <c r="E8919" s="15" t="s">
        <v>16166</v>
      </c>
      <c r="F8919" s="16" t="s">
        <v>735</v>
      </c>
      <c r="G8919" s="17">
        <v>31</v>
      </c>
    </row>
    <row r="8920" spans="1:7" x14ac:dyDescent="0.3">
      <c r="A8920" s="5" t="s">
        <v>10068</v>
      </c>
      <c r="B8920" s="6" t="s">
        <v>10074</v>
      </c>
      <c r="C8920" s="7">
        <v>27</v>
      </c>
      <c r="D8920" s="8" t="s">
        <v>10075</v>
      </c>
      <c r="E8920" s="15" t="s">
        <v>16166</v>
      </c>
      <c r="F8920" s="16" t="s">
        <v>12031</v>
      </c>
      <c r="G8920" s="17">
        <v>28</v>
      </c>
    </row>
    <row r="8921" spans="1:7" x14ac:dyDescent="0.3">
      <c r="A8921" s="5" t="s">
        <v>10068</v>
      </c>
      <c r="B8921" s="6" t="s">
        <v>3327</v>
      </c>
      <c r="C8921" s="7">
        <v>234</v>
      </c>
      <c r="D8921" s="8" t="s">
        <v>10076</v>
      </c>
      <c r="E8921" s="15" t="s">
        <v>16166</v>
      </c>
      <c r="F8921" s="16" t="s">
        <v>1107</v>
      </c>
      <c r="G8921" s="17">
        <v>3</v>
      </c>
    </row>
    <row r="8922" spans="1:7" x14ac:dyDescent="0.3">
      <c r="A8922" s="5" t="s">
        <v>10068</v>
      </c>
      <c r="B8922" s="6" t="s">
        <v>3329</v>
      </c>
      <c r="C8922" s="7">
        <v>134</v>
      </c>
      <c r="D8922" s="8" t="s">
        <v>10077</v>
      </c>
      <c r="E8922" s="15" t="s">
        <v>16166</v>
      </c>
      <c r="F8922" s="16" t="s">
        <v>508</v>
      </c>
      <c r="G8922" s="17">
        <v>4</v>
      </c>
    </row>
    <row r="8923" spans="1:7" x14ac:dyDescent="0.3">
      <c r="A8923" s="5" t="s">
        <v>10068</v>
      </c>
      <c r="B8923" s="6" t="s">
        <v>3331</v>
      </c>
      <c r="C8923" s="7">
        <v>139</v>
      </c>
      <c r="D8923" s="8" t="s">
        <v>10078</v>
      </c>
      <c r="E8923" s="15" t="s">
        <v>16166</v>
      </c>
      <c r="F8923" s="16" t="s">
        <v>11969</v>
      </c>
      <c r="G8923" s="17">
        <v>319</v>
      </c>
    </row>
    <row r="8924" spans="1:7" x14ac:dyDescent="0.3">
      <c r="A8924" s="5" t="s">
        <v>10068</v>
      </c>
      <c r="B8924" s="6" t="s">
        <v>3333</v>
      </c>
      <c r="C8924" s="7">
        <v>124</v>
      </c>
      <c r="D8924" s="8" t="s">
        <v>10079</v>
      </c>
      <c r="E8924" s="15" t="s">
        <v>16166</v>
      </c>
      <c r="F8924" s="16" t="s">
        <v>11960</v>
      </c>
      <c r="G8924" s="17">
        <v>22</v>
      </c>
    </row>
    <row r="8925" spans="1:7" x14ac:dyDescent="0.3">
      <c r="A8925" s="5" t="s">
        <v>10068</v>
      </c>
      <c r="B8925" s="6" t="s">
        <v>4344</v>
      </c>
      <c r="C8925" s="7">
        <v>99</v>
      </c>
      <c r="D8925" s="8" t="s">
        <v>10080</v>
      </c>
      <c r="E8925" s="15" t="s">
        <v>16166</v>
      </c>
      <c r="F8925" s="16" t="s">
        <v>11973</v>
      </c>
      <c r="G8925" s="17">
        <v>139</v>
      </c>
    </row>
    <row r="8926" spans="1:7" x14ac:dyDescent="0.3">
      <c r="A8926" s="5" t="s">
        <v>10068</v>
      </c>
      <c r="B8926" s="6" t="s">
        <v>3337</v>
      </c>
      <c r="C8926" s="7">
        <v>79</v>
      </c>
      <c r="D8926" s="8" t="s">
        <v>10081</v>
      </c>
      <c r="E8926" s="15" t="s">
        <v>16166</v>
      </c>
      <c r="F8926" s="16" t="s">
        <v>6829</v>
      </c>
      <c r="G8926" s="17">
        <v>40</v>
      </c>
    </row>
    <row r="8927" spans="1:7" x14ac:dyDescent="0.3">
      <c r="A8927" s="5" t="s">
        <v>10068</v>
      </c>
      <c r="B8927" s="6" t="s">
        <v>3339</v>
      </c>
      <c r="C8927" s="7">
        <v>104</v>
      </c>
      <c r="D8927" s="8" t="s">
        <v>10082</v>
      </c>
      <c r="E8927" s="15" t="s">
        <v>16166</v>
      </c>
      <c r="F8927" s="16" t="s">
        <v>4379</v>
      </c>
      <c r="G8927" s="17">
        <v>28</v>
      </c>
    </row>
    <row r="8928" spans="1:7" x14ac:dyDescent="0.3">
      <c r="A8928" s="5" t="s">
        <v>10068</v>
      </c>
      <c r="B8928" s="6" t="s">
        <v>10083</v>
      </c>
      <c r="C8928" s="7">
        <v>13</v>
      </c>
      <c r="D8928" s="8" t="s">
        <v>10084</v>
      </c>
      <c r="E8928" s="15" t="s">
        <v>16166</v>
      </c>
      <c r="F8928" s="16" t="s">
        <v>749</v>
      </c>
      <c r="G8928" s="17">
        <v>29</v>
      </c>
    </row>
    <row r="8929" spans="1:7" x14ac:dyDescent="0.3">
      <c r="A8929" s="5" t="s">
        <v>10068</v>
      </c>
      <c r="B8929" s="6" t="s">
        <v>10085</v>
      </c>
      <c r="C8929" s="7">
        <v>15</v>
      </c>
      <c r="D8929" s="8" t="s">
        <v>10086</v>
      </c>
      <c r="E8929" s="15" t="s">
        <v>16166</v>
      </c>
      <c r="F8929" s="16" t="s">
        <v>3379</v>
      </c>
      <c r="G8929" s="17">
        <v>28</v>
      </c>
    </row>
    <row r="8930" spans="1:7" x14ac:dyDescent="0.3">
      <c r="A8930" s="5" t="s">
        <v>10068</v>
      </c>
      <c r="B8930" s="6" t="s">
        <v>14</v>
      </c>
      <c r="C8930" s="7">
        <v>15</v>
      </c>
      <c r="D8930" s="8" t="s">
        <v>10087</v>
      </c>
      <c r="E8930" s="15" t="s">
        <v>16166</v>
      </c>
      <c r="F8930" s="16" t="s">
        <v>2108</v>
      </c>
      <c r="G8930" s="17">
        <v>29</v>
      </c>
    </row>
    <row r="8931" spans="1:7" x14ac:dyDescent="0.3">
      <c r="A8931" s="5" t="s">
        <v>10068</v>
      </c>
      <c r="B8931" s="6" t="s">
        <v>2381</v>
      </c>
      <c r="C8931" s="7">
        <v>10</v>
      </c>
      <c r="D8931" s="8" t="s">
        <v>10088</v>
      </c>
      <c r="E8931" s="15" t="s">
        <v>16166</v>
      </c>
      <c r="F8931" s="16" t="s">
        <v>12010</v>
      </c>
      <c r="G8931" s="17">
        <v>27</v>
      </c>
    </row>
    <row r="8932" spans="1:7" x14ac:dyDescent="0.3">
      <c r="A8932" s="5" t="s">
        <v>10068</v>
      </c>
      <c r="B8932" s="6" t="s">
        <v>10089</v>
      </c>
      <c r="C8932" s="7">
        <v>19</v>
      </c>
      <c r="D8932" s="8" t="s">
        <v>10090</v>
      </c>
      <c r="E8932" s="15" t="s">
        <v>16166</v>
      </c>
      <c r="F8932" s="16" t="s">
        <v>769</v>
      </c>
      <c r="G8932" s="17">
        <v>45</v>
      </c>
    </row>
    <row r="8933" spans="1:7" x14ac:dyDescent="0.3">
      <c r="A8933" s="5" t="s">
        <v>10068</v>
      </c>
      <c r="B8933" s="6" t="s">
        <v>10091</v>
      </c>
      <c r="C8933" s="7">
        <v>23</v>
      </c>
      <c r="D8933" s="8" t="s">
        <v>10092</v>
      </c>
      <c r="E8933" s="15" t="s">
        <v>16166</v>
      </c>
      <c r="F8933" s="16" t="s">
        <v>773</v>
      </c>
      <c r="G8933" s="17">
        <v>39</v>
      </c>
    </row>
    <row r="8934" spans="1:7" x14ac:dyDescent="0.3">
      <c r="A8934" s="5" t="s">
        <v>10068</v>
      </c>
      <c r="B8934" s="6" t="s">
        <v>10093</v>
      </c>
      <c r="C8934" s="7">
        <v>16</v>
      </c>
      <c r="D8934" s="8" t="s">
        <v>10094</v>
      </c>
      <c r="E8934" s="15" t="s">
        <v>16166</v>
      </c>
      <c r="F8934" s="16" t="s">
        <v>1599</v>
      </c>
      <c r="G8934" s="17">
        <v>31</v>
      </c>
    </row>
    <row r="8935" spans="1:7" x14ac:dyDescent="0.3">
      <c r="A8935" s="5" t="s">
        <v>10068</v>
      </c>
      <c r="B8935" s="6" t="s">
        <v>10095</v>
      </c>
      <c r="C8935" s="7">
        <v>19</v>
      </c>
      <c r="D8935" s="8" t="s">
        <v>10096</v>
      </c>
      <c r="E8935" s="15" t="s">
        <v>16166</v>
      </c>
      <c r="F8935" s="16" t="s">
        <v>12027</v>
      </c>
      <c r="G8935" s="17">
        <v>27</v>
      </c>
    </row>
    <row r="8936" spans="1:7" x14ac:dyDescent="0.3">
      <c r="A8936" s="5" t="s">
        <v>10068</v>
      </c>
      <c r="B8936" s="6" t="s">
        <v>10097</v>
      </c>
      <c r="C8936" s="7">
        <v>35</v>
      </c>
      <c r="D8936" s="8" t="s">
        <v>10098</v>
      </c>
      <c r="E8936" s="15" t="s">
        <v>16166</v>
      </c>
      <c r="F8936" s="16" t="s">
        <v>12029</v>
      </c>
      <c r="G8936" s="17">
        <v>22</v>
      </c>
    </row>
    <row r="8937" spans="1:7" x14ac:dyDescent="0.3">
      <c r="A8937" s="5" t="s">
        <v>10068</v>
      </c>
      <c r="B8937" s="6" t="s">
        <v>10099</v>
      </c>
      <c r="C8937" s="7">
        <v>25</v>
      </c>
      <c r="D8937" s="8" t="s">
        <v>10100</v>
      </c>
      <c r="E8937" s="15" t="s">
        <v>16166</v>
      </c>
      <c r="F8937" s="16" t="s">
        <v>2489</v>
      </c>
      <c r="G8937" s="17">
        <v>23</v>
      </c>
    </row>
    <row r="8938" spans="1:7" x14ac:dyDescent="0.3">
      <c r="A8938" s="5" t="s">
        <v>10068</v>
      </c>
      <c r="B8938" s="6" t="s">
        <v>10101</v>
      </c>
      <c r="C8938" s="7">
        <v>21</v>
      </c>
      <c r="D8938" s="8" t="s">
        <v>10102</v>
      </c>
      <c r="E8938" s="15" t="s">
        <v>16166</v>
      </c>
      <c r="F8938" s="16" t="s">
        <v>12038</v>
      </c>
      <c r="G8938" s="17">
        <v>25</v>
      </c>
    </row>
    <row r="8939" spans="1:7" x14ac:dyDescent="0.3">
      <c r="A8939" s="5" t="s">
        <v>10068</v>
      </c>
      <c r="B8939" s="6" t="s">
        <v>10103</v>
      </c>
      <c r="C8939" s="7">
        <v>29</v>
      </c>
      <c r="D8939" s="8" t="s">
        <v>10104</v>
      </c>
      <c r="E8939" s="15" t="s">
        <v>16166</v>
      </c>
      <c r="F8939" s="16" t="s">
        <v>12039</v>
      </c>
      <c r="G8939" s="17">
        <v>25</v>
      </c>
    </row>
    <row r="8940" spans="1:7" x14ac:dyDescent="0.3">
      <c r="A8940" s="5" t="s">
        <v>10068</v>
      </c>
      <c r="B8940" s="6" t="s">
        <v>10105</v>
      </c>
      <c r="C8940" s="7">
        <v>23</v>
      </c>
      <c r="D8940" s="8" t="s">
        <v>10106</v>
      </c>
      <c r="E8940" s="15" t="s">
        <v>16166</v>
      </c>
      <c r="F8940" s="16" t="s">
        <v>12034</v>
      </c>
      <c r="G8940" s="17">
        <v>32</v>
      </c>
    </row>
    <row r="8941" spans="1:7" x14ac:dyDescent="0.3">
      <c r="A8941" s="5" t="s">
        <v>10068</v>
      </c>
      <c r="B8941" s="6" t="s">
        <v>10107</v>
      </c>
      <c r="C8941" s="7">
        <v>18</v>
      </c>
      <c r="D8941" s="8" t="s">
        <v>10108</v>
      </c>
      <c r="E8941" s="15" t="s">
        <v>16166</v>
      </c>
      <c r="F8941" s="16" t="s">
        <v>11963</v>
      </c>
      <c r="G8941" s="17">
        <v>799</v>
      </c>
    </row>
    <row r="8942" spans="1:7" x14ac:dyDescent="0.3">
      <c r="A8942" s="5" t="s">
        <v>10068</v>
      </c>
      <c r="B8942" s="6" t="s">
        <v>6177</v>
      </c>
      <c r="C8942" s="7">
        <v>18</v>
      </c>
      <c r="D8942" s="8" t="s">
        <v>10109</v>
      </c>
      <c r="E8942" s="15" t="s">
        <v>16166</v>
      </c>
      <c r="F8942" s="16" t="s">
        <v>11977</v>
      </c>
      <c r="G8942" s="17">
        <v>399</v>
      </c>
    </row>
    <row r="8943" spans="1:7" x14ac:dyDescent="0.3">
      <c r="A8943" s="5" t="s">
        <v>10068</v>
      </c>
      <c r="B8943" s="6" t="s">
        <v>10110</v>
      </c>
      <c r="C8943" s="7">
        <v>20</v>
      </c>
      <c r="D8943" s="8" t="s">
        <v>10111</v>
      </c>
      <c r="E8943" s="15" t="s">
        <v>16166</v>
      </c>
      <c r="F8943" s="16" t="s">
        <v>11958</v>
      </c>
      <c r="G8943" s="17">
        <v>34</v>
      </c>
    </row>
    <row r="8944" spans="1:7" x14ac:dyDescent="0.3">
      <c r="A8944" s="5" t="s">
        <v>10068</v>
      </c>
      <c r="B8944" s="6" t="s">
        <v>10112</v>
      </c>
      <c r="C8944" s="7">
        <v>18</v>
      </c>
      <c r="D8944" s="8" t="s">
        <v>10113</v>
      </c>
      <c r="E8944" s="15" t="s">
        <v>16166</v>
      </c>
      <c r="F8944" s="16" t="s">
        <v>11957</v>
      </c>
      <c r="G8944" s="17">
        <v>34</v>
      </c>
    </row>
    <row r="8945" spans="1:7" x14ac:dyDescent="0.3">
      <c r="A8945" s="5" t="s">
        <v>10068</v>
      </c>
      <c r="B8945" s="6" t="s">
        <v>6179</v>
      </c>
      <c r="C8945" s="7">
        <v>20</v>
      </c>
      <c r="D8945" s="8" t="s">
        <v>10114</v>
      </c>
      <c r="E8945" s="15" t="s">
        <v>16166</v>
      </c>
      <c r="F8945" s="16" t="s">
        <v>12022</v>
      </c>
      <c r="G8945" s="17">
        <v>20</v>
      </c>
    </row>
    <row r="8946" spans="1:7" x14ac:dyDescent="0.3">
      <c r="A8946" s="5" t="s">
        <v>10068</v>
      </c>
      <c r="B8946" s="6" t="s">
        <v>636</v>
      </c>
      <c r="C8946" s="7">
        <v>14</v>
      </c>
      <c r="D8946" s="8" t="s">
        <v>10115</v>
      </c>
      <c r="E8946" s="15" t="s">
        <v>16166</v>
      </c>
      <c r="F8946" s="16" t="s">
        <v>12019</v>
      </c>
      <c r="G8946" s="17">
        <v>15</v>
      </c>
    </row>
    <row r="8947" spans="1:7" x14ac:dyDescent="0.3">
      <c r="A8947" s="5" t="s">
        <v>10068</v>
      </c>
      <c r="B8947" s="6" t="s">
        <v>4733</v>
      </c>
      <c r="C8947" s="7">
        <v>14</v>
      </c>
      <c r="D8947" s="8" t="s">
        <v>10116</v>
      </c>
      <c r="E8947" s="15" t="s">
        <v>16166</v>
      </c>
      <c r="F8947" s="16" t="s">
        <v>12021</v>
      </c>
      <c r="G8947" s="17">
        <v>23</v>
      </c>
    </row>
    <row r="8948" spans="1:7" x14ac:dyDescent="0.3">
      <c r="A8948" s="5" t="s">
        <v>10068</v>
      </c>
      <c r="B8948" s="6" t="s">
        <v>4736</v>
      </c>
      <c r="C8948" s="7">
        <v>15</v>
      </c>
      <c r="D8948" s="8" t="s">
        <v>10117</v>
      </c>
      <c r="E8948" s="15" t="s">
        <v>16166</v>
      </c>
      <c r="F8948" s="16" t="s">
        <v>12020</v>
      </c>
      <c r="G8948" s="17">
        <v>15</v>
      </c>
    </row>
    <row r="8949" spans="1:7" x14ac:dyDescent="0.3">
      <c r="A8949" s="5" t="s">
        <v>10068</v>
      </c>
      <c r="B8949" s="6" t="s">
        <v>8904</v>
      </c>
      <c r="C8949" s="7">
        <v>14</v>
      </c>
      <c r="D8949" s="8" t="s">
        <v>10118</v>
      </c>
      <c r="E8949" s="15" t="s">
        <v>16166</v>
      </c>
      <c r="F8949" s="16" t="s">
        <v>12018</v>
      </c>
      <c r="G8949" s="17">
        <v>15</v>
      </c>
    </row>
    <row r="8950" spans="1:7" x14ac:dyDescent="0.3">
      <c r="A8950" s="5" t="s">
        <v>10068</v>
      </c>
      <c r="B8950" s="6" t="s">
        <v>8907</v>
      </c>
      <c r="C8950" s="7">
        <v>14</v>
      </c>
      <c r="D8950" s="8" t="s">
        <v>10119</v>
      </c>
      <c r="E8950" s="15" t="s">
        <v>16166</v>
      </c>
      <c r="F8950" s="16" t="s">
        <v>12025</v>
      </c>
      <c r="G8950" s="17">
        <v>22</v>
      </c>
    </row>
    <row r="8951" spans="1:7" x14ac:dyDescent="0.3">
      <c r="A8951" s="5" t="s">
        <v>10068</v>
      </c>
      <c r="B8951" s="6" t="s">
        <v>10120</v>
      </c>
      <c r="C8951" s="7">
        <v>15</v>
      </c>
      <c r="D8951" s="8" t="s">
        <v>10121</v>
      </c>
      <c r="E8951" s="15" t="s">
        <v>16166</v>
      </c>
      <c r="F8951" s="16" t="s">
        <v>12023</v>
      </c>
      <c r="G8951" s="17">
        <v>20</v>
      </c>
    </row>
    <row r="8952" spans="1:7" x14ac:dyDescent="0.3">
      <c r="A8952" s="5" t="s">
        <v>10068</v>
      </c>
      <c r="B8952" s="6" t="s">
        <v>10122</v>
      </c>
      <c r="C8952" s="7">
        <v>15</v>
      </c>
      <c r="D8952" s="8" t="s">
        <v>10123</v>
      </c>
      <c r="E8952" s="15" t="s">
        <v>16166</v>
      </c>
      <c r="F8952" s="16" t="s">
        <v>2045</v>
      </c>
      <c r="G8952" s="17">
        <v>15</v>
      </c>
    </row>
    <row r="8953" spans="1:7" x14ac:dyDescent="0.3">
      <c r="A8953" s="5" t="s">
        <v>10068</v>
      </c>
      <c r="B8953" s="6" t="s">
        <v>10124</v>
      </c>
      <c r="C8953" s="7">
        <v>16</v>
      </c>
      <c r="D8953" s="8" t="s">
        <v>10125</v>
      </c>
      <c r="E8953" s="15" t="s">
        <v>16166</v>
      </c>
      <c r="F8953" s="16" t="s">
        <v>2385</v>
      </c>
      <c r="G8953" s="17">
        <v>49</v>
      </c>
    </row>
    <row r="8954" spans="1:7" x14ac:dyDescent="0.3">
      <c r="A8954" s="5" t="s">
        <v>10068</v>
      </c>
      <c r="B8954" s="6" t="s">
        <v>10126</v>
      </c>
      <c r="C8954" s="7">
        <v>16</v>
      </c>
      <c r="D8954" s="8" t="s">
        <v>10127</v>
      </c>
      <c r="E8954" s="15" t="s">
        <v>16166</v>
      </c>
      <c r="F8954" s="16" t="s">
        <v>12036</v>
      </c>
      <c r="G8954" s="17">
        <v>35</v>
      </c>
    </row>
    <row r="8955" spans="1:7" x14ac:dyDescent="0.3">
      <c r="A8955" s="5" t="s">
        <v>10068</v>
      </c>
      <c r="B8955" s="6" t="s">
        <v>6180</v>
      </c>
      <c r="C8955" s="7">
        <v>18</v>
      </c>
      <c r="D8955" s="8" t="s">
        <v>10128</v>
      </c>
      <c r="E8955" s="15" t="s">
        <v>16166</v>
      </c>
      <c r="F8955" s="16" t="s">
        <v>12046</v>
      </c>
      <c r="G8955" s="17">
        <v>8</v>
      </c>
    </row>
    <row r="8956" spans="1:7" x14ac:dyDescent="0.3">
      <c r="A8956" s="5" t="s">
        <v>10068</v>
      </c>
      <c r="B8956" s="6" t="s">
        <v>4726</v>
      </c>
      <c r="C8956" s="7">
        <v>15</v>
      </c>
      <c r="D8956" s="8" t="s">
        <v>10129</v>
      </c>
      <c r="E8956" s="15" t="s">
        <v>16166</v>
      </c>
      <c r="F8956" s="16" t="s">
        <v>12045</v>
      </c>
      <c r="G8956" s="17">
        <v>8</v>
      </c>
    </row>
    <row r="8957" spans="1:7" x14ac:dyDescent="0.3">
      <c r="A8957" s="5" t="s">
        <v>10068</v>
      </c>
      <c r="B8957" s="6" t="s">
        <v>7962</v>
      </c>
      <c r="C8957" s="7">
        <v>14</v>
      </c>
      <c r="D8957" s="8" t="s">
        <v>10130</v>
      </c>
      <c r="E8957" s="15" t="s">
        <v>16166</v>
      </c>
      <c r="F8957" s="16" t="s">
        <v>12044</v>
      </c>
      <c r="G8957" s="17">
        <v>8</v>
      </c>
    </row>
    <row r="8958" spans="1:7" x14ac:dyDescent="0.3">
      <c r="A8958" s="5" t="s">
        <v>10068</v>
      </c>
      <c r="B8958" s="6" t="s">
        <v>10131</v>
      </c>
      <c r="C8958" s="7">
        <v>14</v>
      </c>
      <c r="D8958" s="8" t="s">
        <v>10132</v>
      </c>
      <c r="E8958" s="15" t="s">
        <v>16166</v>
      </c>
      <c r="F8958" s="16" t="s">
        <v>558</v>
      </c>
      <c r="G8958" s="17">
        <v>39</v>
      </c>
    </row>
    <row r="8959" spans="1:7" x14ac:dyDescent="0.3">
      <c r="A8959" s="5" t="s">
        <v>10068</v>
      </c>
      <c r="B8959" s="6" t="s">
        <v>7303</v>
      </c>
      <c r="C8959" s="7">
        <v>16</v>
      </c>
      <c r="D8959" s="8" t="s">
        <v>10133</v>
      </c>
      <c r="E8959" s="15" t="s">
        <v>16166</v>
      </c>
      <c r="F8959" s="16" t="s">
        <v>672</v>
      </c>
      <c r="G8959" s="17">
        <v>49</v>
      </c>
    </row>
    <row r="8960" spans="1:7" x14ac:dyDescent="0.3">
      <c r="A8960" s="5" t="s">
        <v>10068</v>
      </c>
      <c r="B8960" s="6" t="s">
        <v>10134</v>
      </c>
      <c r="C8960" s="7">
        <v>12</v>
      </c>
      <c r="D8960" s="8" t="s">
        <v>10135</v>
      </c>
      <c r="E8960" s="15" t="s">
        <v>16166</v>
      </c>
      <c r="F8960" s="16" t="s">
        <v>562</v>
      </c>
      <c r="G8960" s="17">
        <v>59</v>
      </c>
    </row>
    <row r="8961" spans="1:7" x14ac:dyDescent="0.3">
      <c r="A8961" s="5" t="s">
        <v>10068</v>
      </c>
      <c r="B8961" s="6" t="s">
        <v>10136</v>
      </c>
      <c r="C8961" s="7">
        <v>12</v>
      </c>
      <c r="D8961" s="8" t="s">
        <v>10137</v>
      </c>
      <c r="E8961" s="15" t="s">
        <v>16166</v>
      </c>
      <c r="F8961" s="16" t="s">
        <v>12043</v>
      </c>
      <c r="G8961" s="17">
        <v>10</v>
      </c>
    </row>
    <row r="8962" spans="1:7" x14ac:dyDescent="0.3">
      <c r="A8962" s="5" t="s">
        <v>10068</v>
      </c>
      <c r="B8962" s="6" t="s">
        <v>10138</v>
      </c>
      <c r="C8962" s="7">
        <v>23</v>
      </c>
      <c r="D8962" s="8" t="s">
        <v>10139</v>
      </c>
      <c r="E8962" s="15" t="s">
        <v>16166</v>
      </c>
      <c r="F8962" s="16" t="s">
        <v>11956</v>
      </c>
      <c r="G8962" s="17">
        <v>22</v>
      </c>
    </row>
    <row r="8963" spans="1:7" x14ac:dyDescent="0.3">
      <c r="A8963" s="5" t="s">
        <v>10068</v>
      </c>
      <c r="B8963" s="6" t="s">
        <v>2163</v>
      </c>
      <c r="C8963" s="7">
        <v>23</v>
      </c>
      <c r="D8963" s="8" t="s">
        <v>10140</v>
      </c>
      <c r="E8963" s="15" t="s">
        <v>16166</v>
      </c>
      <c r="F8963" s="16" t="s">
        <v>11987</v>
      </c>
      <c r="G8963" s="17">
        <v>89</v>
      </c>
    </row>
    <row r="8964" spans="1:7" x14ac:dyDescent="0.3">
      <c r="A8964" s="5" t="s">
        <v>10068</v>
      </c>
      <c r="B8964" s="6" t="s">
        <v>2157</v>
      </c>
      <c r="C8964" s="7">
        <v>23</v>
      </c>
      <c r="D8964" s="8" t="s">
        <v>10141</v>
      </c>
      <c r="E8964" s="15" t="s">
        <v>16166</v>
      </c>
      <c r="F8964" s="16" t="s">
        <v>11955</v>
      </c>
      <c r="G8964" s="17">
        <v>22</v>
      </c>
    </row>
    <row r="8965" spans="1:7" x14ac:dyDescent="0.3">
      <c r="A8965" s="5" t="s">
        <v>10068</v>
      </c>
      <c r="B8965" s="6" t="s">
        <v>2958</v>
      </c>
      <c r="C8965" s="7">
        <v>24</v>
      </c>
      <c r="D8965" s="8" t="s">
        <v>10142</v>
      </c>
      <c r="E8965" s="15" t="s">
        <v>16166</v>
      </c>
      <c r="F8965" s="16" t="s">
        <v>7962</v>
      </c>
      <c r="G8965" s="17">
        <v>15</v>
      </c>
    </row>
    <row r="8966" spans="1:7" x14ac:dyDescent="0.3">
      <c r="A8966" s="5" t="s">
        <v>10068</v>
      </c>
      <c r="B8966" s="6" t="s">
        <v>10143</v>
      </c>
      <c r="C8966" s="7">
        <v>25</v>
      </c>
      <c r="D8966" s="8" t="s">
        <v>10144</v>
      </c>
      <c r="E8966" s="15" t="s">
        <v>16166</v>
      </c>
      <c r="F8966" s="16" t="s">
        <v>7963</v>
      </c>
      <c r="G8966" s="17">
        <v>15</v>
      </c>
    </row>
    <row r="8967" spans="1:7" x14ac:dyDescent="0.3">
      <c r="A8967" s="5" t="s">
        <v>10068</v>
      </c>
      <c r="B8967" s="6" t="s">
        <v>10145</v>
      </c>
      <c r="C8967" s="7">
        <v>23</v>
      </c>
      <c r="D8967" s="8" t="s">
        <v>10146</v>
      </c>
      <c r="E8967" s="15" t="s">
        <v>16166</v>
      </c>
      <c r="F8967" s="16" t="s">
        <v>11967</v>
      </c>
      <c r="G8967" s="17">
        <v>279</v>
      </c>
    </row>
    <row r="8968" spans="1:7" x14ac:dyDescent="0.3">
      <c r="A8968" s="5" t="s">
        <v>10068</v>
      </c>
      <c r="B8968" s="6" t="s">
        <v>10147</v>
      </c>
      <c r="C8968" s="7">
        <v>23</v>
      </c>
      <c r="D8968" s="8" t="s">
        <v>10148</v>
      </c>
      <c r="E8968" s="15" t="s">
        <v>16166</v>
      </c>
      <c r="F8968" s="16" t="s">
        <v>11965</v>
      </c>
      <c r="G8968" s="17">
        <v>139</v>
      </c>
    </row>
    <row r="8969" spans="1:7" x14ac:dyDescent="0.3">
      <c r="A8969" s="5" t="s">
        <v>10068</v>
      </c>
      <c r="B8969" s="6" t="s">
        <v>10149</v>
      </c>
      <c r="C8969" s="7">
        <v>24</v>
      </c>
      <c r="D8969" s="8" t="s">
        <v>10150</v>
      </c>
      <c r="E8969" s="15" t="s">
        <v>16166</v>
      </c>
      <c r="F8969" s="16" t="s">
        <v>11975</v>
      </c>
      <c r="G8969" s="17">
        <v>209</v>
      </c>
    </row>
    <row r="8970" spans="1:7" x14ac:dyDescent="0.3">
      <c r="A8970" s="5" t="s">
        <v>10068</v>
      </c>
      <c r="B8970" s="6" t="s">
        <v>2960</v>
      </c>
      <c r="C8970" s="7">
        <v>26</v>
      </c>
      <c r="D8970" s="8" t="s">
        <v>10151</v>
      </c>
      <c r="E8970" s="15" t="s">
        <v>16166</v>
      </c>
      <c r="F8970" s="16" t="s">
        <v>4996</v>
      </c>
      <c r="G8970" s="17">
        <v>35</v>
      </c>
    </row>
    <row r="8971" spans="1:7" x14ac:dyDescent="0.3">
      <c r="A8971" s="5" t="s">
        <v>10068</v>
      </c>
      <c r="B8971" s="6" t="s">
        <v>10152</v>
      </c>
      <c r="C8971" s="7">
        <v>23</v>
      </c>
      <c r="D8971" s="8" t="s">
        <v>10153</v>
      </c>
      <c r="E8971" s="15" t="s">
        <v>16166</v>
      </c>
      <c r="F8971" s="16" t="s">
        <v>12041</v>
      </c>
      <c r="G8971" s="17">
        <v>10</v>
      </c>
    </row>
    <row r="8972" spans="1:7" x14ac:dyDescent="0.3">
      <c r="A8972" s="5" t="s">
        <v>10068</v>
      </c>
      <c r="B8972" s="6" t="s">
        <v>2153</v>
      </c>
      <c r="C8972" s="7">
        <v>25</v>
      </c>
      <c r="D8972" s="8" t="s">
        <v>10154</v>
      </c>
      <c r="E8972" s="15" t="s">
        <v>16166</v>
      </c>
      <c r="F8972" s="16" t="s">
        <v>12042</v>
      </c>
      <c r="G8972" s="17">
        <v>10</v>
      </c>
    </row>
    <row r="8973" spans="1:7" x14ac:dyDescent="0.3">
      <c r="A8973" s="5" t="s">
        <v>10068</v>
      </c>
      <c r="B8973" s="6" t="s">
        <v>10155</v>
      </c>
      <c r="C8973" s="7">
        <v>27</v>
      </c>
      <c r="D8973" s="8" t="s">
        <v>10156</v>
      </c>
      <c r="E8973" s="15" t="s">
        <v>16166</v>
      </c>
      <c r="F8973" s="16" t="s">
        <v>11971</v>
      </c>
      <c r="G8973" s="17">
        <v>159</v>
      </c>
    </row>
    <row r="8974" spans="1:7" x14ac:dyDescent="0.3">
      <c r="A8974" s="5" t="s">
        <v>10068</v>
      </c>
      <c r="B8974" s="6" t="s">
        <v>10157</v>
      </c>
      <c r="C8974" s="7">
        <v>23</v>
      </c>
      <c r="D8974" s="8" t="s">
        <v>10158</v>
      </c>
      <c r="E8974" s="15" t="s">
        <v>16166</v>
      </c>
      <c r="F8974" s="16" t="s">
        <v>11959</v>
      </c>
      <c r="G8974" s="17">
        <v>22</v>
      </c>
    </row>
    <row r="8975" spans="1:7" x14ac:dyDescent="0.3">
      <c r="A8975" s="5" t="s">
        <v>10068</v>
      </c>
      <c r="B8975" s="6" t="s">
        <v>10159</v>
      </c>
      <c r="C8975" s="7">
        <v>23</v>
      </c>
      <c r="D8975" s="8" t="s">
        <v>10160</v>
      </c>
      <c r="E8975" s="15" t="s">
        <v>16166</v>
      </c>
      <c r="F8975" s="16" t="s">
        <v>11981</v>
      </c>
      <c r="G8975" s="17">
        <v>69</v>
      </c>
    </row>
    <row r="8976" spans="1:7" x14ac:dyDescent="0.3">
      <c r="A8976" s="5" t="s">
        <v>10068</v>
      </c>
      <c r="B8976" s="6" t="s">
        <v>10161</v>
      </c>
      <c r="C8976" s="7">
        <v>23</v>
      </c>
      <c r="D8976" s="8" t="s">
        <v>10162</v>
      </c>
      <c r="E8976" s="15" t="s">
        <v>16166</v>
      </c>
      <c r="F8976" s="16" t="s">
        <v>11979</v>
      </c>
      <c r="G8976" s="17">
        <v>219</v>
      </c>
    </row>
    <row r="8977" spans="1:7" x14ac:dyDescent="0.3">
      <c r="A8977" s="5" t="s">
        <v>10068</v>
      </c>
      <c r="B8977" s="6" t="s">
        <v>10163</v>
      </c>
      <c r="C8977" s="7">
        <v>24</v>
      </c>
      <c r="D8977" s="8" t="s">
        <v>10164</v>
      </c>
      <c r="E8977" s="15" t="s">
        <v>16166</v>
      </c>
      <c r="F8977" s="16" t="s">
        <v>11951</v>
      </c>
      <c r="G8977" s="17">
        <v>2</v>
      </c>
    </row>
    <row r="8978" spans="1:7" x14ac:dyDescent="0.3">
      <c r="A8978" s="5" t="s">
        <v>10068</v>
      </c>
      <c r="B8978" s="6" t="s">
        <v>10165</v>
      </c>
      <c r="C8978" s="7">
        <v>23</v>
      </c>
      <c r="D8978" s="8" t="s">
        <v>10166</v>
      </c>
      <c r="E8978" s="15" t="s">
        <v>16166</v>
      </c>
      <c r="F8978" s="16" t="s">
        <v>11952</v>
      </c>
      <c r="G8978" s="17">
        <v>2</v>
      </c>
    </row>
    <row r="8979" spans="1:7" x14ac:dyDescent="0.3">
      <c r="A8979" s="5" t="s">
        <v>10068</v>
      </c>
      <c r="B8979" s="6" t="s">
        <v>7709</v>
      </c>
      <c r="C8979" s="7">
        <v>26</v>
      </c>
      <c r="D8979" s="8" t="s">
        <v>10167</v>
      </c>
      <c r="E8979" s="15" t="s">
        <v>16166</v>
      </c>
      <c r="F8979" s="16" t="s">
        <v>502</v>
      </c>
      <c r="G8979" s="17">
        <v>2</v>
      </c>
    </row>
    <row r="8980" spans="1:7" x14ac:dyDescent="0.3">
      <c r="A8980" s="5" t="s">
        <v>10068</v>
      </c>
      <c r="B8980" s="6" t="s">
        <v>10168</v>
      </c>
      <c r="C8980" s="7">
        <v>20</v>
      </c>
      <c r="D8980" s="8" t="s">
        <v>10169</v>
      </c>
      <c r="E8980" s="15" t="s">
        <v>16166</v>
      </c>
      <c r="F8980" s="16" t="s">
        <v>625</v>
      </c>
      <c r="G8980" s="17">
        <v>45</v>
      </c>
    </row>
    <row r="8981" spans="1:7" x14ac:dyDescent="0.3">
      <c r="A8981" s="5" t="s">
        <v>10068</v>
      </c>
      <c r="B8981" s="6" t="s">
        <v>10170</v>
      </c>
      <c r="C8981" s="7">
        <v>41</v>
      </c>
      <c r="D8981" s="8" t="s">
        <v>10171</v>
      </c>
      <c r="E8981" s="15" t="s">
        <v>16166</v>
      </c>
      <c r="F8981" s="16" t="s">
        <v>627</v>
      </c>
      <c r="G8981" s="17">
        <v>49</v>
      </c>
    </row>
    <row r="8982" spans="1:7" x14ac:dyDescent="0.3">
      <c r="A8982" s="5" t="s">
        <v>10068</v>
      </c>
      <c r="B8982" s="6" t="s">
        <v>10172</v>
      </c>
      <c r="C8982" s="7">
        <v>41</v>
      </c>
      <c r="D8982" s="8" t="s">
        <v>10173</v>
      </c>
      <c r="E8982" s="15" t="s">
        <v>16166</v>
      </c>
      <c r="F8982" s="16" t="s">
        <v>11961</v>
      </c>
      <c r="G8982" s="17">
        <v>999</v>
      </c>
    </row>
    <row r="8983" spans="1:7" x14ac:dyDescent="0.3">
      <c r="A8983" s="5" t="s">
        <v>10068</v>
      </c>
      <c r="B8983" s="6" t="s">
        <v>10174</v>
      </c>
      <c r="C8983" s="7">
        <v>41</v>
      </c>
      <c r="D8983" s="8" t="s">
        <v>10175</v>
      </c>
      <c r="E8983" s="15" t="s">
        <v>16166</v>
      </c>
      <c r="F8983" s="16" t="s">
        <v>2634</v>
      </c>
      <c r="G8983" s="17">
        <v>35</v>
      </c>
    </row>
    <row r="8984" spans="1:7" x14ac:dyDescent="0.3">
      <c r="A8984" s="5" t="s">
        <v>10068</v>
      </c>
      <c r="B8984" s="6" t="s">
        <v>10176</v>
      </c>
      <c r="C8984" s="7">
        <v>41</v>
      </c>
      <c r="D8984" s="8" t="s">
        <v>10177</v>
      </c>
      <c r="E8984" s="15" t="s">
        <v>16166</v>
      </c>
      <c r="F8984" s="16" t="s">
        <v>11999</v>
      </c>
      <c r="G8984" s="17">
        <v>399</v>
      </c>
    </row>
    <row r="8985" spans="1:7" x14ac:dyDescent="0.3">
      <c r="A8985" s="5" t="s">
        <v>10068</v>
      </c>
      <c r="B8985" s="6" t="s">
        <v>2385</v>
      </c>
      <c r="C8985" s="7">
        <v>26</v>
      </c>
      <c r="D8985" s="8" t="s">
        <v>2390</v>
      </c>
      <c r="E8985" s="15" t="s">
        <v>16166</v>
      </c>
      <c r="F8985" s="16" t="s">
        <v>11989</v>
      </c>
      <c r="G8985" s="17">
        <v>109</v>
      </c>
    </row>
    <row r="8986" spans="1:7" x14ac:dyDescent="0.3">
      <c r="A8986" s="5" t="s">
        <v>10068</v>
      </c>
      <c r="B8986" s="6" t="s">
        <v>10178</v>
      </c>
      <c r="C8986" s="7">
        <v>26</v>
      </c>
      <c r="D8986" s="8" t="s">
        <v>2390</v>
      </c>
      <c r="E8986" s="15" t="s">
        <v>16166</v>
      </c>
      <c r="F8986" s="16" t="s">
        <v>11983</v>
      </c>
      <c r="G8986" s="17">
        <v>69</v>
      </c>
    </row>
    <row r="8987" spans="1:7" x14ac:dyDescent="0.3">
      <c r="A8987" s="5" t="s">
        <v>10068</v>
      </c>
      <c r="B8987" s="6" t="s">
        <v>10179</v>
      </c>
      <c r="C8987" s="7">
        <v>26</v>
      </c>
      <c r="D8987" s="8" t="s">
        <v>2390</v>
      </c>
      <c r="E8987" s="15" t="s">
        <v>16166</v>
      </c>
      <c r="F8987" s="16" t="s">
        <v>11985</v>
      </c>
      <c r="G8987" s="17">
        <v>89</v>
      </c>
    </row>
    <row r="8988" spans="1:7" x14ac:dyDescent="0.3">
      <c r="A8988" s="5" t="s">
        <v>10068</v>
      </c>
      <c r="B8988" s="6" t="s">
        <v>10180</v>
      </c>
      <c r="C8988" s="7">
        <v>18</v>
      </c>
      <c r="D8988" s="8" t="s">
        <v>10181</v>
      </c>
      <c r="E8988" s="15" t="s">
        <v>16166</v>
      </c>
      <c r="F8988" s="16" t="s">
        <v>11993</v>
      </c>
      <c r="G8988" s="17">
        <v>159</v>
      </c>
    </row>
    <row r="8989" spans="1:7" x14ac:dyDescent="0.3">
      <c r="A8989" s="5" t="s">
        <v>10068</v>
      </c>
      <c r="B8989" s="6" t="s">
        <v>10182</v>
      </c>
      <c r="C8989" s="7">
        <v>18</v>
      </c>
      <c r="D8989" s="8" t="s">
        <v>10183</v>
      </c>
      <c r="E8989" s="15" t="s">
        <v>16166</v>
      </c>
      <c r="F8989" s="16" t="s">
        <v>11991</v>
      </c>
      <c r="G8989" s="17">
        <v>109</v>
      </c>
    </row>
    <row r="8990" spans="1:7" x14ac:dyDescent="0.3">
      <c r="A8990" s="5" t="s">
        <v>10068</v>
      </c>
      <c r="B8990" s="6" t="s">
        <v>10184</v>
      </c>
      <c r="C8990" s="7">
        <v>41</v>
      </c>
      <c r="D8990" s="8" t="s">
        <v>10185</v>
      </c>
      <c r="E8990" s="15" t="s">
        <v>16166</v>
      </c>
      <c r="F8990" s="16" t="s">
        <v>12005</v>
      </c>
      <c r="G8990" s="17">
        <v>109</v>
      </c>
    </row>
    <row r="8991" spans="1:7" x14ac:dyDescent="0.3">
      <c r="A8991" s="5" t="s">
        <v>10068</v>
      </c>
      <c r="B8991" s="6" t="s">
        <v>10186</v>
      </c>
      <c r="C8991" s="7">
        <v>20</v>
      </c>
      <c r="D8991" s="8" t="s">
        <v>10187</v>
      </c>
      <c r="E8991" s="15" t="s">
        <v>16166</v>
      </c>
      <c r="F8991" s="16" t="s">
        <v>12001</v>
      </c>
      <c r="G8991" s="17">
        <v>49</v>
      </c>
    </row>
    <row r="8992" spans="1:7" x14ac:dyDescent="0.3">
      <c r="A8992" s="5" t="s">
        <v>10068</v>
      </c>
      <c r="B8992" s="6" t="s">
        <v>10188</v>
      </c>
      <c r="C8992" s="7">
        <v>23</v>
      </c>
      <c r="D8992" s="8" t="s">
        <v>10189</v>
      </c>
      <c r="E8992" s="15" t="s">
        <v>16166</v>
      </c>
      <c r="F8992" s="16" t="s">
        <v>12003</v>
      </c>
      <c r="G8992" s="17">
        <v>69</v>
      </c>
    </row>
    <row r="8993" spans="1:7" x14ac:dyDescent="0.3">
      <c r="A8993" s="5" t="s">
        <v>10068</v>
      </c>
      <c r="B8993" s="6" t="s">
        <v>10190</v>
      </c>
      <c r="C8993" s="7">
        <v>23</v>
      </c>
      <c r="D8993" s="8" t="s">
        <v>10191</v>
      </c>
      <c r="E8993" s="15" t="s">
        <v>16166</v>
      </c>
      <c r="F8993" s="16" t="s">
        <v>11995</v>
      </c>
      <c r="G8993" s="17">
        <v>169</v>
      </c>
    </row>
    <row r="8994" spans="1:7" x14ac:dyDescent="0.3">
      <c r="A8994" s="5" t="s">
        <v>10068</v>
      </c>
      <c r="B8994" s="6" t="s">
        <v>10192</v>
      </c>
      <c r="C8994" s="7">
        <v>23</v>
      </c>
      <c r="D8994" s="8" t="s">
        <v>10193</v>
      </c>
      <c r="E8994" s="15" t="s">
        <v>16166</v>
      </c>
      <c r="F8994" s="16" t="s">
        <v>698</v>
      </c>
      <c r="G8994" s="17">
        <v>16</v>
      </c>
    </row>
    <row r="8995" spans="1:7" x14ac:dyDescent="0.3">
      <c r="A8995" s="5" t="s">
        <v>10068</v>
      </c>
      <c r="B8995" s="6" t="s">
        <v>10194</v>
      </c>
      <c r="C8995" s="7">
        <v>26</v>
      </c>
      <c r="D8995" s="8" t="s">
        <v>2390</v>
      </c>
      <c r="E8995" s="15" t="s">
        <v>16166</v>
      </c>
      <c r="F8995" s="16" t="s">
        <v>2099</v>
      </c>
      <c r="G8995" s="17">
        <v>14</v>
      </c>
    </row>
    <row r="8996" spans="1:7" x14ac:dyDescent="0.3">
      <c r="A8996" s="5" t="s">
        <v>10068</v>
      </c>
      <c r="B8996" s="6" t="s">
        <v>10195</v>
      </c>
      <c r="C8996" s="7">
        <v>26</v>
      </c>
      <c r="D8996" s="8" t="s">
        <v>2390</v>
      </c>
      <c r="E8996" s="15" t="s">
        <v>16166</v>
      </c>
      <c r="F8996" s="16" t="s">
        <v>12048</v>
      </c>
      <c r="G8996" s="17">
        <v>10</v>
      </c>
    </row>
    <row r="8997" spans="1:7" x14ac:dyDescent="0.3">
      <c r="A8997" s="5" t="s">
        <v>10068</v>
      </c>
      <c r="B8997" s="6" t="s">
        <v>10196</v>
      </c>
      <c r="C8997" s="7">
        <v>26</v>
      </c>
      <c r="D8997" s="8" t="s">
        <v>2390</v>
      </c>
      <c r="E8997" s="15" t="s">
        <v>16166</v>
      </c>
      <c r="F8997" s="16" t="s">
        <v>12047</v>
      </c>
      <c r="G8997" s="17">
        <v>10</v>
      </c>
    </row>
    <row r="8998" spans="1:7" x14ac:dyDescent="0.3">
      <c r="A8998" s="5" t="s">
        <v>10068</v>
      </c>
      <c r="B8998" s="6" t="s">
        <v>10197</v>
      </c>
      <c r="C8998" s="7">
        <v>16</v>
      </c>
      <c r="D8998" s="8" t="s">
        <v>10198</v>
      </c>
      <c r="E8998" s="15" t="s">
        <v>16161</v>
      </c>
      <c r="F8998" s="16" t="s">
        <v>6785</v>
      </c>
      <c r="G8998" s="17">
        <v>7</v>
      </c>
    </row>
    <row r="8999" spans="1:7" x14ac:dyDescent="0.3">
      <c r="A8999" s="5" t="s">
        <v>10068</v>
      </c>
      <c r="B8999" s="6" t="s">
        <v>10199</v>
      </c>
      <c r="C8999" s="7">
        <v>16</v>
      </c>
      <c r="D8999" s="8" t="s">
        <v>10200</v>
      </c>
      <c r="E8999" s="15" t="s">
        <v>16161</v>
      </c>
      <c r="F8999" s="16" t="s">
        <v>7322</v>
      </c>
      <c r="G8999" s="17">
        <v>7</v>
      </c>
    </row>
    <row r="9000" spans="1:7" x14ac:dyDescent="0.3">
      <c r="A9000" s="5" t="s">
        <v>10068</v>
      </c>
      <c r="B9000" s="6" t="s">
        <v>10201</v>
      </c>
      <c r="C9000" s="7">
        <v>16</v>
      </c>
      <c r="D9000" s="8" t="s">
        <v>10202</v>
      </c>
      <c r="E9000" s="15" t="s">
        <v>16161</v>
      </c>
      <c r="F9000" s="16" t="s">
        <v>664</v>
      </c>
      <c r="G9000" s="17">
        <v>4</v>
      </c>
    </row>
    <row r="9001" spans="1:7" x14ac:dyDescent="0.3">
      <c r="A9001" s="5" t="s">
        <v>10068</v>
      </c>
      <c r="B9001" s="6" t="s">
        <v>10203</v>
      </c>
      <c r="C9001" s="7">
        <v>20</v>
      </c>
      <c r="D9001" s="8" t="s">
        <v>10204</v>
      </c>
      <c r="E9001" s="15" t="s">
        <v>16161</v>
      </c>
      <c r="F9001" s="16" t="s">
        <v>11400</v>
      </c>
      <c r="G9001" s="17">
        <v>2</v>
      </c>
    </row>
    <row r="9002" spans="1:7" x14ac:dyDescent="0.3">
      <c r="A9002" s="5" t="s">
        <v>10068</v>
      </c>
      <c r="B9002" s="6" t="s">
        <v>10205</v>
      </c>
      <c r="C9002" s="7">
        <v>18</v>
      </c>
      <c r="D9002" s="8" t="s">
        <v>10206</v>
      </c>
      <c r="E9002" s="15" t="s">
        <v>16161</v>
      </c>
      <c r="F9002" s="16" t="s">
        <v>5506</v>
      </c>
      <c r="G9002" s="17">
        <v>7</v>
      </c>
    </row>
    <row r="9003" spans="1:7" x14ac:dyDescent="0.3">
      <c r="A9003" s="5" t="s">
        <v>10068</v>
      </c>
      <c r="B9003" s="6" t="s">
        <v>10207</v>
      </c>
      <c r="C9003" s="7">
        <v>3</v>
      </c>
      <c r="D9003" s="8" t="s">
        <v>5</v>
      </c>
      <c r="E9003" s="15" t="s">
        <v>16161</v>
      </c>
      <c r="F9003" s="16" t="s">
        <v>4248</v>
      </c>
      <c r="G9003" s="17">
        <v>28</v>
      </c>
    </row>
    <row r="9004" spans="1:7" x14ac:dyDescent="0.3">
      <c r="A9004" s="5" t="s">
        <v>10068</v>
      </c>
      <c r="B9004" s="6" t="s">
        <v>10208</v>
      </c>
      <c r="C9004" s="7">
        <v>3</v>
      </c>
      <c r="D9004" s="8" t="s">
        <v>5</v>
      </c>
      <c r="E9004" s="15" t="s">
        <v>16161</v>
      </c>
      <c r="F9004" s="16" t="s">
        <v>1597</v>
      </c>
      <c r="G9004" s="17">
        <v>26</v>
      </c>
    </row>
    <row r="9005" spans="1:7" x14ac:dyDescent="0.3">
      <c r="A9005" s="5" t="s">
        <v>10068</v>
      </c>
      <c r="B9005" s="6" t="s">
        <v>10209</v>
      </c>
      <c r="C9005" s="7">
        <v>3</v>
      </c>
      <c r="D9005" s="8" t="s">
        <v>5</v>
      </c>
      <c r="E9005" s="15" t="s">
        <v>16161</v>
      </c>
      <c r="F9005" s="16" t="s">
        <v>11324</v>
      </c>
      <c r="G9005" s="17">
        <v>26</v>
      </c>
    </row>
    <row r="9006" spans="1:7" x14ac:dyDescent="0.3">
      <c r="A9006" s="5" t="s">
        <v>10068</v>
      </c>
      <c r="B9006" s="6" t="s">
        <v>10210</v>
      </c>
      <c r="C9006" s="7">
        <v>4</v>
      </c>
      <c r="D9006" s="8" t="s">
        <v>5</v>
      </c>
      <c r="E9006" s="15" t="s">
        <v>16161</v>
      </c>
      <c r="F9006" s="16" t="s">
        <v>11330</v>
      </c>
      <c r="G9006" s="17">
        <v>28</v>
      </c>
    </row>
    <row r="9007" spans="1:7" x14ac:dyDescent="0.3">
      <c r="A9007" s="5" t="s">
        <v>10068</v>
      </c>
      <c r="B9007" s="6" t="s">
        <v>10211</v>
      </c>
      <c r="C9007" s="7">
        <v>2</v>
      </c>
      <c r="D9007" s="8" t="s">
        <v>5</v>
      </c>
      <c r="E9007" s="15" t="s">
        <v>16161</v>
      </c>
      <c r="F9007" s="16" t="s">
        <v>11328</v>
      </c>
      <c r="G9007" s="17">
        <v>28</v>
      </c>
    </row>
    <row r="9008" spans="1:7" x14ac:dyDescent="0.3">
      <c r="A9008" s="5" t="s">
        <v>10068</v>
      </c>
      <c r="B9008" s="6" t="s">
        <v>10212</v>
      </c>
      <c r="C9008" s="7">
        <v>1.5</v>
      </c>
      <c r="D9008" s="8" t="s">
        <v>5</v>
      </c>
      <c r="E9008" s="15" t="s">
        <v>16161</v>
      </c>
      <c r="F9008" s="16" t="s">
        <v>11331</v>
      </c>
      <c r="G9008" s="17">
        <v>28</v>
      </c>
    </row>
    <row r="9009" spans="1:7" x14ac:dyDescent="0.3">
      <c r="A9009" s="5" t="s">
        <v>10068</v>
      </c>
      <c r="B9009" s="6" t="s">
        <v>10213</v>
      </c>
      <c r="C9009" s="7">
        <v>1.5</v>
      </c>
      <c r="D9009" s="8" t="s">
        <v>5</v>
      </c>
      <c r="E9009" s="15" t="s">
        <v>16161</v>
      </c>
      <c r="F9009" s="16" t="s">
        <v>10007</v>
      </c>
      <c r="G9009" s="17">
        <v>27</v>
      </c>
    </row>
    <row r="9010" spans="1:7" x14ac:dyDescent="0.3">
      <c r="A9010" s="5" t="s">
        <v>10068</v>
      </c>
      <c r="B9010" s="6" t="s">
        <v>10214</v>
      </c>
      <c r="C9010" s="7">
        <v>10</v>
      </c>
      <c r="D9010" s="8" t="s">
        <v>5</v>
      </c>
      <c r="E9010" s="15" t="s">
        <v>16161</v>
      </c>
      <c r="F9010" s="16" t="s">
        <v>11326</v>
      </c>
      <c r="G9010" s="17">
        <v>28</v>
      </c>
    </row>
    <row r="9011" spans="1:7" x14ac:dyDescent="0.3">
      <c r="A9011" s="5" t="s">
        <v>10068</v>
      </c>
      <c r="B9011" s="6" t="s">
        <v>10215</v>
      </c>
      <c r="C9011" s="7">
        <v>15</v>
      </c>
      <c r="D9011" s="8" t="s">
        <v>5</v>
      </c>
      <c r="E9011" s="15" t="s">
        <v>16161</v>
      </c>
      <c r="F9011" s="16" t="s">
        <v>11320</v>
      </c>
      <c r="G9011" s="17">
        <v>26</v>
      </c>
    </row>
    <row r="9012" spans="1:7" x14ac:dyDescent="0.3">
      <c r="A9012" s="5" t="s">
        <v>10068</v>
      </c>
      <c r="B9012" s="6" t="s">
        <v>10216</v>
      </c>
      <c r="C9012" s="7">
        <v>15</v>
      </c>
      <c r="D9012" s="8" t="s">
        <v>5</v>
      </c>
      <c r="E9012" s="15" t="s">
        <v>16161</v>
      </c>
      <c r="F9012" s="16" t="s">
        <v>11321</v>
      </c>
      <c r="G9012" s="17">
        <v>26</v>
      </c>
    </row>
    <row r="9013" spans="1:7" x14ac:dyDescent="0.3">
      <c r="A9013" s="5" t="s">
        <v>10217</v>
      </c>
      <c r="B9013" s="6" t="s">
        <v>2459</v>
      </c>
      <c r="C9013" s="7">
        <v>55</v>
      </c>
      <c r="D9013" s="8" t="s">
        <v>5</v>
      </c>
      <c r="E9013" s="15" t="s">
        <v>16161</v>
      </c>
      <c r="F9013" s="16" t="s">
        <v>11323</v>
      </c>
      <c r="G9013" s="17">
        <v>26</v>
      </c>
    </row>
    <row r="9014" spans="1:7" x14ac:dyDescent="0.3">
      <c r="A9014" s="5" t="s">
        <v>10217</v>
      </c>
      <c r="B9014" s="6" t="s">
        <v>10218</v>
      </c>
      <c r="C9014" s="7">
        <v>47</v>
      </c>
      <c r="D9014" s="8" t="s">
        <v>10219</v>
      </c>
      <c r="E9014" s="15" t="s">
        <v>16161</v>
      </c>
      <c r="F9014" s="16" t="s">
        <v>11333</v>
      </c>
      <c r="G9014" s="17">
        <v>30</v>
      </c>
    </row>
    <row r="9015" spans="1:7" x14ac:dyDescent="0.3">
      <c r="A9015" s="5" t="s">
        <v>10217</v>
      </c>
      <c r="B9015" s="6" t="s">
        <v>10220</v>
      </c>
      <c r="C9015" s="7">
        <v>47</v>
      </c>
      <c r="D9015" s="8" t="s">
        <v>10221</v>
      </c>
      <c r="E9015" s="15" t="s">
        <v>16161</v>
      </c>
      <c r="F9015" s="16" t="s">
        <v>11332</v>
      </c>
      <c r="G9015" s="17">
        <v>30</v>
      </c>
    </row>
    <row r="9016" spans="1:7" x14ac:dyDescent="0.3">
      <c r="A9016" s="5" t="s">
        <v>10217</v>
      </c>
      <c r="B9016" s="6" t="s">
        <v>10222</v>
      </c>
      <c r="C9016" s="7">
        <v>49</v>
      </c>
      <c r="D9016" s="8" t="s">
        <v>10223</v>
      </c>
      <c r="E9016" s="15" t="s">
        <v>16161</v>
      </c>
      <c r="F9016" s="16" t="s">
        <v>11334</v>
      </c>
      <c r="G9016" s="17">
        <v>30</v>
      </c>
    </row>
    <row r="9017" spans="1:7" x14ac:dyDescent="0.3">
      <c r="A9017" s="5" t="s">
        <v>10217</v>
      </c>
      <c r="B9017" s="6" t="s">
        <v>3006</v>
      </c>
      <c r="C9017" s="7">
        <v>55</v>
      </c>
      <c r="D9017" s="8" t="s">
        <v>10224</v>
      </c>
      <c r="E9017" s="15" t="s">
        <v>16161</v>
      </c>
      <c r="F9017" s="16" t="s">
        <v>11318</v>
      </c>
      <c r="G9017" s="17">
        <v>25</v>
      </c>
    </row>
    <row r="9018" spans="1:7" x14ac:dyDescent="0.3">
      <c r="A9018" s="5" t="s">
        <v>10217</v>
      </c>
      <c r="B9018" s="6" t="s">
        <v>10225</v>
      </c>
      <c r="C9018" s="7">
        <v>56</v>
      </c>
      <c r="D9018" s="8" t="s">
        <v>10226</v>
      </c>
      <c r="E9018" s="15" t="s">
        <v>16161</v>
      </c>
      <c r="F9018" s="16" t="s">
        <v>2122</v>
      </c>
      <c r="G9018" s="17">
        <v>22</v>
      </c>
    </row>
    <row r="9019" spans="1:7" x14ac:dyDescent="0.3">
      <c r="A9019" s="5" t="s">
        <v>10217</v>
      </c>
      <c r="B9019" s="6" t="s">
        <v>10227</v>
      </c>
      <c r="C9019" s="7">
        <v>46</v>
      </c>
      <c r="D9019" s="8" t="s">
        <v>10228</v>
      </c>
      <c r="E9019" s="15" t="s">
        <v>16161</v>
      </c>
      <c r="F9019" s="16" t="s">
        <v>3372</v>
      </c>
      <c r="G9019" s="17">
        <v>32</v>
      </c>
    </row>
    <row r="9020" spans="1:7" x14ac:dyDescent="0.3">
      <c r="A9020" s="5" t="s">
        <v>10217</v>
      </c>
      <c r="B9020" s="6" t="s">
        <v>10229</v>
      </c>
      <c r="C9020" s="7">
        <v>47</v>
      </c>
      <c r="D9020" s="8" t="s">
        <v>10230</v>
      </c>
      <c r="E9020" s="15" t="s">
        <v>16161</v>
      </c>
      <c r="F9020" s="16" t="s">
        <v>11316</v>
      </c>
      <c r="G9020" s="17">
        <v>24</v>
      </c>
    </row>
    <row r="9021" spans="1:7" x14ac:dyDescent="0.3">
      <c r="A9021" s="5" t="s">
        <v>10217</v>
      </c>
      <c r="B9021" s="6" t="s">
        <v>10231</v>
      </c>
      <c r="C9021" s="7">
        <v>41</v>
      </c>
      <c r="D9021" s="8" t="s">
        <v>10232</v>
      </c>
      <c r="E9021" s="15" t="s">
        <v>16161</v>
      </c>
      <c r="F9021" s="16" t="s">
        <v>1599</v>
      </c>
      <c r="G9021" s="17">
        <v>28</v>
      </c>
    </row>
    <row r="9022" spans="1:7" x14ac:dyDescent="0.3">
      <c r="A9022" s="5" t="s">
        <v>10217</v>
      </c>
      <c r="B9022" s="6" t="s">
        <v>10233</v>
      </c>
      <c r="C9022" s="7">
        <v>58</v>
      </c>
      <c r="D9022" s="8" t="s">
        <v>10234</v>
      </c>
      <c r="E9022" s="15" t="s">
        <v>16161</v>
      </c>
      <c r="F9022" s="16" t="s">
        <v>11313</v>
      </c>
      <c r="G9022" s="17">
        <v>18</v>
      </c>
    </row>
    <row r="9023" spans="1:7" x14ac:dyDescent="0.3">
      <c r="A9023" s="5" t="s">
        <v>10217</v>
      </c>
      <c r="B9023" s="6" t="s">
        <v>10235</v>
      </c>
      <c r="C9023" s="7">
        <v>55</v>
      </c>
      <c r="D9023" s="8" t="s">
        <v>10236</v>
      </c>
      <c r="E9023" s="15" t="s">
        <v>16161</v>
      </c>
      <c r="F9023" s="16" t="s">
        <v>11387</v>
      </c>
      <c r="G9023" s="17">
        <v>22</v>
      </c>
    </row>
    <row r="9024" spans="1:7" x14ac:dyDescent="0.3">
      <c r="A9024" s="5" t="s">
        <v>10217</v>
      </c>
      <c r="B9024" s="6" t="s">
        <v>10237</v>
      </c>
      <c r="C9024" s="7">
        <v>61</v>
      </c>
      <c r="D9024" s="8" t="s">
        <v>10238</v>
      </c>
      <c r="E9024" s="15" t="s">
        <v>16161</v>
      </c>
      <c r="F9024" s="16" t="s">
        <v>11393</v>
      </c>
      <c r="G9024" s="17">
        <v>26</v>
      </c>
    </row>
    <row r="9025" spans="1:7" x14ac:dyDescent="0.3">
      <c r="A9025" s="5" t="s">
        <v>10217</v>
      </c>
      <c r="B9025" s="6" t="s">
        <v>10239</v>
      </c>
      <c r="C9025" s="7">
        <v>63</v>
      </c>
      <c r="D9025" s="8" t="s">
        <v>10240</v>
      </c>
      <c r="E9025" s="15" t="s">
        <v>16161</v>
      </c>
      <c r="F9025" s="16" t="s">
        <v>11385</v>
      </c>
      <c r="G9025" s="17">
        <v>20</v>
      </c>
    </row>
    <row r="9026" spans="1:7" x14ac:dyDescent="0.3">
      <c r="A9026" s="5" t="s">
        <v>10217</v>
      </c>
      <c r="B9026" s="6" t="s">
        <v>10241</v>
      </c>
      <c r="C9026" s="7">
        <v>71</v>
      </c>
      <c r="D9026" s="8" t="s">
        <v>10242</v>
      </c>
      <c r="E9026" s="15" t="s">
        <v>16161</v>
      </c>
      <c r="F9026" s="16" t="s">
        <v>11391</v>
      </c>
      <c r="G9026" s="17">
        <v>22</v>
      </c>
    </row>
    <row r="9027" spans="1:7" x14ac:dyDescent="0.3">
      <c r="A9027" s="5" t="s">
        <v>10217</v>
      </c>
      <c r="B9027" s="6" t="s">
        <v>10243</v>
      </c>
      <c r="C9027" s="7">
        <v>67</v>
      </c>
      <c r="D9027" s="8" t="s">
        <v>10244</v>
      </c>
      <c r="E9027" s="15" t="s">
        <v>16161</v>
      </c>
      <c r="F9027" s="16" t="s">
        <v>11389</v>
      </c>
      <c r="G9027" s="17">
        <v>22</v>
      </c>
    </row>
    <row r="9028" spans="1:7" x14ac:dyDescent="0.3">
      <c r="A9028" s="5" t="s">
        <v>10217</v>
      </c>
      <c r="B9028" s="6" t="s">
        <v>3154</v>
      </c>
      <c r="C9028" s="7">
        <v>57</v>
      </c>
      <c r="D9028" s="8" t="s">
        <v>10245</v>
      </c>
      <c r="E9028" s="15" t="s">
        <v>16161</v>
      </c>
      <c r="F9028" s="16" t="s">
        <v>6189</v>
      </c>
      <c r="G9028" s="17">
        <v>28</v>
      </c>
    </row>
    <row r="9029" spans="1:7" x14ac:dyDescent="0.3">
      <c r="A9029" s="5" t="s">
        <v>10217</v>
      </c>
      <c r="B9029" s="6" t="s">
        <v>1611</v>
      </c>
      <c r="C9029" s="7">
        <v>42</v>
      </c>
      <c r="D9029" s="8" t="s">
        <v>10246</v>
      </c>
      <c r="E9029" s="15" t="s">
        <v>16161</v>
      </c>
      <c r="F9029" s="16" t="s">
        <v>635</v>
      </c>
      <c r="G9029" s="17">
        <v>12</v>
      </c>
    </row>
    <row r="9030" spans="1:7" x14ac:dyDescent="0.3">
      <c r="A9030" s="5" t="s">
        <v>10217</v>
      </c>
      <c r="B9030" s="6" t="s">
        <v>10247</v>
      </c>
      <c r="C9030" s="7">
        <v>43</v>
      </c>
      <c r="D9030" s="8" t="s">
        <v>10248</v>
      </c>
      <c r="E9030" s="15" t="s">
        <v>16161</v>
      </c>
      <c r="F9030" s="16" t="s">
        <v>8226</v>
      </c>
      <c r="G9030" s="17">
        <v>16</v>
      </c>
    </row>
    <row r="9031" spans="1:7" x14ac:dyDescent="0.3">
      <c r="A9031" s="5" t="s">
        <v>10217</v>
      </c>
      <c r="B9031" s="6" t="s">
        <v>10249</v>
      </c>
      <c r="C9031" s="7">
        <v>65</v>
      </c>
      <c r="D9031" s="8" t="s">
        <v>10250</v>
      </c>
      <c r="E9031" s="15" t="s">
        <v>16161</v>
      </c>
      <c r="F9031" s="16" t="s">
        <v>640</v>
      </c>
      <c r="G9031" s="17">
        <v>18</v>
      </c>
    </row>
    <row r="9032" spans="1:7" x14ac:dyDescent="0.3">
      <c r="A9032" s="5" t="s">
        <v>10217</v>
      </c>
      <c r="B9032" s="6" t="s">
        <v>10251</v>
      </c>
      <c r="C9032" s="7">
        <v>63</v>
      </c>
      <c r="D9032" s="8" t="s">
        <v>10252</v>
      </c>
      <c r="E9032" s="15" t="s">
        <v>16161</v>
      </c>
      <c r="F9032" s="16" t="s">
        <v>6445</v>
      </c>
      <c r="G9032" s="17">
        <v>20</v>
      </c>
    </row>
    <row r="9033" spans="1:7" x14ac:dyDescent="0.3">
      <c r="A9033" s="5" t="s">
        <v>10217</v>
      </c>
      <c r="B9033" s="6" t="s">
        <v>10253</v>
      </c>
      <c r="C9033" s="7">
        <v>47</v>
      </c>
      <c r="D9033" s="8" t="s">
        <v>10254</v>
      </c>
      <c r="E9033" s="15" t="s">
        <v>16161</v>
      </c>
      <c r="F9033" s="16" t="s">
        <v>637</v>
      </c>
      <c r="G9033" s="17">
        <v>16</v>
      </c>
    </row>
    <row r="9034" spans="1:7" x14ac:dyDescent="0.3">
      <c r="A9034" s="5" t="s">
        <v>10217</v>
      </c>
      <c r="B9034" s="6" t="s">
        <v>10255</v>
      </c>
      <c r="C9034" s="7">
        <v>58</v>
      </c>
      <c r="D9034" s="8" t="s">
        <v>10254</v>
      </c>
      <c r="E9034" s="15" t="s">
        <v>16161</v>
      </c>
      <c r="F9034" s="16" t="s">
        <v>2532</v>
      </c>
      <c r="G9034" s="17">
        <v>16</v>
      </c>
    </row>
    <row r="9035" spans="1:7" x14ac:dyDescent="0.3">
      <c r="A9035" s="5" t="s">
        <v>10217</v>
      </c>
      <c r="B9035" s="6" t="s">
        <v>10256</v>
      </c>
      <c r="C9035" s="7">
        <v>61</v>
      </c>
      <c r="D9035" s="8" t="s">
        <v>10257</v>
      </c>
      <c r="E9035" s="15" t="s">
        <v>16161</v>
      </c>
      <c r="F9035" s="16" t="s">
        <v>11377</v>
      </c>
      <c r="G9035" s="17">
        <v>16</v>
      </c>
    </row>
    <row r="9036" spans="1:7" x14ac:dyDescent="0.3">
      <c r="A9036" s="5" t="s">
        <v>10217</v>
      </c>
      <c r="B9036" s="6" t="s">
        <v>10258</v>
      </c>
      <c r="C9036" s="7">
        <v>61</v>
      </c>
      <c r="D9036" s="8" t="s">
        <v>10259</v>
      </c>
      <c r="E9036" s="15" t="s">
        <v>16161</v>
      </c>
      <c r="F9036" s="16" t="s">
        <v>633</v>
      </c>
      <c r="G9036" s="17">
        <v>10</v>
      </c>
    </row>
    <row r="9037" spans="1:7" x14ac:dyDescent="0.3">
      <c r="A9037" s="5" t="s">
        <v>10217</v>
      </c>
      <c r="B9037" s="6" t="s">
        <v>10260</v>
      </c>
      <c r="C9037" s="7">
        <v>58</v>
      </c>
      <c r="D9037" s="8" t="s">
        <v>10261</v>
      </c>
      <c r="E9037" s="15" t="s">
        <v>16161</v>
      </c>
      <c r="F9037" s="16" t="s">
        <v>8048</v>
      </c>
      <c r="G9037" s="17">
        <v>16</v>
      </c>
    </row>
    <row r="9038" spans="1:7" x14ac:dyDescent="0.3">
      <c r="A9038" s="5" t="s">
        <v>10217</v>
      </c>
      <c r="B9038" s="6" t="s">
        <v>10262</v>
      </c>
      <c r="C9038" s="7">
        <v>43</v>
      </c>
      <c r="D9038" s="8" t="s">
        <v>10263</v>
      </c>
      <c r="E9038" s="15" t="s">
        <v>16161</v>
      </c>
      <c r="F9038" s="16" t="s">
        <v>2179</v>
      </c>
      <c r="G9038" s="17">
        <v>12</v>
      </c>
    </row>
    <row r="9039" spans="1:7" x14ac:dyDescent="0.3">
      <c r="A9039" s="5" t="s">
        <v>10217</v>
      </c>
      <c r="B9039" s="6" t="s">
        <v>10264</v>
      </c>
      <c r="C9039" s="7">
        <v>49</v>
      </c>
      <c r="D9039" s="8" t="s">
        <v>10263</v>
      </c>
      <c r="E9039" s="15" t="s">
        <v>16161</v>
      </c>
      <c r="F9039" s="16" t="s">
        <v>714</v>
      </c>
      <c r="G9039" s="17">
        <v>12</v>
      </c>
    </row>
    <row r="9040" spans="1:7" x14ac:dyDescent="0.3">
      <c r="A9040" s="5" t="s">
        <v>10217</v>
      </c>
      <c r="B9040" s="6" t="s">
        <v>2513</v>
      </c>
      <c r="C9040" s="7">
        <v>63</v>
      </c>
      <c r="D9040" s="8" t="s">
        <v>10265</v>
      </c>
      <c r="E9040" s="15" t="s">
        <v>16161</v>
      </c>
      <c r="F9040" s="16" t="s">
        <v>11376</v>
      </c>
      <c r="G9040" s="17">
        <v>16</v>
      </c>
    </row>
    <row r="9041" spans="1:7" x14ac:dyDescent="0.3">
      <c r="A9041" s="5" t="s">
        <v>10217</v>
      </c>
      <c r="B9041" s="6" t="s">
        <v>10266</v>
      </c>
      <c r="C9041" s="7">
        <v>59</v>
      </c>
      <c r="D9041" s="8" t="s">
        <v>10267</v>
      </c>
      <c r="E9041" s="15" t="s">
        <v>16161</v>
      </c>
      <c r="F9041" s="16" t="s">
        <v>638</v>
      </c>
      <c r="G9041" s="17">
        <v>18</v>
      </c>
    </row>
    <row r="9042" spans="1:7" x14ac:dyDescent="0.3">
      <c r="A9042" s="5" t="s">
        <v>10217</v>
      </c>
      <c r="B9042" s="6" t="s">
        <v>6611</v>
      </c>
      <c r="C9042" s="7">
        <v>61</v>
      </c>
      <c r="D9042" s="8" t="s">
        <v>10268</v>
      </c>
      <c r="E9042" s="15" t="s">
        <v>16161</v>
      </c>
      <c r="F9042" s="16" t="s">
        <v>2180</v>
      </c>
      <c r="G9042" s="17">
        <v>12</v>
      </c>
    </row>
    <row r="9043" spans="1:7" x14ac:dyDescent="0.3">
      <c r="A9043" s="5" t="s">
        <v>10217</v>
      </c>
      <c r="B9043" s="6" t="s">
        <v>10269</v>
      </c>
      <c r="C9043" s="7">
        <v>41</v>
      </c>
      <c r="D9043" s="8" t="s">
        <v>10270</v>
      </c>
      <c r="E9043" s="15" t="s">
        <v>16161</v>
      </c>
      <c r="F9043" s="16" t="s">
        <v>11375</v>
      </c>
      <c r="G9043" s="17">
        <v>14</v>
      </c>
    </row>
    <row r="9044" spans="1:7" x14ac:dyDescent="0.3">
      <c r="A9044" s="5" t="s">
        <v>10217</v>
      </c>
      <c r="B9044" s="6" t="s">
        <v>10271</v>
      </c>
      <c r="C9044" s="7">
        <v>47</v>
      </c>
      <c r="D9044" s="8" t="s">
        <v>10272</v>
      </c>
      <c r="E9044" s="15" t="s">
        <v>16161</v>
      </c>
      <c r="F9044" s="16" t="s">
        <v>6310</v>
      </c>
      <c r="G9044" s="17">
        <v>20</v>
      </c>
    </row>
    <row r="9045" spans="1:7" x14ac:dyDescent="0.3">
      <c r="A9045" s="5" t="s">
        <v>10217</v>
      </c>
      <c r="B9045" s="6" t="s">
        <v>2521</v>
      </c>
      <c r="C9045" s="7">
        <v>65</v>
      </c>
      <c r="D9045" s="8" t="s">
        <v>10273</v>
      </c>
      <c r="E9045" s="15" t="s">
        <v>16161</v>
      </c>
      <c r="F9045" s="16" t="s">
        <v>14</v>
      </c>
      <c r="G9045" s="17">
        <v>14</v>
      </c>
    </row>
    <row r="9046" spans="1:7" x14ac:dyDescent="0.3">
      <c r="A9046" s="5" t="s">
        <v>10217</v>
      </c>
      <c r="B9046" s="6" t="s">
        <v>10274</v>
      </c>
      <c r="C9046" s="7">
        <v>58</v>
      </c>
      <c r="D9046" s="8" t="s">
        <v>10275</v>
      </c>
      <c r="E9046" s="15" t="s">
        <v>16161</v>
      </c>
      <c r="F9046" s="16" t="s">
        <v>11270</v>
      </c>
      <c r="G9046" s="17">
        <v>28</v>
      </c>
    </row>
    <row r="9047" spans="1:7" x14ac:dyDescent="0.3">
      <c r="A9047" s="5" t="s">
        <v>10217</v>
      </c>
      <c r="B9047" s="6" t="s">
        <v>10276</v>
      </c>
      <c r="C9047" s="7">
        <v>65</v>
      </c>
      <c r="D9047" s="8" t="s">
        <v>10277</v>
      </c>
      <c r="E9047" s="15" t="s">
        <v>16161</v>
      </c>
      <c r="F9047" s="16" t="s">
        <v>4579</v>
      </c>
      <c r="G9047" s="17">
        <v>12</v>
      </c>
    </row>
    <row r="9048" spans="1:7" x14ac:dyDescent="0.3">
      <c r="A9048" s="5" t="s">
        <v>10217</v>
      </c>
      <c r="B9048" s="6" t="s">
        <v>10278</v>
      </c>
      <c r="C9048" s="7">
        <v>41</v>
      </c>
      <c r="D9048" s="8" t="s">
        <v>10279</v>
      </c>
      <c r="E9048" s="15" t="s">
        <v>16161</v>
      </c>
      <c r="F9048" s="16" t="s">
        <v>11274</v>
      </c>
      <c r="G9048" s="17">
        <v>18</v>
      </c>
    </row>
    <row r="9049" spans="1:7" x14ac:dyDescent="0.3">
      <c r="A9049" s="5" t="s">
        <v>10217</v>
      </c>
      <c r="B9049" s="6" t="s">
        <v>10280</v>
      </c>
      <c r="C9049" s="7">
        <v>61</v>
      </c>
      <c r="D9049" s="8" t="s">
        <v>10281</v>
      </c>
      <c r="E9049" s="15" t="s">
        <v>16161</v>
      </c>
      <c r="F9049" s="16" t="s">
        <v>11273</v>
      </c>
      <c r="G9049" s="17">
        <v>14</v>
      </c>
    </row>
    <row r="9050" spans="1:7" x14ac:dyDescent="0.3">
      <c r="A9050" s="5" t="s">
        <v>10217</v>
      </c>
      <c r="B9050" s="6" t="s">
        <v>10282</v>
      </c>
      <c r="C9050" s="7">
        <v>58</v>
      </c>
      <c r="D9050" s="8" t="s">
        <v>10283</v>
      </c>
      <c r="E9050" s="15" t="s">
        <v>16161</v>
      </c>
      <c r="F9050" s="16" t="s">
        <v>3859</v>
      </c>
      <c r="G9050" s="17">
        <v>10</v>
      </c>
    </row>
    <row r="9051" spans="1:7" x14ac:dyDescent="0.3">
      <c r="A9051" s="5" t="s">
        <v>10217</v>
      </c>
      <c r="B9051" s="6" t="s">
        <v>10284</v>
      </c>
      <c r="C9051" s="7">
        <v>58</v>
      </c>
      <c r="D9051" s="8" t="s">
        <v>10285</v>
      </c>
      <c r="E9051" s="15" t="s">
        <v>16161</v>
      </c>
      <c r="F9051" s="16" t="s">
        <v>11409</v>
      </c>
      <c r="G9051" s="17">
        <v>8</v>
      </c>
    </row>
    <row r="9052" spans="1:7" x14ac:dyDescent="0.3">
      <c r="A9052" s="5" t="s">
        <v>10217</v>
      </c>
      <c r="B9052" s="6" t="s">
        <v>10286</v>
      </c>
      <c r="C9052" s="7">
        <v>58</v>
      </c>
      <c r="D9052" s="8" t="s">
        <v>10287</v>
      </c>
      <c r="E9052" s="15" t="s">
        <v>16161</v>
      </c>
      <c r="F9052" s="16" t="s">
        <v>11411</v>
      </c>
      <c r="G9052" s="17">
        <v>8</v>
      </c>
    </row>
    <row r="9053" spans="1:7" x14ac:dyDescent="0.3">
      <c r="A9053" s="5" t="s">
        <v>10217</v>
      </c>
      <c r="B9053" s="6" t="s">
        <v>10288</v>
      </c>
      <c r="C9053" s="7">
        <v>81</v>
      </c>
      <c r="D9053" s="8" t="s">
        <v>10289</v>
      </c>
      <c r="E9053" s="15" t="s">
        <v>16161</v>
      </c>
      <c r="F9053" s="16" t="s">
        <v>11410</v>
      </c>
      <c r="G9053" s="17">
        <v>8</v>
      </c>
    </row>
    <row r="9054" spans="1:7" x14ac:dyDescent="0.3">
      <c r="A9054" s="5" t="s">
        <v>10217</v>
      </c>
      <c r="B9054" s="6" t="s">
        <v>10290</v>
      </c>
      <c r="C9054" s="7">
        <v>60</v>
      </c>
      <c r="D9054" s="8" t="s">
        <v>10291</v>
      </c>
      <c r="E9054" s="15" t="s">
        <v>16161</v>
      </c>
      <c r="F9054" s="16" t="s">
        <v>588</v>
      </c>
      <c r="G9054" s="17">
        <v>12</v>
      </c>
    </row>
    <row r="9055" spans="1:7" x14ac:dyDescent="0.3">
      <c r="A9055" s="5" t="s">
        <v>10217</v>
      </c>
      <c r="B9055" s="6" t="s">
        <v>1051</v>
      </c>
      <c r="C9055" s="7">
        <v>22</v>
      </c>
      <c r="D9055" s="8" t="s">
        <v>5</v>
      </c>
      <c r="E9055" s="15" t="s">
        <v>16161</v>
      </c>
      <c r="F9055" s="16" t="s">
        <v>585</v>
      </c>
      <c r="G9055" s="17">
        <v>16</v>
      </c>
    </row>
    <row r="9056" spans="1:7" x14ac:dyDescent="0.3">
      <c r="A9056" s="5" t="s">
        <v>10217</v>
      </c>
      <c r="B9056" s="6" t="s">
        <v>10292</v>
      </c>
      <c r="C9056" s="7">
        <v>22</v>
      </c>
      <c r="D9056" s="8" t="s">
        <v>5</v>
      </c>
      <c r="E9056" s="15" t="s">
        <v>16161</v>
      </c>
      <c r="F9056" s="16" t="s">
        <v>11374</v>
      </c>
      <c r="G9056" s="17">
        <v>20</v>
      </c>
    </row>
    <row r="9057" spans="1:7" x14ac:dyDescent="0.3">
      <c r="A9057" s="5" t="s">
        <v>10217</v>
      </c>
      <c r="B9057" s="6" t="s">
        <v>10293</v>
      </c>
      <c r="C9057" s="7">
        <v>22</v>
      </c>
      <c r="D9057" s="8" t="s">
        <v>5</v>
      </c>
      <c r="E9057" s="15" t="s">
        <v>16161</v>
      </c>
      <c r="F9057" s="16" t="s">
        <v>24</v>
      </c>
      <c r="G9057" s="17">
        <v>16</v>
      </c>
    </row>
    <row r="9058" spans="1:7" x14ac:dyDescent="0.3">
      <c r="A9058" s="5" t="s">
        <v>10217</v>
      </c>
      <c r="B9058" s="6" t="s">
        <v>81</v>
      </c>
      <c r="C9058" s="7">
        <v>22</v>
      </c>
      <c r="D9058" s="8" t="s">
        <v>5</v>
      </c>
      <c r="E9058" s="15" t="s">
        <v>16161</v>
      </c>
      <c r="F9058" s="16" t="s">
        <v>2646</v>
      </c>
      <c r="G9058" s="17">
        <v>17</v>
      </c>
    </row>
    <row r="9059" spans="1:7" x14ac:dyDescent="0.3">
      <c r="A9059" s="5" t="s">
        <v>10217</v>
      </c>
      <c r="B9059" s="6" t="s">
        <v>83</v>
      </c>
      <c r="C9059" s="7">
        <v>25</v>
      </c>
      <c r="D9059" s="8" t="s">
        <v>5</v>
      </c>
      <c r="E9059" s="15" t="s">
        <v>16161</v>
      </c>
      <c r="F9059" s="16" t="s">
        <v>11372</v>
      </c>
      <c r="G9059" s="17">
        <v>16</v>
      </c>
    </row>
    <row r="9060" spans="1:7" x14ac:dyDescent="0.3">
      <c r="A9060" s="5" t="s">
        <v>10217</v>
      </c>
      <c r="B9060" s="6" t="s">
        <v>86</v>
      </c>
      <c r="C9060" s="7">
        <v>25</v>
      </c>
      <c r="D9060" s="8" t="s">
        <v>5</v>
      </c>
      <c r="E9060" s="15" t="s">
        <v>16161</v>
      </c>
      <c r="F9060" s="16" t="s">
        <v>8045</v>
      </c>
      <c r="G9060" s="17">
        <v>15</v>
      </c>
    </row>
    <row r="9061" spans="1:7" x14ac:dyDescent="0.3">
      <c r="A9061" s="5" t="s">
        <v>10217</v>
      </c>
      <c r="B9061" s="6" t="s">
        <v>1045</v>
      </c>
      <c r="C9061" s="7">
        <v>25</v>
      </c>
      <c r="D9061" s="8" t="s">
        <v>5</v>
      </c>
      <c r="E9061" s="15" t="s">
        <v>16161</v>
      </c>
      <c r="F9061" s="16" t="s">
        <v>11373</v>
      </c>
      <c r="G9061" s="17">
        <v>16</v>
      </c>
    </row>
    <row r="9062" spans="1:7" x14ac:dyDescent="0.3">
      <c r="A9062" s="5" t="s">
        <v>10217</v>
      </c>
      <c r="B9062" s="6" t="s">
        <v>88</v>
      </c>
      <c r="C9062" s="7">
        <v>25</v>
      </c>
      <c r="D9062" s="8" t="s">
        <v>5</v>
      </c>
      <c r="E9062" s="15" t="s">
        <v>16161</v>
      </c>
      <c r="F9062" s="16" t="s">
        <v>743</v>
      </c>
      <c r="G9062" s="17">
        <v>18</v>
      </c>
    </row>
    <row r="9063" spans="1:7" x14ac:dyDescent="0.3">
      <c r="A9063" s="5" t="s">
        <v>10217</v>
      </c>
      <c r="B9063" s="6" t="s">
        <v>10294</v>
      </c>
      <c r="C9063" s="7">
        <v>25</v>
      </c>
      <c r="D9063" s="8" t="s">
        <v>5</v>
      </c>
      <c r="E9063" s="15" t="s">
        <v>16161</v>
      </c>
      <c r="F9063" s="16" t="s">
        <v>11371</v>
      </c>
      <c r="G9063" s="17">
        <v>12</v>
      </c>
    </row>
    <row r="9064" spans="1:7" x14ac:dyDescent="0.3">
      <c r="A9064" s="5" t="s">
        <v>10217</v>
      </c>
      <c r="B9064" s="6" t="s">
        <v>90</v>
      </c>
      <c r="C9064" s="7">
        <v>33</v>
      </c>
      <c r="D9064" s="8" t="s">
        <v>5</v>
      </c>
      <c r="E9064" s="15" t="s">
        <v>16161</v>
      </c>
      <c r="F9064" s="16" t="s">
        <v>586</v>
      </c>
      <c r="G9064" s="17">
        <v>18</v>
      </c>
    </row>
    <row r="9065" spans="1:7" x14ac:dyDescent="0.3">
      <c r="A9065" s="5" t="s">
        <v>10217</v>
      </c>
      <c r="B9065" s="6" t="s">
        <v>1053</v>
      </c>
      <c r="C9065" s="7">
        <v>24</v>
      </c>
      <c r="D9065" s="8" t="s">
        <v>5</v>
      </c>
      <c r="E9065" s="15" t="s">
        <v>16161</v>
      </c>
      <c r="F9065" s="16" t="s">
        <v>3636</v>
      </c>
      <c r="G9065" s="17">
        <v>14</v>
      </c>
    </row>
    <row r="9066" spans="1:7" x14ac:dyDescent="0.3">
      <c r="A9066" s="5" t="s">
        <v>10217</v>
      </c>
      <c r="B9066" s="6" t="s">
        <v>10295</v>
      </c>
      <c r="C9066" s="7">
        <v>33</v>
      </c>
      <c r="D9066" s="8" t="s">
        <v>5</v>
      </c>
      <c r="E9066" s="15" t="s">
        <v>16161</v>
      </c>
      <c r="F9066" s="16" t="s">
        <v>11412</v>
      </c>
      <c r="G9066" s="17">
        <v>9</v>
      </c>
    </row>
    <row r="9067" spans="1:7" x14ac:dyDescent="0.3">
      <c r="A9067" s="5" t="s">
        <v>10217</v>
      </c>
      <c r="B9067" s="6" t="s">
        <v>10296</v>
      </c>
      <c r="C9067" s="7">
        <v>20</v>
      </c>
      <c r="D9067" s="8" t="s">
        <v>5</v>
      </c>
      <c r="E9067" s="15" t="s">
        <v>16161</v>
      </c>
      <c r="F9067" s="16" t="s">
        <v>11275</v>
      </c>
      <c r="G9067" s="17">
        <v>18</v>
      </c>
    </row>
    <row r="9068" spans="1:7" x14ac:dyDescent="0.3">
      <c r="A9068" s="5" t="s">
        <v>10217</v>
      </c>
      <c r="B9068" s="6" t="s">
        <v>305</v>
      </c>
      <c r="C9068" s="7">
        <v>20</v>
      </c>
      <c r="D9068" s="8" t="s">
        <v>5</v>
      </c>
      <c r="E9068" s="15" t="s">
        <v>16161</v>
      </c>
      <c r="F9068" s="16" t="s">
        <v>11148</v>
      </c>
      <c r="G9068" s="17">
        <v>18</v>
      </c>
    </row>
    <row r="9069" spans="1:7" x14ac:dyDescent="0.3">
      <c r="A9069" s="5" t="s">
        <v>10217</v>
      </c>
      <c r="B9069" s="6" t="s">
        <v>10297</v>
      </c>
      <c r="C9069" s="7">
        <v>20</v>
      </c>
      <c r="D9069" s="8" t="s">
        <v>5</v>
      </c>
      <c r="E9069" s="15" t="s">
        <v>16161</v>
      </c>
      <c r="F9069" s="16" t="s">
        <v>11398</v>
      </c>
      <c r="G9069" s="17">
        <v>40</v>
      </c>
    </row>
    <row r="9070" spans="1:7" x14ac:dyDescent="0.3">
      <c r="A9070" s="5" t="s">
        <v>10217</v>
      </c>
      <c r="B9070" s="6" t="s">
        <v>10298</v>
      </c>
      <c r="C9070" s="7">
        <v>20</v>
      </c>
      <c r="D9070" s="8" t="s">
        <v>5</v>
      </c>
      <c r="E9070" s="15" t="s">
        <v>16161</v>
      </c>
      <c r="F9070" s="16" t="s">
        <v>2539</v>
      </c>
      <c r="G9070" s="17">
        <v>62</v>
      </c>
    </row>
    <row r="9071" spans="1:7" x14ac:dyDescent="0.3">
      <c r="A9071" s="5" t="s">
        <v>10217</v>
      </c>
      <c r="B9071" s="6" t="s">
        <v>310</v>
      </c>
      <c r="C9071" s="7">
        <v>20</v>
      </c>
      <c r="D9071" s="8" t="s">
        <v>5</v>
      </c>
      <c r="E9071" s="15" t="s">
        <v>16161</v>
      </c>
      <c r="F9071" s="16" t="s">
        <v>2535</v>
      </c>
      <c r="G9071" s="17">
        <v>32</v>
      </c>
    </row>
    <row r="9072" spans="1:7" x14ac:dyDescent="0.3">
      <c r="A9072" s="5" t="s">
        <v>10217</v>
      </c>
      <c r="B9072" s="6" t="s">
        <v>307</v>
      </c>
      <c r="C9072" s="7">
        <v>25</v>
      </c>
      <c r="D9072" s="8" t="s">
        <v>5</v>
      </c>
      <c r="E9072" s="15" t="s">
        <v>16161</v>
      </c>
      <c r="F9072" s="16" t="s">
        <v>2537</v>
      </c>
      <c r="G9072" s="17">
        <v>47</v>
      </c>
    </row>
    <row r="9073" spans="1:7" x14ac:dyDescent="0.3">
      <c r="A9073" s="5" t="s">
        <v>10217</v>
      </c>
      <c r="B9073" s="6" t="s">
        <v>10299</v>
      </c>
      <c r="C9073" s="7">
        <v>25</v>
      </c>
      <c r="D9073" s="8" t="s">
        <v>5</v>
      </c>
      <c r="E9073" s="15" t="s">
        <v>16161</v>
      </c>
      <c r="F9073" s="16" t="s">
        <v>11408</v>
      </c>
      <c r="G9073" s="17">
        <v>7</v>
      </c>
    </row>
    <row r="9074" spans="1:7" x14ac:dyDescent="0.3">
      <c r="A9074" s="5" t="s">
        <v>10217</v>
      </c>
      <c r="B9074" s="6" t="s">
        <v>25</v>
      </c>
      <c r="C9074" s="7">
        <v>27</v>
      </c>
      <c r="D9074" s="8" t="s">
        <v>5</v>
      </c>
      <c r="E9074" s="15" t="s">
        <v>16161</v>
      </c>
      <c r="F9074" s="16" t="s">
        <v>11407</v>
      </c>
      <c r="G9074" s="17">
        <v>7</v>
      </c>
    </row>
    <row r="9075" spans="1:7" x14ac:dyDescent="0.3">
      <c r="A9075" s="5" t="s">
        <v>10217</v>
      </c>
      <c r="B9075" s="6" t="s">
        <v>10300</v>
      </c>
      <c r="C9075" s="7">
        <v>26</v>
      </c>
      <c r="D9075" s="8" t="s">
        <v>5</v>
      </c>
      <c r="E9075" s="15" t="s">
        <v>16161</v>
      </c>
      <c r="F9075" s="16" t="s">
        <v>6516</v>
      </c>
      <c r="G9075" s="17">
        <v>4</v>
      </c>
    </row>
    <row r="9076" spans="1:7" x14ac:dyDescent="0.3">
      <c r="A9076" s="5" t="s">
        <v>10217</v>
      </c>
      <c r="B9076" s="6" t="s">
        <v>10301</v>
      </c>
      <c r="C9076" s="7">
        <v>27</v>
      </c>
      <c r="D9076" s="8" t="s">
        <v>5</v>
      </c>
      <c r="E9076" s="15" t="s">
        <v>16161</v>
      </c>
      <c r="F9076" s="16" t="s">
        <v>660</v>
      </c>
      <c r="G9076" s="17">
        <v>4</v>
      </c>
    </row>
    <row r="9077" spans="1:7" x14ac:dyDescent="0.3">
      <c r="A9077" s="5" t="s">
        <v>10217</v>
      </c>
      <c r="B9077" s="6" t="s">
        <v>10302</v>
      </c>
      <c r="C9077" s="7">
        <v>28</v>
      </c>
      <c r="D9077" s="8" t="s">
        <v>5</v>
      </c>
      <c r="E9077" s="15" t="s">
        <v>16161</v>
      </c>
      <c r="F9077" s="16" t="s">
        <v>11401</v>
      </c>
      <c r="G9077" s="17">
        <v>4</v>
      </c>
    </row>
    <row r="9078" spans="1:7" x14ac:dyDescent="0.3">
      <c r="A9078" s="5" t="s">
        <v>10217</v>
      </c>
      <c r="B9078" s="6" t="s">
        <v>10303</v>
      </c>
      <c r="C9078" s="7">
        <v>89</v>
      </c>
      <c r="D9078" s="8" t="s">
        <v>2536</v>
      </c>
      <c r="E9078" s="15" t="s">
        <v>16161</v>
      </c>
      <c r="F9078" s="16" t="s">
        <v>1099</v>
      </c>
      <c r="G9078" s="17">
        <v>4</v>
      </c>
    </row>
    <row r="9079" spans="1:7" x14ac:dyDescent="0.3">
      <c r="A9079" s="5" t="s">
        <v>10217</v>
      </c>
      <c r="B9079" s="6" t="s">
        <v>10304</v>
      </c>
      <c r="C9079" s="7">
        <v>119</v>
      </c>
      <c r="D9079" s="8" t="s">
        <v>2538</v>
      </c>
      <c r="E9079" s="15" t="s">
        <v>16161</v>
      </c>
      <c r="F9079" s="16" t="s">
        <v>11380</v>
      </c>
      <c r="G9079" s="17">
        <v>30</v>
      </c>
    </row>
    <row r="9080" spans="1:7" x14ac:dyDescent="0.3">
      <c r="A9080" s="5" t="s">
        <v>10217</v>
      </c>
      <c r="B9080" s="6" t="s">
        <v>10305</v>
      </c>
      <c r="C9080" s="7">
        <v>199</v>
      </c>
      <c r="D9080" s="8" t="s">
        <v>2540</v>
      </c>
      <c r="E9080" s="15" t="s">
        <v>16161</v>
      </c>
      <c r="F9080" s="16" t="s">
        <v>11383</v>
      </c>
      <c r="G9080" s="17">
        <v>32</v>
      </c>
    </row>
    <row r="9081" spans="1:7" x14ac:dyDescent="0.3">
      <c r="A9081" s="5" t="s">
        <v>10217</v>
      </c>
      <c r="B9081" s="6" t="s">
        <v>10306</v>
      </c>
      <c r="C9081" s="7">
        <v>89</v>
      </c>
      <c r="D9081" s="8" t="s">
        <v>10307</v>
      </c>
      <c r="E9081" s="15" t="s">
        <v>16161</v>
      </c>
      <c r="F9081" s="16" t="s">
        <v>11381</v>
      </c>
      <c r="G9081" s="17">
        <v>32</v>
      </c>
    </row>
    <row r="9082" spans="1:7" x14ac:dyDescent="0.3">
      <c r="A9082" s="5" t="s">
        <v>10217</v>
      </c>
      <c r="B9082" s="6" t="s">
        <v>10308</v>
      </c>
      <c r="C9082" s="7">
        <v>109</v>
      </c>
      <c r="D9082" s="8" t="s">
        <v>10309</v>
      </c>
      <c r="E9082" s="15" t="s">
        <v>16161</v>
      </c>
      <c r="F9082" s="16" t="s">
        <v>11378</v>
      </c>
      <c r="G9082" s="17">
        <v>30</v>
      </c>
    </row>
    <row r="9083" spans="1:7" x14ac:dyDescent="0.3">
      <c r="A9083" s="5" t="s">
        <v>10217</v>
      </c>
      <c r="B9083" s="6" t="s">
        <v>10310</v>
      </c>
      <c r="C9083" s="7">
        <v>119</v>
      </c>
      <c r="D9083" s="8" t="s">
        <v>10311</v>
      </c>
      <c r="E9083" s="15" t="s">
        <v>16161</v>
      </c>
      <c r="F9083" s="16" t="s">
        <v>625</v>
      </c>
      <c r="G9083" s="17">
        <v>40</v>
      </c>
    </row>
    <row r="9084" spans="1:7" x14ac:dyDescent="0.3">
      <c r="A9084" s="5" t="s">
        <v>10217</v>
      </c>
      <c r="B9084" s="6" t="s">
        <v>10312</v>
      </c>
      <c r="C9084" s="7">
        <v>119</v>
      </c>
      <c r="D9084" s="8" t="s">
        <v>10313</v>
      </c>
      <c r="E9084" s="15" t="s">
        <v>16161</v>
      </c>
      <c r="F9084" s="16" t="s">
        <v>627</v>
      </c>
      <c r="G9084" s="17">
        <v>45</v>
      </c>
    </row>
    <row r="9085" spans="1:7" x14ac:dyDescent="0.3">
      <c r="A9085" s="5" t="s">
        <v>10217</v>
      </c>
      <c r="B9085" s="6" t="s">
        <v>10314</v>
      </c>
      <c r="C9085" s="7">
        <v>119</v>
      </c>
      <c r="D9085" s="8" t="s">
        <v>10315</v>
      </c>
      <c r="E9085" s="15" t="s">
        <v>16161</v>
      </c>
      <c r="F9085" s="16" t="s">
        <v>2100</v>
      </c>
      <c r="G9085" s="17">
        <v>22</v>
      </c>
    </row>
    <row r="9086" spans="1:7" x14ac:dyDescent="0.3">
      <c r="A9086" s="5" t="s">
        <v>10217</v>
      </c>
      <c r="B9086" s="6" t="s">
        <v>10316</v>
      </c>
      <c r="C9086" s="7">
        <v>199</v>
      </c>
      <c r="D9086" s="8" t="s">
        <v>10317</v>
      </c>
      <c r="E9086" s="15" t="s">
        <v>16161</v>
      </c>
      <c r="F9086" s="16" t="s">
        <v>4810</v>
      </c>
      <c r="G9086" s="17">
        <v>20</v>
      </c>
    </row>
    <row r="9087" spans="1:7" x14ac:dyDescent="0.3">
      <c r="A9087" s="5" t="s">
        <v>10217</v>
      </c>
      <c r="B9087" s="6" t="s">
        <v>10318</v>
      </c>
      <c r="C9087" s="7">
        <v>199</v>
      </c>
      <c r="D9087" s="8" t="s">
        <v>10319</v>
      </c>
      <c r="E9087" s="15" t="s">
        <v>16161</v>
      </c>
      <c r="F9087" s="16" t="s">
        <v>11276</v>
      </c>
      <c r="G9087" s="17">
        <v>18</v>
      </c>
    </row>
    <row r="9088" spans="1:7" x14ac:dyDescent="0.3">
      <c r="A9088" s="5" t="s">
        <v>10217</v>
      </c>
      <c r="B9088" s="6" t="s">
        <v>10320</v>
      </c>
      <c r="C9088" s="7">
        <v>239</v>
      </c>
      <c r="D9088" s="8" t="s">
        <v>10321</v>
      </c>
      <c r="E9088" s="15" t="s">
        <v>16161</v>
      </c>
      <c r="F9088" s="16" t="s">
        <v>11346</v>
      </c>
      <c r="G9088" s="17">
        <v>30</v>
      </c>
    </row>
    <row r="9089" spans="1:7" x14ac:dyDescent="0.3">
      <c r="A9089" s="5" t="s">
        <v>10217</v>
      </c>
      <c r="B9089" s="6" t="s">
        <v>10322</v>
      </c>
      <c r="C9089" s="7">
        <v>279</v>
      </c>
      <c r="D9089" s="8" t="s">
        <v>10323</v>
      </c>
      <c r="E9089" s="15" t="s">
        <v>16161</v>
      </c>
      <c r="F9089" s="16" t="s">
        <v>11338</v>
      </c>
      <c r="G9089" s="17">
        <v>20</v>
      </c>
    </row>
    <row r="9090" spans="1:7" x14ac:dyDescent="0.3">
      <c r="A9090" s="5" t="s">
        <v>10217</v>
      </c>
      <c r="B9090" s="6" t="s">
        <v>10324</v>
      </c>
      <c r="C9090" s="7">
        <v>339</v>
      </c>
      <c r="D9090" s="8" t="s">
        <v>10325</v>
      </c>
      <c r="E9090" s="15" t="s">
        <v>16161</v>
      </c>
      <c r="F9090" s="16" t="s">
        <v>11367</v>
      </c>
      <c r="G9090" s="17">
        <v>32</v>
      </c>
    </row>
    <row r="9091" spans="1:7" x14ac:dyDescent="0.3">
      <c r="A9091" s="5" t="s">
        <v>10217</v>
      </c>
      <c r="B9091" s="6" t="s">
        <v>10326</v>
      </c>
      <c r="C9091" s="7">
        <v>299</v>
      </c>
      <c r="D9091" s="8" t="s">
        <v>10327</v>
      </c>
      <c r="E9091" s="15" t="s">
        <v>16161</v>
      </c>
      <c r="F9091" s="16" t="s">
        <v>11365</v>
      </c>
      <c r="G9091" s="17">
        <v>30</v>
      </c>
    </row>
    <row r="9092" spans="1:7" x14ac:dyDescent="0.3">
      <c r="A9092" s="5" t="s">
        <v>10217</v>
      </c>
      <c r="B9092" s="6" t="s">
        <v>10328</v>
      </c>
      <c r="C9092" s="7">
        <v>150</v>
      </c>
      <c r="D9092" s="8" t="s">
        <v>10329</v>
      </c>
      <c r="E9092" s="15" t="s">
        <v>16161</v>
      </c>
      <c r="F9092" s="16" t="s">
        <v>11369</v>
      </c>
      <c r="G9092" s="17">
        <v>34</v>
      </c>
    </row>
    <row r="9093" spans="1:7" x14ac:dyDescent="0.3">
      <c r="A9093" s="5" t="s">
        <v>10217</v>
      </c>
      <c r="B9093" s="6" t="s">
        <v>10330</v>
      </c>
      <c r="C9093" s="7">
        <v>15</v>
      </c>
      <c r="D9093" s="8" t="s">
        <v>5</v>
      </c>
      <c r="E9093" s="15" t="s">
        <v>16161</v>
      </c>
      <c r="F9093" s="16" t="s">
        <v>11353</v>
      </c>
      <c r="G9093" s="17">
        <v>28</v>
      </c>
    </row>
    <row r="9094" spans="1:7" x14ac:dyDescent="0.3">
      <c r="A9094" s="5" t="s">
        <v>10217</v>
      </c>
      <c r="B9094" s="6" t="s">
        <v>10331</v>
      </c>
      <c r="C9094" s="7">
        <v>15</v>
      </c>
      <c r="D9094" s="8" t="s">
        <v>5</v>
      </c>
      <c r="E9094" s="15" t="s">
        <v>16161</v>
      </c>
      <c r="F9094" s="16" t="s">
        <v>11355</v>
      </c>
      <c r="G9094" s="17">
        <v>28</v>
      </c>
    </row>
    <row r="9095" spans="1:7" x14ac:dyDescent="0.3">
      <c r="A9095" s="5" t="s">
        <v>10217</v>
      </c>
      <c r="B9095" s="6" t="s">
        <v>10332</v>
      </c>
      <c r="C9095" s="7">
        <v>15</v>
      </c>
      <c r="D9095" s="8" t="s">
        <v>5</v>
      </c>
      <c r="E9095" s="15" t="s">
        <v>16161</v>
      </c>
      <c r="F9095" s="16" t="s">
        <v>11344</v>
      </c>
      <c r="G9095" s="17">
        <v>30</v>
      </c>
    </row>
    <row r="9096" spans="1:7" x14ac:dyDescent="0.3">
      <c r="A9096" s="5" t="s">
        <v>10217</v>
      </c>
      <c r="B9096" s="6" t="s">
        <v>10333</v>
      </c>
      <c r="C9096" s="7">
        <v>8</v>
      </c>
      <c r="D9096" s="8" t="s">
        <v>5</v>
      </c>
      <c r="E9096" s="15" t="s">
        <v>16161</v>
      </c>
      <c r="F9096" s="16" t="s">
        <v>11349</v>
      </c>
      <c r="G9096" s="17">
        <v>27</v>
      </c>
    </row>
    <row r="9097" spans="1:7" x14ac:dyDescent="0.3">
      <c r="A9097" s="5" t="s">
        <v>10217</v>
      </c>
      <c r="B9097" s="6" t="s">
        <v>10334</v>
      </c>
      <c r="C9097" s="7">
        <v>15</v>
      </c>
      <c r="D9097" s="8" t="s">
        <v>5</v>
      </c>
      <c r="E9097" s="15" t="s">
        <v>16161</v>
      </c>
      <c r="F9097" s="16" t="s">
        <v>11359</v>
      </c>
      <c r="G9097" s="17">
        <v>28</v>
      </c>
    </row>
    <row r="9098" spans="1:7" x14ac:dyDescent="0.3">
      <c r="A9098" s="5" t="s">
        <v>10217</v>
      </c>
      <c r="B9098" s="6" t="s">
        <v>10335</v>
      </c>
      <c r="C9098" s="7">
        <v>15</v>
      </c>
      <c r="D9098" s="8" t="s">
        <v>5</v>
      </c>
      <c r="E9098" s="15" t="s">
        <v>16161</v>
      </c>
      <c r="F9098" s="16" t="s">
        <v>11361</v>
      </c>
      <c r="G9098" s="17">
        <v>28</v>
      </c>
    </row>
    <row r="9099" spans="1:7" x14ac:dyDescent="0.3">
      <c r="A9099" s="5" t="s">
        <v>10217</v>
      </c>
      <c r="B9099" s="6" t="s">
        <v>2578</v>
      </c>
      <c r="C9099" s="7">
        <v>36</v>
      </c>
      <c r="D9099" s="8" t="s">
        <v>2579</v>
      </c>
      <c r="E9099" s="15" t="s">
        <v>16161</v>
      </c>
      <c r="F9099" s="16" t="s">
        <v>11363</v>
      </c>
      <c r="G9099" s="17">
        <v>30</v>
      </c>
    </row>
    <row r="9100" spans="1:7" x14ac:dyDescent="0.3">
      <c r="A9100" s="5" t="s">
        <v>10217</v>
      </c>
      <c r="B9100" s="6" t="s">
        <v>2578</v>
      </c>
      <c r="C9100" s="7">
        <v>49</v>
      </c>
      <c r="D9100" s="8" t="s">
        <v>2579</v>
      </c>
      <c r="E9100" s="15" t="s">
        <v>16161</v>
      </c>
      <c r="F9100" s="16" t="s">
        <v>6989</v>
      </c>
      <c r="G9100" s="17">
        <v>30</v>
      </c>
    </row>
    <row r="9101" spans="1:7" x14ac:dyDescent="0.3">
      <c r="A9101" s="5" t="s">
        <v>10217</v>
      </c>
      <c r="B9101" s="6" t="s">
        <v>2580</v>
      </c>
      <c r="C9101" s="7">
        <v>36</v>
      </c>
      <c r="D9101" s="8" t="s">
        <v>2581</v>
      </c>
      <c r="E9101" s="15" t="s">
        <v>16161</v>
      </c>
      <c r="F9101" s="16" t="s">
        <v>11342</v>
      </c>
      <c r="G9101" s="17">
        <v>26</v>
      </c>
    </row>
    <row r="9102" spans="1:7" x14ac:dyDescent="0.3">
      <c r="A9102" s="5" t="s">
        <v>10217</v>
      </c>
      <c r="B9102" s="6" t="s">
        <v>2580</v>
      </c>
      <c r="C9102" s="7">
        <v>49</v>
      </c>
      <c r="D9102" s="8" t="s">
        <v>2581</v>
      </c>
      <c r="E9102" s="15" t="s">
        <v>16161</v>
      </c>
      <c r="F9102" s="16" t="s">
        <v>11357</v>
      </c>
      <c r="G9102" s="17">
        <v>28</v>
      </c>
    </row>
    <row r="9103" spans="1:7" x14ac:dyDescent="0.3">
      <c r="A9103" s="5" t="s">
        <v>10217</v>
      </c>
      <c r="B9103" s="6" t="s">
        <v>2582</v>
      </c>
      <c r="C9103" s="7">
        <v>59</v>
      </c>
      <c r="D9103" s="8" t="s">
        <v>2583</v>
      </c>
      <c r="E9103" s="15" t="s">
        <v>16161</v>
      </c>
      <c r="F9103" s="16" t="s">
        <v>11351</v>
      </c>
      <c r="G9103" s="17">
        <v>28</v>
      </c>
    </row>
    <row r="9104" spans="1:7" x14ac:dyDescent="0.3">
      <c r="A9104" s="5" t="s">
        <v>10217</v>
      </c>
      <c r="B9104" s="6" t="s">
        <v>2582</v>
      </c>
      <c r="C9104" s="7">
        <v>41</v>
      </c>
      <c r="D9104" s="8" t="s">
        <v>2583</v>
      </c>
      <c r="E9104" s="15" t="s">
        <v>16161</v>
      </c>
      <c r="F9104" s="16" t="s">
        <v>11340</v>
      </c>
      <c r="G9104" s="17">
        <v>22</v>
      </c>
    </row>
    <row r="9105" spans="1:7" x14ac:dyDescent="0.3">
      <c r="A9105" s="5" t="s">
        <v>10217</v>
      </c>
      <c r="B9105" s="6" t="s">
        <v>2584</v>
      </c>
      <c r="C9105" s="7">
        <v>47</v>
      </c>
      <c r="D9105" s="8" t="s">
        <v>2585</v>
      </c>
      <c r="E9105" s="15" t="s">
        <v>16161</v>
      </c>
      <c r="F9105" s="16" t="s">
        <v>11336</v>
      </c>
      <c r="G9105" s="17">
        <v>18</v>
      </c>
    </row>
    <row r="9106" spans="1:7" x14ac:dyDescent="0.3">
      <c r="A9106" s="5" t="s">
        <v>10217</v>
      </c>
      <c r="B9106" s="6" t="s">
        <v>2584</v>
      </c>
      <c r="C9106" s="7">
        <v>59</v>
      </c>
      <c r="D9106" s="8" t="s">
        <v>2585</v>
      </c>
      <c r="E9106" s="15" t="s">
        <v>16161</v>
      </c>
      <c r="F9106" s="16" t="s">
        <v>16</v>
      </c>
      <c r="G9106" s="17">
        <v>12</v>
      </c>
    </row>
    <row r="9107" spans="1:7" x14ac:dyDescent="0.3">
      <c r="A9107" s="5" t="s">
        <v>10217</v>
      </c>
      <c r="B9107" s="6" t="s">
        <v>2586</v>
      </c>
      <c r="C9107" s="7">
        <v>59</v>
      </c>
      <c r="D9107" s="8" t="s">
        <v>2587</v>
      </c>
      <c r="E9107" s="15" t="s">
        <v>16161</v>
      </c>
      <c r="F9107" s="16" t="s">
        <v>11405</v>
      </c>
      <c r="G9107" s="17">
        <v>7</v>
      </c>
    </row>
    <row r="9108" spans="1:7" x14ac:dyDescent="0.3">
      <c r="A9108" s="5" t="s">
        <v>10217</v>
      </c>
      <c r="B9108" s="6" t="s">
        <v>2586</v>
      </c>
      <c r="C9108" s="7">
        <v>47</v>
      </c>
      <c r="D9108" s="8" t="s">
        <v>2587</v>
      </c>
      <c r="E9108" s="15" t="s">
        <v>16161</v>
      </c>
      <c r="F9108" s="16" t="s">
        <v>11406</v>
      </c>
      <c r="G9108" s="17">
        <v>7</v>
      </c>
    </row>
    <row r="9109" spans="1:7" x14ac:dyDescent="0.3">
      <c r="A9109" s="5" t="s">
        <v>10217</v>
      </c>
      <c r="B9109" s="6" t="s">
        <v>2588</v>
      </c>
      <c r="C9109" s="7">
        <v>37</v>
      </c>
      <c r="D9109" s="8" t="s">
        <v>2589</v>
      </c>
      <c r="E9109" s="15" t="s">
        <v>16161</v>
      </c>
      <c r="F9109" s="16" t="s">
        <v>11309</v>
      </c>
      <c r="G9109" s="17">
        <v>164</v>
      </c>
    </row>
    <row r="9110" spans="1:7" x14ac:dyDescent="0.3">
      <c r="A9110" s="5" t="s">
        <v>10217</v>
      </c>
      <c r="B9110" s="6" t="s">
        <v>2588</v>
      </c>
      <c r="C9110" s="7">
        <v>49</v>
      </c>
      <c r="D9110" s="8" t="s">
        <v>2589</v>
      </c>
      <c r="E9110" s="15" t="s">
        <v>16161</v>
      </c>
      <c r="F9110" s="16" t="s">
        <v>11295</v>
      </c>
      <c r="G9110" s="17">
        <v>60</v>
      </c>
    </row>
    <row r="9111" spans="1:7" x14ac:dyDescent="0.3">
      <c r="A9111" s="5" t="s">
        <v>10217</v>
      </c>
      <c r="B9111" s="6" t="s">
        <v>2590</v>
      </c>
      <c r="C9111" s="7">
        <v>38</v>
      </c>
      <c r="D9111" s="8" t="s">
        <v>2591</v>
      </c>
      <c r="E9111" s="15" t="s">
        <v>16161</v>
      </c>
      <c r="F9111" s="16" t="s">
        <v>11297</v>
      </c>
      <c r="G9111" s="17">
        <v>68</v>
      </c>
    </row>
    <row r="9112" spans="1:7" x14ac:dyDescent="0.3">
      <c r="A9112" s="5" t="s">
        <v>10217</v>
      </c>
      <c r="B9112" s="6" t="s">
        <v>2590</v>
      </c>
      <c r="C9112" s="7">
        <v>49</v>
      </c>
      <c r="D9112" s="8" t="s">
        <v>2591</v>
      </c>
      <c r="E9112" s="15" t="s">
        <v>16161</v>
      </c>
      <c r="F9112" s="16" t="s">
        <v>11268</v>
      </c>
      <c r="G9112" s="17">
        <v>90</v>
      </c>
    </row>
    <row r="9113" spans="1:7" x14ac:dyDescent="0.3">
      <c r="A9113" s="5" t="s">
        <v>10217</v>
      </c>
      <c r="B9113" s="6" t="s">
        <v>2576</v>
      </c>
      <c r="C9113" s="7">
        <v>3</v>
      </c>
      <c r="D9113" s="8" t="s">
        <v>5</v>
      </c>
      <c r="E9113" s="15" t="s">
        <v>16161</v>
      </c>
      <c r="F9113" s="16" t="s">
        <v>11305</v>
      </c>
      <c r="G9113" s="17">
        <v>109</v>
      </c>
    </row>
    <row r="9114" spans="1:7" x14ac:dyDescent="0.3">
      <c r="A9114" s="5" t="s">
        <v>10217</v>
      </c>
      <c r="B9114" s="6" t="s">
        <v>2875</v>
      </c>
      <c r="C9114" s="7">
        <v>3</v>
      </c>
      <c r="D9114" s="8" t="s">
        <v>5</v>
      </c>
      <c r="E9114" s="15" t="s">
        <v>16161</v>
      </c>
      <c r="F9114" s="16" t="s">
        <v>11289</v>
      </c>
      <c r="G9114" s="17">
        <v>48</v>
      </c>
    </row>
    <row r="9115" spans="1:7" x14ac:dyDescent="0.3">
      <c r="A9115" s="5" t="s">
        <v>10217</v>
      </c>
      <c r="B9115" s="6" t="s">
        <v>10336</v>
      </c>
      <c r="C9115" s="7">
        <v>2</v>
      </c>
      <c r="D9115" s="8" t="s">
        <v>5</v>
      </c>
      <c r="E9115" s="15" t="s">
        <v>16161</v>
      </c>
      <c r="F9115" s="16" t="s">
        <v>11303</v>
      </c>
      <c r="G9115" s="17">
        <v>104</v>
      </c>
    </row>
    <row r="9116" spans="1:7" x14ac:dyDescent="0.3">
      <c r="A9116" s="5" t="s">
        <v>10217</v>
      </c>
      <c r="B9116" s="6" t="s">
        <v>508</v>
      </c>
      <c r="C9116" s="7">
        <v>5</v>
      </c>
      <c r="D9116" s="8" t="s">
        <v>5</v>
      </c>
      <c r="E9116" s="15" t="s">
        <v>16161</v>
      </c>
      <c r="F9116" s="16" t="s">
        <v>11307</v>
      </c>
      <c r="G9116" s="17">
        <v>142</v>
      </c>
    </row>
    <row r="9117" spans="1:7" x14ac:dyDescent="0.3">
      <c r="A9117" s="5" t="s">
        <v>10217</v>
      </c>
      <c r="B9117" s="6" t="s">
        <v>507</v>
      </c>
      <c r="C9117" s="7">
        <v>3</v>
      </c>
      <c r="D9117" s="8" t="s">
        <v>5</v>
      </c>
      <c r="E9117" s="15" t="s">
        <v>16161</v>
      </c>
      <c r="F9117" s="16" t="s">
        <v>11291</v>
      </c>
      <c r="G9117" s="17">
        <v>52</v>
      </c>
    </row>
    <row r="9118" spans="1:7" x14ac:dyDescent="0.3">
      <c r="A9118" s="5" t="s">
        <v>10337</v>
      </c>
      <c r="B9118" s="6" t="s">
        <v>558</v>
      </c>
      <c r="C9118" s="7">
        <v>61</v>
      </c>
      <c r="D9118" s="8" t="s">
        <v>6790</v>
      </c>
      <c r="E9118" s="15" t="s">
        <v>16161</v>
      </c>
      <c r="F9118" s="16" t="s">
        <v>11283</v>
      </c>
      <c r="G9118" s="17">
        <v>38</v>
      </c>
    </row>
    <row r="9119" spans="1:7" x14ac:dyDescent="0.3">
      <c r="A9119" s="5" t="s">
        <v>10337</v>
      </c>
      <c r="B9119" s="6" t="s">
        <v>6791</v>
      </c>
      <c r="C9119" s="7">
        <v>53</v>
      </c>
      <c r="D9119" s="8" t="s">
        <v>6792</v>
      </c>
      <c r="E9119" s="15" t="s">
        <v>16161</v>
      </c>
      <c r="F9119" s="16" t="s">
        <v>11266</v>
      </c>
      <c r="G9119" s="17">
        <v>88</v>
      </c>
    </row>
    <row r="9120" spans="1:7" x14ac:dyDescent="0.3">
      <c r="A9120" s="5" t="s">
        <v>10337</v>
      </c>
      <c r="B9120" s="6" t="s">
        <v>562</v>
      </c>
      <c r="C9120" s="7">
        <v>63</v>
      </c>
      <c r="D9120" s="8" t="s">
        <v>6793</v>
      </c>
      <c r="E9120" s="15" t="s">
        <v>16161</v>
      </c>
      <c r="F9120" s="16" t="s">
        <v>11293</v>
      </c>
      <c r="G9120" s="17">
        <v>52</v>
      </c>
    </row>
    <row r="9121" spans="1:7" x14ac:dyDescent="0.3">
      <c r="A9121" s="5" t="s">
        <v>10337</v>
      </c>
      <c r="B9121" s="6" t="s">
        <v>564</v>
      </c>
      <c r="C9121" s="7">
        <v>61</v>
      </c>
      <c r="D9121" s="8" t="s">
        <v>6794</v>
      </c>
      <c r="E9121" s="15" t="s">
        <v>16161</v>
      </c>
      <c r="F9121" s="16" t="s">
        <v>11301</v>
      </c>
      <c r="G9121" s="17">
        <v>84</v>
      </c>
    </row>
    <row r="9122" spans="1:7" x14ac:dyDescent="0.3">
      <c r="A9122" s="5" t="s">
        <v>10337</v>
      </c>
      <c r="B9122" s="6" t="s">
        <v>566</v>
      </c>
      <c r="C9122" s="7">
        <v>63</v>
      </c>
      <c r="D9122" s="8" t="s">
        <v>6795</v>
      </c>
      <c r="E9122" s="15" t="s">
        <v>16161</v>
      </c>
      <c r="F9122" s="16" t="s">
        <v>11311</v>
      </c>
      <c r="G9122" s="17">
        <v>219</v>
      </c>
    </row>
    <row r="9123" spans="1:7" x14ac:dyDescent="0.3">
      <c r="A9123" s="5" t="s">
        <v>10337</v>
      </c>
      <c r="B9123" s="6" t="s">
        <v>6796</v>
      </c>
      <c r="C9123" s="7">
        <v>29</v>
      </c>
      <c r="D9123" s="8" t="s">
        <v>6797</v>
      </c>
      <c r="E9123" s="15" t="s">
        <v>16161</v>
      </c>
      <c r="F9123" s="16" t="s">
        <v>11287</v>
      </c>
      <c r="G9123" s="17">
        <v>48</v>
      </c>
    </row>
    <row r="9124" spans="1:7" x14ac:dyDescent="0.3">
      <c r="A9124" s="5" t="s">
        <v>10337</v>
      </c>
      <c r="B9124" s="6" t="s">
        <v>569</v>
      </c>
      <c r="C9124" s="7">
        <v>25</v>
      </c>
      <c r="D9124" s="8" t="s">
        <v>570</v>
      </c>
      <c r="E9124" s="15" t="s">
        <v>16161</v>
      </c>
      <c r="F9124" s="16" t="s">
        <v>11285</v>
      </c>
      <c r="G9124" s="17">
        <v>42</v>
      </c>
    </row>
    <row r="9125" spans="1:7" x14ac:dyDescent="0.3">
      <c r="A9125" s="5" t="s">
        <v>10337</v>
      </c>
      <c r="B9125" s="6" t="s">
        <v>6798</v>
      </c>
      <c r="C9125" s="7">
        <v>38</v>
      </c>
      <c r="D9125" s="8" t="s">
        <v>6799</v>
      </c>
      <c r="E9125" s="15" t="s">
        <v>16161</v>
      </c>
      <c r="F9125" s="16" t="s">
        <v>11299</v>
      </c>
      <c r="G9125" s="17">
        <v>80</v>
      </c>
    </row>
    <row r="9126" spans="1:7" x14ac:dyDescent="0.3">
      <c r="A9126" s="5" t="s">
        <v>10337</v>
      </c>
      <c r="B9126" s="6" t="s">
        <v>571</v>
      </c>
      <c r="C9126" s="7">
        <v>40</v>
      </c>
      <c r="D9126" s="8" t="s">
        <v>5951</v>
      </c>
      <c r="E9126" s="15" t="s">
        <v>16140</v>
      </c>
      <c r="F9126" s="16" t="s">
        <v>7868</v>
      </c>
      <c r="G9126" s="17">
        <v>125</v>
      </c>
    </row>
    <row r="9127" spans="1:7" x14ac:dyDescent="0.3">
      <c r="A9127" s="5" t="s">
        <v>10337</v>
      </c>
      <c r="B9127" s="6" t="s">
        <v>6800</v>
      </c>
      <c r="C9127" s="7">
        <v>21</v>
      </c>
      <c r="D9127" s="8" t="s">
        <v>573</v>
      </c>
      <c r="E9127" s="15" t="s">
        <v>16140</v>
      </c>
      <c r="F9127" s="16" t="s">
        <v>7846</v>
      </c>
      <c r="G9127" s="17">
        <v>38</v>
      </c>
    </row>
    <row r="9128" spans="1:7" x14ac:dyDescent="0.3">
      <c r="A9128" s="5" t="s">
        <v>10337</v>
      </c>
      <c r="B9128" s="6" t="s">
        <v>6801</v>
      </c>
      <c r="C9128" s="7">
        <v>23.5</v>
      </c>
      <c r="D9128" s="8" t="s">
        <v>575</v>
      </c>
      <c r="E9128" s="15" t="s">
        <v>16140</v>
      </c>
      <c r="F9128" s="16" t="s">
        <v>7829</v>
      </c>
      <c r="G9128" s="17">
        <v>38</v>
      </c>
    </row>
    <row r="9129" spans="1:7" x14ac:dyDescent="0.3">
      <c r="A9129" s="5" t="s">
        <v>10337</v>
      </c>
      <c r="B9129" s="6" t="s">
        <v>680</v>
      </c>
      <c r="C9129" s="7">
        <v>23</v>
      </c>
      <c r="D9129" s="8" t="s">
        <v>576</v>
      </c>
      <c r="E9129" s="15" t="s">
        <v>16140</v>
      </c>
      <c r="F9129" s="16" t="s">
        <v>3640</v>
      </c>
      <c r="G9129" s="17">
        <v>8</v>
      </c>
    </row>
    <row r="9130" spans="1:7" x14ac:dyDescent="0.3">
      <c r="A9130" s="5" t="s">
        <v>10337</v>
      </c>
      <c r="B9130" s="6" t="s">
        <v>3712</v>
      </c>
      <c r="C9130" s="7">
        <v>24</v>
      </c>
      <c r="D9130" s="8" t="s">
        <v>578</v>
      </c>
      <c r="E9130" s="15" t="s">
        <v>16140</v>
      </c>
      <c r="F9130" s="16" t="s">
        <v>7796</v>
      </c>
      <c r="G9130" s="17">
        <v>37</v>
      </c>
    </row>
    <row r="9131" spans="1:7" x14ac:dyDescent="0.3">
      <c r="A9131" s="5" t="s">
        <v>10337</v>
      </c>
      <c r="B9131" s="6" t="s">
        <v>2149</v>
      </c>
      <c r="C9131" s="7">
        <v>41</v>
      </c>
      <c r="D9131" s="8" t="s">
        <v>6802</v>
      </c>
      <c r="E9131" s="15" t="s">
        <v>16140</v>
      </c>
      <c r="F9131" s="16" t="s">
        <v>1507</v>
      </c>
      <c r="G9131" s="17">
        <v>9</v>
      </c>
    </row>
    <row r="9132" spans="1:7" x14ac:dyDescent="0.3">
      <c r="A9132" s="5" t="s">
        <v>10337</v>
      </c>
      <c r="B9132" s="6" t="s">
        <v>2141</v>
      </c>
      <c r="C9132" s="7">
        <v>41</v>
      </c>
      <c r="D9132" s="8" t="s">
        <v>6803</v>
      </c>
      <c r="E9132" s="15" t="s">
        <v>16140</v>
      </c>
      <c r="F9132" s="16" t="s">
        <v>4775</v>
      </c>
      <c r="G9132" s="17">
        <v>9</v>
      </c>
    </row>
    <row r="9133" spans="1:7" x14ac:dyDescent="0.3">
      <c r="A9133" s="5" t="s">
        <v>10337</v>
      </c>
      <c r="B9133" s="6" t="s">
        <v>6804</v>
      </c>
      <c r="C9133" s="7">
        <v>35</v>
      </c>
      <c r="D9133" s="8" t="s">
        <v>6805</v>
      </c>
      <c r="E9133" s="15" t="s">
        <v>16140</v>
      </c>
      <c r="F9133" s="16" t="s">
        <v>7817</v>
      </c>
      <c r="G9133" s="17">
        <v>36</v>
      </c>
    </row>
    <row r="9134" spans="1:7" x14ac:dyDescent="0.3">
      <c r="A9134" s="5" t="s">
        <v>10337</v>
      </c>
      <c r="B9134" s="6" t="s">
        <v>6806</v>
      </c>
      <c r="C9134" s="7">
        <v>38</v>
      </c>
      <c r="D9134" s="8" t="s">
        <v>6807</v>
      </c>
      <c r="E9134" s="15" t="s">
        <v>16140</v>
      </c>
      <c r="F9134" s="16" t="s">
        <v>831</v>
      </c>
      <c r="G9134" s="17">
        <v>9</v>
      </c>
    </row>
    <row r="9135" spans="1:7" x14ac:dyDescent="0.3">
      <c r="A9135" s="5" t="s">
        <v>10337</v>
      </c>
      <c r="B9135" s="6" t="s">
        <v>6808</v>
      </c>
      <c r="C9135" s="7">
        <v>38</v>
      </c>
      <c r="D9135" s="8" t="s">
        <v>6809</v>
      </c>
      <c r="E9135" s="15" t="s">
        <v>16140</v>
      </c>
      <c r="F9135" s="16" t="s">
        <v>7835</v>
      </c>
      <c r="G9135" s="17">
        <v>37</v>
      </c>
    </row>
    <row r="9136" spans="1:7" x14ac:dyDescent="0.3">
      <c r="A9136" s="5" t="s">
        <v>10337</v>
      </c>
      <c r="B9136" s="6" t="s">
        <v>6810</v>
      </c>
      <c r="C9136" s="7">
        <v>35</v>
      </c>
      <c r="D9136" s="8" t="s">
        <v>6811</v>
      </c>
      <c r="E9136" s="15" t="s">
        <v>16140</v>
      </c>
      <c r="F9136" s="16" t="s">
        <v>7871</v>
      </c>
      <c r="G9136" s="17">
        <v>125</v>
      </c>
    </row>
    <row r="9137" spans="1:7" x14ac:dyDescent="0.3">
      <c r="A9137" s="5" t="s">
        <v>10337</v>
      </c>
      <c r="B9137" s="6" t="s">
        <v>6812</v>
      </c>
      <c r="C9137" s="7">
        <v>31</v>
      </c>
      <c r="D9137" s="8" t="s">
        <v>6813</v>
      </c>
      <c r="E9137" s="15" t="s">
        <v>16140</v>
      </c>
      <c r="F9137" s="16" t="s">
        <v>7823</v>
      </c>
      <c r="G9137" s="17">
        <v>37</v>
      </c>
    </row>
    <row r="9138" spans="1:7" x14ac:dyDescent="0.3">
      <c r="A9138" s="5" t="s">
        <v>10337</v>
      </c>
      <c r="B9138" s="6" t="s">
        <v>733</v>
      </c>
      <c r="C9138" s="7">
        <v>38</v>
      </c>
      <c r="D9138" s="8" t="s">
        <v>6814</v>
      </c>
      <c r="E9138" s="15" t="s">
        <v>16140</v>
      </c>
      <c r="F9138" s="16" t="s">
        <v>7784</v>
      </c>
      <c r="G9138" s="17">
        <v>27</v>
      </c>
    </row>
    <row r="9139" spans="1:7" x14ac:dyDescent="0.3">
      <c r="A9139" s="5" t="s">
        <v>10337</v>
      </c>
      <c r="B9139" s="6" t="s">
        <v>4384</v>
      </c>
      <c r="C9139" s="7">
        <v>40</v>
      </c>
      <c r="D9139" s="8" t="s">
        <v>6815</v>
      </c>
      <c r="E9139" s="15" t="s">
        <v>16140</v>
      </c>
      <c r="F9139" s="16" t="s">
        <v>7891</v>
      </c>
      <c r="G9139" s="17">
        <v>8</v>
      </c>
    </row>
    <row r="9140" spans="1:7" x14ac:dyDescent="0.3">
      <c r="A9140" s="5" t="s">
        <v>10337</v>
      </c>
      <c r="B9140" s="6" t="s">
        <v>735</v>
      </c>
      <c r="C9140" s="7">
        <v>40</v>
      </c>
      <c r="D9140" s="8" t="s">
        <v>6816</v>
      </c>
      <c r="E9140" s="15" t="s">
        <v>16140</v>
      </c>
      <c r="F9140" s="16" t="s">
        <v>7827</v>
      </c>
      <c r="G9140" s="17">
        <v>37</v>
      </c>
    </row>
    <row r="9141" spans="1:7" x14ac:dyDescent="0.3">
      <c r="A9141" s="5" t="s">
        <v>10337</v>
      </c>
      <c r="B9141" s="6" t="s">
        <v>6817</v>
      </c>
      <c r="C9141" s="7">
        <v>35</v>
      </c>
      <c r="D9141" s="8" t="s">
        <v>6818</v>
      </c>
      <c r="E9141" s="15" t="s">
        <v>16140</v>
      </c>
      <c r="F9141" s="16" t="s">
        <v>6136</v>
      </c>
      <c r="G9141" s="17">
        <v>94</v>
      </c>
    </row>
    <row r="9142" spans="1:7" x14ac:dyDescent="0.3">
      <c r="A9142" s="5" t="s">
        <v>10337</v>
      </c>
      <c r="B9142" s="6" t="s">
        <v>6819</v>
      </c>
      <c r="C9142" s="7">
        <v>36</v>
      </c>
      <c r="D9142" s="8" t="s">
        <v>6820</v>
      </c>
      <c r="E9142" s="15" t="s">
        <v>16140</v>
      </c>
      <c r="F9142" s="16" t="s">
        <v>7816</v>
      </c>
      <c r="G9142" s="17">
        <v>19</v>
      </c>
    </row>
    <row r="9143" spans="1:7" x14ac:dyDescent="0.3">
      <c r="A9143" s="5" t="s">
        <v>10337</v>
      </c>
      <c r="B9143" s="6" t="s">
        <v>6821</v>
      </c>
      <c r="C9143" s="7">
        <v>35</v>
      </c>
      <c r="D9143" s="8" t="s">
        <v>103</v>
      </c>
      <c r="E9143" s="15" t="s">
        <v>16140</v>
      </c>
      <c r="F9143" s="16" t="s">
        <v>7574</v>
      </c>
      <c r="G9143" s="17">
        <v>19</v>
      </c>
    </row>
    <row r="9144" spans="1:7" x14ac:dyDescent="0.3">
      <c r="A9144" s="5" t="s">
        <v>10337</v>
      </c>
      <c r="B9144" s="6" t="s">
        <v>1597</v>
      </c>
      <c r="C9144" s="7">
        <v>40</v>
      </c>
      <c r="D9144" s="8" t="s">
        <v>6822</v>
      </c>
      <c r="E9144" s="15" t="s">
        <v>16140</v>
      </c>
      <c r="F9144" s="16" t="s">
        <v>7833</v>
      </c>
      <c r="G9144" s="17">
        <v>36</v>
      </c>
    </row>
    <row r="9145" spans="1:7" x14ac:dyDescent="0.3">
      <c r="A9145" s="5" t="s">
        <v>10337</v>
      </c>
      <c r="B9145" s="6" t="s">
        <v>1599</v>
      </c>
      <c r="C9145" s="7">
        <v>40</v>
      </c>
      <c r="D9145" s="8" t="s">
        <v>6823</v>
      </c>
      <c r="E9145" s="15" t="s">
        <v>16140</v>
      </c>
      <c r="F9145" s="16" t="s">
        <v>7804</v>
      </c>
      <c r="G9145" s="17">
        <v>44</v>
      </c>
    </row>
    <row r="9146" spans="1:7" x14ac:dyDescent="0.3">
      <c r="A9146" s="5" t="s">
        <v>10337</v>
      </c>
      <c r="B9146" s="6" t="s">
        <v>6824</v>
      </c>
      <c r="C9146" s="7">
        <v>40</v>
      </c>
      <c r="D9146" s="8" t="s">
        <v>6825</v>
      </c>
      <c r="E9146" s="15" t="s">
        <v>16140</v>
      </c>
      <c r="F9146" s="16" t="s">
        <v>7854</v>
      </c>
      <c r="G9146" s="17">
        <v>100</v>
      </c>
    </row>
    <row r="9147" spans="1:7" x14ac:dyDescent="0.3">
      <c r="A9147" s="5" t="s">
        <v>10337</v>
      </c>
      <c r="B9147" s="6" t="s">
        <v>2122</v>
      </c>
      <c r="C9147" s="7">
        <v>37</v>
      </c>
      <c r="D9147" s="8" t="s">
        <v>6826</v>
      </c>
      <c r="E9147" s="15" t="s">
        <v>16140</v>
      </c>
      <c r="F9147" s="16" t="s">
        <v>7821</v>
      </c>
      <c r="G9147" s="17">
        <v>34</v>
      </c>
    </row>
    <row r="9148" spans="1:7" x14ac:dyDescent="0.3">
      <c r="A9148" s="5" t="s">
        <v>10337</v>
      </c>
      <c r="B9148" s="6" t="s">
        <v>769</v>
      </c>
      <c r="C9148" s="7">
        <v>49</v>
      </c>
      <c r="D9148" s="8" t="s">
        <v>770</v>
      </c>
      <c r="E9148" s="15" t="s">
        <v>16140</v>
      </c>
      <c r="F9148" s="16" t="s">
        <v>7876</v>
      </c>
      <c r="G9148" s="17">
        <v>40</v>
      </c>
    </row>
    <row r="9149" spans="1:7" x14ac:dyDescent="0.3">
      <c r="A9149" s="5" t="s">
        <v>10337</v>
      </c>
      <c r="B9149" s="6" t="s">
        <v>773</v>
      </c>
      <c r="C9149" s="7">
        <v>53</v>
      </c>
      <c r="D9149" s="8" t="s">
        <v>770</v>
      </c>
      <c r="E9149" s="15" t="s">
        <v>16140</v>
      </c>
      <c r="F9149" s="16" t="s">
        <v>7840</v>
      </c>
      <c r="G9149" s="17">
        <v>37</v>
      </c>
    </row>
    <row r="9150" spans="1:7" x14ac:dyDescent="0.3">
      <c r="A9150" s="5" t="s">
        <v>10337</v>
      </c>
      <c r="B9150" s="6" t="s">
        <v>6827</v>
      </c>
      <c r="C9150" s="7">
        <v>37</v>
      </c>
      <c r="D9150" s="8" t="s">
        <v>6828</v>
      </c>
      <c r="E9150" s="15" t="s">
        <v>16140</v>
      </c>
      <c r="F9150" s="16" t="s">
        <v>7810</v>
      </c>
      <c r="G9150" s="17">
        <v>39</v>
      </c>
    </row>
    <row r="9151" spans="1:7" x14ac:dyDescent="0.3">
      <c r="A9151" s="5" t="s">
        <v>10337</v>
      </c>
      <c r="B9151" s="6" t="s">
        <v>747</v>
      </c>
      <c r="C9151" s="7">
        <v>39</v>
      </c>
      <c r="D9151" s="8" t="s">
        <v>6822</v>
      </c>
      <c r="E9151" s="15" t="s">
        <v>16140</v>
      </c>
      <c r="F9151" s="16" t="s">
        <v>2385</v>
      </c>
      <c r="G9151" s="17">
        <v>37</v>
      </c>
    </row>
    <row r="9152" spans="1:7" x14ac:dyDescent="0.3">
      <c r="A9152" s="5" t="s">
        <v>10337</v>
      </c>
      <c r="B9152" s="6" t="s">
        <v>755</v>
      </c>
      <c r="C9152" s="7">
        <v>41</v>
      </c>
      <c r="D9152" s="8" t="s">
        <v>6823</v>
      </c>
      <c r="E9152" s="15" t="s">
        <v>16140</v>
      </c>
      <c r="F9152" s="16" t="s">
        <v>7809</v>
      </c>
      <c r="G9152" s="17">
        <v>38</v>
      </c>
    </row>
    <row r="9153" spans="1:7" x14ac:dyDescent="0.3">
      <c r="A9153" s="5" t="s">
        <v>10337</v>
      </c>
      <c r="B9153" s="6" t="s">
        <v>6829</v>
      </c>
      <c r="C9153" s="7">
        <v>35</v>
      </c>
      <c r="D9153" s="8" t="s">
        <v>6830</v>
      </c>
      <c r="E9153" s="15" t="s">
        <v>16140</v>
      </c>
      <c r="F9153" s="16" t="s">
        <v>7395</v>
      </c>
      <c r="G9153" s="17">
        <v>36</v>
      </c>
    </row>
    <row r="9154" spans="1:7" x14ac:dyDescent="0.3">
      <c r="A9154" s="5" t="s">
        <v>10337</v>
      </c>
      <c r="B9154" s="6" t="s">
        <v>749</v>
      </c>
      <c r="C9154" s="7">
        <v>40</v>
      </c>
      <c r="D9154" s="8" t="s">
        <v>6831</v>
      </c>
      <c r="E9154" s="15" t="s">
        <v>16140</v>
      </c>
      <c r="F9154" s="16" t="s">
        <v>7844</v>
      </c>
      <c r="G9154" s="17">
        <v>38</v>
      </c>
    </row>
    <row r="9155" spans="1:7" x14ac:dyDescent="0.3">
      <c r="A9155" s="5" t="s">
        <v>10337</v>
      </c>
      <c r="B9155" s="6" t="s">
        <v>4379</v>
      </c>
      <c r="C9155" s="7">
        <v>35</v>
      </c>
      <c r="D9155" s="8" t="s">
        <v>6832</v>
      </c>
      <c r="E9155" s="15" t="s">
        <v>16140</v>
      </c>
      <c r="F9155" s="16" t="s">
        <v>7812</v>
      </c>
      <c r="G9155" s="17">
        <v>41</v>
      </c>
    </row>
    <row r="9156" spans="1:7" x14ac:dyDescent="0.3">
      <c r="A9156" s="5" t="s">
        <v>10337</v>
      </c>
      <c r="B9156" s="6" t="s">
        <v>6833</v>
      </c>
      <c r="C9156" s="7">
        <v>35</v>
      </c>
      <c r="D9156" s="8" t="s">
        <v>6834</v>
      </c>
      <c r="E9156" s="15" t="s">
        <v>16140</v>
      </c>
      <c r="F9156" s="16" t="s">
        <v>7782</v>
      </c>
      <c r="G9156" s="17">
        <v>19</v>
      </c>
    </row>
    <row r="9157" spans="1:7" x14ac:dyDescent="0.3">
      <c r="A9157" s="5" t="s">
        <v>10337</v>
      </c>
      <c r="B9157" s="6" t="s">
        <v>4253</v>
      </c>
      <c r="C9157" s="7">
        <v>40</v>
      </c>
      <c r="D9157" s="8" t="s">
        <v>6835</v>
      </c>
      <c r="E9157" s="15" t="s">
        <v>16140</v>
      </c>
      <c r="F9157" s="16" t="s">
        <v>1120</v>
      </c>
      <c r="G9157" s="17">
        <v>9</v>
      </c>
    </row>
    <row r="9158" spans="1:7" x14ac:dyDescent="0.3">
      <c r="A9158" s="5" t="s">
        <v>10337</v>
      </c>
      <c r="B9158" s="6" t="s">
        <v>6836</v>
      </c>
      <c r="C9158" s="7">
        <v>50</v>
      </c>
      <c r="D9158" s="8" t="s">
        <v>6837</v>
      </c>
      <c r="E9158" s="15" t="s">
        <v>16140</v>
      </c>
      <c r="F9158" s="16" t="s">
        <v>7852</v>
      </c>
      <c r="G9158" s="17">
        <v>71</v>
      </c>
    </row>
    <row r="9159" spans="1:7" x14ac:dyDescent="0.3">
      <c r="A9159" s="5" t="s">
        <v>10337</v>
      </c>
      <c r="B9159" s="6" t="s">
        <v>6838</v>
      </c>
      <c r="C9159" s="7">
        <v>50</v>
      </c>
      <c r="D9159" s="8" t="s">
        <v>6837</v>
      </c>
      <c r="E9159" s="15" t="s">
        <v>16140</v>
      </c>
      <c r="F9159" s="16" t="s">
        <v>7866</v>
      </c>
      <c r="G9159" s="17">
        <v>300</v>
      </c>
    </row>
    <row r="9160" spans="1:7" x14ac:dyDescent="0.3">
      <c r="A9160" s="5" t="s">
        <v>10337</v>
      </c>
      <c r="B9160" s="6" t="s">
        <v>6839</v>
      </c>
      <c r="C9160" s="7">
        <v>33</v>
      </c>
      <c r="D9160" s="8" t="s">
        <v>6840</v>
      </c>
      <c r="E9160" s="15" t="s">
        <v>16140</v>
      </c>
      <c r="F9160" s="16" t="s">
        <v>378</v>
      </c>
      <c r="G9160" s="17">
        <v>36</v>
      </c>
    </row>
    <row r="9161" spans="1:7" x14ac:dyDescent="0.3">
      <c r="A9161" s="5" t="s">
        <v>10337</v>
      </c>
      <c r="B9161" s="6" t="s">
        <v>582</v>
      </c>
      <c r="C9161" s="7">
        <v>25</v>
      </c>
      <c r="D9161" s="8" t="s">
        <v>626</v>
      </c>
      <c r="E9161" s="15" t="s">
        <v>16140</v>
      </c>
      <c r="F9161" s="16" t="s">
        <v>7838</v>
      </c>
      <c r="G9161" s="17">
        <v>34</v>
      </c>
    </row>
    <row r="9162" spans="1:7" x14ac:dyDescent="0.3">
      <c r="A9162" s="5" t="s">
        <v>10337</v>
      </c>
      <c r="B9162" s="6" t="s">
        <v>583</v>
      </c>
      <c r="C9162" s="7">
        <v>25</v>
      </c>
      <c r="D9162" s="8" t="s">
        <v>626</v>
      </c>
      <c r="E9162" s="15" t="s">
        <v>16140</v>
      </c>
      <c r="F9162" s="16" t="s">
        <v>7800</v>
      </c>
      <c r="G9162" s="17">
        <v>48</v>
      </c>
    </row>
    <row r="9163" spans="1:7" x14ac:dyDescent="0.3">
      <c r="A9163" s="5" t="s">
        <v>10337</v>
      </c>
      <c r="B9163" s="6" t="s">
        <v>584</v>
      </c>
      <c r="C9163" s="7">
        <v>26</v>
      </c>
      <c r="D9163" s="8" t="s">
        <v>626</v>
      </c>
      <c r="E9163" s="15" t="s">
        <v>16140</v>
      </c>
      <c r="F9163" s="16" t="s">
        <v>7831</v>
      </c>
      <c r="G9163" s="17">
        <v>34</v>
      </c>
    </row>
    <row r="9164" spans="1:7" x14ac:dyDescent="0.3">
      <c r="A9164" s="5" t="s">
        <v>10337</v>
      </c>
      <c r="B9164" s="6" t="s">
        <v>585</v>
      </c>
      <c r="C9164" s="7">
        <v>26</v>
      </c>
      <c r="D9164" s="8" t="s">
        <v>626</v>
      </c>
      <c r="E9164" s="15" t="s">
        <v>16140</v>
      </c>
      <c r="F9164" s="16" t="s">
        <v>7808</v>
      </c>
      <c r="G9164" s="17">
        <v>16</v>
      </c>
    </row>
    <row r="9165" spans="1:7" x14ac:dyDescent="0.3">
      <c r="A9165" s="5" t="s">
        <v>10337</v>
      </c>
      <c r="B9165" s="6" t="s">
        <v>586</v>
      </c>
      <c r="C9165" s="7">
        <v>28</v>
      </c>
      <c r="D9165" s="8" t="s">
        <v>626</v>
      </c>
      <c r="E9165" s="15" t="s">
        <v>16140</v>
      </c>
      <c r="F9165" s="16" t="s">
        <v>7882</v>
      </c>
      <c r="G9165" s="17">
        <v>41</v>
      </c>
    </row>
    <row r="9166" spans="1:7" x14ac:dyDescent="0.3">
      <c r="A9166" s="5" t="s">
        <v>10337</v>
      </c>
      <c r="B9166" s="6" t="s">
        <v>587</v>
      </c>
      <c r="C9166" s="7">
        <v>20</v>
      </c>
      <c r="D9166" s="8" t="s">
        <v>626</v>
      </c>
      <c r="E9166" s="15" t="s">
        <v>16140</v>
      </c>
      <c r="F9166" s="16" t="s">
        <v>7858</v>
      </c>
      <c r="G9166" s="17">
        <v>148</v>
      </c>
    </row>
    <row r="9167" spans="1:7" x14ac:dyDescent="0.3">
      <c r="A9167" s="5" t="s">
        <v>10337</v>
      </c>
      <c r="B9167" s="6" t="s">
        <v>588</v>
      </c>
      <c r="C9167" s="7">
        <v>21</v>
      </c>
      <c r="D9167" s="8" t="s">
        <v>626</v>
      </c>
      <c r="E9167" s="15" t="s">
        <v>16140</v>
      </c>
      <c r="F9167" s="16" t="s">
        <v>7850</v>
      </c>
      <c r="G9167" s="17">
        <v>75</v>
      </c>
    </row>
    <row r="9168" spans="1:7" x14ac:dyDescent="0.3">
      <c r="A9168" s="5" t="s">
        <v>10337</v>
      </c>
      <c r="B9168" s="6" t="s">
        <v>636</v>
      </c>
      <c r="C9168" s="7">
        <v>19</v>
      </c>
      <c r="D9168" s="8" t="s">
        <v>5</v>
      </c>
      <c r="E9168" s="15" t="s">
        <v>16140</v>
      </c>
      <c r="F9168" s="16" t="s">
        <v>7856</v>
      </c>
      <c r="G9168" s="17">
        <v>125</v>
      </c>
    </row>
    <row r="9169" spans="1:7" x14ac:dyDescent="0.3">
      <c r="A9169" s="5" t="s">
        <v>10337</v>
      </c>
      <c r="B9169" s="6" t="s">
        <v>637</v>
      </c>
      <c r="C9169" s="7">
        <v>23</v>
      </c>
      <c r="D9169" s="8" t="s">
        <v>5</v>
      </c>
      <c r="E9169" s="15" t="s">
        <v>16140</v>
      </c>
      <c r="F9169" s="16" t="s">
        <v>7884</v>
      </c>
      <c r="G9169" s="17">
        <v>41</v>
      </c>
    </row>
    <row r="9170" spans="1:7" x14ac:dyDescent="0.3">
      <c r="A9170" s="5" t="s">
        <v>10337</v>
      </c>
      <c r="B9170" s="6" t="s">
        <v>638</v>
      </c>
      <c r="C9170" s="7">
        <v>23</v>
      </c>
      <c r="D9170" s="8" t="s">
        <v>5</v>
      </c>
      <c r="E9170" s="15" t="s">
        <v>16140</v>
      </c>
      <c r="F9170" s="16" t="s">
        <v>2577</v>
      </c>
      <c r="G9170" s="17">
        <v>3.5</v>
      </c>
    </row>
    <row r="9171" spans="1:7" x14ac:dyDescent="0.3">
      <c r="A9171" s="5" t="s">
        <v>10337</v>
      </c>
      <c r="B9171" s="6" t="s">
        <v>6841</v>
      </c>
      <c r="C9171" s="7">
        <v>22</v>
      </c>
      <c r="D9171" s="8" t="s">
        <v>5</v>
      </c>
      <c r="E9171" s="15" t="s">
        <v>16140</v>
      </c>
      <c r="F9171" s="16" t="s">
        <v>7888</v>
      </c>
      <c r="G9171" s="17">
        <v>3.5</v>
      </c>
    </row>
    <row r="9172" spans="1:7" x14ac:dyDescent="0.3">
      <c r="A9172" s="5" t="s">
        <v>10337</v>
      </c>
      <c r="B9172" s="6" t="s">
        <v>639</v>
      </c>
      <c r="C9172" s="7">
        <v>24</v>
      </c>
      <c r="D9172" s="8" t="s">
        <v>5</v>
      </c>
      <c r="E9172" s="15" t="s">
        <v>16140</v>
      </c>
      <c r="F9172" s="16" t="s">
        <v>660</v>
      </c>
      <c r="G9172" s="17">
        <v>3.5</v>
      </c>
    </row>
    <row r="9173" spans="1:7" x14ac:dyDescent="0.3">
      <c r="A9173" s="5" t="s">
        <v>10337</v>
      </c>
      <c r="B9173" s="6" t="s">
        <v>640</v>
      </c>
      <c r="C9173" s="7">
        <v>23</v>
      </c>
      <c r="D9173" s="8" t="s">
        <v>5</v>
      </c>
      <c r="E9173" s="15" t="s">
        <v>16140</v>
      </c>
      <c r="F9173" s="16" t="s">
        <v>7889</v>
      </c>
      <c r="G9173" s="17">
        <v>3.5</v>
      </c>
    </row>
    <row r="9174" spans="1:7" x14ac:dyDescent="0.3">
      <c r="A9174" s="5" t="s">
        <v>10337</v>
      </c>
      <c r="B9174" s="6" t="s">
        <v>641</v>
      </c>
      <c r="C9174" s="7">
        <v>23</v>
      </c>
      <c r="D9174" s="8" t="s">
        <v>5</v>
      </c>
      <c r="E9174" s="15" t="s">
        <v>16140</v>
      </c>
      <c r="F9174" s="16" t="s">
        <v>2068</v>
      </c>
      <c r="G9174" s="17">
        <v>3.5</v>
      </c>
    </row>
    <row r="9175" spans="1:7" x14ac:dyDescent="0.3">
      <c r="A9175" s="5" t="s">
        <v>10337</v>
      </c>
      <c r="B9175" s="6" t="s">
        <v>6842</v>
      </c>
      <c r="C9175" s="7">
        <v>21</v>
      </c>
      <c r="D9175" s="8" t="s">
        <v>5</v>
      </c>
      <c r="E9175" s="15" t="s">
        <v>16140</v>
      </c>
      <c r="F9175" s="16" t="s">
        <v>2732</v>
      </c>
      <c r="G9175" s="17">
        <v>3.5</v>
      </c>
    </row>
    <row r="9176" spans="1:7" x14ac:dyDescent="0.3">
      <c r="A9176" s="5" t="s">
        <v>10337</v>
      </c>
      <c r="B9176" s="6" t="s">
        <v>633</v>
      </c>
      <c r="C9176" s="7">
        <v>21</v>
      </c>
      <c r="D9176" s="8" t="s">
        <v>5</v>
      </c>
      <c r="E9176" s="15" t="s">
        <v>16140</v>
      </c>
      <c r="F9176" s="16" t="s">
        <v>1099</v>
      </c>
      <c r="G9176" s="17">
        <v>3.5</v>
      </c>
    </row>
    <row r="9177" spans="1:7" x14ac:dyDescent="0.3">
      <c r="A9177" s="5" t="s">
        <v>10337</v>
      </c>
      <c r="B9177" s="6" t="s">
        <v>634</v>
      </c>
      <c r="C9177" s="7">
        <v>21</v>
      </c>
      <c r="D9177" s="8" t="s">
        <v>5</v>
      </c>
      <c r="E9177" s="15" t="s">
        <v>16140</v>
      </c>
      <c r="F9177" s="16" t="s">
        <v>1098</v>
      </c>
      <c r="G9177" s="17">
        <v>3.5</v>
      </c>
    </row>
    <row r="9178" spans="1:7" x14ac:dyDescent="0.3">
      <c r="A9178" s="5" t="s">
        <v>10337</v>
      </c>
      <c r="B9178" s="6" t="s">
        <v>635</v>
      </c>
      <c r="C9178" s="7">
        <v>22</v>
      </c>
      <c r="D9178" s="8" t="s">
        <v>5</v>
      </c>
      <c r="E9178" s="15" t="s">
        <v>16140</v>
      </c>
      <c r="F9178" s="16" t="s">
        <v>7848</v>
      </c>
      <c r="G9178" s="17">
        <v>39</v>
      </c>
    </row>
    <row r="9179" spans="1:7" x14ac:dyDescent="0.3">
      <c r="A9179" s="5" t="s">
        <v>10337</v>
      </c>
      <c r="B9179" s="6" t="s">
        <v>642</v>
      </c>
      <c r="C9179" s="7">
        <v>20</v>
      </c>
      <c r="D9179" s="8" t="s">
        <v>5</v>
      </c>
      <c r="E9179" s="15" t="s">
        <v>16140</v>
      </c>
      <c r="F9179" s="16" t="s">
        <v>1510</v>
      </c>
      <c r="G9179" s="17">
        <v>9</v>
      </c>
    </row>
    <row r="9180" spans="1:7" x14ac:dyDescent="0.3">
      <c r="A9180" s="5" t="s">
        <v>10337</v>
      </c>
      <c r="B9180" s="6" t="s">
        <v>643</v>
      </c>
      <c r="C9180" s="7">
        <v>21</v>
      </c>
      <c r="D9180" s="8" t="s">
        <v>5</v>
      </c>
      <c r="E9180" s="15" t="s">
        <v>16140</v>
      </c>
      <c r="F9180" s="16" t="s">
        <v>7862</v>
      </c>
      <c r="G9180" s="17">
        <v>192</v>
      </c>
    </row>
    <row r="9181" spans="1:7" x14ac:dyDescent="0.3">
      <c r="A9181" s="5" t="s">
        <v>10337</v>
      </c>
      <c r="B9181" s="6" t="s">
        <v>2535</v>
      </c>
      <c r="C9181" s="7">
        <v>87</v>
      </c>
      <c r="D9181" s="8" t="s">
        <v>6843</v>
      </c>
      <c r="E9181" s="15" t="s">
        <v>16140</v>
      </c>
      <c r="F9181" s="16" t="s">
        <v>7864</v>
      </c>
      <c r="G9181" s="17">
        <v>259</v>
      </c>
    </row>
    <row r="9182" spans="1:7" x14ac:dyDescent="0.3">
      <c r="A9182" s="5" t="s">
        <v>10337</v>
      </c>
      <c r="B9182" s="6" t="s">
        <v>2537</v>
      </c>
      <c r="C9182" s="7">
        <v>105</v>
      </c>
      <c r="D9182" s="8" t="s">
        <v>6844</v>
      </c>
      <c r="E9182" s="15" t="s">
        <v>16140</v>
      </c>
      <c r="F9182" s="16" t="s">
        <v>7886</v>
      </c>
      <c r="G9182" s="17">
        <v>21</v>
      </c>
    </row>
    <row r="9183" spans="1:7" x14ac:dyDescent="0.3">
      <c r="A9183" s="5" t="s">
        <v>10337</v>
      </c>
      <c r="B9183" s="6" t="s">
        <v>2539</v>
      </c>
      <c r="C9183" s="7">
        <v>125</v>
      </c>
      <c r="D9183" s="8" t="s">
        <v>6845</v>
      </c>
      <c r="E9183" s="15" t="s">
        <v>16140</v>
      </c>
      <c r="F9183" s="16" t="s">
        <v>7825</v>
      </c>
      <c r="G9183" s="17">
        <v>38</v>
      </c>
    </row>
    <row r="9184" spans="1:7" x14ac:dyDescent="0.3">
      <c r="A9184" s="5" t="s">
        <v>10337</v>
      </c>
      <c r="B9184" s="6" t="s">
        <v>723</v>
      </c>
      <c r="C9184" s="7">
        <v>50</v>
      </c>
      <c r="D9184" s="8" t="s">
        <v>6846</v>
      </c>
      <c r="E9184" s="15" t="s">
        <v>16140</v>
      </c>
      <c r="F9184" s="16" t="s">
        <v>7819</v>
      </c>
      <c r="G9184" s="17">
        <v>35</v>
      </c>
    </row>
    <row r="9185" spans="1:7" x14ac:dyDescent="0.3">
      <c r="A9185" s="5" t="s">
        <v>10337</v>
      </c>
      <c r="B9185" s="6" t="s">
        <v>649</v>
      </c>
      <c r="C9185" s="7">
        <v>44</v>
      </c>
      <c r="D9185" s="8" t="s">
        <v>6847</v>
      </c>
      <c r="E9185" s="15" t="s">
        <v>16140</v>
      </c>
      <c r="F9185" s="16" t="s">
        <v>7806</v>
      </c>
      <c r="G9185" s="17">
        <v>35</v>
      </c>
    </row>
    <row r="9186" spans="1:7" x14ac:dyDescent="0.3">
      <c r="A9186" s="5" t="s">
        <v>10337</v>
      </c>
      <c r="B9186" s="6" t="s">
        <v>6848</v>
      </c>
      <c r="C9186" s="7">
        <v>48.5</v>
      </c>
      <c r="D9186" s="8" t="s">
        <v>6849</v>
      </c>
      <c r="E9186" s="15" t="s">
        <v>16140</v>
      </c>
      <c r="F9186" s="16" t="s">
        <v>7813</v>
      </c>
      <c r="G9186" s="17">
        <v>39</v>
      </c>
    </row>
    <row r="9187" spans="1:7" x14ac:dyDescent="0.3">
      <c r="A9187" s="5" t="s">
        <v>10337</v>
      </c>
      <c r="B9187" s="6" t="s">
        <v>6850</v>
      </c>
      <c r="C9187" s="7">
        <v>55</v>
      </c>
      <c r="D9187" s="8" t="s">
        <v>6851</v>
      </c>
      <c r="E9187" s="15" t="s">
        <v>16140</v>
      </c>
      <c r="F9187" s="16" t="s">
        <v>7807</v>
      </c>
      <c r="G9187" s="17">
        <v>41</v>
      </c>
    </row>
    <row r="9188" spans="1:7" x14ac:dyDescent="0.3">
      <c r="A9188" s="5" t="s">
        <v>10337</v>
      </c>
      <c r="B9188" s="6" t="s">
        <v>6852</v>
      </c>
      <c r="C9188" s="7">
        <v>52</v>
      </c>
      <c r="D9188" s="8" t="s">
        <v>6853</v>
      </c>
      <c r="E9188" s="15" t="s">
        <v>16140</v>
      </c>
      <c r="F9188" s="16" t="s">
        <v>7814</v>
      </c>
      <c r="G9188" s="17">
        <v>43</v>
      </c>
    </row>
    <row r="9189" spans="1:7" x14ac:dyDescent="0.3">
      <c r="A9189" s="5" t="s">
        <v>10337</v>
      </c>
      <c r="B9189" s="6" t="s">
        <v>6854</v>
      </c>
      <c r="C9189" s="7">
        <v>53</v>
      </c>
      <c r="D9189" s="8" t="s">
        <v>6855</v>
      </c>
      <c r="E9189" s="15" t="s">
        <v>16140</v>
      </c>
      <c r="F9189" s="16" t="s">
        <v>7798</v>
      </c>
      <c r="G9189" s="17">
        <v>36</v>
      </c>
    </row>
    <row r="9190" spans="1:7" x14ac:dyDescent="0.3">
      <c r="A9190" s="5" t="s">
        <v>10337</v>
      </c>
      <c r="B9190" s="6" t="s">
        <v>6856</v>
      </c>
      <c r="C9190" s="7">
        <v>48</v>
      </c>
      <c r="D9190" s="8" t="s">
        <v>6857</v>
      </c>
      <c r="E9190" s="15" t="s">
        <v>16140</v>
      </c>
      <c r="F9190" s="16" t="s">
        <v>4917</v>
      </c>
      <c r="G9190" s="17">
        <v>99</v>
      </c>
    </row>
    <row r="9191" spans="1:7" x14ac:dyDescent="0.3">
      <c r="A9191" s="5" t="s">
        <v>10337</v>
      </c>
      <c r="B9191" s="6" t="s">
        <v>518</v>
      </c>
      <c r="C9191" s="7">
        <v>260</v>
      </c>
      <c r="D9191" s="8" t="s">
        <v>519</v>
      </c>
      <c r="E9191" s="15" t="s">
        <v>16140</v>
      </c>
      <c r="F9191" s="16" t="s">
        <v>7880</v>
      </c>
      <c r="G9191" s="17">
        <v>41</v>
      </c>
    </row>
    <row r="9192" spans="1:7" x14ac:dyDescent="0.3">
      <c r="A9192" s="5" t="s">
        <v>10337</v>
      </c>
      <c r="B9192" s="6" t="s">
        <v>516</v>
      </c>
      <c r="C9192" s="7">
        <v>258</v>
      </c>
      <c r="D9192" s="8" t="s">
        <v>517</v>
      </c>
      <c r="E9192" s="15" t="s">
        <v>16140</v>
      </c>
      <c r="F9192" s="16" t="s">
        <v>7811</v>
      </c>
      <c r="G9192" s="17">
        <v>42</v>
      </c>
    </row>
    <row r="9193" spans="1:7" x14ac:dyDescent="0.3">
      <c r="A9193" s="5" t="s">
        <v>10337</v>
      </c>
      <c r="B9193" s="6" t="s">
        <v>6858</v>
      </c>
      <c r="C9193" s="7">
        <v>240</v>
      </c>
      <c r="D9193" s="8" t="s">
        <v>6859</v>
      </c>
      <c r="E9193" s="15" t="s">
        <v>16140</v>
      </c>
      <c r="F9193" s="16" t="s">
        <v>7842</v>
      </c>
      <c r="G9193" s="17">
        <v>38</v>
      </c>
    </row>
    <row r="9194" spans="1:7" x14ac:dyDescent="0.3">
      <c r="A9194" s="5" t="s">
        <v>10337</v>
      </c>
      <c r="B9194" s="6" t="s">
        <v>6860</v>
      </c>
      <c r="C9194" s="7">
        <v>95</v>
      </c>
      <c r="D9194" s="8" t="s">
        <v>6861</v>
      </c>
      <c r="E9194" s="15" t="s">
        <v>16140</v>
      </c>
      <c r="F9194" s="16" t="s">
        <v>7785</v>
      </c>
      <c r="G9194" s="17">
        <v>27</v>
      </c>
    </row>
    <row r="9195" spans="1:7" x14ac:dyDescent="0.3">
      <c r="A9195" s="5" t="s">
        <v>10337</v>
      </c>
      <c r="B9195" s="6" t="s">
        <v>6862</v>
      </c>
      <c r="C9195" s="7">
        <v>94</v>
      </c>
      <c r="D9195" s="8" t="s">
        <v>6863</v>
      </c>
      <c r="E9195" s="15" t="s">
        <v>16140</v>
      </c>
      <c r="F9195" s="16" t="s">
        <v>2634</v>
      </c>
      <c r="G9195" s="17">
        <v>26</v>
      </c>
    </row>
    <row r="9196" spans="1:7" x14ac:dyDescent="0.3">
      <c r="A9196" s="5" t="s">
        <v>10337</v>
      </c>
      <c r="B9196" s="6" t="s">
        <v>6864</v>
      </c>
      <c r="C9196" s="7">
        <v>120</v>
      </c>
      <c r="D9196" s="8" t="s">
        <v>6865</v>
      </c>
      <c r="E9196" s="15" t="s">
        <v>16140</v>
      </c>
      <c r="F9196" s="16" t="s">
        <v>7874</v>
      </c>
      <c r="G9196" s="17">
        <v>35</v>
      </c>
    </row>
    <row r="9197" spans="1:7" x14ac:dyDescent="0.3">
      <c r="A9197" s="5" t="s">
        <v>10337</v>
      </c>
      <c r="B9197" s="6" t="s">
        <v>6866</v>
      </c>
      <c r="C9197" s="7">
        <v>110</v>
      </c>
      <c r="D9197" s="8" t="s">
        <v>6867</v>
      </c>
      <c r="E9197" s="15" t="s">
        <v>16140</v>
      </c>
      <c r="F9197" s="16" t="s">
        <v>7802</v>
      </c>
      <c r="G9197" s="17">
        <v>33</v>
      </c>
    </row>
    <row r="9198" spans="1:7" x14ac:dyDescent="0.3">
      <c r="A9198" s="5" t="s">
        <v>10337</v>
      </c>
      <c r="B9198" s="6" t="s">
        <v>6868</v>
      </c>
      <c r="C9198" s="7">
        <v>91</v>
      </c>
      <c r="D9198" s="8" t="s">
        <v>6869</v>
      </c>
      <c r="E9198" s="15" t="s">
        <v>16140</v>
      </c>
      <c r="F9198" s="16" t="s">
        <v>7815</v>
      </c>
      <c r="G9198" s="17">
        <v>31</v>
      </c>
    </row>
    <row r="9199" spans="1:7" x14ac:dyDescent="0.3">
      <c r="A9199" s="5" t="s">
        <v>10337</v>
      </c>
      <c r="B9199" s="6" t="s">
        <v>6870</v>
      </c>
      <c r="C9199" s="7">
        <v>76</v>
      </c>
      <c r="D9199" s="8" t="s">
        <v>6871</v>
      </c>
      <c r="E9199" s="15" t="s">
        <v>16140</v>
      </c>
      <c r="F9199" s="16" t="s">
        <v>7878</v>
      </c>
      <c r="G9199" s="17">
        <v>44</v>
      </c>
    </row>
    <row r="9200" spans="1:7" x14ac:dyDescent="0.3">
      <c r="A9200" s="5" t="s">
        <v>10337</v>
      </c>
      <c r="B9200" s="6" t="s">
        <v>6872</v>
      </c>
      <c r="C9200" s="7">
        <v>130</v>
      </c>
      <c r="D9200" s="8" t="s">
        <v>6873</v>
      </c>
      <c r="E9200" s="15" t="s">
        <v>16140</v>
      </c>
      <c r="F9200" s="16" t="s">
        <v>835</v>
      </c>
      <c r="G9200" s="17">
        <v>7</v>
      </c>
    </row>
    <row r="9201" spans="1:7" x14ac:dyDescent="0.3">
      <c r="A9201" s="5" t="s">
        <v>10337</v>
      </c>
      <c r="B9201" s="6" t="s">
        <v>6874</v>
      </c>
      <c r="C9201" s="7">
        <v>146</v>
      </c>
      <c r="D9201" s="8" t="s">
        <v>6875</v>
      </c>
      <c r="E9201" s="15" t="s">
        <v>16140</v>
      </c>
      <c r="F9201" s="16" t="s">
        <v>837</v>
      </c>
      <c r="G9201" s="17">
        <v>7</v>
      </c>
    </row>
    <row r="9202" spans="1:7" x14ac:dyDescent="0.3">
      <c r="A9202" s="5" t="s">
        <v>10337</v>
      </c>
      <c r="B9202" s="6" t="s">
        <v>6876</v>
      </c>
      <c r="C9202" s="7">
        <v>141</v>
      </c>
      <c r="D9202" s="8" t="s">
        <v>6877</v>
      </c>
      <c r="E9202" s="15" t="s">
        <v>16140</v>
      </c>
      <c r="F9202" s="16" t="s">
        <v>7860</v>
      </c>
      <c r="G9202" s="17">
        <v>169</v>
      </c>
    </row>
    <row r="9203" spans="1:7" x14ac:dyDescent="0.3">
      <c r="A9203" s="5" t="s">
        <v>10337</v>
      </c>
      <c r="B9203" s="6" t="s">
        <v>6878</v>
      </c>
      <c r="C9203" s="7">
        <v>145</v>
      </c>
      <c r="D9203" s="8" t="s">
        <v>6879</v>
      </c>
      <c r="E9203" s="15" t="s">
        <v>16203</v>
      </c>
      <c r="F9203" s="16" t="s">
        <v>6492</v>
      </c>
      <c r="G9203" s="17">
        <v>259</v>
      </c>
    </row>
    <row r="9204" spans="1:7" x14ac:dyDescent="0.3">
      <c r="A9204" s="5" t="s">
        <v>10337</v>
      </c>
      <c r="B9204" s="6" t="s">
        <v>6880</v>
      </c>
      <c r="C9204" s="7">
        <v>165</v>
      </c>
      <c r="D9204" s="8" t="s">
        <v>6881</v>
      </c>
      <c r="E9204" s="15" t="s">
        <v>16203</v>
      </c>
      <c r="F9204" s="16" t="s">
        <v>6494</v>
      </c>
      <c r="G9204" s="17">
        <v>139</v>
      </c>
    </row>
    <row r="9205" spans="1:7" x14ac:dyDescent="0.3">
      <c r="A9205" s="5" t="s">
        <v>10337</v>
      </c>
      <c r="B9205" s="6" t="s">
        <v>6882</v>
      </c>
      <c r="C9205" s="7">
        <v>178</v>
      </c>
      <c r="D9205" s="8" t="s">
        <v>6883</v>
      </c>
      <c r="E9205" s="15" t="s">
        <v>16203</v>
      </c>
      <c r="F9205" s="16" t="s">
        <v>6358</v>
      </c>
      <c r="G9205" s="17">
        <v>35</v>
      </c>
    </row>
    <row r="9206" spans="1:7" x14ac:dyDescent="0.3">
      <c r="A9206" s="5" t="s">
        <v>10337</v>
      </c>
      <c r="B9206" s="6" t="s">
        <v>6884</v>
      </c>
      <c r="C9206" s="7">
        <v>210</v>
      </c>
      <c r="D9206" s="8" t="s">
        <v>6885</v>
      </c>
      <c r="E9206" s="15" t="s">
        <v>16203</v>
      </c>
      <c r="F9206" s="16" t="s">
        <v>6410</v>
      </c>
      <c r="G9206" s="17">
        <v>46</v>
      </c>
    </row>
    <row r="9207" spans="1:7" x14ac:dyDescent="0.3">
      <c r="A9207" s="5" t="s">
        <v>10337</v>
      </c>
      <c r="B9207" s="6" t="s">
        <v>6886</v>
      </c>
      <c r="C9207" s="7">
        <v>228</v>
      </c>
      <c r="D9207" s="8" t="s">
        <v>6887</v>
      </c>
      <c r="E9207" s="15" t="s">
        <v>16203</v>
      </c>
      <c r="F9207" s="16" t="s">
        <v>6426</v>
      </c>
      <c r="G9207" s="17">
        <v>38</v>
      </c>
    </row>
    <row r="9208" spans="1:7" x14ac:dyDescent="0.3">
      <c r="A9208" s="5" t="s">
        <v>10337</v>
      </c>
      <c r="B9208" s="6" t="s">
        <v>6888</v>
      </c>
      <c r="C9208" s="7">
        <v>198</v>
      </c>
      <c r="D9208" s="8" t="s">
        <v>6889</v>
      </c>
      <c r="E9208" s="15" t="s">
        <v>16203</v>
      </c>
      <c r="F9208" s="16" t="s">
        <v>6392</v>
      </c>
      <c r="G9208" s="17">
        <v>30</v>
      </c>
    </row>
    <row r="9209" spans="1:7" x14ac:dyDescent="0.3">
      <c r="A9209" s="5" t="s">
        <v>10337</v>
      </c>
      <c r="B9209" s="6" t="s">
        <v>6890</v>
      </c>
      <c r="C9209" s="7">
        <v>180</v>
      </c>
      <c r="D9209" s="8" t="s">
        <v>6891</v>
      </c>
      <c r="E9209" s="15" t="s">
        <v>16203</v>
      </c>
      <c r="F9209" s="16" t="s">
        <v>6396</v>
      </c>
      <c r="G9209" s="17">
        <v>46</v>
      </c>
    </row>
    <row r="9210" spans="1:7" x14ac:dyDescent="0.3">
      <c r="A9210" s="5" t="s">
        <v>10337</v>
      </c>
      <c r="B9210" s="6" t="s">
        <v>6892</v>
      </c>
      <c r="C9210" s="7">
        <v>275</v>
      </c>
      <c r="D9210" s="8" t="s">
        <v>6893</v>
      </c>
      <c r="E9210" s="15" t="s">
        <v>16203</v>
      </c>
      <c r="F9210" s="16" t="s">
        <v>6345</v>
      </c>
      <c r="G9210" s="17">
        <v>45</v>
      </c>
    </row>
    <row r="9211" spans="1:7" x14ac:dyDescent="0.3">
      <c r="A9211" s="5" t="s">
        <v>10337</v>
      </c>
      <c r="B9211" s="6" t="s">
        <v>6894</v>
      </c>
      <c r="C9211" s="7">
        <v>390</v>
      </c>
      <c r="D9211" s="8" t="s">
        <v>6895</v>
      </c>
      <c r="E9211" s="15" t="s">
        <v>16203</v>
      </c>
      <c r="F9211" s="16" t="s">
        <v>6343</v>
      </c>
      <c r="G9211" s="17">
        <v>32</v>
      </c>
    </row>
    <row r="9212" spans="1:7" x14ac:dyDescent="0.3">
      <c r="A9212" s="5" t="s">
        <v>10337</v>
      </c>
      <c r="B9212" s="6" t="s">
        <v>659</v>
      </c>
      <c r="C9212" s="7">
        <v>4</v>
      </c>
      <c r="D9212" s="8" t="s">
        <v>5</v>
      </c>
      <c r="E9212" s="15" t="s">
        <v>16203</v>
      </c>
      <c r="F9212" s="16" t="s">
        <v>6339</v>
      </c>
      <c r="G9212" s="17">
        <v>50</v>
      </c>
    </row>
    <row r="9213" spans="1:7" x14ac:dyDescent="0.3">
      <c r="A9213" s="5" t="s">
        <v>10337</v>
      </c>
      <c r="B9213" s="6" t="s">
        <v>660</v>
      </c>
      <c r="C9213" s="7">
        <v>4</v>
      </c>
      <c r="D9213" s="8" t="s">
        <v>5</v>
      </c>
      <c r="E9213" s="15" t="s">
        <v>16203</v>
      </c>
      <c r="F9213" s="16" t="s">
        <v>6337</v>
      </c>
      <c r="G9213" s="17">
        <v>38</v>
      </c>
    </row>
    <row r="9214" spans="1:7" x14ac:dyDescent="0.3">
      <c r="A9214" s="5" t="s">
        <v>10337</v>
      </c>
      <c r="B9214" s="6" t="s">
        <v>661</v>
      </c>
      <c r="C9214" s="7">
        <v>4</v>
      </c>
      <c r="D9214" s="8" t="s">
        <v>5</v>
      </c>
      <c r="E9214" s="15" t="s">
        <v>16203</v>
      </c>
      <c r="F9214" s="16" t="s">
        <v>6342</v>
      </c>
      <c r="G9214" s="17">
        <v>48</v>
      </c>
    </row>
    <row r="9215" spans="1:7" x14ac:dyDescent="0.3">
      <c r="A9215" s="5" t="s">
        <v>10337</v>
      </c>
      <c r="B9215" s="6" t="s">
        <v>662</v>
      </c>
      <c r="C9215" s="7">
        <v>4</v>
      </c>
      <c r="D9215" s="8" t="s">
        <v>5</v>
      </c>
      <c r="E9215" s="15" t="s">
        <v>16203</v>
      </c>
      <c r="F9215" s="16" t="s">
        <v>6340</v>
      </c>
      <c r="G9215" s="17">
        <v>35</v>
      </c>
    </row>
    <row r="9216" spans="1:7" x14ac:dyDescent="0.3">
      <c r="A9216" s="5" t="s">
        <v>10337</v>
      </c>
      <c r="B9216" s="6" t="s">
        <v>663</v>
      </c>
      <c r="C9216" s="7">
        <v>4</v>
      </c>
      <c r="D9216" s="8" t="s">
        <v>5</v>
      </c>
      <c r="E9216" s="15" t="s">
        <v>16203</v>
      </c>
      <c r="F9216" s="16" t="s">
        <v>6500</v>
      </c>
      <c r="G9216" s="17">
        <v>109</v>
      </c>
    </row>
    <row r="9217" spans="1:7" x14ac:dyDescent="0.3">
      <c r="A9217" s="5" t="s">
        <v>10337</v>
      </c>
      <c r="B9217" s="6" t="s">
        <v>664</v>
      </c>
      <c r="C9217" s="7">
        <v>4</v>
      </c>
      <c r="D9217" s="8" t="s">
        <v>5</v>
      </c>
      <c r="E9217" s="15" t="s">
        <v>16203</v>
      </c>
      <c r="F9217" s="16" t="s">
        <v>6507</v>
      </c>
      <c r="G9217" s="17">
        <v>139</v>
      </c>
    </row>
    <row r="9218" spans="1:7" x14ac:dyDescent="0.3">
      <c r="A9218" s="5" t="s">
        <v>10337</v>
      </c>
      <c r="B9218" s="6" t="s">
        <v>665</v>
      </c>
      <c r="C9218" s="7">
        <v>4</v>
      </c>
      <c r="D9218" s="8" t="s">
        <v>5</v>
      </c>
      <c r="E9218" s="15" t="s">
        <v>16203</v>
      </c>
      <c r="F9218" s="16" t="s">
        <v>6501</v>
      </c>
      <c r="G9218" s="17">
        <v>159</v>
      </c>
    </row>
    <row r="9219" spans="1:7" x14ac:dyDescent="0.3">
      <c r="A9219" s="5" t="s">
        <v>10338</v>
      </c>
      <c r="B9219" s="6" t="s">
        <v>295</v>
      </c>
      <c r="C9219" s="7">
        <v>20</v>
      </c>
      <c r="D9219" s="8" t="s">
        <v>6188</v>
      </c>
      <c r="E9219" s="15" t="s">
        <v>16203</v>
      </c>
      <c r="F9219" s="16" t="s">
        <v>6504</v>
      </c>
      <c r="G9219" s="17">
        <v>149</v>
      </c>
    </row>
    <row r="9220" spans="1:7" x14ac:dyDescent="0.3">
      <c r="A9220" s="5" t="s">
        <v>10338</v>
      </c>
      <c r="B9220" s="6" t="s">
        <v>1409</v>
      </c>
      <c r="C9220" s="7">
        <v>60</v>
      </c>
      <c r="D9220" s="8" t="s">
        <v>6191</v>
      </c>
      <c r="E9220" s="15" t="s">
        <v>16203</v>
      </c>
      <c r="F9220" s="16" t="s">
        <v>821</v>
      </c>
      <c r="G9220" s="17">
        <v>159</v>
      </c>
    </row>
    <row r="9221" spans="1:7" x14ac:dyDescent="0.3">
      <c r="A9221" s="5" t="s">
        <v>10338</v>
      </c>
      <c r="B9221" s="6" t="s">
        <v>685</v>
      </c>
      <c r="C9221" s="7">
        <v>45</v>
      </c>
      <c r="D9221" s="8" t="s">
        <v>10339</v>
      </c>
      <c r="E9221" s="15" t="s">
        <v>16203</v>
      </c>
      <c r="F9221" s="16" t="s">
        <v>6503</v>
      </c>
      <c r="G9221" s="17">
        <v>99</v>
      </c>
    </row>
    <row r="9222" spans="1:7" x14ac:dyDescent="0.3">
      <c r="A9222" s="5" t="s">
        <v>10338</v>
      </c>
      <c r="B9222" s="6" t="s">
        <v>10340</v>
      </c>
      <c r="C9222" s="7">
        <v>57</v>
      </c>
      <c r="D9222" s="8" t="s">
        <v>10341</v>
      </c>
      <c r="E9222" s="15" t="s">
        <v>16203</v>
      </c>
      <c r="F9222" s="16" t="s">
        <v>6510</v>
      </c>
      <c r="G9222" s="17">
        <v>139</v>
      </c>
    </row>
    <row r="9223" spans="1:7" x14ac:dyDescent="0.3">
      <c r="A9223" s="5" t="s">
        <v>10338</v>
      </c>
      <c r="B9223" s="6" t="s">
        <v>10342</v>
      </c>
      <c r="C9223" s="7">
        <v>75</v>
      </c>
      <c r="D9223" s="8" t="s">
        <v>10343</v>
      </c>
      <c r="E9223" s="15" t="s">
        <v>16203</v>
      </c>
      <c r="F9223" s="16" t="s">
        <v>6509</v>
      </c>
      <c r="G9223" s="17">
        <v>99</v>
      </c>
    </row>
    <row r="9224" spans="1:7" x14ac:dyDescent="0.3">
      <c r="A9224" s="5" t="s">
        <v>10338</v>
      </c>
      <c r="B9224" s="6" t="s">
        <v>10344</v>
      </c>
      <c r="C9224" s="7">
        <v>69</v>
      </c>
      <c r="D9224" s="8" t="s">
        <v>10345</v>
      </c>
      <c r="E9224" s="15" t="s">
        <v>16203</v>
      </c>
      <c r="F9224" s="16" t="s">
        <v>6508</v>
      </c>
      <c r="G9224" s="17">
        <v>79</v>
      </c>
    </row>
    <row r="9225" spans="1:7" x14ac:dyDescent="0.3">
      <c r="A9225" s="5" t="s">
        <v>10338</v>
      </c>
      <c r="B9225" s="6" t="s">
        <v>10346</v>
      </c>
      <c r="C9225" s="7">
        <v>45</v>
      </c>
      <c r="D9225" s="8" t="s">
        <v>10347</v>
      </c>
      <c r="E9225" s="15" t="s">
        <v>16203</v>
      </c>
      <c r="F9225" s="16" t="s">
        <v>6479</v>
      </c>
      <c r="G9225" s="17">
        <v>99</v>
      </c>
    </row>
    <row r="9226" spans="1:7" x14ac:dyDescent="0.3">
      <c r="A9226" s="5" t="s">
        <v>10338</v>
      </c>
      <c r="B9226" s="6" t="s">
        <v>4579</v>
      </c>
      <c r="C9226" s="7">
        <v>20</v>
      </c>
      <c r="D9226" s="8" t="s">
        <v>6192</v>
      </c>
      <c r="E9226" s="15" t="s">
        <v>16203</v>
      </c>
      <c r="F9226" s="16" t="s">
        <v>6518</v>
      </c>
      <c r="G9226" s="17">
        <v>10</v>
      </c>
    </row>
    <row r="9227" spans="1:7" x14ac:dyDescent="0.3">
      <c r="A9227" s="5" t="s">
        <v>10338</v>
      </c>
      <c r="B9227" s="6" t="s">
        <v>9165</v>
      </c>
      <c r="C9227" s="7">
        <v>38</v>
      </c>
      <c r="D9227" s="8" t="s">
        <v>10348</v>
      </c>
      <c r="E9227" s="15" t="s">
        <v>16203</v>
      </c>
      <c r="F9227" s="16" t="s">
        <v>1508</v>
      </c>
      <c r="G9227" s="17">
        <v>10</v>
      </c>
    </row>
    <row r="9228" spans="1:7" x14ac:dyDescent="0.3">
      <c r="A9228" s="5" t="s">
        <v>10338</v>
      </c>
      <c r="B9228" s="6" t="s">
        <v>10349</v>
      </c>
      <c r="C9228" s="7">
        <v>32</v>
      </c>
      <c r="D9228" s="8" t="s">
        <v>10350</v>
      </c>
      <c r="E9228" s="15" t="s">
        <v>16203</v>
      </c>
      <c r="F9228" s="16" t="s">
        <v>6517</v>
      </c>
      <c r="G9228" s="17">
        <v>6</v>
      </c>
    </row>
    <row r="9229" spans="1:7" x14ac:dyDescent="0.3">
      <c r="A9229" s="5" t="s">
        <v>10338</v>
      </c>
      <c r="B9229" s="6" t="s">
        <v>10351</v>
      </c>
      <c r="C9229" s="7">
        <v>38</v>
      </c>
      <c r="D9229" s="8" t="s">
        <v>10352</v>
      </c>
      <c r="E9229" s="15" t="s">
        <v>16203</v>
      </c>
      <c r="F9229" s="16" t="s">
        <v>6420</v>
      </c>
      <c r="G9229" s="17">
        <v>52</v>
      </c>
    </row>
    <row r="9230" spans="1:7" x14ac:dyDescent="0.3">
      <c r="A9230" s="5" t="s">
        <v>10338</v>
      </c>
      <c r="B9230" s="6" t="s">
        <v>10353</v>
      </c>
      <c r="C9230" s="7">
        <v>45</v>
      </c>
      <c r="D9230" s="8" t="s">
        <v>10354</v>
      </c>
      <c r="E9230" s="15" t="s">
        <v>16203</v>
      </c>
      <c r="F9230" s="16" t="s">
        <v>6412</v>
      </c>
      <c r="G9230" s="17">
        <v>49</v>
      </c>
    </row>
    <row r="9231" spans="1:7" x14ac:dyDescent="0.3">
      <c r="A9231" s="5" t="s">
        <v>10338</v>
      </c>
      <c r="B9231" s="6" t="s">
        <v>10355</v>
      </c>
      <c r="C9231" s="7">
        <v>50</v>
      </c>
      <c r="D9231" s="8" t="s">
        <v>10356</v>
      </c>
      <c r="E9231" s="15" t="s">
        <v>16203</v>
      </c>
      <c r="F9231" s="16" t="s">
        <v>6372</v>
      </c>
      <c r="G9231" s="17">
        <v>38</v>
      </c>
    </row>
    <row r="9232" spans="1:7" x14ac:dyDescent="0.3">
      <c r="A9232" s="5" t="s">
        <v>10338</v>
      </c>
      <c r="B9232" s="6" t="s">
        <v>10357</v>
      </c>
      <c r="C9232" s="7">
        <v>45</v>
      </c>
      <c r="D9232" s="8" t="s">
        <v>10358</v>
      </c>
      <c r="E9232" s="15" t="s">
        <v>16203</v>
      </c>
      <c r="F9232" s="16" t="s">
        <v>6368</v>
      </c>
      <c r="G9232" s="17">
        <v>34</v>
      </c>
    </row>
    <row r="9233" spans="1:7" x14ac:dyDescent="0.3">
      <c r="A9233" s="5" t="s">
        <v>10338</v>
      </c>
      <c r="B9233" s="6" t="s">
        <v>10359</v>
      </c>
      <c r="C9233" s="7">
        <v>45</v>
      </c>
      <c r="D9233" s="8" t="s">
        <v>10360</v>
      </c>
      <c r="E9233" s="15" t="s">
        <v>16203</v>
      </c>
      <c r="F9233" s="16" t="s">
        <v>6370</v>
      </c>
      <c r="G9233" s="17">
        <v>35</v>
      </c>
    </row>
    <row r="9234" spans="1:7" x14ac:dyDescent="0.3">
      <c r="A9234" s="5" t="s">
        <v>10338</v>
      </c>
      <c r="B9234" s="6" t="s">
        <v>10361</v>
      </c>
      <c r="C9234" s="7">
        <v>75</v>
      </c>
      <c r="D9234" s="8" t="s">
        <v>10362</v>
      </c>
      <c r="E9234" s="15" t="s">
        <v>16203</v>
      </c>
      <c r="F9234" s="16" t="s">
        <v>6317</v>
      </c>
      <c r="G9234" s="17">
        <v>28</v>
      </c>
    </row>
    <row r="9235" spans="1:7" x14ac:dyDescent="0.3">
      <c r="A9235" s="5" t="s">
        <v>10338</v>
      </c>
      <c r="B9235" s="6" t="s">
        <v>10363</v>
      </c>
      <c r="C9235" s="7">
        <v>69</v>
      </c>
      <c r="D9235" s="8" t="s">
        <v>10364</v>
      </c>
      <c r="E9235" s="15" t="s">
        <v>16203</v>
      </c>
      <c r="F9235" s="16" t="s">
        <v>6414</v>
      </c>
      <c r="G9235" s="17">
        <v>46</v>
      </c>
    </row>
    <row r="9236" spans="1:7" x14ac:dyDescent="0.3">
      <c r="A9236" s="5" t="s">
        <v>10338</v>
      </c>
      <c r="B9236" s="6" t="s">
        <v>10365</v>
      </c>
      <c r="C9236" s="7">
        <v>55</v>
      </c>
      <c r="D9236" s="8" t="s">
        <v>10366</v>
      </c>
      <c r="E9236" s="15" t="s">
        <v>16203</v>
      </c>
      <c r="F9236" s="16" t="s">
        <v>831</v>
      </c>
      <c r="G9236" s="17">
        <v>10</v>
      </c>
    </row>
    <row r="9237" spans="1:7" x14ac:dyDescent="0.3">
      <c r="A9237" s="5" t="s">
        <v>10338</v>
      </c>
      <c r="B9237" s="6" t="s">
        <v>16</v>
      </c>
      <c r="C9237" s="7">
        <v>20</v>
      </c>
      <c r="D9237" s="8" t="s">
        <v>16</v>
      </c>
      <c r="E9237" s="15" t="s">
        <v>16203</v>
      </c>
      <c r="F9237" s="16" t="s">
        <v>6502</v>
      </c>
      <c r="G9237" s="17">
        <v>49</v>
      </c>
    </row>
    <row r="9238" spans="1:7" x14ac:dyDescent="0.3">
      <c r="A9238" s="5" t="s">
        <v>10338</v>
      </c>
      <c r="B9238" s="6" t="s">
        <v>2868</v>
      </c>
      <c r="C9238" s="7">
        <v>65</v>
      </c>
      <c r="D9238" s="8" t="s">
        <v>10367</v>
      </c>
      <c r="E9238" s="15" t="s">
        <v>16203</v>
      </c>
      <c r="F9238" s="16" t="s">
        <v>6499</v>
      </c>
      <c r="G9238" s="17">
        <v>99</v>
      </c>
    </row>
    <row r="9239" spans="1:7" x14ac:dyDescent="0.3">
      <c r="A9239" s="5" t="s">
        <v>10338</v>
      </c>
      <c r="B9239" s="6" t="s">
        <v>10368</v>
      </c>
      <c r="C9239" s="7">
        <v>75</v>
      </c>
      <c r="D9239" s="8" t="s">
        <v>10369</v>
      </c>
      <c r="E9239" s="15" t="s">
        <v>16203</v>
      </c>
      <c r="F9239" s="16" t="s">
        <v>6498</v>
      </c>
      <c r="G9239" s="17">
        <v>49</v>
      </c>
    </row>
    <row r="9240" spans="1:7" x14ac:dyDescent="0.3">
      <c r="A9240" s="5" t="s">
        <v>10338</v>
      </c>
      <c r="B9240" s="6" t="s">
        <v>10370</v>
      </c>
      <c r="C9240" s="7">
        <v>79</v>
      </c>
      <c r="D9240" s="8" t="s">
        <v>10371</v>
      </c>
      <c r="E9240" s="15" t="s">
        <v>16203</v>
      </c>
      <c r="F9240" s="16" t="s">
        <v>6382</v>
      </c>
      <c r="G9240" s="17">
        <v>34</v>
      </c>
    </row>
    <row r="9241" spans="1:7" x14ac:dyDescent="0.3">
      <c r="A9241" s="5" t="s">
        <v>10338</v>
      </c>
      <c r="B9241" s="6" t="s">
        <v>10372</v>
      </c>
      <c r="C9241" s="7">
        <v>120</v>
      </c>
      <c r="D9241" s="8" t="s">
        <v>10373</v>
      </c>
      <c r="E9241" s="15" t="s">
        <v>16203</v>
      </c>
      <c r="F9241" s="16" t="s">
        <v>6378</v>
      </c>
      <c r="G9241" s="17">
        <v>35</v>
      </c>
    </row>
    <row r="9242" spans="1:7" x14ac:dyDescent="0.3">
      <c r="A9242" s="5" t="s">
        <v>10338</v>
      </c>
      <c r="B9242" s="6" t="s">
        <v>10374</v>
      </c>
      <c r="C9242" s="7">
        <v>65</v>
      </c>
      <c r="D9242" s="8" t="s">
        <v>10375</v>
      </c>
      <c r="E9242" s="15" t="s">
        <v>16203</v>
      </c>
      <c r="F9242" s="16" t="s">
        <v>6380</v>
      </c>
      <c r="G9242" s="17">
        <v>35</v>
      </c>
    </row>
    <row r="9243" spans="1:7" x14ac:dyDescent="0.3">
      <c r="A9243" s="5" t="s">
        <v>10338</v>
      </c>
      <c r="B9243" s="6" t="s">
        <v>10376</v>
      </c>
      <c r="C9243" s="7">
        <v>55</v>
      </c>
      <c r="D9243" s="8" t="s">
        <v>10376</v>
      </c>
      <c r="E9243" s="15" t="s">
        <v>16203</v>
      </c>
      <c r="F9243" s="16" t="s">
        <v>6505</v>
      </c>
      <c r="G9243" s="17">
        <v>49</v>
      </c>
    </row>
    <row r="9244" spans="1:7" x14ac:dyDescent="0.3">
      <c r="A9244" s="5" t="s">
        <v>10338</v>
      </c>
      <c r="B9244" s="6" t="s">
        <v>10377</v>
      </c>
      <c r="C9244" s="7">
        <v>70</v>
      </c>
      <c r="D9244" s="8" t="s">
        <v>10377</v>
      </c>
      <c r="E9244" s="15" t="s">
        <v>16203</v>
      </c>
      <c r="F9244" s="16" t="s">
        <v>6506</v>
      </c>
      <c r="G9244" s="17">
        <v>99</v>
      </c>
    </row>
    <row r="9245" spans="1:7" x14ac:dyDescent="0.3">
      <c r="A9245" s="5" t="s">
        <v>10338</v>
      </c>
      <c r="B9245" s="6" t="s">
        <v>10378</v>
      </c>
      <c r="C9245" s="7">
        <v>135</v>
      </c>
      <c r="D9245" s="8" t="s">
        <v>10378</v>
      </c>
      <c r="E9245" s="15" t="s">
        <v>16203</v>
      </c>
      <c r="F9245" s="16" t="s">
        <v>6400</v>
      </c>
      <c r="G9245" s="17">
        <v>46</v>
      </c>
    </row>
    <row r="9246" spans="1:7" x14ac:dyDescent="0.3">
      <c r="A9246" s="5" t="s">
        <v>10338</v>
      </c>
      <c r="B9246" s="6" t="s">
        <v>10379</v>
      </c>
      <c r="C9246" s="7">
        <v>75</v>
      </c>
      <c r="D9246" s="8" t="s">
        <v>10380</v>
      </c>
      <c r="E9246" s="15" t="s">
        <v>16203</v>
      </c>
      <c r="F9246" s="16" t="s">
        <v>635</v>
      </c>
      <c r="G9246" s="17">
        <v>19</v>
      </c>
    </row>
    <row r="9247" spans="1:7" x14ac:dyDescent="0.3">
      <c r="A9247" s="5" t="s">
        <v>10338</v>
      </c>
      <c r="B9247" s="6" t="s">
        <v>10381</v>
      </c>
      <c r="C9247" s="7">
        <v>54</v>
      </c>
      <c r="D9247" s="8" t="s">
        <v>10382</v>
      </c>
      <c r="E9247" s="15" t="s">
        <v>16203</v>
      </c>
      <c r="F9247" s="16" t="s">
        <v>634</v>
      </c>
      <c r="G9247" s="17">
        <v>19</v>
      </c>
    </row>
    <row r="9248" spans="1:7" x14ac:dyDescent="0.3">
      <c r="A9248" s="5" t="s">
        <v>10338</v>
      </c>
      <c r="B9248" s="6" t="s">
        <v>10383</v>
      </c>
      <c r="C9248" s="7">
        <v>42</v>
      </c>
      <c r="D9248" s="8" t="s">
        <v>10384</v>
      </c>
      <c r="E9248" s="15" t="s">
        <v>16203</v>
      </c>
      <c r="F9248" s="16" t="s">
        <v>6443</v>
      </c>
      <c r="G9248" s="17">
        <v>26</v>
      </c>
    </row>
    <row r="9249" spans="1:7" x14ac:dyDescent="0.3">
      <c r="A9249" s="5" t="s">
        <v>10338</v>
      </c>
      <c r="B9249" s="6" t="s">
        <v>10385</v>
      </c>
      <c r="C9249" s="7">
        <v>34</v>
      </c>
      <c r="D9249" s="8" t="s">
        <v>10386</v>
      </c>
      <c r="E9249" s="15" t="s">
        <v>16203</v>
      </c>
      <c r="F9249" s="16" t="s">
        <v>6445</v>
      </c>
      <c r="G9249" s="17">
        <v>26</v>
      </c>
    </row>
    <row r="9250" spans="1:7" x14ac:dyDescent="0.3">
      <c r="A9250" s="5" t="s">
        <v>10338</v>
      </c>
      <c r="B9250" s="6" t="s">
        <v>10387</v>
      </c>
      <c r="C9250" s="7">
        <v>42</v>
      </c>
      <c r="D9250" s="8" t="s">
        <v>10388</v>
      </c>
      <c r="E9250" s="15" t="s">
        <v>16203</v>
      </c>
      <c r="F9250" s="16" t="s">
        <v>2532</v>
      </c>
      <c r="G9250" s="17">
        <v>22</v>
      </c>
    </row>
    <row r="9251" spans="1:7" x14ac:dyDescent="0.3">
      <c r="A9251" s="5" t="s">
        <v>10338</v>
      </c>
      <c r="B9251" s="6" t="s">
        <v>10389</v>
      </c>
      <c r="C9251" s="7">
        <v>54</v>
      </c>
      <c r="D9251" s="8" t="s">
        <v>10390</v>
      </c>
      <c r="E9251" s="15" t="s">
        <v>16203</v>
      </c>
      <c r="F9251" s="16" t="s">
        <v>3356</v>
      </c>
      <c r="G9251" s="17">
        <v>22</v>
      </c>
    </row>
    <row r="9252" spans="1:7" x14ac:dyDescent="0.3">
      <c r="A9252" s="5" t="s">
        <v>10338</v>
      </c>
      <c r="B9252" s="6" t="s">
        <v>10391</v>
      </c>
      <c r="C9252" s="7">
        <v>60</v>
      </c>
      <c r="D9252" s="8" t="s">
        <v>10392</v>
      </c>
      <c r="E9252" s="15" t="s">
        <v>16203</v>
      </c>
      <c r="F9252" s="16" t="s">
        <v>643</v>
      </c>
      <c r="G9252" s="17">
        <v>19</v>
      </c>
    </row>
    <row r="9253" spans="1:7" x14ac:dyDescent="0.3">
      <c r="A9253" s="5" t="s">
        <v>10338</v>
      </c>
      <c r="B9253" s="6" t="s">
        <v>10393</v>
      </c>
      <c r="C9253" s="7">
        <v>75</v>
      </c>
      <c r="D9253" s="8" t="s">
        <v>10394</v>
      </c>
      <c r="E9253" s="15" t="s">
        <v>16203</v>
      </c>
      <c r="F9253" s="16" t="s">
        <v>633</v>
      </c>
      <c r="G9253" s="17">
        <v>19</v>
      </c>
    </row>
    <row r="9254" spans="1:7" x14ac:dyDescent="0.3">
      <c r="A9254" s="5" t="s">
        <v>10338</v>
      </c>
      <c r="B9254" s="6" t="s">
        <v>6202</v>
      </c>
      <c r="C9254" s="7">
        <v>34</v>
      </c>
      <c r="D9254" s="8" t="s">
        <v>645</v>
      </c>
      <c r="E9254" s="15" t="s">
        <v>16203</v>
      </c>
      <c r="F9254" s="16" t="s">
        <v>712</v>
      </c>
      <c r="G9254" s="17">
        <v>19</v>
      </c>
    </row>
    <row r="9255" spans="1:7" x14ac:dyDescent="0.3">
      <c r="A9255" s="5" t="s">
        <v>10338</v>
      </c>
      <c r="B9255" s="6" t="s">
        <v>6203</v>
      </c>
      <c r="C9255" s="7">
        <v>39</v>
      </c>
      <c r="D9255" s="8" t="s">
        <v>646</v>
      </c>
      <c r="E9255" s="15" t="s">
        <v>16203</v>
      </c>
      <c r="F9255" s="16" t="s">
        <v>6441</v>
      </c>
      <c r="G9255" s="17">
        <v>20</v>
      </c>
    </row>
    <row r="9256" spans="1:7" x14ac:dyDescent="0.3">
      <c r="A9256" s="5" t="s">
        <v>10338</v>
      </c>
      <c r="B9256" s="6" t="s">
        <v>6208</v>
      </c>
      <c r="C9256" s="7">
        <v>42</v>
      </c>
      <c r="D9256" s="8" t="s">
        <v>6209</v>
      </c>
      <c r="E9256" s="15" t="s">
        <v>16203</v>
      </c>
      <c r="F9256" s="16" t="s">
        <v>6437</v>
      </c>
      <c r="G9256" s="17">
        <v>20</v>
      </c>
    </row>
    <row r="9257" spans="1:7" x14ac:dyDescent="0.3">
      <c r="A9257" s="5" t="s">
        <v>10338</v>
      </c>
      <c r="B9257" s="6" t="s">
        <v>10395</v>
      </c>
      <c r="C9257" s="7">
        <v>39</v>
      </c>
      <c r="D9257" s="8" t="s">
        <v>10396</v>
      </c>
      <c r="E9257" s="15" t="s">
        <v>16203</v>
      </c>
      <c r="F9257" s="16" t="s">
        <v>6439</v>
      </c>
      <c r="G9257" s="17">
        <v>20</v>
      </c>
    </row>
    <row r="9258" spans="1:7" x14ac:dyDescent="0.3">
      <c r="A9258" s="5" t="s">
        <v>10338</v>
      </c>
      <c r="B9258" s="6" t="s">
        <v>10397</v>
      </c>
      <c r="C9258" s="7">
        <v>42</v>
      </c>
      <c r="D9258" s="8" t="s">
        <v>10398</v>
      </c>
      <c r="E9258" s="15" t="s">
        <v>16203</v>
      </c>
      <c r="F9258" s="16" t="s">
        <v>6433</v>
      </c>
      <c r="G9258" s="17">
        <v>22</v>
      </c>
    </row>
    <row r="9259" spans="1:7" x14ac:dyDescent="0.3">
      <c r="A9259" s="5" t="s">
        <v>10338</v>
      </c>
      <c r="B9259" s="6" t="s">
        <v>10399</v>
      </c>
      <c r="C9259" s="7">
        <v>39</v>
      </c>
      <c r="D9259" s="8" t="s">
        <v>3554</v>
      </c>
      <c r="E9259" s="15" t="s">
        <v>16203</v>
      </c>
      <c r="F9259" s="16" t="s">
        <v>6435</v>
      </c>
      <c r="G9259" s="17">
        <v>22</v>
      </c>
    </row>
    <row r="9260" spans="1:7" x14ac:dyDescent="0.3">
      <c r="A9260" s="5" t="s">
        <v>10338</v>
      </c>
      <c r="B9260" s="6" t="s">
        <v>6210</v>
      </c>
      <c r="C9260" s="7">
        <v>42</v>
      </c>
      <c r="D9260" s="8" t="s">
        <v>3544</v>
      </c>
      <c r="E9260" s="15" t="s">
        <v>16203</v>
      </c>
      <c r="F9260" s="16" t="s">
        <v>6449</v>
      </c>
      <c r="G9260" s="17">
        <v>19</v>
      </c>
    </row>
    <row r="9261" spans="1:7" x14ac:dyDescent="0.3">
      <c r="A9261" s="5" t="s">
        <v>10338</v>
      </c>
      <c r="B9261" s="6" t="s">
        <v>10400</v>
      </c>
      <c r="C9261" s="7">
        <v>54</v>
      </c>
      <c r="D9261" s="8" t="s">
        <v>10401</v>
      </c>
      <c r="E9261" s="15" t="s">
        <v>16203</v>
      </c>
      <c r="F9261" s="16" t="s">
        <v>6362</v>
      </c>
      <c r="G9261" s="17">
        <v>34</v>
      </c>
    </row>
    <row r="9262" spans="1:7" x14ac:dyDescent="0.3">
      <c r="A9262" s="5" t="s">
        <v>10338</v>
      </c>
      <c r="B9262" s="6" t="s">
        <v>6204</v>
      </c>
      <c r="C9262" s="7">
        <v>18</v>
      </c>
      <c r="D9262" s="8" t="s">
        <v>6205</v>
      </c>
      <c r="E9262" s="15" t="s">
        <v>16203</v>
      </c>
      <c r="F9262" s="16" t="s">
        <v>6360</v>
      </c>
      <c r="G9262" s="17">
        <v>34</v>
      </c>
    </row>
    <row r="9263" spans="1:7" x14ac:dyDescent="0.3">
      <c r="A9263" s="5" t="s">
        <v>10338</v>
      </c>
      <c r="B9263" s="6" t="s">
        <v>10402</v>
      </c>
      <c r="C9263" s="7">
        <v>54</v>
      </c>
      <c r="D9263" s="8" t="s">
        <v>10403</v>
      </c>
      <c r="E9263" s="15" t="s">
        <v>16203</v>
      </c>
      <c r="F9263" s="16" t="s">
        <v>6374</v>
      </c>
      <c r="G9263" s="17">
        <v>34</v>
      </c>
    </row>
    <row r="9264" spans="1:7" x14ac:dyDescent="0.3">
      <c r="A9264" s="5" t="s">
        <v>10338</v>
      </c>
      <c r="B9264" s="6" t="s">
        <v>9190</v>
      </c>
      <c r="C9264" s="7">
        <v>3</v>
      </c>
      <c r="D9264" s="8" t="s">
        <v>5</v>
      </c>
      <c r="E9264" s="15" t="s">
        <v>16203</v>
      </c>
      <c r="F9264" s="16" t="s">
        <v>175</v>
      </c>
      <c r="G9264" s="17">
        <v>6</v>
      </c>
    </row>
    <row r="9265" spans="1:7" x14ac:dyDescent="0.3">
      <c r="A9265" s="5" t="s">
        <v>10338</v>
      </c>
      <c r="B9265" s="6" t="s">
        <v>10404</v>
      </c>
      <c r="C9265" s="7">
        <v>45</v>
      </c>
      <c r="D9265" s="8" t="s">
        <v>10405</v>
      </c>
      <c r="E9265" s="15" t="s">
        <v>16203</v>
      </c>
      <c r="F9265" s="16" t="s">
        <v>6490</v>
      </c>
      <c r="G9265" s="17">
        <v>309</v>
      </c>
    </row>
    <row r="9266" spans="1:7" x14ac:dyDescent="0.3">
      <c r="A9266" s="5" t="s">
        <v>10338</v>
      </c>
      <c r="B9266" s="6" t="s">
        <v>10406</v>
      </c>
      <c r="C9266" s="7">
        <v>54</v>
      </c>
      <c r="D9266" s="8" t="s">
        <v>10407</v>
      </c>
      <c r="E9266" s="15" t="s">
        <v>16203</v>
      </c>
      <c r="F9266" s="16" t="s">
        <v>6422</v>
      </c>
      <c r="G9266" s="17">
        <v>42</v>
      </c>
    </row>
    <row r="9267" spans="1:7" x14ac:dyDescent="0.3">
      <c r="A9267" s="5" t="s">
        <v>10338</v>
      </c>
      <c r="B9267" s="6" t="s">
        <v>10408</v>
      </c>
      <c r="C9267" s="7">
        <v>45</v>
      </c>
      <c r="D9267" s="8" t="s">
        <v>10408</v>
      </c>
      <c r="E9267" s="15" t="s">
        <v>16203</v>
      </c>
      <c r="F9267" s="16" t="s">
        <v>6376</v>
      </c>
      <c r="G9267" s="17">
        <v>34</v>
      </c>
    </row>
    <row r="9268" spans="1:7" x14ac:dyDescent="0.3">
      <c r="A9268" s="5" t="s">
        <v>10338</v>
      </c>
      <c r="B9268" s="6" t="s">
        <v>10409</v>
      </c>
      <c r="C9268" s="7">
        <v>45</v>
      </c>
      <c r="D9268" s="8" t="s">
        <v>10409</v>
      </c>
      <c r="E9268" s="15" t="s">
        <v>16203</v>
      </c>
      <c r="F9268" s="16" t="s">
        <v>6310</v>
      </c>
      <c r="G9268" s="17">
        <v>23</v>
      </c>
    </row>
    <row r="9269" spans="1:7" x14ac:dyDescent="0.3">
      <c r="A9269" s="5" t="s">
        <v>10338</v>
      </c>
      <c r="B9269" s="6" t="s">
        <v>10410</v>
      </c>
      <c r="C9269" s="7">
        <v>48</v>
      </c>
      <c r="D9269" s="8" t="s">
        <v>5</v>
      </c>
      <c r="E9269" s="15" t="s">
        <v>16203</v>
      </c>
      <c r="F9269" s="16" t="s">
        <v>6424</v>
      </c>
      <c r="G9269" s="17">
        <v>40</v>
      </c>
    </row>
    <row r="9270" spans="1:7" x14ac:dyDescent="0.3">
      <c r="A9270" s="5" t="s">
        <v>10338</v>
      </c>
      <c r="B9270" s="6" t="s">
        <v>428</v>
      </c>
      <c r="C9270" s="7">
        <v>65</v>
      </c>
      <c r="D9270" s="8" t="s">
        <v>10411</v>
      </c>
      <c r="E9270" s="15" t="s">
        <v>16203</v>
      </c>
      <c r="F9270" s="16" t="s">
        <v>6350</v>
      </c>
      <c r="G9270" s="17">
        <v>41</v>
      </c>
    </row>
    <row r="9271" spans="1:7" x14ac:dyDescent="0.3">
      <c r="A9271" s="5" t="s">
        <v>10338</v>
      </c>
      <c r="B9271" s="6" t="s">
        <v>10412</v>
      </c>
      <c r="C9271" s="7">
        <v>75</v>
      </c>
      <c r="D9271" s="8" t="s">
        <v>10413</v>
      </c>
      <c r="E9271" s="15" t="s">
        <v>16203</v>
      </c>
      <c r="F9271" s="16" t="s">
        <v>6386</v>
      </c>
      <c r="G9271" s="17">
        <v>30</v>
      </c>
    </row>
    <row r="9272" spans="1:7" x14ac:dyDescent="0.3">
      <c r="A9272" s="5" t="s">
        <v>10338</v>
      </c>
      <c r="B9272" s="6" t="s">
        <v>10414</v>
      </c>
      <c r="C9272" s="7">
        <v>60</v>
      </c>
      <c r="D9272" s="8" t="s">
        <v>10415</v>
      </c>
      <c r="E9272" s="15" t="s">
        <v>16203</v>
      </c>
      <c r="F9272" s="16" t="s">
        <v>6488</v>
      </c>
      <c r="G9272" s="17">
        <v>209</v>
      </c>
    </row>
    <row r="9273" spans="1:7" x14ac:dyDescent="0.3">
      <c r="A9273" s="5" t="s">
        <v>10338</v>
      </c>
      <c r="B9273" s="6" t="s">
        <v>10416</v>
      </c>
      <c r="C9273" s="7">
        <v>35</v>
      </c>
      <c r="D9273" s="8" t="s">
        <v>10416</v>
      </c>
      <c r="E9273" s="15" t="s">
        <v>16203</v>
      </c>
      <c r="F9273" s="16" t="s">
        <v>6406</v>
      </c>
      <c r="G9273" s="17">
        <v>42</v>
      </c>
    </row>
    <row r="9274" spans="1:7" x14ac:dyDescent="0.3">
      <c r="A9274" s="5" t="s">
        <v>10338</v>
      </c>
      <c r="B9274" s="6" t="s">
        <v>10417</v>
      </c>
      <c r="C9274" s="7">
        <v>35</v>
      </c>
      <c r="D9274" s="8" t="s">
        <v>10417</v>
      </c>
      <c r="E9274" s="15" t="s">
        <v>16203</v>
      </c>
      <c r="F9274" s="16" t="s">
        <v>6481</v>
      </c>
      <c r="G9274" s="17">
        <v>99</v>
      </c>
    </row>
    <row r="9275" spans="1:7" x14ac:dyDescent="0.3">
      <c r="A9275" s="5" t="s">
        <v>10338</v>
      </c>
      <c r="B9275" s="6" t="s">
        <v>10418</v>
      </c>
      <c r="C9275" s="7">
        <v>42</v>
      </c>
      <c r="D9275" s="8" t="s">
        <v>10419</v>
      </c>
      <c r="E9275" s="15" t="s">
        <v>16203</v>
      </c>
      <c r="F9275" s="16" t="s">
        <v>6313</v>
      </c>
      <c r="G9275" s="17">
        <v>27</v>
      </c>
    </row>
    <row r="9276" spans="1:7" x14ac:dyDescent="0.3">
      <c r="A9276" s="5" t="s">
        <v>10338</v>
      </c>
      <c r="B9276" s="6" t="s">
        <v>10420</v>
      </c>
      <c r="C9276" s="7">
        <v>54</v>
      </c>
      <c r="D9276" s="8" t="s">
        <v>10420</v>
      </c>
      <c r="E9276" s="15" t="s">
        <v>16203</v>
      </c>
      <c r="F9276" s="16" t="s">
        <v>6511</v>
      </c>
      <c r="G9276" s="17">
        <v>59</v>
      </c>
    </row>
    <row r="9277" spans="1:7" x14ac:dyDescent="0.3">
      <c r="A9277" s="5" t="s">
        <v>10338</v>
      </c>
      <c r="B9277" s="6" t="s">
        <v>10421</v>
      </c>
      <c r="C9277" s="7">
        <v>65</v>
      </c>
      <c r="D9277" s="8" t="s">
        <v>10422</v>
      </c>
      <c r="E9277" s="15" t="s">
        <v>16203</v>
      </c>
      <c r="F9277" s="16" t="s">
        <v>6476</v>
      </c>
      <c r="G9277" s="17">
        <v>52</v>
      </c>
    </row>
    <row r="9278" spans="1:7" x14ac:dyDescent="0.3">
      <c r="A9278" s="5" t="s">
        <v>10338</v>
      </c>
      <c r="B9278" s="6" t="s">
        <v>10423</v>
      </c>
      <c r="C9278" s="7">
        <v>35</v>
      </c>
      <c r="D9278" s="8" t="s">
        <v>10424</v>
      </c>
      <c r="E9278" s="15" t="s">
        <v>16203</v>
      </c>
      <c r="F9278" s="16" t="s">
        <v>6474</v>
      </c>
      <c r="G9278" s="17">
        <v>47</v>
      </c>
    </row>
    <row r="9279" spans="1:7" x14ac:dyDescent="0.3">
      <c r="A9279" s="5" t="s">
        <v>10338</v>
      </c>
      <c r="B9279" s="6" t="s">
        <v>10425</v>
      </c>
      <c r="C9279" s="7">
        <v>35</v>
      </c>
      <c r="D9279" s="8" t="s">
        <v>5</v>
      </c>
      <c r="E9279" s="15" t="s">
        <v>16203</v>
      </c>
      <c r="F9279" s="16" t="s">
        <v>4243</v>
      </c>
      <c r="G9279" s="17">
        <v>44</v>
      </c>
    </row>
    <row r="9280" spans="1:7" x14ac:dyDescent="0.3">
      <c r="A9280" s="5" t="s">
        <v>10338</v>
      </c>
      <c r="B9280" s="6" t="s">
        <v>10426</v>
      </c>
      <c r="C9280" s="7">
        <v>120</v>
      </c>
      <c r="D9280" s="8" t="s">
        <v>10427</v>
      </c>
      <c r="E9280" s="15" t="s">
        <v>16203</v>
      </c>
      <c r="F9280" s="16" t="s">
        <v>6418</v>
      </c>
      <c r="G9280" s="17">
        <v>46</v>
      </c>
    </row>
    <row r="9281" spans="1:7" x14ac:dyDescent="0.3">
      <c r="A9281" s="5" t="s">
        <v>10338</v>
      </c>
      <c r="B9281" s="6" t="s">
        <v>10428</v>
      </c>
      <c r="C9281" s="7">
        <v>75</v>
      </c>
      <c r="D9281" s="8" t="s">
        <v>10429</v>
      </c>
      <c r="E9281" s="15" t="s">
        <v>16203</v>
      </c>
      <c r="F9281" s="16" t="s">
        <v>6356</v>
      </c>
      <c r="G9281" s="17">
        <v>35</v>
      </c>
    </row>
    <row r="9282" spans="1:7" x14ac:dyDescent="0.3">
      <c r="A9282" s="5" t="s">
        <v>10338</v>
      </c>
      <c r="B9282" s="6" t="s">
        <v>10430</v>
      </c>
      <c r="C9282" s="7">
        <v>67</v>
      </c>
      <c r="D9282" s="8" t="s">
        <v>10431</v>
      </c>
      <c r="E9282" s="15" t="s">
        <v>16203</v>
      </c>
      <c r="F9282" s="16" t="s">
        <v>6321</v>
      </c>
      <c r="G9282" s="17">
        <v>49</v>
      </c>
    </row>
    <row r="9283" spans="1:7" x14ac:dyDescent="0.3">
      <c r="A9283" s="5" t="s">
        <v>10338</v>
      </c>
      <c r="B9283" s="6" t="s">
        <v>10432</v>
      </c>
      <c r="C9283" s="7">
        <v>67</v>
      </c>
      <c r="D9283" s="8" t="s">
        <v>10433</v>
      </c>
      <c r="E9283" s="15" t="s">
        <v>16203</v>
      </c>
      <c r="F9283" s="16" t="s">
        <v>6348</v>
      </c>
      <c r="G9283" s="17">
        <v>49</v>
      </c>
    </row>
    <row r="9284" spans="1:7" x14ac:dyDescent="0.3">
      <c r="A9284" s="5" t="s">
        <v>10338</v>
      </c>
      <c r="B9284" s="6" t="s">
        <v>10434</v>
      </c>
      <c r="C9284" s="7">
        <v>75</v>
      </c>
      <c r="D9284" s="8" t="s">
        <v>10435</v>
      </c>
      <c r="E9284" s="15" t="s">
        <v>16203</v>
      </c>
      <c r="F9284" s="16" t="s">
        <v>6346</v>
      </c>
      <c r="G9284" s="17">
        <v>41</v>
      </c>
    </row>
    <row r="9285" spans="1:7" x14ac:dyDescent="0.3">
      <c r="A9285" s="5" t="s">
        <v>10338</v>
      </c>
      <c r="B9285" s="6" t="s">
        <v>10436</v>
      </c>
      <c r="C9285" s="7">
        <v>85</v>
      </c>
      <c r="D9285" s="8" t="s">
        <v>10437</v>
      </c>
      <c r="E9285" s="15" t="s">
        <v>16203</v>
      </c>
      <c r="F9285" s="16" t="s">
        <v>6349</v>
      </c>
      <c r="G9285" s="17">
        <v>38</v>
      </c>
    </row>
    <row r="9286" spans="1:7" x14ac:dyDescent="0.3">
      <c r="A9286" s="5" t="s">
        <v>10338</v>
      </c>
      <c r="B9286" s="6" t="s">
        <v>10438</v>
      </c>
      <c r="C9286" s="7">
        <v>55</v>
      </c>
      <c r="D9286" s="8" t="s">
        <v>10439</v>
      </c>
      <c r="E9286" s="15" t="s">
        <v>16203</v>
      </c>
      <c r="F9286" s="16" t="s">
        <v>6325</v>
      </c>
      <c r="G9286" s="17">
        <v>35</v>
      </c>
    </row>
    <row r="9287" spans="1:7" x14ac:dyDescent="0.3">
      <c r="A9287" s="5" t="s">
        <v>10338</v>
      </c>
      <c r="B9287" s="6" t="s">
        <v>10440</v>
      </c>
      <c r="C9287" s="7">
        <v>55</v>
      </c>
      <c r="D9287" s="8" t="s">
        <v>10441</v>
      </c>
      <c r="E9287" s="15" t="s">
        <v>16203</v>
      </c>
      <c r="F9287" s="16" t="s">
        <v>6323</v>
      </c>
      <c r="G9287" s="17">
        <v>18</v>
      </c>
    </row>
    <row r="9288" spans="1:7" x14ac:dyDescent="0.3">
      <c r="A9288" s="5" t="s">
        <v>10338</v>
      </c>
      <c r="B9288" s="6" t="s">
        <v>2031</v>
      </c>
      <c r="C9288" s="7">
        <v>18</v>
      </c>
      <c r="D9288" s="8" t="s">
        <v>9210</v>
      </c>
      <c r="E9288" s="15" t="s">
        <v>16203</v>
      </c>
      <c r="F9288" s="16" t="s">
        <v>6483</v>
      </c>
      <c r="G9288" s="17">
        <v>139</v>
      </c>
    </row>
    <row r="9289" spans="1:7" x14ac:dyDescent="0.3">
      <c r="A9289" s="5" t="s">
        <v>10338</v>
      </c>
      <c r="B9289" s="6" t="s">
        <v>10442</v>
      </c>
      <c r="C9289" s="7">
        <v>18</v>
      </c>
      <c r="D9289" s="8" t="s">
        <v>5</v>
      </c>
      <c r="E9289" s="15" t="s">
        <v>16203</v>
      </c>
      <c r="F9289" s="16" t="s">
        <v>588</v>
      </c>
      <c r="G9289" s="17">
        <v>19</v>
      </c>
    </row>
    <row r="9290" spans="1:7" x14ac:dyDescent="0.3">
      <c r="A9290" s="5" t="s">
        <v>10338</v>
      </c>
      <c r="B9290" s="6" t="s">
        <v>2026</v>
      </c>
      <c r="C9290" s="7">
        <v>34</v>
      </c>
      <c r="D9290" s="8" t="s">
        <v>5</v>
      </c>
      <c r="E9290" s="15" t="s">
        <v>16203</v>
      </c>
      <c r="F9290" s="16" t="s">
        <v>6460</v>
      </c>
      <c r="G9290" s="17">
        <v>21</v>
      </c>
    </row>
    <row r="9291" spans="1:7" x14ac:dyDescent="0.3">
      <c r="A9291" s="5" t="s">
        <v>10338</v>
      </c>
      <c r="B9291" s="6" t="s">
        <v>6238</v>
      </c>
      <c r="C9291" s="7">
        <v>34</v>
      </c>
      <c r="D9291" s="8" t="s">
        <v>5</v>
      </c>
      <c r="E9291" s="15" t="s">
        <v>16203</v>
      </c>
      <c r="F9291" s="16" t="s">
        <v>6458</v>
      </c>
      <c r="G9291" s="17">
        <v>21</v>
      </c>
    </row>
    <row r="9292" spans="1:7" x14ac:dyDescent="0.3">
      <c r="A9292" s="5" t="s">
        <v>10338</v>
      </c>
      <c r="B9292" s="6" t="s">
        <v>6233</v>
      </c>
      <c r="C9292" s="7">
        <v>39</v>
      </c>
      <c r="D9292" s="8" t="s">
        <v>5</v>
      </c>
      <c r="E9292" s="15" t="s">
        <v>16203</v>
      </c>
      <c r="F9292" s="16" t="s">
        <v>2542</v>
      </c>
      <c r="G9292" s="17">
        <v>19</v>
      </c>
    </row>
    <row r="9293" spans="1:7" x14ac:dyDescent="0.3">
      <c r="A9293" s="5" t="s">
        <v>10338</v>
      </c>
      <c r="B9293" s="6" t="s">
        <v>6240</v>
      </c>
      <c r="C9293" s="7">
        <v>42</v>
      </c>
      <c r="D9293" s="8" t="s">
        <v>5</v>
      </c>
      <c r="E9293" s="15" t="s">
        <v>16203</v>
      </c>
      <c r="F9293" s="16" t="s">
        <v>585</v>
      </c>
      <c r="G9293" s="17">
        <v>21</v>
      </c>
    </row>
    <row r="9294" spans="1:7" x14ac:dyDescent="0.3">
      <c r="A9294" s="5" t="s">
        <v>10338</v>
      </c>
      <c r="B9294" s="6" t="s">
        <v>10443</v>
      </c>
      <c r="C9294" s="7">
        <v>42</v>
      </c>
      <c r="D9294" s="8" t="s">
        <v>5</v>
      </c>
      <c r="E9294" s="15" t="s">
        <v>16203</v>
      </c>
      <c r="F9294" s="16" t="s">
        <v>2646</v>
      </c>
      <c r="G9294" s="17">
        <v>21</v>
      </c>
    </row>
    <row r="9295" spans="1:7" x14ac:dyDescent="0.3">
      <c r="A9295" s="5" t="s">
        <v>10338</v>
      </c>
      <c r="B9295" s="6" t="s">
        <v>10444</v>
      </c>
      <c r="C9295" s="7">
        <v>60</v>
      </c>
      <c r="D9295" s="8" t="s">
        <v>10444</v>
      </c>
      <c r="E9295" s="15" t="s">
        <v>16203</v>
      </c>
      <c r="F9295" s="16" t="s">
        <v>3361</v>
      </c>
      <c r="G9295" s="17">
        <v>21</v>
      </c>
    </row>
    <row r="9296" spans="1:7" x14ac:dyDescent="0.3">
      <c r="A9296" s="5" t="s">
        <v>10338</v>
      </c>
      <c r="B9296" s="6" t="s">
        <v>10445</v>
      </c>
      <c r="C9296" s="7">
        <v>60</v>
      </c>
      <c r="D9296" s="8" t="s">
        <v>10445</v>
      </c>
      <c r="E9296" s="15" t="s">
        <v>16203</v>
      </c>
      <c r="F9296" s="16" t="s">
        <v>6469</v>
      </c>
      <c r="G9296" s="17">
        <v>19</v>
      </c>
    </row>
    <row r="9297" spans="1:7" x14ac:dyDescent="0.3">
      <c r="A9297" s="5" t="s">
        <v>10338</v>
      </c>
      <c r="B9297" s="6" t="s">
        <v>10446</v>
      </c>
      <c r="C9297" s="7">
        <v>60</v>
      </c>
      <c r="D9297" s="8" t="s">
        <v>10447</v>
      </c>
      <c r="E9297" s="15" t="s">
        <v>16203</v>
      </c>
      <c r="F9297" s="16" t="s">
        <v>6466</v>
      </c>
      <c r="G9297" s="17">
        <v>21</v>
      </c>
    </row>
    <row r="9298" spans="1:7" x14ac:dyDescent="0.3">
      <c r="A9298" s="5" t="s">
        <v>10448</v>
      </c>
      <c r="B9298" s="6" t="s">
        <v>10449</v>
      </c>
      <c r="C9298" s="7">
        <v>29</v>
      </c>
      <c r="D9298" s="8" t="s">
        <v>5</v>
      </c>
      <c r="E9298" s="15" t="s">
        <v>16203</v>
      </c>
      <c r="F9298" s="16" t="s">
        <v>6464</v>
      </c>
      <c r="G9298" s="17">
        <v>21</v>
      </c>
    </row>
    <row r="9299" spans="1:7" x14ac:dyDescent="0.3">
      <c r="A9299" s="5" t="s">
        <v>10448</v>
      </c>
      <c r="B9299" s="6" t="s">
        <v>10450</v>
      </c>
      <c r="C9299" s="7">
        <v>39</v>
      </c>
      <c r="D9299" s="8" t="s">
        <v>5</v>
      </c>
      <c r="E9299" s="15" t="s">
        <v>16203</v>
      </c>
      <c r="F9299" s="16" t="s">
        <v>6472</v>
      </c>
      <c r="G9299" s="17">
        <v>19</v>
      </c>
    </row>
    <row r="9300" spans="1:7" x14ac:dyDescent="0.3">
      <c r="A9300" s="5" t="s">
        <v>10448</v>
      </c>
      <c r="B9300" s="6" t="s">
        <v>16</v>
      </c>
      <c r="C9300" s="7">
        <v>15</v>
      </c>
      <c r="D9300" s="8" t="s">
        <v>5</v>
      </c>
      <c r="E9300" s="15" t="s">
        <v>16203</v>
      </c>
      <c r="F9300" s="16" t="s">
        <v>2647</v>
      </c>
      <c r="G9300" s="17">
        <v>21</v>
      </c>
    </row>
    <row r="9301" spans="1:7" x14ac:dyDescent="0.3">
      <c r="A9301" s="5" t="s">
        <v>10448</v>
      </c>
      <c r="B9301" s="6" t="s">
        <v>1079</v>
      </c>
      <c r="C9301" s="7">
        <v>16</v>
      </c>
      <c r="D9301" s="8" t="s">
        <v>5</v>
      </c>
      <c r="E9301" s="15" t="s">
        <v>16203</v>
      </c>
      <c r="F9301" s="16" t="s">
        <v>3362</v>
      </c>
      <c r="G9301" s="17">
        <v>21</v>
      </c>
    </row>
    <row r="9302" spans="1:7" x14ac:dyDescent="0.3">
      <c r="A9302" s="5" t="s">
        <v>10448</v>
      </c>
      <c r="B9302" s="6" t="s">
        <v>14</v>
      </c>
      <c r="C9302" s="7">
        <v>16</v>
      </c>
      <c r="D9302" s="8" t="s">
        <v>5</v>
      </c>
      <c r="E9302" s="15" t="s">
        <v>16203</v>
      </c>
      <c r="F9302" s="16" t="s">
        <v>6462</v>
      </c>
      <c r="G9302" s="17">
        <v>21</v>
      </c>
    </row>
    <row r="9303" spans="1:7" x14ac:dyDescent="0.3">
      <c r="A9303" s="5" t="s">
        <v>10448</v>
      </c>
      <c r="B9303" s="6" t="s">
        <v>295</v>
      </c>
      <c r="C9303" s="7">
        <v>17</v>
      </c>
      <c r="D9303" s="8" t="s">
        <v>5</v>
      </c>
      <c r="E9303" s="15" t="s">
        <v>16203</v>
      </c>
      <c r="F9303" s="16" t="s">
        <v>6416</v>
      </c>
      <c r="G9303" s="17">
        <v>46</v>
      </c>
    </row>
    <row r="9304" spans="1:7" x14ac:dyDescent="0.3">
      <c r="A9304" s="5" t="s">
        <v>10448</v>
      </c>
      <c r="B9304" s="6" t="s">
        <v>6310</v>
      </c>
      <c r="C9304" s="7">
        <v>29</v>
      </c>
      <c r="D9304" s="8" t="s">
        <v>4913</v>
      </c>
      <c r="E9304" s="15" t="s">
        <v>16203</v>
      </c>
      <c r="F9304" s="16" t="s">
        <v>6307</v>
      </c>
      <c r="G9304" s="17">
        <v>27</v>
      </c>
    </row>
    <row r="9305" spans="1:7" x14ac:dyDescent="0.3">
      <c r="A9305" s="5" t="s">
        <v>10448</v>
      </c>
      <c r="B9305" s="6" t="s">
        <v>2385</v>
      </c>
      <c r="C9305" s="7">
        <v>39</v>
      </c>
      <c r="D9305" s="8" t="s">
        <v>2390</v>
      </c>
      <c r="E9305" s="15" t="s">
        <v>16203</v>
      </c>
      <c r="F9305" s="16" t="s">
        <v>6309</v>
      </c>
      <c r="G9305" s="17">
        <v>40</v>
      </c>
    </row>
    <row r="9306" spans="1:7" x14ac:dyDescent="0.3">
      <c r="A9306" s="5" t="s">
        <v>10448</v>
      </c>
      <c r="B9306" s="6" t="s">
        <v>10451</v>
      </c>
      <c r="C9306" s="7">
        <v>19</v>
      </c>
      <c r="D9306" s="8" t="s">
        <v>5</v>
      </c>
      <c r="E9306" s="15" t="s">
        <v>16203</v>
      </c>
      <c r="F9306" s="16" t="s">
        <v>6366</v>
      </c>
      <c r="G9306" s="17">
        <v>34</v>
      </c>
    </row>
    <row r="9307" spans="1:7" x14ac:dyDescent="0.3">
      <c r="A9307" s="5" t="s">
        <v>10448</v>
      </c>
      <c r="B9307" s="6" t="s">
        <v>6189</v>
      </c>
      <c r="C9307" s="7">
        <v>21</v>
      </c>
      <c r="D9307" s="8" t="s">
        <v>103</v>
      </c>
      <c r="E9307" s="15" t="s">
        <v>16203</v>
      </c>
      <c r="F9307" s="16" t="s">
        <v>6364</v>
      </c>
      <c r="G9307" s="17">
        <v>34</v>
      </c>
    </row>
    <row r="9308" spans="1:7" x14ac:dyDescent="0.3">
      <c r="A9308" s="5" t="s">
        <v>10448</v>
      </c>
      <c r="B9308" s="6" t="s">
        <v>10452</v>
      </c>
      <c r="C9308" s="7">
        <v>45</v>
      </c>
      <c r="D9308" s="8" t="s">
        <v>10453</v>
      </c>
      <c r="E9308" s="15" t="s">
        <v>16203</v>
      </c>
      <c r="F9308" s="16" t="s">
        <v>6352</v>
      </c>
      <c r="G9308" s="17">
        <v>35</v>
      </c>
    </row>
    <row r="9309" spans="1:7" x14ac:dyDescent="0.3">
      <c r="A9309" s="5" t="s">
        <v>10448</v>
      </c>
      <c r="B9309" s="6" t="s">
        <v>3190</v>
      </c>
      <c r="C9309" s="7">
        <v>15</v>
      </c>
      <c r="D9309" s="8" t="s">
        <v>5</v>
      </c>
      <c r="E9309" s="15" t="s">
        <v>16203</v>
      </c>
      <c r="F9309" s="16" t="s">
        <v>2389</v>
      </c>
      <c r="G9309" s="17">
        <v>25</v>
      </c>
    </row>
    <row r="9310" spans="1:7" x14ac:dyDescent="0.3">
      <c r="A9310" s="5" t="s">
        <v>10448</v>
      </c>
      <c r="B9310" s="6" t="s">
        <v>10454</v>
      </c>
      <c r="C9310" s="7">
        <v>35</v>
      </c>
      <c r="D9310" s="8" t="s">
        <v>10455</v>
      </c>
      <c r="E9310" s="15" t="s">
        <v>16203</v>
      </c>
      <c r="F9310" s="16" t="s">
        <v>6408</v>
      </c>
      <c r="G9310" s="17">
        <v>46</v>
      </c>
    </row>
    <row r="9311" spans="1:7" x14ac:dyDescent="0.3">
      <c r="A9311" s="5" t="s">
        <v>10448</v>
      </c>
      <c r="B9311" s="6" t="s">
        <v>10456</v>
      </c>
      <c r="C9311" s="7">
        <v>42</v>
      </c>
      <c r="D9311" s="8" t="s">
        <v>10457</v>
      </c>
      <c r="E9311" s="15" t="s">
        <v>16203</v>
      </c>
      <c r="F9311" s="16" t="s">
        <v>6315</v>
      </c>
      <c r="G9311" s="17">
        <v>19</v>
      </c>
    </row>
    <row r="9312" spans="1:7" x14ac:dyDescent="0.3">
      <c r="A9312" s="5" t="s">
        <v>10448</v>
      </c>
      <c r="B9312" s="6" t="s">
        <v>10458</v>
      </c>
      <c r="C9312" s="7">
        <v>37</v>
      </c>
      <c r="D9312" s="8" t="s">
        <v>10459</v>
      </c>
      <c r="E9312" s="15" t="s">
        <v>16203</v>
      </c>
      <c r="F9312" s="16" t="s">
        <v>6354</v>
      </c>
      <c r="G9312" s="17">
        <v>35</v>
      </c>
    </row>
    <row r="9313" spans="1:7" x14ac:dyDescent="0.3">
      <c r="A9313" s="5" t="s">
        <v>10448</v>
      </c>
      <c r="B9313" s="6" t="s">
        <v>10460</v>
      </c>
      <c r="C9313" s="7">
        <v>37</v>
      </c>
      <c r="D9313" s="8" t="s">
        <v>10461</v>
      </c>
      <c r="E9313" s="15" t="s">
        <v>16203</v>
      </c>
      <c r="F9313" s="16" t="s">
        <v>6331</v>
      </c>
      <c r="G9313" s="17">
        <v>20</v>
      </c>
    </row>
    <row r="9314" spans="1:7" x14ac:dyDescent="0.3">
      <c r="A9314" s="5" t="s">
        <v>10448</v>
      </c>
      <c r="B9314" s="6" t="s">
        <v>10462</v>
      </c>
      <c r="C9314" s="7">
        <v>36</v>
      </c>
      <c r="D9314" s="8" t="s">
        <v>10463</v>
      </c>
      <c r="E9314" s="15" t="s">
        <v>16203</v>
      </c>
      <c r="F9314" s="16" t="s">
        <v>6329</v>
      </c>
      <c r="G9314" s="17">
        <v>20</v>
      </c>
    </row>
    <row r="9315" spans="1:7" x14ac:dyDescent="0.3">
      <c r="A9315" s="5" t="s">
        <v>10448</v>
      </c>
      <c r="B9315" s="6" t="s">
        <v>7782</v>
      </c>
      <c r="C9315" s="7">
        <v>19</v>
      </c>
      <c r="D9315" s="8" t="s">
        <v>626</v>
      </c>
      <c r="E9315" s="15" t="s">
        <v>16203</v>
      </c>
      <c r="F9315" s="16" t="s">
        <v>6333</v>
      </c>
      <c r="G9315" s="17">
        <v>41</v>
      </c>
    </row>
    <row r="9316" spans="1:7" x14ac:dyDescent="0.3">
      <c r="A9316" s="5" t="s">
        <v>10448</v>
      </c>
      <c r="B9316" s="6" t="s">
        <v>7574</v>
      </c>
      <c r="C9316" s="7">
        <v>19</v>
      </c>
      <c r="D9316" s="8" t="s">
        <v>632</v>
      </c>
      <c r="E9316" s="15" t="s">
        <v>16203</v>
      </c>
      <c r="F9316" s="16" t="s">
        <v>6335</v>
      </c>
      <c r="G9316" s="17">
        <v>36</v>
      </c>
    </row>
    <row r="9317" spans="1:7" x14ac:dyDescent="0.3">
      <c r="A9317" s="5" t="s">
        <v>10448</v>
      </c>
      <c r="B9317" s="6" t="s">
        <v>7784</v>
      </c>
      <c r="C9317" s="7">
        <v>26</v>
      </c>
      <c r="D9317" s="8" t="s">
        <v>103</v>
      </c>
      <c r="E9317" s="15" t="s">
        <v>16203</v>
      </c>
      <c r="F9317" s="16" t="s">
        <v>6402</v>
      </c>
      <c r="G9317" s="17">
        <v>42</v>
      </c>
    </row>
    <row r="9318" spans="1:7" x14ac:dyDescent="0.3">
      <c r="A9318" s="5" t="s">
        <v>10448</v>
      </c>
      <c r="B9318" s="6" t="s">
        <v>10464</v>
      </c>
      <c r="C9318" s="7">
        <v>28</v>
      </c>
      <c r="D9318" s="8" t="s">
        <v>632</v>
      </c>
      <c r="E9318" s="15" t="s">
        <v>16203</v>
      </c>
      <c r="F9318" s="16" t="s">
        <v>6319</v>
      </c>
      <c r="G9318" s="17">
        <v>44</v>
      </c>
    </row>
    <row r="9319" spans="1:7" x14ac:dyDescent="0.3">
      <c r="A9319" s="5" t="s">
        <v>10448</v>
      </c>
      <c r="B9319" s="6" t="s">
        <v>10465</v>
      </c>
      <c r="C9319" s="7">
        <v>39</v>
      </c>
      <c r="D9319" s="8" t="s">
        <v>5</v>
      </c>
      <c r="E9319" s="15" t="s">
        <v>16203</v>
      </c>
      <c r="F9319" s="16" t="s">
        <v>6516</v>
      </c>
      <c r="G9319" s="17">
        <v>6</v>
      </c>
    </row>
    <row r="9320" spans="1:7" x14ac:dyDescent="0.3">
      <c r="A9320" s="5" t="s">
        <v>10448</v>
      </c>
      <c r="B9320" s="6" t="s">
        <v>10466</v>
      </c>
      <c r="C9320" s="7">
        <v>15</v>
      </c>
      <c r="D9320" s="8" t="s">
        <v>5</v>
      </c>
      <c r="E9320" s="15" t="s">
        <v>16203</v>
      </c>
      <c r="F9320" s="16" t="s">
        <v>2068</v>
      </c>
      <c r="G9320" s="17">
        <v>6</v>
      </c>
    </row>
    <row r="9321" spans="1:7" x14ac:dyDescent="0.3">
      <c r="A9321" s="5" t="s">
        <v>10467</v>
      </c>
      <c r="B9321" s="6" t="s">
        <v>10468</v>
      </c>
      <c r="C9321" s="7">
        <v>59</v>
      </c>
      <c r="D9321" s="8" t="s">
        <v>10469</v>
      </c>
      <c r="E9321" s="15" t="s">
        <v>16203</v>
      </c>
      <c r="F9321" s="16" t="s">
        <v>6515</v>
      </c>
      <c r="G9321" s="17">
        <v>6</v>
      </c>
    </row>
    <row r="9322" spans="1:7" x14ac:dyDescent="0.3">
      <c r="A9322" s="5" t="s">
        <v>10467</v>
      </c>
      <c r="B9322" s="6" t="s">
        <v>10470</v>
      </c>
      <c r="C9322" s="7">
        <v>69</v>
      </c>
      <c r="D9322" s="8" t="s">
        <v>10471</v>
      </c>
      <c r="E9322" s="15" t="s">
        <v>16203</v>
      </c>
      <c r="F9322" s="16" t="s">
        <v>6514</v>
      </c>
      <c r="G9322" s="17">
        <v>6</v>
      </c>
    </row>
    <row r="9323" spans="1:7" x14ac:dyDescent="0.3">
      <c r="A9323" s="5" t="s">
        <v>10467</v>
      </c>
      <c r="B9323" s="6" t="s">
        <v>10472</v>
      </c>
      <c r="C9323" s="7">
        <v>72</v>
      </c>
      <c r="D9323" s="8" t="s">
        <v>10473</v>
      </c>
      <c r="E9323" s="15" t="s">
        <v>16203</v>
      </c>
      <c r="F9323" s="16" t="s">
        <v>2254</v>
      </c>
      <c r="G9323" s="17">
        <v>6</v>
      </c>
    </row>
    <row r="9324" spans="1:7" x14ac:dyDescent="0.3">
      <c r="A9324" s="5" t="s">
        <v>10467</v>
      </c>
      <c r="B9324" s="6" t="s">
        <v>10474</v>
      </c>
      <c r="C9324" s="7">
        <v>69</v>
      </c>
      <c r="D9324" s="8" t="s">
        <v>10475</v>
      </c>
      <c r="E9324" s="15" t="s">
        <v>16203</v>
      </c>
      <c r="F9324" s="16" t="s">
        <v>1510</v>
      </c>
      <c r="G9324" s="17">
        <v>10</v>
      </c>
    </row>
    <row r="9325" spans="1:7" x14ac:dyDescent="0.3">
      <c r="A9325" s="5" t="s">
        <v>10467</v>
      </c>
      <c r="B9325" s="6" t="s">
        <v>10476</v>
      </c>
      <c r="C9325" s="7">
        <v>69</v>
      </c>
      <c r="D9325" s="8" t="s">
        <v>10477</v>
      </c>
      <c r="E9325" s="15" t="s">
        <v>16203</v>
      </c>
      <c r="F9325" s="16" t="s">
        <v>6398</v>
      </c>
      <c r="G9325" s="17">
        <v>52</v>
      </c>
    </row>
    <row r="9326" spans="1:7" x14ac:dyDescent="0.3">
      <c r="A9326" s="5" t="s">
        <v>10467</v>
      </c>
      <c r="B9326" s="6" t="s">
        <v>10478</v>
      </c>
      <c r="C9326" s="7">
        <v>129</v>
      </c>
      <c r="D9326" s="8" t="s">
        <v>10479</v>
      </c>
      <c r="E9326" s="15" t="s">
        <v>16203</v>
      </c>
      <c r="F9326" s="16" t="s">
        <v>2100</v>
      </c>
      <c r="G9326" s="17">
        <v>36</v>
      </c>
    </row>
    <row r="9327" spans="1:7" x14ac:dyDescent="0.3">
      <c r="A9327" s="5" t="s">
        <v>10467</v>
      </c>
      <c r="B9327" s="6" t="s">
        <v>10480</v>
      </c>
      <c r="C9327" s="7">
        <v>99</v>
      </c>
      <c r="D9327" s="8" t="s">
        <v>10481</v>
      </c>
      <c r="E9327" s="15" t="s">
        <v>16203</v>
      </c>
      <c r="F9327" s="16" t="s">
        <v>4810</v>
      </c>
      <c r="G9327" s="17">
        <v>31</v>
      </c>
    </row>
    <row r="9328" spans="1:7" x14ac:dyDescent="0.3">
      <c r="A9328" s="5" t="s">
        <v>10467</v>
      </c>
      <c r="B9328" s="6" t="s">
        <v>10482</v>
      </c>
      <c r="C9328" s="7">
        <v>158</v>
      </c>
      <c r="D9328" s="8" t="s">
        <v>10483</v>
      </c>
      <c r="E9328" s="15" t="s">
        <v>16203</v>
      </c>
      <c r="F9328" s="16" t="s">
        <v>6485</v>
      </c>
      <c r="G9328" s="17">
        <v>149</v>
      </c>
    </row>
    <row r="9329" spans="1:7" x14ac:dyDescent="0.3">
      <c r="A9329" s="5" t="s">
        <v>10467</v>
      </c>
      <c r="B9329" s="6" t="s">
        <v>10484</v>
      </c>
      <c r="C9329" s="7">
        <v>139</v>
      </c>
      <c r="D9329" s="8" t="s">
        <v>10485</v>
      </c>
      <c r="E9329" s="15" t="s">
        <v>16203</v>
      </c>
      <c r="F9329" s="16" t="s">
        <v>6513</v>
      </c>
      <c r="G9329" s="17">
        <v>89</v>
      </c>
    </row>
    <row r="9330" spans="1:7" x14ac:dyDescent="0.3">
      <c r="A9330" s="5" t="s">
        <v>10467</v>
      </c>
      <c r="B9330" s="6" t="s">
        <v>10486</v>
      </c>
      <c r="C9330" s="7">
        <v>349</v>
      </c>
      <c r="D9330" s="8" t="s">
        <v>10487</v>
      </c>
      <c r="E9330" s="15" t="s">
        <v>16203</v>
      </c>
      <c r="F9330" s="16" t="s">
        <v>6512</v>
      </c>
      <c r="G9330" s="17">
        <v>59</v>
      </c>
    </row>
    <row r="9331" spans="1:7" x14ac:dyDescent="0.3">
      <c r="A9331" s="5" t="s">
        <v>10488</v>
      </c>
      <c r="B9331" s="6" t="s">
        <v>10489</v>
      </c>
      <c r="C9331" s="7">
        <v>38</v>
      </c>
      <c r="D9331" s="8" t="s">
        <v>10490</v>
      </c>
      <c r="E9331" s="15" t="s">
        <v>16203</v>
      </c>
      <c r="F9331" s="16" t="s">
        <v>6404</v>
      </c>
      <c r="G9331" s="17">
        <v>49</v>
      </c>
    </row>
    <row r="9332" spans="1:7" x14ac:dyDescent="0.3">
      <c r="A9332" s="5" t="s">
        <v>10488</v>
      </c>
      <c r="B9332" s="6" t="s">
        <v>10491</v>
      </c>
      <c r="C9332" s="7">
        <v>38</v>
      </c>
      <c r="D9332" s="8" t="s">
        <v>10492</v>
      </c>
      <c r="E9332" s="15" t="s">
        <v>16203</v>
      </c>
      <c r="F9332" s="16" t="s">
        <v>6384</v>
      </c>
      <c r="G9332" s="17">
        <v>30</v>
      </c>
    </row>
    <row r="9333" spans="1:7" x14ac:dyDescent="0.3">
      <c r="A9333" s="5" t="s">
        <v>10488</v>
      </c>
      <c r="B9333" s="6" t="s">
        <v>10493</v>
      </c>
      <c r="C9333" s="7">
        <v>38</v>
      </c>
      <c r="D9333" s="8" t="s">
        <v>10494</v>
      </c>
      <c r="E9333" s="15" t="s">
        <v>16203</v>
      </c>
      <c r="F9333" s="16" t="s">
        <v>6394</v>
      </c>
      <c r="G9333" s="17">
        <v>42</v>
      </c>
    </row>
    <row r="9334" spans="1:7" x14ac:dyDescent="0.3">
      <c r="A9334" s="5" t="s">
        <v>10488</v>
      </c>
      <c r="B9334" s="6" t="s">
        <v>10495</v>
      </c>
      <c r="C9334" s="7">
        <v>38</v>
      </c>
      <c r="D9334" s="8" t="s">
        <v>10496</v>
      </c>
      <c r="E9334" s="15" t="s">
        <v>16203</v>
      </c>
      <c r="F9334" s="16" t="s">
        <v>172</v>
      </c>
      <c r="G9334" s="17">
        <v>6</v>
      </c>
    </row>
    <row r="9335" spans="1:7" x14ac:dyDescent="0.3">
      <c r="A9335" s="5" t="s">
        <v>10488</v>
      </c>
      <c r="B9335" s="6" t="s">
        <v>10497</v>
      </c>
      <c r="C9335" s="7">
        <v>38</v>
      </c>
      <c r="D9335" s="8" t="s">
        <v>10498</v>
      </c>
      <c r="E9335" s="15" t="s">
        <v>16203</v>
      </c>
      <c r="F9335" s="16" t="s">
        <v>6428</v>
      </c>
      <c r="G9335" s="17">
        <v>38</v>
      </c>
    </row>
    <row r="9336" spans="1:7" x14ac:dyDescent="0.3">
      <c r="A9336" s="5" t="s">
        <v>10488</v>
      </c>
      <c r="B9336" s="6" t="s">
        <v>10499</v>
      </c>
      <c r="C9336" s="7">
        <v>11</v>
      </c>
      <c r="D9336" s="8" t="s">
        <v>10500</v>
      </c>
      <c r="E9336" s="15" t="s">
        <v>16203</v>
      </c>
      <c r="F9336" s="16" t="s">
        <v>6519</v>
      </c>
      <c r="G9336" s="17">
        <v>9</v>
      </c>
    </row>
    <row r="9337" spans="1:7" x14ac:dyDescent="0.3">
      <c r="A9337" s="5" t="s">
        <v>10488</v>
      </c>
      <c r="B9337" s="6" t="s">
        <v>10501</v>
      </c>
      <c r="C9337" s="7">
        <v>38</v>
      </c>
      <c r="D9337" s="8" t="s">
        <v>10502</v>
      </c>
      <c r="E9337" s="15" t="s">
        <v>16203</v>
      </c>
      <c r="F9337" s="16" t="s">
        <v>6520</v>
      </c>
      <c r="G9337" s="17">
        <v>9</v>
      </c>
    </row>
    <row r="9338" spans="1:7" x14ac:dyDescent="0.3">
      <c r="A9338" s="5" t="s">
        <v>10488</v>
      </c>
      <c r="B9338" s="6" t="s">
        <v>10503</v>
      </c>
      <c r="C9338" s="7">
        <v>24</v>
      </c>
      <c r="D9338" s="8" t="s">
        <v>10504</v>
      </c>
      <c r="E9338" s="15" t="s">
        <v>16203</v>
      </c>
      <c r="F9338" s="16" t="s">
        <v>6388</v>
      </c>
      <c r="G9338" s="17">
        <v>30</v>
      </c>
    </row>
    <row r="9339" spans="1:7" x14ac:dyDescent="0.3">
      <c r="A9339" s="5" t="s">
        <v>10488</v>
      </c>
      <c r="B9339" s="6" t="s">
        <v>10505</v>
      </c>
      <c r="C9339" s="7">
        <v>38</v>
      </c>
      <c r="D9339" s="8" t="s">
        <v>10506</v>
      </c>
      <c r="E9339" s="15" t="s">
        <v>16203</v>
      </c>
      <c r="F9339" s="16" t="s">
        <v>6390</v>
      </c>
      <c r="G9339" s="17">
        <v>30</v>
      </c>
    </row>
    <row r="9340" spans="1:7" x14ac:dyDescent="0.3">
      <c r="A9340" s="5" t="s">
        <v>10488</v>
      </c>
      <c r="B9340" s="6" t="s">
        <v>10507</v>
      </c>
      <c r="C9340" s="7">
        <v>38</v>
      </c>
      <c r="D9340" s="8" t="s">
        <v>10508</v>
      </c>
      <c r="E9340" s="15" t="s">
        <v>16203</v>
      </c>
      <c r="F9340" s="16" t="s">
        <v>6430</v>
      </c>
      <c r="G9340" s="17">
        <v>38</v>
      </c>
    </row>
    <row r="9341" spans="1:7" x14ac:dyDescent="0.3">
      <c r="A9341" s="5" t="s">
        <v>10488</v>
      </c>
      <c r="B9341" s="6" t="s">
        <v>10509</v>
      </c>
      <c r="C9341" s="7">
        <v>38</v>
      </c>
      <c r="D9341" s="8" t="s">
        <v>10510</v>
      </c>
      <c r="E9341" s="15" t="s">
        <v>16203</v>
      </c>
      <c r="F9341" s="16" t="s">
        <v>6496</v>
      </c>
      <c r="G9341" s="17">
        <v>179</v>
      </c>
    </row>
    <row r="9342" spans="1:7" x14ac:dyDescent="0.3">
      <c r="A9342" s="5" t="s">
        <v>10488</v>
      </c>
      <c r="B9342" s="6" t="s">
        <v>10511</v>
      </c>
      <c r="C9342" s="7">
        <v>38</v>
      </c>
      <c r="D9342" s="8" t="s">
        <v>10512</v>
      </c>
      <c r="E9342" s="15" t="s">
        <v>16160</v>
      </c>
      <c r="F9342" s="16" t="s">
        <v>11025</v>
      </c>
      <c r="G9342" s="17">
        <v>172</v>
      </c>
    </row>
    <row r="9343" spans="1:7" x14ac:dyDescent="0.3">
      <c r="A9343" s="5" t="s">
        <v>10488</v>
      </c>
      <c r="B9343" s="6" t="s">
        <v>10513</v>
      </c>
      <c r="C9343" s="7">
        <v>38</v>
      </c>
      <c r="D9343" s="8" t="s">
        <v>10514</v>
      </c>
      <c r="E9343" s="15" t="s">
        <v>16160</v>
      </c>
      <c r="F9343" s="16" t="s">
        <v>11027</v>
      </c>
      <c r="G9343" s="17">
        <v>333</v>
      </c>
    </row>
    <row r="9344" spans="1:7" x14ac:dyDescent="0.3">
      <c r="A9344" s="5" t="s">
        <v>10488</v>
      </c>
      <c r="B9344" s="6" t="s">
        <v>10515</v>
      </c>
      <c r="C9344" s="7">
        <v>38</v>
      </c>
      <c r="D9344" s="8" t="s">
        <v>10516</v>
      </c>
      <c r="E9344" s="15" t="s">
        <v>16160</v>
      </c>
      <c r="F9344" s="16" t="s">
        <v>11060</v>
      </c>
      <c r="G9344" s="17">
        <v>31</v>
      </c>
    </row>
    <row r="9345" spans="1:7" x14ac:dyDescent="0.3">
      <c r="A9345" s="5" t="s">
        <v>10488</v>
      </c>
      <c r="B9345" s="6" t="s">
        <v>10517</v>
      </c>
      <c r="C9345" s="7">
        <v>43</v>
      </c>
      <c r="D9345" s="8" t="s">
        <v>10518</v>
      </c>
      <c r="E9345" s="15" t="s">
        <v>16160</v>
      </c>
      <c r="F9345" s="16" t="s">
        <v>11054</v>
      </c>
      <c r="G9345" s="17">
        <v>25</v>
      </c>
    </row>
    <row r="9346" spans="1:7" x14ac:dyDescent="0.3">
      <c r="A9346" s="5" t="s">
        <v>10488</v>
      </c>
      <c r="B9346" s="6" t="s">
        <v>10519</v>
      </c>
      <c r="C9346" s="7">
        <v>43</v>
      </c>
      <c r="D9346" s="8" t="s">
        <v>10520</v>
      </c>
      <c r="E9346" s="15" t="s">
        <v>16160</v>
      </c>
      <c r="F9346" s="16" t="s">
        <v>11056</v>
      </c>
      <c r="G9346" s="17">
        <v>25</v>
      </c>
    </row>
    <row r="9347" spans="1:7" x14ac:dyDescent="0.3">
      <c r="A9347" s="5" t="s">
        <v>10521</v>
      </c>
      <c r="B9347" s="6" t="s">
        <v>10522</v>
      </c>
      <c r="C9347" s="7">
        <v>119</v>
      </c>
      <c r="D9347" s="8" t="s">
        <v>10523</v>
      </c>
      <c r="E9347" s="15" t="s">
        <v>16160</v>
      </c>
      <c r="F9347" s="16" t="s">
        <v>11015</v>
      </c>
      <c r="G9347" s="17">
        <v>85</v>
      </c>
    </row>
    <row r="9348" spans="1:7" x14ac:dyDescent="0.3">
      <c r="A9348" s="5" t="s">
        <v>10521</v>
      </c>
      <c r="B9348" s="6" t="s">
        <v>10524</v>
      </c>
      <c r="C9348" s="7">
        <v>30</v>
      </c>
      <c r="D9348" s="8" t="s">
        <v>10525</v>
      </c>
      <c r="E9348" s="15" t="s">
        <v>16160</v>
      </c>
      <c r="F9348" s="16" t="s">
        <v>11062</v>
      </c>
      <c r="G9348" s="17">
        <v>31</v>
      </c>
    </row>
    <row r="9349" spans="1:7" x14ac:dyDescent="0.3">
      <c r="A9349" s="5" t="s">
        <v>10521</v>
      </c>
      <c r="B9349" s="6" t="s">
        <v>10526</v>
      </c>
      <c r="C9349" s="7">
        <v>10</v>
      </c>
      <c r="D9349" s="8" t="s">
        <v>10527</v>
      </c>
      <c r="E9349" s="15" t="s">
        <v>16160</v>
      </c>
      <c r="F9349" s="16" t="s">
        <v>11064</v>
      </c>
      <c r="G9349" s="17">
        <v>21</v>
      </c>
    </row>
    <row r="9350" spans="1:7" x14ac:dyDescent="0.3">
      <c r="A9350" s="5" t="s">
        <v>10521</v>
      </c>
      <c r="B9350" s="6" t="s">
        <v>10528</v>
      </c>
      <c r="C9350" s="7">
        <v>13</v>
      </c>
      <c r="D9350" s="8" t="s">
        <v>10529</v>
      </c>
      <c r="E9350" s="15" t="s">
        <v>16160</v>
      </c>
      <c r="F9350" s="16" t="s">
        <v>11058</v>
      </c>
      <c r="G9350" s="17">
        <v>29</v>
      </c>
    </row>
    <row r="9351" spans="1:7" x14ac:dyDescent="0.3">
      <c r="A9351" s="5" t="s">
        <v>10521</v>
      </c>
      <c r="B9351" s="6" t="s">
        <v>680</v>
      </c>
      <c r="C9351" s="7">
        <v>13</v>
      </c>
      <c r="D9351" s="8" t="s">
        <v>5</v>
      </c>
      <c r="E9351" s="15" t="s">
        <v>16160</v>
      </c>
      <c r="F9351" s="16" t="s">
        <v>11086</v>
      </c>
      <c r="G9351" s="17">
        <v>39</v>
      </c>
    </row>
    <row r="9352" spans="1:7" x14ac:dyDescent="0.3">
      <c r="A9352" s="5" t="s">
        <v>10521</v>
      </c>
      <c r="B9352" s="6" t="s">
        <v>10530</v>
      </c>
      <c r="C9352" s="7">
        <v>15</v>
      </c>
      <c r="D9352" s="8" t="s">
        <v>6003</v>
      </c>
      <c r="E9352" s="15" t="s">
        <v>16160</v>
      </c>
      <c r="F9352" s="16" t="s">
        <v>11072</v>
      </c>
      <c r="G9352" s="17">
        <v>31</v>
      </c>
    </row>
    <row r="9353" spans="1:7" x14ac:dyDescent="0.3">
      <c r="A9353" s="5" t="s">
        <v>10521</v>
      </c>
      <c r="B9353" s="6" t="s">
        <v>2825</v>
      </c>
      <c r="C9353" s="7">
        <v>15</v>
      </c>
      <c r="D9353" s="8" t="s">
        <v>10531</v>
      </c>
      <c r="E9353" s="15" t="s">
        <v>16160</v>
      </c>
      <c r="F9353" s="16" t="s">
        <v>11098</v>
      </c>
      <c r="G9353" s="17">
        <v>39</v>
      </c>
    </row>
    <row r="9354" spans="1:7" x14ac:dyDescent="0.3">
      <c r="A9354" s="5" t="s">
        <v>10521</v>
      </c>
      <c r="B9354" s="6" t="s">
        <v>4862</v>
      </c>
      <c r="C9354" s="7">
        <v>22</v>
      </c>
      <c r="D9354" s="8" t="s">
        <v>10532</v>
      </c>
      <c r="E9354" s="15" t="s">
        <v>16160</v>
      </c>
      <c r="F9354" s="16" t="s">
        <v>11094</v>
      </c>
      <c r="G9354" s="17">
        <v>39</v>
      </c>
    </row>
    <row r="9355" spans="1:7" x14ac:dyDescent="0.3">
      <c r="A9355" s="5" t="s">
        <v>10521</v>
      </c>
      <c r="B9355" s="6" t="s">
        <v>1409</v>
      </c>
      <c r="C9355" s="7">
        <v>25</v>
      </c>
      <c r="D9355" s="8" t="s">
        <v>10533</v>
      </c>
      <c r="E9355" s="15" t="s">
        <v>16160</v>
      </c>
      <c r="F9355" s="16" t="s">
        <v>11096</v>
      </c>
      <c r="G9355" s="17">
        <v>39</v>
      </c>
    </row>
    <row r="9356" spans="1:7" x14ac:dyDescent="0.3">
      <c r="A9356" s="5" t="s">
        <v>10521</v>
      </c>
      <c r="B9356" s="6" t="s">
        <v>4579</v>
      </c>
      <c r="C9356" s="7">
        <v>14</v>
      </c>
      <c r="D9356" s="8" t="s">
        <v>10534</v>
      </c>
      <c r="E9356" s="15" t="s">
        <v>16160</v>
      </c>
      <c r="F9356" s="16" t="s">
        <v>11023</v>
      </c>
      <c r="G9356" s="17">
        <v>119</v>
      </c>
    </row>
    <row r="9357" spans="1:7" x14ac:dyDescent="0.3">
      <c r="A9357" s="5" t="s">
        <v>10521</v>
      </c>
      <c r="B9357" s="6" t="s">
        <v>9967</v>
      </c>
      <c r="C9357" s="7">
        <v>17</v>
      </c>
      <c r="D9357" s="8" t="s">
        <v>10535</v>
      </c>
      <c r="E9357" s="15" t="s">
        <v>16160</v>
      </c>
      <c r="F9357" s="16" t="s">
        <v>4248</v>
      </c>
      <c r="G9357" s="17">
        <v>24</v>
      </c>
    </row>
    <row r="9358" spans="1:7" x14ac:dyDescent="0.3">
      <c r="A9358" s="5" t="s">
        <v>10521</v>
      </c>
      <c r="B9358" s="6" t="s">
        <v>10536</v>
      </c>
      <c r="C9358" s="7">
        <v>17</v>
      </c>
      <c r="D9358" s="8" t="s">
        <v>10537</v>
      </c>
      <c r="E9358" s="15" t="s">
        <v>16160</v>
      </c>
      <c r="F9358" s="16" t="s">
        <v>3379</v>
      </c>
      <c r="G9358" s="17">
        <v>23</v>
      </c>
    </row>
    <row r="9359" spans="1:7" x14ac:dyDescent="0.3">
      <c r="A9359" s="5" t="s">
        <v>10521</v>
      </c>
      <c r="B9359" s="6" t="s">
        <v>10538</v>
      </c>
      <c r="C9359" s="7">
        <v>17</v>
      </c>
      <c r="D9359" s="8" t="s">
        <v>10539</v>
      </c>
      <c r="E9359" s="15" t="s">
        <v>16160</v>
      </c>
      <c r="F9359" s="16" t="s">
        <v>11031</v>
      </c>
      <c r="G9359" s="17">
        <v>23</v>
      </c>
    </row>
    <row r="9360" spans="1:7" x14ac:dyDescent="0.3">
      <c r="A9360" s="5" t="s">
        <v>10521</v>
      </c>
      <c r="B9360" s="6" t="s">
        <v>10540</v>
      </c>
      <c r="C9360" s="7">
        <v>14</v>
      </c>
      <c r="D9360" s="8" t="s">
        <v>10541</v>
      </c>
      <c r="E9360" s="15" t="s">
        <v>16160</v>
      </c>
      <c r="F9360" s="16" t="s">
        <v>757</v>
      </c>
      <c r="G9360" s="17">
        <v>22</v>
      </c>
    </row>
    <row r="9361" spans="1:7" x14ac:dyDescent="0.3">
      <c r="A9361" s="5" t="s">
        <v>10521</v>
      </c>
      <c r="B9361" s="6" t="s">
        <v>1880</v>
      </c>
      <c r="C9361" s="7">
        <v>18</v>
      </c>
      <c r="D9361" s="8" t="s">
        <v>10542</v>
      </c>
      <c r="E9361" s="15" t="s">
        <v>16160</v>
      </c>
      <c r="F9361" s="16" t="s">
        <v>761</v>
      </c>
      <c r="G9361" s="17">
        <v>21</v>
      </c>
    </row>
    <row r="9362" spans="1:7" x14ac:dyDescent="0.3">
      <c r="A9362" s="5" t="s">
        <v>10521</v>
      </c>
      <c r="B9362" s="6" t="s">
        <v>2813</v>
      </c>
      <c r="C9362" s="7">
        <v>18</v>
      </c>
      <c r="D9362" s="8" t="s">
        <v>10543</v>
      </c>
      <c r="E9362" s="15" t="s">
        <v>16160</v>
      </c>
      <c r="F9362" s="16" t="s">
        <v>11032</v>
      </c>
      <c r="G9362" s="17">
        <v>24</v>
      </c>
    </row>
    <row r="9363" spans="1:7" x14ac:dyDescent="0.3">
      <c r="A9363" s="5" t="s">
        <v>10521</v>
      </c>
      <c r="B9363" s="6" t="s">
        <v>1882</v>
      </c>
      <c r="C9363" s="7">
        <v>22</v>
      </c>
      <c r="D9363" s="8" t="s">
        <v>10544</v>
      </c>
      <c r="E9363" s="15" t="s">
        <v>16160</v>
      </c>
      <c r="F9363" s="16" t="s">
        <v>2116</v>
      </c>
      <c r="G9363" s="17">
        <v>21</v>
      </c>
    </row>
    <row r="9364" spans="1:7" x14ac:dyDescent="0.3">
      <c r="A9364" s="5" t="s">
        <v>10521</v>
      </c>
      <c r="B9364" s="6" t="s">
        <v>1884</v>
      </c>
      <c r="C9364" s="7">
        <v>21</v>
      </c>
      <c r="D9364" s="8" t="s">
        <v>10545</v>
      </c>
      <c r="E9364" s="15" t="s">
        <v>16160</v>
      </c>
      <c r="F9364" s="16" t="s">
        <v>1630</v>
      </c>
      <c r="G9364" s="17">
        <v>26</v>
      </c>
    </row>
    <row r="9365" spans="1:7" x14ac:dyDescent="0.3">
      <c r="A9365" s="5" t="s">
        <v>10521</v>
      </c>
      <c r="B9365" s="6" t="s">
        <v>10546</v>
      </c>
      <c r="C9365" s="7">
        <v>23</v>
      </c>
      <c r="D9365" s="8" t="s">
        <v>10547</v>
      </c>
      <c r="E9365" s="15" t="s">
        <v>16160</v>
      </c>
      <c r="F9365" s="16" t="s">
        <v>11092</v>
      </c>
      <c r="G9365" s="17">
        <v>26</v>
      </c>
    </row>
    <row r="9366" spans="1:7" x14ac:dyDescent="0.3">
      <c r="A9366" s="5" t="s">
        <v>10521</v>
      </c>
      <c r="B9366" s="6" t="s">
        <v>10548</v>
      </c>
      <c r="C9366" s="7">
        <v>25</v>
      </c>
      <c r="D9366" s="8" t="s">
        <v>10549</v>
      </c>
      <c r="E9366" s="15" t="s">
        <v>16160</v>
      </c>
      <c r="F9366" s="16" t="s">
        <v>11041</v>
      </c>
      <c r="G9366" s="17">
        <v>13</v>
      </c>
    </row>
    <row r="9367" spans="1:7" x14ac:dyDescent="0.3">
      <c r="A9367" s="5" t="s">
        <v>10521</v>
      </c>
      <c r="B9367" s="6" t="s">
        <v>10550</v>
      </c>
      <c r="C9367" s="7">
        <v>14</v>
      </c>
      <c r="D9367" s="8" t="s">
        <v>10551</v>
      </c>
      <c r="E9367" s="15" t="s">
        <v>16160</v>
      </c>
      <c r="F9367" s="16" t="s">
        <v>11038</v>
      </c>
      <c r="G9367" s="17">
        <v>16</v>
      </c>
    </row>
    <row r="9368" spans="1:7" x14ac:dyDescent="0.3">
      <c r="A9368" s="5" t="s">
        <v>10521</v>
      </c>
      <c r="B9368" s="6" t="s">
        <v>10552</v>
      </c>
      <c r="C9368" s="7">
        <v>14</v>
      </c>
      <c r="D9368" s="8" t="s">
        <v>10553</v>
      </c>
      <c r="E9368" s="15" t="s">
        <v>16160</v>
      </c>
      <c r="F9368" s="16" t="s">
        <v>11034</v>
      </c>
      <c r="G9368" s="17">
        <v>15</v>
      </c>
    </row>
    <row r="9369" spans="1:7" x14ac:dyDescent="0.3">
      <c r="A9369" s="5" t="s">
        <v>10521</v>
      </c>
      <c r="B9369" s="6" t="s">
        <v>7007</v>
      </c>
      <c r="C9369" s="7">
        <v>14</v>
      </c>
      <c r="D9369" s="8" t="s">
        <v>10554</v>
      </c>
      <c r="E9369" s="15" t="s">
        <v>16160</v>
      </c>
      <c r="F9369" s="16" t="s">
        <v>11035</v>
      </c>
      <c r="G9369" s="17">
        <v>15</v>
      </c>
    </row>
    <row r="9370" spans="1:7" x14ac:dyDescent="0.3">
      <c r="A9370" s="5" t="s">
        <v>10521</v>
      </c>
      <c r="B9370" s="6" t="s">
        <v>7003</v>
      </c>
      <c r="C9370" s="7">
        <v>14</v>
      </c>
      <c r="D9370" s="8" t="s">
        <v>10555</v>
      </c>
      <c r="E9370" s="15" t="s">
        <v>16160</v>
      </c>
      <c r="F9370" s="16" t="s">
        <v>11042</v>
      </c>
      <c r="G9370" s="17">
        <v>13</v>
      </c>
    </row>
    <row r="9371" spans="1:7" x14ac:dyDescent="0.3">
      <c r="A9371" s="5" t="s">
        <v>10521</v>
      </c>
      <c r="B9371" s="6" t="s">
        <v>7001</v>
      </c>
      <c r="C9371" s="7">
        <v>14</v>
      </c>
      <c r="D9371" s="8" t="s">
        <v>10556</v>
      </c>
      <c r="E9371" s="15" t="s">
        <v>16160</v>
      </c>
      <c r="F9371" s="16" t="s">
        <v>11036</v>
      </c>
      <c r="G9371" s="17">
        <v>14</v>
      </c>
    </row>
    <row r="9372" spans="1:7" x14ac:dyDescent="0.3">
      <c r="A9372" s="5" t="s">
        <v>10521</v>
      </c>
      <c r="B9372" s="6" t="s">
        <v>7009</v>
      </c>
      <c r="C9372" s="7">
        <v>19</v>
      </c>
      <c r="D9372" s="8" t="s">
        <v>10557</v>
      </c>
      <c r="E9372" s="15" t="s">
        <v>16160</v>
      </c>
      <c r="F9372" s="16" t="s">
        <v>11040</v>
      </c>
      <c r="G9372" s="17">
        <v>11</v>
      </c>
    </row>
    <row r="9373" spans="1:7" x14ac:dyDescent="0.3">
      <c r="A9373" s="5" t="s">
        <v>10521</v>
      </c>
      <c r="B9373" s="6" t="s">
        <v>7017</v>
      </c>
      <c r="C9373" s="7">
        <v>21</v>
      </c>
      <c r="D9373" s="8" t="s">
        <v>10558</v>
      </c>
      <c r="E9373" s="15" t="s">
        <v>16160</v>
      </c>
      <c r="F9373" s="16" t="s">
        <v>11039</v>
      </c>
      <c r="G9373" s="17">
        <v>12</v>
      </c>
    </row>
    <row r="9374" spans="1:7" x14ac:dyDescent="0.3">
      <c r="A9374" s="5" t="s">
        <v>10521</v>
      </c>
      <c r="B9374" s="6" t="s">
        <v>7014</v>
      </c>
      <c r="C9374" s="7">
        <v>22</v>
      </c>
      <c r="D9374" s="8" t="s">
        <v>10559</v>
      </c>
      <c r="E9374" s="15" t="s">
        <v>16160</v>
      </c>
      <c r="F9374" s="16" t="s">
        <v>11046</v>
      </c>
      <c r="G9374" s="17">
        <v>12</v>
      </c>
    </row>
    <row r="9375" spans="1:7" x14ac:dyDescent="0.3">
      <c r="A9375" s="5" t="s">
        <v>10521</v>
      </c>
      <c r="B9375" s="6" t="s">
        <v>10560</v>
      </c>
      <c r="C9375" s="7">
        <v>21</v>
      </c>
      <c r="D9375" s="8" t="s">
        <v>10561</v>
      </c>
      <c r="E9375" s="15" t="s">
        <v>16160</v>
      </c>
      <c r="F9375" s="16" t="s">
        <v>11044</v>
      </c>
      <c r="G9375" s="17">
        <v>12</v>
      </c>
    </row>
    <row r="9376" spans="1:7" x14ac:dyDescent="0.3">
      <c r="A9376" s="5" t="s">
        <v>10521</v>
      </c>
      <c r="B9376" s="6" t="s">
        <v>10562</v>
      </c>
      <c r="C9376" s="7">
        <v>24</v>
      </c>
      <c r="D9376" s="8" t="s">
        <v>10563</v>
      </c>
      <c r="E9376" s="15" t="s">
        <v>16160</v>
      </c>
      <c r="F9376" s="16" t="s">
        <v>11033</v>
      </c>
      <c r="G9376" s="17">
        <v>16</v>
      </c>
    </row>
    <row r="9377" spans="1:7" x14ac:dyDescent="0.3">
      <c r="A9377" s="5" t="s">
        <v>10521</v>
      </c>
      <c r="B9377" s="6" t="s">
        <v>7008</v>
      </c>
      <c r="C9377" s="7">
        <v>16</v>
      </c>
      <c r="D9377" s="8" t="s">
        <v>5</v>
      </c>
      <c r="E9377" s="15" t="s">
        <v>16160</v>
      </c>
      <c r="F9377" s="16" t="s">
        <v>11045</v>
      </c>
      <c r="G9377" s="17">
        <v>12</v>
      </c>
    </row>
    <row r="9378" spans="1:7" x14ac:dyDescent="0.3">
      <c r="A9378" s="5" t="s">
        <v>10521</v>
      </c>
      <c r="B9378" s="6" t="s">
        <v>10564</v>
      </c>
      <c r="C9378" s="7">
        <v>24</v>
      </c>
      <c r="D9378" s="8" t="s">
        <v>10565</v>
      </c>
      <c r="E9378" s="15" t="s">
        <v>16160</v>
      </c>
      <c r="F9378" s="16" t="s">
        <v>11043</v>
      </c>
      <c r="G9378" s="17">
        <v>12</v>
      </c>
    </row>
    <row r="9379" spans="1:7" x14ac:dyDescent="0.3">
      <c r="A9379" s="5" t="s">
        <v>10521</v>
      </c>
      <c r="B9379" s="6" t="s">
        <v>10566</v>
      </c>
      <c r="C9379" s="7">
        <v>24</v>
      </c>
      <c r="D9379" s="8" t="s">
        <v>4913</v>
      </c>
      <c r="E9379" s="15" t="s">
        <v>16160</v>
      </c>
      <c r="F9379" s="16" t="s">
        <v>11037</v>
      </c>
      <c r="G9379" s="17">
        <v>19</v>
      </c>
    </row>
    <row r="9380" spans="1:7" x14ac:dyDescent="0.3">
      <c r="A9380" s="5" t="s">
        <v>10521</v>
      </c>
      <c r="B9380" s="6" t="s">
        <v>10567</v>
      </c>
      <c r="C9380" s="7">
        <v>29</v>
      </c>
      <c r="D9380" s="8" t="s">
        <v>10568</v>
      </c>
      <c r="E9380" s="15" t="s">
        <v>16160</v>
      </c>
      <c r="F9380" s="16" t="s">
        <v>11009</v>
      </c>
      <c r="G9380" s="17">
        <v>65</v>
      </c>
    </row>
    <row r="9381" spans="1:7" x14ac:dyDescent="0.3">
      <c r="A9381" s="5" t="s">
        <v>10521</v>
      </c>
      <c r="B9381" s="6" t="s">
        <v>10569</v>
      </c>
      <c r="C9381" s="7">
        <v>29</v>
      </c>
      <c r="D9381" s="8" t="s">
        <v>10570</v>
      </c>
      <c r="E9381" s="15" t="s">
        <v>16160</v>
      </c>
      <c r="F9381" s="16" t="s">
        <v>11007</v>
      </c>
      <c r="G9381" s="17">
        <v>55</v>
      </c>
    </row>
    <row r="9382" spans="1:7" x14ac:dyDescent="0.3">
      <c r="A9382" s="5" t="s">
        <v>10521</v>
      </c>
      <c r="B9382" s="6" t="s">
        <v>10571</v>
      </c>
      <c r="C9382" s="7">
        <v>30</v>
      </c>
      <c r="D9382" s="8" t="s">
        <v>10572</v>
      </c>
      <c r="E9382" s="15" t="s">
        <v>16160</v>
      </c>
      <c r="F9382" s="16" t="s">
        <v>175</v>
      </c>
      <c r="G9382" s="17">
        <v>2.5</v>
      </c>
    </row>
    <row r="9383" spans="1:7" x14ac:dyDescent="0.3">
      <c r="A9383" s="5" t="s">
        <v>10521</v>
      </c>
      <c r="B9383" s="6" t="s">
        <v>10573</v>
      </c>
      <c r="C9383" s="7">
        <v>31</v>
      </c>
      <c r="D9383" s="8" t="s">
        <v>10574</v>
      </c>
      <c r="E9383" s="15" t="s">
        <v>16160</v>
      </c>
      <c r="F9383" s="16" t="s">
        <v>11080</v>
      </c>
      <c r="G9383" s="17">
        <v>41</v>
      </c>
    </row>
    <row r="9384" spans="1:7" x14ac:dyDescent="0.3">
      <c r="A9384" s="5" t="s">
        <v>10521</v>
      </c>
      <c r="B9384" s="6" t="s">
        <v>10575</v>
      </c>
      <c r="C9384" s="7">
        <v>31</v>
      </c>
      <c r="D9384" s="8" t="s">
        <v>10576</v>
      </c>
      <c r="E9384" s="15" t="s">
        <v>16160</v>
      </c>
      <c r="F9384" s="16" t="s">
        <v>11011</v>
      </c>
      <c r="G9384" s="17">
        <v>83</v>
      </c>
    </row>
    <row r="9385" spans="1:7" x14ac:dyDescent="0.3">
      <c r="A9385" s="5" t="s">
        <v>10521</v>
      </c>
      <c r="B9385" s="6" t="s">
        <v>10577</v>
      </c>
      <c r="C9385" s="7">
        <v>35</v>
      </c>
      <c r="D9385" s="8" t="s">
        <v>10578</v>
      </c>
      <c r="E9385" s="15" t="s">
        <v>16160</v>
      </c>
      <c r="F9385" s="16" t="s">
        <v>11021</v>
      </c>
      <c r="G9385" s="17">
        <v>85</v>
      </c>
    </row>
    <row r="9386" spans="1:7" x14ac:dyDescent="0.3">
      <c r="A9386" s="5" t="s">
        <v>10521</v>
      </c>
      <c r="B9386" s="6" t="s">
        <v>10579</v>
      </c>
      <c r="C9386" s="7">
        <v>28</v>
      </c>
      <c r="D9386" s="8" t="s">
        <v>10580</v>
      </c>
      <c r="E9386" s="15" t="s">
        <v>16160</v>
      </c>
      <c r="F9386" s="16" t="s">
        <v>11084</v>
      </c>
      <c r="G9386" s="17">
        <v>34</v>
      </c>
    </row>
    <row r="9387" spans="1:7" x14ac:dyDescent="0.3">
      <c r="A9387" s="5" t="s">
        <v>10521</v>
      </c>
      <c r="B9387" s="6" t="s">
        <v>8232</v>
      </c>
      <c r="C9387" s="7">
        <v>35</v>
      </c>
      <c r="D9387" s="8" t="s">
        <v>5</v>
      </c>
      <c r="E9387" s="15" t="s">
        <v>16160</v>
      </c>
      <c r="F9387" s="16" t="s">
        <v>11029</v>
      </c>
      <c r="G9387" s="17">
        <v>60</v>
      </c>
    </row>
    <row r="9388" spans="1:7" x14ac:dyDescent="0.3">
      <c r="A9388" s="5" t="s">
        <v>10521</v>
      </c>
      <c r="B9388" s="6" t="s">
        <v>10581</v>
      </c>
      <c r="C9388" s="7">
        <v>59</v>
      </c>
      <c r="D9388" s="8" t="s">
        <v>10582</v>
      </c>
      <c r="E9388" s="15" t="s">
        <v>16160</v>
      </c>
      <c r="F9388" s="16" t="s">
        <v>6325</v>
      </c>
      <c r="G9388" s="17">
        <v>16</v>
      </c>
    </row>
    <row r="9389" spans="1:7" x14ac:dyDescent="0.3">
      <c r="A9389" s="5" t="s">
        <v>10521</v>
      </c>
      <c r="B9389" s="6" t="s">
        <v>10583</v>
      </c>
      <c r="C9389" s="7">
        <v>89</v>
      </c>
      <c r="D9389" s="8" t="s">
        <v>10584</v>
      </c>
      <c r="E9389" s="15" t="s">
        <v>16160</v>
      </c>
      <c r="F9389" s="16" t="s">
        <v>6323</v>
      </c>
      <c r="G9389" s="17">
        <v>12</v>
      </c>
    </row>
    <row r="9390" spans="1:7" x14ac:dyDescent="0.3">
      <c r="A9390" s="5" t="s">
        <v>10521</v>
      </c>
      <c r="B9390" s="6" t="s">
        <v>10585</v>
      </c>
      <c r="C9390" s="7">
        <v>119</v>
      </c>
      <c r="D9390" s="8" t="s">
        <v>10586</v>
      </c>
      <c r="E9390" s="15" t="s">
        <v>16160</v>
      </c>
      <c r="F9390" s="16" t="s">
        <v>11100</v>
      </c>
      <c r="G9390" s="17">
        <v>17</v>
      </c>
    </row>
    <row r="9391" spans="1:7" x14ac:dyDescent="0.3">
      <c r="A9391" s="5" t="s">
        <v>10521</v>
      </c>
      <c r="B9391" s="6" t="s">
        <v>10587</v>
      </c>
      <c r="C9391" s="7">
        <v>33</v>
      </c>
      <c r="D9391" s="8" t="s">
        <v>10588</v>
      </c>
      <c r="E9391" s="15" t="s">
        <v>16160</v>
      </c>
      <c r="F9391" s="16" t="s">
        <v>585</v>
      </c>
      <c r="G9391" s="17">
        <v>15</v>
      </c>
    </row>
    <row r="9392" spans="1:7" x14ac:dyDescent="0.3">
      <c r="A9392" s="5" t="s">
        <v>10521</v>
      </c>
      <c r="B9392" s="6" t="s">
        <v>10589</v>
      </c>
      <c r="C9392" s="7">
        <v>32</v>
      </c>
      <c r="D9392" s="8" t="s">
        <v>10590</v>
      </c>
      <c r="E9392" s="15" t="s">
        <v>16160</v>
      </c>
      <c r="F9392" s="16" t="s">
        <v>24</v>
      </c>
      <c r="G9392" s="17">
        <v>14</v>
      </c>
    </row>
    <row r="9393" spans="1:7" x14ac:dyDescent="0.3">
      <c r="A9393" s="5" t="s">
        <v>10521</v>
      </c>
      <c r="B9393" s="6" t="s">
        <v>10591</v>
      </c>
      <c r="C9393" s="7">
        <v>35</v>
      </c>
      <c r="D9393" s="8" t="s">
        <v>10592</v>
      </c>
      <c r="E9393" s="15" t="s">
        <v>16160</v>
      </c>
      <c r="F9393" s="16" t="s">
        <v>11047</v>
      </c>
      <c r="G9393" s="17">
        <v>15</v>
      </c>
    </row>
    <row r="9394" spans="1:7" x14ac:dyDescent="0.3">
      <c r="A9394" s="5" t="s">
        <v>10521</v>
      </c>
      <c r="B9394" s="6" t="s">
        <v>10593</v>
      </c>
      <c r="C9394" s="7">
        <v>35</v>
      </c>
      <c r="D9394" s="8" t="s">
        <v>10594</v>
      </c>
      <c r="E9394" s="15" t="s">
        <v>16160</v>
      </c>
      <c r="F9394" s="16" t="s">
        <v>11049</v>
      </c>
      <c r="G9394" s="17">
        <v>11</v>
      </c>
    </row>
    <row r="9395" spans="1:7" x14ac:dyDescent="0.3">
      <c r="A9395" s="5" t="s">
        <v>10521</v>
      </c>
      <c r="B9395" s="6" t="s">
        <v>10595</v>
      </c>
      <c r="C9395" s="7">
        <v>35</v>
      </c>
      <c r="D9395" s="8" t="s">
        <v>10596</v>
      </c>
      <c r="E9395" s="15" t="s">
        <v>16160</v>
      </c>
      <c r="F9395" s="16" t="s">
        <v>743</v>
      </c>
      <c r="G9395" s="17">
        <v>15</v>
      </c>
    </row>
    <row r="9396" spans="1:7" x14ac:dyDescent="0.3">
      <c r="A9396" s="5" t="s">
        <v>10521</v>
      </c>
      <c r="B9396" s="6" t="s">
        <v>10597</v>
      </c>
      <c r="C9396" s="7">
        <v>42</v>
      </c>
      <c r="D9396" s="8" t="s">
        <v>10598</v>
      </c>
      <c r="E9396" s="15" t="s">
        <v>16160</v>
      </c>
      <c r="F9396" s="16" t="s">
        <v>11048</v>
      </c>
      <c r="G9396" s="17">
        <v>16</v>
      </c>
    </row>
    <row r="9397" spans="1:7" x14ac:dyDescent="0.3">
      <c r="A9397" s="5" t="s">
        <v>10521</v>
      </c>
      <c r="B9397" s="6" t="s">
        <v>10599</v>
      </c>
      <c r="C9397" s="7">
        <v>38</v>
      </c>
      <c r="D9397" s="8" t="s">
        <v>10600</v>
      </c>
      <c r="E9397" s="15" t="s">
        <v>16160</v>
      </c>
      <c r="F9397" s="16" t="s">
        <v>586</v>
      </c>
      <c r="G9397" s="17">
        <v>17</v>
      </c>
    </row>
    <row r="9398" spans="1:7" x14ac:dyDescent="0.3">
      <c r="A9398" s="5" t="s">
        <v>10521</v>
      </c>
      <c r="B9398" s="6" t="s">
        <v>10601</v>
      </c>
      <c r="C9398" s="7">
        <v>38</v>
      </c>
      <c r="D9398" s="8" t="s">
        <v>10602</v>
      </c>
      <c r="E9398" s="15" t="s">
        <v>16160</v>
      </c>
      <c r="F9398" s="16" t="s">
        <v>11090</v>
      </c>
      <c r="G9398" s="17">
        <v>35</v>
      </c>
    </row>
    <row r="9399" spans="1:7" x14ac:dyDescent="0.3">
      <c r="A9399" s="5" t="s">
        <v>10521</v>
      </c>
      <c r="B9399" s="6" t="s">
        <v>10603</v>
      </c>
      <c r="C9399" s="7">
        <v>38</v>
      </c>
      <c r="D9399" s="8" t="s">
        <v>10604</v>
      </c>
      <c r="E9399" s="15" t="s">
        <v>16160</v>
      </c>
      <c r="F9399" s="16" t="s">
        <v>7371</v>
      </c>
      <c r="G9399" s="17">
        <v>32</v>
      </c>
    </row>
    <row r="9400" spans="1:7" x14ac:dyDescent="0.3">
      <c r="A9400" s="5" t="s">
        <v>10521</v>
      </c>
      <c r="B9400" s="6" t="s">
        <v>10605</v>
      </c>
      <c r="C9400" s="7">
        <v>38</v>
      </c>
      <c r="D9400" s="8" t="s">
        <v>10606</v>
      </c>
      <c r="E9400" s="15" t="s">
        <v>16160</v>
      </c>
      <c r="F9400" s="16" t="s">
        <v>2784</v>
      </c>
      <c r="G9400" s="17">
        <v>32</v>
      </c>
    </row>
    <row r="9401" spans="1:7" x14ac:dyDescent="0.3">
      <c r="A9401" s="5" t="s">
        <v>10521</v>
      </c>
      <c r="B9401" s="6" t="s">
        <v>10607</v>
      </c>
      <c r="C9401" s="7">
        <v>38</v>
      </c>
      <c r="D9401" s="8" t="s">
        <v>10608</v>
      </c>
      <c r="E9401" s="15" t="s">
        <v>16160</v>
      </c>
      <c r="F9401" s="16" t="s">
        <v>11013</v>
      </c>
      <c r="G9401" s="17">
        <v>89</v>
      </c>
    </row>
    <row r="9402" spans="1:7" x14ac:dyDescent="0.3">
      <c r="A9402" s="5" t="s">
        <v>10521</v>
      </c>
      <c r="B9402" s="6" t="s">
        <v>10609</v>
      </c>
      <c r="C9402" s="7">
        <v>19</v>
      </c>
      <c r="D9402" s="8" t="s">
        <v>10610</v>
      </c>
      <c r="E9402" s="15" t="s">
        <v>16160</v>
      </c>
      <c r="F9402" s="16" t="s">
        <v>7373</v>
      </c>
      <c r="G9402" s="17">
        <v>32</v>
      </c>
    </row>
    <row r="9403" spans="1:7" x14ac:dyDescent="0.3">
      <c r="A9403" s="5" t="s">
        <v>10521</v>
      </c>
      <c r="B9403" s="6" t="s">
        <v>2199</v>
      </c>
      <c r="C9403" s="7">
        <v>21</v>
      </c>
      <c r="D9403" s="8" t="s">
        <v>626</v>
      </c>
      <c r="E9403" s="15" t="s">
        <v>16160</v>
      </c>
      <c r="F9403" s="16" t="s">
        <v>7375</v>
      </c>
      <c r="G9403" s="17">
        <v>35</v>
      </c>
    </row>
    <row r="9404" spans="1:7" x14ac:dyDescent="0.3">
      <c r="A9404" s="5" t="s">
        <v>10521</v>
      </c>
      <c r="B9404" s="6" t="s">
        <v>2200</v>
      </c>
      <c r="C9404" s="7">
        <v>24</v>
      </c>
      <c r="D9404" s="8" t="s">
        <v>626</v>
      </c>
      <c r="E9404" s="15" t="s">
        <v>16160</v>
      </c>
      <c r="F9404" s="16" t="s">
        <v>11074</v>
      </c>
      <c r="G9404" s="17">
        <v>29</v>
      </c>
    </row>
    <row r="9405" spans="1:7" x14ac:dyDescent="0.3">
      <c r="A9405" s="5" t="s">
        <v>10521</v>
      </c>
      <c r="B9405" s="6" t="s">
        <v>10611</v>
      </c>
      <c r="C9405" s="7">
        <v>24</v>
      </c>
      <c r="D9405" s="8" t="s">
        <v>10612</v>
      </c>
      <c r="E9405" s="15" t="s">
        <v>16160</v>
      </c>
      <c r="F9405" s="16" t="s">
        <v>680</v>
      </c>
      <c r="G9405" s="17">
        <v>11</v>
      </c>
    </row>
    <row r="9406" spans="1:7" x14ac:dyDescent="0.3">
      <c r="A9406" s="5" t="s">
        <v>10521</v>
      </c>
      <c r="B9406" s="6" t="s">
        <v>7806</v>
      </c>
      <c r="C9406" s="7">
        <v>39</v>
      </c>
      <c r="D9406" s="8" t="s">
        <v>10613</v>
      </c>
      <c r="E9406" s="15" t="s">
        <v>16160</v>
      </c>
      <c r="F9406" s="16" t="s">
        <v>11101</v>
      </c>
      <c r="G9406" s="17">
        <v>3.5</v>
      </c>
    </row>
    <row r="9407" spans="1:7" x14ac:dyDescent="0.3">
      <c r="A9407" s="5" t="s">
        <v>10521</v>
      </c>
      <c r="B9407" s="6" t="s">
        <v>7807</v>
      </c>
      <c r="C9407" s="7">
        <v>42</v>
      </c>
      <c r="D9407" s="8" t="s">
        <v>10614</v>
      </c>
      <c r="E9407" s="15" t="s">
        <v>16160</v>
      </c>
      <c r="F9407" s="16" t="s">
        <v>2068</v>
      </c>
      <c r="G9407" s="17">
        <v>2.5</v>
      </c>
    </row>
    <row r="9408" spans="1:7" x14ac:dyDescent="0.3">
      <c r="A9408" s="5" t="s">
        <v>10521</v>
      </c>
      <c r="B9408" s="6" t="s">
        <v>10615</v>
      </c>
      <c r="C9408" s="7">
        <v>21</v>
      </c>
      <c r="D9408" s="8" t="s">
        <v>10616</v>
      </c>
      <c r="E9408" s="15" t="s">
        <v>16160</v>
      </c>
      <c r="F9408" s="16" t="s">
        <v>2254</v>
      </c>
      <c r="G9408" s="17">
        <v>3.5</v>
      </c>
    </row>
    <row r="9409" spans="1:7" x14ac:dyDescent="0.3">
      <c r="A9409" s="5" t="s">
        <v>10521</v>
      </c>
      <c r="B9409" s="6" t="s">
        <v>10617</v>
      </c>
      <c r="C9409" s="7">
        <v>21</v>
      </c>
      <c r="D9409" s="8" t="s">
        <v>103</v>
      </c>
      <c r="E9409" s="15" t="s">
        <v>16160</v>
      </c>
      <c r="F9409" s="16" t="s">
        <v>11017</v>
      </c>
      <c r="G9409" s="17">
        <v>109</v>
      </c>
    </row>
    <row r="9410" spans="1:7" x14ac:dyDescent="0.3">
      <c r="A9410" s="5" t="s">
        <v>10521</v>
      </c>
      <c r="B9410" s="6" t="s">
        <v>10618</v>
      </c>
      <c r="C9410" s="7">
        <v>28</v>
      </c>
      <c r="D9410" s="8" t="s">
        <v>10619</v>
      </c>
      <c r="E9410" s="15" t="s">
        <v>16160</v>
      </c>
      <c r="F9410" s="16" t="s">
        <v>11082</v>
      </c>
      <c r="G9410" s="17">
        <v>34</v>
      </c>
    </row>
    <row r="9411" spans="1:7" x14ac:dyDescent="0.3">
      <c r="A9411" s="5" t="s">
        <v>10521</v>
      </c>
      <c r="B9411" s="6" t="s">
        <v>10620</v>
      </c>
      <c r="C9411" s="7">
        <v>28</v>
      </c>
      <c r="D9411" s="8" t="s">
        <v>10621</v>
      </c>
      <c r="E9411" s="15" t="s">
        <v>16160</v>
      </c>
      <c r="F9411" s="16" t="s">
        <v>11070</v>
      </c>
      <c r="G9411" s="17">
        <v>25</v>
      </c>
    </row>
    <row r="9412" spans="1:7" x14ac:dyDescent="0.3">
      <c r="A9412" s="5" t="s">
        <v>10521</v>
      </c>
      <c r="B9412" s="6" t="s">
        <v>10622</v>
      </c>
      <c r="C9412" s="7">
        <v>28</v>
      </c>
      <c r="D9412" s="8" t="s">
        <v>10623</v>
      </c>
      <c r="E9412" s="15" t="s">
        <v>16160</v>
      </c>
      <c r="F9412" s="16" t="s">
        <v>11066</v>
      </c>
      <c r="G9412" s="17">
        <v>25</v>
      </c>
    </row>
    <row r="9413" spans="1:7" x14ac:dyDescent="0.3">
      <c r="A9413" s="5" t="s">
        <v>10521</v>
      </c>
      <c r="B9413" s="6" t="s">
        <v>10624</v>
      </c>
      <c r="C9413" s="7">
        <v>28</v>
      </c>
      <c r="D9413" s="8" t="s">
        <v>10625</v>
      </c>
      <c r="E9413" s="15" t="s">
        <v>16160</v>
      </c>
      <c r="F9413" s="16" t="s">
        <v>11068</v>
      </c>
      <c r="G9413" s="17">
        <v>25</v>
      </c>
    </row>
    <row r="9414" spans="1:7" x14ac:dyDescent="0.3">
      <c r="A9414" s="5" t="s">
        <v>10521</v>
      </c>
      <c r="B9414" s="6" t="s">
        <v>10626</v>
      </c>
      <c r="C9414" s="7">
        <v>30</v>
      </c>
      <c r="D9414" s="8" t="s">
        <v>10627</v>
      </c>
      <c r="E9414" s="15" t="s">
        <v>16160</v>
      </c>
      <c r="F9414" s="16" t="s">
        <v>11076</v>
      </c>
      <c r="G9414" s="17">
        <v>21</v>
      </c>
    </row>
    <row r="9415" spans="1:7" x14ac:dyDescent="0.3">
      <c r="A9415" s="5" t="s">
        <v>10521</v>
      </c>
      <c r="B9415" s="6" t="s">
        <v>10628</v>
      </c>
      <c r="C9415" s="7">
        <v>31</v>
      </c>
      <c r="D9415" s="8" t="s">
        <v>10629</v>
      </c>
      <c r="E9415" s="15" t="s">
        <v>16160</v>
      </c>
      <c r="F9415" s="16" t="s">
        <v>11078</v>
      </c>
      <c r="G9415" s="17">
        <v>23</v>
      </c>
    </row>
    <row r="9416" spans="1:7" x14ac:dyDescent="0.3">
      <c r="A9416" s="5" t="s">
        <v>10521</v>
      </c>
      <c r="B9416" s="6" t="s">
        <v>10630</v>
      </c>
      <c r="C9416" s="7">
        <v>31</v>
      </c>
      <c r="D9416" s="8" t="s">
        <v>10619</v>
      </c>
      <c r="E9416" s="15" t="s">
        <v>16160</v>
      </c>
      <c r="F9416" s="16" t="s">
        <v>172</v>
      </c>
      <c r="G9416" s="17">
        <v>2.5</v>
      </c>
    </row>
    <row r="9417" spans="1:7" x14ac:dyDescent="0.3">
      <c r="A9417" s="5" t="s">
        <v>10521</v>
      </c>
      <c r="B9417" s="6" t="s">
        <v>10631</v>
      </c>
      <c r="C9417" s="7">
        <v>31</v>
      </c>
      <c r="D9417" s="8" t="s">
        <v>10632</v>
      </c>
      <c r="E9417" s="15" t="s">
        <v>16160</v>
      </c>
      <c r="F9417" s="16" t="s">
        <v>11019</v>
      </c>
      <c r="G9417" s="17">
        <v>72</v>
      </c>
    </row>
    <row r="9418" spans="1:7" x14ac:dyDescent="0.3">
      <c r="A9418" s="5" t="s">
        <v>10521</v>
      </c>
      <c r="B9418" s="6" t="s">
        <v>10633</v>
      </c>
      <c r="C9418" s="7">
        <v>32</v>
      </c>
      <c r="D9418" s="8" t="s">
        <v>10634</v>
      </c>
      <c r="E9418" s="15" t="s">
        <v>16160</v>
      </c>
      <c r="F9418" s="16" t="s">
        <v>11088</v>
      </c>
      <c r="G9418" s="17">
        <v>27</v>
      </c>
    </row>
    <row r="9419" spans="1:7" x14ac:dyDescent="0.3">
      <c r="A9419" s="5" t="s">
        <v>10521</v>
      </c>
      <c r="B9419" s="6" t="s">
        <v>9723</v>
      </c>
      <c r="C9419" s="7">
        <v>30</v>
      </c>
      <c r="D9419" s="8" t="s">
        <v>5</v>
      </c>
      <c r="E9419" s="15" t="s">
        <v>16160</v>
      </c>
      <c r="F9419" s="16" t="s">
        <v>11005</v>
      </c>
      <c r="G9419" s="17">
        <v>79</v>
      </c>
    </row>
    <row r="9420" spans="1:7" x14ac:dyDescent="0.3">
      <c r="A9420" s="5" t="s">
        <v>10521</v>
      </c>
      <c r="B9420" s="6" t="s">
        <v>9721</v>
      </c>
      <c r="C9420" s="7">
        <v>34</v>
      </c>
      <c r="D9420" s="8" t="s">
        <v>5</v>
      </c>
      <c r="E9420" s="15" t="s">
        <v>16160</v>
      </c>
      <c r="F9420" s="16" t="s">
        <v>11001</v>
      </c>
      <c r="G9420" s="17">
        <v>79</v>
      </c>
    </row>
    <row r="9421" spans="1:7" x14ac:dyDescent="0.3">
      <c r="A9421" s="5" t="s">
        <v>10521</v>
      </c>
      <c r="B9421" s="6" t="s">
        <v>4866</v>
      </c>
      <c r="C9421" s="7">
        <v>49</v>
      </c>
      <c r="D9421" s="8" t="s">
        <v>10635</v>
      </c>
      <c r="E9421" s="15" t="s">
        <v>16160</v>
      </c>
      <c r="F9421" s="16" t="s">
        <v>11003</v>
      </c>
      <c r="G9421" s="17">
        <v>79</v>
      </c>
    </row>
    <row r="9422" spans="1:7" x14ac:dyDescent="0.3">
      <c r="A9422" s="5" t="s">
        <v>10521</v>
      </c>
      <c r="B9422" s="6" t="s">
        <v>817</v>
      </c>
      <c r="C9422" s="7">
        <v>52</v>
      </c>
      <c r="D9422" s="8" t="s">
        <v>10636</v>
      </c>
      <c r="E9422" s="15" t="s">
        <v>16164</v>
      </c>
      <c r="F9422" s="16" t="s">
        <v>11735</v>
      </c>
      <c r="G9422" s="17">
        <v>114</v>
      </c>
    </row>
    <row r="9423" spans="1:7" x14ac:dyDescent="0.3">
      <c r="A9423" s="5" t="s">
        <v>10521</v>
      </c>
      <c r="B9423" s="6" t="s">
        <v>10637</v>
      </c>
      <c r="C9423" s="7">
        <v>49</v>
      </c>
      <c r="D9423" s="8" t="s">
        <v>10638</v>
      </c>
      <c r="E9423" s="15" t="s">
        <v>16164</v>
      </c>
      <c r="F9423" s="16" t="s">
        <v>11757</v>
      </c>
      <c r="G9423" s="17">
        <v>189.2</v>
      </c>
    </row>
    <row r="9424" spans="1:7" x14ac:dyDescent="0.3">
      <c r="A9424" s="5" t="s">
        <v>10521</v>
      </c>
      <c r="B9424" s="6" t="s">
        <v>7331</v>
      </c>
      <c r="C9424" s="7">
        <v>59</v>
      </c>
      <c r="D9424" s="8" t="s">
        <v>10639</v>
      </c>
      <c r="E9424" s="15" t="s">
        <v>16164</v>
      </c>
      <c r="F9424" s="16" t="s">
        <v>11759</v>
      </c>
      <c r="G9424" s="17">
        <v>155.80000000000001</v>
      </c>
    </row>
    <row r="9425" spans="1:7" x14ac:dyDescent="0.3">
      <c r="A9425" s="5" t="s">
        <v>10521</v>
      </c>
      <c r="B9425" s="6" t="s">
        <v>821</v>
      </c>
      <c r="C9425" s="7">
        <v>69</v>
      </c>
      <c r="D9425" s="8" t="s">
        <v>10640</v>
      </c>
      <c r="E9425" s="15" t="s">
        <v>16164</v>
      </c>
      <c r="F9425" s="16" t="s">
        <v>11761</v>
      </c>
      <c r="G9425" s="17">
        <v>115.6</v>
      </c>
    </row>
    <row r="9426" spans="1:7" x14ac:dyDescent="0.3">
      <c r="A9426" s="5" t="s">
        <v>10521</v>
      </c>
      <c r="B9426" s="6" t="s">
        <v>10641</v>
      </c>
      <c r="C9426" s="7">
        <v>89</v>
      </c>
      <c r="D9426" s="8" t="s">
        <v>10642</v>
      </c>
      <c r="E9426" s="15" t="s">
        <v>16164</v>
      </c>
      <c r="F9426" s="16" t="s">
        <v>11763</v>
      </c>
      <c r="G9426" s="17">
        <v>175.4</v>
      </c>
    </row>
    <row r="9427" spans="1:7" x14ac:dyDescent="0.3">
      <c r="A9427" s="5" t="s">
        <v>10521</v>
      </c>
      <c r="B9427" s="6" t="s">
        <v>10643</v>
      </c>
      <c r="C9427" s="7">
        <v>95</v>
      </c>
      <c r="D9427" s="8" t="s">
        <v>10644</v>
      </c>
      <c r="E9427" s="15" t="s">
        <v>16164</v>
      </c>
      <c r="F9427" s="16" t="s">
        <v>11765</v>
      </c>
      <c r="G9427" s="17">
        <v>210.8</v>
      </c>
    </row>
    <row r="9428" spans="1:7" x14ac:dyDescent="0.3">
      <c r="A9428" s="5" t="s">
        <v>10521</v>
      </c>
      <c r="B9428" s="6" t="s">
        <v>10645</v>
      </c>
      <c r="C9428" s="7">
        <v>89</v>
      </c>
      <c r="D9428" s="8" t="s">
        <v>10646</v>
      </c>
      <c r="E9428" s="15" t="s">
        <v>16164</v>
      </c>
      <c r="F9428" s="16" t="s">
        <v>11767</v>
      </c>
      <c r="G9428" s="17">
        <v>199.8</v>
      </c>
    </row>
    <row r="9429" spans="1:7" x14ac:dyDescent="0.3">
      <c r="A9429" s="5" t="s">
        <v>10521</v>
      </c>
      <c r="B9429" s="6" t="s">
        <v>4917</v>
      </c>
      <c r="C9429" s="7">
        <v>95</v>
      </c>
      <c r="D9429" s="8" t="s">
        <v>10647</v>
      </c>
      <c r="E9429" s="15" t="s">
        <v>16164</v>
      </c>
      <c r="F9429" s="16" t="s">
        <v>16313</v>
      </c>
      <c r="G9429" s="17">
        <v>298.8</v>
      </c>
    </row>
    <row r="9430" spans="1:7" x14ac:dyDescent="0.3">
      <c r="A9430" s="5" t="s">
        <v>10521</v>
      </c>
      <c r="B9430" s="6" t="s">
        <v>815</v>
      </c>
      <c r="C9430" s="7">
        <v>99</v>
      </c>
      <c r="D9430" s="8" t="s">
        <v>10648</v>
      </c>
      <c r="E9430" s="15" t="s">
        <v>16164</v>
      </c>
      <c r="F9430" s="16" t="s">
        <v>11737</v>
      </c>
      <c r="G9430" s="17">
        <v>85.2</v>
      </c>
    </row>
    <row r="9431" spans="1:7" x14ac:dyDescent="0.3">
      <c r="A9431" s="5" t="s">
        <v>10521</v>
      </c>
      <c r="B9431" s="6" t="s">
        <v>10649</v>
      </c>
      <c r="C9431" s="7">
        <v>109</v>
      </c>
      <c r="D9431" s="8" t="s">
        <v>10650</v>
      </c>
      <c r="E9431" s="15" t="s">
        <v>16164</v>
      </c>
      <c r="F9431" s="16" t="s">
        <v>11739</v>
      </c>
      <c r="G9431" s="17">
        <v>88.8</v>
      </c>
    </row>
    <row r="9432" spans="1:7" x14ac:dyDescent="0.3">
      <c r="A9432" s="5" t="s">
        <v>10521</v>
      </c>
      <c r="B9432" s="6" t="s">
        <v>10651</v>
      </c>
      <c r="C9432" s="7">
        <v>69</v>
      </c>
      <c r="D9432" s="8" t="s">
        <v>10652</v>
      </c>
      <c r="E9432" s="15" t="s">
        <v>16164</v>
      </c>
      <c r="F9432" s="16" t="s">
        <v>11743</v>
      </c>
      <c r="G9432" s="17">
        <v>115.2</v>
      </c>
    </row>
    <row r="9433" spans="1:7" x14ac:dyDescent="0.3">
      <c r="A9433" s="5" t="s">
        <v>10521</v>
      </c>
      <c r="B9433" s="6" t="s">
        <v>10653</v>
      </c>
      <c r="C9433" s="7">
        <v>129</v>
      </c>
      <c r="D9433" s="8" t="s">
        <v>10654</v>
      </c>
      <c r="E9433" s="15" t="s">
        <v>16164</v>
      </c>
      <c r="F9433" s="16" t="s">
        <v>11747</v>
      </c>
      <c r="G9433" s="17">
        <v>123</v>
      </c>
    </row>
    <row r="9434" spans="1:7" x14ac:dyDescent="0.3">
      <c r="A9434" s="5" t="s">
        <v>10521</v>
      </c>
      <c r="B9434" s="6" t="s">
        <v>10655</v>
      </c>
      <c r="C9434" s="7">
        <v>179</v>
      </c>
      <c r="D9434" s="8" t="s">
        <v>10656</v>
      </c>
      <c r="E9434" s="15" t="s">
        <v>16164</v>
      </c>
      <c r="F9434" s="16" t="s">
        <v>11749</v>
      </c>
      <c r="G9434" s="17">
        <v>136.80000000000001</v>
      </c>
    </row>
    <row r="9435" spans="1:7" x14ac:dyDescent="0.3">
      <c r="A9435" s="5" t="s">
        <v>10521</v>
      </c>
      <c r="B9435" s="6" t="s">
        <v>2068</v>
      </c>
      <c r="C9435" s="7">
        <v>2</v>
      </c>
      <c r="D9435" s="8" t="s">
        <v>5</v>
      </c>
      <c r="E9435" s="15" t="s">
        <v>16164</v>
      </c>
      <c r="F9435" s="16" t="s">
        <v>11751</v>
      </c>
      <c r="G9435" s="17">
        <v>100.8</v>
      </c>
    </row>
    <row r="9436" spans="1:7" x14ac:dyDescent="0.3">
      <c r="A9436" s="5" t="s">
        <v>10521</v>
      </c>
      <c r="B9436" s="6" t="s">
        <v>2254</v>
      </c>
      <c r="C9436" s="7">
        <v>3</v>
      </c>
      <c r="D9436" s="8" t="s">
        <v>5</v>
      </c>
      <c r="E9436" s="15" t="s">
        <v>16164</v>
      </c>
      <c r="F9436" s="16" t="s">
        <v>11753</v>
      </c>
      <c r="G9436" s="17">
        <v>138.80000000000001</v>
      </c>
    </row>
    <row r="9437" spans="1:7" x14ac:dyDescent="0.3">
      <c r="A9437" s="5" t="s">
        <v>10521</v>
      </c>
      <c r="B9437" s="6" t="s">
        <v>175</v>
      </c>
      <c r="C9437" s="7">
        <v>2</v>
      </c>
      <c r="D9437" s="8" t="s">
        <v>5</v>
      </c>
      <c r="E9437" s="15" t="s">
        <v>16164</v>
      </c>
      <c r="F9437" s="16" t="s">
        <v>11755</v>
      </c>
      <c r="G9437" s="17">
        <v>164.4</v>
      </c>
    </row>
    <row r="9438" spans="1:7" x14ac:dyDescent="0.3">
      <c r="A9438" s="5" t="s">
        <v>10521</v>
      </c>
      <c r="B9438" s="6" t="s">
        <v>172</v>
      </c>
      <c r="C9438" s="7">
        <v>2</v>
      </c>
      <c r="D9438" s="8" t="s">
        <v>5</v>
      </c>
      <c r="E9438" s="15" t="s">
        <v>16164</v>
      </c>
      <c r="F9438" s="16" t="s">
        <v>11775</v>
      </c>
      <c r="G9438" s="17">
        <v>26.4</v>
      </c>
    </row>
    <row r="9439" spans="1:7" x14ac:dyDescent="0.3">
      <c r="A9439" s="5" t="s">
        <v>10521</v>
      </c>
      <c r="B9439" s="6" t="s">
        <v>663</v>
      </c>
      <c r="C9439" s="7">
        <v>3</v>
      </c>
      <c r="D9439" s="8" t="s">
        <v>5</v>
      </c>
      <c r="E9439" s="15" t="s">
        <v>16164</v>
      </c>
      <c r="F9439" s="16" t="s">
        <v>11773</v>
      </c>
      <c r="G9439" s="17">
        <v>40.799999999999997</v>
      </c>
    </row>
    <row r="9440" spans="1:7" x14ac:dyDescent="0.3">
      <c r="A9440" s="5" t="s">
        <v>10521</v>
      </c>
      <c r="B9440" s="6" t="s">
        <v>6515</v>
      </c>
      <c r="C9440" s="7">
        <v>3</v>
      </c>
      <c r="D9440" s="8" t="s">
        <v>5</v>
      </c>
      <c r="E9440" s="15" t="s">
        <v>16164</v>
      </c>
      <c r="F9440" s="16" t="s">
        <v>2157</v>
      </c>
      <c r="G9440" s="17">
        <v>56.6</v>
      </c>
    </row>
    <row r="9441" spans="1:7" x14ac:dyDescent="0.3">
      <c r="A9441" s="5" t="s">
        <v>10521</v>
      </c>
      <c r="B9441" s="6" t="s">
        <v>10657</v>
      </c>
      <c r="C9441" s="7">
        <v>10</v>
      </c>
      <c r="D9441" s="8" t="s">
        <v>5</v>
      </c>
      <c r="E9441" s="15" t="s">
        <v>16164</v>
      </c>
      <c r="F9441" s="16" t="s">
        <v>2141</v>
      </c>
      <c r="G9441" s="17">
        <v>37.6</v>
      </c>
    </row>
    <row r="9442" spans="1:7" x14ac:dyDescent="0.3">
      <c r="A9442" s="5" t="s">
        <v>10521</v>
      </c>
      <c r="B9442" s="6" t="s">
        <v>10658</v>
      </c>
      <c r="C9442" s="7">
        <v>10</v>
      </c>
      <c r="D9442" s="8" t="s">
        <v>5</v>
      </c>
      <c r="E9442" s="15" t="s">
        <v>16164</v>
      </c>
      <c r="F9442" s="16" t="s">
        <v>4274</v>
      </c>
      <c r="G9442" s="17">
        <v>32.799999999999997</v>
      </c>
    </row>
    <row r="9443" spans="1:7" x14ac:dyDescent="0.3">
      <c r="A9443" s="5" t="s">
        <v>10521</v>
      </c>
      <c r="B9443" s="6" t="s">
        <v>5770</v>
      </c>
      <c r="C9443" s="7">
        <v>10</v>
      </c>
      <c r="D9443" s="8" t="s">
        <v>5</v>
      </c>
      <c r="E9443" s="15" t="s">
        <v>16164</v>
      </c>
      <c r="F9443" s="16" t="s">
        <v>9687</v>
      </c>
      <c r="G9443" s="17">
        <v>40</v>
      </c>
    </row>
    <row r="9444" spans="1:7" x14ac:dyDescent="0.3">
      <c r="A9444" s="5" t="s">
        <v>10521</v>
      </c>
      <c r="B9444" s="6" t="s">
        <v>10659</v>
      </c>
      <c r="C9444" s="7">
        <v>10</v>
      </c>
      <c r="D9444" s="8" t="s">
        <v>5</v>
      </c>
      <c r="E9444" s="15" t="s">
        <v>16164</v>
      </c>
      <c r="F9444" s="16" t="s">
        <v>9692</v>
      </c>
      <c r="G9444" s="17">
        <v>28.8</v>
      </c>
    </row>
    <row r="9445" spans="1:7" x14ac:dyDescent="0.3">
      <c r="A9445" s="5" t="s">
        <v>10521</v>
      </c>
      <c r="B9445" s="6" t="s">
        <v>2748</v>
      </c>
      <c r="C9445" s="7">
        <v>7</v>
      </c>
      <c r="D9445" s="8" t="s">
        <v>5</v>
      </c>
      <c r="E9445" s="15" t="s">
        <v>16164</v>
      </c>
      <c r="F9445" s="16" t="s">
        <v>9698</v>
      </c>
      <c r="G9445" s="17">
        <v>32.4</v>
      </c>
    </row>
    <row r="9446" spans="1:7" x14ac:dyDescent="0.3">
      <c r="A9446" s="5" t="s">
        <v>10521</v>
      </c>
      <c r="B9446" s="6" t="s">
        <v>2749</v>
      </c>
      <c r="C9446" s="7">
        <v>7</v>
      </c>
      <c r="D9446" s="8" t="s">
        <v>5</v>
      </c>
      <c r="E9446" s="15" t="s">
        <v>16164</v>
      </c>
      <c r="F9446" s="16" t="s">
        <v>9700</v>
      </c>
      <c r="G9446" s="17">
        <v>32.4</v>
      </c>
    </row>
    <row r="9447" spans="1:7" x14ac:dyDescent="0.3">
      <c r="A9447" s="5" t="s">
        <v>10521</v>
      </c>
      <c r="B9447" s="6" t="s">
        <v>831</v>
      </c>
      <c r="C9447" s="7">
        <v>7</v>
      </c>
      <c r="D9447" s="8" t="s">
        <v>5</v>
      </c>
      <c r="E9447" s="15" t="s">
        <v>16164</v>
      </c>
      <c r="F9447" s="16" t="s">
        <v>9694</v>
      </c>
      <c r="G9447" s="17">
        <v>36</v>
      </c>
    </row>
    <row r="9448" spans="1:7" x14ac:dyDescent="0.3">
      <c r="A9448" s="5" t="s">
        <v>10521</v>
      </c>
      <c r="B9448" s="6" t="s">
        <v>1510</v>
      </c>
      <c r="C9448" s="7">
        <v>7</v>
      </c>
      <c r="D9448" s="8" t="s">
        <v>5</v>
      </c>
      <c r="E9448" s="15" t="s">
        <v>16164</v>
      </c>
      <c r="F9448" s="16" t="s">
        <v>9690</v>
      </c>
      <c r="G9448" s="17">
        <v>37.6</v>
      </c>
    </row>
    <row r="9449" spans="1:7" x14ac:dyDescent="0.3">
      <c r="A9449" s="5" t="s">
        <v>10521</v>
      </c>
      <c r="B9449" s="6" t="s">
        <v>2740</v>
      </c>
      <c r="C9449" s="7">
        <v>7</v>
      </c>
      <c r="D9449" s="8" t="s">
        <v>5</v>
      </c>
      <c r="E9449" s="15" t="s">
        <v>16164</v>
      </c>
      <c r="F9449" s="16" t="s">
        <v>9696</v>
      </c>
      <c r="G9449" s="17">
        <v>34.799999999999997</v>
      </c>
    </row>
    <row r="9450" spans="1:7" x14ac:dyDescent="0.3">
      <c r="A9450" s="5" t="s">
        <v>10521</v>
      </c>
      <c r="B9450" s="6" t="s">
        <v>3983</v>
      </c>
      <c r="C9450" s="7">
        <v>7</v>
      </c>
      <c r="D9450" s="8" t="s">
        <v>5</v>
      </c>
      <c r="E9450" s="15" t="s">
        <v>16164</v>
      </c>
      <c r="F9450" s="16" t="s">
        <v>2149</v>
      </c>
      <c r="G9450" s="17">
        <v>38.799999999999997</v>
      </c>
    </row>
    <row r="9451" spans="1:7" x14ac:dyDescent="0.3">
      <c r="A9451" s="5" t="s">
        <v>10521</v>
      </c>
      <c r="B9451" s="6" t="s">
        <v>3984</v>
      </c>
      <c r="C9451" s="7">
        <v>7</v>
      </c>
      <c r="D9451" s="8" t="s">
        <v>5</v>
      </c>
      <c r="E9451" s="15" t="s">
        <v>16164</v>
      </c>
      <c r="F9451" s="16" t="s">
        <v>9737</v>
      </c>
      <c r="G9451" s="17">
        <v>49.4</v>
      </c>
    </row>
    <row r="9452" spans="1:7" x14ac:dyDescent="0.3">
      <c r="A9452" s="5" t="s">
        <v>10521</v>
      </c>
      <c r="B9452" s="6" t="s">
        <v>1514</v>
      </c>
      <c r="C9452" s="7">
        <v>10</v>
      </c>
      <c r="D9452" s="8" t="s">
        <v>5</v>
      </c>
      <c r="E9452" s="15" t="s">
        <v>16164</v>
      </c>
      <c r="F9452" s="16" t="s">
        <v>6785</v>
      </c>
      <c r="G9452" s="17">
        <v>8</v>
      </c>
    </row>
    <row r="9453" spans="1:7" x14ac:dyDescent="0.3">
      <c r="A9453" s="5" t="s">
        <v>10521</v>
      </c>
      <c r="B9453" s="6" t="s">
        <v>837</v>
      </c>
      <c r="C9453" s="7">
        <v>7</v>
      </c>
      <c r="D9453" s="8" t="s">
        <v>5</v>
      </c>
      <c r="E9453" s="15" t="s">
        <v>16164</v>
      </c>
      <c r="F9453" s="16" t="s">
        <v>7322</v>
      </c>
      <c r="G9453" s="17">
        <v>8</v>
      </c>
    </row>
    <row r="9454" spans="1:7" x14ac:dyDescent="0.3">
      <c r="A9454" s="5" t="s">
        <v>10521</v>
      </c>
      <c r="B9454" s="6" t="s">
        <v>835</v>
      </c>
      <c r="C9454" s="7">
        <v>7</v>
      </c>
      <c r="D9454" s="8" t="s">
        <v>5</v>
      </c>
      <c r="E9454" s="15" t="s">
        <v>16164</v>
      </c>
      <c r="F9454" s="16" t="s">
        <v>778</v>
      </c>
      <c r="G9454" s="17">
        <v>60.2</v>
      </c>
    </row>
    <row r="9455" spans="1:7" x14ac:dyDescent="0.3">
      <c r="A9455" s="5" t="s">
        <v>10660</v>
      </c>
      <c r="B9455" s="6" t="s">
        <v>9816</v>
      </c>
      <c r="C9455" s="7">
        <v>25</v>
      </c>
      <c r="D9455" s="8" t="s">
        <v>9814</v>
      </c>
      <c r="E9455" s="15" t="s">
        <v>16164</v>
      </c>
      <c r="F9455" s="16" t="s">
        <v>9732</v>
      </c>
      <c r="G9455" s="17">
        <v>65</v>
      </c>
    </row>
    <row r="9456" spans="1:7" x14ac:dyDescent="0.3">
      <c r="A9456" s="5" t="s">
        <v>10660</v>
      </c>
      <c r="B9456" s="6" t="s">
        <v>9815</v>
      </c>
      <c r="C9456" s="7">
        <v>25</v>
      </c>
      <c r="D9456" s="8" t="s">
        <v>9814</v>
      </c>
      <c r="E9456" s="15" t="s">
        <v>16164</v>
      </c>
      <c r="F9456" s="16" t="s">
        <v>295</v>
      </c>
      <c r="G9456" s="17">
        <v>19.2</v>
      </c>
    </row>
    <row r="9457" spans="1:7" x14ac:dyDescent="0.3">
      <c r="A9457" s="5" t="s">
        <v>10660</v>
      </c>
      <c r="B9457" s="6" t="s">
        <v>9813</v>
      </c>
      <c r="C9457" s="7">
        <v>25</v>
      </c>
      <c r="D9457" s="8" t="s">
        <v>9814</v>
      </c>
      <c r="E9457" s="15" t="s">
        <v>16164</v>
      </c>
      <c r="F9457" s="16" t="s">
        <v>11745</v>
      </c>
      <c r="G9457" s="17">
        <v>106.6</v>
      </c>
    </row>
    <row r="9458" spans="1:7" x14ac:dyDescent="0.3">
      <c r="A9458" s="5" t="s">
        <v>10660</v>
      </c>
      <c r="B9458" s="6" t="s">
        <v>10661</v>
      </c>
      <c r="C9458" s="7">
        <v>40</v>
      </c>
      <c r="D9458" s="8" t="s">
        <v>10662</v>
      </c>
      <c r="E9458" s="15" t="s">
        <v>16164</v>
      </c>
      <c r="F9458" s="16" t="s">
        <v>9719</v>
      </c>
      <c r="G9458" s="17">
        <v>36.4</v>
      </c>
    </row>
    <row r="9459" spans="1:7" x14ac:dyDescent="0.3">
      <c r="A9459" s="5" t="s">
        <v>10660</v>
      </c>
      <c r="B9459" s="6" t="s">
        <v>10663</v>
      </c>
      <c r="C9459" s="7">
        <v>45</v>
      </c>
      <c r="D9459" s="8" t="s">
        <v>10664</v>
      </c>
      <c r="E9459" s="15" t="s">
        <v>16164</v>
      </c>
      <c r="F9459" s="16" t="s">
        <v>9723</v>
      </c>
      <c r="G9459" s="17">
        <v>36.4</v>
      </c>
    </row>
    <row r="9460" spans="1:7" x14ac:dyDescent="0.3">
      <c r="A9460" s="5" t="s">
        <v>10660</v>
      </c>
      <c r="B9460" s="6" t="s">
        <v>9799</v>
      </c>
      <c r="C9460" s="7">
        <v>30</v>
      </c>
      <c r="D9460" s="8" t="s">
        <v>9800</v>
      </c>
      <c r="E9460" s="15" t="s">
        <v>16164</v>
      </c>
      <c r="F9460" s="16" t="s">
        <v>9721</v>
      </c>
      <c r="G9460" s="17">
        <v>40</v>
      </c>
    </row>
    <row r="9461" spans="1:7" x14ac:dyDescent="0.3">
      <c r="A9461" s="5" t="s">
        <v>10660</v>
      </c>
      <c r="B9461" s="6" t="s">
        <v>10665</v>
      </c>
      <c r="C9461" s="7">
        <v>49</v>
      </c>
      <c r="D9461" s="8" t="s">
        <v>10666</v>
      </c>
      <c r="E9461" s="15" t="s">
        <v>16164</v>
      </c>
      <c r="F9461" s="16" t="s">
        <v>9702</v>
      </c>
      <c r="G9461" s="17">
        <v>37.6</v>
      </c>
    </row>
    <row r="9462" spans="1:7" x14ac:dyDescent="0.3">
      <c r="A9462" s="5" t="s">
        <v>10660</v>
      </c>
      <c r="B9462" s="6" t="s">
        <v>10667</v>
      </c>
      <c r="C9462" s="7">
        <v>49</v>
      </c>
      <c r="D9462" s="8" t="s">
        <v>10668</v>
      </c>
      <c r="E9462" s="15" t="s">
        <v>16164</v>
      </c>
      <c r="F9462" s="16" t="s">
        <v>9711</v>
      </c>
      <c r="G9462" s="17">
        <v>34</v>
      </c>
    </row>
    <row r="9463" spans="1:7" x14ac:dyDescent="0.3">
      <c r="A9463" s="5" t="s">
        <v>10660</v>
      </c>
      <c r="B9463" s="6" t="s">
        <v>10669</v>
      </c>
      <c r="C9463" s="7">
        <v>49</v>
      </c>
      <c r="D9463" s="8" t="s">
        <v>10670</v>
      </c>
      <c r="E9463" s="15" t="s">
        <v>16164</v>
      </c>
      <c r="F9463" s="16" t="s">
        <v>9713</v>
      </c>
      <c r="G9463" s="17">
        <v>40</v>
      </c>
    </row>
    <row r="9464" spans="1:7" x14ac:dyDescent="0.3">
      <c r="A9464" s="5" t="s">
        <v>10660</v>
      </c>
      <c r="B9464" s="6" t="s">
        <v>10671</v>
      </c>
      <c r="C9464" s="7">
        <v>55</v>
      </c>
      <c r="D9464" s="8" t="s">
        <v>10670</v>
      </c>
      <c r="E9464" s="15" t="s">
        <v>16164</v>
      </c>
      <c r="F9464" s="16" t="s">
        <v>9715</v>
      </c>
      <c r="G9464" s="17">
        <v>37.6</v>
      </c>
    </row>
    <row r="9465" spans="1:7" x14ac:dyDescent="0.3">
      <c r="A9465" s="5" t="s">
        <v>10660</v>
      </c>
      <c r="B9465" s="6" t="s">
        <v>10672</v>
      </c>
      <c r="C9465" s="7">
        <v>59</v>
      </c>
      <c r="D9465" s="8" t="s">
        <v>10673</v>
      </c>
      <c r="E9465" s="15" t="s">
        <v>16164</v>
      </c>
      <c r="F9465" s="16" t="s">
        <v>9717</v>
      </c>
      <c r="G9465" s="17">
        <v>36.4</v>
      </c>
    </row>
    <row r="9466" spans="1:7" x14ac:dyDescent="0.3">
      <c r="A9466" s="5" t="s">
        <v>10660</v>
      </c>
      <c r="B9466" s="6" t="s">
        <v>10674</v>
      </c>
      <c r="C9466" s="7">
        <v>49</v>
      </c>
      <c r="D9466" s="8" t="s">
        <v>10675</v>
      </c>
      <c r="E9466" s="15" t="s">
        <v>16164</v>
      </c>
      <c r="F9466" s="16" t="s">
        <v>6378</v>
      </c>
      <c r="G9466" s="17">
        <v>43.6</v>
      </c>
    </row>
    <row r="9467" spans="1:7" x14ac:dyDescent="0.3">
      <c r="A9467" s="5" t="s">
        <v>10660</v>
      </c>
      <c r="B9467" s="6" t="s">
        <v>10676</v>
      </c>
      <c r="C9467" s="7">
        <v>49</v>
      </c>
      <c r="D9467" s="8" t="s">
        <v>10677</v>
      </c>
      <c r="E9467" s="15" t="s">
        <v>16164</v>
      </c>
      <c r="F9467" s="16" t="s">
        <v>9709</v>
      </c>
      <c r="G9467" s="17">
        <v>46</v>
      </c>
    </row>
    <row r="9468" spans="1:7" x14ac:dyDescent="0.3">
      <c r="A9468" s="5" t="s">
        <v>10660</v>
      </c>
      <c r="B9468" s="6" t="s">
        <v>10678</v>
      </c>
      <c r="C9468" s="7">
        <v>49</v>
      </c>
      <c r="D9468" s="8" t="s">
        <v>10679</v>
      </c>
      <c r="E9468" s="15" t="s">
        <v>16164</v>
      </c>
      <c r="F9468" s="16" t="s">
        <v>9706</v>
      </c>
      <c r="G9468" s="17">
        <v>34.799999999999997</v>
      </c>
    </row>
    <row r="9469" spans="1:7" x14ac:dyDescent="0.3">
      <c r="A9469" s="5" t="s">
        <v>10660</v>
      </c>
      <c r="B9469" s="6" t="s">
        <v>10680</v>
      </c>
      <c r="C9469" s="7">
        <v>49</v>
      </c>
      <c r="D9469" s="8" t="s">
        <v>10681</v>
      </c>
      <c r="E9469" s="15" t="s">
        <v>16164</v>
      </c>
      <c r="F9469" s="16" t="s">
        <v>9704</v>
      </c>
      <c r="G9469" s="17">
        <v>32.799999999999997</v>
      </c>
    </row>
    <row r="9470" spans="1:7" x14ac:dyDescent="0.3">
      <c r="A9470" s="5" t="s">
        <v>10660</v>
      </c>
      <c r="B9470" s="6" t="s">
        <v>10682</v>
      </c>
      <c r="C9470" s="7">
        <v>49</v>
      </c>
      <c r="D9470" s="8" t="s">
        <v>10683</v>
      </c>
      <c r="E9470" s="15" t="s">
        <v>16164</v>
      </c>
      <c r="F9470" s="16" t="s">
        <v>9741</v>
      </c>
      <c r="G9470" s="17">
        <v>49.4</v>
      </c>
    </row>
    <row r="9471" spans="1:7" x14ac:dyDescent="0.3">
      <c r="A9471" s="5" t="s">
        <v>10660</v>
      </c>
      <c r="B9471" s="6" t="s">
        <v>10684</v>
      </c>
      <c r="C9471" s="7">
        <v>49</v>
      </c>
      <c r="D9471" s="8" t="s">
        <v>10685</v>
      </c>
      <c r="E9471" s="15" t="s">
        <v>16164</v>
      </c>
      <c r="F9471" s="16" t="s">
        <v>9679</v>
      </c>
      <c r="G9471" s="17">
        <v>23.2</v>
      </c>
    </row>
    <row r="9472" spans="1:7" x14ac:dyDescent="0.3">
      <c r="A9472" s="5" t="s">
        <v>10660</v>
      </c>
      <c r="B9472" s="6" t="s">
        <v>9809</v>
      </c>
      <c r="C9472" s="7">
        <v>9.99</v>
      </c>
      <c r="D9472" s="8" t="s">
        <v>9810</v>
      </c>
      <c r="E9472" s="15" t="s">
        <v>16164</v>
      </c>
      <c r="F9472" s="16" t="s">
        <v>9675</v>
      </c>
      <c r="G9472" s="17">
        <v>20.8</v>
      </c>
    </row>
    <row r="9473" spans="1:7" x14ac:dyDescent="0.3">
      <c r="A9473" s="5" t="s">
        <v>10660</v>
      </c>
      <c r="B9473" s="6" t="s">
        <v>9799</v>
      </c>
      <c r="C9473" s="7">
        <v>30</v>
      </c>
      <c r="D9473" s="8" t="s">
        <v>9800</v>
      </c>
      <c r="E9473" s="15" t="s">
        <v>16164</v>
      </c>
      <c r="F9473" s="16" t="s">
        <v>9680</v>
      </c>
      <c r="G9473" s="17">
        <v>25.6</v>
      </c>
    </row>
    <row r="9474" spans="1:7" x14ac:dyDescent="0.3">
      <c r="A9474" s="5" t="s">
        <v>10660</v>
      </c>
      <c r="B9474" s="6" t="s">
        <v>9801</v>
      </c>
      <c r="C9474" s="7">
        <v>30</v>
      </c>
      <c r="D9474" s="8" t="s">
        <v>9802</v>
      </c>
      <c r="E9474" s="15" t="s">
        <v>16164</v>
      </c>
      <c r="F9474" s="16" t="s">
        <v>9674</v>
      </c>
      <c r="G9474" s="17">
        <v>20.8</v>
      </c>
    </row>
    <row r="9475" spans="1:7" x14ac:dyDescent="0.3">
      <c r="A9475" s="5" t="s">
        <v>10660</v>
      </c>
      <c r="B9475" s="6" t="s">
        <v>9803</v>
      </c>
      <c r="C9475" s="7">
        <v>39</v>
      </c>
      <c r="D9475" s="8" t="s">
        <v>9804</v>
      </c>
      <c r="E9475" s="15" t="s">
        <v>16164</v>
      </c>
      <c r="F9475" s="16" t="s">
        <v>9676</v>
      </c>
      <c r="G9475" s="17">
        <v>20.8</v>
      </c>
    </row>
    <row r="9476" spans="1:7" x14ac:dyDescent="0.3">
      <c r="A9476" s="5" t="s">
        <v>10660</v>
      </c>
      <c r="B9476" s="6" t="s">
        <v>9805</v>
      </c>
      <c r="C9476" s="7">
        <v>45</v>
      </c>
      <c r="D9476" s="8" t="s">
        <v>9806</v>
      </c>
      <c r="E9476" s="15" t="s">
        <v>16164</v>
      </c>
      <c r="F9476" s="16" t="s">
        <v>9678</v>
      </c>
      <c r="G9476" s="17">
        <v>22</v>
      </c>
    </row>
    <row r="9477" spans="1:7" x14ac:dyDescent="0.3">
      <c r="A9477" s="5" t="s">
        <v>10660</v>
      </c>
      <c r="B9477" s="6" t="s">
        <v>9807</v>
      </c>
      <c r="C9477" s="7">
        <v>55</v>
      </c>
      <c r="D9477" s="8" t="s">
        <v>9808</v>
      </c>
      <c r="E9477" s="15" t="s">
        <v>16164</v>
      </c>
      <c r="F9477" s="16" t="s">
        <v>9682</v>
      </c>
      <c r="G9477" s="17">
        <v>28</v>
      </c>
    </row>
    <row r="9478" spans="1:7" x14ac:dyDescent="0.3">
      <c r="A9478" s="5" t="s">
        <v>10660</v>
      </c>
      <c r="B9478" s="6" t="s">
        <v>9811</v>
      </c>
      <c r="C9478" s="7">
        <v>46</v>
      </c>
      <c r="D9478" s="8" t="s">
        <v>9812</v>
      </c>
      <c r="E9478" s="15" t="s">
        <v>16164</v>
      </c>
      <c r="F9478" s="16" t="s">
        <v>9681</v>
      </c>
      <c r="G9478" s="17">
        <v>25.6</v>
      </c>
    </row>
    <row r="9479" spans="1:7" x14ac:dyDescent="0.3">
      <c r="A9479" s="5" t="s">
        <v>10660</v>
      </c>
      <c r="B9479" s="6" t="s">
        <v>3290</v>
      </c>
      <c r="C9479" s="7">
        <v>30</v>
      </c>
      <c r="D9479" s="8" t="s">
        <v>9817</v>
      </c>
      <c r="E9479" s="15" t="s">
        <v>16164</v>
      </c>
      <c r="F9479" s="16" t="s">
        <v>9677</v>
      </c>
      <c r="G9479" s="17">
        <v>20.8</v>
      </c>
    </row>
    <row r="9480" spans="1:7" x14ac:dyDescent="0.3">
      <c r="A9480" s="5" t="s">
        <v>10660</v>
      </c>
      <c r="B9480" s="6" t="s">
        <v>3294</v>
      </c>
      <c r="C9480" s="7">
        <v>35</v>
      </c>
      <c r="D9480" s="8" t="s">
        <v>9818</v>
      </c>
      <c r="E9480" s="15" t="s">
        <v>16164</v>
      </c>
      <c r="F9480" s="16" t="s">
        <v>9683</v>
      </c>
      <c r="G9480" s="17">
        <v>28</v>
      </c>
    </row>
    <row r="9481" spans="1:7" x14ac:dyDescent="0.3">
      <c r="A9481" s="5" t="s">
        <v>10660</v>
      </c>
      <c r="B9481" s="6" t="s">
        <v>9819</v>
      </c>
      <c r="C9481" s="7">
        <v>9</v>
      </c>
      <c r="D9481" s="8" t="s">
        <v>5672</v>
      </c>
      <c r="E9481" s="15" t="s">
        <v>16164</v>
      </c>
      <c r="F9481" s="16" t="s">
        <v>9684</v>
      </c>
      <c r="G9481" s="17">
        <v>28</v>
      </c>
    </row>
    <row r="9482" spans="1:7" x14ac:dyDescent="0.3">
      <c r="A9482" s="5" t="s">
        <v>10660</v>
      </c>
      <c r="B9482" s="6" t="s">
        <v>9820</v>
      </c>
      <c r="C9482" s="7">
        <v>12</v>
      </c>
      <c r="D9482" s="8" t="s">
        <v>9821</v>
      </c>
      <c r="E9482" s="15" t="s">
        <v>16164</v>
      </c>
      <c r="F9482" s="16" t="s">
        <v>175</v>
      </c>
      <c r="G9482" s="17">
        <v>8</v>
      </c>
    </row>
    <row r="9483" spans="1:7" x14ac:dyDescent="0.3">
      <c r="A9483" s="5" t="s">
        <v>10660</v>
      </c>
      <c r="B9483" s="6" t="s">
        <v>9822</v>
      </c>
      <c r="C9483" s="7">
        <v>20</v>
      </c>
      <c r="D9483" s="8" t="s">
        <v>9823</v>
      </c>
      <c r="E9483" s="15" t="s">
        <v>16164</v>
      </c>
      <c r="F9483" s="16" t="s">
        <v>14</v>
      </c>
      <c r="G9483" s="17">
        <v>18</v>
      </c>
    </row>
    <row r="9484" spans="1:7" x14ac:dyDescent="0.3">
      <c r="A9484" s="5" t="s">
        <v>10660</v>
      </c>
      <c r="B9484" s="6" t="s">
        <v>9824</v>
      </c>
      <c r="C9484" s="7">
        <v>20</v>
      </c>
      <c r="D9484" s="8" t="s">
        <v>9825</v>
      </c>
      <c r="E9484" s="15" t="s">
        <v>16164</v>
      </c>
      <c r="F9484" s="16" t="s">
        <v>9670</v>
      </c>
      <c r="G9484" s="17">
        <v>44.4</v>
      </c>
    </row>
    <row r="9485" spans="1:7" x14ac:dyDescent="0.3">
      <c r="A9485" s="5" t="s">
        <v>10686</v>
      </c>
      <c r="B9485" s="6" t="s">
        <v>9816</v>
      </c>
      <c r="C9485" s="7">
        <v>25</v>
      </c>
      <c r="D9485" s="8" t="s">
        <v>9814</v>
      </c>
      <c r="E9485" s="15" t="s">
        <v>16164</v>
      </c>
      <c r="F9485" s="16" t="s">
        <v>9621</v>
      </c>
      <c r="G9485" s="17">
        <v>64.849999999999994</v>
      </c>
    </row>
    <row r="9486" spans="1:7" x14ac:dyDescent="0.3">
      <c r="A9486" s="5" t="s">
        <v>10686</v>
      </c>
      <c r="B9486" s="6" t="s">
        <v>9815</v>
      </c>
      <c r="C9486" s="7">
        <v>25</v>
      </c>
      <c r="D9486" s="8" t="s">
        <v>9814</v>
      </c>
      <c r="E9486" s="15" t="s">
        <v>16164</v>
      </c>
      <c r="F9486" s="16" t="s">
        <v>9623</v>
      </c>
      <c r="G9486" s="17">
        <v>65.900000000000006</v>
      </c>
    </row>
    <row r="9487" spans="1:7" x14ac:dyDescent="0.3">
      <c r="A9487" s="5" t="s">
        <v>10686</v>
      </c>
      <c r="B9487" s="6" t="s">
        <v>9813</v>
      </c>
      <c r="C9487" s="7">
        <v>25</v>
      </c>
      <c r="D9487" s="8" t="s">
        <v>9814</v>
      </c>
      <c r="E9487" s="15" t="s">
        <v>16164</v>
      </c>
      <c r="F9487" s="16" t="s">
        <v>9625</v>
      </c>
      <c r="G9487" s="17">
        <v>69.5</v>
      </c>
    </row>
    <row r="9488" spans="1:7" x14ac:dyDescent="0.3">
      <c r="A9488" s="5" t="s">
        <v>10686</v>
      </c>
      <c r="B9488" s="6" t="s">
        <v>9799</v>
      </c>
      <c r="C9488" s="7">
        <v>30</v>
      </c>
      <c r="D9488" s="8" t="s">
        <v>9800</v>
      </c>
      <c r="E9488" s="15" t="s">
        <v>16164</v>
      </c>
      <c r="F9488" s="16" t="s">
        <v>9627</v>
      </c>
      <c r="G9488" s="17">
        <v>68.8</v>
      </c>
    </row>
    <row r="9489" spans="1:7" x14ac:dyDescent="0.3">
      <c r="A9489" s="5" t="s">
        <v>10686</v>
      </c>
      <c r="B9489" s="6" t="s">
        <v>10687</v>
      </c>
      <c r="C9489" s="7">
        <v>44</v>
      </c>
      <c r="D9489" s="8" t="s">
        <v>10688</v>
      </c>
      <c r="E9489" s="15" t="s">
        <v>16164</v>
      </c>
      <c r="F9489" s="16" t="s">
        <v>16277</v>
      </c>
      <c r="G9489" s="17">
        <v>65.989999999999995</v>
      </c>
    </row>
    <row r="9490" spans="1:7" x14ac:dyDescent="0.3">
      <c r="A9490" s="5" t="s">
        <v>10686</v>
      </c>
      <c r="B9490" s="6" t="s">
        <v>10689</v>
      </c>
      <c r="C9490" s="7">
        <v>49.99</v>
      </c>
      <c r="D9490" s="8" t="s">
        <v>10690</v>
      </c>
      <c r="E9490" s="15" t="s">
        <v>16164</v>
      </c>
      <c r="F9490" s="16" t="s">
        <v>3192</v>
      </c>
      <c r="G9490" s="17">
        <v>21.6</v>
      </c>
    </row>
    <row r="9491" spans="1:7" x14ac:dyDescent="0.3">
      <c r="A9491" s="5" t="s">
        <v>10686</v>
      </c>
      <c r="B9491" s="6" t="s">
        <v>10691</v>
      </c>
      <c r="C9491" s="7">
        <v>44</v>
      </c>
      <c r="D9491" s="8" t="s">
        <v>10692</v>
      </c>
      <c r="E9491" s="15" t="s">
        <v>16164</v>
      </c>
      <c r="F9491" s="16" t="s">
        <v>9667</v>
      </c>
      <c r="G9491" s="17">
        <v>22</v>
      </c>
    </row>
    <row r="9492" spans="1:7" x14ac:dyDescent="0.3">
      <c r="A9492" s="5" t="s">
        <v>10686</v>
      </c>
      <c r="B9492" s="6" t="s">
        <v>10693</v>
      </c>
      <c r="C9492" s="7">
        <v>46</v>
      </c>
      <c r="D9492" s="8" t="s">
        <v>10694</v>
      </c>
      <c r="E9492" s="15" t="s">
        <v>16164</v>
      </c>
      <c r="F9492" s="16" t="s">
        <v>2746</v>
      </c>
      <c r="G9492" s="17">
        <v>10</v>
      </c>
    </row>
    <row r="9493" spans="1:7" x14ac:dyDescent="0.3">
      <c r="A9493" s="5" t="s">
        <v>10686</v>
      </c>
      <c r="B9493" s="6" t="s">
        <v>10695</v>
      </c>
      <c r="C9493" s="7">
        <v>48</v>
      </c>
      <c r="D9493" s="8" t="s">
        <v>10696</v>
      </c>
      <c r="E9493" s="15" t="s">
        <v>16164</v>
      </c>
      <c r="F9493" s="16" t="s">
        <v>3364</v>
      </c>
      <c r="G9493" s="17">
        <v>23.2</v>
      </c>
    </row>
    <row r="9494" spans="1:7" x14ac:dyDescent="0.3">
      <c r="A9494" s="5" t="s">
        <v>10686</v>
      </c>
      <c r="B9494" s="6" t="s">
        <v>10697</v>
      </c>
      <c r="C9494" s="7">
        <v>38</v>
      </c>
      <c r="D9494" s="8" t="s">
        <v>10698</v>
      </c>
      <c r="E9494" s="15" t="s">
        <v>16164</v>
      </c>
      <c r="F9494" s="16" t="s">
        <v>9739</v>
      </c>
      <c r="G9494" s="17">
        <v>45.8</v>
      </c>
    </row>
    <row r="9495" spans="1:7" x14ac:dyDescent="0.3">
      <c r="A9495" s="5" t="s">
        <v>10686</v>
      </c>
      <c r="B9495" s="6" t="s">
        <v>10699</v>
      </c>
      <c r="C9495" s="7">
        <v>42</v>
      </c>
      <c r="D9495" s="8" t="s">
        <v>10700</v>
      </c>
      <c r="E9495" s="15" t="s">
        <v>16164</v>
      </c>
      <c r="F9495" s="16" t="s">
        <v>2816</v>
      </c>
      <c r="G9495" s="17">
        <v>23.2</v>
      </c>
    </row>
    <row r="9496" spans="1:7" x14ac:dyDescent="0.3">
      <c r="A9496" s="5" t="s">
        <v>10686</v>
      </c>
      <c r="B9496" s="6" t="s">
        <v>10701</v>
      </c>
      <c r="C9496" s="7">
        <v>89</v>
      </c>
      <c r="D9496" s="8" t="s">
        <v>10702</v>
      </c>
      <c r="E9496" s="15" t="s">
        <v>16164</v>
      </c>
      <c r="F9496" s="16" t="s">
        <v>24</v>
      </c>
      <c r="G9496" s="17">
        <v>26.4</v>
      </c>
    </row>
    <row r="9497" spans="1:7" x14ac:dyDescent="0.3">
      <c r="A9497" s="5" t="s">
        <v>10686</v>
      </c>
      <c r="B9497" s="6" t="s">
        <v>10703</v>
      </c>
      <c r="C9497" s="7">
        <v>169</v>
      </c>
      <c r="D9497" s="8" t="s">
        <v>10704</v>
      </c>
      <c r="E9497" s="15" t="s">
        <v>16164</v>
      </c>
      <c r="F9497" s="16" t="s">
        <v>744</v>
      </c>
      <c r="G9497" s="17">
        <v>24.4</v>
      </c>
    </row>
    <row r="9498" spans="1:7" x14ac:dyDescent="0.3">
      <c r="A9498" s="5" t="s">
        <v>10686</v>
      </c>
      <c r="B9498" s="6" t="s">
        <v>10705</v>
      </c>
      <c r="C9498" s="7">
        <v>279</v>
      </c>
      <c r="D9498" s="8" t="s">
        <v>10706</v>
      </c>
      <c r="E9498" s="15" t="s">
        <v>16164</v>
      </c>
      <c r="F9498" s="16" t="s">
        <v>9749</v>
      </c>
      <c r="G9498" s="17">
        <v>24.8</v>
      </c>
    </row>
    <row r="9499" spans="1:7" x14ac:dyDescent="0.3">
      <c r="A9499" s="5" t="s">
        <v>10686</v>
      </c>
      <c r="B9499" s="6" t="s">
        <v>9809</v>
      </c>
      <c r="C9499" s="7">
        <v>9.99</v>
      </c>
      <c r="D9499" s="8" t="s">
        <v>9810</v>
      </c>
      <c r="E9499" s="15" t="s">
        <v>16164</v>
      </c>
      <c r="F9499" s="16" t="s">
        <v>587</v>
      </c>
      <c r="G9499" s="17">
        <v>20.8</v>
      </c>
    </row>
    <row r="9500" spans="1:7" x14ac:dyDescent="0.3">
      <c r="A9500" s="5" t="s">
        <v>10686</v>
      </c>
      <c r="B9500" s="6" t="s">
        <v>9799</v>
      </c>
      <c r="C9500" s="7">
        <v>30</v>
      </c>
      <c r="D9500" s="8" t="s">
        <v>9800</v>
      </c>
      <c r="E9500" s="15" t="s">
        <v>16164</v>
      </c>
      <c r="F9500" s="16" t="s">
        <v>743</v>
      </c>
      <c r="G9500" s="17">
        <v>25.6</v>
      </c>
    </row>
    <row r="9501" spans="1:7" x14ac:dyDescent="0.3">
      <c r="A9501" s="5" t="s">
        <v>10686</v>
      </c>
      <c r="B9501" s="6" t="s">
        <v>9801</v>
      </c>
      <c r="C9501" s="7">
        <v>30</v>
      </c>
      <c r="D9501" s="8" t="s">
        <v>9802</v>
      </c>
      <c r="E9501" s="15" t="s">
        <v>16164</v>
      </c>
      <c r="F9501" s="16" t="s">
        <v>586</v>
      </c>
      <c r="G9501" s="17">
        <v>28</v>
      </c>
    </row>
    <row r="9502" spans="1:7" x14ac:dyDescent="0.3">
      <c r="A9502" s="5" t="s">
        <v>10686</v>
      </c>
      <c r="B9502" s="6" t="s">
        <v>9803</v>
      </c>
      <c r="C9502" s="7">
        <v>39</v>
      </c>
      <c r="D9502" s="8" t="s">
        <v>9804</v>
      </c>
      <c r="E9502" s="15" t="s">
        <v>16164</v>
      </c>
      <c r="F9502" s="16" t="s">
        <v>9764</v>
      </c>
      <c r="G9502" s="17">
        <v>7</v>
      </c>
    </row>
    <row r="9503" spans="1:7" x14ac:dyDescent="0.3">
      <c r="A9503" s="5" t="s">
        <v>10686</v>
      </c>
      <c r="B9503" s="6" t="s">
        <v>9805</v>
      </c>
      <c r="C9503" s="7">
        <v>45</v>
      </c>
      <c r="D9503" s="8" t="s">
        <v>9806</v>
      </c>
      <c r="E9503" s="15" t="s">
        <v>16164</v>
      </c>
      <c r="F9503" s="16" t="s">
        <v>9671</v>
      </c>
      <c r="G9503" s="17">
        <v>26.4</v>
      </c>
    </row>
    <row r="9504" spans="1:7" x14ac:dyDescent="0.3">
      <c r="A9504" s="5" t="s">
        <v>10686</v>
      </c>
      <c r="B9504" s="6" t="s">
        <v>9807</v>
      </c>
      <c r="C9504" s="7">
        <v>55</v>
      </c>
      <c r="D9504" s="8" t="s">
        <v>9808</v>
      </c>
      <c r="E9504" s="15" t="s">
        <v>16164</v>
      </c>
      <c r="F9504" s="16" t="s">
        <v>9673</v>
      </c>
      <c r="G9504" s="17">
        <v>28.8</v>
      </c>
    </row>
    <row r="9505" spans="1:7" x14ac:dyDescent="0.3">
      <c r="A9505" s="5" t="s">
        <v>10686</v>
      </c>
      <c r="B9505" s="6" t="s">
        <v>9811</v>
      </c>
      <c r="C9505" s="7">
        <v>46</v>
      </c>
      <c r="D9505" s="8" t="s">
        <v>9812</v>
      </c>
      <c r="E9505" s="15" t="s">
        <v>16164</v>
      </c>
      <c r="F9505" s="16" t="s">
        <v>9672</v>
      </c>
      <c r="G9505" s="17">
        <v>26.4</v>
      </c>
    </row>
    <row r="9506" spans="1:7" x14ac:dyDescent="0.3">
      <c r="A9506" s="5" t="s">
        <v>10686</v>
      </c>
      <c r="B9506" s="6" t="s">
        <v>3290</v>
      </c>
      <c r="C9506" s="7">
        <v>30</v>
      </c>
      <c r="D9506" s="8" t="s">
        <v>9817</v>
      </c>
      <c r="E9506" s="15" t="s">
        <v>16164</v>
      </c>
      <c r="F9506" s="16" t="s">
        <v>11771</v>
      </c>
      <c r="G9506" s="17">
        <v>44.4</v>
      </c>
    </row>
    <row r="9507" spans="1:7" x14ac:dyDescent="0.3">
      <c r="A9507" s="5" t="s">
        <v>10686</v>
      </c>
      <c r="B9507" s="6" t="s">
        <v>3294</v>
      </c>
      <c r="C9507" s="7">
        <v>35</v>
      </c>
      <c r="D9507" s="8" t="s">
        <v>9818</v>
      </c>
      <c r="E9507" s="15" t="s">
        <v>16164</v>
      </c>
      <c r="F9507" s="16" t="s">
        <v>680</v>
      </c>
      <c r="G9507" s="17">
        <v>18</v>
      </c>
    </row>
    <row r="9508" spans="1:7" x14ac:dyDescent="0.3">
      <c r="A9508" s="5" t="s">
        <v>10686</v>
      </c>
      <c r="B9508" s="6" t="s">
        <v>9819</v>
      </c>
      <c r="C9508" s="7">
        <v>9</v>
      </c>
      <c r="D9508" s="8" t="s">
        <v>5672</v>
      </c>
      <c r="E9508" s="15" t="s">
        <v>16164</v>
      </c>
      <c r="F9508" s="16" t="s">
        <v>9746</v>
      </c>
      <c r="G9508" s="17">
        <v>46</v>
      </c>
    </row>
    <row r="9509" spans="1:7" x14ac:dyDescent="0.3">
      <c r="A9509" s="5" t="s">
        <v>10686</v>
      </c>
      <c r="B9509" s="6" t="s">
        <v>9820</v>
      </c>
      <c r="C9509" s="7">
        <v>12</v>
      </c>
      <c r="D9509" s="8" t="s">
        <v>9821</v>
      </c>
      <c r="E9509" s="15" t="s">
        <v>16164</v>
      </c>
      <c r="F9509" s="16" t="s">
        <v>9743</v>
      </c>
      <c r="G9509" s="17">
        <v>43.6</v>
      </c>
    </row>
    <row r="9510" spans="1:7" x14ac:dyDescent="0.3">
      <c r="A9510" s="5" t="s">
        <v>10686</v>
      </c>
      <c r="B9510" s="6" t="s">
        <v>9822</v>
      </c>
      <c r="C9510" s="7">
        <v>20</v>
      </c>
      <c r="D9510" s="8" t="s">
        <v>9823</v>
      </c>
      <c r="E9510" s="15" t="s">
        <v>16164</v>
      </c>
      <c r="F9510" s="16" t="s">
        <v>9744</v>
      </c>
      <c r="G9510" s="17">
        <v>43.6</v>
      </c>
    </row>
    <row r="9511" spans="1:7" x14ac:dyDescent="0.3">
      <c r="A9511" s="5" t="s">
        <v>10686</v>
      </c>
      <c r="B9511" s="6" t="s">
        <v>9824</v>
      </c>
      <c r="C9511" s="7">
        <v>20</v>
      </c>
      <c r="D9511" s="8" t="s">
        <v>9825</v>
      </c>
      <c r="E9511" s="15" t="s">
        <v>16164</v>
      </c>
      <c r="F9511" s="16" t="s">
        <v>9734</v>
      </c>
      <c r="G9511" s="17">
        <v>61.4</v>
      </c>
    </row>
    <row r="9512" spans="1:7" x14ac:dyDescent="0.3">
      <c r="A9512" s="5" t="s">
        <v>10707</v>
      </c>
      <c r="B9512" s="6" t="s">
        <v>10708</v>
      </c>
      <c r="C9512" s="7">
        <v>60</v>
      </c>
      <c r="D9512" s="8" t="s">
        <v>10709</v>
      </c>
      <c r="E9512" s="15" t="s">
        <v>16164</v>
      </c>
      <c r="F9512" s="16" t="s">
        <v>9747</v>
      </c>
      <c r="G9512" s="17">
        <v>60.4</v>
      </c>
    </row>
    <row r="9513" spans="1:7" x14ac:dyDescent="0.3">
      <c r="A9513" s="5" t="s">
        <v>10707</v>
      </c>
      <c r="B9513" s="6" t="s">
        <v>10710</v>
      </c>
      <c r="C9513" s="7">
        <v>55</v>
      </c>
      <c r="D9513" s="8" t="s">
        <v>10711</v>
      </c>
      <c r="E9513" s="15" t="s">
        <v>16164</v>
      </c>
      <c r="F9513" s="16" t="s">
        <v>9745</v>
      </c>
      <c r="G9513" s="17">
        <v>46</v>
      </c>
    </row>
    <row r="9514" spans="1:7" x14ac:dyDescent="0.3">
      <c r="A9514" s="5" t="s">
        <v>10707</v>
      </c>
      <c r="B9514" s="6" t="s">
        <v>10712</v>
      </c>
      <c r="C9514" s="7">
        <v>60</v>
      </c>
      <c r="D9514" s="8" t="s">
        <v>10713</v>
      </c>
      <c r="E9514" s="15" t="s">
        <v>16164</v>
      </c>
      <c r="F9514" s="16" t="s">
        <v>9763</v>
      </c>
      <c r="G9514" s="17">
        <v>7</v>
      </c>
    </row>
    <row r="9515" spans="1:7" x14ac:dyDescent="0.3">
      <c r="A9515" s="5" t="s">
        <v>10707</v>
      </c>
      <c r="B9515" s="6" t="s">
        <v>10714</v>
      </c>
      <c r="C9515" s="7">
        <v>55</v>
      </c>
      <c r="D9515" s="8" t="s">
        <v>10715</v>
      </c>
      <c r="E9515" s="15" t="s">
        <v>16164</v>
      </c>
      <c r="F9515" s="16" t="s">
        <v>9727</v>
      </c>
      <c r="G9515" s="17">
        <v>66.2</v>
      </c>
    </row>
    <row r="9516" spans="1:7" x14ac:dyDescent="0.3">
      <c r="A9516" s="5" t="s">
        <v>10707</v>
      </c>
      <c r="B9516" s="6" t="s">
        <v>10716</v>
      </c>
      <c r="C9516" s="7">
        <v>39</v>
      </c>
      <c r="D9516" s="8" t="s">
        <v>10717</v>
      </c>
      <c r="E9516" s="15" t="s">
        <v>16164</v>
      </c>
      <c r="F9516" s="16" t="s">
        <v>9766</v>
      </c>
      <c r="G9516" s="17">
        <v>8</v>
      </c>
    </row>
    <row r="9517" spans="1:7" x14ac:dyDescent="0.3">
      <c r="A9517" s="5" t="s">
        <v>10707</v>
      </c>
      <c r="B9517" s="6" t="s">
        <v>10718</v>
      </c>
      <c r="C9517" s="7">
        <v>36</v>
      </c>
      <c r="D9517" s="8" t="s">
        <v>10719</v>
      </c>
      <c r="E9517" s="15" t="s">
        <v>16164</v>
      </c>
      <c r="F9517" s="16" t="s">
        <v>9765</v>
      </c>
      <c r="G9517" s="17">
        <v>8</v>
      </c>
    </row>
    <row r="9518" spans="1:7" x14ac:dyDescent="0.3">
      <c r="A9518" s="5" t="s">
        <v>10707</v>
      </c>
      <c r="B9518" s="6" t="s">
        <v>10720</v>
      </c>
      <c r="C9518" s="7">
        <v>55</v>
      </c>
      <c r="D9518" s="8" t="s">
        <v>10721</v>
      </c>
      <c r="E9518" s="15" t="s">
        <v>16164</v>
      </c>
      <c r="F9518" s="16" t="s">
        <v>1726</v>
      </c>
      <c r="G9518" s="17">
        <v>7</v>
      </c>
    </row>
    <row r="9519" spans="1:7" x14ac:dyDescent="0.3">
      <c r="A9519" s="5" t="s">
        <v>10707</v>
      </c>
      <c r="B9519" s="6" t="s">
        <v>10722</v>
      </c>
      <c r="C9519" s="7">
        <v>55</v>
      </c>
      <c r="D9519" s="8" t="s">
        <v>10723</v>
      </c>
      <c r="E9519" s="15" t="s">
        <v>16164</v>
      </c>
      <c r="F9519" s="16" t="s">
        <v>5503</v>
      </c>
      <c r="G9519" s="17">
        <v>7</v>
      </c>
    </row>
    <row r="9520" spans="1:7" x14ac:dyDescent="0.3">
      <c r="A9520" s="5" t="s">
        <v>10707</v>
      </c>
      <c r="B9520" s="6" t="s">
        <v>10724</v>
      </c>
      <c r="C9520" s="7">
        <v>55</v>
      </c>
      <c r="D9520" s="8" t="s">
        <v>10725</v>
      </c>
      <c r="E9520" s="15" t="s">
        <v>16164</v>
      </c>
      <c r="F9520" s="16" t="s">
        <v>5501</v>
      </c>
      <c r="G9520" s="17">
        <v>7</v>
      </c>
    </row>
    <row r="9521" spans="1:7" x14ac:dyDescent="0.3">
      <c r="A9521" s="5" t="s">
        <v>10707</v>
      </c>
      <c r="B9521" s="6" t="s">
        <v>10726</v>
      </c>
      <c r="C9521" s="7">
        <v>55</v>
      </c>
      <c r="D9521" s="8" t="s">
        <v>10727</v>
      </c>
      <c r="E9521" s="15" t="s">
        <v>16164</v>
      </c>
      <c r="F9521" s="16" t="s">
        <v>9725</v>
      </c>
      <c r="G9521" s="17">
        <v>61.4</v>
      </c>
    </row>
    <row r="9522" spans="1:7" x14ac:dyDescent="0.3">
      <c r="A9522" s="5" t="s">
        <v>10707</v>
      </c>
      <c r="B9522" s="6" t="s">
        <v>10728</v>
      </c>
      <c r="C9522" s="7">
        <v>55</v>
      </c>
      <c r="D9522" s="8" t="s">
        <v>10729</v>
      </c>
      <c r="E9522" s="15" t="s">
        <v>16164</v>
      </c>
      <c r="F9522" s="16" t="s">
        <v>9753</v>
      </c>
      <c r="G9522" s="17">
        <v>41.8</v>
      </c>
    </row>
    <row r="9523" spans="1:7" x14ac:dyDescent="0.3">
      <c r="A9523" s="5" t="s">
        <v>10707</v>
      </c>
      <c r="B9523" s="6" t="s">
        <v>10730</v>
      </c>
      <c r="C9523" s="7">
        <v>55</v>
      </c>
      <c r="D9523" s="8" t="s">
        <v>10731</v>
      </c>
      <c r="E9523" s="15" t="s">
        <v>16164</v>
      </c>
      <c r="F9523" s="16" t="s">
        <v>723</v>
      </c>
      <c r="G9523" s="17">
        <v>45.8</v>
      </c>
    </row>
    <row r="9524" spans="1:7" x14ac:dyDescent="0.3">
      <c r="A9524" s="5" t="s">
        <v>10707</v>
      </c>
      <c r="B9524" s="6" t="s">
        <v>10732</v>
      </c>
      <c r="C9524" s="7">
        <v>35</v>
      </c>
      <c r="D9524" s="8" t="s">
        <v>5</v>
      </c>
      <c r="E9524" s="15" t="s">
        <v>16164</v>
      </c>
      <c r="F9524" s="16" t="s">
        <v>717</v>
      </c>
      <c r="G9524" s="17">
        <v>47</v>
      </c>
    </row>
    <row r="9525" spans="1:7" x14ac:dyDescent="0.3">
      <c r="A9525" s="5" t="s">
        <v>10707</v>
      </c>
      <c r="B9525" s="6" t="s">
        <v>10733</v>
      </c>
      <c r="C9525" s="7">
        <v>35</v>
      </c>
      <c r="D9525" s="8" t="s">
        <v>5</v>
      </c>
      <c r="E9525" s="15" t="s">
        <v>16164</v>
      </c>
      <c r="F9525" s="16" t="s">
        <v>719</v>
      </c>
      <c r="G9525" s="17">
        <v>41</v>
      </c>
    </row>
    <row r="9526" spans="1:7" x14ac:dyDescent="0.3">
      <c r="A9526" s="5" t="s">
        <v>10707</v>
      </c>
      <c r="B9526" s="6" t="s">
        <v>10734</v>
      </c>
      <c r="C9526" s="7">
        <v>35</v>
      </c>
      <c r="D9526" s="8" t="s">
        <v>5</v>
      </c>
      <c r="E9526" s="15" t="s">
        <v>16164</v>
      </c>
      <c r="F9526" s="16" t="s">
        <v>9755</v>
      </c>
      <c r="G9526" s="17">
        <v>42.2</v>
      </c>
    </row>
    <row r="9527" spans="1:7" x14ac:dyDescent="0.3">
      <c r="A9527" s="5" t="s">
        <v>10707</v>
      </c>
      <c r="B9527" s="6" t="s">
        <v>10735</v>
      </c>
      <c r="C9527" s="7">
        <v>62</v>
      </c>
      <c r="D9527" s="8" t="s">
        <v>10736</v>
      </c>
      <c r="E9527" s="15" t="s">
        <v>16164</v>
      </c>
      <c r="F9527" s="16" t="s">
        <v>11741</v>
      </c>
      <c r="G9527" s="17">
        <v>102.7</v>
      </c>
    </row>
    <row r="9528" spans="1:7" x14ac:dyDescent="0.3">
      <c r="A9528" s="5" t="s">
        <v>10707</v>
      </c>
      <c r="B9528" s="6" t="s">
        <v>10737</v>
      </c>
      <c r="C9528" s="7">
        <v>58</v>
      </c>
      <c r="D9528" s="8" t="s">
        <v>10738</v>
      </c>
      <c r="E9528" s="15" t="s">
        <v>16164</v>
      </c>
      <c r="F9528" s="16" t="s">
        <v>9668</v>
      </c>
      <c r="G9528" s="17">
        <v>43.2</v>
      </c>
    </row>
    <row r="9529" spans="1:7" x14ac:dyDescent="0.3">
      <c r="A9529" s="5" t="s">
        <v>10707</v>
      </c>
      <c r="B9529" s="6" t="s">
        <v>10739</v>
      </c>
      <c r="C9529" s="7">
        <v>75</v>
      </c>
      <c r="D9529" s="8" t="s">
        <v>10740</v>
      </c>
      <c r="E9529" s="15" t="s">
        <v>16164</v>
      </c>
      <c r="F9529" s="16" t="s">
        <v>9669</v>
      </c>
      <c r="G9529" s="17">
        <v>46.8</v>
      </c>
    </row>
    <row r="9530" spans="1:7" x14ac:dyDescent="0.3">
      <c r="A9530" s="5" t="s">
        <v>10707</v>
      </c>
      <c r="B9530" s="6" t="s">
        <v>10741</v>
      </c>
      <c r="C9530" s="7">
        <v>330</v>
      </c>
      <c r="D9530" s="8" t="s">
        <v>10742</v>
      </c>
      <c r="E9530" s="15" t="s">
        <v>16164</v>
      </c>
      <c r="F9530" s="16" t="s">
        <v>9729</v>
      </c>
      <c r="G9530" s="17">
        <v>60.2</v>
      </c>
    </row>
    <row r="9531" spans="1:7" x14ac:dyDescent="0.3">
      <c r="A9531" s="5" t="s">
        <v>10707</v>
      </c>
      <c r="B9531" s="6" t="s">
        <v>10743</v>
      </c>
      <c r="C9531" s="7">
        <v>76</v>
      </c>
      <c r="D9531" s="8" t="s">
        <v>10744</v>
      </c>
      <c r="E9531" s="15" t="s">
        <v>16164</v>
      </c>
      <c r="F9531" s="16" t="s">
        <v>9617</v>
      </c>
      <c r="G9531" s="17">
        <v>275</v>
      </c>
    </row>
    <row r="9532" spans="1:7" x14ac:dyDescent="0.3">
      <c r="A9532" s="5" t="s">
        <v>10707</v>
      </c>
      <c r="B9532" s="6" t="s">
        <v>10745</v>
      </c>
      <c r="C9532" s="7">
        <v>330</v>
      </c>
      <c r="D9532" s="8" t="s">
        <v>10746</v>
      </c>
      <c r="E9532" s="15" t="s">
        <v>16164</v>
      </c>
      <c r="F9532" s="16" t="s">
        <v>9619</v>
      </c>
      <c r="G9532" s="17">
        <v>249</v>
      </c>
    </row>
    <row r="9533" spans="1:7" x14ac:dyDescent="0.3">
      <c r="A9533" s="5" t="s">
        <v>10707</v>
      </c>
      <c r="B9533" s="6" t="s">
        <v>10747</v>
      </c>
      <c r="C9533" s="7">
        <v>330</v>
      </c>
      <c r="D9533" s="8" t="s">
        <v>10748</v>
      </c>
      <c r="E9533" s="15" t="s">
        <v>16164</v>
      </c>
      <c r="F9533" s="16" t="s">
        <v>9615</v>
      </c>
      <c r="G9533" s="17">
        <v>330</v>
      </c>
    </row>
    <row r="9534" spans="1:7" x14ac:dyDescent="0.3">
      <c r="A9534" s="5" t="s">
        <v>10707</v>
      </c>
      <c r="B9534" s="6" t="s">
        <v>10749</v>
      </c>
      <c r="C9534" s="7">
        <v>99.99</v>
      </c>
      <c r="D9534" s="8" t="s">
        <v>10750</v>
      </c>
      <c r="E9534" s="15" t="s">
        <v>16211</v>
      </c>
      <c r="F9534" s="16" t="s">
        <v>9120</v>
      </c>
      <c r="G9534" s="17">
        <v>35</v>
      </c>
    </row>
    <row r="9535" spans="1:7" x14ac:dyDescent="0.3">
      <c r="A9535" s="5" t="s">
        <v>10707</v>
      </c>
      <c r="B9535" s="6" t="s">
        <v>10751</v>
      </c>
      <c r="C9535" s="7">
        <v>99.99</v>
      </c>
      <c r="D9535" s="8" t="s">
        <v>10752</v>
      </c>
      <c r="E9535" s="15" t="s">
        <v>16211</v>
      </c>
      <c r="F9535" s="16" t="s">
        <v>9116</v>
      </c>
      <c r="G9535" s="17">
        <v>37</v>
      </c>
    </row>
    <row r="9536" spans="1:7" x14ac:dyDescent="0.3">
      <c r="A9536" s="5" t="s">
        <v>10707</v>
      </c>
      <c r="B9536" s="6" t="s">
        <v>10753</v>
      </c>
      <c r="C9536" s="7">
        <v>49</v>
      </c>
      <c r="D9536" s="8" t="s">
        <v>5</v>
      </c>
      <c r="E9536" s="15" t="s">
        <v>16211</v>
      </c>
      <c r="F9536" s="16" t="s">
        <v>9115</v>
      </c>
      <c r="G9536" s="17">
        <v>36</v>
      </c>
    </row>
    <row r="9537" spans="1:7" x14ac:dyDescent="0.3">
      <c r="A9537" s="5" t="s">
        <v>10707</v>
      </c>
      <c r="B9537" s="6" t="s">
        <v>10754</v>
      </c>
      <c r="C9537" s="7">
        <v>48</v>
      </c>
      <c r="D9537" s="8" t="s">
        <v>5</v>
      </c>
      <c r="E9537" s="15" t="s">
        <v>16211</v>
      </c>
      <c r="F9537" s="16" t="s">
        <v>9126</v>
      </c>
      <c r="G9537" s="17">
        <v>37</v>
      </c>
    </row>
    <row r="9538" spans="1:7" x14ac:dyDescent="0.3">
      <c r="A9538" s="5" t="s">
        <v>10707</v>
      </c>
      <c r="B9538" s="6" t="s">
        <v>10755</v>
      </c>
      <c r="C9538" s="7">
        <v>48</v>
      </c>
      <c r="D9538" s="8" t="s">
        <v>5</v>
      </c>
      <c r="E9538" s="15" t="s">
        <v>16211</v>
      </c>
      <c r="F9538" s="16" t="s">
        <v>9122</v>
      </c>
      <c r="G9538" s="17">
        <v>38</v>
      </c>
    </row>
    <row r="9539" spans="1:7" x14ac:dyDescent="0.3">
      <c r="A9539" s="5" t="s">
        <v>10707</v>
      </c>
      <c r="B9539" s="6" t="s">
        <v>10756</v>
      </c>
      <c r="C9539" s="7">
        <v>48</v>
      </c>
      <c r="D9539" s="8" t="s">
        <v>5</v>
      </c>
      <c r="E9539" s="15" t="s">
        <v>16211</v>
      </c>
      <c r="F9539" s="16" t="s">
        <v>9121</v>
      </c>
      <c r="G9539" s="17">
        <v>31</v>
      </c>
    </row>
    <row r="9540" spans="1:7" x14ac:dyDescent="0.3">
      <c r="A9540" s="5" t="s">
        <v>10707</v>
      </c>
      <c r="B9540" s="6" t="s">
        <v>9809</v>
      </c>
      <c r="C9540" s="7">
        <v>9.99</v>
      </c>
      <c r="D9540" s="8" t="s">
        <v>9810</v>
      </c>
      <c r="E9540" s="15" t="s">
        <v>16211</v>
      </c>
      <c r="F9540" s="16" t="s">
        <v>9117</v>
      </c>
      <c r="G9540" s="17">
        <v>38</v>
      </c>
    </row>
    <row r="9541" spans="1:7" x14ac:dyDescent="0.3">
      <c r="A9541" s="5" t="s">
        <v>10707</v>
      </c>
      <c r="B9541" s="6" t="s">
        <v>9813</v>
      </c>
      <c r="C9541" s="7">
        <v>25</v>
      </c>
      <c r="D9541" s="8" t="s">
        <v>9814</v>
      </c>
      <c r="E9541" s="15" t="s">
        <v>16211</v>
      </c>
      <c r="F9541" s="16" t="s">
        <v>9125</v>
      </c>
      <c r="G9541" s="17">
        <v>37</v>
      </c>
    </row>
    <row r="9542" spans="1:7" x14ac:dyDescent="0.3">
      <c r="A9542" s="5" t="s">
        <v>10707</v>
      </c>
      <c r="B9542" s="6" t="s">
        <v>9815</v>
      </c>
      <c r="C9542" s="7">
        <v>25</v>
      </c>
      <c r="D9542" s="8" t="s">
        <v>9814</v>
      </c>
      <c r="E9542" s="15" t="s">
        <v>16211</v>
      </c>
      <c r="F9542" s="16" t="s">
        <v>9124</v>
      </c>
      <c r="G9542" s="17">
        <v>40</v>
      </c>
    </row>
    <row r="9543" spans="1:7" x14ac:dyDescent="0.3">
      <c r="A9543" s="5" t="s">
        <v>10707</v>
      </c>
      <c r="B9543" s="6" t="s">
        <v>9816</v>
      </c>
      <c r="C9543" s="7">
        <v>25</v>
      </c>
      <c r="D9543" s="8" t="s">
        <v>9814</v>
      </c>
      <c r="E9543" s="15" t="s">
        <v>16211</v>
      </c>
      <c r="F9543" s="16" t="s">
        <v>9119</v>
      </c>
      <c r="G9543" s="17">
        <v>30</v>
      </c>
    </row>
    <row r="9544" spans="1:7" x14ac:dyDescent="0.3">
      <c r="A9544" s="5" t="s">
        <v>10757</v>
      </c>
      <c r="B9544" s="6" t="s">
        <v>9816</v>
      </c>
      <c r="C9544" s="7">
        <v>25</v>
      </c>
      <c r="D9544" s="8" t="s">
        <v>9814</v>
      </c>
      <c r="E9544" s="15" t="s">
        <v>16211</v>
      </c>
      <c r="F9544" s="16" t="s">
        <v>6518</v>
      </c>
      <c r="G9544" s="17">
        <v>11</v>
      </c>
    </row>
    <row r="9545" spans="1:7" x14ac:dyDescent="0.3">
      <c r="A9545" s="5" t="s">
        <v>10757</v>
      </c>
      <c r="B9545" s="6" t="s">
        <v>9815</v>
      </c>
      <c r="C9545" s="7">
        <v>25</v>
      </c>
      <c r="D9545" s="8" t="s">
        <v>9814</v>
      </c>
      <c r="E9545" s="15" t="s">
        <v>16211</v>
      </c>
      <c r="F9545" s="16" t="s">
        <v>1508</v>
      </c>
      <c r="G9545" s="17">
        <v>11</v>
      </c>
    </row>
    <row r="9546" spans="1:7" x14ac:dyDescent="0.3">
      <c r="A9546" s="5" t="s">
        <v>10757</v>
      </c>
      <c r="B9546" s="6" t="s">
        <v>9813</v>
      </c>
      <c r="C9546" s="7">
        <v>25</v>
      </c>
      <c r="D9546" s="8" t="s">
        <v>9814</v>
      </c>
      <c r="E9546" s="15" t="s">
        <v>16211</v>
      </c>
      <c r="F9546" s="16" t="s">
        <v>9081</v>
      </c>
      <c r="G9546" s="17">
        <v>32</v>
      </c>
    </row>
    <row r="9547" spans="1:7" x14ac:dyDescent="0.3">
      <c r="A9547" s="5" t="s">
        <v>10757</v>
      </c>
      <c r="B9547" s="6" t="s">
        <v>9781</v>
      </c>
      <c r="C9547" s="7">
        <v>38</v>
      </c>
      <c r="D9547" s="8" t="s">
        <v>9782</v>
      </c>
      <c r="E9547" s="15" t="s">
        <v>16211</v>
      </c>
      <c r="F9547" s="16" t="s">
        <v>295</v>
      </c>
      <c r="G9547" s="17">
        <v>18</v>
      </c>
    </row>
    <row r="9548" spans="1:7" x14ac:dyDescent="0.3">
      <c r="A9548" s="5" t="s">
        <v>10757</v>
      </c>
      <c r="B9548" s="6" t="s">
        <v>10758</v>
      </c>
      <c r="C9548" s="7">
        <v>42</v>
      </c>
      <c r="D9548" s="8" t="s">
        <v>10759</v>
      </c>
      <c r="E9548" s="15" t="s">
        <v>16211</v>
      </c>
      <c r="F9548" s="16" t="s">
        <v>9111</v>
      </c>
      <c r="G9548" s="17">
        <v>32</v>
      </c>
    </row>
    <row r="9549" spans="1:7" x14ac:dyDescent="0.3">
      <c r="A9549" s="5" t="s">
        <v>10757</v>
      </c>
      <c r="B9549" s="6" t="s">
        <v>10760</v>
      </c>
      <c r="C9549" s="7">
        <v>43</v>
      </c>
      <c r="D9549" s="8" t="s">
        <v>10761</v>
      </c>
      <c r="E9549" s="15" t="s">
        <v>16211</v>
      </c>
      <c r="F9549" s="16" t="s">
        <v>9112</v>
      </c>
      <c r="G9549" s="17">
        <v>32</v>
      </c>
    </row>
    <row r="9550" spans="1:7" x14ac:dyDescent="0.3">
      <c r="A9550" s="5" t="s">
        <v>10757</v>
      </c>
      <c r="B9550" s="6" t="s">
        <v>10762</v>
      </c>
      <c r="C9550" s="7">
        <v>49.99</v>
      </c>
      <c r="D9550" s="8" t="s">
        <v>10763</v>
      </c>
      <c r="E9550" s="15" t="s">
        <v>16211</v>
      </c>
      <c r="F9550" s="16" t="s">
        <v>9103</v>
      </c>
      <c r="G9550" s="17">
        <v>35</v>
      </c>
    </row>
    <row r="9551" spans="1:7" x14ac:dyDescent="0.3">
      <c r="A9551" s="5" t="s">
        <v>10757</v>
      </c>
      <c r="B9551" s="6" t="s">
        <v>10764</v>
      </c>
      <c r="C9551" s="7">
        <v>43</v>
      </c>
      <c r="D9551" s="8" t="s">
        <v>10765</v>
      </c>
      <c r="E9551" s="15" t="s">
        <v>16211</v>
      </c>
      <c r="F9551" s="16" t="s">
        <v>9105</v>
      </c>
      <c r="G9551" s="17">
        <v>33</v>
      </c>
    </row>
    <row r="9552" spans="1:7" x14ac:dyDescent="0.3">
      <c r="A9552" s="5" t="s">
        <v>10757</v>
      </c>
      <c r="B9552" s="6" t="s">
        <v>10766</v>
      </c>
      <c r="C9552" s="7">
        <v>43</v>
      </c>
      <c r="D9552" s="8" t="s">
        <v>10767</v>
      </c>
      <c r="E9552" s="15" t="s">
        <v>16211</v>
      </c>
      <c r="F9552" s="16" t="s">
        <v>9114</v>
      </c>
      <c r="G9552" s="17">
        <v>35</v>
      </c>
    </row>
    <row r="9553" spans="1:7" x14ac:dyDescent="0.3">
      <c r="A9553" s="5" t="s">
        <v>10757</v>
      </c>
      <c r="B9553" s="6" t="s">
        <v>10768</v>
      </c>
      <c r="C9553" s="7">
        <v>43</v>
      </c>
      <c r="D9553" s="8" t="s">
        <v>10769</v>
      </c>
      <c r="E9553" s="15" t="s">
        <v>16211</v>
      </c>
      <c r="F9553" s="16" t="s">
        <v>9109</v>
      </c>
      <c r="G9553" s="17">
        <v>36</v>
      </c>
    </row>
    <row r="9554" spans="1:7" x14ac:dyDescent="0.3">
      <c r="A9554" s="5" t="s">
        <v>10757</v>
      </c>
      <c r="B9554" s="6" t="s">
        <v>10770</v>
      </c>
      <c r="C9554" s="7">
        <v>43</v>
      </c>
      <c r="D9554" s="8" t="s">
        <v>10771</v>
      </c>
      <c r="E9554" s="15" t="s">
        <v>16211</v>
      </c>
      <c r="F9554" s="16" t="s">
        <v>9106</v>
      </c>
      <c r="G9554" s="17">
        <v>35</v>
      </c>
    </row>
    <row r="9555" spans="1:7" x14ac:dyDescent="0.3">
      <c r="A9555" s="5" t="s">
        <v>10757</v>
      </c>
      <c r="B9555" s="6" t="s">
        <v>10772</v>
      </c>
      <c r="C9555" s="7">
        <v>90</v>
      </c>
      <c r="D9555" s="8" t="s">
        <v>10773</v>
      </c>
      <c r="E9555" s="15" t="s">
        <v>16211</v>
      </c>
      <c r="F9555" s="16" t="s">
        <v>9110</v>
      </c>
      <c r="G9555" s="17">
        <v>37</v>
      </c>
    </row>
    <row r="9556" spans="1:7" x14ac:dyDescent="0.3">
      <c r="A9556" s="5" t="s">
        <v>10757</v>
      </c>
      <c r="B9556" s="6" t="s">
        <v>10774</v>
      </c>
      <c r="C9556" s="7">
        <v>190</v>
      </c>
      <c r="D9556" s="8" t="s">
        <v>10775</v>
      </c>
      <c r="E9556" s="15" t="s">
        <v>16211</v>
      </c>
      <c r="F9556" s="16" t="s">
        <v>9113</v>
      </c>
      <c r="G9556" s="17">
        <v>38</v>
      </c>
    </row>
    <row r="9557" spans="1:7" x14ac:dyDescent="0.3">
      <c r="A9557" s="5" t="s">
        <v>10757</v>
      </c>
      <c r="B9557" s="6" t="s">
        <v>10776</v>
      </c>
      <c r="C9557" s="7">
        <v>299</v>
      </c>
      <c r="D9557" s="8" t="s">
        <v>10777</v>
      </c>
      <c r="E9557" s="15" t="s">
        <v>16211</v>
      </c>
      <c r="F9557" s="16" t="s">
        <v>9107</v>
      </c>
      <c r="G9557" s="17">
        <v>28</v>
      </c>
    </row>
    <row r="9558" spans="1:7" x14ac:dyDescent="0.3">
      <c r="A9558" s="5" t="s">
        <v>10757</v>
      </c>
      <c r="B9558" s="6" t="s">
        <v>9799</v>
      </c>
      <c r="C9558" s="7">
        <v>30</v>
      </c>
      <c r="D9558" s="8" t="s">
        <v>9800</v>
      </c>
      <c r="E9558" s="15" t="s">
        <v>16211</v>
      </c>
      <c r="F9558" s="16" t="s">
        <v>9104</v>
      </c>
      <c r="G9558" s="17">
        <v>40</v>
      </c>
    </row>
    <row r="9559" spans="1:7" x14ac:dyDescent="0.3">
      <c r="A9559" s="5" t="s">
        <v>10757</v>
      </c>
      <c r="B9559" s="6" t="s">
        <v>10778</v>
      </c>
      <c r="C9559" s="7">
        <v>56</v>
      </c>
      <c r="D9559" s="8" t="s">
        <v>10779</v>
      </c>
      <c r="E9559" s="15" t="s">
        <v>16211</v>
      </c>
      <c r="F9559" s="16" t="s">
        <v>9134</v>
      </c>
      <c r="G9559" s="17">
        <v>47</v>
      </c>
    </row>
    <row r="9560" spans="1:7" x14ac:dyDescent="0.3">
      <c r="A9560" s="5" t="s">
        <v>10757</v>
      </c>
      <c r="B9560" s="6" t="s">
        <v>10780</v>
      </c>
      <c r="C9560" s="7">
        <v>70</v>
      </c>
      <c r="D9560" s="8" t="s">
        <v>10781</v>
      </c>
      <c r="E9560" s="15" t="s">
        <v>16211</v>
      </c>
      <c r="F9560" s="16" t="s">
        <v>9144</v>
      </c>
      <c r="G9560" s="17">
        <v>40</v>
      </c>
    </row>
    <row r="9561" spans="1:7" x14ac:dyDescent="0.3">
      <c r="A9561" s="5" t="s">
        <v>10757</v>
      </c>
      <c r="B9561" s="6" t="s">
        <v>10782</v>
      </c>
      <c r="C9561" s="7">
        <v>84</v>
      </c>
      <c r="D9561" s="8" t="s">
        <v>10783</v>
      </c>
      <c r="E9561" s="15" t="s">
        <v>16211</v>
      </c>
      <c r="F9561" s="16" t="s">
        <v>9140</v>
      </c>
      <c r="G9561" s="17">
        <v>44</v>
      </c>
    </row>
    <row r="9562" spans="1:7" x14ac:dyDescent="0.3">
      <c r="A9562" s="5" t="s">
        <v>10757</v>
      </c>
      <c r="B9562" s="6" t="s">
        <v>9809</v>
      </c>
      <c r="C9562" s="7">
        <v>9.99</v>
      </c>
      <c r="D9562" s="8" t="s">
        <v>9810</v>
      </c>
      <c r="E9562" s="15" t="s">
        <v>16211</v>
      </c>
      <c r="F9562" s="16" t="s">
        <v>9128</v>
      </c>
      <c r="G9562" s="17">
        <v>42</v>
      </c>
    </row>
    <row r="9563" spans="1:7" x14ac:dyDescent="0.3">
      <c r="A9563" s="5" t="s">
        <v>10757</v>
      </c>
      <c r="B9563" s="6" t="s">
        <v>9799</v>
      </c>
      <c r="C9563" s="7">
        <v>30</v>
      </c>
      <c r="D9563" s="8" t="s">
        <v>9800</v>
      </c>
      <c r="E9563" s="15" t="s">
        <v>16211</v>
      </c>
      <c r="F9563" s="16" t="s">
        <v>9136</v>
      </c>
      <c r="G9563" s="17">
        <v>44</v>
      </c>
    </row>
    <row r="9564" spans="1:7" x14ac:dyDescent="0.3">
      <c r="A9564" s="5" t="s">
        <v>10757</v>
      </c>
      <c r="B9564" s="6" t="s">
        <v>9801</v>
      </c>
      <c r="C9564" s="7">
        <v>30</v>
      </c>
      <c r="D9564" s="8" t="s">
        <v>9802</v>
      </c>
      <c r="E9564" s="15" t="s">
        <v>16211</v>
      </c>
      <c r="F9564" s="16" t="s">
        <v>9142</v>
      </c>
      <c r="G9564" s="17">
        <v>32</v>
      </c>
    </row>
    <row r="9565" spans="1:7" x14ac:dyDescent="0.3">
      <c r="A9565" s="5" t="s">
        <v>10757</v>
      </c>
      <c r="B9565" s="6" t="s">
        <v>9803</v>
      </c>
      <c r="C9565" s="7">
        <v>39</v>
      </c>
      <c r="D9565" s="8" t="s">
        <v>9804</v>
      </c>
      <c r="E9565" s="15" t="s">
        <v>16211</v>
      </c>
      <c r="F9565" s="16" t="s">
        <v>9132</v>
      </c>
      <c r="G9565" s="17">
        <v>43</v>
      </c>
    </row>
    <row r="9566" spans="1:7" x14ac:dyDescent="0.3">
      <c r="A9566" s="5" t="s">
        <v>10757</v>
      </c>
      <c r="B9566" s="6" t="s">
        <v>9805</v>
      </c>
      <c r="C9566" s="7">
        <v>45</v>
      </c>
      <c r="D9566" s="8" t="s">
        <v>9806</v>
      </c>
      <c r="E9566" s="15" t="s">
        <v>16211</v>
      </c>
      <c r="F9566" s="16" t="s">
        <v>9130</v>
      </c>
      <c r="G9566" s="17">
        <v>47</v>
      </c>
    </row>
    <row r="9567" spans="1:7" x14ac:dyDescent="0.3">
      <c r="A9567" s="5" t="s">
        <v>10757</v>
      </c>
      <c r="B9567" s="6" t="s">
        <v>9807</v>
      </c>
      <c r="C9567" s="7">
        <v>55</v>
      </c>
      <c r="D9567" s="8" t="s">
        <v>9808</v>
      </c>
      <c r="E9567" s="15" t="s">
        <v>16211</v>
      </c>
      <c r="F9567" s="16" t="s">
        <v>9138</v>
      </c>
      <c r="G9567" s="17">
        <v>45</v>
      </c>
    </row>
    <row r="9568" spans="1:7" x14ac:dyDescent="0.3">
      <c r="A9568" s="5" t="s">
        <v>10757</v>
      </c>
      <c r="B9568" s="6" t="s">
        <v>9811</v>
      </c>
      <c r="C9568" s="7">
        <v>46</v>
      </c>
      <c r="D9568" s="8" t="s">
        <v>9812</v>
      </c>
      <c r="E9568" s="15" t="s">
        <v>16211</v>
      </c>
      <c r="F9568" s="16" t="s">
        <v>9092</v>
      </c>
      <c r="G9568" s="17">
        <v>34</v>
      </c>
    </row>
    <row r="9569" spans="1:7" x14ac:dyDescent="0.3">
      <c r="A9569" s="5" t="s">
        <v>10757</v>
      </c>
      <c r="B9569" s="6" t="s">
        <v>3290</v>
      </c>
      <c r="C9569" s="7">
        <v>30</v>
      </c>
      <c r="D9569" s="8" t="s">
        <v>9817</v>
      </c>
      <c r="E9569" s="15" t="s">
        <v>16211</v>
      </c>
      <c r="F9569" s="16" t="s">
        <v>9093</v>
      </c>
      <c r="G9569" s="17">
        <v>29</v>
      </c>
    </row>
    <row r="9570" spans="1:7" x14ac:dyDescent="0.3">
      <c r="A9570" s="5" t="s">
        <v>10757</v>
      </c>
      <c r="B9570" s="6" t="s">
        <v>3294</v>
      </c>
      <c r="C9570" s="7">
        <v>35</v>
      </c>
      <c r="D9570" s="8" t="s">
        <v>9818</v>
      </c>
      <c r="E9570" s="15" t="s">
        <v>16211</v>
      </c>
      <c r="F9570" s="16" t="s">
        <v>9094</v>
      </c>
      <c r="G9570" s="17">
        <v>26</v>
      </c>
    </row>
    <row r="9571" spans="1:7" x14ac:dyDescent="0.3">
      <c r="A9571" s="5" t="s">
        <v>10757</v>
      </c>
      <c r="B9571" s="6" t="s">
        <v>9819</v>
      </c>
      <c r="C9571" s="7">
        <v>9</v>
      </c>
      <c r="D9571" s="8" t="s">
        <v>5672</v>
      </c>
      <c r="E9571" s="15" t="s">
        <v>16211</v>
      </c>
      <c r="F9571" s="16" t="s">
        <v>9095</v>
      </c>
      <c r="G9571" s="17">
        <v>32</v>
      </c>
    </row>
    <row r="9572" spans="1:7" x14ac:dyDescent="0.3">
      <c r="A9572" s="5" t="s">
        <v>10757</v>
      </c>
      <c r="B9572" s="6" t="s">
        <v>9820</v>
      </c>
      <c r="C9572" s="7">
        <v>12</v>
      </c>
      <c r="D9572" s="8" t="s">
        <v>9821</v>
      </c>
      <c r="E9572" s="15" t="s">
        <v>16211</v>
      </c>
      <c r="F9572" s="16" t="s">
        <v>9096</v>
      </c>
      <c r="G9572" s="17">
        <v>19</v>
      </c>
    </row>
    <row r="9573" spans="1:7" x14ac:dyDescent="0.3">
      <c r="A9573" s="5" t="s">
        <v>10757</v>
      </c>
      <c r="B9573" s="6" t="s">
        <v>9822</v>
      </c>
      <c r="C9573" s="7">
        <v>20</v>
      </c>
      <c r="D9573" s="8" t="s">
        <v>9823</v>
      </c>
      <c r="E9573" s="15" t="s">
        <v>16211</v>
      </c>
      <c r="F9573" s="16" t="s">
        <v>9098</v>
      </c>
      <c r="G9573" s="17">
        <v>22</v>
      </c>
    </row>
    <row r="9574" spans="1:7" x14ac:dyDescent="0.3">
      <c r="A9574" s="5" t="s">
        <v>10757</v>
      </c>
      <c r="B9574" s="6" t="s">
        <v>9824</v>
      </c>
      <c r="C9574" s="7">
        <v>20</v>
      </c>
      <c r="D9574" s="8" t="s">
        <v>9825</v>
      </c>
      <c r="E9574" s="15" t="s">
        <v>16211</v>
      </c>
      <c r="F9574" s="16" t="s">
        <v>9097</v>
      </c>
      <c r="G9574" s="17">
        <v>17</v>
      </c>
    </row>
    <row r="9575" spans="1:7" x14ac:dyDescent="0.3">
      <c r="A9575" s="5" t="s">
        <v>10784</v>
      </c>
      <c r="B9575" s="6" t="s">
        <v>625</v>
      </c>
      <c r="C9575" s="7">
        <v>35</v>
      </c>
      <c r="D9575" s="8" t="s">
        <v>5</v>
      </c>
      <c r="E9575" s="15" t="s">
        <v>16211</v>
      </c>
      <c r="F9575" s="16" t="s">
        <v>9102</v>
      </c>
      <c r="G9575" s="17">
        <v>18</v>
      </c>
    </row>
    <row r="9576" spans="1:7" x14ac:dyDescent="0.3">
      <c r="A9576" s="5" t="s">
        <v>10784</v>
      </c>
      <c r="B9576" s="6" t="s">
        <v>627</v>
      </c>
      <c r="C9576" s="7">
        <v>37</v>
      </c>
      <c r="D9576" s="8" t="s">
        <v>5</v>
      </c>
      <c r="E9576" s="15" t="s">
        <v>16211</v>
      </c>
      <c r="F9576" s="16" t="s">
        <v>9101</v>
      </c>
      <c r="G9576" s="17">
        <v>17</v>
      </c>
    </row>
    <row r="9577" spans="1:7" x14ac:dyDescent="0.3">
      <c r="A9577" s="5" t="s">
        <v>10784</v>
      </c>
      <c r="B9577" s="6" t="s">
        <v>10785</v>
      </c>
      <c r="C9577" s="7">
        <v>39</v>
      </c>
      <c r="D9577" s="8" t="s">
        <v>5</v>
      </c>
      <c r="E9577" s="15" t="s">
        <v>16211</v>
      </c>
      <c r="F9577" s="16" t="s">
        <v>9099</v>
      </c>
      <c r="G9577" s="17">
        <v>24</v>
      </c>
    </row>
    <row r="9578" spans="1:7" x14ac:dyDescent="0.3">
      <c r="A9578" s="5" t="s">
        <v>10784</v>
      </c>
      <c r="B9578" s="6" t="s">
        <v>2385</v>
      </c>
      <c r="C9578" s="7">
        <v>35</v>
      </c>
      <c r="D9578" s="8" t="s">
        <v>2390</v>
      </c>
      <c r="E9578" s="15" t="s">
        <v>16211</v>
      </c>
      <c r="F9578" s="16" t="s">
        <v>9100</v>
      </c>
      <c r="G9578" s="17">
        <v>18</v>
      </c>
    </row>
    <row r="9579" spans="1:7" x14ac:dyDescent="0.3">
      <c r="A9579" s="5" t="s">
        <v>10784</v>
      </c>
      <c r="B9579" s="6" t="s">
        <v>6310</v>
      </c>
      <c r="C9579" s="7">
        <v>37</v>
      </c>
      <c r="D9579" s="8" t="s">
        <v>103</v>
      </c>
      <c r="E9579" s="15" t="s">
        <v>16211</v>
      </c>
      <c r="F9579" s="16" t="s">
        <v>175</v>
      </c>
      <c r="G9579" s="17">
        <v>5</v>
      </c>
    </row>
    <row r="9580" spans="1:7" x14ac:dyDescent="0.3">
      <c r="A9580" s="5" t="s">
        <v>10784</v>
      </c>
      <c r="B9580" s="6" t="s">
        <v>10786</v>
      </c>
      <c r="C9580" s="7">
        <v>25</v>
      </c>
      <c r="D9580" s="8" t="s">
        <v>10787</v>
      </c>
      <c r="E9580" s="15" t="s">
        <v>16211</v>
      </c>
      <c r="F9580" s="16" t="s">
        <v>9150</v>
      </c>
      <c r="G9580" s="17">
        <v>43</v>
      </c>
    </row>
    <row r="9581" spans="1:7" x14ac:dyDescent="0.3">
      <c r="A9581" s="5" t="s">
        <v>10784</v>
      </c>
      <c r="B9581" s="6" t="s">
        <v>10788</v>
      </c>
      <c r="C9581" s="7">
        <v>30</v>
      </c>
      <c r="D9581" s="8" t="s">
        <v>10787</v>
      </c>
      <c r="E9581" s="15" t="s">
        <v>16211</v>
      </c>
      <c r="F9581" s="16" t="s">
        <v>9152</v>
      </c>
      <c r="G9581" s="17">
        <v>21</v>
      </c>
    </row>
    <row r="9582" spans="1:7" x14ac:dyDescent="0.3">
      <c r="A9582" s="5" t="s">
        <v>10784</v>
      </c>
      <c r="B9582" s="6" t="s">
        <v>10789</v>
      </c>
      <c r="C9582" s="7">
        <v>23</v>
      </c>
      <c r="D9582" s="8" t="s">
        <v>10790</v>
      </c>
      <c r="E9582" s="15" t="s">
        <v>16211</v>
      </c>
      <c r="F9582" s="16" t="s">
        <v>9090</v>
      </c>
      <c r="G9582" s="17">
        <v>30</v>
      </c>
    </row>
    <row r="9583" spans="1:7" x14ac:dyDescent="0.3">
      <c r="A9583" s="5" t="s">
        <v>10784</v>
      </c>
      <c r="B9583" s="6" t="s">
        <v>10791</v>
      </c>
      <c r="C9583" s="7">
        <v>35</v>
      </c>
      <c r="D9583" s="8" t="s">
        <v>10792</v>
      </c>
      <c r="E9583" s="15" t="s">
        <v>16211</v>
      </c>
      <c r="F9583" s="16" t="s">
        <v>9091</v>
      </c>
      <c r="G9583" s="17">
        <v>21</v>
      </c>
    </row>
    <row r="9584" spans="1:7" x14ac:dyDescent="0.3">
      <c r="A9584" s="5" t="s">
        <v>10784</v>
      </c>
      <c r="B9584" s="6" t="s">
        <v>10793</v>
      </c>
      <c r="C9584" s="7">
        <v>40</v>
      </c>
      <c r="D9584" s="8" t="s">
        <v>10794</v>
      </c>
      <c r="E9584" s="15" t="s">
        <v>16211</v>
      </c>
      <c r="F9584" s="16" t="s">
        <v>3718</v>
      </c>
      <c r="G9584" s="17">
        <v>19</v>
      </c>
    </row>
    <row r="9585" spans="1:7" x14ac:dyDescent="0.3">
      <c r="A9585" s="5" t="s">
        <v>10784</v>
      </c>
      <c r="B9585" s="6" t="s">
        <v>10795</v>
      </c>
      <c r="C9585" s="7">
        <v>32</v>
      </c>
      <c r="D9585" s="8" t="s">
        <v>10796</v>
      </c>
      <c r="E9585" s="15" t="s">
        <v>16211</v>
      </c>
      <c r="F9585" s="16" t="s">
        <v>3719</v>
      </c>
      <c r="G9585" s="17">
        <v>22</v>
      </c>
    </row>
    <row r="9586" spans="1:7" x14ac:dyDescent="0.3">
      <c r="A9586" s="5" t="s">
        <v>10784</v>
      </c>
      <c r="B9586" s="6" t="s">
        <v>10797</v>
      </c>
      <c r="C9586" s="7">
        <v>14</v>
      </c>
      <c r="D9586" s="8" t="s">
        <v>10798</v>
      </c>
      <c r="E9586" s="15" t="s">
        <v>16211</v>
      </c>
      <c r="F9586" s="16" t="s">
        <v>3717</v>
      </c>
      <c r="G9586" s="17">
        <v>23</v>
      </c>
    </row>
    <row r="9587" spans="1:7" x14ac:dyDescent="0.3">
      <c r="A9587" s="5" t="s">
        <v>10784</v>
      </c>
      <c r="B9587" s="6" t="s">
        <v>4287</v>
      </c>
      <c r="C9587" s="7">
        <v>15</v>
      </c>
      <c r="D9587" s="8" t="s">
        <v>10799</v>
      </c>
      <c r="E9587" s="15" t="s">
        <v>16211</v>
      </c>
      <c r="F9587" s="16" t="s">
        <v>9089</v>
      </c>
      <c r="G9587" s="17">
        <v>25</v>
      </c>
    </row>
    <row r="9588" spans="1:7" x14ac:dyDescent="0.3">
      <c r="A9588" s="5" t="s">
        <v>10784</v>
      </c>
      <c r="B9588" s="6" t="s">
        <v>10800</v>
      </c>
      <c r="C9588" s="7">
        <v>15</v>
      </c>
      <c r="D9588" s="8" t="s">
        <v>10801</v>
      </c>
      <c r="E9588" s="15" t="s">
        <v>16211</v>
      </c>
      <c r="F9588" s="16" t="s">
        <v>9153</v>
      </c>
      <c r="G9588" s="17">
        <v>4</v>
      </c>
    </row>
    <row r="9589" spans="1:7" x14ac:dyDescent="0.3">
      <c r="A9589" s="5" t="s">
        <v>10784</v>
      </c>
      <c r="B9589" s="6" t="s">
        <v>10802</v>
      </c>
      <c r="C9589" s="7">
        <v>15</v>
      </c>
      <c r="D9589" s="8" t="s">
        <v>10803</v>
      </c>
      <c r="E9589" s="15" t="s">
        <v>16211</v>
      </c>
      <c r="F9589" s="16" t="s">
        <v>9154</v>
      </c>
      <c r="G9589" s="17">
        <v>4</v>
      </c>
    </row>
    <row r="9590" spans="1:7" x14ac:dyDescent="0.3">
      <c r="A9590" s="5" t="s">
        <v>10784</v>
      </c>
      <c r="B9590" s="6" t="s">
        <v>10804</v>
      </c>
      <c r="C9590" s="7">
        <v>17</v>
      </c>
      <c r="D9590" s="8" t="s">
        <v>10805</v>
      </c>
      <c r="E9590" s="15" t="s">
        <v>16211</v>
      </c>
      <c r="F9590" s="16" t="s">
        <v>9085</v>
      </c>
      <c r="G9590" s="17">
        <v>21</v>
      </c>
    </row>
    <row r="9591" spans="1:7" x14ac:dyDescent="0.3">
      <c r="A9591" s="5" t="s">
        <v>10784</v>
      </c>
      <c r="B9591" s="6" t="s">
        <v>10806</v>
      </c>
      <c r="C9591" s="7">
        <v>18</v>
      </c>
      <c r="D9591" s="8" t="s">
        <v>10807</v>
      </c>
      <c r="E9591" s="15" t="s">
        <v>16211</v>
      </c>
      <c r="F9591" s="16" t="s">
        <v>9084</v>
      </c>
      <c r="G9591" s="17">
        <v>24</v>
      </c>
    </row>
    <row r="9592" spans="1:7" x14ac:dyDescent="0.3">
      <c r="A9592" s="5" t="s">
        <v>10784</v>
      </c>
      <c r="B9592" s="6" t="s">
        <v>10808</v>
      </c>
      <c r="C9592" s="7">
        <v>19</v>
      </c>
      <c r="D9592" s="8" t="s">
        <v>10809</v>
      </c>
      <c r="E9592" s="15" t="s">
        <v>16211</v>
      </c>
      <c r="F9592" s="16" t="s">
        <v>1969</v>
      </c>
      <c r="G9592" s="17">
        <v>19</v>
      </c>
    </row>
    <row r="9593" spans="1:7" x14ac:dyDescent="0.3">
      <c r="A9593" s="5" t="s">
        <v>10784</v>
      </c>
      <c r="B9593" s="6" t="s">
        <v>10810</v>
      </c>
      <c r="C9593" s="7">
        <v>18</v>
      </c>
      <c r="D9593" s="8" t="s">
        <v>10811</v>
      </c>
      <c r="E9593" s="15" t="s">
        <v>16211</v>
      </c>
      <c r="F9593" s="16" t="s">
        <v>680</v>
      </c>
      <c r="G9593" s="17">
        <v>19</v>
      </c>
    </row>
    <row r="9594" spans="1:7" x14ac:dyDescent="0.3">
      <c r="A9594" s="5" t="s">
        <v>10784</v>
      </c>
      <c r="B9594" s="6" t="s">
        <v>5032</v>
      </c>
      <c r="C9594" s="7">
        <v>23</v>
      </c>
      <c r="D9594" s="8" t="s">
        <v>10812</v>
      </c>
      <c r="E9594" s="15" t="s">
        <v>16211</v>
      </c>
      <c r="F9594" s="16" t="s">
        <v>644</v>
      </c>
      <c r="G9594" s="17">
        <v>59</v>
      </c>
    </row>
    <row r="9595" spans="1:7" x14ac:dyDescent="0.3">
      <c r="A9595" s="5" t="s">
        <v>10784</v>
      </c>
      <c r="B9595" s="6" t="s">
        <v>1079</v>
      </c>
      <c r="C9595" s="7">
        <v>17</v>
      </c>
      <c r="D9595" s="8" t="s">
        <v>5</v>
      </c>
      <c r="E9595" s="15" t="s">
        <v>16211</v>
      </c>
      <c r="F9595" s="16" t="s">
        <v>9147</v>
      </c>
      <c r="G9595" s="17">
        <v>49</v>
      </c>
    </row>
    <row r="9596" spans="1:7" x14ac:dyDescent="0.3">
      <c r="A9596" s="5" t="s">
        <v>10784</v>
      </c>
      <c r="B9596" s="6" t="s">
        <v>10813</v>
      </c>
      <c r="C9596" s="7">
        <v>15</v>
      </c>
      <c r="D9596" s="8" t="s">
        <v>5</v>
      </c>
      <c r="E9596" s="15" t="s">
        <v>16211</v>
      </c>
      <c r="F9596" s="16" t="s">
        <v>9067</v>
      </c>
      <c r="G9596" s="17">
        <v>59</v>
      </c>
    </row>
    <row r="9597" spans="1:7" x14ac:dyDescent="0.3">
      <c r="A9597" s="5" t="s">
        <v>10784</v>
      </c>
      <c r="B9597" s="6" t="s">
        <v>10814</v>
      </c>
      <c r="C9597" s="7">
        <v>20</v>
      </c>
      <c r="D9597" s="8" t="s">
        <v>10815</v>
      </c>
      <c r="E9597" s="15" t="s">
        <v>16211</v>
      </c>
      <c r="F9597" s="16" t="s">
        <v>9069</v>
      </c>
      <c r="G9597" s="17">
        <v>69</v>
      </c>
    </row>
    <row r="9598" spans="1:7" x14ac:dyDescent="0.3">
      <c r="A9598" s="5" t="s">
        <v>10784</v>
      </c>
      <c r="B9598" s="6" t="s">
        <v>10101</v>
      </c>
      <c r="C9598" s="7">
        <v>39</v>
      </c>
      <c r="D9598" s="8" t="s">
        <v>10816</v>
      </c>
      <c r="E9598" s="15" t="s">
        <v>16211</v>
      </c>
      <c r="F9598" s="16" t="s">
        <v>9071</v>
      </c>
      <c r="G9598" s="17">
        <v>99</v>
      </c>
    </row>
    <row r="9599" spans="1:7" x14ac:dyDescent="0.3">
      <c r="A9599" s="5" t="s">
        <v>10784</v>
      </c>
      <c r="B9599" s="6" t="s">
        <v>10817</v>
      </c>
      <c r="C9599" s="7">
        <v>37</v>
      </c>
      <c r="D9599" s="8" t="s">
        <v>10818</v>
      </c>
      <c r="E9599" s="15" t="s">
        <v>16211</v>
      </c>
      <c r="F9599" s="16" t="s">
        <v>9073</v>
      </c>
      <c r="G9599" s="17">
        <v>139</v>
      </c>
    </row>
    <row r="9600" spans="1:7" x14ac:dyDescent="0.3">
      <c r="A9600" s="5" t="s">
        <v>10784</v>
      </c>
      <c r="B9600" s="6" t="s">
        <v>10819</v>
      </c>
      <c r="C9600" s="7">
        <v>42</v>
      </c>
      <c r="D9600" s="8" t="s">
        <v>10820</v>
      </c>
      <c r="E9600" s="15" t="s">
        <v>16211</v>
      </c>
      <c r="F9600" s="16" t="s">
        <v>9075</v>
      </c>
      <c r="G9600" s="17">
        <v>199</v>
      </c>
    </row>
    <row r="9601" spans="1:7" x14ac:dyDescent="0.3">
      <c r="A9601" s="5" t="s">
        <v>10784</v>
      </c>
      <c r="B9601" s="6" t="s">
        <v>10821</v>
      </c>
      <c r="C9601" s="7">
        <v>45</v>
      </c>
      <c r="D9601" s="8" t="s">
        <v>10822</v>
      </c>
      <c r="E9601" s="15" t="s">
        <v>16211</v>
      </c>
      <c r="F9601" s="16" t="s">
        <v>9077</v>
      </c>
      <c r="G9601" s="17">
        <v>249</v>
      </c>
    </row>
    <row r="9602" spans="1:7" x14ac:dyDescent="0.3">
      <c r="A9602" s="5" t="s">
        <v>10784</v>
      </c>
      <c r="B9602" s="6" t="s">
        <v>10823</v>
      </c>
      <c r="C9602" s="7">
        <v>49</v>
      </c>
      <c r="D9602" s="8" t="s">
        <v>10824</v>
      </c>
      <c r="E9602" s="15" t="s">
        <v>16211</v>
      </c>
      <c r="F9602" s="16" t="s">
        <v>2875</v>
      </c>
      <c r="G9602" s="17">
        <v>5</v>
      </c>
    </row>
    <row r="9603" spans="1:7" x14ac:dyDescent="0.3">
      <c r="A9603" s="5" t="s">
        <v>10784</v>
      </c>
      <c r="B9603" s="6" t="s">
        <v>637</v>
      </c>
      <c r="C9603" s="7">
        <v>16</v>
      </c>
      <c r="D9603" s="8" t="s">
        <v>103</v>
      </c>
      <c r="E9603" s="15" t="s">
        <v>16211</v>
      </c>
      <c r="F9603" s="16" t="s">
        <v>502</v>
      </c>
      <c r="G9603" s="17">
        <v>4</v>
      </c>
    </row>
    <row r="9604" spans="1:7" x14ac:dyDescent="0.3">
      <c r="A9604" s="5" t="s">
        <v>10784</v>
      </c>
      <c r="B9604" s="6" t="s">
        <v>638</v>
      </c>
      <c r="C9604" s="7">
        <v>16</v>
      </c>
      <c r="D9604" s="8" t="s">
        <v>103</v>
      </c>
      <c r="E9604" s="15" t="s">
        <v>16211</v>
      </c>
      <c r="F9604" s="16" t="s">
        <v>505</v>
      </c>
      <c r="G9604" s="17">
        <v>4</v>
      </c>
    </row>
    <row r="9605" spans="1:7" x14ac:dyDescent="0.3">
      <c r="A9605" s="5" t="s">
        <v>10784</v>
      </c>
      <c r="B9605" s="6" t="s">
        <v>8048</v>
      </c>
      <c r="C9605" s="7">
        <v>16</v>
      </c>
      <c r="D9605" s="8" t="s">
        <v>103</v>
      </c>
      <c r="E9605" s="15" t="s">
        <v>16211</v>
      </c>
      <c r="F9605" s="16" t="s">
        <v>9149</v>
      </c>
      <c r="G9605" s="17">
        <v>42</v>
      </c>
    </row>
    <row r="9606" spans="1:7" x14ac:dyDescent="0.3">
      <c r="A9606" s="5" t="s">
        <v>10784</v>
      </c>
      <c r="B9606" s="6" t="s">
        <v>641</v>
      </c>
      <c r="C9606" s="7">
        <v>15</v>
      </c>
      <c r="D9606" s="8" t="s">
        <v>103</v>
      </c>
      <c r="E9606" s="15" t="s">
        <v>16211</v>
      </c>
      <c r="F9606" s="16" t="s">
        <v>9082</v>
      </c>
      <c r="G9606" s="17">
        <v>49</v>
      </c>
    </row>
    <row r="9607" spans="1:7" x14ac:dyDescent="0.3">
      <c r="A9607" s="5" t="s">
        <v>10784</v>
      </c>
      <c r="B9607" s="6" t="s">
        <v>10825</v>
      </c>
      <c r="C9607" s="7">
        <v>15</v>
      </c>
      <c r="D9607" s="8" t="s">
        <v>103</v>
      </c>
      <c r="E9607" s="15" t="s">
        <v>16211</v>
      </c>
      <c r="F9607" s="16" t="s">
        <v>9083</v>
      </c>
      <c r="G9607" s="17">
        <v>59</v>
      </c>
    </row>
    <row r="9608" spans="1:7" x14ac:dyDescent="0.3">
      <c r="A9608" s="5" t="s">
        <v>10784</v>
      </c>
      <c r="B9608" s="6" t="s">
        <v>10826</v>
      </c>
      <c r="C9608" s="7">
        <v>15</v>
      </c>
      <c r="D9608" s="8" t="s">
        <v>103</v>
      </c>
      <c r="E9608" s="15" t="s">
        <v>16211</v>
      </c>
      <c r="F9608" s="16" t="s">
        <v>9146</v>
      </c>
      <c r="G9608" s="17">
        <v>42</v>
      </c>
    </row>
    <row r="9609" spans="1:7" x14ac:dyDescent="0.3">
      <c r="A9609" s="5" t="s">
        <v>10784</v>
      </c>
      <c r="B9609" s="6" t="s">
        <v>6445</v>
      </c>
      <c r="C9609" s="7">
        <v>15</v>
      </c>
      <c r="D9609" s="8" t="s">
        <v>103</v>
      </c>
      <c r="E9609" s="15" t="s">
        <v>16211</v>
      </c>
      <c r="F9609" s="16" t="s">
        <v>5824</v>
      </c>
      <c r="G9609" s="17">
        <v>21</v>
      </c>
    </row>
    <row r="9610" spans="1:7" x14ac:dyDescent="0.3">
      <c r="A9610" s="5" t="s">
        <v>10784</v>
      </c>
      <c r="B9610" s="6" t="s">
        <v>3357</v>
      </c>
      <c r="C9610" s="7">
        <v>15</v>
      </c>
      <c r="D9610" s="8" t="s">
        <v>103</v>
      </c>
      <c r="E9610" s="15" t="s">
        <v>16211</v>
      </c>
      <c r="F9610" s="16" t="s">
        <v>172</v>
      </c>
      <c r="G9610" s="17">
        <v>3</v>
      </c>
    </row>
    <row r="9611" spans="1:7" x14ac:dyDescent="0.3">
      <c r="A9611" s="5" t="s">
        <v>10784</v>
      </c>
      <c r="B9611" s="6" t="s">
        <v>714</v>
      </c>
      <c r="C9611" s="7">
        <v>13</v>
      </c>
      <c r="D9611" s="8" t="s">
        <v>103</v>
      </c>
      <c r="E9611" s="15" t="s">
        <v>16211</v>
      </c>
      <c r="F9611" s="16" t="s">
        <v>1511</v>
      </c>
      <c r="G9611" s="17">
        <v>9</v>
      </c>
    </row>
    <row r="9612" spans="1:7" x14ac:dyDescent="0.3">
      <c r="A9612" s="5" t="s">
        <v>10784</v>
      </c>
      <c r="B9612" s="6" t="s">
        <v>635</v>
      </c>
      <c r="C9612" s="7">
        <v>12</v>
      </c>
      <c r="D9612" s="8" t="s">
        <v>103</v>
      </c>
      <c r="E9612" s="15" t="s">
        <v>16211</v>
      </c>
      <c r="F9612" s="16" t="s">
        <v>9086</v>
      </c>
      <c r="G9612" s="17">
        <v>55</v>
      </c>
    </row>
    <row r="9613" spans="1:7" x14ac:dyDescent="0.3">
      <c r="A9613" s="5" t="s">
        <v>10784</v>
      </c>
      <c r="B9613" s="6" t="s">
        <v>10827</v>
      </c>
      <c r="C9613" s="7">
        <v>11</v>
      </c>
      <c r="D9613" s="8" t="s">
        <v>103</v>
      </c>
      <c r="E9613" s="15" t="s">
        <v>16211</v>
      </c>
      <c r="F9613" s="16" t="s">
        <v>9079</v>
      </c>
      <c r="G9613" s="17">
        <v>25</v>
      </c>
    </row>
    <row r="9614" spans="1:7" x14ac:dyDescent="0.3">
      <c r="A9614" s="5" t="s">
        <v>10784</v>
      </c>
      <c r="B9614" s="6" t="s">
        <v>634</v>
      </c>
      <c r="C9614" s="7">
        <v>12</v>
      </c>
      <c r="D9614" s="8" t="s">
        <v>103</v>
      </c>
      <c r="E9614" s="15" t="s">
        <v>16211</v>
      </c>
      <c r="F9614" s="16" t="s">
        <v>696</v>
      </c>
      <c r="G9614" s="17">
        <v>20</v>
      </c>
    </row>
    <row r="9615" spans="1:7" x14ac:dyDescent="0.3">
      <c r="A9615" s="5" t="s">
        <v>10784</v>
      </c>
      <c r="B9615" s="6" t="s">
        <v>712</v>
      </c>
      <c r="C9615" s="7">
        <v>12</v>
      </c>
      <c r="D9615" s="8" t="s">
        <v>103</v>
      </c>
      <c r="E9615" s="15" t="s">
        <v>16211</v>
      </c>
      <c r="F9615" s="16" t="s">
        <v>698</v>
      </c>
      <c r="G9615" s="17">
        <v>24</v>
      </c>
    </row>
    <row r="9616" spans="1:7" x14ac:dyDescent="0.3">
      <c r="A9616" s="5" t="s">
        <v>10784</v>
      </c>
      <c r="B9616" s="6" t="s">
        <v>10828</v>
      </c>
      <c r="C9616" s="7">
        <v>13</v>
      </c>
      <c r="D9616" s="8" t="s">
        <v>103</v>
      </c>
      <c r="E9616" s="15" t="s">
        <v>16146</v>
      </c>
      <c r="F9616" s="16" t="s">
        <v>8641</v>
      </c>
      <c r="G9616" s="17">
        <v>20</v>
      </c>
    </row>
    <row r="9617" spans="1:7" x14ac:dyDescent="0.3">
      <c r="A9617" s="5" t="s">
        <v>10784</v>
      </c>
      <c r="B9617" s="6" t="s">
        <v>10829</v>
      </c>
      <c r="C9617" s="7">
        <v>18</v>
      </c>
      <c r="D9617" s="8" t="s">
        <v>103</v>
      </c>
      <c r="E9617" s="15" t="s">
        <v>16146</v>
      </c>
      <c r="F9617" s="16" t="s">
        <v>8645</v>
      </c>
      <c r="G9617" s="17">
        <v>29</v>
      </c>
    </row>
    <row r="9618" spans="1:7" x14ac:dyDescent="0.3">
      <c r="A9618" s="5" t="s">
        <v>10784</v>
      </c>
      <c r="B9618" s="6" t="s">
        <v>10830</v>
      </c>
      <c r="C9618" s="7">
        <v>18</v>
      </c>
      <c r="D9618" s="8" t="s">
        <v>103</v>
      </c>
      <c r="E9618" s="15" t="s">
        <v>16146</v>
      </c>
      <c r="F9618" s="16" t="s">
        <v>8651</v>
      </c>
      <c r="G9618" s="17">
        <v>30</v>
      </c>
    </row>
    <row r="9619" spans="1:7" x14ac:dyDescent="0.3">
      <c r="A9619" s="5" t="s">
        <v>10784</v>
      </c>
      <c r="B9619" s="6" t="s">
        <v>10831</v>
      </c>
      <c r="C9619" s="7">
        <v>18</v>
      </c>
      <c r="D9619" s="8" t="s">
        <v>103</v>
      </c>
      <c r="E9619" s="15" t="s">
        <v>16146</v>
      </c>
      <c r="F9619" s="16" t="s">
        <v>8642</v>
      </c>
      <c r="G9619" s="17">
        <v>24</v>
      </c>
    </row>
    <row r="9620" spans="1:7" x14ac:dyDescent="0.3">
      <c r="A9620" s="5" t="s">
        <v>10784</v>
      </c>
      <c r="B9620" s="6" t="s">
        <v>10832</v>
      </c>
      <c r="C9620" s="7">
        <v>18</v>
      </c>
      <c r="D9620" s="8" t="s">
        <v>103</v>
      </c>
      <c r="E9620" s="15" t="s">
        <v>16146</v>
      </c>
      <c r="F9620" s="16" t="s">
        <v>8647</v>
      </c>
      <c r="G9620" s="17">
        <v>35</v>
      </c>
    </row>
    <row r="9621" spans="1:7" x14ac:dyDescent="0.3">
      <c r="A9621" s="5" t="s">
        <v>10784</v>
      </c>
      <c r="B9621" s="6" t="s">
        <v>10833</v>
      </c>
      <c r="C9621" s="7">
        <v>18</v>
      </c>
      <c r="D9621" s="8" t="s">
        <v>103</v>
      </c>
      <c r="E9621" s="15" t="s">
        <v>16146</v>
      </c>
      <c r="F9621" s="16" t="s">
        <v>8649</v>
      </c>
      <c r="G9621" s="17">
        <v>20</v>
      </c>
    </row>
    <row r="9622" spans="1:7" x14ac:dyDescent="0.3">
      <c r="A9622" s="5" t="s">
        <v>10784</v>
      </c>
      <c r="B9622" s="6" t="s">
        <v>10834</v>
      </c>
      <c r="C9622" s="7">
        <v>18</v>
      </c>
      <c r="D9622" s="8" t="s">
        <v>103</v>
      </c>
      <c r="E9622" s="15" t="s">
        <v>16146</v>
      </c>
      <c r="F9622" s="16" t="s">
        <v>8643</v>
      </c>
      <c r="G9622" s="17">
        <v>31</v>
      </c>
    </row>
    <row r="9623" spans="1:7" x14ac:dyDescent="0.3">
      <c r="A9623" s="5" t="s">
        <v>10784</v>
      </c>
      <c r="B9623" s="6" t="s">
        <v>10835</v>
      </c>
      <c r="C9623" s="7">
        <v>17</v>
      </c>
      <c r="D9623" s="8" t="s">
        <v>103</v>
      </c>
      <c r="E9623" s="15" t="s">
        <v>16146</v>
      </c>
      <c r="F9623" s="16" t="s">
        <v>8597</v>
      </c>
      <c r="G9623" s="17">
        <v>33</v>
      </c>
    </row>
    <row r="9624" spans="1:7" x14ac:dyDescent="0.3">
      <c r="A9624" s="5" t="s">
        <v>10784</v>
      </c>
      <c r="B9624" s="6" t="s">
        <v>10836</v>
      </c>
      <c r="C9624" s="7">
        <v>17</v>
      </c>
      <c r="D9624" s="8" t="s">
        <v>103</v>
      </c>
      <c r="E9624" s="15" t="s">
        <v>16146</v>
      </c>
      <c r="F9624" s="16" t="s">
        <v>8592</v>
      </c>
      <c r="G9624" s="17">
        <v>30</v>
      </c>
    </row>
    <row r="9625" spans="1:7" x14ac:dyDescent="0.3">
      <c r="A9625" s="5" t="s">
        <v>10784</v>
      </c>
      <c r="B9625" s="6" t="s">
        <v>10837</v>
      </c>
      <c r="C9625" s="7">
        <v>17</v>
      </c>
      <c r="D9625" s="8" t="s">
        <v>103</v>
      </c>
      <c r="E9625" s="15" t="s">
        <v>16146</v>
      </c>
      <c r="F9625" s="16" t="s">
        <v>8599</v>
      </c>
      <c r="G9625" s="17">
        <v>30</v>
      </c>
    </row>
    <row r="9626" spans="1:7" x14ac:dyDescent="0.3">
      <c r="A9626" s="5" t="s">
        <v>10784</v>
      </c>
      <c r="B9626" s="6" t="s">
        <v>10838</v>
      </c>
      <c r="C9626" s="7">
        <v>17</v>
      </c>
      <c r="D9626" s="8" t="s">
        <v>626</v>
      </c>
      <c r="E9626" s="15" t="s">
        <v>16146</v>
      </c>
      <c r="F9626" s="16" t="s">
        <v>8596</v>
      </c>
      <c r="G9626" s="17">
        <v>31</v>
      </c>
    </row>
    <row r="9627" spans="1:7" x14ac:dyDescent="0.3">
      <c r="A9627" s="5" t="s">
        <v>10784</v>
      </c>
      <c r="B9627" s="6" t="s">
        <v>2199</v>
      </c>
      <c r="C9627" s="7">
        <v>18</v>
      </c>
      <c r="D9627" s="8" t="s">
        <v>626</v>
      </c>
      <c r="E9627" s="15" t="s">
        <v>16146</v>
      </c>
      <c r="F9627" s="16" t="s">
        <v>8594</v>
      </c>
      <c r="G9627" s="17">
        <v>36</v>
      </c>
    </row>
    <row r="9628" spans="1:7" x14ac:dyDescent="0.3">
      <c r="A9628" s="5" t="s">
        <v>10784</v>
      </c>
      <c r="B9628" s="6" t="s">
        <v>2200</v>
      </c>
      <c r="C9628" s="7">
        <v>18</v>
      </c>
      <c r="D9628" s="8" t="s">
        <v>626</v>
      </c>
      <c r="E9628" s="15" t="s">
        <v>16146</v>
      </c>
      <c r="F9628" s="16" t="s">
        <v>8606</v>
      </c>
      <c r="G9628" s="17">
        <v>36</v>
      </c>
    </row>
    <row r="9629" spans="1:7" x14ac:dyDescent="0.3">
      <c r="A9629" s="5" t="s">
        <v>10784</v>
      </c>
      <c r="B9629" s="6" t="s">
        <v>10839</v>
      </c>
      <c r="C9629" s="7">
        <v>18</v>
      </c>
      <c r="D9629" s="8" t="s">
        <v>626</v>
      </c>
      <c r="E9629" s="15" t="s">
        <v>16146</v>
      </c>
      <c r="F9629" s="16" t="s">
        <v>8603</v>
      </c>
      <c r="G9629" s="17">
        <v>24</v>
      </c>
    </row>
    <row r="9630" spans="1:7" x14ac:dyDescent="0.3">
      <c r="A9630" s="5" t="s">
        <v>10784</v>
      </c>
      <c r="B9630" s="6" t="s">
        <v>9997</v>
      </c>
      <c r="C9630" s="7">
        <v>18</v>
      </c>
      <c r="D9630" s="8" t="s">
        <v>626</v>
      </c>
      <c r="E9630" s="15" t="s">
        <v>16146</v>
      </c>
      <c r="F9630" s="16" t="s">
        <v>8612</v>
      </c>
      <c r="G9630" s="17">
        <v>19</v>
      </c>
    </row>
    <row r="9631" spans="1:7" x14ac:dyDescent="0.3">
      <c r="A9631" s="5" t="s">
        <v>10784</v>
      </c>
      <c r="B9631" s="6" t="s">
        <v>10840</v>
      </c>
      <c r="C9631" s="7">
        <v>23</v>
      </c>
      <c r="D9631" s="8" t="s">
        <v>626</v>
      </c>
      <c r="E9631" s="15" t="s">
        <v>16146</v>
      </c>
      <c r="F9631" s="16" t="s">
        <v>8610</v>
      </c>
      <c r="G9631" s="17">
        <v>18</v>
      </c>
    </row>
    <row r="9632" spans="1:7" x14ac:dyDescent="0.3">
      <c r="A9632" s="5" t="s">
        <v>10784</v>
      </c>
      <c r="B9632" s="6" t="s">
        <v>10841</v>
      </c>
      <c r="C9632" s="7">
        <v>23</v>
      </c>
      <c r="D9632" s="8" t="s">
        <v>626</v>
      </c>
      <c r="E9632" s="15" t="s">
        <v>16146</v>
      </c>
      <c r="F9632" s="16" t="s">
        <v>8614</v>
      </c>
      <c r="G9632" s="17">
        <v>25</v>
      </c>
    </row>
    <row r="9633" spans="1:7" x14ac:dyDescent="0.3">
      <c r="A9633" s="5" t="s">
        <v>10784</v>
      </c>
      <c r="B9633" s="6" t="s">
        <v>10842</v>
      </c>
      <c r="C9633" s="7">
        <v>23</v>
      </c>
      <c r="D9633" s="8" t="s">
        <v>626</v>
      </c>
      <c r="E9633" s="15" t="s">
        <v>16146</v>
      </c>
      <c r="F9633" s="16" t="s">
        <v>8605</v>
      </c>
      <c r="G9633" s="17">
        <v>37</v>
      </c>
    </row>
    <row r="9634" spans="1:7" x14ac:dyDescent="0.3">
      <c r="A9634" s="5" t="s">
        <v>10784</v>
      </c>
      <c r="B9634" s="6" t="s">
        <v>24</v>
      </c>
      <c r="C9634" s="7">
        <v>16</v>
      </c>
      <c r="D9634" s="8" t="s">
        <v>626</v>
      </c>
      <c r="E9634" s="15" t="s">
        <v>16146</v>
      </c>
      <c r="F9634" s="16" t="s">
        <v>8601</v>
      </c>
      <c r="G9634" s="17">
        <v>34</v>
      </c>
    </row>
    <row r="9635" spans="1:7" x14ac:dyDescent="0.3">
      <c r="A9635" s="5" t="s">
        <v>10784</v>
      </c>
      <c r="B9635" s="6" t="s">
        <v>743</v>
      </c>
      <c r="C9635" s="7">
        <v>16</v>
      </c>
      <c r="D9635" s="8" t="s">
        <v>626</v>
      </c>
      <c r="E9635" s="15" t="s">
        <v>16146</v>
      </c>
      <c r="F9635" s="16" t="s">
        <v>8622</v>
      </c>
      <c r="G9635" s="17">
        <v>41</v>
      </c>
    </row>
    <row r="9636" spans="1:7" x14ac:dyDescent="0.3">
      <c r="A9636" s="5" t="s">
        <v>10784</v>
      </c>
      <c r="B9636" s="6" t="s">
        <v>8045</v>
      </c>
      <c r="C9636" s="7">
        <v>16</v>
      </c>
      <c r="D9636" s="8" t="s">
        <v>626</v>
      </c>
      <c r="E9636" s="15" t="s">
        <v>16146</v>
      </c>
      <c r="F9636" s="16" t="s">
        <v>8620</v>
      </c>
      <c r="G9636" s="17">
        <v>39</v>
      </c>
    </row>
    <row r="9637" spans="1:7" x14ac:dyDescent="0.3">
      <c r="A9637" s="5" t="s">
        <v>10784</v>
      </c>
      <c r="B9637" s="6" t="s">
        <v>586</v>
      </c>
      <c r="C9637" s="7">
        <v>17</v>
      </c>
      <c r="D9637" s="8" t="s">
        <v>626</v>
      </c>
      <c r="E9637" s="15" t="s">
        <v>16146</v>
      </c>
      <c r="F9637" s="16" t="s">
        <v>8626</v>
      </c>
      <c r="G9637" s="17">
        <v>43</v>
      </c>
    </row>
    <row r="9638" spans="1:7" x14ac:dyDescent="0.3">
      <c r="A9638" s="5" t="s">
        <v>10784</v>
      </c>
      <c r="B9638" s="6" t="s">
        <v>744</v>
      </c>
      <c r="C9638" s="7">
        <v>17</v>
      </c>
      <c r="D9638" s="8" t="s">
        <v>626</v>
      </c>
      <c r="E9638" s="15" t="s">
        <v>16146</v>
      </c>
      <c r="F9638" s="16" t="s">
        <v>8632</v>
      </c>
      <c r="G9638" s="17">
        <v>32</v>
      </c>
    </row>
    <row r="9639" spans="1:7" x14ac:dyDescent="0.3">
      <c r="A9639" s="5" t="s">
        <v>10784</v>
      </c>
      <c r="B9639" s="6" t="s">
        <v>8911</v>
      </c>
      <c r="C9639" s="7">
        <v>17</v>
      </c>
      <c r="D9639" s="8" t="s">
        <v>626</v>
      </c>
      <c r="E9639" s="15" t="s">
        <v>16146</v>
      </c>
      <c r="F9639" s="16" t="s">
        <v>8630</v>
      </c>
      <c r="G9639" s="17">
        <v>31</v>
      </c>
    </row>
    <row r="9640" spans="1:7" x14ac:dyDescent="0.3">
      <c r="A9640" s="5" t="s">
        <v>10784</v>
      </c>
      <c r="B9640" s="6" t="s">
        <v>10843</v>
      </c>
      <c r="C9640" s="7">
        <v>17</v>
      </c>
      <c r="D9640" s="8" t="s">
        <v>626</v>
      </c>
      <c r="E9640" s="15" t="s">
        <v>16146</v>
      </c>
      <c r="F9640" s="16" t="s">
        <v>295</v>
      </c>
      <c r="G9640" s="17">
        <v>20</v>
      </c>
    </row>
    <row r="9641" spans="1:7" x14ac:dyDescent="0.3">
      <c r="A9641" s="5" t="s">
        <v>10784</v>
      </c>
      <c r="B9641" s="6" t="s">
        <v>3363</v>
      </c>
      <c r="C9641" s="7">
        <v>16</v>
      </c>
      <c r="D9641" s="8" t="s">
        <v>626</v>
      </c>
      <c r="E9641" s="15" t="s">
        <v>16146</v>
      </c>
      <c r="F9641" s="16" t="s">
        <v>8624</v>
      </c>
      <c r="G9641" s="17">
        <v>43</v>
      </c>
    </row>
    <row r="9642" spans="1:7" x14ac:dyDescent="0.3">
      <c r="A9642" s="5" t="s">
        <v>10784</v>
      </c>
      <c r="B9642" s="6" t="s">
        <v>588</v>
      </c>
      <c r="C9642" s="7">
        <v>12</v>
      </c>
      <c r="D9642" s="8" t="s">
        <v>626</v>
      </c>
      <c r="E9642" s="15" t="s">
        <v>16146</v>
      </c>
      <c r="F9642" s="16" t="s">
        <v>8608</v>
      </c>
      <c r="G9642" s="17">
        <v>26</v>
      </c>
    </row>
    <row r="9643" spans="1:7" x14ac:dyDescent="0.3">
      <c r="A9643" s="5" t="s">
        <v>10784</v>
      </c>
      <c r="B9643" s="6" t="s">
        <v>2542</v>
      </c>
      <c r="C9643" s="7">
        <v>12</v>
      </c>
      <c r="D9643" s="8" t="s">
        <v>626</v>
      </c>
      <c r="E9643" s="15" t="s">
        <v>16146</v>
      </c>
      <c r="F9643" s="16" t="s">
        <v>8662</v>
      </c>
      <c r="G9643" s="17">
        <v>17</v>
      </c>
    </row>
    <row r="9644" spans="1:7" x14ac:dyDescent="0.3">
      <c r="A9644" s="5" t="s">
        <v>10784</v>
      </c>
      <c r="B9644" s="6" t="s">
        <v>6469</v>
      </c>
      <c r="C9644" s="7">
        <v>12</v>
      </c>
      <c r="D9644" s="8" t="s">
        <v>626</v>
      </c>
      <c r="E9644" s="15" t="s">
        <v>16146</v>
      </c>
      <c r="F9644" s="16" t="s">
        <v>8665</v>
      </c>
      <c r="G9644" s="17">
        <v>12</v>
      </c>
    </row>
    <row r="9645" spans="1:7" x14ac:dyDescent="0.3">
      <c r="A9645" s="5" t="s">
        <v>10784</v>
      </c>
      <c r="B9645" s="6" t="s">
        <v>587</v>
      </c>
      <c r="C9645" s="7">
        <v>14</v>
      </c>
      <c r="D9645" s="8" t="s">
        <v>626</v>
      </c>
      <c r="E9645" s="15" t="s">
        <v>16146</v>
      </c>
      <c r="F9645" s="16" t="s">
        <v>8664</v>
      </c>
      <c r="G9645" s="17">
        <v>12</v>
      </c>
    </row>
    <row r="9646" spans="1:7" x14ac:dyDescent="0.3">
      <c r="A9646" s="5" t="s">
        <v>10784</v>
      </c>
      <c r="B9646" s="6" t="s">
        <v>9702</v>
      </c>
      <c r="C9646" s="7">
        <v>27</v>
      </c>
      <c r="D9646" s="8" t="s">
        <v>10844</v>
      </c>
      <c r="E9646" s="15" t="s">
        <v>16146</v>
      </c>
      <c r="F9646" s="16" t="s">
        <v>8663</v>
      </c>
      <c r="G9646" s="17">
        <v>12</v>
      </c>
    </row>
    <row r="9647" spans="1:7" x14ac:dyDescent="0.3">
      <c r="A9647" s="5" t="s">
        <v>10784</v>
      </c>
      <c r="B9647" s="6" t="s">
        <v>9706</v>
      </c>
      <c r="C9647" s="7">
        <v>27</v>
      </c>
      <c r="D9647" s="8" t="s">
        <v>10844</v>
      </c>
      <c r="E9647" s="15" t="s">
        <v>16146</v>
      </c>
      <c r="F9647" s="16" t="s">
        <v>8564</v>
      </c>
      <c r="G9647" s="17">
        <v>78</v>
      </c>
    </row>
    <row r="9648" spans="1:7" x14ac:dyDescent="0.3">
      <c r="A9648" s="5" t="s">
        <v>10784</v>
      </c>
      <c r="B9648" s="6" t="s">
        <v>10845</v>
      </c>
      <c r="C9648" s="7">
        <v>27</v>
      </c>
      <c r="D9648" s="8" t="s">
        <v>10844</v>
      </c>
      <c r="E9648" s="15" t="s">
        <v>16146</v>
      </c>
      <c r="F9648" s="16" t="s">
        <v>8566</v>
      </c>
      <c r="G9648" s="17">
        <v>82</v>
      </c>
    </row>
    <row r="9649" spans="1:7" x14ac:dyDescent="0.3">
      <c r="A9649" s="5" t="s">
        <v>10784</v>
      </c>
      <c r="B9649" s="6" t="s">
        <v>9715</v>
      </c>
      <c r="C9649" s="7">
        <v>26</v>
      </c>
      <c r="D9649" s="8" t="s">
        <v>10846</v>
      </c>
      <c r="E9649" s="15" t="s">
        <v>16146</v>
      </c>
      <c r="F9649" s="16" t="s">
        <v>8568</v>
      </c>
      <c r="G9649" s="17">
        <v>76</v>
      </c>
    </row>
    <row r="9650" spans="1:7" x14ac:dyDescent="0.3">
      <c r="A9650" s="5" t="s">
        <v>10784</v>
      </c>
      <c r="B9650" s="6" t="s">
        <v>10847</v>
      </c>
      <c r="C9650" s="7">
        <v>26</v>
      </c>
      <c r="D9650" s="8" t="s">
        <v>10846</v>
      </c>
      <c r="E9650" s="15" t="s">
        <v>16146</v>
      </c>
      <c r="F9650" s="16" t="s">
        <v>8570</v>
      </c>
      <c r="G9650" s="17">
        <v>59</v>
      </c>
    </row>
    <row r="9651" spans="1:7" x14ac:dyDescent="0.3">
      <c r="A9651" s="5" t="s">
        <v>10784</v>
      </c>
      <c r="B9651" s="6" t="s">
        <v>10848</v>
      </c>
      <c r="C9651" s="7">
        <v>26</v>
      </c>
      <c r="D9651" s="8" t="s">
        <v>10846</v>
      </c>
      <c r="E9651" s="15" t="s">
        <v>16146</v>
      </c>
      <c r="F9651" s="16" t="s">
        <v>8634</v>
      </c>
      <c r="G9651" s="17">
        <v>38</v>
      </c>
    </row>
    <row r="9652" spans="1:7" x14ac:dyDescent="0.3">
      <c r="A9652" s="5" t="s">
        <v>10784</v>
      </c>
      <c r="B9652" s="6" t="s">
        <v>9721</v>
      </c>
      <c r="C9652" s="7">
        <v>25</v>
      </c>
      <c r="D9652" s="8" t="s">
        <v>10849</v>
      </c>
      <c r="E9652" s="15" t="s">
        <v>16146</v>
      </c>
      <c r="F9652" s="16" t="s">
        <v>588</v>
      </c>
      <c r="G9652" s="17">
        <v>7</v>
      </c>
    </row>
    <row r="9653" spans="1:7" x14ac:dyDescent="0.3">
      <c r="A9653" s="5" t="s">
        <v>10784</v>
      </c>
      <c r="B9653" s="6" t="s">
        <v>6378</v>
      </c>
      <c r="C9653" s="7">
        <v>29</v>
      </c>
      <c r="D9653" s="8" t="s">
        <v>10850</v>
      </c>
      <c r="E9653" s="15" t="s">
        <v>16146</v>
      </c>
      <c r="F9653" s="16" t="s">
        <v>585</v>
      </c>
      <c r="G9653" s="17">
        <v>9</v>
      </c>
    </row>
    <row r="9654" spans="1:7" x14ac:dyDescent="0.3">
      <c r="A9654" s="5" t="s">
        <v>10784</v>
      </c>
      <c r="B9654" s="6" t="s">
        <v>9709</v>
      </c>
      <c r="C9654" s="7">
        <v>29</v>
      </c>
      <c r="D9654" s="8" t="s">
        <v>10850</v>
      </c>
      <c r="E9654" s="15" t="s">
        <v>16146</v>
      </c>
      <c r="F9654" s="16" t="s">
        <v>24</v>
      </c>
      <c r="G9654" s="17">
        <v>8</v>
      </c>
    </row>
    <row r="9655" spans="1:7" x14ac:dyDescent="0.3">
      <c r="A9655" s="5" t="s">
        <v>10784</v>
      </c>
      <c r="B9655" s="6" t="s">
        <v>10851</v>
      </c>
      <c r="C9655" s="7">
        <v>29</v>
      </c>
      <c r="D9655" s="8" t="s">
        <v>10850</v>
      </c>
      <c r="E9655" s="15" t="s">
        <v>16146</v>
      </c>
      <c r="F9655" s="16" t="s">
        <v>8616</v>
      </c>
      <c r="G9655" s="17">
        <v>9</v>
      </c>
    </row>
    <row r="9656" spans="1:7" x14ac:dyDescent="0.3">
      <c r="A9656" s="5" t="s">
        <v>10784</v>
      </c>
      <c r="B9656" s="6" t="s">
        <v>10852</v>
      </c>
      <c r="C9656" s="7">
        <v>30</v>
      </c>
      <c r="D9656" s="8" t="s">
        <v>10853</v>
      </c>
      <c r="E9656" s="15" t="s">
        <v>16146</v>
      </c>
      <c r="F9656" s="16" t="s">
        <v>8618</v>
      </c>
      <c r="G9656" s="17">
        <v>10</v>
      </c>
    </row>
    <row r="9657" spans="1:7" x14ac:dyDescent="0.3">
      <c r="A9657" s="5" t="s">
        <v>10784</v>
      </c>
      <c r="B9657" s="6" t="s">
        <v>10854</v>
      </c>
      <c r="C9657" s="7">
        <v>30</v>
      </c>
      <c r="D9657" s="8" t="s">
        <v>10853</v>
      </c>
      <c r="E9657" s="15" t="s">
        <v>16146</v>
      </c>
      <c r="F9657" s="16" t="s">
        <v>743</v>
      </c>
      <c r="G9657" s="17">
        <v>9</v>
      </c>
    </row>
    <row r="9658" spans="1:7" x14ac:dyDescent="0.3">
      <c r="A9658" s="5" t="s">
        <v>10784</v>
      </c>
      <c r="B9658" s="6" t="s">
        <v>10855</v>
      </c>
      <c r="C9658" s="7">
        <v>30</v>
      </c>
      <c r="D9658" s="8" t="s">
        <v>10853</v>
      </c>
      <c r="E9658" s="15" t="s">
        <v>16146</v>
      </c>
      <c r="F9658" s="16" t="s">
        <v>8574</v>
      </c>
      <c r="G9658" s="17">
        <v>63</v>
      </c>
    </row>
    <row r="9659" spans="1:7" x14ac:dyDescent="0.3">
      <c r="A9659" s="5" t="s">
        <v>10784</v>
      </c>
      <c r="B9659" s="6" t="s">
        <v>10856</v>
      </c>
      <c r="C9659" s="7">
        <v>31</v>
      </c>
      <c r="D9659" s="8" t="s">
        <v>10857</v>
      </c>
      <c r="E9659" s="15" t="s">
        <v>16146</v>
      </c>
      <c r="F9659" s="16" t="s">
        <v>8588</v>
      </c>
      <c r="G9659" s="17">
        <v>78</v>
      </c>
    </row>
    <row r="9660" spans="1:7" x14ac:dyDescent="0.3">
      <c r="A9660" s="5" t="s">
        <v>10784</v>
      </c>
      <c r="B9660" s="6" t="s">
        <v>9704</v>
      </c>
      <c r="C9660" s="7">
        <v>23</v>
      </c>
      <c r="D9660" s="8" t="s">
        <v>10858</v>
      </c>
      <c r="E9660" s="15" t="s">
        <v>16146</v>
      </c>
      <c r="F9660" s="16" t="s">
        <v>8590</v>
      </c>
      <c r="G9660" s="17">
        <v>82</v>
      </c>
    </row>
    <row r="9661" spans="1:7" x14ac:dyDescent="0.3">
      <c r="A9661" s="5" t="s">
        <v>10784</v>
      </c>
      <c r="B9661" s="6" t="s">
        <v>10859</v>
      </c>
      <c r="C9661" s="7">
        <v>24</v>
      </c>
      <c r="D9661" s="8" t="s">
        <v>10860</v>
      </c>
      <c r="E9661" s="15" t="s">
        <v>16146</v>
      </c>
      <c r="F9661" s="16" t="s">
        <v>8576</v>
      </c>
      <c r="G9661" s="17">
        <v>93</v>
      </c>
    </row>
    <row r="9662" spans="1:7" x14ac:dyDescent="0.3">
      <c r="A9662" s="5" t="s">
        <v>10784</v>
      </c>
      <c r="B9662" s="6" t="s">
        <v>2141</v>
      </c>
      <c r="C9662" s="7">
        <v>27</v>
      </c>
      <c r="D9662" s="8" t="s">
        <v>10861</v>
      </c>
      <c r="E9662" s="15" t="s">
        <v>16146</v>
      </c>
      <c r="F9662" s="16" t="s">
        <v>8578</v>
      </c>
      <c r="G9662" s="17">
        <v>89</v>
      </c>
    </row>
    <row r="9663" spans="1:7" x14ac:dyDescent="0.3">
      <c r="A9663" s="5" t="s">
        <v>10784</v>
      </c>
      <c r="B9663" s="6" t="s">
        <v>2149</v>
      </c>
      <c r="C9663" s="7">
        <v>27</v>
      </c>
      <c r="D9663" s="8" t="s">
        <v>10861</v>
      </c>
      <c r="E9663" s="15" t="s">
        <v>16146</v>
      </c>
      <c r="F9663" s="16" t="s">
        <v>8580</v>
      </c>
      <c r="G9663" s="17">
        <v>91</v>
      </c>
    </row>
    <row r="9664" spans="1:7" x14ac:dyDescent="0.3">
      <c r="A9664" s="5" t="s">
        <v>10784</v>
      </c>
      <c r="B9664" s="6" t="s">
        <v>8081</v>
      </c>
      <c r="C9664" s="7">
        <v>27</v>
      </c>
      <c r="D9664" s="8" t="s">
        <v>10861</v>
      </c>
      <c r="E9664" s="15" t="s">
        <v>16146</v>
      </c>
      <c r="F9664" s="16" t="s">
        <v>8582</v>
      </c>
      <c r="G9664" s="17">
        <v>94</v>
      </c>
    </row>
    <row r="9665" spans="1:7" x14ac:dyDescent="0.3">
      <c r="A9665" s="5" t="s">
        <v>10784</v>
      </c>
      <c r="B9665" s="6" t="s">
        <v>733</v>
      </c>
      <c r="C9665" s="7">
        <v>26</v>
      </c>
      <c r="D9665" s="8" t="s">
        <v>10862</v>
      </c>
      <c r="E9665" s="15" t="s">
        <v>16146</v>
      </c>
      <c r="F9665" s="16" t="s">
        <v>8584</v>
      </c>
      <c r="G9665" s="17">
        <v>68</v>
      </c>
    </row>
    <row r="9666" spans="1:7" x14ac:dyDescent="0.3">
      <c r="A9666" s="5" t="s">
        <v>10784</v>
      </c>
      <c r="B9666" s="6" t="s">
        <v>10863</v>
      </c>
      <c r="C9666" s="7">
        <v>26</v>
      </c>
      <c r="D9666" s="8" t="s">
        <v>10862</v>
      </c>
      <c r="E9666" s="15" t="s">
        <v>16146</v>
      </c>
      <c r="F9666" s="16" t="s">
        <v>8586</v>
      </c>
      <c r="G9666" s="17">
        <v>76</v>
      </c>
    </row>
    <row r="9667" spans="1:7" x14ac:dyDescent="0.3">
      <c r="A9667" s="5" t="s">
        <v>10784</v>
      </c>
      <c r="B9667" s="6" t="s">
        <v>10864</v>
      </c>
      <c r="C9667" s="7">
        <v>26</v>
      </c>
      <c r="D9667" s="8" t="s">
        <v>10862</v>
      </c>
      <c r="E9667" s="15" t="s">
        <v>16146</v>
      </c>
      <c r="F9667" s="16" t="s">
        <v>8659</v>
      </c>
      <c r="G9667" s="17">
        <v>8</v>
      </c>
    </row>
    <row r="9668" spans="1:7" x14ac:dyDescent="0.3">
      <c r="A9668" s="5" t="s">
        <v>10784</v>
      </c>
      <c r="B9668" s="6" t="s">
        <v>735</v>
      </c>
      <c r="C9668" s="7">
        <v>25</v>
      </c>
      <c r="D9668" s="8" t="s">
        <v>10865</v>
      </c>
      <c r="E9668" s="15" t="s">
        <v>16146</v>
      </c>
      <c r="F9668" s="16" t="s">
        <v>8636</v>
      </c>
      <c r="G9668" s="17">
        <v>34</v>
      </c>
    </row>
    <row r="9669" spans="1:7" x14ac:dyDescent="0.3">
      <c r="A9669" s="5" t="s">
        <v>10784</v>
      </c>
      <c r="B9669" s="6" t="s">
        <v>2153</v>
      </c>
      <c r="C9669" s="7">
        <v>23</v>
      </c>
      <c r="D9669" s="8" t="s">
        <v>10866</v>
      </c>
      <c r="E9669" s="15" t="s">
        <v>16146</v>
      </c>
      <c r="F9669" s="16" t="s">
        <v>8661</v>
      </c>
      <c r="G9669" s="17">
        <v>16</v>
      </c>
    </row>
    <row r="9670" spans="1:7" x14ac:dyDescent="0.3">
      <c r="A9670" s="5" t="s">
        <v>10784</v>
      </c>
      <c r="B9670" s="6" t="s">
        <v>10867</v>
      </c>
      <c r="C9670" s="7">
        <v>37</v>
      </c>
      <c r="D9670" s="8" t="s">
        <v>10868</v>
      </c>
      <c r="E9670" s="15" t="s">
        <v>16146</v>
      </c>
      <c r="F9670" s="16" t="s">
        <v>8660</v>
      </c>
      <c r="G9670" s="17">
        <v>21</v>
      </c>
    </row>
    <row r="9671" spans="1:7" x14ac:dyDescent="0.3">
      <c r="A9671" s="5" t="s">
        <v>10784</v>
      </c>
      <c r="B9671" s="6" t="s">
        <v>10869</v>
      </c>
      <c r="C9671" s="7">
        <v>35</v>
      </c>
      <c r="D9671" s="8" t="s">
        <v>10870</v>
      </c>
      <c r="E9671" s="15" t="s">
        <v>16146</v>
      </c>
      <c r="F9671" s="16" t="s">
        <v>8638</v>
      </c>
      <c r="G9671" s="17">
        <v>25</v>
      </c>
    </row>
    <row r="9672" spans="1:7" x14ac:dyDescent="0.3">
      <c r="A9672" s="5" t="s">
        <v>10784</v>
      </c>
      <c r="B9672" s="6" t="s">
        <v>10871</v>
      </c>
      <c r="C9672" s="7">
        <v>36</v>
      </c>
      <c r="D9672" s="8" t="s">
        <v>10872</v>
      </c>
      <c r="E9672" s="15" t="s">
        <v>16146</v>
      </c>
      <c r="F9672" s="16" t="s">
        <v>8639</v>
      </c>
      <c r="G9672" s="17">
        <v>30</v>
      </c>
    </row>
    <row r="9673" spans="1:7" x14ac:dyDescent="0.3">
      <c r="A9673" s="5" t="s">
        <v>10784</v>
      </c>
      <c r="B9673" s="6" t="s">
        <v>10873</v>
      </c>
      <c r="C9673" s="7">
        <v>37</v>
      </c>
      <c r="D9673" s="8" t="s">
        <v>10874</v>
      </c>
      <c r="E9673" s="15" t="s">
        <v>16146</v>
      </c>
      <c r="F9673" s="16" t="s">
        <v>8628</v>
      </c>
      <c r="G9673" s="17">
        <v>30</v>
      </c>
    </row>
    <row r="9674" spans="1:7" x14ac:dyDescent="0.3">
      <c r="A9674" s="5" t="s">
        <v>10784</v>
      </c>
      <c r="B9674" s="6" t="s">
        <v>10875</v>
      </c>
      <c r="C9674" s="7">
        <v>36</v>
      </c>
      <c r="D9674" s="8" t="s">
        <v>10876</v>
      </c>
      <c r="E9674" s="15" t="s">
        <v>16146</v>
      </c>
      <c r="F9674" s="16" t="s">
        <v>8629</v>
      </c>
      <c r="G9674" s="17">
        <v>32</v>
      </c>
    </row>
    <row r="9675" spans="1:7" x14ac:dyDescent="0.3">
      <c r="A9675" s="5" t="s">
        <v>10784</v>
      </c>
      <c r="B9675" s="6" t="s">
        <v>10877</v>
      </c>
      <c r="C9675" s="7">
        <v>40</v>
      </c>
      <c r="D9675" s="8" t="s">
        <v>10878</v>
      </c>
      <c r="E9675" s="15" t="s">
        <v>16146</v>
      </c>
      <c r="F9675" s="16" t="s">
        <v>8572</v>
      </c>
      <c r="G9675" s="17">
        <v>61</v>
      </c>
    </row>
    <row r="9676" spans="1:7" x14ac:dyDescent="0.3">
      <c r="A9676" s="5" t="s">
        <v>10784</v>
      </c>
      <c r="B9676" s="6" t="s">
        <v>10879</v>
      </c>
      <c r="C9676" s="7">
        <v>40</v>
      </c>
      <c r="D9676" s="8" t="s">
        <v>10880</v>
      </c>
      <c r="E9676" s="15" t="s">
        <v>16146</v>
      </c>
      <c r="F9676" s="16" t="s">
        <v>1515</v>
      </c>
      <c r="G9676" s="17">
        <v>11</v>
      </c>
    </row>
    <row r="9677" spans="1:7" x14ac:dyDescent="0.3">
      <c r="A9677" s="5" t="s">
        <v>10784</v>
      </c>
      <c r="B9677" s="6" t="s">
        <v>10881</v>
      </c>
      <c r="C9677" s="7">
        <v>40</v>
      </c>
      <c r="D9677" s="8" t="s">
        <v>10882</v>
      </c>
      <c r="E9677" s="15" t="s">
        <v>16146</v>
      </c>
      <c r="F9677" s="16" t="s">
        <v>8657</v>
      </c>
      <c r="G9677" s="17">
        <v>280</v>
      </c>
    </row>
    <row r="9678" spans="1:7" x14ac:dyDescent="0.3">
      <c r="A9678" s="5" t="s">
        <v>10784</v>
      </c>
      <c r="B9678" s="6" t="s">
        <v>10883</v>
      </c>
      <c r="C9678" s="7">
        <v>40</v>
      </c>
      <c r="D9678" s="8" t="s">
        <v>10884</v>
      </c>
      <c r="E9678" s="15" t="s">
        <v>16146</v>
      </c>
      <c r="F9678" s="16" t="s">
        <v>8655</v>
      </c>
      <c r="G9678" s="17">
        <v>115</v>
      </c>
    </row>
    <row r="9679" spans="1:7" x14ac:dyDescent="0.3">
      <c r="A9679" s="5" t="s">
        <v>10784</v>
      </c>
      <c r="B9679" s="6" t="s">
        <v>723</v>
      </c>
      <c r="C9679" s="7">
        <v>33</v>
      </c>
      <c r="D9679" s="8" t="s">
        <v>10885</v>
      </c>
      <c r="E9679" s="15" t="s">
        <v>16146</v>
      </c>
      <c r="F9679" s="16" t="s">
        <v>8653</v>
      </c>
      <c r="G9679" s="17">
        <v>185</v>
      </c>
    </row>
    <row r="9680" spans="1:7" x14ac:dyDescent="0.3">
      <c r="A9680" s="5" t="s">
        <v>10784</v>
      </c>
      <c r="B9680" s="6" t="s">
        <v>10886</v>
      </c>
      <c r="C9680" s="7">
        <v>31</v>
      </c>
      <c r="D9680" s="8" t="s">
        <v>10885</v>
      </c>
      <c r="E9680" s="15" t="s">
        <v>16146</v>
      </c>
      <c r="F9680" s="16" t="s">
        <v>283</v>
      </c>
      <c r="G9680" s="17">
        <v>17</v>
      </c>
    </row>
    <row r="9681" spans="1:7" x14ac:dyDescent="0.3">
      <c r="A9681" s="5" t="s">
        <v>10784</v>
      </c>
      <c r="B9681" s="6" t="s">
        <v>10887</v>
      </c>
      <c r="C9681" s="7">
        <v>32</v>
      </c>
      <c r="D9681" s="8" t="s">
        <v>10885</v>
      </c>
      <c r="E9681" s="15" t="s">
        <v>16230</v>
      </c>
      <c r="F9681" s="16" t="s">
        <v>6819</v>
      </c>
      <c r="G9681" s="17">
        <v>26.99</v>
      </c>
    </row>
    <row r="9682" spans="1:7" x14ac:dyDescent="0.3">
      <c r="A9682" s="5" t="s">
        <v>10784</v>
      </c>
      <c r="B9682" s="6" t="s">
        <v>10888</v>
      </c>
      <c r="C9682" s="7">
        <v>30</v>
      </c>
      <c r="D9682" s="8" t="s">
        <v>10889</v>
      </c>
      <c r="E9682" s="15" t="s">
        <v>16230</v>
      </c>
      <c r="F9682" s="16" t="s">
        <v>731</v>
      </c>
      <c r="G9682" s="17">
        <v>29.99</v>
      </c>
    </row>
    <row r="9683" spans="1:7" x14ac:dyDescent="0.3">
      <c r="A9683" s="5" t="s">
        <v>10784</v>
      </c>
      <c r="B9683" s="6" t="s">
        <v>10890</v>
      </c>
      <c r="C9683" s="7">
        <v>45</v>
      </c>
      <c r="D9683" s="8" t="s">
        <v>10891</v>
      </c>
      <c r="E9683" s="15" t="s">
        <v>16230</v>
      </c>
      <c r="F9683" s="16" t="s">
        <v>735</v>
      </c>
      <c r="G9683" s="17">
        <v>28.99</v>
      </c>
    </row>
    <row r="9684" spans="1:7" x14ac:dyDescent="0.3">
      <c r="A9684" s="5" t="s">
        <v>10784</v>
      </c>
      <c r="B9684" s="6" t="s">
        <v>10892</v>
      </c>
      <c r="C9684" s="7">
        <v>45</v>
      </c>
      <c r="D9684" s="8" t="s">
        <v>10893</v>
      </c>
      <c r="E9684" s="15" t="s">
        <v>16230</v>
      </c>
      <c r="F9684" s="16" t="s">
        <v>2141</v>
      </c>
      <c r="G9684" s="17">
        <v>28.99</v>
      </c>
    </row>
    <row r="9685" spans="1:7" x14ac:dyDescent="0.3">
      <c r="A9685" s="5" t="s">
        <v>10784</v>
      </c>
      <c r="B9685" s="6" t="s">
        <v>10894</v>
      </c>
      <c r="C9685" s="7">
        <v>45</v>
      </c>
      <c r="D9685" s="8" t="s">
        <v>10895</v>
      </c>
      <c r="E9685" s="15" t="s">
        <v>16230</v>
      </c>
      <c r="F9685" s="16" t="s">
        <v>13513</v>
      </c>
      <c r="G9685" s="17">
        <v>28.99</v>
      </c>
    </row>
    <row r="9686" spans="1:7" x14ac:dyDescent="0.3">
      <c r="A9686" s="5" t="s">
        <v>10784</v>
      </c>
      <c r="B9686" s="6" t="s">
        <v>10896</v>
      </c>
      <c r="C9686" s="7">
        <v>35</v>
      </c>
      <c r="D9686" s="8" t="s">
        <v>10897</v>
      </c>
      <c r="E9686" s="15" t="s">
        <v>16230</v>
      </c>
      <c r="F9686" s="16" t="s">
        <v>13515</v>
      </c>
      <c r="G9686" s="17">
        <v>28.99</v>
      </c>
    </row>
    <row r="9687" spans="1:7" x14ac:dyDescent="0.3">
      <c r="A9687" s="5" t="s">
        <v>10784</v>
      </c>
      <c r="B9687" s="6" t="s">
        <v>10898</v>
      </c>
      <c r="C9687" s="7">
        <v>37</v>
      </c>
      <c r="D9687" s="8" t="s">
        <v>10899</v>
      </c>
      <c r="E9687" s="15" t="s">
        <v>16230</v>
      </c>
      <c r="F9687" s="16" t="s">
        <v>4274</v>
      </c>
      <c r="G9687" s="17">
        <v>25.99</v>
      </c>
    </row>
    <row r="9688" spans="1:7" x14ac:dyDescent="0.3">
      <c r="A9688" s="5" t="s">
        <v>10784</v>
      </c>
      <c r="B9688" s="6" t="s">
        <v>10900</v>
      </c>
      <c r="C9688" s="7">
        <v>33</v>
      </c>
      <c r="D9688" s="8" t="s">
        <v>10901</v>
      </c>
      <c r="E9688" s="15" t="s">
        <v>16230</v>
      </c>
      <c r="F9688" s="16" t="s">
        <v>13511</v>
      </c>
      <c r="G9688" s="17">
        <v>24.99</v>
      </c>
    </row>
    <row r="9689" spans="1:7" x14ac:dyDescent="0.3">
      <c r="A9689" s="5" t="s">
        <v>10784</v>
      </c>
      <c r="B9689" s="6" t="s">
        <v>10902</v>
      </c>
      <c r="C9689" s="7">
        <v>37</v>
      </c>
      <c r="D9689" s="8" t="s">
        <v>10903</v>
      </c>
      <c r="E9689" s="15" t="s">
        <v>16230</v>
      </c>
      <c r="F9689" s="16" t="s">
        <v>2149</v>
      </c>
      <c r="G9689" s="17">
        <v>33.99</v>
      </c>
    </row>
    <row r="9690" spans="1:7" x14ac:dyDescent="0.3">
      <c r="A9690" s="5" t="s">
        <v>10784</v>
      </c>
      <c r="B9690" s="6" t="s">
        <v>10904</v>
      </c>
      <c r="C9690" s="7">
        <v>97</v>
      </c>
      <c r="D9690" s="8" t="s">
        <v>10905</v>
      </c>
      <c r="E9690" s="15" t="s">
        <v>16230</v>
      </c>
      <c r="F9690" s="16" t="s">
        <v>13539</v>
      </c>
      <c r="G9690" s="17">
        <v>32.99</v>
      </c>
    </row>
    <row r="9691" spans="1:7" x14ac:dyDescent="0.3">
      <c r="A9691" s="5" t="s">
        <v>10784</v>
      </c>
      <c r="B9691" s="6" t="s">
        <v>10906</v>
      </c>
      <c r="C9691" s="7">
        <v>157</v>
      </c>
      <c r="D9691" s="8" t="s">
        <v>10907</v>
      </c>
      <c r="E9691" s="15" t="s">
        <v>16230</v>
      </c>
      <c r="F9691" s="16" t="s">
        <v>13517</v>
      </c>
      <c r="G9691" s="17">
        <v>35.99</v>
      </c>
    </row>
    <row r="9692" spans="1:7" x14ac:dyDescent="0.3">
      <c r="A9692" s="5" t="s">
        <v>10784</v>
      </c>
      <c r="B9692" s="6" t="s">
        <v>10908</v>
      </c>
      <c r="C9692" s="7">
        <v>113</v>
      </c>
      <c r="D9692" s="8" t="s">
        <v>10909</v>
      </c>
      <c r="E9692" s="15" t="s">
        <v>16230</v>
      </c>
      <c r="F9692" s="16" t="s">
        <v>13519</v>
      </c>
      <c r="G9692" s="17">
        <v>35.99</v>
      </c>
    </row>
    <row r="9693" spans="1:7" x14ac:dyDescent="0.3">
      <c r="A9693" s="5" t="s">
        <v>10784</v>
      </c>
      <c r="B9693" s="6" t="s">
        <v>10910</v>
      </c>
      <c r="C9693" s="7">
        <v>292</v>
      </c>
      <c r="D9693" s="8" t="s">
        <v>10911</v>
      </c>
      <c r="E9693" s="15" t="s">
        <v>16230</v>
      </c>
      <c r="F9693" s="16" t="s">
        <v>13498</v>
      </c>
      <c r="G9693" s="17">
        <v>35.5</v>
      </c>
    </row>
    <row r="9694" spans="1:7" x14ac:dyDescent="0.3">
      <c r="A9694" s="5" t="s">
        <v>10784</v>
      </c>
      <c r="B9694" s="6" t="s">
        <v>10912</v>
      </c>
      <c r="C9694" s="7">
        <v>57</v>
      </c>
      <c r="D9694" s="8" t="s">
        <v>10913</v>
      </c>
      <c r="E9694" s="15" t="s">
        <v>16230</v>
      </c>
      <c r="F9694" s="16" t="s">
        <v>13505</v>
      </c>
      <c r="G9694" s="17">
        <v>26.99</v>
      </c>
    </row>
    <row r="9695" spans="1:7" x14ac:dyDescent="0.3">
      <c r="A9695" s="5" t="s">
        <v>10784</v>
      </c>
      <c r="B9695" s="6" t="s">
        <v>10914</v>
      </c>
      <c r="C9695" s="7">
        <v>53</v>
      </c>
      <c r="D9695" s="8" t="s">
        <v>10915</v>
      </c>
      <c r="E9695" s="15" t="s">
        <v>16230</v>
      </c>
      <c r="F9695" s="16" t="s">
        <v>13480</v>
      </c>
      <c r="G9695" s="17">
        <v>27.99</v>
      </c>
    </row>
    <row r="9696" spans="1:7" x14ac:dyDescent="0.3">
      <c r="A9696" s="5" t="s">
        <v>10784</v>
      </c>
      <c r="B9696" s="6" t="s">
        <v>10916</v>
      </c>
      <c r="C9696" s="7">
        <v>40</v>
      </c>
      <c r="D9696" s="8" t="s">
        <v>10917</v>
      </c>
      <c r="E9696" s="15" t="s">
        <v>16230</v>
      </c>
      <c r="F9696" s="16" t="s">
        <v>765</v>
      </c>
      <c r="G9696" s="17">
        <v>29.99</v>
      </c>
    </row>
    <row r="9697" spans="1:7" x14ac:dyDescent="0.3">
      <c r="A9697" s="5" t="s">
        <v>10784</v>
      </c>
      <c r="B9697" s="6" t="s">
        <v>10918</v>
      </c>
      <c r="C9697" s="7">
        <v>67</v>
      </c>
      <c r="D9697" s="8" t="s">
        <v>10919</v>
      </c>
      <c r="E9697" s="15" t="s">
        <v>16230</v>
      </c>
      <c r="F9697" s="16" t="s">
        <v>749</v>
      </c>
      <c r="G9697" s="17">
        <v>30.99</v>
      </c>
    </row>
    <row r="9698" spans="1:7" x14ac:dyDescent="0.3">
      <c r="A9698" s="5" t="s">
        <v>10784</v>
      </c>
      <c r="B9698" s="6" t="s">
        <v>10920</v>
      </c>
      <c r="C9698" s="7">
        <v>40</v>
      </c>
      <c r="D9698" s="8" t="s">
        <v>10921</v>
      </c>
      <c r="E9698" s="15" t="s">
        <v>16230</v>
      </c>
      <c r="F9698" s="16" t="s">
        <v>13475</v>
      </c>
      <c r="G9698" s="17">
        <v>27.99</v>
      </c>
    </row>
    <row r="9699" spans="1:7" x14ac:dyDescent="0.3">
      <c r="A9699" s="5" t="s">
        <v>10784</v>
      </c>
      <c r="B9699" s="6" t="s">
        <v>10922</v>
      </c>
      <c r="C9699" s="7">
        <v>57</v>
      </c>
      <c r="D9699" s="8" t="s">
        <v>10923</v>
      </c>
      <c r="E9699" s="15" t="s">
        <v>16230</v>
      </c>
      <c r="F9699" s="16" t="s">
        <v>13486</v>
      </c>
      <c r="G9699" s="17">
        <v>33.99</v>
      </c>
    </row>
    <row r="9700" spans="1:7" x14ac:dyDescent="0.3">
      <c r="A9700" s="5" t="s">
        <v>10784</v>
      </c>
      <c r="B9700" s="6" t="s">
        <v>10924</v>
      </c>
      <c r="C9700" s="7">
        <v>63</v>
      </c>
      <c r="D9700" s="8" t="s">
        <v>10925</v>
      </c>
      <c r="E9700" s="15" t="s">
        <v>16230</v>
      </c>
      <c r="F9700" s="16" t="s">
        <v>13477</v>
      </c>
      <c r="G9700" s="17">
        <v>27.99</v>
      </c>
    </row>
    <row r="9701" spans="1:7" x14ac:dyDescent="0.3">
      <c r="A9701" s="5" t="s">
        <v>10784</v>
      </c>
      <c r="B9701" s="6" t="s">
        <v>10926</v>
      </c>
      <c r="C9701" s="7">
        <v>73</v>
      </c>
      <c r="D9701" s="8" t="s">
        <v>10927</v>
      </c>
      <c r="E9701" s="15" t="s">
        <v>16230</v>
      </c>
      <c r="F9701" s="16" t="s">
        <v>13488</v>
      </c>
      <c r="G9701" s="17">
        <v>33.99</v>
      </c>
    </row>
    <row r="9702" spans="1:7" x14ac:dyDescent="0.3">
      <c r="A9702" s="5" t="s">
        <v>10784</v>
      </c>
      <c r="B9702" s="6" t="s">
        <v>10928</v>
      </c>
      <c r="C9702" s="7">
        <v>97</v>
      </c>
      <c r="D9702" s="8" t="s">
        <v>10929</v>
      </c>
      <c r="E9702" s="15" t="s">
        <v>16230</v>
      </c>
      <c r="F9702" s="16" t="s">
        <v>9424</v>
      </c>
      <c r="G9702" s="17">
        <v>27.99</v>
      </c>
    </row>
    <row r="9703" spans="1:7" x14ac:dyDescent="0.3">
      <c r="A9703" s="5" t="s">
        <v>10784</v>
      </c>
      <c r="B9703" s="6" t="s">
        <v>10930</v>
      </c>
      <c r="C9703" s="7">
        <v>73</v>
      </c>
      <c r="D9703" s="8" t="s">
        <v>10931</v>
      </c>
      <c r="E9703" s="15" t="s">
        <v>16230</v>
      </c>
      <c r="F9703" s="16" t="s">
        <v>757</v>
      </c>
      <c r="G9703" s="17">
        <v>27.99</v>
      </c>
    </row>
    <row r="9704" spans="1:7" x14ac:dyDescent="0.3">
      <c r="A9704" s="5" t="s">
        <v>10784</v>
      </c>
      <c r="B9704" s="6" t="s">
        <v>10932</v>
      </c>
      <c r="C9704" s="7">
        <v>93</v>
      </c>
      <c r="D9704" s="8" t="s">
        <v>10933</v>
      </c>
      <c r="E9704" s="15" t="s">
        <v>16230</v>
      </c>
      <c r="F9704" s="16" t="s">
        <v>4380</v>
      </c>
      <c r="G9704" s="17">
        <v>27.99</v>
      </c>
    </row>
    <row r="9705" spans="1:7" x14ac:dyDescent="0.3">
      <c r="A9705" s="5" t="s">
        <v>10784</v>
      </c>
      <c r="B9705" s="6" t="s">
        <v>10934</v>
      </c>
      <c r="C9705" s="7">
        <v>127</v>
      </c>
      <c r="D9705" s="8" t="s">
        <v>10935</v>
      </c>
      <c r="E9705" s="15" t="s">
        <v>16230</v>
      </c>
      <c r="F9705" s="16" t="s">
        <v>6827</v>
      </c>
      <c r="G9705" s="17">
        <v>24.99</v>
      </c>
    </row>
    <row r="9706" spans="1:7" x14ac:dyDescent="0.3">
      <c r="A9706" s="5" t="s">
        <v>10784</v>
      </c>
      <c r="B9706" s="6" t="s">
        <v>4996</v>
      </c>
      <c r="C9706" s="7">
        <v>23</v>
      </c>
      <c r="D9706" s="8" t="s">
        <v>10936</v>
      </c>
      <c r="E9706" s="15" t="s">
        <v>16230</v>
      </c>
      <c r="F9706" s="16" t="s">
        <v>13491</v>
      </c>
      <c r="G9706" s="17">
        <v>23.99</v>
      </c>
    </row>
    <row r="9707" spans="1:7" x14ac:dyDescent="0.3">
      <c r="A9707" s="5" t="s">
        <v>10784</v>
      </c>
      <c r="B9707" s="6" t="s">
        <v>10937</v>
      </c>
      <c r="C9707" s="7">
        <v>27</v>
      </c>
      <c r="D9707" s="8" t="s">
        <v>5688</v>
      </c>
      <c r="E9707" s="15" t="s">
        <v>16230</v>
      </c>
      <c r="F9707" s="16" t="s">
        <v>13502</v>
      </c>
      <c r="G9707" s="17">
        <v>26.99</v>
      </c>
    </row>
    <row r="9708" spans="1:7" x14ac:dyDescent="0.3">
      <c r="A9708" s="5" t="s">
        <v>10784</v>
      </c>
      <c r="B9708" s="6" t="s">
        <v>8150</v>
      </c>
      <c r="C9708" s="7">
        <v>8</v>
      </c>
      <c r="D9708" s="8" t="s">
        <v>5</v>
      </c>
      <c r="E9708" s="15" t="s">
        <v>16230</v>
      </c>
      <c r="F9708" s="16" t="s">
        <v>773</v>
      </c>
      <c r="G9708" s="17">
        <v>34.5</v>
      </c>
    </row>
    <row r="9709" spans="1:7" x14ac:dyDescent="0.3">
      <c r="A9709" s="5" t="s">
        <v>10784</v>
      </c>
      <c r="B9709" s="6" t="s">
        <v>8151</v>
      </c>
      <c r="C9709" s="7">
        <v>8</v>
      </c>
      <c r="D9709" s="8" t="s">
        <v>5</v>
      </c>
      <c r="E9709" s="15" t="s">
        <v>16230</v>
      </c>
      <c r="F9709" s="16" t="s">
        <v>11032</v>
      </c>
      <c r="G9709" s="17">
        <v>30.99</v>
      </c>
    </row>
    <row r="9710" spans="1:7" x14ac:dyDescent="0.3">
      <c r="A9710" s="5" t="s">
        <v>10784</v>
      </c>
      <c r="B9710" s="6" t="s">
        <v>10938</v>
      </c>
      <c r="C9710" s="7">
        <v>8</v>
      </c>
      <c r="D9710" s="8" t="s">
        <v>5</v>
      </c>
      <c r="E9710" s="15" t="s">
        <v>16230</v>
      </c>
      <c r="F9710" s="16" t="s">
        <v>755</v>
      </c>
      <c r="G9710" s="17">
        <v>30.99</v>
      </c>
    </row>
    <row r="9711" spans="1:7" x14ac:dyDescent="0.3">
      <c r="A9711" s="5" t="s">
        <v>10784</v>
      </c>
      <c r="B9711" s="6" t="s">
        <v>10939</v>
      </c>
      <c r="C9711" s="7">
        <v>8</v>
      </c>
      <c r="D9711" s="8" t="s">
        <v>5</v>
      </c>
      <c r="E9711" s="15" t="s">
        <v>16230</v>
      </c>
      <c r="F9711" s="16" t="s">
        <v>13493</v>
      </c>
      <c r="G9711" s="17">
        <v>24.99</v>
      </c>
    </row>
    <row r="9712" spans="1:7" x14ac:dyDescent="0.3">
      <c r="A9712" s="5" t="s">
        <v>10784</v>
      </c>
      <c r="B9712" s="6" t="s">
        <v>10940</v>
      </c>
      <c r="C9712" s="7">
        <v>8</v>
      </c>
      <c r="D9712" s="8" t="s">
        <v>5</v>
      </c>
      <c r="E9712" s="15" t="s">
        <v>16230</v>
      </c>
      <c r="F9712" s="16" t="s">
        <v>13495</v>
      </c>
      <c r="G9712" s="17">
        <v>23.99</v>
      </c>
    </row>
    <row r="9713" spans="1:7" x14ac:dyDescent="0.3">
      <c r="A9713" s="5" t="s">
        <v>10784</v>
      </c>
      <c r="B9713" s="6" t="s">
        <v>10941</v>
      </c>
      <c r="C9713" s="7">
        <v>15</v>
      </c>
      <c r="D9713" s="8" t="s">
        <v>5</v>
      </c>
      <c r="E9713" s="15" t="s">
        <v>16230</v>
      </c>
      <c r="F9713" s="16" t="s">
        <v>4381</v>
      </c>
      <c r="G9713" s="17">
        <v>35.5</v>
      </c>
    </row>
    <row r="9714" spans="1:7" x14ac:dyDescent="0.3">
      <c r="A9714" s="5" t="s">
        <v>10784</v>
      </c>
      <c r="B9714" s="6" t="s">
        <v>514</v>
      </c>
      <c r="C9714" s="7">
        <v>15</v>
      </c>
      <c r="D9714" s="8" t="s">
        <v>5</v>
      </c>
      <c r="E9714" s="15" t="s">
        <v>16230</v>
      </c>
      <c r="F9714" s="16" t="s">
        <v>13531</v>
      </c>
      <c r="G9714" s="17">
        <v>35.99</v>
      </c>
    </row>
    <row r="9715" spans="1:7" x14ac:dyDescent="0.3">
      <c r="A9715" s="5" t="s">
        <v>10784</v>
      </c>
      <c r="B9715" s="6" t="s">
        <v>10942</v>
      </c>
      <c r="C9715" s="7">
        <v>15</v>
      </c>
      <c r="D9715" s="8" t="s">
        <v>5</v>
      </c>
      <c r="E9715" s="15" t="s">
        <v>16230</v>
      </c>
      <c r="F9715" s="16" t="s">
        <v>13472</v>
      </c>
      <c r="G9715" s="17">
        <v>17.989999999999998</v>
      </c>
    </row>
    <row r="9716" spans="1:7" x14ac:dyDescent="0.3">
      <c r="A9716" s="5" t="s">
        <v>10943</v>
      </c>
      <c r="B9716" s="6" t="s">
        <v>16</v>
      </c>
      <c r="C9716" s="7">
        <v>19</v>
      </c>
      <c r="D9716" s="8" t="s">
        <v>4744</v>
      </c>
      <c r="E9716" s="15" t="s">
        <v>16230</v>
      </c>
      <c r="F9716" s="16" t="s">
        <v>6445</v>
      </c>
      <c r="G9716" s="17">
        <v>15.99</v>
      </c>
    </row>
    <row r="9717" spans="1:7" x14ac:dyDescent="0.3">
      <c r="A9717" s="5" t="s">
        <v>10943</v>
      </c>
      <c r="B9717" s="6" t="s">
        <v>637</v>
      </c>
      <c r="C9717" s="7">
        <v>26</v>
      </c>
      <c r="D9717" s="8" t="s">
        <v>103</v>
      </c>
      <c r="E9717" s="15" t="s">
        <v>16230</v>
      </c>
      <c r="F9717" s="16" t="s">
        <v>637</v>
      </c>
      <c r="G9717" s="17">
        <v>16.989999999999998</v>
      </c>
    </row>
    <row r="9718" spans="1:7" x14ac:dyDescent="0.3">
      <c r="A9718" s="5" t="s">
        <v>10943</v>
      </c>
      <c r="B9718" s="6" t="s">
        <v>638</v>
      </c>
      <c r="C9718" s="7">
        <v>26</v>
      </c>
      <c r="D9718" s="8" t="s">
        <v>103</v>
      </c>
      <c r="E9718" s="15" t="s">
        <v>16230</v>
      </c>
      <c r="F9718" s="16" t="s">
        <v>13473</v>
      </c>
      <c r="G9718" s="17">
        <v>16.989999999999998</v>
      </c>
    </row>
    <row r="9719" spans="1:7" x14ac:dyDescent="0.3">
      <c r="A9719" s="5" t="s">
        <v>10943</v>
      </c>
      <c r="B9719" s="6" t="s">
        <v>633</v>
      </c>
      <c r="C9719" s="7">
        <v>22</v>
      </c>
      <c r="D9719" s="8" t="s">
        <v>103</v>
      </c>
      <c r="E9719" s="15" t="s">
        <v>16230</v>
      </c>
      <c r="F9719" s="16" t="s">
        <v>13474</v>
      </c>
      <c r="G9719" s="17">
        <v>16.989999999999998</v>
      </c>
    </row>
    <row r="9720" spans="1:7" x14ac:dyDescent="0.3">
      <c r="A9720" s="5" t="s">
        <v>10943</v>
      </c>
      <c r="B9720" s="6" t="s">
        <v>3358</v>
      </c>
      <c r="C9720" s="7">
        <v>22</v>
      </c>
      <c r="D9720" s="8" t="s">
        <v>103</v>
      </c>
      <c r="E9720" s="15" t="s">
        <v>16230</v>
      </c>
      <c r="F9720" s="16" t="s">
        <v>636</v>
      </c>
      <c r="G9720" s="17">
        <v>14.99</v>
      </c>
    </row>
    <row r="9721" spans="1:7" x14ac:dyDescent="0.3">
      <c r="A9721" s="5" t="s">
        <v>10943</v>
      </c>
      <c r="B9721" s="6" t="s">
        <v>10944</v>
      </c>
      <c r="C9721" s="7">
        <v>22</v>
      </c>
      <c r="D9721" s="8" t="s">
        <v>103</v>
      </c>
      <c r="E9721" s="15" t="s">
        <v>16230</v>
      </c>
      <c r="F9721" s="16" t="s">
        <v>642</v>
      </c>
      <c r="G9721" s="17">
        <v>14.99</v>
      </c>
    </row>
    <row r="9722" spans="1:7" x14ac:dyDescent="0.3">
      <c r="A9722" s="5" t="s">
        <v>10943</v>
      </c>
      <c r="B9722" s="6" t="s">
        <v>2180</v>
      </c>
      <c r="C9722" s="7">
        <v>22</v>
      </c>
      <c r="D9722" s="8" t="s">
        <v>103</v>
      </c>
      <c r="E9722" s="15" t="s">
        <v>16230</v>
      </c>
      <c r="F9722" s="16" t="s">
        <v>638</v>
      </c>
      <c r="G9722" s="17">
        <v>19.989999999999998</v>
      </c>
    </row>
    <row r="9723" spans="1:7" x14ac:dyDescent="0.3">
      <c r="A9723" s="5" t="s">
        <v>10943</v>
      </c>
      <c r="B9723" s="6" t="s">
        <v>1597</v>
      </c>
      <c r="C9723" s="7">
        <v>36</v>
      </c>
      <c r="D9723" s="8" t="s">
        <v>10945</v>
      </c>
      <c r="E9723" s="15" t="s">
        <v>16230</v>
      </c>
      <c r="F9723" s="16" t="s">
        <v>639</v>
      </c>
      <c r="G9723" s="17">
        <v>20.99</v>
      </c>
    </row>
    <row r="9724" spans="1:7" x14ac:dyDescent="0.3">
      <c r="A9724" s="5" t="s">
        <v>10943</v>
      </c>
      <c r="B9724" s="6" t="s">
        <v>1599</v>
      </c>
      <c r="C9724" s="7">
        <v>36</v>
      </c>
      <c r="D9724" s="8" t="s">
        <v>10946</v>
      </c>
      <c r="E9724" s="15" t="s">
        <v>16230</v>
      </c>
      <c r="F9724" s="16" t="s">
        <v>175</v>
      </c>
      <c r="G9724" s="17">
        <v>4.99</v>
      </c>
    </row>
    <row r="9725" spans="1:7" x14ac:dyDescent="0.3">
      <c r="A9725" s="5" t="s">
        <v>10943</v>
      </c>
      <c r="B9725" s="6" t="s">
        <v>2116</v>
      </c>
      <c r="C9725" s="7">
        <v>28</v>
      </c>
      <c r="D9725" s="8" t="s">
        <v>10947</v>
      </c>
      <c r="E9725" s="15" t="s">
        <v>16230</v>
      </c>
      <c r="F9725" s="16" t="s">
        <v>13525</v>
      </c>
      <c r="G9725" s="17">
        <v>35.99</v>
      </c>
    </row>
    <row r="9726" spans="1:7" x14ac:dyDescent="0.3">
      <c r="A9726" s="5" t="s">
        <v>10943</v>
      </c>
      <c r="B9726" s="6" t="s">
        <v>761</v>
      </c>
      <c r="C9726" s="7">
        <v>28</v>
      </c>
      <c r="D9726" s="8" t="s">
        <v>10948</v>
      </c>
      <c r="E9726" s="15" t="s">
        <v>16230</v>
      </c>
      <c r="F9726" s="16" t="s">
        <v>13537</v>
      </c>
      <c r="G9726" s="17">
        <v>35.99</v>
      </c>
    </row>
    <row r="9727" spans="1:7" x14ac:dyDescent="0.3">
      <c r="A9727" s="5" t="s">
        <v>10943</v>
      </c>
      <c r="B9727" s="6" t="s">
        <v>749</v>
      </c>
      <c r="C9727" s="7">
        <v>36</v>
      </c>
      <c r="D9727" s="8" t="s">
        <v>10949</v>
      </c>
      <c r="E9727" s="15" t="s">
        <v>16230</v>
      </c>
      <c r="F9727" s="16" t="s">
        <v>13529</v>
      </c>
      <c r="G9727" s="17">
        <v>35.99</v>
      </c>
    </row>
    <row r="9728" spans="1:7" x14ac:dyDescent="0.3">
      <c r="A9728" s="5" t="s">
        <v>10943</v>
      </c>
      <c r="B9728" s="6" t="s">
        <v>7806</v>
      </c>
      <c r="C9728" s="7">
        <v>44</v>
      </c>
      <c r="D9728" s="8" t="s">
        <v>10950</v>
      </c>
      <c r="E9728" s="15" t="s">
        <v>16230</v>
      </c>
      <c r="F9728" s="16" t="s">
        <v>13527</v>
      </c>
      <c r="G9728" s="17">
        <v>35.99</v>
      </c>
    </row>
    <row r="9729" spans="1:7" x14ac:dyDescent="0.3">
      <c r="A9729" s="5" t="s">
        <v>10943</v>
      </c>
      <c r="B9729" s="6" t="s">
        <v>8236</v>
      </c>
      <c r="C9729" s="7">
        <v>36</v>
      </c>
      <c r="D9729" s="8" t="s">
        <v>10946</v>
      </c>
      <c r="E9729" s="15" t="s">
        <v>16230</v>
      </c>
      <c r="F9729" s="16" t="s">
        <v>13535</v>
      </c>
      <c r="G9729" s="17">
        <v>35.99</v>
      </c>
    </row>
    <row r="9730" spans="1:7" x14ac:dyDescent="0.3">
      <c r="A9730" s="5" t="s">
        <v>10943</v>
      </c>
      <c r="B9730" s="6" t="s">
        <v>10951</v>
      </c>
      <c r="C9730" s="7">
        <v>25</v>
      </c>
      <c r="D9730" s="8" t="s">
        <v>10952</v>
      </c>
      <c r="E9730" s="15" t="s">
        <v>16230</v>
      </c>
      <c r="F9730" s="16" t="s">
        <v>588</v>
      </c>
      <c r="G9730" s="17">
        <v>13.99</v>
      </c>
    </row>
    <row r="9731" spans="1:7" x14ac:dyDescent="0.3">
      <c r="A9731" s="5" t="s">
        <v>10943</v>
      </c>
      <c r="B9731" s="6" t="s">
        <v>10953</v>
      </c>
      <c r="C9731" s="7">
        <v>26</v>
      </c>
      <c r="D9731" s="8" t="s">
        <v>10954</v>
      </c>
      <c r="E9731" s="15" t="s">
        <v>16230</v>
      </c>
      <c r="F9731" s="16" t="s">
        <v>13470</v>
      </c>
      <c r="G9731" s="17">
        <v>16.989999999999998</v>
      </c>
    </row>
    <row r="9732" spans="1:7" x14ac:dyDescent="0.3">
      <c r="A9732" s="5" t="s">
        <v>10943</v>
      </c>
      <c r="B9732" s="6" t="s">
        <v>10955</v>
      </c>
      <c r="C9732" s="7">
        <v>36</v>
      </c>
      <c r="D9732" s="8" t="s">
        <v>10956</v>
      </c>
      <c r="E9732" s="15" t="s">
        <v>16230</v>
      </c>
      <c r="F9732" s="16" t="s">
        <v>13469</v>
      </c>
      <c r="G9732" s="17">
        <v>16.989999999999998</v>
      </c>
    </row>
    <row r="9733" spans="1:7" x14ac:dyDescent="0.3">
      <c r="A9733" s="5" t="s">
        <v>10943</v>
      </c>
      <c r="B9733" s="6" t="s">
        <v>10957</v>
      </c>
      <c r="C9733" s="7">
        <v>36</v>
      </c>
      <c r="D9733" s="8" t="s">
        <v>10958</v>
      </c>
      <c r="E9733" s="15" t="s">
        <v>16230</v>
      </c>
      <c r="F9733" s="16" t="s">
        <v>24</v>
      </c>
      <c r="G9733" s="17">
        <v>16.989999999999998</v>
      </c>
    </row>
    <row r="9734" spans="1:7" x14ac:dyDescent="0.3">
      <c r="A9734" s="5" t="s">
        <v>10943</v>
      </c>
      <c r="B9734" s="6" t="s">
        <v>10959</v>
      </c>
      <c r="C9734" s="7">
        <v>36</v>
      </c>
      <c r="D9734" s="8" t="s">
        <v>10958</v>
      </c>
      <c r="E9734" s="15" t="s">
        <v>16230</v>
      </c>
      <c r="F9734" s="16" t="s">
        <v>2646</v>
      </c>
      <c r="G9734" s="17">
        <v>16.989999999999998</v>
      </c>
    </row>
    <row r="9735" spans="1:7" x14ac:dyDescent="0.3">
      <c r="A9735" s="5" t="s">
        <v>10943</v>
      </c>
      <c r="B9735" s="6" t="s">
        <v>10960</v>
      </c>
      <c r="C9735" s="7">
        <v>36</v>
      </c>
      <c r="D9735" s="8" t="s">
        <v>10961</v>
      </c>
      <c r="E9735" s="15" t="s">
        <v>16230</v>
      </c>
      <c r="F9735" s="16" t="s">
        <v>13471</v>
      </c>
      <c r="G9735" s="17">
        <v>14.99</v>
      </c>
    </row>
    <row r="9736" spans="1:7" x14ac:dyDescent="0.3">
      <c r="A9736" s="5" t="s">
        <v>10943</v>
      </c>
      <c r="B9736" s="6" t="s">
        <v>7806</v>
      </c>
      <c r="C9736" s="7">
        <v>53.2</v>
      </c>
      <c r="D9736" s="8" t="s">
        <v>10962</v>
      </c>
      <c r="E9736" s="15" t="s">
        <v>16230</v>
      </c>
      <c r="F9736" s="16" t="s">
        <v>2543</v>
      </c>
      <c r="G9736" s="17">
        <v>12.5</v>
      </c>
    </row>
    <row r="9737" spans="1:7" x14ac:dyDescent="0.3">
      <c r="A9737" s="5" t="s">
        <v>10943</v>
      </c>
      <c r="B9737" s="6" t="s">
        <v>7807</v>
      </c>
      <c r="C9737" s="7">
        <v>60</v>
      </c>
      <c r="D9737" s="8" t="s">
        <v>10962</v>
      </c>
      <c r="E9737" s="15" t="s">
        <v>16230</v>
      </c>
      <c r="F9737" s="16" t="s">
        <v>587</v>
      </c>
      <c r="G9737" s="17">
        <v>14.99</v>
      </c>
    </row>
    <row r="9738" spans="1:7" x14ac:dyDescent="0.3">
      <c r="A9738" s="5" t="s">
        <v>10943</v>
      </c>
      <c r="B9738" s="6" t="s">
        <v>24</v>
      </c>
      <c r="C9738" s="7">
        <v>24</v>
      </c>
      <c r="D9738" s="8" t="s">
        <v>626</v>
      </c>
      <c r="E9738" s="15" t="s">
        <v>16230</v>
      </c>
      <c r="F9738" s="16" t="s">
        <v>743</v>
      </c>
      <c r="G9738" s="17">
        <v>19.989999999999998</v>
      </c>
    </row>
    <row r="9739" spans="1:7" x14ac:dyDescent="0.3">
      <c r="A9739" s="5" t="s">
        <v>10943</v>
      </c>
      <c r="B9739" s="6" t="s">
        <v>743</v>
      </c>
      <c r="C9739" s="7">
        <v>24</v>
      </c>
      <c r="D9739" s="8" t="s">
        <v>626</v>
      </c>
      <c r="E9739" s="15" t="s">
        <v>16230</v>
      </c>
      <c r="F9739" s="16" t="s">
        <v>2647</v>
      </c>
      <c r="G9739" s="17">
        <v>20.99</v>
      </c>
    </row>
    <row r="9740" spans="1:7" x14ac:dyDescent="0.3">
      <c r="A9740" s="5" t="s">
        <v>10943</v>
      </c>
      <c r="B9740" s="6" t="s">
        <v>742</v>
      </c>
      <c r="C9740" s="7">
        <v>22</v>
      </c>
      <c r="D9740" s="8" t="s">
        <v>626</v>
      </c>
      <c r="E9740" s="15" t="s">
        <v>16230</v>
      </c>
      <c r="F9740" s="16" t="s">
        <v>11371</v>
      </c>
      <c r="G9740" s="17">
        <v>13.99</v>
      </c>
    </row>
    <row r="9741" spans="1:7" x14ac:dyDescent="0.3">
      <c r="A9741" s="5" t="s">
        <v>10943</v>
      </c>
      <c r="B9741" s="6" t="s">
        <v>586</v>
      </c>
      <c r="C9741" s="7">
        <v>25</v>
      </c>
      <c r="D9741" s="8" t="s">
        <v>626</v>
      </c>
      <c r="E9741" s="15" t="s">
        <v>16230</v>
      </c>
      <c r="F9741" s="16" t="s">
        <v>586</v>
      </c>
      <c r="G9741" s="17">
        <v>20.99</v>
      </c>
    </row>
    <row r="9742" spans="1:7" x14ac:dyDescent="0.3">
      <c r="A9742" s="5" t="s">
        <v>10943</v>
      </c>
      <c r="B9742" s="6" t="s">
        <v>1882</v>
      </c>
      <c r="C9742" s="7">
        <v>21</v>
      </c>
      <c r="D9742" s="8" t="s">
        <v>626</v>
      </c>
      <c r="E9742" s="15" t="s">
        <v>16230</v>
      </c>
      <c r="F9742" s="16" t="s">
        <v>13465</v>
      </c>
      <c r="G9742" s="17">
        <v>134.99</v>
      </c>
    </row>
    <row r="9743" spans="1:7" x14ac:dyDescent="0.3">
      <c r="A9743" s="5" t="s">
        <v>10943</v>
      </c>
      <c r="B9743" s="6" t="s">
        <v>3364</v>
      </c>
      <c r="C9743" s="7">
        <v>18</v>
      </c>
      <c r="D9743" s="8" t="s">
        <v>626</v>
      </c>
      <c r="E9743" s="15" t="s">
        <v>16230</v>
      </c>
      <c r="F9743" s="16" t="s">
        <v>13533</v>
      </c>
      <c r="G9743" s="17">
        <v>35.99</v>
      </c>
    </row>
    <row r="9744" spans="1:7" x14ac:dyDescent="0.3">
      <c r="A9744" s="5" t="s">
        <v>10943</v>
      </c>
      <c r="B9744" s="6" t="s">
        <v>587</v>
      </c>
      <c r="C9744" s="7">
        <v>18</v>
      </c>
      <c r="D9744" s="8" t="s">
        <v>626</v>
      </c>
      <c r="E9744" s="15" t="s">
        <v>16230</v>
      </c>
      <c r="F9744" s="16" t="s">
        <v>13404</v>
      </c>
      <c r="G9744" s="17">
        <v>21.99</v>
      </c>
    </row>
    <row r="9745" spans="1:7" x14ac:dyDescent="0.3">
      <c r="A9745" s="5" t="s">
        <v>10943</v>
      </c>
      <c r="B9745" s="6" t="s">
        <v>10963</v>
      </c>
      <c r="C9745" s="7">
        <v>42</v>
      </c>
      <c r="D9745" s="8" t="s">
        <v>10964</v>
      </c>
      <c r="E9745" s="15" t="s">
        <v>16230</v>
      </c>
      <c r="F9745" s="16" t="s">
        <v>502</v>
      </c>
      <c r="G9745" s="17">
        <v>4.99</v>
      </c>
    </row>
    <row r="9746" spans="1:7" x14ac:dyDescent="0.3">
      <c r="A9746" s="5" t="s">
        <v>10943</v>
      </c>
      <c r="B9746" s="6" t="s">
        <v>10965</v>
      </c>
      <c r="C9746" s="7">
        <v>42</v>
      </c>
      <c r="D9746" s="8" t="s">
        <v>10966</v>
      </c>
      <c r="E9746" s="15" t="s">
        <v>16230</v>
      </c>
      <c r="F9746" s="16" t="s">
        <v>13467</v>
      </c>
      <c r="G9746" s="17">
        <v>174.99</v>
      </c>
    </row>
    <row r="9747" spans="1:7" x14ac:dyDescent="0.3">
      <c r="A9747" s="5" t="s">
        <v>10943</v>
      </c>
      <c r="B9747" s="6" t="s">
        <v>10967</v>
      </c>
      <c r="C9747" s="7">
        <v>45</v>
      </c>
      <c r="D9747" s="8" t="s">
        <v>10968</v>
      </c>
      <c r="E9747" s="15" t="s">
        <v>16230</v>
      </c>
      <c r="F9747" s="16" t="s">
        <v>7806</v>
      </c>
      <c r="G9747" s="17">
        <v>31.99</v>
      </c>
    </row>
    <row r="9748" spans="1:7" x14ac:dyDescent="0.3">
      <c r="A9748" s="5" t="s">
        <v>10943</v>
      </c>
      <c r="B9748" s="6" t="s">
        <v>801</v>
      </c>
      <c r="C9748" s="7">
        <v>78</v>
      </c>
      <c r="D9748" s="8" t="s">
        <v>10969</v>
      </c>
      <c r="E9748" s="15" t="s">
        <v>16230</v>
      </c>
      <c r="F9748" s="16" t="s">
        <v>7807</v>
      </c>
      <c r="G9748" s="17">
        <v>41.99</v>
      </c>
    </row>
    <row r="9749" spans="1:7" x14ac:dyDescent="0.3">
      <c r="A9749" s="5" t="s">
        <v>10943</v>
      </c>
      <c r="B9749" s="6" t="s">
        <v>807</v>
      </c>
      <c r="C9749" s="7">
        <v>72</v>
      </c>
      <c r="D9749" s="8" t="s">
        <v>10970</v>
      </c>
      <c r="E9749" s="15" t="s">
        <v>16230</v>
      </c>
      <c r="F9749" s="16" t="s">
        <v>16</v>
      </c>
      <c r="G9749" s="17">
        <v>15.99</v>
      </c>
    </row>
    <row r="9750" spans="1:7" x14ac:dyDescent="0.3">
      <c r="A9750" s="5" t="s">
        <v>10943</v>
      </c>
      <c r="B9750" s="6" t="s">
        <v>803</v>
      </c>
      <c r="C9750" s="7">
        <v>86.8</v>
      </c>
      <c r="D9750" s="8" t="s">
        <v>10971</v>
      </c>
      <c r="E9750" s="15" t="s">
        <v>16230</v>
      </c>
      <c r="F9750" s="16" t="s">
        <v>13523</v>
      </c>
      <c r="G9750" s="17">
        <v>35.99</v>
      </c>
    </row>
    <row r="9751" spans="1:7" x14ac:dyDescent="0.3">
      <c r="A9751" s="5" t="s">
        <v>10943</v>
      </c>
      <c r="B9751" s="6" t="s">
        <v>805</v>
      </c>
      <c r="C9751" s="7">
        <v>115</v>
      </c>
      <c r="D9751" s="8" t="s">
        <v>10972</v>
      </c>
      <c r="E9751" s="15" t="s">
        <v>16230</v>
      </c>
      <c r="F9751" s="16" t="s">
        <v>172</v>
      </c>
      <c r="G9751" s="17">
        <v>4.99</v>
      </c>
    </row>
    <row r="9752" spans="1:7" x14ac:dyDescent="0.3">
      <c r="A9752" s="5" t="s">
        <v>10943</v>
      </c>
      <c r="B9752" s="6" t="s">
        <v>708</v>
      </c>
      <c r="C9752" s="7">
        <v>28</v>
      </c>
      <c r="D9752" s="8" t="s">
        <v>10973</v>
      </c>
      <c r="E9752" s="15" t="s">
        <v>16230</v>
      </c>
      <c r="F9752" s="16" t="s">
        <v>13419</v>
      </c>
      <c r="G9752" s="17">
        <v>83.99</v>
      </c>
    </row>
    <row r="9753" spans="1:7" x14ac:dyDescent="0.3">
      <c r="A9753" s="5" t="s">
        <v>10943</v>
      </c>
      <c r="B9753" s="6" t="s">
        <v>10974</v>
      </c>
      <c r="C9753" s="7">
        <v>22</v>
      </c>
      <c r="D9753" s="8" t="s">
        <v>10975</v>
      </c>
      <c r="E9753" s="15" t="s">
        <v>16230</v>
      </c>
      <c r="F9753" s="16" t="s">
        <v>13457</v>
      </c>
      <c r="G9753" s="17">
        <v>248.99</v>
      </c>
    </row>
    <row r="9754" spans="1:7" x14ac:dyDescent="0.3">
      <c r="A9754" s="5" t="s">
        <v>10943</v>
      </c>
      <c r="B9754" s="6" t="s">
        <v>1900</v>
      </c>
      <c r="C9754" s="7">
        <v>22</v>
      </c>
      <c r="D9754" s="8" t="s">
        <v>10976</v>
      </c>
      <c r="E9754" s="15" t="s">
        <v>16230</v>
      </c>
      <c r="F9754" s="16" t="s">
        <v>13429</v>
      </c>
      <c r="G9754" s="17">
        <v>100.99</v>
      </c>
    </row>
    <row r="9755" spans="1:7" x14ac:dyDescent="0.3">
      <c r="A9755" s="5" t="s">
        <v>10943</v>
      </c>
      <c r="B9755" s="6" t="s">
        <v>1409</v>
      </c>
      <c r="C9755" s="7">
        <v>20</v>
      </c>
      <c r="D9755" s="8" t="s">
        <v>5951</v>
      </c>
      <c r="E9755" s="15" t="s">
        <v>16230</v>
      </c>
      <c r="F9755" s="16" t="s">
        <v>13431</v>
      </c>
      <c r="G9755" s="17">
        <v>116.99</v>
      </c>
    </row>
    <row r="9756" spans="1:7" x14ac:dyDescent="0.3">
      <c r="A9756" s="5" t="s">
        <v>10943</v>
      </c>
      <c r="B9756" s="6" t="s">
        <v>2874</v>
      </c>
      <c r="C9756" s="7">
        <v>12</v>
      </c>
      <c r="D9756" s="8" t="s">
        <v>10977</v>
      </c>
      <c r="E9756" s="15" t="s">
        <v>16230</v>
      </c>
      <c r="F9756" s="16" t="s">
        <v>13427</v>
      </c>
      <c r="G9756" s="17">
        <v>112.99</v>
      </c>
    </row>
    <row r="9757" spans="1:7" x14ac:dyDescent="0.3">
      <c r="A9757" s="5" t="s">
        <v>10943</v>
      </c>
      <c r="B9757" s="6" t="s">
        <v>175</v>
      </c>
      <c r="C9757" s="7">
        <v>12</v>
      </c>
      <c r="D9757" s="8" t="s">
        <v>10977</v>
      </c>
      <c r="E9757" s="15" t="s">
        <v>16230</v>
      </c>
      <c r="F9757" s="16" t="s">
        <v>13459</v>
      </c>
      <c r="G9757" s="17">
        <v>310.99</v>
      </c>
    </row>
    <row r="9758" spans="1:7" x14ac:dyDescent="0.3">
      <c r="A9758" s="5" t="s">
        <v>10943</v>
      </c>
      <c r="B9758" s="6" t="s">
        <v>172</v>
      </c>
      <c r="C9758" s="7">
        <v>12</v>
      </c>
      <c r="D9758" s="8" t="s">
        <v>4743</v>
      </c>
      <c r="E9758" s="15" t="s">
        <v>16230</v>
      </c>
      <c r="F9758" s="16" t="s">
        <v>13437</v>
      </c>
      <c r="G9758" s="17">
        <v>136.99</v>
      </c>
    </row>
    <row r="9759" spans="1:7" x14ac:dyDescent="0.3">
      <c r="A9759" s="5" t="s">
        <v>10943</v>
      </c>
      <c r="B9759" s="6" t="s">
        <v>2068</v>
      </c>
      <c r="C9759" s="7">
        <v>12</v>
      </c>
      <c r="D9759" s="8" t="s">
        <v>10978</v>
      </c>
      <c r="E9759" s="15" t="s">
        <v>16230</v>
      </c>
      <c r="F9759" s="16" t="s">
        <v>13447</v>
      </c>
      <c r="G9759" s="17">
        <v>201.99</v>
      </c>
    </row>
    <row r="9760" spans="1:7" x14ac:dyDescent="0.3">
      <c r="A9760" s="5" t="s">
        <v>10943</v>
      </c>
      <c r="B9760" s="6" t="s">
        <v>4179</v>
      </c>
      <c r="C9760" s="7">
        <v>12</v>
      </c>
      <c r="D9760" s="8" t="s">
        <v>4754</v>
      </c>
      <c r="E9760" s="15" t="s">
        <v>16230</v>
      </c>
      <c r="F9760" s="16" t="s">
        <v>13417</v>
      </c>
      <c r="G9760" s="17">
        <v>77.989999999999995</v>
      </c>
    </row>
    <row r="9761" spans="1:7" x14ac:dyDescent="0.3">
      <c r="A9761" s="5" t="s">
        <v>10943</v>
      </c>
      <c r="B9761" s="6" t="s">
        <v>714</v>
      </c>
      <c r="C9761" s="7">
        <v>22</v>
      </c>
      <c r="D9761" s="8" t="s">
        <v>5</v>
      </c>
      <c r="E9761" s="15" t="s">
        <v>16230</v>
      </c>
      <c r="F9761" s="16" t="s">
        <v>13451</v>
      </c>
      <c r="G9761" s="17">
        <v>232.99</v>
      </c>
    </row>
    <row r="9762" spans="1:7" x14ac:dyDescent="0.3">
      <c r="A9762" s="5" t="s">
        <v>10943</v>
      </c>
      <c r="B9762" s="6" t="s">
        <v>10979</v>
      </c>
      <c r="C9762" s="7">
        <v>26</v>
      </c>
      <c r="D9762" s="8" t="s">
        <v>5</v>
      </c>
      <c r="E9762" s="15" t="s">
        <v>16230</v>
      </c>
      <c r="F9762" s="16" t="s">
        <v>13455</v>
      </c>
      <c r="G9762" s="17">
        <v>243.99</v>
      </c>
    </row>
    <row r="9763" spans="1:7" x14ac:dyDescent="0.3">
      <c r="A9763" s="5" t="s">
        <v>10943</v>
      </c>
      <c r="B9763" s="6" t="s">
        <v>10980</v>
      </c>
      <c r="C9763" s="7">
        <v>45</v>
      </c>
      <c r="D9763" s="8" t="s">
        <v>10981</v>
      </c>
      <c r="E9763" s="15" t="s">
        <v>16230</v>
      </c>
      <c r="F9763" s="16" t="s">
        <v>13453</v>
      </c>
      <c r="G9763" s="17">
        <v>237.99</v>
      </c>
    </row>
    <row r="9764" spans="1:7" x14ac:dyDescent="0.3">
      <c r="A9764" s="5" t="s">
        <v>10943</v>
      </c>
      <c r="B9764" s="6" t="s">
        <v>809</v>
      </c>
      <c r="C9764" s="7">
        <v>83</v>
      </c>
      <c r="D9764" s="8" t="s">
        <v>10982</v>
      </c>
      <c r="E9764" s="15" t="s">
        <v>16230</v>
      </c>
      <c r="F9764" s="16" t="s">
        <v>13413</v>
      </c>
      <c r="G9764" s="17">
        <v>75.989999999999995</v>
      </c>
    </row>
    <row r="9765" spans="1:7" x14ac:dyDescent="0.3">
      <c r="A9765" s="5" t="s">
        <v>10943</v>
      </c>
      <c r="B9765" s="6" t="s">
        <v>811</v>
      </c>
      <c r="C9765" s="7">
        <v>98</v>
      </c>
      <c r="D9765" s="8" t="s">
        <v>10983</v>
      </c>
      <c r="E9765" s="15" t="s">
        <v>16230</v>
      </c>
      <c r="F9765" s="16" t="s">
        <v>13445</v>
      </c>
      <c r="G9765" s="17">
        <v>136.99</v>
      </c>
    </row>
    <row r="9766" spans="1:7" x14ac:dyDescent="0.3">
      <c r="A9766" s="5" t="s">
        <v>10943</v>
      </c>
      <c r="B9766" s="6" t="s">
        <v>4915</v>
      </c>
      <c r="C9766" s="7">
        <v>208</v>
      </c>
      <c r="D9766" s="8" t="s">
        <v>10984</v>
      </c>
      <c r="E9766" s="15" t="s">
        <v>16230</v>
      </c>
      <c r="F9766" s="16" t="s">
        <v>13449</v>
      </c>
      <c r="G9766" s="17">
        <v>186.99</v>
      </c>
    </row>
    <row r="9767" spans="1:7" x14ac:dyDescent="0.3">
      <c r="A9767" s="5" t="s">
        <v>10943</v>
      </c>
      <c r="B9767" s="6" t="s">
        <v>10985</v>
      </c>
      <c r="C9767" s="7">
        <v>251</v>
      </c>
      <c r="D9767" s="8" t="s">
        <v>10986</v>
      </c>
      <c r="E9767" s="15" t="s">
        <v>16230</v>
      </c>
      <c r="F9767" s="16" t="s">
        <v>13411</v>
      </c>
      <c r="G9767" s="17">
        <v>74.989999999999995</v>
      </c>
    </row>
    <row r="9768" spans="1:7" x14ac:dyDescent="0.3">
      <c r="A9768" s="5" t="s">
        <v>10943</v>
      </c>
      <c r="B9768" s="6" t="s">
        <v>10987</v>
      </c>
      <c r="C9768" s="7">
        <v>56</v>
      </c>
      <c r="D9768" s="8" t="s">
        <v>10988</v>
      </c>
      <c r="E9768" s="15" t="s">
        <v>16230</v>
      </c>
      <c r="F9768" s="16" t="s">
        <v>13415</v>
      </c>
      <c r="G9768" s="17">
        <v>75.989999999999995</v>
      </c>
    </row>
    <row r="9769" spans="1:7" x14ac:dyDescent="0.3">
      <c r="A9769" s="5" t="s">
        <v>10943</v>
      </c>
      <c r="B9769" s="6" t="s">
        <v>10989</v>
      </c>
      <c r="C9769" s="7">
        <v>62</v>
      </c>
      <c r="D9769" s="8" t="s">
        <v>10990</v>
      </c>
      <c r="E9769" s="15" t="s">
        <v>16230</v>
      </c>
      <c r="F9769" s="16" t="s">
        <v>13443</v>
      </c>
      <c r="G9769" s="17">
        <v>170.99</v>
      </c>
    </row>
    <row r="9770" spans="1:7" x14ac:dyDescent="0.3">
      <c r="A9770" s="5" t="s">
        <v>10943</v>
      </c>
      <c r="B9770" s="6" t="s">
        <v>10991</v>
      </c>
      <c r="C9770" s="7">
        <v>56</v>
      </c>
      <c r="D9770" s="8" t="s">
        <v>10992</v>
      </c>
      <c r="E9770" s="15" t="s">
        <v>16230</v>
      </c>
      <c r="F9770" s="16" t="s">
        <v>13435</v>
      </c>
      <c r="G9770" s="17">
        <v>150.99</v>
      </c>
    </row>
    <row r="9771" spans="1:7" x14ac:dyDescent="0.3">
      <c r="A9771" s="5" t="s">
        <v>10993</v>
      </c>
      <c r="B9771" s="6" t="s">
        <v>6615</v>
      </c>
      <c r="C9771" s="7">
        <v>270</v>
      </c>
      <c r="D9771" s="8" t="s">
        <v>6616</v>
      </c>
      <c r="E9771" s="15" t="s">
        <v>16230</v>
      </c>
      <c r="F9771" s="16" t="s">
        <v>13421</v>
      </c>
      <c r="G9771" s="17">
        <v>93.99</v>
      </c>
    </row>
    <row r="9772" spans="1:7" x14ac:dyDescent="0.3">
      <c r="A9772" s="5" t="s">
        <v>10993</v>
      </c>
      <c r="B9772" s="6" t="s">
        <v>6617</v>
      </c>
      <c r="C9772" s="7">
        <v>279</v>
      </c>
      <c r="D9772" s="8" t="s">
        <v>6618</v>
      </c>
      <c r="E9772" s="15" t="s">
        <v>16230</v>
      </c>
      <c r="F9772" s="16" t="s">
        <v>13439</v>
      </c>
      <c r="G9772" s="17">
        <v>165.99</v>
      </c>
    </row>
    <row r="9773" spans="1:7" x14ac:dyDescent="0.3">
      <c r="A9773" s="5" t="s">
        <v>10993</v>
      </c>
      <c r="B9773" s="6" t="s">
        <v>6619</v>
      </c>
      <c r="C9773" s="7">
        <v>60</v>
      </c>
      <c r="D9773" s="8" t="s">
        <v>6620</v>
      </c>
      <c r="E9773" s="15" t="s">
        <v>16230</v>
      </c>
      <c r="F9773" s="16" t="s">
        <v>13433</v>
      </c>
      <c r="G9773" s="17">
        <v>127.99</v>
      </c>
    </row>
    <row r="9774" spans="1:7" x14ac:dyDescent="0.3">
      <c r="A9774" s="5" t="s">
        <v>10993</v>
      </c>
      <c r="B9774" s="6" t="s">
        <v>6621</v>
      </c>
      <c r="C9774" s="7">
        <v>60</v>
      </c>
      <c r="D9774" s="8" t="s">
        <v>6622</v>
      </c>
      <c r="E9774" s="15" t="s">
        <v>16230</v>
      </c>
      <c r="F9774" s="16" t="s">
        <v>13423</v>
      </c>
      <c r="G9774" s="17">
        <v>95.99</v>
      </c>
    </row>
    <row r="9775" spans="1:7" x14ac:dyDescent="0.3">
      <c r="A9775" s="5" t="s">
        <v>10993</v>
      </c>
      <c r="B9775" s="6" t="s">
        <v>6623</v>
      </c>
      <c r="C9775" s="7">
        <v>60</v>
      </c>
      <c r="D9775" s="8" t="s">
        <v>6624</v>
      </c>
      <c r="E9775" s="15" t="s">
        <v>16230</v>
      </c>
      <c r="F9775" s="16" t="s">
        <v>13441</v>
      </c>
      <c r="G9775" s="17">
        <v>157.99</v>
      </c>
    </row>
    <row r="9776" spans="1:7" x14ac:dyDescent="0.3">
      <c r="A9776" s="5" t="s">
        <v>10993</v>
      </c>
      <c r="B9776" s="6" t="s">
        <v>6625</v>
      </c>
      <c r="C9776" s="7">
        <v>60</v>
      </c>
      <c r="D9776" s="8" t="s">
        <v>6626</v>
      </c>
      <c r="E9776" s="15" t="s">
        <v>16230</v>
      </c>
      <c r="F9776" s="16" t="s">
        <v>13409</v>
      </c>
      <c r="G9776" s="17">
        <v>60.99</v>
      </c>
    </row>
    <row r="9777" spans="1:7" x14ac:dyDescent="0.3">
      <c r="A9777" s="5" t="s">
        <v>10993</v>
      </c>
      <c r="B9777" s="6" t="s">
        <v>6627</v>
      </c>
      <c r="C9777" s="7">
        <v>60</v>
      </c>
      <c r="D9777" s="8" t="s">
        <v>6628</v>
      </c>
      <c r="E9777" s="15" t="s">
        <v>16230</v>
      </c>
      <c r="F9777" s="16" t="s">
        <v>13463</v>
      </c>
      <c r="G9777" s="17">
        <v>375.99</v>
      </c>
    </row>
    <row r="9778" spans="1:7" x14ac:dyDescent="0.3">
      <c r="A9778" s="5" t="s">
        <v>10993</v>
      </c>
      <c r="B9778" s="6" t="s">
        <v>6629</v>
      </c>
      <c r="C9778" s="7">
        <v>60</v>
      </c>
      <c r="D9778" s="8" t="s">
        <v>6630</v>
      </c>
      <c r="E9778" s="15" t="s">
        <v>16230</v>
      </c>
      <c r="F9778" s="16" t="s">
        <v>13425</v>
      </c>
      <c r="G9778" s="17">
        <v>98.99</v>
      </c>
    </row>
    <row r="9779" spans="1:7" x14ac:dyDescent="0.3">
      <c r="A9779" s="5" t="s">
        <v>10993</v>
      </c>
      <c r="B9779" s="6" t="s">
        <v>6631</v>
      </c>
      <c r="C9779" s="7">
        <v>106</v>
      </c>
      <c r="D9779" s="8" t="s">
        <v>6632</v>
      </c>
      <c r="E9779" s="15" t="s">
        <v>16230</v>
      </c>
      <c r="F9779" s="16" t="s">
        <v>13461</v>
      </c>
      <c r="G9779" s="17">
        <v>325.99</v>
      </c>
    </row>
    <row r="9780" spans="1:7" x14ac:dyDescent="0.3">
      <c r="A9780" s="5" t="s">
        <v>10993</v>
      </c>
      <c r="B9780" s="6" t="s">
        <v>6633</v>
      </c>
      <c r="C9780" s="7">
        <v>119</v>
      </c>
      <c r="D9780" s="8" t="s">
        <v>6634</v>
      </c>
      <c r="E9780" s="15" t="s">
        <v>16215</v>
      </c>
      <c r="F9780" s="16" t="s">
        <v>12936</v>
      </c>
      <c r="G9780" s="17">
        <v>38</v>
      </c>
    </row>
    <row r="9781" spans="1:7" x14ac:dyDescent="0.3">
      <c r="A9781" s="5" t="s">
        <v>10993</v>
      </c>
      <c r="B9781" s="6" t="s">
        <v>6635</v>
      </c>
      <c r="C9781" s="7">
        <v>129</v>
      </c>
      <c r="D9781" s="8" t="s">
        <v>6636</v>
      </c>
      <c r="E9781" s="15" t="s">
        <v>16215</v>
      </c>
      <c r="F9781" s="16" t="s">
        <v>9827</v>
      </c>
      <c r="G9781" s="17">
        <v>38</v>
      </c>
    </row>
    <row r="9782" spans="1:7" x14ac:dyDescent="0.3">
      <c r="A9782" s="5" t="s">
        <v>10993</v>
      </c>
      <c r="B9782" s="6" t="s">
        <v>6637</v>
      </c>
      <c r="C9782" s="7">
        <v>124</v>
      </c>
      <c r="D9782" s="8" t="s">
        <v>6638</v>
      </c>
      <c r="E9782" s="15" t="s">
        <v>16215</v>
      </c>
      <c r="F9782" s="16" t="s">
        <v>6685</v>
      </c>
      <c r="G9782" s="17">
        <v>5</v>
      </c>
    </row>
    <row r="9783" spans="1:7" x14ac:dyDescent="0.3">
      <c r="A9783" s="5" t="s">
        <v>10993</v>
      </c>
      <c r="B9783" s="6" t="s">
        <v>6639</v>
      </c>
      <c r="C9783" s="7">
        <v>115</v>
      </c>
      <c r="D9783" s="8" t="s">
        <v>6640</v>
      </c>
      <c r="E9783" s="15" t="s">
        <v>16215</v>
      </c>
      <c r="F9783" s="16" t="s">
        <v>9852</v>
      </c>
      <c r="G9783" s="17">
        <v>30</v>
      </c>
    </row>
    <row r="9784" spans="1:7" x14ac:dyDescent="0.3">
      <c r="A9784" s="5" t="s">
        <v>10993</v>
      </c>
      <c r="B9784" s="6" t="s">
        <v>6641</v>
      </c>
      <c r="C9784" s="7">
        <v>159</v>
      </c>
      <c r="D9784" s="8" t="s">
        <v>6642</v>
      </c>
      <c r="E9784" s="15" t="s">
        <v>16215</v>
      </c>
      <c r="F9784" s="16" t="s">
        <v>9951</v>
      </c>
      <c r="G9784" s="17">
        <v>24</v>
      </c>
    </row>
    <row r="9785" spans="1:7" x14ac:dyDescent="0.3">
      <c r="A9785" s="5" t="s">
        <v>10993</v>
      </c>
      <c r="B9785" s="6" t="s">
        <v>6643</v>
      </c>
      <c r="C9785" s="7">
        <v>159</v>
      </c>
      <c r="D9785" s="8" t="s">
        <v>6644</v>
      </c>
      <c r="E9785" s="15" t="s">
        <v>16215</v>
      </c>
      <c r="F9785" s="16" t="s">
        <v>9953</v>
      </c>
      <c r="G9785" s="17">
        <v>22</v>
      </c>
    </row>
    <row r="9786" spans="1:7" x14ac:dyDescent="0.3">
      <c r="A9786" s="5" t="s">
        <v>10993</v>
      </c>
      <c r="B9786" s="6" t="s">
        <v>6645</v>
      </c>
      <c r="C9786" s="7">
        <v>209</v>
      </c>
      <c r="D9786" s="8" t="s">
        <v>6646</v>
      </c>
      <c r="E9786" s="15" t="s">
        <v>16215</v>
      </c>
      <c r="F9786" s="16" t="s">
        <v>9949</v>
      </c>
      <c r="G9786" s="17">
        <v>22</v>
      </c>
    </row>
    <row r="9787" spans="1:7" x14ac:dyDescent="0.3">
      <c r="A9787" s="5" t="s">
        <v>10993</v>
      </c>
      <c r="B9787" s="6" t="s">
        <v>6647</v>
      </c>
      <c r="C9787" s="7">
        <v>209</v>
      </c>
      <c r="D9787" s="8" t="s">
        <v>6648</v>
      </c>
      <c r="E9787" s="15" t="s">
        <v>16215</v>
      </c>
      <c r="F9787" s="16" t="s">
        <v>9947</v>
      </c>
      <c r="G9787" s="17">
        <v>52</v>
      </c>
    </row>
    <row r="9788" spans="1:7" x14ac:dyDescent="0.3">
      <c r="A9788" s="5" t="s">
        <v>10993</v>
      </c>
      <c r="B9788" s="6" t="s">
        <v>6202</v>
      </c>
      <c r="C9788" s="7">
        <v>299</v>
      </c>
      <c r="D9788" s="8" t="s">
        <v>6649</v>
      </c>
      <c r="E9788" s="15" t="s">
        <v>16215</v>
      </c>
      <c r="F9788" s="16" t="s">
        <v>9867</v>
      </c>
      <c r="G9788" s="17">
        <v>30</v>
      </c>
    </row>
    <row r="9789" spans="1:7" x14ac:dyDescent="0.3">
      <c r="A9789" s="5" t="s">
        <v>10993</v>
      </c>
      <c r="B9789" s="6" t="s">
        <v>6650</v>
      </c>
      <c r="C9789" s="7">
        <v>159</v>
      </c>
      <c r="D9789" s="8" t="s">
        <v>6651</v>
      </c>
      <c r="E9789" s="15" t="s">
        <v>16215</v>
      </c>
      <c r="F9789" s="16" t="s">
        <v>9868</v>
      </c>
      <c r="G9789" s="17">
        <v>42</v>
      </c>
    </row>
    <row r="9790" spans="1:7" x14ac:dyDescent="0.3">
      <c r="A9790" s="5" t="s">
        <v>10993</v>
      </c>
      <c r="B9790" s="6" t="s">
        <v>6652</v>
      </c>
      <c r="C9790" s="7">
        <v>159</v>
      </c>
      <c r="D9790" s="8" t="s">
        <v>6653</v>
      </c>
      <c r="E9790" s="15" t="s">
        <v>16215</v>
      </c>
      <c r="F9790" s="16" t="s">
        <v>175</v>
      </c>
      <c r="G9790" s="17">
        <v>4</v>
      </c>
    </row>
    <row r="9791" spans="1:7" x14ac:dyDescent="0.3">
      <c r="A9791" s="5" t="s">
        <v>10993</v>
      </c>
      <c r="B9791" s="6" t="s">
        <v>6654</v>
      </c>
      <c r="C9791" s="7">
        <v>209</v>
      </c>
      <c r="D9791" s="8" t="s">
        <v>6655</v>
      </c>
      <c r="E9791" s="15" t="s">
        <v>16215</v>
      </c>
      <c r="F9791" s="16" t="s">
        <v>9957</v>
      </c>
      <c r="G9791" s="17">
        <v>11</v>
      </c>
    </row>
    <row r="9792" spans="1:7" x14ac:dyDescent="0.3">
      <c r="A9792" s="5" t="s">
        <v>10993</v>
      </c>
      <c r="B9792" s="6" t="s">
        <v>6656</v>
      </c>
      <c r="C9792" s="7">
        <v>212</v>
      </c>
      <c r="D9792" s="8" t="s">
        <v>6657</v>
      </c>
      <c r="E9792" s="15" t="s">
        <v>16215</v>
      </c>
      <c r="F9792" s="16" t="s">
        <v>13062</v>
      </c>
      <c r="G9792" s="17">
        <v>11</v>
      </c>
    </row>
    <row r="9793" spans="1:7" x14ac:dyDescent="0.3">
      <c r="A9793" s="5" t="s">
        <v>10993</v>
      </c>
      <c r="B9793" s="6" t="s">
        <v>6658</v>
      </c>
      <c r="C9793" s="7">
        <v>219</v>
      </c>
      <c r="D9793" s="8" t="s">
        <v>6659</v>
      </c>
      <c r="E9793" s="15" t="s">
        <v>16215</v>
      </c>
      <c r="F9793" s="16" t="s">
        <v>9835</v>
      </c>
      <c r="G9793" s="17">
        <v>44</v>
      </c>
    </row>
    <row r="9794" spans="1:7" x14ac:dyDescent="0.3">
      <c r="A9794" s="5" t="s">
        <v>10993</v>
      </c>
      <c r="B9794" s="6" t="s">
        <v>6660</v>
      </c>
      <c r="C9794" s="7">
        <v>209</v>
      </c>
      <c r="D9794" s="8" t="s">
        <v>6661</v>
      </c>
      <c r="E9794" s="15" t="s">
        <v>16215</v>
      </c>
      <c r="F9794" s="16" t="s">
        <v>9833</v>
      </c>
      <c r="G9794" s="17">
        <v>44</v>
      </c>
    </row>
    <row r="9795" spans="1:7" x14ac:dyDescent="0.3">
      <c r="A9795" s="5" t="s">
        <v>10993</v>
      </c>
      <c r="B9795" s="6" t="s">
        <v>6662</v>
      </c>
      <c r="C9795" s="7">
        <v>319</v>
      </c>
      <c r="D9795" s="8" t="s">
        <v>6663</v>
      </c>
      <c r="E9795" s="15" t="s">
        <v>16215</v>
      </c>
      <c r="F9795" s="16" t="s">
        <v>9841</v>
      </c>
      <c r="G9795" s="17">
        <v>44</v>
      </c>
    </row>
    <row r="9796" spans="1:7" x14ac:dyDescent="0.3">
      <c r="A9796" s="5" t="s">
        <v>10993</v>
      </c>
      <c r="B9796" s="6" t="s">
        <v>6664</v>
      </c>
      <c r="C9796" s="7">
        <v>349</v>
      </c>
      <c r="D9796" s="8" t="s">
        <v>6665</v>
      </c>
      <c r="E9796" s="15" t="s">
        <v>16215</v>
      </c>
      <c r="F9796" s="16" t="s">
        <v>9837</v>
      </c>
      <c r="G9796" s="17">
        <v>38</v>
      </c>
    </row>
    <row r="9797" spans="1:7" x14ac:dyDescent="0.3">
      <c r="A9797" s="5" t="s">
        <v>10993</v>
      </c>
      <c r="B9797" s="6" t="s">
        <v>6666</v>
      </c>
      <c r="C9797" s="7">
        <v>349</v>
      </c>
      <c r="D9797" s="8" t="s">
        <v>6667</v>
      </c>
      <c r="E9797" s="15" t="s">
        <v>16215</v>
      </c>
      <c r="F9797" s="16" t="s">
        <v>9839</v>
      </c>
      <c r="G9797" s="17">
        <v>38</v>
      </c>
    </row>
    <row r="9798" spans="1:7" x14ac:dyDescent="0.3">
      <c r="A9798" s="5" t="s">
        <v>10993</v>
      </c>
      <c r="B9798" s="6" t="s">
        <v>6668</v>
      </c>
      <c r="C9798" s="7">
        <v>399</v>
      </c>
      <c r="D9798" s="8" t="s">
        <v>6669</v>
      </c>
      <c r="E9798" s="15" t="s">
        <v>16215</v>
      </c>
      <c r="F9798" s="16" t="s">
        <v>9831</v>
      </c>
      <c r="G9798" s="17">
        <v>38</v>
      </c>
    </row>
    <row r="9799" spans="1:7" x14ac:dyDescent="0.3">
      <c r="A9799" s="5" t="s">
        <v>10993</v>
      </c>
      <c r="B9799" s="6" t="s">
        <v>6670</v>
      </c>
      <c r="C9799" s="7">
        <v>399</v>
      </c>
      <c r="D9799" s="8" t="s">
        <v>6671</v>
      </c>
      <c r="E9799" s="15" t="s">
        <v>16215</v>
      </c>
      <c r="F9799" s="16" t="s">
        <v>9829</v>
      </c>
      <c r="G9799" s="17">
        <v>38</v>
      </c>
    </row>
    <row r="9800" spans="1:7" x14ac:dyDescent="0.3">
      <c r="A9800" s="5" t="s">
        <v>10993</v>
      </c>
      <c r="B9800" s="6" t="s">
        <v>6672</v>
      </c>
      <c r="C9800" s="7">
        <v>430</v>
      </c>
      <c r="D9800" s="8" t="s">
        <v>6673</v>
      </c>
      <c r="E9800" s="15" t="s">
        <v>16215</v>
      </c>
      <c r="F9800" s="16" t="s">
        <v>12937</v>
      </c>
      <c r="G9800" s="17">
        <v>44</v>
      </c>
    </row>
    <row r="9801" spans="1:7" x14ac:dyDescent="0.3">
      <c r="A9801" s="5" t="s">
        <v>10993</v>
      </c>
      <c r="B9801" s="6" t="s">
        <v>6674</v>
      </c>
      <c r="C9801" s="7">
        <v>439</v>
      </c>
      <c r="D9801" s="8" t="s">
        <v>6675</v>
      </c>
      <c r="E9801" s="15" t="s">
        <v>16215</v>
      </c>
      <c r="F9801" s="16" t="s">
        <v>12938</v>
      </c>
      <c r="G9801" s="17">
        <v>44</v>
      </c>
    </row>
    <row r="9802" spans="1:7" x14ac:dyDescent="0.3">
      <c r="A9802" s="5" t="s">
        <v>10993</v>
      </c>
      <c r="B9802" s="6" t="s">
        <v>6676</v>
      </c>
      <c r="C9802" s="7">
        <v>369</v>
      </c>
      <c r="D9802" s="8" t="s">
        <v>6677</v>
      </c>
      <c r="E9802" s="15" t="s">
        <v>16215</v>
      </c>
      <c r="F9802" s="16" t="s">
        <v>12939</v>
      </c>
      <c r="G9802" s="17">
        <v>44</v>
      </c>
    </row>
    <row r="9803" spans="1:7" x14ac:dyDescent="0.3">
      <c r="A9803" s="5" t="s">
        <v>10993</v>
      </c>
      <c r="B9803" s="6" t="s">
        <v>6678</v>
      </c>
      <c r="C9803" s="7">
        <v>389</v>
      </c>
      <c r="D9803" s="8" t="s">
        <v>6679</v>
      </c>
      <c r="E9803" s="15" t="s">
        <v>16215</v>
      </c>
      <c r="F9803" s="16" t="s">
        <v>12940</v>
      </c>
      <c r="G9803" s="17">
        <v>38</v>
      </c>
    </row>
    <row r="9804" spans="1:7" x14ac:dyDescent="0.3">
      <c r="A9804" s="5" t="s">
        <v>10993</v>
      </c>
      <c r="B9804" s="6" t="s">
        <v>6680</v>
      </c>
      <c r="C9804" s="7">
        <v>129</v>
      </c>
      <c r="D9804" s="8" t="s">
        <v>6681</v>
      </c>
      <c r="E9804" s="15" t="s">
        <v>16215</v>
      </c>
      <c r="F9804" s="16" t="s">
        <v>12941</v>
      </c>
      <c r="G9804" s="17">
        <v>38</v>
      </c>
    </row>
    <row r="9805" spans="1:7" x14ac:dyDescent="0.3">
      <c r="A9805" s="5" t="s">
        <v>10993</v>
      </c>
      <c r="B9805" s="6" t="s">
        <v>6682</v>
      </c>
      <c r="C9805" s="7">
        <v>219</v>
      </c>
      <c r="D9805" s="8" t="s">
        <v>6683</v>
      </c>
      <c r="E9805" s="15" t="s">
        <v>16215</v>
      </c>
      <c r="F9805" s="16" t="s">
        <v>16314</v>
      </c>
      <c r="G9805" s="17">
        <v>38</v>
      </c>
    </row>
    <row r="9806" spans="1:7" x14ac:dyDescent="0.3">
      <c r="A9806" s="5" t="s">
        <v>10993</v>
      </c>
      <c r="B9806" s="6" t="s">
        <v>1085</v>
      </c>
      <c r="C9806" s="7">
        <v>79</v>
      </c>
      <c r="D9806" s="8" t="s">
        <v>5</v>
      </c>
      <c r="E9806" s="15" t="s">
        <v>16215</v>
      </c>
      <c r="F9806" s="16" t="s">
        <v>12943</v>
      </c>
      <c r="G9806" s="17">
        <v>38</v>
      </c>
    </row>
    <row r="9807" spans="1:7" x14ac:dyDescent="0.3">
      <c r="A9807" s="5" t="s">
        <v>10993</v>
      </c>
      <c r="B9807" s="6" t="s">
        <v>1087</v>
      </c>
      <c r="C9807" s="7">
        <v>85</v>
      </c>
      <c r="D9807" s="8" t="s">
        <v>5</v>
      </c>
      <c r="E9807" s="15" t="s">
        <v>16215</v>
      </c>
      <c r="F9807" s="16" t="s">
        <v>9915</v>
      </c>
      <c r="G9807" s="17">
        <v>26</v>
      </c>
    </row>
    <row r="9808" spans="1:7" x14ac:dyDescent="0.3">
      <c r="A9808" s="5" t="s">
        <v>10993</v>
      </c>
      <c r="B9808" s="6" t="s">
        <v>6684</v>
      </c>
      <c r="C9808" s="7">
        <v>99</v>
      </c>
      <c r="D9808" s="8" t="s">
        <v>5</v>
      </c>
      <c r="E9808" s="15" t="s">
        <v>16215</v>
      </c>
      <c r="F9808" s="16" t="s">
        <v>9889</v>
      </c>
      <c r="G9808" s="17">
        <v>32</v>
      </c>
    </row>
    <row r="9809" spans="1:7" x14ac:dyDescent="0.3">
      <c r="A9809" s="5" t="s">
        <v>10993</v>
      </c>
      <c r="B9809" s="6" t="s">
        <v>6685</v>
      </c>
      <c r="C9809" s="7">
        <v>29</v>
      </c>
      <c r="D9809" s="8" t="s">
        <v>5</v>
      </c>
      <c r="E9809" s="15" t="s">
        <v>16215</v>
      </c>
      <c r="F9809" s="16" t="s">
        <v>9891</v>
      </c>
      <c r="G9809" s="17">
        <v>38</v>
      </c>
    </row>
    <row r="9810" spans="1:7" x14ac:dyDescent="0.3">
      <c r="A9810" s="5" t="s">
        <v>10993</v>
      </c>
      <c r="B9810" s="6" t="s">
        <v>6686</v>
      </c>
      <c r="C9810" s="7">
        <v>79</v>
      </c>
      <c r="D9810" s="8" t="s">
        <v>5</v>
      </c>
      <c r="E9810" s="15" t="s">
        <v>16215</v>
      </c>
      <c r="F9810" s="16" t="s">
        <v>9905</v>
      </c>
      <c r="G9810" s="17">
        <v>64</v>
      </c>
    </row>
    <row r="9811" spans="1:7" x14ac:dyDescent="0.3">
      <c r="A9811" s="5" t="s">
        <v>10993</v>
      </c>
      <c r="B9811" s="6" t="s">
        <v>696</v>
      </c>
      <c r="C9811" s="7">
        <v>35</v>
      </c>
      <c r="D9811" s="8" t="s">
        <v>5</v>
      </c>
      <c r="E9811" s="15" t="s">
        <v>16215</v>
      </c>
      <c r="F9811" s="16" t="s">
        <v>9909</v>
      </c>
      <c r="G9811" s="17">
        <v>54</v>
      </c>
    </row>
    <row r="9812" spans="1:7" x14ac:dyDescent="0.3">
      <c r="A9812" s="5" t="s">
        <v>10993</v>
      </c>
      <c r="B9812" s="6" t="s">
        <v>1079</v>
      </c>
      <c r="C9812" s="7">
        <v>35</v>
      </c>
      <c r="D9812" s="8" t="s">
        <v>1080</v>
      </c>
      <c r="E9812" s="15" t="s">
        <v>16215</v>
      </c>
      <c r="F9812" s="16" t="s">
        <v>9885</v>
      </c>
      <c r="G9812" s="17">
        <v>30</v>
      </c>
    </row>
    <row r="9813" spans="1:7" x14ac:dyDescent="0.3">
      <c r="A9813" s="5" t="s">
        <v>10993</v>
      </c>
      <c r="B9813" s="6" t="s">
        <v>14</v>
      </c>
      <c r="C9813" s="7">
        <v>29</v>
      </c>
      <c r="D9813" s="8" t="s">
        <v>6687</v>
      </c>
      <c r="E9813" s="15" t="s">
        <v>16215</v>
      </c>
      <c r="F9813" s="16" t="s">
        <v>9895</v>
      </c>
      <c r="G9813" s="17">
        <v>42</v>
      </c>
    </row>
    <row r="9814" spans="1:7" x14ac:dyDescent="0.3">
      <c r="A9814" s="5" t="s">
        <v>10993</v>
      </c>
      <c r="B9814" s="6" t="s">
        <v>16</v>
      </c>
      <c r="C9814" s="7">
        <v>35</v>
      </c>
      <c r="D9814" s="8" t="s">
        <v>6688</v>
      </c>
      <c r="E9814" s="15" t="s">
        <v>16215</v>
      </c>
      <c r="F9814" s="16" t="s">
        <v>9881</v>
      </c>
      <c r="G9814" s="17">
        <v>35</v>
      </c>
    </row>
    <row r="9815" spans="1:7" x14ac:dyDescent="0.3">
      <c r="A9815" s="5" t="s">
        <v>10993</v>
      </c>
      <c r="B9815" s="6" t="s">
        <v>6689</v>
      </c>
      <c r="C9815" s="7">
        <v>65</v>
      </c>
      <c r="D9815" s="8" t="s">
        <v>6690</v>
      </c>
      <c r="E9815" s="15" t="s">
        <v>16215</v>
      </c>
      <c r="F9815" s="16" t="s">
        <v>9877</v>
      </c>
      <c r="G9815" s="17">
        <v>47</v>
      </c>
    </row>
    <row r="9816" spans="1:7" x14ac:dyDescent="0.3">
      <c r="A9816" s="5" t="s">
        <v>10993</v>
      </c>
      <c r="B9816" s="6" t="s">
        <v>6691</v>
      </c>
      <c r="C9816" s="7">
        <v>63</v>
      </c>
      <c r="D9816" s="8" t="s">
        <v>6692</v>
      </c>
      <c r="E9816" s="15" t="s">
        <v>16215</v>
      </c>
      <c r="F9816" s="16" t="s">
        <v>9923</v>
      </c>
      <c r="G9816" s="17">
        <v>37</v>
      </c>
    </row>
    <row r="9817" spans="1:7" x14ac:dyDescent="0.3">
      <c r="A9817" s="5" t="s">
        <v>10993</v>
      </c>
      <c r="B9817" s="6" t="s">
        <v>6693</v>
      </c>
      <c r="C9817" s="7">
        <v>59</v>
      </c>
      <c r="D9817" s="8" t="s">
        <v>6694</v>
      </c>
      <c r="E9817" s="15" t="s">
        <v>16215</v>
      </c>
      <c r="F9817" s="16" t="s">
        <v>9925</v>
      </c>
      <c r="G9817" s="17">
        <v>44</v>
      </c>
    </row>
    <row r="9818" spans="1:7" x14ac:dyDescent="0.3">
      <c r="A9818" s="5" t="s">
        <v>10993</v>
      </c>
      <c r="B9818" s="6" t="s">
        <v>6695</v>
      </c>
      <c r="C9818" s="7">
        <v>67</v>
      </c>
      <c r="D9818" s="8" t="s">
        <v>6696</v>
      </c>
      <c r="E9818" s="15" t="s">
        <v>16215</v>
      </c>
      <c r="F9818" s="16" t="s">
        <v>9887</v>
      </c>
      <c r="G9818" s="17">
        <v>35</v>
      </c>
    </row>
    <row r="9819" spans="1:7" x14ac:dyDescent="0.3">
      <c r="A9819" s="5" t="s">
        <v>10993</v>
      </c>
      <c r="B9819" s="6" t="s">
        <v>6697</v>
      </c>
      <c r="C9819" s="7">
        <v>56</v>
      </c>
      <c r="D9819" s="8" t="s">
        <v>6698</v>
      </c>
      <c r="E9819" s="15" t="s">
        <v>16215</v>
      </c>
      <c r="F9819" s="16" t="s">
        <v>9917</v>
      </c>
      <c r="G9819" s="17">
        <v>30</v>
      </c>
    </row>
    <row r="9820" spans="1:7" x14ac:dyDescent="0.3">
      <c r="A9820" s="5" t="s">
        <v>10993</v>
      </c>
      <c r="B9820" s="6" t="s">
        <v>6699</v>
      </c>
      <c r="C9820" s="7">
        <v>63</v>
      </c>
      <c r="D9820" s="8" t="s">
        <v>6700</v>
      </c>
      <c r="E9820" s="15" t="s">
        <v>16215</v>
      </c>
      <c r="F9820" s="16" t="s">
        <v>9919</v>
      </c>
      <c r="G9820" s="17">
        <v>28</v>
      </c>
    </row>
    <row r="9821" spans="1:7" x14ac:dyDescent="0.3">
      <c r="A9821" s="5" t="s">
        <v>10993</v>
      </c>
      <c r="B9821" s="6" t="s">
        <v>6701</v>
      </c>
      <c r="C9821" s="7">
        <v>69</v>
      </c>
      <c r="D9821" s="8" t="s">
        <v>6702</v>
      </c>
      <c r="E9821" s="15" t="s">
        <v>16215</v>
      </c>
      <c r="F9821" s="16" t="s">
        <v>9883</v>
      </c>
      <c r="G9821" s="17">
        <v>52</v>
      </c>
    </row>
    <row r="9822" spans="1:7" x14ac:dyDescent="0.3">
      <c r="A9822" s="5" t="s">
        <v>10993</v>
      </c>
      <c r="B9822" s="6" t="s">
        <v>6703</v>
      </c>
      <c r="C9822" s="7">
        <v>69</v>
      </c>
      <c r="D9822" s="8" t="s">
        <v>6704</v>
      </c>
      <c r="E9822" s="15" t="s">
        <v>16215</v>
      </c>
      <c r="F9822" s="16" t="s">
        <v>9897</v>
      </c>
      <c r="G9822" s="17">
        <v>32</v>
      </c>
    </row>
    <row r="9823" spans="1:7" x14ac:dyDescent="0.3">
      <c r="A9823" s="5" t="s">
        <v>10993</v>
      </c>
      <c r="B9823" s="6" t="s">
        <v>6705</v>
      </c>
      <c r="C9823" s="7">
        <v>76</v>
      </c>
      <c r="D9823" s="8" t="s">
        <v>6706</v>
      </c>
      <c r="E9823" s="15" t="s">
        <v>16215</v>
      </c>
      <c r="F9823" s="16" t="s">
        <v>9907</v>
      </c>
      <c r="G9823" s="17">
        <v>25</v>
      </c>
    </row>
    <row r="9824" spans="1:7" x14ac:dyDescent="0.3">
      <c r="A9824" s="5" t="s">
        <v>10993</v>
      </c>
      <c r="B9824" s="6" t="s">
        <v>6707</v>
      </c>
      <c r="C9824" s="7">
        <v>70</v>
      </c>
      <c r="D9824" s="8" t="s">
        <v>6708</v>
      </c>
      <c r="E9824" s="15" t="s">
        <v>16215</v>
      </c>
      <c r="F9824" s="16" t="s">
        <v>9927</v>
      </c>
      <c r="G9824" s="17">
        <v>54</v>
      </c>
    </row>
    <row r="9825" spans="1:7" x14ac:dyDescent="0.3">
      <c r="A9825" s="5" t="s">
        <v>10993</v>
      </c>
      <c r="B9825" s="6" t="s">
        <v>6709</v>
      </c>
      <c r="C9825" s="7">
        <v>70</v>
      </c>
      <c r="D9825" s="8" t="s">
        <v>6710</v>
      </c>
      <c r="E9825" s="15" t="s">
        <v>16215</v>
      </c>
      <c r="F9825" s="16" t="s">
        <v>9893</v>
      </c>
      <c r="G9825" s="17">
        <v>18</v>
      </c>
    </row>
    <row r="9826" spans="1:7" x14ac:dyDescent="0.3">
      <c r="A9826" s="5" t="s">
        <v>10993</v>
      </c>
      <c r="B9826" s="6" t="s">
        <v>6711</v>
      </c>
      <c r="C9826" s="7">
        <v>65</v>
      </c>
      <c r="D9826" s="8" t="s">
        <v>6712</v>
      </c>
      <c r="E9826" s="15" t="s">
        <v>16215</v>
      </c>
      <c r="F9826" s="16" t="s">
        <v>9903</v>
      </c>
      <c r="G9826" s="17">
        <v>52</v>
      </c>
    </row>
    <row r="9827" spans="1:7" x14ac:dyDescent="0.3">
      <c r="A9827" s="5" t="s">
        <v>10993</v>
      </c>
      <c r="B9827" s="6" t="s">
        <v>6713</v>
      </c>
      <c r="C9827" s="7">
        <v>110</v>
      </c>
      <c r="D9827" s="8" t="s">
        <v>2390</v>
      </c>
      <c r="E9827" s="15" t="s">
        <v>16215</v>
      </c>
      <c r="F9827" s="16" t="s">
        <v>12987</v>
      </c>
      <c r="G9827" s="17">
        <v>16</v>
      </c>
    </row>
    <row r="9828" spans="1:7" x14ac:dyDescent="0.3">
      <c r="A9828" s="5" t="s">
        <v>10993</v>
      </c>
      <c r="B9828" s="6" t="s">
        <v>6714</v>
      </c>
      <c r="C9828" s="7">
        <v>89</v>
      </c>
      <c r="D9828" s="8" t="s">
        <v>2390</v>
      </c>
      <c r="E9828" s="15" t="s">
        <v>16215</v>
      </c>
      <c r="F9828" s="16" t="s">
        <v>12990</v>
      </c>
      <c r="G9828" s="17">
        <v>21</v>
      </c>
    </row>
    <row r="9829" spans="1:7" x14ac:dyDescent="0.3">
      <c r="A9829" s="5" t="s">
        <v>10993</v>
      </c>
      <c r="B9829" s="6" t="s">
        <v>708</v>
      </c>
      <c r="C9829" s="7">
        <v>59</v>
      </c>
      <c r="D9829" s="8" t="s">
        <v>626</v>
      </c>
      <c r="E9829" s="15" t="s">
        <v>16215</v>
      </c>
      <c r="F9829" s="16" t="s">
        <v>12989</v>
      </c>
      <c r="G9829" s="17">
        <v>21</v>
      </c>
    </row>
    <row r="9830" spans="1:7" x14ac:dyDescent="0.3">
      <c r="A9830" s="5" t="s">
        <v>10993</v>
      </c>
      <c r="B9830" s="6" t="s">
        <v>709</v>
      </c>
      <c r="C9830" s="7">
        <v>63</v>
      </c>
      <c r="D9830" s="8" t="s">
        <v>626</v>
      </c>
      <c r="E9830" s="15" t="s">
        <v>16215</v>
      </c>
      <c r="F9830" s="16" t="s">
        <v>12986</v>
      </c>
      <c r="G9830" s="17">
        <v>15</v>
      </c>
    </row>
    <row r="9831" spans="1:7" x14ac:dyDescent="0.3">
      <c r="A9831" s="5" t="s">
        <v>10993</v>
      </c>
      <c r="B9831" s="6" t="s">
        <v>6715</v>
      </c>
      <c r="C9831" s="7">
        <v>47</v>
      </c>
      <c r="D9831" s="8" t="s">
        <v>626</v>
      </c>
      <c r="E9831" s="15" t="s">
        <v>16215</v>
      </c>
      <c r="F9831" s="16" t="s">
        <v>12988</v>
      </c>
      <c r="G9831" s="17">
        <v>35</v>
      </c>
    </row>
    <row r="9832" spans="1:7" x14ac:dyDescent="0.3">
      <c r="A9832" s="5" t="s">
        <v>10993</v>
      </c>
      <c r="B9832" s="6" t="s">
        <v>6716</v>
      </c>
      <c r="C9832" s="7">
        <v>55</v>
      </c>
      <c r="D9832" s="8" t="s">
        <v>626</v>
      </c>
      <c r="E9832" s="15" t="s">
        <v>16215</v>
      </c>
      <c r="F9832" s="16" t="s">
        <v>13031</v>
      </c>
      <c r="G9832" s="17">
        <v>47</v>
      </c>
    </row>
    <row r="9833" spans="1:7" x14ac:dyDescent="0.3">
      <c r="A9833" s="5" t="s">
        <v>10993</v>
      </c>
      <c r="B9833" s="6" t="s">
        <v>6717</v>
      </c>
      <c r="C9833" s="7">
        <v>42</v>
      </c>
      <c r="D9833" s="8" t="s">
        <v>6718</v>
      </c>
      <c r="E9833" s="15" t="s">
        <v>16215</v>
      </c>
      <c r="F9833" s="16" t="s">
        <v>9955</v>
      </c>
      <c r="G9833" s="17">
        <v>8</v>
      </c>
    </row>
    <row r="9834" spans="1:7" x14ac:dyDescent="0.3">
      <c r="A9834" s="5" t="s">
        <v>10993</v>
      </c>
      <c r="B9834" s="6" t="s">
        <v>6719</v>
      </c>
      <c r="C9834" s="7">
        <v>42</v>
      </c>
      <c r="D9834" s="8" t="s">
        <v>6720</v>
      </c>
      <c r="E9834" s="15" t="s">
        <v>16215</v>
      </c>
      <c r="F9834" s="16" t="s">
        <v>13063</v>
      </c>
      <c r="G9834" s="17">
        <v>9</v>
      </c>
    </row>
    <row r="9835" spans="1:7" x14ac:dyDescent="0.3">
      <c r="A9835" s="5" t="s">
        <v>10993</v>
      </c>
      <c r="B9835" s="6" t="s">
        <v>6721</v>
      </c>
      <c r="C9835" s="7">
        <v>44</v>
      </c>
      <c r="D9835" s="8" t="s">
        <v>6722</v>
      </c>
      <c r="E9835" s="15" t="s">
        <v>16215</v>
      </c>
      <c r="F9835" s="16" t="s">
        <v>13061</v>
      </c>
      <c r="G9835" s="17">
        <v>2</v>
      </c>
    </row>
    <row r="9836" spans="1:7" x14ac:dyDescent="0.3">
      <c r="A9836" s="5" t="s">
        <v>10993</v>
      </c>
      <c r="B9836" s="6" t="s">
        <v>6723</v>
      </c>
      <c r="C9836" s="7">
        <v>46</v>
      </c>
      <c r="D9836" s="8" t="s">
        <v>6724</v>
      </c>
      <c r="E9836" s="15" t="s">
        <v>16215</v>
      </c>
      <c r="F9836" s="16" t="s">
        <v>12982</v>
      </c>
      <c r="G9836" s="17">
        <v>30</v>
      </c>
    </row>
    <row r="9837" spans="1:7" x14ac:dyDescent="0.3">
      <c r="A9837" s="5" t="s">
        <v>10993</v>
      </c>
      <c r="B9837" s="6" t="s">
        <v>6725</v>
      </c>
      <c r="C9837" s="7">
        <v>42</v>
      </c>
      <c r="D9837" s="8" t="s">
        <v>4929</v>
      </c>
      <c r="E9837" s="15" t="s">
        <v>16215</v>
      </c>
      <c r="F9837" s="16" t="s">
        <v>12984</v>
      </c>
      <c r="G9837" s="17">
        <v>42</v>
      </c>
    </row>
    <row r="9838" spans="1:7" x14ac:dyDescent="0.3">
      <c r="A9838" s="5" t="s">
        <v>10993</v>
      </c>
      <c r="B9838" s="6" t="s">
        <v>6726</v>
      </c>
      <c r="C9838" s="7">
        <v>46</v>
      </c>
      <c r="D9838" s="8" t="s">
        <v>6727</v>
      </c>
      <c r="E9838" s="15" t="s">
        <v>16215</v>
      </c>
      <c r="F9838" s="16" t="s">
        <v>12994</v>
      </c>
      <c r="G9838" s="17">
        <v>64</v>
      </c>
    </row>
    <row r="9839" spans="1:7" x14ac:dyDescent="0.3">
      <c r="A9839" s="5" t="s">
        <v>10993</v>
      </c>
      <c r="B9839" s="6" t="s">
        <v>6728</v>
      </c>
      <c r="C9839" s="7">
        <v>34</v>
      </c>
      <c r="D9839" s="8" t="s">
        <v>6729</v>
      </c>
      <c r="E9839" s="15" t="s">
        <v>16215</v>
      </c>
      <c r="F9839" s="16" t="s">
        <v>13002</v>
      </c>
      <c r="G9839" s="17">
        <v>54</v>
      </c>
    </row>
    <row r="9840" spans="1:7" x14ac:dyDescent="0.3">
      <c r="A9840" s="5" t="s">
        <v>10993</v>
      </c>
      <c r="B9840" s="6" t="s">
        <v>6730</v>
      </c>
      <c r="C9840" s="7">
        <v>46</v>
      </c>
      <c r="D9840" s="8" t="s">
        <v>5</v>
      </c>
      <c r="E9840" s="15" t="s">
        <v>16215</v>
      </c>
      <c r="F9840" s="16" t="s">
        <v>13000</v>
      </c>
      <c r="G9840" s="17">
        <v>45</v>
      </c>
    </row>
    <row r="9841" spans="1:7" x14ac:dyDescent="0.3">
      <c r="A9841" s="5" t="s">
        <v>10993</v>
      </c>
      <c r="B9841" s="6" t="s">
        <v>6731</v>
      </c>
      <c r="C9841" s="7">
        <v>42</v>
      </c>
      <c r="D9841" s="8" t="s">
        <v>6732</v>
      </c>
      <c r="E9841" s="15" t="s">
        <v>16215</v>
      </c>
      <c r="F9841" s="16" t="s">
        <v>12998</v>
      </c>
      <c r="G9841" s="17">
        <v>42</v>
      </c>
    </row>
    <row r="9842" spans="1:7" x14ac:dyDescent="0.3">
      <c r="A9842" s="5" t="s">
        <v>10993</v>
      </c>
      <c r="B9842" s="6" t="s">
        <v>641</v>
      </c>
      <c r="C9842" s="7">
        <v>39</v>
      </c>
      <c r="D9842" s="8" t="s">
        <v>103</v>
      </c>
      <c r="E9842" s="15" t="s">
        <v>16215</v>
      </c>
      <c r="F9842" s="16" t="s">
        <v>12996</v>
      </c>
      <c r="G9842" s="17">
        <v>52</v>
      </c>
    </row>
    <row r="9843" spans="1:7" x14ac:dyDescent="0.3">
      <c r="A9843" s="5" t="s">
        <v>10993</v>
      </c>
      <c r="B9843" s="6" t="s">
        <v>6733</v>
      </c>
      <c r="C9843" s="7">
        <v>39</v>
      </c>
      <c r="D9843" s="8" t="s">
        <v>103</v>
      </c>
      <c r="E9843" s="15" t="s">
        <v>16215</v>
      </c>
      <c r="F9843" s="16" t="s">
        <v>9921</v>
      </c>
      <c r="G9843" s="17">
        <v>30</v>
      </c>
    </row>
    <row r="9844" spans="1:7" x14ac:dyDescent="0.3">
      <c r="A9844" s="5" t="s">
        <v>10993</v>
      </c>
      <c r="B9844" s="6" t="s">
        <v>633</v>
      </c>
      <c r="C9844" s="7">
        <v>32</v>
      </c>
      <c r="D9844" s="8" t="s">
        <v>103</v>
      </c>
      <c r="E9844" s="15" t="s">
        <v>16215</v>
      </c>
      <c r="F9844" s="16" t="s">
        <v>13010</v>
      </c>
      <c r="G9844" s="17">
        <v>32</v>
      </c>
    </row>
    <row r="9845" spans="1:7" x14ac:dyDescent="0.3">
      <c r="A9845" s="5" t="s">
        <v>10993</v>
      </c>
      <c r="B9845" s="6" t="s">
        <v>638</v>
      </c>
      <c r="C9845" s="7">
        <v>44</v>
      </c>
      <c r="D9845" s="8" t="s">
        <v>103</v>
      </c>
      <c r="E9845" s="15" t="s">
        <v>16215</v>
      </c>
      <c r="F9845" s="16" t="s">
        <v>9871</v>
      </c>
      <c r="G9845" s="17">
        <v>32</v>
      </c>
    </row>
    <row r="9846" spans="1:7" x14ac:dyDescent="0.3">
      <c r="A9846" s="5" t="s">
        <v>10993</v>
      </c>
      <c r="B9846" s="6" t="s">
        <v>714</v>
      </c>
      <c r="C9846" s="7">
        <v>33</v>
      </c>
      <c r="D9846" s="8" t="s">
        <v>103</v>
      </c>
      <c r="E9846" s="15" t="s">
        <v>16215</v>
      </c>
      <c r="F9846" s="16" t="s">
        <v>9911</v>
      </c>
      <c r="G9846" s="17">
        <v>35</v>
      </c>
    </row>
    <row r="9847" spans="1:7" x14ac:dyDescent="0.3">
      <c r="A9847" s="5" t="s">
        <v>10993</v>
      </c>
      <c r="B9847" s="6" t="s">
        <v>639</v>
      </c>
      <c r="C9847" s="7">
        <v>46</v>
      </c>
      <c r="D9847" s="8" t="s">
        <v>103</v>
      </c>
      <c r="E9847" s="15" t="s">
        <v>16215</v>
      </c>
      <c r="F9847" s="16" t="s">
        <v>13014</v>
      </c>
      <c r="G9847" s="17">
        <v>35</v>
      </c>
    </row>
    <row r="9848" spans="1:7" x14ac:dyDescent="0.3">
      <c r="A9848" s="5" t="s">
        <v>10993</v>
      </c>
      <c r="B9848" s="6" t="s">
        <v>712</v>
      </c>
      <c r="C9848" s="7">
        <v>33</v>
      </c>
      <c r="D9848" s="8" t="s">
        <v>103</v>
      </c>
      <c r="E9848" s="15" t="s">
        <v>16215</v>
      </c>
      <c r="F9848" s="16" t="s">
        <v>13004</v>
      </c>
      <c r="G9848" s="17">
        <v>26</v>
      </c>
    </row>
    <row r="9849" spans="1:7" x14ac:dyDescent="0.3">
      <c r="A9849" s="5" t="s">
        <v>10993</v>
      </c>
      <c r="B9849" s="6" t="s">
        <v>2180</v>
      </c>
      <c r="C9849" s="7">
        <v>33</v>
      </c>
      <c r="D9849" s="8" t="s">
        <v>103</v>
      </c>
      <c r="E9849" s="15" t="s">
        <v>16215</v>
      </c>
      <c r="F9849" s="16" t="s">
        <v>9901</v>
      </c>
      <c r="G9849" s="17">
        <v>26</v>
      </c>
    </row>
    <row r="9850" spans="1:7" x14ac:dyDescent="0.3">
      <c r="A9850" s="5" t="s">
        <v>10993</v>
      </c>
      <c r="B9850" s="6" t="s">
        <v>635</v>
      </c>
      <c r="C9850" s="7">
        <v>35</v>
      </c>
      <c r="D9850" s="8" t="s">
        <v>103</v>
      </c>
      <c r="E9850" s="15" t="s">
        <v>16215</v>
      </c>
      <c r="F9850" s="16" t="s">
        <v>12978</v>
      </c>
      <c r="G9850" s="17">
        <v>29</v>
      </c>
    </row>
    <row r="9851" spans="1:7" x14ac:dyDescent="0.3">
      <c r="A9851" s="5" t="s">
        <v>10993</v>
      </c>
      <c r="B9851" s="6" t="s">
        <v>642</v>
      </c>
      <c r="C9851" s="7">
        <v>33</v>
      </c>
      <c r="D9851" s="8" t="s">
        <v>103</v>
      </c>
      <c r="E9851" s="15" t="s">
        <v>16215</v>
      </c>
      <c r="F9851" s="16" t="s">
        <v>12969</v>
      </c>
      <c r="G9851" s="17">
        <v>30</v>
      </c>
    </row>
    <row r="9852" spans="1:7" x14ac:dyDescent="0.3">
      <c r="A9852" s="5" t="s">
        <v>10993</v>
      </c>
      <c r="B9852" s="6" t="s">
        <v>6734</v>
      </c>
      <c r="C9852" s="7">
        <v>59</v>
      </c>
      <c r="D9852" s="8" t="s">
        <v>6735</v>
      </c>
      <c r="E9852" s="15" t="s">
        <v>16215</v>
      </c>
      <c r="F9852" s="16" t="s">
        <v>9875</v>
      </c>
      <c r="G9852" s="17">
        <v>44</v>
      </c>
    </row>
    <row r="9853" spans="1:7" x14ac:dyDescent="0.3">
      <c r="A9853" s="5" t="s">
        <v>10993</v>
      </c>
      <c r="B9853" s="6" t="s">
        <v>6736</v>
      </c>
      <c r="C9853" s="7">
        <v>69</v>
      </c>
      <c r="D9853" s="8" t="s">
        <v>6737</v>
      </c>
      <c r="E9853" s="15" t="s">
        <v>16215</v>
      </c>
      <c r="F9853" s="16" t="s">
        <v>12971</v>
      </c>
      <c r="G9853" s="17">
        <v>35</v>
      </c>
    </row>
    <row r="9854" spans="1:7" x14ac:dyDescent="0.3">
      <c r="A9854" s="5" t="s">
        <v>10993</v>
      </c>
      <c r="B9854" s="6" t="s">
        <v>6738</v>
      </c>
      <c r="C9854" s="7">
        <v>69</v>
      </c>
      <c r="D9854" s="8" t="s">
        <v>6739</v>
      </c>
      <c r="E9854" s="15" t="s">
        <v>16215</v>
      </c>
      <c r="F9854" s="16" t="s">
        <v>12957</v>
      </c>
      <c r="G9854" s="17">
        <v>47</v>
      </c>
    </row>
    <row r="9855" spans="1:7" x14ac:dyDescent="0.3">
      <c r="A9855" s="5" t="s">
        <v>10993</v>
      </c>
      <c r="B9855" s="6" t="s">
        <v>6740</v>
      </c>
      <c r="C9855" s="7">
        <v>79</v>
      </c>
      <c r="D9855" s="8" t="s">
        <v>6741</v>
      </c>
      <c r="E9855" s="15" t="s">
        <v>16215</v>
      </c>
      <c r="F9855" s="16" t="s">
        <v>13016</v>
      </c>
      <c r="G9855" s="17">
        <v>37</v>
      </c>
    </row>
    <row r="9856" spans="1:7" x14ac:dyDescent="0.3">
      <c r="A9856" s="5" t="s">
        <v>10993</v>
      </c>
      <c r="B9856" s="6" t="s">
        <v>6742</v>
      </c>
      <c r="C9856" s="7">
        <v>79</v>
      </c>
      <c r="D9856" s="8" t="s">
        <v>6743</v>
      </c>
      <c r="E9856" s="15" t="s">
        <v>16215</v>
      </c>
      <c r="F9856" s="16" t="s">
        <v>13064</v>
      </c>
      <c r="G9856" s="17">
        <v>25</v>
      </c>
    </row>
    <row r="9857" spans="1:7" x14ac:dyDescent="0.3">
      <c r="A9857" s="5" t="s">
        <v>10993</v>
      </c>
      <c r="B9857" s="6" t="s">
        <v>6744</v>
      </c>
      <c r="C9857" s="7">
        <v>79</v>
      </c>
      <c r="D9857" s="8" t="s">
        <v>6745</v>
      </c>
      <c r="E9857" s="15" t="s">
        <v>16215</v>
      </c>
      <c r="F9857" s="16" t="s">
        <v>13012</v>
      </c>
      <c r="G9857" s="17">
        <v>44</v>
      </c>
    </row>
    <row r="9858" spans="1:7" x14ac:dyDescent="0.3">
      <c r="A9858" s="5" t="s">
        <v>10993</v>
      </c>
      <c r="B9858" s="6" t="s">
        <v>6746</v>
      </c>
      <c r="C9858" s="7">
        <v>89</v>
      </c>
      <c r="D9858" s="8" t="s">
        <v>6747</v>
      </c>
      <c r="E9858" s="15" t="s">
        <v>16215</v>
      </c>
      <c r="F9858" s="16" t="s">
        <v>9869</v>
      </c>
      <c r="G9858" s="17">
        <v>44</v>
      </c>
    </row>
    <row r="9859" spans="1:7" x14ac:dyDescent="0.3">
      <c r="A9859" s="5" t="s">
        <v>10993</v>
      </c>
      <c r="B9859" s="6" t="s">
        <v>6748</v>
      </c>
      <c r="C9859" s="7">
        <v>99</v>
      </c>
      <c r="D9859" s="8" t="s">
        <v>6749</v>
      </c>
      <c r="E9859" s="15" t="s">
        <v>16215</v>
      </c>
      <c r="F9859" s="16" t="s">
        <v>12959</v>
      </c>
      <c r="G9859" s="17">
        <v>32</v>
      </c>
    </row>
    <row r="9860" spans="1:7" x14ac:dyDescent="0.3">
      <c r="A9860" s="5" t="s">
        <v>10993</v>
      </c>
      <c r="B9860" s="6" t="s">
        <v>6750</v>
      </c>
      <c r="C9860" s="7">
        <v>99</v>
      </c>
      <c r="D9860" s="8" t="s">
        <v>6751</v>
      </c>
      <c r="E9860" s="15" t="s">
        <v>16215</v>
      </c>
      <c r="F9860" s="16" t="s">
        <v>12963</v>
      </c>
      <c r="G9860" s="17">
        <v>28</v>
      </c>
    </row>
    <row r="9861" spans="1:7" x14ac:dyDescent="0.3">
      <c r="A9861" s="5" t="s">
        <v>10993</v>
      </c>
      <c r="B9861" s="6" t="s">
        <v>6752</v>
      </c>
      <c r="C9861" s="7">
        <v>65</v>
      </c>
      <c r="D9861" s="8" t="s">
        <v>6753</v>
      </c>
      <c r="E9861" s="15" t="s">
        <v>16215</v>
      </c>
      <c r="F9861" s="16" t="s">
        <v>12967</v>
      </c>
      <c r="G9861" s="17">
        <v>29</v>
      </c>
    </row>
    <row r="9862" spans="1:7" x14ac:dyDescent="0.3">
      <c r="A9862" s="5" t="s">
        <v>10993</v>
      </c>
      <c r="B9862" s="6" t="s">
        <v>6754</v>
      </c>
      <c r="C9862" s="7">
        <v>85</v>
      </c>
      <c r="D9862" s="8" t="s">
        <v>6755</v>
      </c>
      <c r="E9862" s="15" t="s">
        <v>16215</v>
      </c>
      <c r="F9862" s="16" t="s">
        <v>12965</v>
      </c>
      <c r="G9862" s="17">
        <v>38</v>
      </c>
    </row>
    <row r="9863" spans="1:7" x14ac:dyDescent="0.3">
      <c r="A9863" s="5" t="s">
        <v>10993</v>
      </c>
      <c r="B9863" s="6" t="s">
        <v>6756</v>
      </c>
      <c r="C9863" s="7">
        <v>85</v>
      </c>
      <c r="D9863" s="8" t="s">
        <v>6757</v>
      </c>
      <c r="E9863" s="15" t="s">
        <v>16215</v>
      </c>
      <c r="F9863" s="16" t="s">
        <v>9879</v>
      </c>
      <c r="G9863" s="17">
        <v>29</v>
      </c>
    </row>
    <row r="9864" spans="1:7" x14ac:dyDescent="0.3">
      <c r="A9864" s="5" t="s">
        <v>10993</v>
      </c>
      <c r="B9864" s="6" t="s">
        <v>6758</v>
      </c>
      <c r="C9864" s="7">
        <v>65</v>
      </c>
      <c r="D9864" s="8" t="s">
        <v>6759</v>
      </c>
      <c r="E9864" s="15" t="s">
        <v>16215</v>
      </c>
      <c r="F9864" s="16" t="s">
        <v>9873</v>
      </c>
      <c r="G9864" s="17">
        <v>38</v>
      </c>
    </row>
    <row r="9865" spans="1:7" x14ac:dyDescent="0.3">
      <c r="A9865" s="5" t="s">
        <v>10993</v>
      </c>
      <c r="B9865" s="6" t="s">
        <v>2190</v>
      </c>
      <c r="C9865" s="7">
        <v>39</v>
      </c>
      <c r="D9865" s="8" t="s">
        <v>626</v>
      </c>
      <c r="E9865" s="15" t="s">
        <v>16215</v>
      </c>
      <c r="F9865" s="16" t="s">
        <v>9899</v>
      </c>
      <c r="G9865" s="17">
        <v>32</v>
      </c>
    </row>
    <row r="9866" spans="1:7" x14ac:dyDescent="0.3">
      <c r="A9866" s="5" t="s">
        <v>10993</v>
      </c>
      <c r="B9866" s="6" t="s">
        <v>2191</v>
      </c>
      <c r="C9866" s="7">
        <v>41</v>
      </c>
      <c r="D9866" s="8" t="s">
        <v>626</v>
      </c>
      <c r="E9866" s="15" t="s">
        <v>16215</v>
      </c>
      <c r="F9866" s="16" t="s">
        <v>12955</v>
      </c>
      <c r="G9866" s="17">
        <v>35</v>
      </c>
    </row>
    <row r="9867" spans="1:7" x14ac:dyDescent="0.3">
      <c r="A9867" s="5" t="s">
        <v>10993</v>
      </c>
      <c r="B9867" s="6" t="s">
        <v>2192</v>
      </c>
      <c r="C9867" s="7">
        <v>39</v>
      </c>
      <c r="D9867" s="8" t="s">
        <v>626</v>
      </c>
      <c r="E9867" s="15" t="s">
        <v>16215</v>
      </c>
      <c r="F9867" s="16" t="s">
        <v>9913</v>
      </c>
      <c r="G9867" s="17">
        <v>42</v>
      </c>
    </row>
    <row r="9868" spans="1:7" x14ac:dyDescent="0.3">
      <c r="A9868" s="5" t="s">
        <v>10993</v>
      </c>
      <c r="B9868" s="6" t="s">
        <v>6760</v>
      </c>
      <c r="C9868" s="7">
        <v>41</v>
      </c>
      <c r="D9868" s="8" t="s">
        <v>626</v>
      </c>
      <c r="E9868" s="15" t="s">
        <v>16215</v>
      </c>
      <c r="F9868" s="16" t="s">
        <v>13018</v>
      </c>
      <c r="G9868" s="17">
        <v>42</v>
      </c>
    </row>
    <row r="9869" spans="1:7" x14ac:dyDescent="0.3">
      <c r="A9869" s="5" t="s">
        <v>10993</v>
      </c>
      <c r="B9869" s="6" t="s">
        <v>2521</v>
      </c>
      <c r="C9869" s="7">
        <v>99</v>
      </c>
      <c r="D9869" s="8" t="s">
        <v>6761</v>
      </c>
      <c r="E9869" s="15" t="s">
        <v>16215</v>
      </c>
      <c r="F9869" s="16" t="s">
        <v>13008</v>
      </c>
      <c r="G9869" s="17">
        <v>30</v>
      </c>
    </row>
    <row r="9870" spans="1:7" x14ac:dyDescent="0.3">
      <c r="A9870" s="5" t="s">
        <v>10993</v>
      </c>
      <c r="B9870" s="6" t="s">
        <v>6762</v>
      </c>
      <c r="C9870" s="7">
        <v>99</v>
      </c>
      <c r="D9870" s="8" t="s">
        <v>6763</v>
      </c>
      <c r="E9870" s="15" t="s">
        <v>16215</v>
      </c>
      <c r="F9870" s="16" t="s">
        <v>13006</v>
      </c>
      <c r="G9870" s="17">
        <v>28</v>
      </c>
    </row>
    <row r="9871" spans="1:7" x14ac:dyDescent="0.3">
      <c r="A9871" s="5" t="s">
        <v>10993</v>
      </c>
      <c r="B9871" s="6" t="s">
        <v>6764</v>
      </c>
      <c r="C9871" s="7">
        <v>99</v>
      </c>
      <c r="D9871" s="8" t="s">
        <v>6765</v>
      </c>
      <c r="E9871" s="15" t="s">
        <v>16215</v>
      </c>
      <c r="F9871" s="16" t="s">
        <v>12974</v>
      </c>
      <c r="G9871" s="17">
        <v>52</v>
      </c>
    </row>
    <row r="9872" spans="1:7" x14ac:dyDescent="0.3">
      <c r="A9872" s="5" t="s">
        <v>10993</v>
      </c>
      <c r="B9872" s="6" t="s">
        <v>6766</v>
      </c>
      <c r="C9872" s="7">
        <v>119</v>
      </c>
      <c r="D9872" s="8" t="s">
        <v>6767</v>
      </c>
      <c r="E9872" s="15" t="s">
        <v>16215</v>
      </c>
      <c r="F9872" s="16" t="s">
        <v>12952</v>
      </c>
      <c r="G9872" s="17">
        <v>33</v>
      </c>
    </row>
    <row r="9873" spans="1:7" x14ac:dyDescent="0.3">
      <c r="A9873" s="5" t="s">
        <v>10993</v>
      </c>
      <c r="B9873" s="6" t="s">
        <v>6768</v>
      </c>
      <c r="C9873" s="7">
        <v>99</v>
      </c>
      <c r="D9873" s="8" t="s">
        <v>6769</v>
      </c>
      <c r="E9873" s="15" t="s">
        <v>16215</v>
      </c>
      <c r="F9873" s="16" t="s">
        <v>13022</v>
      </c>
      <c r="G9873" s="17">
        <v>38</v>
      </c>
    </row>
    <row r="9874" spans="1:7" x14ac:dyDescent="0.3">
      <c r="A9874" s="5" t="s">
        <v>10993</v>
      </c>
      <c r="B9874" s="6" t="s">
        <v>6770</v>
      </c>
      <c r="C9874" s="7">
        <v>89</v>
      </c>
      <c r="D9874" s="8" t="s">
        <v>6771</v>
      </c>
      <c r="E9874" s="15" t="s">
        <v>16215</v>
      </c>
      <c r="F9874" s="16" t="s">
        <v>12961</v>
      </c>
      <c r="G9874" s="17">
        <v>25</v>
      </c>
    </row>
    <row r="9875" spans="1:7" x14ac:dyDescent="0.3">
      <c r="A9875" s="5" t="s">
        <v>10993</v>
      </c>
      <c r="B9875" s="6" t="s">
        <v>6772</v>
      </c>
      <c r="C9875" s="7">
        <v>90</v>
      </c>
      <c r="D9875" s="8" t="s">
        <v>6773</v>
      </c>
      <c r="E9875" s="15" t="s">
        <v>16215</v>
      </c>
      <c r="F9875" s="16" t="s">
        <v>13024</v>
      </c>
      <c r="G9875" s="17">
        <v>40</v>
      </c>
    </row>
    <row r="9876" spans="1:7" x14ac:dyDescent="0.3">
      <c r="A9876" s="5" t="s">
        <v>10993</v>
      </c>
      <c r="B9876" s="6" t="s">
        <v>6774</v>
      </c>
      <c r="C9876" s="7">
        <v>85</v>
      </c>
      <c r="D9876" s="8" t="s">
        <v>6775</v>
      </c>
      <c r="E9876" s="15" t="s">
        <v>16215</v>
      </c>
      <c r="F9876" s="16" t="s">
        <v>13020</v>
      </c>
      <c r="G9876" s="17">
        <v>54</v>
      </c>
    </row>
    <row r="9877" spans="1:7" x14ac:dyDescent="0.3">
      <c r="A9877" s="5" t="s">
        <v>10993</v>
      </c>
      <c r="B9877" s="6" t="s">
        <v>696</v>
      </c>
      <c r="C9877" s="7">
        <v>49</v>
      </c>
      <c r="D9877" s="8" t="s">
        <v>10994</v>
      </c>
      <c r="E9877" s="15" t="s">
        <v>16215</v>
      </c>
      <c r="F9877" s="16" t="s">
        <v>12976</v>
      </c>
      <c r="G9877" s="17">
        <v>18</v>
      </c>
    </row>
    <row r="9878" spans="1:7" x14ac:dyDescent="0.3">
      <c r="A9878" s="5" t="s">
        <v>10993</v>
      </c>
      <c r="B9878" s="6" t="s">
        <v>10995</v>
      </c>
      <c r="C9878" s="7">
        <v>89</v>
      </c>
      <c r="D9878" s="8" t="s">
        <v>10996</v>
      </c>
      <c r="E9878" s="15" t="s">
        <v>16215</v>
      </c>
      <c r="F9878" s="16" t="s">
        <v>12950</v>
      </c>
      <c r="G9878" s="17">
        <v>30</v>
      </c>
    </row>
    <row r="9879" spans="1:7" x14ac:dyDescent="0.3">
      <c r="A9879" s="5" t="s">
        <v>10993</v>
      </c>
      <c r="B9879" s="6" t="s">
        <v>6776</v>
      </c>
      <c r="C9879" s="7">
        <v>89</v>
      </c>
      <c r="D9879" s="8" t="s">
        <v>6777</v>
      </c>
      <c r="E9879" s="15" t="s">
        <v>16215</v>
      </c>
      <c r="F9879" s="16" t="s">
        <v>13066</v>
      </c>
      <c r="G9879" s="17">
        <v>25</v>
      </c>
    </row>
    <row r="9880" spans="1:7" x14ac:dyDescent="0.3">
      <c r="A9880" s="5" t="s">
        <v>10993</v>
      </c>
      <c r="B9880" s="6" t="s">
        <v>10997</v>
      </c>
      <c r="C9880" s="7">
        <v>69</v>
      </c>
      <c r="D9880" s="8" t="s">
        <v>10998</v>
      </c>
      <c r="E9880" s="15" t="s">
        <v>16215</v>
      </c>
      <c r="F9880" s="16" t="s">
        <v>7888</v>
      </c>
      <c r="G9880" s="17">
        <v>5</v>
      </c>
    </row>
    <row r="9881" spans="1:7" x14ac:dyDescent="0.3">
      <c r="A9881" s="5" t="s">
        <v>10993</v>
      </c>
      <c r="B9881" s="6" t="s">
        <v>6778</v>
      </c>
      <c r="C9881" s="7">
        <v>99</v>
      </c>
      <c r="D9881" s="8" t="s">
        <v>6779</v>
      </c>
      <c r="E9881" s="15" t="s">
        <v>16215</v>
      </c>
      <c r="F9881" s="16" t="s">
        <v>13059</v>
      </c>
      <c r="G9881" s="17">
        <v>5</v>
      </c>
    </row>
    <row r="9882" spans="1:7" x14ac:dyDescent="0.3">
      <c r="A9882" s="5" t="s">
        <v>10993</v>
      </c>
      <c r="B9882" s="6" t="s">
        <v>6780</v>
      </c>
      <c r="C9882" s="7">
        <v>10</v>
      </c>
      <c r="D9882" s="8" t="s">
        <v>5</v>
      </c>
      <c r="E9882" s="15" t="s">
        <v>16215</v>
      </c>
      <c r="F9882" s="16" t="s">
        <v>11101</v>
      </c>
      <c r="G9882" s="17">
        <v>8</v>
      </c>
    </row>
    <row r="9883" spans="1:7" x14ac:dyDescent="0.3">
      <c r="A9883" s="5" t="s">
        <v>10993</v>
      </c>
      <c r="B9883" s="6" t="s">
        <v>172</v>
      </c>
      <c r="C9883" s="7">
        <v>8</v>
      </c>
      <c r="D9883" s="8" t="s">
        <v>5</v>
      </c>
      <c r="E9883" s="15" t="s">
        <v>16215</v>
      </c>
      <c r="F9883" s="16" t="s">
        <v>2068</v>
      </c>
      <c r="G9883" s="17">
        <v>2</v>
      </c>
    </row>
    <row r="9884" spans="1:7" x14ac:dyDescent="0.3">
      <c r="A9884" s="5" t="s">
        <v>10993</v>
      </c>
      <c r="B9884" s="6" t="s">
        <v>175</v>
      </c>
      <c r="C9884" s="7">
        <v>8</v>
      </c>
      <c r="D9884" s="8" t="s">
        <v>5</v>
      </c>
      <c r="E9884" s="15" t="s">
        <v>16215</v>
      </c>
      <c r="F9884" s="16" t="s">
        <v>13060</v>
      </c>
      <c r="G9884" s="17">
        <v>4</v>
      </c>
    </row>
    <row r="9885" spans="1:7" x14ac:dyDescent="0.3">
      <c r="A9885" s="5" t="s">
        <v>10993</v>
      </c>
      <c r="B9885" s="6" t="s">
        <v>2068</v>
      </c>
      <c r="C9885" s="7">
        <v>6</v>
      </c>
      <c r="D9885" s="8" t="s">
        <v>5</v>
      </c>
      <c r="E9885" s="15" t="s">
        <v>16215</v>
      </c>
      <c r="F9885" s="16" t="s">
        <v>2254</v>
      </c>
      <c r="G9885" s="17">
        <v>5</v>
      </c>
    </row>
    <row r="9886" spans="1:7" x14ac:dyDescent="0.3">
      <c r="A9886" s="5" t="s">
        <v>10993</v>
      </c>
      <c r="B9886" s="6" t="s">
        <v>3859</v>
      </c>
      <c r="C9886" s="7">
        <v>22</v>
      </c>
      <c r="D9886" s="8" t="s">
        <v>5</v>
      </c>
      <c r="E9886" s="15" t="s">
        <v>16215</v>
      </c>
      <c r="F9886" s="16" t="s">
        <v>2251</v>
      </c>
      <c r="G9886" s="17">
        <v>5</v>
      </c>
    </row>
    <row r="9887" spans="1:7" x14ac:dyDescent="0.3">
      <c r="A9887" s="5" t="s">
        <v>10993</v>
      </c>
      <c r="B9887" s="6" t="s">
        <v>6781</v>
      </c>
      <c r="C9887" s="7">
        <v>22</v>
      </c>
      <c r="D9887" s="8" t="s">
        <v>6782</v>
      </c>
      <c r="E9887" s="15" t="s">
        <v>16215</v>
      </c>
      <c r="F9887" s="16" t="s">
        <v>13049</v>
      </c>
      <c r="G9887" s="17">
        <v>22</v>
      </c>
    </row>
    <row r="9888" spans="1:7" x14ac:dyDescent="0.3">
      <c r="A9888" s="5" t="s">
        <v>10993</v>
      </c>
      <c r="B9888" s="6" t="s">
        <v>6783</v>
      </c>
      <c r="C9888" s="7">
        <v>22</v>
      </c>
      <c r="D9888" s="8" t="s">
        <v>5</v>
      </c>
      <c r="E9888" s="15" t="s">
        <v>16215</v>
      </c>
      <c r="F9888" s="16" t="s">
        <v>9943</v>
      </c>
      <c r="G9888" s="17">
        <v>28</v>
      </c>
    </row>
    <row r="9889" spans="1:7" x14ac:dyDescent="0.3">
      <c r="A9889" s="5" t="s">
        <v>10993</v>
      </c>
      <c r="B9889" s="6" t="s">
        <v>6784</v>
      </c>
      <c r="C9889" s="7">
        <v>22</v>
      </c>
      <c r="D9889" s="8" t="s">
        <v>5</v>
      </c>
      <c r="E9889" s="15" t="s">
        <v>16215</v>
      </c>
      <c r="F9889" s="16" t="s">
        <v>9939</v>
      </c>
      <c r="G9889" s="17">
        <v>20</v>
      </c>
    </row>
    <row r="9890" spans="1:7" x14ac:dyDescent="0.3">
      <c r="A9890" s="5" t="s">
        <v>10993</v>
      </c>
      <c r="B9890" s="6" t="s">
        <v>6785</v>
      </c>
      <c r="C9890" s="7">
        <v>20</v>
      </c>
      <c r="D9890" s="8" t="s">
        <v>6786</v>
      </c>
      <c r="E9890" s="15" t="s">
        <v>16215</v>
      </c>
      <c r="F9890" s="16" t="s">
        <v>13051</v>
      </c>
      <c r="G9890" s="17">
        <v>24</v>
      </c>
    </row>
    <row r="9891" spans="1:7" x14ac:dyDescent="0.3">
      <c r="A9891" s="5" t="s">
        <v>10993</v>
      </c>
      <c r="B9891" s="6" t="s">
        <v>6787</v>
      </c>
      <c r="C9891" s="7">
        <v>18</v>
      </c>
      <c r="D9891" s="8" t="s">
        <v>5</v>
      </c>
      <c r="E9891" s="15" t="s">
        <v>16215</v>
      </c>
      <c r="F9891" s="16" t="s">
        <v>13053</v>
      </c>
      <c r="G9891" s="17">
        <v>22</v>
      </c>
    </row>
    <row r="9892" spans="1:7" x14ac:dyDescent="0.3">
      <c r="A9892" s="5" t="s">
        <v>10993</v>
      </c>
      <c r="B9892" s="6" t="s">
        <v>6788</v>
      </c>
      <c r="C9892" s="7">
        <v>18</v>
      </c>
      <c r="D9892" s="8" t="s">
        <v>5</v>
      </c>
      <c r="E9892" s="15" t="s">
        <v>16215</v>
      </c>
      <c r="F9892" s="16" t="s">
        <v>9854</v>
      </c>
      <c r="G9892" s="17">
        <v>143</v>
      </c>
    </row>
    <row r="9893" spans="1:7" x14ac:dyDescent="0.3">
      <c r="A9893" s="5" t="s">
        <v>10999</v>
      </c>
      <c r="B9893" s="6" t="s">
        <v>10468</v>
      </c>
      <c r="C9893" s="7">
        <v>59</v>
      </c>
      <c r="D9893" s="8" t="s">
        <v>10469</v>
      </c>
      <c r="E9893" s="15" t="s">
        <v>16215</v>
      </c>
      <c r="F9893" s="16" t="s">
        <v>9855</v>
      </c>
      <c r="G9893" s="17">
        <v>234</v>
      </c>
    </row>
    <row r="9894" spans="1:7" x14ac:dyDescent="0.3">
      <c r="A9894" s="5" t="s">
        <v>10999</v>
      </c>
      <c r="B9894" s="6" t="s">
        <v>10470</v>
      </c>
      <c r="C9894" s="7">
        <v>69</v>
      </c>
      <c r="D9894" s="8" t="s">
        <v>10471</v>
      </c>
      <c r="E9894" s="15" t="s">
        <v>16215</v>
      </c>
      <c r="F9894" s="16" t="s">
        <v>13057</v>
      </c>
      <c r="G9894" s="17">
        <v>22</v>
      </c>
    </row>
    <row r="9895" spans="1:7" x14ac:dyDescent="0.3">
      <c r="A9895" s="5" t="s">
        <v>10999</v>
      </c>
      <c r="B9895" s="6" t="s">
        <v>10472</v>
      </c>
      <c r="C9895" s="7">
        <v>72</v>
      </c>
      <c r="D9895" s="8" t="s">
        <v>10473</v>
      </c>
      <c r="E9895" s="15" t="s">
        <v>16215</v>
      </c>
      <c r="F9895" s="16" t="s">
        <v>9941</v>
      </c>
      <c r="G9895" s="17">
        <v>28</v>
      </c>
    </row>
    <row r="9896" spans="1:7" x14ac:dyDescent="0.3">
      <c r="A9896" s="5" t="s">
        <v>10999</v>
      </c>
      <c r="B9896" s="6" t="s">
        <v>10474</v>
      </c>
      <c r="C9896" s="7">
        <v>69</v>
      </c>
      <c r="D9896" s="8" t="s">
        <v>10475</v>
      </c>
      <c r="E9896" s="15" t="s">
        <v>16215</v>
      </c>
      <c r="F9896" s="16" t="s">
        <v>9945</v>
      </c>
      <c r="G9896" s="17">
        <v>12</v>
      </c>
    </row>
    <row r="9897" spans="1:7" x14ac:dyDescent="0.3">
      <c r="A9897" s="5" t="s">
        <v>10999</v>
      </c>
      <c r="B9897" s="6" t="s">
        <v>10476</v>
      </c>
      <c r="C9897" s="7">
        <v>69</v>
      </c>
      <c r="D9897" s="8" t="s">
        <v>10477</v>
      </c>
      <c r="E9897" s="15" t="s">
        <v>16215</v>
      </c>
      <c r="F9897" s="16" t="s">
        <v>12993</v>
      </c>
      <c r="G9897" s="17">
        <v>28</v>
      </c>
    </row>
    <row r="9898" spans="1:7" x14ac:dyDescent="0.3">
      <c r="A9898" s="5" t="s">
        <v>10999</v>
      </c>
      <c r="B9898" s="6" t="s">
        <v>10478</v>
      </c>
      <c r="C9898" s="7">
        <v>129</v>
      </c>
      <c r="D9898" s="8" t="s">
        <v>10479</v>
      </c>
      <c r="E9898" s="15" t="s">
        <v>16215</v>
      </c>
      <c r="F9898" s="16" t="s">
        <v>12991</v>
      </c>
      <c r="G9898" s="17">
        <v>20</v>
      </c>
    </row>
    <row r="9899" spans="1:7" x14ac:dyDescent="0.3">
      <c r="A9899" s="5" t="s">
        <v>10999</v>
      </c>
      <c r="B9899" s="6" t="s">
        <v>10480</v>
      </c>
      <c r="C9899" s="7">
        <v>99</v>
      </c>
      <c r="D9899" s="8" t="s">
        <v>10481</v>
      </c>
      <c r="E9899" s="15" t="s">
        <v>16215</v>
      </c>
      <c r="F9899" s="16" t="s">
        <v>12992</v>
      </c>
      <c r="G9899" s="17">
        <v>28</v>
      </c>
    </row>
    <row r="9900" spans="1:7" x14ac:dyDescent="0.3">
      <c r="A9900" s="5" t="s">
        <v>10999</v>
      </c>
      <c r="B9900" s="6" t="s">
        <v>10482</v>
      </c>
      <c r="C9900" s="7">
        <v>158</v>
      </c>
      <c r="D9900" s="8" t="s">
        <v>10483</v>
      </c>
      <c r="E9900" s="15" t="s">
        <v>16215</v>
      </c>
      <c r="F9900" s="16" t="s">
        <v>9933</v>
      </c>
      <c r="G9900" s="17">
        <v>42</v>
      </c>
    </row>
    <row r="9901" spans="1:7" x14ac:dyDescent="0.3">
      <c r="A9901" s="5" t="s">
        <v>10999</v>
      </c>
      <c r="B9901" s="6" t="s">
        <v>10484</v>
      </c>
      <c r="C9901" s="7">
        <v>139</v>
      </c>
      <c r="D9901" s="8" t="s">
        <v>10485</v>
      </c>
      <c r="E9901" s="15" t="s">
        <v>16215</v>
      </c>
      <c r="F9901" s="16" t="s">
        <v>9856</v>
      </c>
      <c r="G9901" s="17">
        <v>107</v>
      </c>
    </row>
    <row r="9902" spans="1:7" x14ac:dyDescent="0.3">
      <c r="A9902" s="5" t="s">
        <v>10999</v>
      </c>
      <c r="B9902" s="6" t="s">
        <v>10486</v>
      </c>
      <c r="C9902" s="7">
        <v>349</v>
      </c>
      <c r="D9902" s="8" t="s">
        <v>10487</v>
      </c>
      <c r="E9902" s="15" t="s">
        <v>16215</v>
      </c>
      <c r="F9902" s="16" t="s">
        <v>172</v>
      </c>
      <c r="G9902" s="17">
        <v>3</v>
      </c>
    </row>
    <row r="9903" spans="1:7" x14ac:dyDescent="0.3">
      <c r="A9903" s="5" t="s">
        <v>11000</v>
      </c>
      <c r="B9903" s="6" t="s">
        <v>11001</v>
      </c>
      <c r="C9903" s="7">
        <v>79</v>
      </c>
      <c r="D9903" s="8" t="s">
        <v>11002</v>
      </c>
      <c r="E9903" s="15" t="s">
        <v>16215</v>
      </c>
      <c r="F9903" s="16" t="s">
        <v>9937</v>
      </c>
      <c r="G9903" s="17">
        <v>36</v>
      </c>
    </row>
    <row r="9904" spans="1:7" x14ac:dyDescent="0.3">
      <c r="A9904" s="5" t="s">
        <v>11000</v>
      </c>
      <c r="B9904" s="6" t="s">
        <v>11003</v>
      </c>
      <c r="C9904" s="7">
        <v>79</v>
      </c>
      <c r="D9904" s="8" t="s">
        <v>11004</v>
      </c>
      <c r="E9904" s="15" t="s">
        <v>16215</v>
      </c>
      <c r="F9904" s="16" t="s">
        <v>9931</v>
      </c>
      <c r="G9904" s="17">
        <v>49</v>
      </c>
    </row>
    <row r="9905" spans="1:7" x14ac:dyDescent="0.3">
      <c r="A9905" s="5" t="s">
        <v>11000</v>
      </c>
      <c r="B9905" s="6" t="s">
        <v>11005</v>
      </c>
      <c r="C9905" s="7">
        <v>79</v>
      </c>
      <c r="D9905" s="8" t="s">
        <v>11006</v>
      </c>
      <c r="E9905" s="15" t="s">
        <v>16215</v>
      </c>
      <c r="F9905" s="16" t="s">
        <v>9935</v>
      </c>
      <c r="G9905" s="17">
        <v>32</v>
      </c>
    </row>
    <row r="9906" spans="1:7" x14ac:dyDescent="0.3">
      <c r="A9906" s="5" t="s">
        <v>11000</v>
      </c>
      <c r="B9906" s="6" t="s">
        <v>11007</v>
      </c>
      <c r="C9906" s="7">
        <v>55</v>
      </c>
      <c r="D9906" s="8" t="s">
        <v>11008</v>
      </c>
      <c r="E9906" s="15" t="s">
        <v>16215</v>
      </c>
      <c r="F9906" s="16" t="s">
        <v>13046</v>
      </c>
      <c r="G9906" s="17">
        <v>42</v>
      </c>
    </row>
    <row r="9907" spans="1:7" x14ac:dyDescent="0.3">
      <c r="A9907" s="5" t="s">
        <v>11000</v>
      </c>
      <c r="B9907" s="6" t="s">
        <v>11009</v>
      </c>
      <c r="C9907" s="7">
        <v>65</v>
      </c>
      <c r="D9907" s="8" t="s">
        <v>11010</v>
      </c>
      <c r="E9907" s="15" t="s">
        <v>16215</v>
      </c>
      <c r="F9907" s="16" t="s">
        <v>9929</v>
      </c>
      <c r="G9907" s="17">
        <v>48</v>
      </c>
    </row>
    <row r="9908" spans="1:7" x14ac:dyDescent="0.3">
      <c r="A9908" s="5" t="s">
        <v>11000</v>
      </c>
      <c r="B9908" s="6" t="s">
        <v>11011</v>
      </c>
      <c r="C9908" s="7">
        <v>83</v>
      </c>
      <c r="D9908" s="8" t="s">
        <v>11012</v>
      </c>
      <c r="E9908" s="15" t="s">
        <v>16215</v>
      </c>
      <c r="F9908" s="16" t="s">
        <v>13040</v>
      </c>
      <c r="G9908" s="17">
        <v>48</v>
      </c>
    </row>
    <row r="9909" spans="1:7" x14ac:dyDescent="0.3">
      <c r="A9909" s="5" t="s">
        <v>11000</v>
      </c>
      <c r="B9909" s="6" t="s">
        <v>11013</v>
      </c>
      <c r="C9909" s="7">
        <v>89</v>
      </c>
      <c r="D9909" s="8" t="s">
        <v>11014</v>
      </c>
      <c r="E9909" s="15" t="s">
        <v>16215</v>
      </c>
      <c r="F9909" s="16" t="s">
        <v>13042</v>
      </c>
      <c r="G9909" s="17">
        <v>30</v>
      </c>
    </row>
    <row r="9910" spans="1:7" x14ac:dyDescent="0.3">
      <c r="A9910" s="5" t="s">
        <v>11000</v>
      </c>
      <c r="B9910" s="6" t="s">
        <v>11015</v>
      </c>
      <c r="C9910" s="7">
        <v>85</v>
      </c>
      <c r="D9910" s="8" t="s">
        <v>11016</v>
      </c>
      <c r="E9910" s="15" t="s">
        <v>16215</v>
      </c>
      <c r="F9910" s="16" t="s">
        <v>9859</v>
      </c>
      <c r="G9910" s="17">
        <v>186</v>
      </c>
    </row>
    <row r="9911" spans="1:7" x14ac:dyDescent="0.3">
      <c r="A9911" s="5" t="s">
        <v>11000</v>
      </c>
      <c r="B9911" s="6" t="s">
        <v>11017</v>
      </c>
      <c r="C9911" s="7">
        <v>109</v>
      </c>
      <c r="D9911" s="8" t="s">
        <v>11018</v>
      </c>
      <c r="E9911" s="15" t="s">
        <v>16215</v>
      </c>
      <c r="F9911" s="16" t="s">
        <v>9863</v>
      </c>
      <c r="G9911" s="17">
        <v>227</v>
      </c>
    </row>
    <row r="9912" spans="1:7" x14ac:dyDescent="0.3">
      <c r="A9912" s="5" t="s">
        <v>11000</v>
      </c>
      <c r="B9912" s="6" t="s">
        <v>11019</v>
      </c>
      <c r="C9912" s="7">
        <v>72</v>
      </c>
      <c r="D9912" s="8" t="s">
        <v>11020</v>
      </c>
      <c r="E9912" s="15" t="s">
        <v>16215</v>
      </c>
      <c r="F9912" s="16" t="s">
        <v>9857</v>
      </c>
      <c r="G9912" s="17">
        <v>138</v>
      </c>
    </row>
    <row r="9913" spans="1:7" x14ac:dyDescent="0.3">
      <c r="A9913" s="5" t="s">
        <v>11000</v>
      </c>
      <c r="B9913" s="6" t="s">
        <v>11021</v>
      </c>
      <c r="C9913" s="7">
        <v>85</v>
      </c>
      <c r="D9913" s="8" t="s">
        <v>11022</v>
      </c>
      <c r="E9913" s="15" t="s">
        <v>16215</v>
      </c>
      <c r="F9913" s="16" t="s">
        <v>13027</v>
      </c>
      <c r="G9913" s="17">
        <v>131</v>
      </c>
    </row>
    <row r="9914" spans="1:7" x14ac:dyDescent="0.3">
      <c r="A9914" s="5" t="s">
        <v>11000</v>
      </c>
      <c r="B9914" s="6" t="s">
        <v>11023</v>
      </c>
      <c r="C9914" s="7">
        <v>119</v>
      </c>
      <c r="D9914" s="8" t="s">
        <v>11024</v>
      </c>
      <c r="E9914" s="15" t="s">
        <v>16215</v>
      </c>
      <c r="F9914" s="16" t="s">
        <v>13037</v>
      </c>
      <c r="G9914" s="17">
        <v>169</v>
      </c>
    </row>
    <row r="9915" spans="1:7" x14ac:dyDescent="0.3">
      <c r="A9915" s="5" t="s">
        <v>11000</v>
      </c>
      <c r="B9915" s="6" t="s">
        <v>11025</v>
      </c>
      <c r="C9915" s="7">
        <v>172</v>
      </c>
      <c r="D9915" s="8" t="s">
        <v>11026</v>
      </c>
      <c r="E9915" s="15" t="s">
        <v>16215</v>
      </c>
      <c r="F9915" s="16" t="s">
        <v>9861</v>
      </c>
      <c r="G9915" s="17">
        <v>131</v>
      </c>
    </row>
    <row r="9916" spans="1:7" x14ac:dyDescent="0.3">
      <c r="A9916" s="5" t="s">
        <v>11000</v>
      </c>
      <c r="B9916" s="6" t="s">
        <v>11027</v>
      </c>
      <c r="C9916" s="7">
        <v>333</v>
      </c>
      <c r="D9916" s="8" t="s">
        <v>11028</v>
      </c>
      <c r="E9916" s="15" t="s">
        <v>16215</v>
      </c>
      <c r="F9916" s="16" t="s">
        <v>9865</v>
      </c>
      <c r="G9916" s="17">
        <v>131</v>
      </c>
    </row>
    <row r="9917" spans="1:7" x14ac:dyDescent="0.3">
      <c r="A9917" s="5" t="s">
        <v>11000</v>
      </c>
      <c r="B9917" s="6" t="s">
        <v>11029</v>
      </c>
      <c r="C9917" s="7">
        <v>60</v>
      </c>
      <c r="D9917" s="8" t="s">
        <v>11030</v>
      </c>
      <c r="E9917" s="15" t="s">
        <v>16215</v>
      </c>
      <c r="F9917" s="16" t="s">
        <v>13055</v>
      </c>
      <c r="G9917" s="17">
        <v>52</v>
      </c>
    </row>
    <row r="9918" spans="1:7" x14ac:dyDescent="0.3">
      <c r="A9918" s="5" t="s">
        <v>11000</v>
      </c>
      <c r="B9918" s="6" t="s">
        <v>11031</v>
      </c>
      <c r="C9918" s="7">
        <v>23</v>
      </c>
      <c r="D9918" s="8" t="s">
        <v>5</v>
      </c>
      <c r="E9918" s="15" t="s">
        <v>16215</v>
      </c>
      <c r="F9918" s="16" t="s">
        <v>13035</v>
      </c>
      <c r="G9918" s="17">
        <v>147</v>
      </c>
    </row>
    <row r="9919" spans="1:7" x14ac:dyDescent="0.3">
      <c r="A9919" s="5" t="s">
        <v>11000</v>
      </c>
      <c r="B9919" s="6" t="s">
        <v>3379</v>
      </c>
      <c r="C9919" s="7">
        <v>23</v>
      </c>
      <c r="D9919" s="8" t="s">
        <v>5</v>
      </c>
      <c r="E9919" s="15" t="s">
        <v>16215</v>
      </c>
      <c r="F9919" s="16" t="s">
        <v>11913</v>
      </c>
      <c r="G9919" s="17">
        <v>45</v>
      </c>
    </row>
    <row r="9920" spans="1:7" x14ac:dyDescent="0.3">
      <c r="A9920" s="5" t="s">
        <v>11000</v>
      </c>
      <c r="B9920" s="6" t="s">
        <v>11032</v>
      </c>
      <c r="C9920" s="7">
        <v>24</v>
      </c>
      <c r="D9920" s="8" t="s">
        <v>5</v>
      </c>
      <c r="E9920" s="15" t="s">
        <v>16215</v>
      </c>
      <c r="F9920" s="16" t="s">
        <v>12946</v>
      </c>
      <c r="G9920" s="17">
        <v>22</v>
      </c>
    </row>
    <row r="9921" spans="1:7" x14ac:dyDescent="0.3">
      <c r="A9921" s="5" t="s">
        <v>11000</v>
      </c>
      <c r="B9921" s="6" t="s">
        <v>757</v>
      </c>
      <c r="C9921" s="7">
        <v>22</v>
      </c>
      <c r="D9921" s="8" t="s">
        <v>5</v>
      </c>
      <c r="E9921" s="15" t="s">
        <v>16215</v>
      </c>
      <c r="F9921" s="16" t="s">
        <v>9847</v>
      </c>
      <c r="G9921" s="17">
        <v>25</v>
      </c>
    </row>
    <row r="9922" spans="1:7" x14ac:dyDescent="0.3">
      <c r="A9922" s="5" t="s">
        <v>11000</v>
      </c>
      <c r="B9922" s="6" t="s">
        <v>4248</v>
      </c>
      <c r="C9922" s="7">
        <v>24</v>
      </c>
      <c r="D9922" s="8" t="s">
        <v>5</v>
      </c>
      <c r="E9922" s="15" t="s">
        <v>16215</v>
      </c>
      <c r="F9922" s="16" t="s">
        <v>12948</v>
      </c>
      <c r="G9922" s="17">
        <v>25</v>
      </c>
    </row>
    <row r="9923" spans="1:7" x14ac:dyDescent="0.3">
      <c r="A9923" s="5" t="s">
        <v>11000</v>
      </c>
      <c r="B9923" s="6" t="s">
        <v>1630</v>
      </c>
      <c r="C9923" s="7">
        <v>26</v>
      </c>
      <c r="D9923" s="8" t="s">
        <v>5</v>
      </c>
      <c r="E9923" s="15" t="s">
        <v>16215</v>
      </c>
      <c r="F9923" s="16" t="s">
        <v>696</v>
      </c>
      <c r="G9923" s="17">
        <v>19</v>
      </c>
    </row>
    <row r="9924" spans="1:7" x14ac:dyDescent="0.3">
      <c r="A9924" s="5" t="s">
        <v>11000</v>
      </c>
      <c r="B9924" s="6" t="s">
        <v>761</v>
      </c>
      <c r="C9924" s="7">
        <v>21</v>
      </c>
      <c r="D9924" s="8" t="s">
        <v>5</v>
      </c>
      <c r="E9924" s="15" t="s">
        <v>16215</v>
      </c>
      <c r="F9924" s="16" t="s">
        <v>698</v>
      </c>
      <c r="G9924" s="17">
        <v>23</v>
      </c>
    </row>
    <row r="9925" spans="1:7" x14ac:dyDescent="0.3">
      <c r="A9925" s="5" t="s">
        <v>11000</v>
      </c>
      <c r="B9925" s="6" t="s">
        <v>2116</v>
      </c>
      <c r="C9925" s="7">
        <v>21</v>
      </c>
      <c r="D9925" s="8" t="s">
        <v>5</v>
      </c>
      <c r="E9925" s="15" t="s">
        <v>16215</v>
      </c>
      <c r="F9925" s="16" t="s">
        <v>9850</v>
      </c>
      <c r="G9925" s="17">
        <v>35</v>
      </c>
    </row>
    <row r="9926" spans="1:7" x14ac:dyDescent="0.3">
      <c r="A9926" s="5" t="s">
        <v>11000</v>
      </c>
      <c r="B9926" s="6" t="s">
        <v>11033</v>
      </c>
      <c r="C9926" s="7">
        <v>16</v>
      </c>
      <c r="D9926" s="8" t="s">
        <v>5</v>
      </c>
      <c r="E9926" s="15" t="s">
        <v>16215</v>
      </c>
      <c r="F9926" s="16" t="s">
        <v>9845</v>
      </c>
      <c r="G9926" s="17">
        <v>47</v>
      </c>
    </row>
    <row r="9927" spans="1:7" x14ac:dyDescent="0.3">
      <c r="A9927" s="5" t="s">
        <v>11000</v>
      </c>
      <c r="B9927" s="6" t="s">
        <v>11034</v>
      </c>
      <c r="C9927" s="7">
        <v>15</v>
      </c>
      <c r="D9927" s="8" t="s">
        <v>5</v>
      </c>
      <c r="E9927" s="15" t="s">
        <v>16215</v>
      </c>
      <c r="F9927" s="16" t="s">
        <v>9843</v>
      </c>
      <c r="G9927" s="17">
        <v>35</v>
      </c>
    </row>
    <row r="9928" spans="1:7" x14ac:dyDescent="0.3">
      <c r="A9928" s="5" t="s">
        <v>11000</v>
      </c>
      <c r="B9928" s="6" t="s">
        <v>11035</v>
      </c>
      <c r="C9928" s="7">
        <v>15</v>
      </c>
      <c r="D9928" s="8" t="s">
        <v>5</v>
      </c>
      <c r="E9928" s="15" t="s">
        <v>16215</v>
      </c>
      <c r="F9928" s="16" t="s">
        <v>2037</v>
      </c>
      <c r="G9928" s="17">
        <v>47</v>
      </c>
    </row>
    <row r="9929" spans="1:7" x14ac:dyDescent="0.3">
      <c r="A9929" s="5" t="s">
        <v>11000</v>
      </c>
      <c r="B9929" s="6" t="s">
        <v>11036</v>
      </c>
      <c r="C9929" s="7">
        <v>14</v>
      </c>
      <c r="D9929" s="8" t="s">
        <v>5</v>
      </c>
      <c r="E9929" s="15" t="s">
        <v>16228</v>
      </c>
      <c r="F9929" s="16" t="s">
        <v>8801</v>
      </c>
      <c r="G9929" s="17">
        <v>34.9</v>
      </c>
    </row>
    <row r="9930" spans="1:7" x14ac:dyDescent="0.3">
      <c r="A9930" s="5" t="s">
        <v>11000</v>
      </c>
      <c r="B9930" s="6" t="s">
        <v>11037</v>
      </c>
      <c r="C9930" s="7">
        <v>19</v>
      </c>
      <c r="D9930" s="8" t="s">
        <v>5</v>
      </c>
      <c r="E9930" s="15" t="s">
        <v>16228</v>
      </c>
      <c r="F9930" s="16" t="s">
        <v>8840</v>
      </c>
      <c r="G9930" s="17">
        <v>34.9</v>
      </c>
    </row>
    <row r="9931" spans="1:7" x14ac:dyDescent="0.3">
      <c r="A9931" s="5" t="s">
        <v>11000</v>
      </c>
      <c r="B9931" s="6" t="s">
        <v>11038</v>
      </c>
      <c r="C9931" s="7">
        <v>16</v>
      </c>
      <c r="D9931" s="8" t="s">
        <v>5</v>
      </c>
      <c r="E9931" s="15" t="s">
        <v>16228</v>
      </c>
      <c r="F9931" s="16" t="s">
        <v>8892</v>
      </c>
      <c r="G9931" s="17">
        <v>36.9</v>
      </c>
    </row>
    <row r="9932" spans="1:7" x14ac:dyDescent="0.3">
      <c r="A9932" s="5" t="s">
        <v>11000</v>
      </c>
      <c r="B9932" s="6" t="s">
        <v>11039</v>
      </c>
      <c r="C9932" s="7">
        <v>12</v>
      </c>
      <c r="D9932" s="8" t="s">
        <v>5</v>
      </c>
      <c r="E9932" s="15" t="s">
        <v>16228</v>
      </c>
      <c r="F9932" s="16" t="s">
        <v>8826</v>
      </c>
      <c r="G9932" s="17">
        <v>153.9</v>
      </c>
    </row>
    <row r="9933" spans="1:7" x14ac:dyDescent="0.3">
      <c r="A9933" s="5" t="s">
        <v>11000</v>
      </c>
      <c r="B9933" s="6" t="s">
        <v>11040</v>
      </c>
      <c r="C9933" s="7">
        <v>11</v>
      </c>
      <c r="D9933" s="8" t="s">
        <v>5</v>
      </c>
      <c r="E9933" s="15" t="s">
        <v>16228</v>
      </c>
      <c r="F9933" s="16" t="s">
        <v>8896</v>
      </c>
      <c r="G9933" s="17">
        <v>34.9</v>
      </c>
    </row>
    <row r="9934" spans="1:7" x14ac:dyDescent="0.3">
      <c r="A9934" s="5" t="s">
        <v>11000</v>
      </c>
      <c r="B9934" s="6" t="s">
        <v>11041</v>
      </c>
      <c r="C9934" s="7">
        <v>13</v>
      </c>
      <c r="D9934" s="8" t="s">
        <v>5</v>
      </c>
      <c r="E9934" s="15" t="s">
        <v>16228</v>
      </c>
      <c r="F9934" s="16" t="s">
        <v>8803</v>
      </c>
      <c r="G9934" s="17">
        <v>34.9</v>
      </c>
    </row>
    <row r="9935" spans="1:7" x14ac:dyDescent="0.3">
      <c r="A9935" s="5" t="s">
        <v>11000</v>
      </c>
      <c r="B9935" s="6" t="s">
        <v>11042</v>
      </c>
      <c r="C9935" s="7">
        <v>13</v>
      </c>
      <c r="D9935" s="8" t="s">
        <v>5</v>
      </c>
      <c r="E9935" s="15" t="s">
        <v>16228</v>
      </c>
      <c r="F9935" s="16" t="s">
        <v>8838</v>
      </c>
      <c r="G9935" s="17">
        <v>384.9</v>
      </c>
    </row>
    <row r="9936" spans="1:7" x14ac:dyDescent="0.3">
      <c r="A9936" s="5" t="s">
        <v>11000</v>
      </c>
      <c r="B9936" s="6" t="s">
        <v>11043</v>
      </c>
      <c r="C9936" s="7">
        <v>12</v>
      </c>
      <c r="D9936" s="8" t="s">
        <v>5</v>
      </c>
      <c r="E9936" s="15" t="s">
        <v>16228</v>
      </c>
      <c r="F9936" s="16" t="s">
        <v>8894</v>
      </c>
      <c r="G9936" s="17">
        <v>34.9</v>
      </c>
    </row>
    <row r="9937" spans="1:7" x14ac:dyDescent="0.3">
      <c r="A9937" s="5" t="s">
        <v>11000</v>
      </c>
      <c r="B9937" s="6" t="s">
        <v>11044</v>
      </c>
      <c r="C9937" s="7">
        <v>12</v>
      </c>
      <c r="D9937" s="8" t="s">
        <v>5</v>
      </c>
      <c r="E9937" s="15" t="s">
        <v>16228</v>
      </c>
      <c r="F9937" s="16" t="s">
        <v>8898</v>
      </c>
      <c r="G9937" s="17">
        <v>34.9</v>
      </c>
    </row>
    <row r="9938" spans="1:7" x14ac:dyDescent="0.3">
      <c r="A9938" s="5" t="s">
        <v>11000</v>
      </c>
      <c r="B9938" s="6" t="s">
        <v>11045</v>
      </c>
      <c r="C9938" s="7">
        <v>12</v>
      </c>
      <c r="D9938" s="8" t="s">
        <v>5</v>
      </c>
      <c r="E9938" s="15" t="s">
        <v>16228</v>
      </c>
      <c r="F9938" s="16" t="s">
        <v>8900</v>
      </c>
      <c r="G9938" s="17">
        <v>34.9</v>
      </c>
    </row>
    <row r="9939" spans="1:7" x14ac:dyDescent="0.3">
      <c r="A9939" s="5" t="s">
        <v>11000</v>
      </c>
      <c r="B9939" s="6" t="s">
        <v>11046</v>
      </c>
      <c r="C9939" s="7">
        <v>12</v>
      </c>
      <c r="D9939" s="8" t="s">
        <v>5</v>
      </c>
      <c r="E9939" s="15" t="s">
        <v>16228</v>
      </c>
      <c r="F9939" s="16" t="s">
        <v>8868</v>
      </c>
      <c r="G9939" s="17">
        <v>36.9</v>
      </c>
    </row>
    <row r="9940" spans="1:7" x14ac:dyDescent="0.3">
      <c r="A9940" s="5" t="s">
        <v>11000</v>
      </c>
      <c r="B9940" s="6" t="s">
        <v>24</v>
      </c>
      <c r="C9940" s="7">
        <v>14</v>
      </c>
      <c r="D9940" s="8" t="s">
        <v>5</v>
      </c>
      <c r="E9940" s="15" t="s">
        <v>16228</v>
      </c>
      <c r="F9940" s="16" t="s">
        <v>8870</v>
      </c>
      <c r="G9940" s="17">
        <v>36.9</v>
      </c>
    </row>
    <row r="9941" spans="1:7" x14ac:dyDescent="0.3">
      <c r="A9941" s="5" t="s">
        <v>11000</v>
      </c>
      <c r="B9941" s="6" t="s">
        <v>11047</v>
      </c>
      <c r="C9941" s="7">
        <v>15</v>
      </c>
      <c r="D9941" s="8" t="s">
        <v>5</v>
      </c>
      <c r="E9941" s="15" t="s">
        <v>16228</v>
      </c>
      <c r="F9941" s="16" t="s">
        <v>3423</v>
      </c>
      <c r="G9941" s="17">
        <v>34.9</v>
      </c>
    </row>
    <row r="9942" spans="1:7" x14ac:dyDescent="0.3">
      <c r="A9942" s="5" t="s">
        <v>11000</v>
      </c>
      <c r="B9942" s="6" t="s">
        <v>743</v>
      </c>
      <c r="C9942" s="7">
        <v>15</v>
      </c>
      <c r="D9942" s="8" t="s">
        <v>5</v>
      </c>
      <c r="E9942" s="15" t="s">
        <v>16228</v>
      </c>
      <c r="F9942" s="16" t="s">
        <v>2157</v>
      </c>
      <c r="G9942" s="17">
        <v>34.9</v>
      </c>
    </row>
    <row r="9943" spans="1:7" x14ac:dyDescent="0.3">
      <c r="A9943" s="5" t="s">
        <v>11000</v>
      </c>
      <c r="B9943" s="6" t="s">
        <v>11048</v>
      </c>
      <c r="C9943" s="7">
        <v>16</v>
      </c>
      <c r="D9943" s="8" t="s">
        <v>5</v>
      </c>
      <c r="E9943" s="15" t="s">
        <v>16228</v>
      </c>
      <c r="F9943" s="16" t="s">
        <v>8876</v>
      </c>
      <c r="G9943" s="17">
        <v>32.9</v>
      </c>
    </row>
    <row r="9944" spans="1:7" x14ac:dyDescent="0.3">
      <c r="A9944" s="5" t="s">
        <v>11000</v>
      </c>
      <c r="B9944" s="6" t="s">
        <v>586</v>
      </c>
      <c r="C9944" s="7">
        <v>17</v>
      </c>
      <c r="D9944" s="8" t="s">
        <v>5</v>
      </c>
      <c r="E9944" s="15" t="s">
        <v>16228</v>
      </c>
      <c r="F9944" s="16" t="s">
        <v>8842</v>
      </c>
      <c r="G9944" s="17">
        <v>41.9</v>
      </c>
    </row>
    <row r="9945" spans="1:7" x14ac:dyDescent="0.3">
      <c r="A9945" s="5" t="s">
        <v>11000</v>
      </c>
      <c r="B9945" s="6" t="s">
        <v>585</v>
      </c>
      <c r="C9945" s="7">
        <v>15</v>
      </c>
      <c r="D9945" s="8" t="s">
        <v>5</v>
      </c>
      <c r="E9945" s="15" t="s">
        <v>16228</v>
      </c>
      <c r="F9945" s="16" t="s">
        <v>8836</v>
      </c>
      <c r="G9945" s="17">
        <v>274.89999999999998</v>
      </c>
    </row>
    <row r="9946" spans="1:7" x14ac:dyDescent="0.3">
      <c r="A9946" s="5" t="s">
        <v>11000</v>
      </c>
      <c r="B9946" s="6" t="s">
        <v>11049</v>
      </c>
      <c r="C9946" s="7">
        <v>11</v>
      </c>
      <c r="D9946" s="8" t="s">
        <v>5</v>
      </c>
      <c r="E9946" s="15" t="s">
        <v>16228</v>
      </c>
      <c r="F9946" s="16" t="s">
        <v>295</v>
      </c>
      <c r="G9946" s="17">
        <v>12.9</v>
      </c>
    </row>
    <row r="9947" spans="1:7" x14ac:dyDescent="0.3">
      <c r="A9947" s="5" t="s">
        <v>11000</v>
      </c>
      <c r="B9947" s="6" t="s">
        <v>2784</v>
      </c>
      <c r="C9947" s="7">
        <v>32</v>
      </c>
      <c r="D9947" s="8" t="s">
        <v>11050</v>
      </c>
      <c r="E9947" s="15" t="s">
        <v>16228</v>
      </c>
      <c r="F9947" s="16" t="s">
        <v>8828</v>
      </c>
      <c r="G9947" s="17">
        <v>153.9</v>
      </c>
    </row>
    <row r="9948" spans="1:7" x14ac:dyDescent="0.3">
      <c r="A9948" s="5" t="s">
        <v>11000</v>
      </c>
      <c r="B9948" s="6" t="s">
        <v>7373</v>
      </c>
      <c r="C9948" s="7">
        <v>32</v>
      </c>
      <c r="D9948" s="8" t="s">
        <v>11051</v>
      </c>
      <c r="E9948" s="15" t="s">
        <v>16228</v>
      </c>
      <c r="F9948" s="16" t="s">
        <v>8846</v>
      </c>
      <c r="G9948" s="17">
        <v>34.9</v>
      </c>
    </row>
    <row r="9949" spans="1:7" x14ac:dyDescent="0.3">
      <c r="A9949" s="5" t="s">
        <v>11000</v>
      </c>
      <c r="B9949" s="6" t="s">
        <v>7371</v>
      </c>
      <c r="C9949" s="7">
        <v>32</v>
      </c>
      <c r="D9949" s="8" t="s">
        <v>11052</v>
      </c>
      <c r="E9949" s="15" t="s">
        <v>16228</v>
      </c>
      <c r="F9949" s="16" t="s">
        <v>1079</v>
      </c>
      <c r="G9949" s="17">
        <v>14.9</v>
      </c>
    </row>
    <row r="9950" spans="1:7" x14ac:dyDescent="0.3">
      <c r="A9950" s="5" t="s">
        <v>11000</v>
      </c>
      <c r="B9950" s="6" t="s">
        <v>7375</v>
      </c>
      <c r="C9950" s="7">
        <v>35</v>
      </c>
      <c r="D9950" s="8" t="s">
        <v>11053</v>
      </c>
      <c r="E9950" s="15" t="s">
        <v>16228</v>
      </c>
      <c r="F9950" s="16" t="s">
        <v>8787</v>
      </c>
      <c r="G9950" s="17">
        <v>15.9</v>
      </c>
    </row>
    <row r="9951" spans="1:7" x14ac:dyDescent="0.3">
      <c r="A9951" s="5" t="s">
        <v>11000</v>
      </c>
      <c r="B9951" s="6" t="s">
        <v>11054</v>
      </c>
      <c r="C9951" s="7">
        <v>25</v>
      </c>
      <c r="D9951" s="8" t="s">
        <v>11055</v>
      </c>
      <c r="E9951" s="15" t="s">
        <v>16228</v>
      </c>
      <c r="F9951" s="16" t="s">
        <v>8789</v>
      </c>
      <c r="G9951" s="17">
        <v>22.9</v>
      </c>
    </row>
    <row r="9952" spans="1:7" x14ac:dyDescent="0.3">
      <c r="A9952" s="5" t="s">
        <v>11000</v>
      </c>
      <c r="B9952" s="6" t="s">
        <v>11056</v>
      </c>
      <c r="C9952" s="7">
        <v>25</v>
      </c>
      <c r="D9952" s="8" t="s">
        <v>11057</v>
      </c>
      <c r="E9952" s="15" t="s">
        <v>16228</v>
      </c>
      <c r="F9952" s="16" t="s">
        <v>8783</v>
      </c>
      <c r="G9952" s="17">
        <v>15.9</v>
      </c>
    </row>
    <row r="9953" spans="1:7" x14ac:dyDescent="0.3">
      <c r="A9953" s="5" t="s">
        <v>11000</v>
      </c>
      <c r="B9953" s="6" t="s">
        <v>11058</v>
      </c>
      <c r="C9953" s="7">
        <v>29</v>
      </c>
      <c r="D9953" s="8" t="s">
        <v>11059</v>
      </c>
      <c r="E9953" s="15" t="s">
        <v>16228</v>
      </c>
      <c r="F9953" s="16" t="s">
        <v>8785</v>
      </c>
      <c r="G9953" s="17">
        <v>15.9</v>
      </c>
    </row>
    <row r="9954" spans="1:7" x14ac:dyDescent="0.3">
      <c r="A9954" s="5" t="s">
        <v>11000</v>
      </c>
      <c r="B9954" s="6" t="s">
        <v>11060</v>
      </c>
      <c r="C9954" s="7">
        <v>31</v>
      </c>
      <c r="D9954" s="8" t="s">
        <v>11061</v>
      </c>
      <c r="E9954" s="15" t="s">
        <v>16228</v>
      </c>
      <c r="F9954" s="16" t="s">
        <v>8848</v>
      </c>
      <c r="G9954" s="17">
        <v>34.9</v>
      </c>
    </row>
    <row r="9955" spans="1:7" x14ac:dyDescent="0.3">
      <c r="A9955" s="5" t="s">
        <v>11000</v>
      </c>
      <c r="B9955" s="6" t="s">
        <v>11062</v>
      </c>
      <c r="C9955" s="7">
        <v>31</v>
      </c>
      <c r="D9955" s="8" t="s">
        <v>11063</v>
      </c>
      <c r="E9955" s="15" t="s">
        <v>16228</v>
      </c>
      <c r="F9955" s="16" t="s">
        <v>4736</v>
      </c>
      <c r="G9955" s="17">
        <v>15</v>
      </c>
    </row>
    <row r="9956" spans="1:7" x14ac:dyDescent="0.3">
      <c r="A9956" s="5" t="s">
        <v>11000</v>
      </c>
      <c r="B9956" s="6" t="s">
        <v>11064</v>
      </c>
      <c r="C9956" s="7">
        <v>21</v>
      </c>
      <c r="D9956" s="8" t="s">
        <v>11065</v>
      </c>
      <c r="E9956" s="15" t="s">
        <v>16228</v>
      </c>
      <c r="F9956" s="16" t="s">
        <v>8904</v>
      </c>
      <c r="G9956" s="17">
        <v>12</v>
      </c>
    </row>
    <row r="9957" spans="1:7" x14ac:dyDescent="0.3">
      <c r="A9957" s="5" t="s">
        <v>11000</v>
      </c>
      <c r="B9957" s="6" t="s">
        <v>11066</v>
      </c>
      <c r="C9957" s="7">
        <v>25</v>
      </c>
      <c r="D9957" s="8" t="s">
        <v>11067</v>
      </c>
      <c r="E9957" s="15" t="s">
        <v>16228</v>
      </c>
      <c r="F9957" s="16" t="s">
        <v>8906</v>
      </c>
      <c r="G9957" s="17">
        <v>19</v>
      </c>
    </row>
    <row r="9958" spans="1:7" x14ac:dyDescent="0.3">
      <c r="A9958" s="5" t="s">
        <v>11000</v>
      </c>
      <c r="B9958" s="6" t="s">
        <v>11068</v>
      </c>
      <c r="C9958" s="7">
        <v>25</v>
      </c>
      <c r="D9958" s="8" t="s">
        <v>11069</v>
      </c>
      <c r="E9958" s="15" t="s">
        <v>16228</v>
      </c>
      <c r="F9958" s="16" t="s">
        <v>4730</v>
      </c>
      <c r="G9958" s="17">
        <v>18</v>
      </c>
    </row>
    <row r="9959" spans="1:7" x14ac:dyDescent="0.3">
      <c r="A9959" s="5" t="s">
        <v>11000</v>
      </c>
      <c r="B9959" s="6" t="s">
        <v>11070</v>
      </c>
      <c r="C9959" s="7">
        <v>25</v>
      </c>
      <c r="D9959" s="8" t="s">
        <v>11071</v>
      </c>
      <c r="E9959" s="15" t="s">
        <v>16228</v>
      </c>
      <c r="F9959" s="16" t="s">
        <v>8905</v>
      </c>
      <c r="G9959" s="17">
        <v>12</v>
      </c>
    </row>
    <row r="9960" spans="1:7" x14ac:dyDescent="0.3">
      <c r="A9960" s="5" t="s">
        <v>11000</v>
      </c>
      <c r="B9960" s="6" t="s">
        <v>11072</v>
      </c>
      <c r="C9960" s="7">
        <v>31</v>
      </c>
      <c r="D9960" s="8" t="s">
        <v>11073</v>
      </c>
      <c r="E9960" s="15" t="s">
        <v>16228</v>
      </c>
      <c r="F9960" s="16" t="s">
        <v>8907</v>
      </c>
      <c r="G9960" s="17">
        <v>12</v>
      </c>
    </row>
    <row r="9961" spans="1:7" x14ac:dyDescent="0.3">
      <c r="A9961" s="5" t="s">
        <v>11000</v>
      </c>
      <c r="B9961" s="6" t="s">
        <v>11074</v>
      </c>
      <c r="C9961" s="7">
        <v>29</v>
      </c>
      <c r="D9961" s="8" t="s">
        <v>11075</v>
      </c>
      <c r="E9961" s="15" t="s">
        <v>16228</v>
      </c>
      <c r="F9961" s="16" t="s">
        <v>8908</v>
      </c>
      <c r="G9961" s="17">
        <v>16</v>
      </c>
    </row>
    <row r="9962" spans="1:7" x14ac:dyDescent="0.3">
      <c r="A9962" s="5" t="s">
        <v>11000</v>
      </c>
      <c r="B9962" s="6" t="s">
        <v>11076</v>
      </c>
      <c r="C9962" s="7">
        <v>21</v>
      </c>
      <c r="D9962" s="8" t="s">
        <v>11077</v>
      </c>
      <c r="E9962" s="15" t="s">
        <v>16228</v>
      </c>
      <c r="F9962" s="16" t="s">
        <v>8903</v>
      </c>
      <c r="G9962" s="17">
        <v>12</v>
      </c>
    </row>
    <row r="9963" spans="1:7" x14ac:dyDescent="0.3">
      <c r="A9963" s="5" t="s">
        <v>11000</v>
      </c>
      <c r="B9963" s="6" t="s">
        <v>11078</v>
      </c>
      <c r="C9963" s="7">
        <v>23</v>
      </c>
      <c r="D9963" s="8" t="s">
        <v>11079</v>
      </c>
      <c r="E9963" s="15" t="s">
        <v>16228</v>
      </c>
      <c r="F9963" s="16" t="s">
        <v>6178</v>
      </c>
      <c r="G9963" s="17">
        <v>19</v>
      </c>
    </row>
    <row r="9964" spans="1:7" x14ac:dyDescent="0.3">
      <c r="A9964" s="5" t="s">
        <v>11000</v>
      </c>
      <c r="B9964" s="6" t="s">
        <v>11080</v>
      </c>
      <c r="C9964" s="7">
        <v>41</v>
      </c>
      <c r="D9964" s="8" t="s">
        <v>11081</v>
      </c>
      <c r="E9964" s="15" t="s">
        <v>16228</v>
      </c>
      <c r="F9964" s="16" t="s">
        <v>8872</v>
      </c>
      <c r="G9964" s="17">
        <v>36.9</v>
      </c>
    </row>
    <row r="9965" spans="1:7" x14ac:dyDescent="0.3">
      <c r="A9965" s="5" t="s">
        <v>11000</v>
      </c>
      <c r="B9965" s="6" t="s">
        <v>11082</v>
      </c>
      <c r="C9965" s="7">
        <v>34</v>
      </c>
      <c r="D9965" s="8" t="s">
        <v>11083</v>
      </c>
      <c r="E9965" s="15" t="s">
        <v>16228</v>
      </c>
      <c r="F9965" s="16" t="s">
        <v>175</v>
      </c>
      <c r="G9965" s="17">
        <v>1.5</v>
      </c>
    </row>
    <row r="9966" spans="1:7" x14ac:dyDescent="0.3">
      <c r="A9966" s="5" t="s">
        <v>11000</v>
      </c>
      <c r="B9966" s="6" t="s">
        <v>11084</v>
      </c>
      <c r="C9966" s="7">
        <v>34</v>
      </c>
      <c r="D9966" s="8" t="s">
        <v>11085</v>
      </c>
      <c r="E9966" s="15" t="s">
        <v>16228</v>
      </c>
      <c r="F9966" s="16" t="s">
        <v>8916</v>
      </c>
      <c r="G9966" s="17">
        <v>6.5</v>
      </c>
    </row>
    <row r="9967" spans="1:7" x14ac:dyDescent="0.3">
      <c r="A9967" s="5" t="s">
        <v>11000</v>
      </c>
      <c r="B9967" s="6" t="s">
        <v>11086</v>
      </c>
      <c r="C9967" s="7">
        <v>39</v>
      </c>
      <c r="D9967" s="8" t="s">
        <v>11087</v>
      </c>
      <c r="E9967" s="15" t="s">
        <v>16228</v>
      </c>
      <c r="F9967" s="16" t="s">
        <v>8878</v>
      </c>
      <c r="G9967" s="17">
        <v>32.9</v>
      </c>
    </row>
    <row r="9968" spans="1:7" x14ac:dyDescent="0.3">
      <c r="A9968" s="5" t="s">
        <v>11000</v>
      </c>
      <c r="B9968" s="6" t="s">
        <v>11088</v>
      </c>
      <c r="C9968" s="7">
        <v>27</v>
      </c>
      <c r="D9968" s="8" t="s">
        <v>11089</v>
      </c>
      <c r="E9968" s="15" t="s">
        <v>16228</v>
      </c>
      <c r="F9968" s="16" t="s">
        <v>8850</v>
      </c>
      <c r="G9968" s="17">
        <v>34.9</v>
      </c>
    </row>
    <row r="9969" spans="1:7" x14ac:dyDescent="0.3">
      <c r="A9969" s="5" t="s">
        <v>11000</v>
      </c>
      <c r="B9969" s="6" t="s">
        <v>11090</v>
      </c>
      <c r="C9969" s="7">
        <v>35</v>
      </c>
      <c r="D9969" s="8" t="s">
        <v>11091</v>
      </c>
      <c r="E9969" s="15" t="s">
        <v>16228</v>
      </c>
      <c r="F9969" s="16" t="s">
        <v>8808</v>
      </c>
      <c r="G9969" s="17">
        <v>54.9</v>
      </c>
    </row>
    <row r="9970" spans="1:7" x14ac:dyDescent="0.3">
      <c r="A9970" s="5" t="s">
        <v>11000</v>
      </c>
      <c r="B9970" s="6" t="s">
        <v>11092</v>
      </c>
      <c r="C9970" s="7">
        <v>26</v>
      </c>
      <c r="D9970" s="8" t="s">
        <v>11093</v>
      </c>
      <c r="E9970" s="15" t="s">
        <v>16228</v>
      </c>
      <c r="F9970" s="16" t="s">
        <v>8880</v>
      </c>
      <c r="G9970" s="17">
        <v>32.9</v>
      </c>
    </row>
    <row r="9971" spans="1:7" x14ac:dyDescent="0.3">
      <c r="A9971" s="5" t="s">
        <v>11000</v>
      </c>
      <c r="B9971" s="6" t="s">
        <v>11094</v>
      </c>
      <c r="C9971" s="7">
        <v>39</v>
      </c>
      <c r="D9971" s="8" t="s">
        <v>11095</v>
      </c>
      <c r="E9971" s="15" t="s">
        <v>16228</v>
      </c>
      <c r="F9971" s="16" t="s">
        <v>8874</v>
      </c>
      <c r="G9971" s="17">
        <v>36.9</v>
      </c>
    </row>
    <row r="9972" spans="1:7" x14ac:dyDescent="0.3">
      <c r="A9972" s="5" t="s">
        <v>11000</v>
      </c>
      <c r="B9972" s="6" t="s">
        <v>11096</v>
      </c>
      <c r="C9972" s="7">
        <v>39</v>
      </c>
      <c r="D9972" s="8" t="s">
        <v>11097</v>
      </c>
      <c r="E9972" s="15" t="s">
        <v>16228</v>
      </c>
      <c r="F9972" s="16" t="s">
        <v>8830</v>
      </c>
      <c r="G9972" s="17">
        <v>153.9</v>
      </c>
    </row>
    <row r="9973" spans="1:7" x14ac:dyDescent="0.3">
      <c r="A9973" s="5" t="s">
        <v>11000</v>
      </c>
      <c r="B9973" s="6" t="s">
        <v>11098</v>
      </c>
      <c r="C9973" s="7">
        <v>39</v>
      </c>
      <c r="D9973" s="8" t="s">
        <v>11099</v>
      </c>
      <c r="E9973" s="15" t="s">
        <v>16228</v>
      </c>
      <c r="F9973" s="16" t="s">
        <v>8820</v>
      </c>
      <c r="G9973" s="17">
        <v>109.9</v>
      </c>
    </row>
    <row r="9974" spans="1:7" x14ac:dyDescent="0.3">
      <c r="A9974" s="5" t="s">
        <v>11000</v>
      </c>
      <c r="B9974" s="6" t="s">
        <v>680</v>
      </c>
      <c r="C9974" s="7">
        <v>11</v>
      </c>
      <c r="D9974" s="8" t="s">
        <v>5</v>
      </c>
      <c r="E9974" s="15" t="s">
        <v>16228</v>
      </c>
      <c r="F9974" s="16" t="s">
        <v>8852</v>
      </c>
      <c r="G9974" s="17">
        <v>34.9</v>
      </c>
    </row>
    <row r="9975" spans="1:7" x14ac:dyDescent="0.3">
      <c r="A9975" s="5" t="s">
        <v>11000</v>
      </c>
      <c r="B9975" s="6" t="s">
        <v>6323</v>
      </c>
      <c r="C9975" s="7">
        <v>12</v>
      </c>
      <c r="D9975" s="8" t="s">
        <v>5</v>
      </c>
      <c r="E9975" s="15" t="s">
        <v>16228</v>
      </c>
      <c r="F9975" s="16" t="s">
        <v>8854</v>
      </c>
      <c r="G9975" s="17">
        <v>34.9</v>
      </c>
    </row>
    <row r="9976" spans="1:7" x14ac:dyDescent="0.3">
      <c r="A9976" s="5" t="s">
        <v>11000</v>
      </c>
      <c r="B9976" s="6" t="s">
        <v>6325</v>
      </c>
      <c r="C9976" s="7">
        <v>16</v>
      </c>
      <c r="D9976" s="8" t="s">
        <v>5</v>
      </c>
      <c r="E9976" s="15" t="s">
        <v>16228</v>
      </c>
      <c r="F9976" s="16" t="s">
        <v>8810</v>
      </c>
      <c r="G9976" s="17">
        <v>54.9</v>
      </c>
    </row>
    <row r="9977" spans="1:7" x14ac:dyDescent="0.3">
      <c r="A9977" s="5" t="s">
        <v>11000</v>
      </c>
      <c r="B9977" s="6" t="s">
        <v>11100</v>
      </c>
      <c r="C9977" s="7">
        <v>17</v>
      </c>
      <c r="D9977" s="8" t="s">
        <v>5</v>
      </c>
      <c r="E9977" s="15" t="s">
        <v>16228</v>
      </c>
      <c r="F9977" s="16" t="s">
        <v>3190</v>
      </c>
      <c r="G9977" s="17">
        <v>14</v>
      </c>
    </row>
    <row r="9978" spans="1:7" x14ac:dyDescent="0.3">
      <c r="A9978" s="5" t="s">
        <v>11000</v>
      </c>
      <c r="B9978" s="6" t="s">
        <v>2254</v>
      </c>
      <c r="C9978" s="7">
        <v>3.5</v>
      </c>
      <c r="D9978" s="8" t="s">
        <v>5</v>
      </c>
      <c r="E9978" s="15" t="s">
        <v>16228</v>
      </c>
      <c r="F9978" s="16" t="s">
        <v>8775</v>
      </c>
      <c r="G9978" s="17">
        <v>34.9</v>
      </c>
    </row>
    <row r="9979" spans="1:7" x14ac:dyDescent="0.3">
      <c r="A9979" s="5" t="s">
        <v>11000</v>
      </c>
      <c r="B9979" s="6" t="s">
        <v>11101</v>
      </c>
      <c r="C9979" s="7">
        <v>3.5</v>
      </c>
      <c r="D9979" s="8" t="s">
        <v>5</v>
      </c>
      <c r="E9979" s="15" t="s">
        <v>16228</v>
      </c>
      <c r="F9979" s="16" t="s">
        <v>6325</v>
      </c>
      <c r="G9979" s="17">
        <v>17</v>
      </c>
    </row>
    <row r="9980" spans="1:7" x14ac:dyDescent="0.3">
      <c r="A9980" s="5" t="s">
        <v>11000</v>
      </c>
      <c r="B9980" s="6" t="s">
        <v>2068</v>
      </c>
      <c r="C9980" s="7">
        <v>2.5</v>
      </c>
      <c r="D9980" s="8" t="s">
        <v>5</v>
      </c>
      <c r="E9980" s="15" t="s">
        <v>16228</v>
      </c>
      <c r="F9980" s="16" t="s">
        <v>8832</v>
      </c>
      <c r="G9980" s="17">
        <v>175.9</v>
      </c>
    </row>
    <row r="9981" spans="1:7" x14ac:dyDescent="0.3">
      <c r="A9981" s="5" t="s">
        <v>11000</v>
      </c>
      <c r="B9981" s="6" t="s">
        <v>175</v>
      </c>
      <c r="C9981" s="7">
        <v>2.5</v>
      </c>
      <c r="D9981" s="8" t="s">
        <v>5</v>
      </c>
      <c r="E9981" s="15" t="s">
        <v>16228</v>
      </c>
      <c r="F9981" s="16" t="s">
        <v>8822</v>
      </c>
      <c r="G9981" s="17">
        <v>106.9</v>
      </c>
    </row>
    <row r="9982" spans="1:7" x14ac:dyDescent="0.3">
      <c r="A9982" s="5" t="s">
        <v>11000</v>
      </c>
      <c r="B9982" s="6" t="s">
        <v>172</v>
      </c>
      <c r="C9982" s="7">
        <v>2.5</v>
      </c>
      <c r="D9982" s="8" t="s">
        <v>5</v>
      </c>
      <c r="E9982" s="15" t="s">
        <v>16228</v>
      </c>
      <c r="F9982" s="16" t="s">
        <v>8882</v>
      </c>
      <c r="G9982" s="17">
        <v>32.9</v>
      </c>
    </row>
    <row r="9983" spans="1:7" x14ac:dyDescent="0.3">
      <c r="A9983" s="5" t="s">
        <v>11102</v>
      </c>
      <c r="B9983" s="6" t="s">
        <v>696</v>
      </c>
      <c r="C9983" s="7">
        <v>15</v>
      </c>
      <c r="D9983" s="8" t="s">
        <v>11103</v>
      </c>
      <c r="E9983" s="15" t="s">
        <v>16228</v>
      </c>
      <c r="F9983" s="16" t="s">
        <v>3364</v>
      </c>
      <c r="G9983" s="17">
        <v>18</v>
      </c>
    </row>
    <row r="9984" spans="1:7" x14ac:dyDescent="0.3">
      <c r="A9984" s="5" t="s">
        <v>11102</v>
      </c>
      <c r="B9984" s="6" t="s">
        <v>11104</v>
      </c>
      <c r="C9984" s="7">
        <v>16</v>
      </c>
      <c r="D9984" s="8" t="s">
        <v>11105</v>
      </c>
      <c r="E9984" s="15" t="s">
        <v>16228</v>
      </c>
      <c r="F9984" s="16" t="s">
        <v>8816</v>
      </c>
      <c r="G9984" s="17">
        <v>54.9</v>
      </c>
    </row>
    <row r="9985" spans="1:7" x14ac:dyDescent="0.3">
      <c r="A9985" s="5" t="s">
        <v>11102</v>
      </c>
      <c r="B9985" s="6" t="s">
        <v>11106</v>
      </c>
      <c r="C9985" s="7">
        <v>19</v>
      </c>
      <c r="D9985" s="8" t="s">
        <v>11107</v>
      </c>
      <c r="E9985" s="15" t="s">
        <v>16228</v>
      </c>
      <c r="F9985" s="16" t="s">
        <v>8912</v>
      </c>
      <c r="G9985" s="17">
        <v>15</v>
      </c>
    </row>
    <row r="9986" spans="1:7" x14ac:dyDescent="0.3">
      <c r="A9986" s="5" t="s">
        <v>11102</v>
      </c>
      <c r="B9986" s="6" t="s">
        <v>11108</v>
      </c>
      <c r="C9986" s="7">
        <v>25</v>
      </c>
      <c r="D9986" s="8" t="s">
        <v>11109</v>
      </c>
      <c r="E9986" s="15" t="s">
        <v>16228</v>
      </c>
      <c r="F9986" s="16" t="s">
        <v>24</v>
      </c>
      <c r="G9986" s="17">
        <v>15</v>
      </c>
    </row>
    <row r="9987" spans="1:7" x14ac:dyDescent="0.3">
      <c r="A9987" s="5" t="s">
        <v>11102</v>
      </c>
      <c r="B9987" s="6" t="s">
        <v>11110</v>
      </c>
      <c r="C9987" s="7">
        <v>25</v>
      </c>
      <c r="D9987" s="8" t="s">
        <v>11111</v>
      </c>
      <c r="E9987" s="15" t="s">
        <v>16228</v>
      </c>
      <c r="F9987" s="16" t="s">
        <v>744</v>
      </c>
      <c r="G9987" s="17">
        <v>16</v>
      </c>
    </row>
    <row r="9988" spans="1:7" x14ac:dyDescent="0.3">
      <c r="A9988" s="5" t="s">
        <v>11102</v>
      </c>
      <c r="B9988" s="6" t="s">
        <v>11112</v>
      </c>
      <c r="C9988" s="7">
        <v>27</v>
      </c>
      <c r="D9988" s="8" t="s">
        <v>11113</v>
      </c>
      <c r="E9988" s="15" t="s">
        <v>16228</v>
      </c>
      <c r="F9988" s="16" t="s">
        <v>8911</v>
      </c>
      <c r="G9988" s="17">
        <v>18</v>
      </c>
    </row>
    <row r="9989" spans="1:7" x14ac:dyDescent="0.3">
      <c r="A9989" s="5" t="s">
        <v>11102</v>
      </c>
      <c r="B9989" s="6" t="s">
        <v>11114</v>
      </c>
      <c r="C9989" s="7">
        <v>27</v>
      </c>
      <c r="D9989" s="8" t="s">
        <v>11115</v>
      </c>
      <c r="E9989" s="15" t="s">
        <v>16228</v>
      </c>
      <c r="F9989" s="16" t="s">
        <v>743</v>
      </c>
      <c r="G9989" s="17">
        <v>17</v>
      </c>
    </row>
    <row r="9990" spans="1:7" x14ac:dyDescent="0.3">
      <c r="A9990" s="5" t="s">
        <v>11102</v>
      </c>
      <c r="B9990" s="6" t="s">
        <v>11116</v>
      </c>
      <c r="C9990" s="7">
        <v>17</v>
      </c>
      <c r="D9990" s="8" t="s">
        <v>11117</v>
      </c>
      <c r="E9990" s="15" t="s">
        <v>16228</v>
      </c>
      <c r="F9990" s="16" t="s">
        <v>586</v>
      </c>
      <c r="G9990" s="17">
        <v>22</v>
      </c>
    </row>
    <row r="9991" spans="1:7" x14ac:dyDescent="0.3">
      <c r="A9991" s="5" t="s">
        <v>11102</v>
      </c>
      <c r="B9991" s="6" t="s">
        <v>295</v>
      </c>
      <c r="C9991" s="7">
        <v>18</v>
      </c>
      <c r="D9991" s="8" t="s">
        <v>11118</v>
      </c>
      <c r="E9991" s="15" t="s">
        <v>16228</v>
      </c>
      <c r="F9991" s="16" t="s">
        <v>8856</v>
      </c>
      <c r="G9991" s="17">
        <v>34.9</v>
      </c>
    </row>
    <row r="9992" spans="1:7" x14ac:dyDescent="0.3">
      <c r="A9992" s="5" t="s">
        <v>11102</v>
      </c>
      <c r="B9992" s="6" t="s">
        <v>11119</v>
      </c>
      <c r="C9992" s="7">
        <v>21</v>
      </c>
      <c r="D9992" s="8" t="s">
        <v>11120</v>
      </c>
      <c r="E9992" s="15" t="s">
        <v>16228</v>
      </c>
      <c r="F9992" s="16" t="s">
        <v>4409</v>
      </c>
      <c r="G9992" s="17">
        <v>1</v>
      </c>
    </row>
    <row r="9993" spans="1:7" x14ac:dyDescent="0.3">
      <c r="A9993" s="5" t="s">
        <v>11102</v>
      </c>
      <c r="B9993" s="6" t="s">
        <v>6189</v>
      </c>
      <c r="C9993" s="7">
        <v>21</v>
      </c>
      <c r="D9993" s="8" t="s">
        <v>11121</v>
      </c>
      <c r="E9993" s="15" t="s">
        <v>16228</v>
      </c>
      <c r="F9993" s="16" t="s">
        <v>8824</v>
      </c>
      <c r="G9993" s="17">
        <v>153.9</v>
      </c>
    </row>
    <row r="9994" spans="1:7" x14ac:dyDescent="0.3">
      <c r="A9994" s="5" t="s">
        <v>11102</v>
      </c>
      <c r="B9994" s="6" t="s">
        <v>11122</v>
      </c>
      <c r="C9994" s="7">
        <v>32</v>
      </c>
      <c r="D9994" s="8" t="s">
        <v>11123</v>
      </c>
      <c r="E9994" s="15" t="s">
        <v>16228</v>
      </c>
      <c r="F9994" s="16" t="s">
        <v>8797</v>
      </c>
      <c r="G9994" s="17">
        <v>44.9</v>
      </c>
    </row>
    <row r="9995" spans="1:7" x14ac:dyDescent="0.3">
      <c r="A9995" s="5" t="s">
        <v>11102</v>
      </c>
      <c r="B9995" s="6" t="s">
        <v>11124</v>
      </c>
      <c r="C9995" s="7">
        <v>36</v>
      </c>
      <c r="D9995" s="8" t="s">
        <v>11125</v>
      </c>
      <c r="E9995" s="15" t="s">
        <v>16228</v>
      </c>
      <c r="F9995" s="16" t="s">
        <v>8795</v>
      </c>
      <c r="G9995" s="17">
        <v>45.9</v>
      </c>
    </row>
    <row r="9996" spans="1:7" x14ac:dyDescent="0.3">
      <c r="A9996" s="5" t="s">
        <v>11102</v>
      </c>
      <c r="B9996" s="6" t="s">
        <v>7761</v>
      </c>
      <c r="C9996" s="7">
        <v>37</v>
      </c>
      <c r="D9996" s="8" t="s">
        <v>11126</v>
      </c>
      <c r="E9996" s="15" t="s">
        <v>16228</v>
      </c>
      <c r="F9996" s="16" t="s">
        <v>8793</v>
      </c>
      <c r="G9996" s="17">
        <v>48.9</v>
      </c>
    </row>
    <row r="9997" spans="1:7" x14ac:dyDescent="0.3">
      <c r="A9997" s="5" t="s">
        <v>11102</v>
      </c>
      <c r="B9997" s="6" t="s">
        <v>11127</v>
      </c>
      <c r="C9997" s="7">
        <v>47</v>
      </c>
      <c r="D9997" s="8" t="s">
        <v>11128</v>
      </c>
      <c r="E9997" s="15" t="s">
        <v>16228</v>
      </c>
      <c r="F9997" s="16" t="s">
        <v>8884</v>
      </c>
      <c r="G9997" s="17">
        <v>32.9</v>
      </c>
    </row>
    <row r="9998" spans="1:7" x14ac:dyDescent="0.3">
      <c r="A9998" s="5" t="s">
        <v>11102</v>
      </c>
      <c r="B9998" s="6" t="s">
        <v>2385</v>
      </c>
      <c r="C9998" s="7">
        <v>49</v>
      </c>
      <c r="D9998" s="8" t="s">
        <v>11129</v>
      </c>
      <c r="E9998" s="15" t="s">
        <v>16228</v>
      </c>
      <c r="F9998" s="16" t="s">
        <v>8860</v>
      </c>
      <c r="G9998" s="17">
        <v>34.9</v>
      </c>
    </row>
    <row r="9999" spans="1:7" x14ac:dyDescent="0.3">
      <c r="A9999" s="5" t="s">
        <v>11102</v>
      </c>
      <c r="B9999" s="6" t="s">
        <v>11130</v>
      </c>
      <c r="C9999" s="7">
        <v>21</v>
      </c>
      <c r="D9999" s="8" t="s">
        <v>11131</v>
      </c>
      <c r="E9999" s="15" t="s">
        <v>16228</v>
      </c>
      <c r="F9999" s="16" t="s">
        <v>8858</v>
      </c>
      <c r="G9999" s="17">
        <v>34.9</v>
      </c>
    </row>
    <row r="10000" spans="1:7" x14ac:dyDescent="0.3">
      <c r="A10000" s="5" t="s">
        <v>11102</v>
      </c>
      <c r="B10000" s="6" t="s">
        <v>11132</v>
      </c>
      <c r="C10000" s="7">
        <v>42</v>
      </c>
      <c r="D10000" s="8" t="s">
        <v>11133</v>
      </c>
      <c r="E10000" s="15" t="s">
        <v>16228</v>
      </c>
      <c r="F10000" s="16" t="s">
        <v>8812</v>
      </c>
      <c r="G10000" s="17">
        <v>54.9</v>
      </c>
    </row>
    <row r="10001" spans="1:7" x14ac:dyDescent="0.3">
      <c r="A10001" s="5" t="s">
        <v>11102</v>
      </c>
      <c r="B10001" s="6" t="s">
        <v>4179</v>
      </c>
      <c r="C10001" s="7">
        <v>48</v>
      </c>
      <c r="D10001" s="8" t="s">
        <v>11134</v>
      </c>
      <c r="E10001" s="15" t="s">
        <v>16228</v>
      </c>
      <c r="F10001" s="16" t="s">
        <v>8913</v>
      </c>
      <c r="G10001" s="17">
        <v>3</v>
      </c>
    </row>
    <row r="10002" spans="1:7" x14ac:dyDescent="0.3">
      <c r="A10002" s="5" t="s">
        <v>11102</v>
      </c>
      <c r="B10002" s="6" t="s">
        <v>11135</v>
      </c>
      <c r="C10002" s="7">
        <v>54</v>
      </c>
      <c r="D10002" s="8" t="s">
        <v>11136</v>
      </c>
      <c r="E10002" s="15" t="s">
        <v>16228</v>
      </c>
      <c r="F10002" s="16" t="s">
        <v>8915</v>
      </c>
      <c r="G10002" s="17">
        <v>3</v>
      </c>
    </row>
    <row r="10003" spans="1:7" x14ac:dyDescent="0.3">
      <c r="A10003" s="5" t="s">
        <v>11102</v>
      </c>
      <c r="B10003" s="6" t="s">
        <v>11137</v>
      </c>
      <c r="C10003" s="7">
        <v>48</v>
      </c>
      <c r="D10003" s="8" t="s">
        <v>11138</v>
      </c>
      <c r="E10003" s="15" t="s">
        <v>16228</v>
      </c>
      <c r="F10003" s="16" t="s">
        <v>8914</v>
      </c>
      <c r="G10003" s="17">
        <v>3</v>
      </c>
    </row>
    <row r="10004" spans="1:7" x14ac:dyDescent="0.3">
      <c r="A10004" s="5" t="s">
        <v>11102</v>
      </c>
      <c r="B10004" s="6" t="s">
        <v>11139</v>
      </c>
      <c r="C10004" s="7">
        <v>39</v>
      </c>
      <c r="D10004" s="8" t="s">
        <v>11140</v>
      </c>
      <c r="E10004" s="15" t="s">
        <v>16228</v>
      </c>
      <c r="F10004" s="16" t="s">
        <v>2068</v>
      </c>
      <c r="G10004" s="17">
        <v>3</v>
      </c>
    </row>
    <row r="10005" spans="1:7" x14ac:dyDescent="0.3">
      <c r="A10005" s="5" t="s">
        <v>11102</v>
      </c>
      <c r="B10005" s="6" t="s">
        <v>10489</v>
      </c>
      <c r="C10005" s="7">
        <v>33</v>
      </c>
      <c r="D10005" s="8" t="s">
        <v>11141</v>
      </c>
      <c r="E10005" s="15" t="s">
        <v>16228</v>
      </c>
      <c r="F10005" s="16" t="s">
        <v>2254</v>
      </c>
      <c r="G10005" s="17">
        <v>3</v>
      </c>
    </row>
    <row r="10006" spans="1:7" x14ac:dyDescent="0.3">
      <c r="A10006" s="5" t="s">
        <v>11102</v>
      </c>
      <c r="B10006" s="6" t="s">
        <v>11142</v>
      </c>
      <c r="C10006" s="7">
        <v>46</v>
      </c>
      <c r="D10006" s="8" t="s">
        <v>11143</v>
      </c>
      <c r="E10006" s="15" t="s">
        <v>16228</v>
      </c>
      <c r="F10006" s="16" t="s">
        <v>8834</v>
      </c>
      <c r="G10006" s="17">
        <v>175.9</v>
      </c>
    </row>
    <row r="10007" spans="1:7" x14ac:dyDescent="0.3">
      <c r="A10007" s="5" t="s">
        <v>11102</v>
      </c>
      <c r="B10007" s="6" t="s">
        <v>11144</v>
      </c>
      <c r="C10007" s="7">
        <v>47</v>
      </c>
      <c r="D10007" s="8" t="s">
        <v>11145</v>
      </c>
      <c r="E10007" s="15" t="s">
        <v>16228</v>
      </c>
      <c r="F10007" s="16" t="s">
        <v>8862</v>
      </c>
      <c r="G10007" s="17">
        <v>34.9</v>
      </c>
    </row>
    <row r="10008" spans="1:7" x14ac:dyDescent="0.3">
      <c r="A10008" s="5" t="s">
        <v>11102</v>
      </c>
      <c r="B10008" s="6" t="s">
        <v>16</v>
      </c>
      <c r="C10008" s="7">
        <v>15</v>
      </c>
      <c r="D10008" s="8" t="s">
        <v>11146</v>
      </c>
      <c r="E10008" s="15" t="s">
        <v>16228</v>
      </c>
      <c r="F10008" s="16" t="s">
        <v>625</v>
      </c>
      <c r="G10008" s="17">
        <v>42.9</v>
      </c>
    </row>
    <row r="10009" spans="1:7" x14ac:dyDescent="0.3">
      <c r="A10009" s="5" t="s">
        <v>11102</v>
      </c>
      <c r="B10009" s="6" t="s">
        <v>14</v>
      </c>
      <c r="C10009" s="7">
        <v>17</v>
      </c>
      <c r="D10009" s="8" t="s">
        <v>11147</v>
      </c>
      <c r="E10009" s="15" t="s">
        <v>16228</v>
      </c>
      <c r="F10009" s="16" t="s">
        <v>627</v>
      </c>
      <c r="G10009" s="17">
        <v>45.9</v>
      </c>
    </row>
    <row r="10010" spans="1:7" x14ac:dyDescent="0.3">
      <c r="A10010" s="5" t="s">
        <v>11102</v>
      </c>
      <c r="B10010" s="6" t="s">
        <v>11148</v>
      </c>
      <c r="C10010" s="7">
        <v>29</v>
      </c>
      <c r="D10010" s="8" t="s">
        <v>5</v>
      </c>
      <c r="E10010" s="15" t="s">
        <v>16228</v>
      </c>
      <c r="F10010" s="16" t="s">
        <v>8864</v>
      </c>
      <c r="G10010" s="17">
        <v>34.9</v>
      </c>
    </row>
    <row r="10011" spans="1:7" x14ac:dyDescent="0.3">
      <c r="A10011" s="5" t="s">
        <v>11102</v>
      </c>
      <c r="B10011" s="6" t="s">
        <v>11149</v>
      </c>
      <c r="C10011" s="7">
        <v>39</v>
      </c>
      <c r="D10011" s="8" t="s">
        <v>11150</v>
      </c>
      <c r="E10011" s="15" t="s">
        <v>16228</v>
      </c>
      <c r="F10011" s="16" t="s">
        <v>8866</v>
      </c>
      <c r="G10011" s="17">
        <v>34.9</v>
      </c>
    </row>
    <row r="10012" spans="1:7" x14ac:dyDescent="0.3">
      <c r="A10012" s="5" t="s">
        <v>11102</v>
      </c>
      <c r="B10012" s="6" t="s">
        <v>11151</v>
      </c>
      <c r="C10012" s="7">
        <v>42</v>
      </c>
      <c r="D10012" s="8" t="s">
        <v>1089</v>
      </c>
      <c r="E10012" s="15" t="s">
        <v>16228</v>
      </c>
      <c r="F10012" s="16" t="s">
        <v>8799</v>
      </c>
      <c r="G10012" s="17">
        <v>34.9</v>
      </c>
    </row>
    <row r="10013" spans="1:7" x14ac:dyDescent="0.3">
      <c r="A10013" s="5" t="s">
        <v>11102</v>
      </c>
      <c r="B10013" s="6" t="s">
        <v>11152</v>
      </c>
      <c r="C10013" s="7">
        <v>52</v>
      </c>
      <c r="D10013" s="8" t="s">
        <v>11153</v>
      </c>
      <c r="E10013" s="15" t="s">
        <v>16228</v>
      </c>
      <c r="F10013" s="16" t="s">
        <v>8806</v>
      </c>
      <c r="G10013" s="17">
        <v>59.9</v>
      </c>
    </row>
    <row r="10014" spans="1:7" x14ac:dyDescent="0.3">
      <c r="A10014" s="5" t="s">
        <v>11102</v>
      </c>
      <c r="B10014" s="6" t="s">
        <v>11154</v>
      </c>
      <c r="C10014" s="7">
        <v>47</v>
      </c>
      <c r="D10014" s="8" t="s">
        <v>11155</v>
      </c>
      <c r="E10014" s="15" t="s">
        <v>16228</v>
      </c>
      <c r="F10014" s="16" t="s">
        <v>8886</v>
      </c>
      <c r="G10014" s="17">
        <v>36.9</v>
      </c>
    </row>
    <row r="10015" spans="1:7" x14ac:dyDescent="0.3">
      <c r="A10015" s="5" t="s">
        <v>11102</v>
      </c>
      <c r="B10015" s="6" t="s">
        <v>625</v>
      </c>
      <c r="C10015" s="7">
        <v>45</v>
      </c>
      <c r="D10015" s="8" t="s">
        <v>5</v>
      </c>
      <c r="E10015" s="15" t="s">
        <v>16228</v>
      </c>
      <c r="F10015" s="16" t="s">
        <v>8888</v>
      </c>
      <c r="G10015" s="17">
        <v>36.9</v>
      </c>
    </row>
    <row r="10016" spans="1:7" x14ac:dyDescent="0.3">
      <c r="A10016" s="5" t="s">
        <v>11102</v>
      </c>
      <c r="B10016" s="6" t="s">
        <v>627</v>
      </c>
      <c r="C10016" s="7">
        <v>47</v>
      </c>
      <c r="D10016" s="8" t="s">
        <v>5</v>
      </c>
      <c r="E10016" s="15" t="s">
        <v>16228</v>
      </c>
      <c r="F10016" s="16" t="s">
        <v>8890</v>
      </c>
      <c r="G10016" s="17">
        <v>36.9</v>
      </c>
    </row>
    <row r="10017" spans="1:7" x14ac:dyDescent="0.3">
      <c r="A10017" s="5" t="s">
        <v>11102</v>
      </c>
      <c r="B10017" s="6" t="s">
        <v>11156</v>
      </c>
      <c r="C10017" s="7">
        <v>49</v>
      </c>
      <c r="D10017" s="8" t="s">
        <v>11157</v>
      </c>
      <c r="E10017" s="15" t="s">
        <v>16228</v>
      </c>
      <c r="F10017" s="16" t="s">
        <v>172</v>
      </c>
      <c r="G10017" s="17">
        <v>1.5</v>
      </c>
    </row>
    <row r="10018" spans="1:7" x14ac:dyDescent="0.3">
      <c r="A10018" s="5" t="s">
        <v>11102</v>
      </c>
      <c r="B10018" s="6" t="s">
        <v>11158</v>
      </c>
      <c r="C10018" s="7">
        <v>68</v>
      </c>
      <c r="D10018" s="8" t="s">
        <v>11159</v>
      </c>
      <c r="E10018" s="15" t="s">
        <v>16228</v>
      </c>
      <c r="F10018" s="16" t="s">
        <v>8814</v>
      </c>
      <c r="G10018" s="17">
        <v>54.9</v>
      </c>
    </row>
    <row r="10019" spans="1:7" x14ac:dyDescent="0.3">
      <c r="A10019" s="5" t="s">
        <v>11102</v>
      </c>
      <c r="B10019" s="6" t="s">
        <v>11160</v>
      </c>
      <c r="C10019" s="7">
        <v>98</v>
      </c>
      <c r="D10019" s="8" t="s">
        <v>11161</v>
      </c>
      <c r="E10019" s="15" t="s">
        <v>16228</v>
      </c>
      <c r="F10019" s="16" t="s">
        <v>8818</v>
      </c>
      <c r="G10019" s="17">
        <v>59.9</v>
      </c>
    </row>
    <row r="10020" spans="1:7" x14ac:dyDescent="0.3">
      <c r="A10020" s="5" t="s">
        <v>11102</v>
      </c>
      <c r="B10020" s="6" t="s">
        <v>11162</v>
      </c>
      <c r="C10020" s="7">
        <v>29</v>
      </c>
      <c r="D10020" s="8" t="s">
        <v>626</v>
      </c>
      <c r="E10020" s="15" t="s">
        <v>16148</v>
      </c>
      <c r="F10020" s="16" t="s">
        <v>8801</v>
      </c>
      <c r="G10020" s="17">
        <v>34.9</v>
      </c>
    </row>
    <row r="10021" spans="1:7" x14ac:dyDescent="0.3">
      <c r="A10021" s="5" t="s">
        <v>11102</v>
      </c>
      <c r="B10021" s="6" t="s">
        <v>11163</v>
      </c>
      <c r="C10021" s="7">
        <v>28</v>
      </c>
      <c r="D10021" s="8" t="s">
        <v>11164</v>
      </c>
      <c r="E10021" s="15" t="s">
        <v>16148</v>
      </c>
      <c r="F10021" s="16" t="s">
        <v>8840</v>
      </c>
      <c r="G10021" s="17">
        <v>34.9</v>
      </c>
    </row>
    <row r="10022" spans="1:7" x14ac:dyDescent="0.3">
      <c r="A10022" s="5" t="s">
        <v>11102</v>
      </c>
      <c r="B10022" s="6" t="s">
        <v>743</v>
      </c>
      <c r="C10022" s="7">
        <v>23</v>
      </c>
      <c r="D10022" s="8" t="s">
        <v>626</v>
      </c>
      <c r="E10022" s="15" t="s">
        <v>16148</v>
      </c>
      <c r="F10022" s="16" t="s">
        <v>8892</v>
      </c>
      <c r="G10022" s="17">
        <v>36.9</v>
      </c>
    </row>
    <row r="10023" spans="1:7" x14ac:dyDescent="0.3">
      <c r="A10023" s="5" t="s">
        <v>11102</v>
      </c>
      <c r="B10023" s="6" t="s">
        <v>587</v>
      </c>
      <c r="C10023" s="7">
        <v>13</v>
      </c>
      <c r="D10023" s="8" t="s">
        <v>626</v>
      </c>
      <c r="E10023" s="15" t="s">
        <v>16148</v>
      </c>
      <c r="F10023" s="16" t="s">
        <v>8826</v>
      </c>
      <c r="G10023" s="17">
        <v>153.9</v>
      </c>
    </row>
    <row r="10024" spans="1:7" x14ac:dyDescent="0.3">
      <c r="A10024" s="5" t="s">
        <v>11102</v>
      </c>
      <c r="B10024" s="6" t="s">
        <v>9552</v>
      </c>
      <c r="C10024" s="7">
        <v>27</v>
      </c>
      <c r="D10024" s="8" t="s">
        <v>626</v>
      </c>
      <c r="E10024" s="15" t="s">
        <v>16148</v>
      </c>
      <c r="F10024" s="16" t="s">
        <v>8896</v>
      </c>
      <c r="G10024" s="17">
        <v>34.9</v>
      </c>
    </row>
    <row r="10025" spans="1:7" x14ac:dyDescent="0.3">
      <c r="A10025" s="5" t="s">
        <v>11102</v>
      </c>
      <c r="B10025" s="6" t="s">
        <v>26</v>
      </c>
      <c r="C10025" s="7">
        <v>27</v>
      </c>
      <c r="D10025" s="8" t="s">
        <v>626</v>
      </c>
      <c r="E10025" s="15" t="s">
        <v>16148</v>
      </c>
      <c r="F10025" s="16" t="s">
        <v>8803</v>
      </c>
      <c r="G10025" s="17">
        <v>34.9</v>
      </c>
    </row>
    <row r="10026" spans="1:7" x14ac:dyDescent="0.3">
      <c r="A10026" s="5" t="s">
        <v>11102</v>
      </c>
      <c r="B10026" s="6" t="s">
        <v>742</v>
      </c>
      <c r="C10026" s="7">
        <v>18</v>
      </c>
      <c r="D10026" s="8" t="s">
        <v>626</v>
      </c>
      <c r="E10026" s="15" t="s">
        <v>16148</v>
      </c>
      <c r="F10026" s="16" t="s">
        <v>8838</v>
      </c>
      <c r="G10026" s="17">
        <v>384.9</v>
      </c>
    </row>
    <row r="10027" spans="1:7" x14ac:dyDescent="0.3">
      <c r="A10027" s="5" t="s">
        <v>11102</v>
      </c>
      <c r="B10027" s="6" t="s">
        <v>9991</v>
      </c>
      <c r="C10027" s="7">
        <v>19</v>
      </c>
      <c r="D10027" s="8" t="s">
        <v>626</v>
      </c>
      <c r="E10027" s="15" t="s">
        <v>16148</v>
      </c>
      <c r="F10027" s="16" t="s">
        <v>8894</v>
      </c>
      <c r="G10027" s="17">
        <v>34.9</v>
      </c>
    </row>
    <row r="10028" spans="1:7" x14ac:dyDescent="0.3">
      <c r="A10028" s="5" t="s">
        <v>11102</v>
      </c>
      <c r="B10028" s="6" t="s">
        <v>585</v>
      </c>
      <c r="C10028" s="7">
        <v>24</v>
      </c>
      <c r="D10028" s="8" t="s">
        <v>626</v>
      </c>
      <c r="E10028" s="15" t="s">
        <v>16148</v>
      </c>
      <c r="F10028" s="16" t="s">
        <v>8898</v>
      </c>
      <c r="G10028" s="17">
        <v>34.9</v>
      </c>
    </row>
    <row r="10029" spans="1:7" x14ac:dyDescent="0.3">
      <c r="A10029" s="5" t="s">
        <v>11102</v>
      </c>
      <c r="B10029" s="6" t="s">
        <v>24</v>
      </c>
      <c r="C10029" s="7">
        <v>20</v>
      </c>
      <c r="D10029" s="8" t="s">
        <v>626</v>
      </c>
      <c r="E10029" s="15" t="s">
        <v>16148</v>
      </c>
      <c r="F10029" s="16" t="s">
        <v>8900</v>
      </c>
      <c r="G10029" s="17">
        <v>34.9</v>
      </c>
    </row>
    <row r="10030" spans="1:7" x14ac:dyDescent="0.3">
      <c r="A10030" s="5" t="s">
        <v>11102</v>
      </c>
      <c r="B10030" s="6" t="s">
        <v>635</v>
      </c>
      <c r="C10030" s="7">
        <v>16</v>
      </c>
      <c r="D10030" s="8" t="s">
        <v>632</v>
      </c>
      <c r="E10030" s="15" t="s">
        <v>16148</v>
      </c>
      <c r="F10030" s="16" t="s">
        <v>8868</v>
      </c>
      <c r="G10030" s="17">
        <v>36.9</v>
      </c>
    </row>
    <row r="10031" spans="1:7" x14ac:dyDescent="0.3">
      <c r="A10031" s="5" t="s">
        <v>11102</v>
      </c>
      <c r="B10031" s="6" t="s">
        <v>640</v>
      </c>
      <c r="C10031" s="7">
        <v>23</v>
      </c>
      <c r="D10031" s="8" t="s">
        <v>632</v>
      </c>
      <c r="E10031" s="15" t="s">
        <v>16148</v>
      </c>
      <c r="F10031" s="16" t="s">
        <v>8870</v>
      </c>
      <c r="G10031" s="17">
        <v>36.9</v>
      </c>
    </row>
    <row r="10032" spans="1:7" x14ac:dyDescent="0.3">
      <c r="A10032" s="5" t="s">
        <v>11102</v>
      </c>
      <c r="B10032" s="6" t="s">
        <v>11165</v>
      </c>
      <c r="C10032" s="7">
        <v>24</v>
      </c>
      <c r="D10032" s="8" t="s">
        <v>632</v>
      </c>
      <c r="E10032" s="15" t="s">
        <v>16148</v>
      </c>
      <c r="F10032" s="16" t="s">
        <v>3423</v>
      </c>
      <c r="G10032" s="17">
        <v>34.9</v>
      </c>
    </row>
    <row r="10033" spans="1:7" x14ac:dyDescent="0.3">
      <c r="A10033" s="5" t="s">
        <v>11102</v>
      </c>
      <c r="B10033" s="6" t="s">
        <v>638</v>
      </c>
      <c r="C10033" s="7">
        <v>24</v>
      </c>
      <c r="D10033" s="8" t="s">
        <v>632</v>
      </c>
      <c r="E10033" s="15" t="s">
        <v>16148</v>
      </c>
      <c r="F10033" s="16" t="s">
        <v>2157</v>
      </c>
      <c r="G10033" s="17">
        <v>34.9</v>
      </c>
    </row>
    <row r="10034" spans="1:7" x14ac:dyDescent="0.3">
      <c r="A10034" s="5" t="s">
        <v>11102</v>
      </c>
      <c r="B10034" s="6" t="s">
        <v>11166</v>
      </c>
      <c r="C10034" s="7">
        <v>27</v>
      </c>
      <c r="D10034" s="8" t="s">
        <v>632</v>
      </c>
      <c r="E10034" s="15" t="s">
        <v>16148</v>
      </c>
      <c r="F10034" s="16" t="s">
        <v>8876</v>
      </c>
      <c r="G10034" s="17">
        <v>32.9</v>
      </c>
    </row>
    <row r="10035" spans="1:7" x14ac:dyDescent="0.3">
      <c r="A10035" s="5" t="s">
        <v>11102</v>
      </c>
      <c r="B10035" s="6" t="s">
        <v>2180</v>
      </c>
      <c r="C10035" s="7">
        <v>14</v>
      </c>
      <c r="D10035" s="8" t="s">
        <v>632</v>
      </c>
      <c r="E10035" s="15" t="s">
        <v>16148</v>
      </c>
      <c r="F10035" s="16" t="s">
        <v>8842</v>
      </c>
      <c r="G10035" s="17">
        <v>41.9</v>
      </c>
    </row>
    <row r="10036" spans="1:7" x14ac:dyDescent="0.3">
      <c r="A10036" s="5" t="s">
        <v>11102</v>
      </c>
      <c r="B10036" s="6" t="s">
        <v>642</v>
      </c>
      <c r="C10036" s="7">
        <v>15</v>
      </c>
      <c r="D10036" s="8" t="s">
        <v>632</v>
      </c>
      <c r="E10036" s="15" t="s">
        <v>16148</v>
      </c>
      <c r="F10036" s="16" t="s">
        <v>8836</v>
      </c>
      <c r="G10036" s="17">
        <v>274.89999999999998</v>
      </c>
    </row>
    <row r="10037" spans="1:7" x14ac:dyDescent="0.3">
      <c r="A10037" s="5" t="s">
        <v>11102</v>
      </c>
      <c r="B10037" s="6" t="s">
        <v>633</v>
      </c>
      <c r="C10037" s="7">
        <v>14</v>
      </c>
      <c r="D10037" s="8" t="s">
        <v>632</v>
      </c>
      <c r="E10037" s="15" t="s">
        <v>16148</v>
      </c>
      <c r="F10037" s="16" t="s">
        <v>295</v>
      </c>
      <c r="G10037" s="17">
        <v>12.9</v>
      </c>
    </row>
    <row r="10038" spans="1:7" x14ac:dyDescent="0.3">
      <c r="A10038" s="5" t="s">
        <v>11102</v>
      </c>
      <c r="B10038" s="6" t="s">
        <v>637</v>
      </c>
      <c r="C10038" s="7">
        <v>20</v>
      </c>
      <c r="D10038" s="8" t="s">
        <v>632</v>
      </c>
      <c r="E10038" s="15" t="s">
        <v>16148</v>
      </c>
      <c r="F10038" s="16" t="s">
        <v>8828</v>
      </c>
      <c r="G10038" s="17">
        <v>153.9</v>
      </c>
    </row>
    <row r="10039" spans="1:7" x14ac:dyDescent="0.3">
      <c r="A10039" s="5" t="s">
        <v>11102</v>
      </c>
      <c r="B10039" s="6" t="s">
        <v>2533</v>
      </c>
      <c r="C10039" s="7">
        <v>18</v>
      </c>
      <c r="D10039" s="8" t="s">
        <v>632</v>
      </c>
      <c r="E10039" s="15" t="s">
        <v>16148</v>
      </c>
      <c r="F10039" s="16" t="s">
        <v>8846</v>
      </c>
      <c r="G10039" s="17">
        <v>34.9</v>
      </c>
    </row>
    <row r="10040" spans="1:7" x14ac:dyDescent="0.3">
      <c r="A10040" s="5" t="s">
        <v>11102</v>
      </c>
      <c r="B10040" s="6" t="s">
        <v>11167</v>
      </c>
      <c r="C10040" s="7">
        <v>32</v>
      </c>
      <c r="D10040" s="8" t="s">
        <v>103</v>
      </c>
      <c r="E10040" s="15" t="s">
        <v>16148</v>
      </c>
      <c r="F10040" s="16" t="s">
        <v>1079</v>
      </c>
      <c r="G10040" s="17">
        <v>14.9</v>
      </c>
    </row>
    <row r="10041" spans="1:7" x14ac:dyDescent="0.3">
      <c r="A10041" s="5" t="s">
        <v>11102</v>
      </c>
      <c r="B10041" s="6" t="s">
        <v>11168</v>
      </c>
      <c r="C10041" s="7">
        <v>37</v>
      </c>
      <c r="D10041" s="8" t="s">
        <v>103</v>
      </c>
      <c r="E10041" s="15" t="s">
        <v>16148</v>
      </c>
      <c r="F10041" s="16" t="s">
        <v>8787</v>
      </c>
      <c r="G10041" s="17">
        <v>15.9</v>
      </c>
    </row>
    <row r="10042" spans="1:7" x14ac:dyDescent="0.3">
      <c r="A10042" s="5" t="s">
        <v>11102</v>
      </c>
      <c r="B10042" s="6" t="s">
        <v>8236</v>
      </c>
      <c r="C10042" s="7">
        <v>27</v>
      </c>
      <c r="D10042" s="8" t="s">
        <v>103</v>
      </c>
      <c r="E10042" s="15" t="s">
        <v>16148</v>
      </c>
      <c r="F10042" s="16" t="s">
        <v>8789</v>
      </c>
      <c r="G10042" s="17">
        <v>22.9</v>
      </c>
    </row>
    <row r="10043" spans="1:7" x14ac:dyDescent="0.3">
      <c r="A10043" s="5" t="s">
        <v>11102</v>
      </c>
      <c r="B10043" s="6" t="s">
        <v>3375</v>
      </c>
      <c r="C10043" s="7">
        <v>33</v>
      </c>
      <c r="D10043" s="8" t="s">
        <v>103</v>
      </c>
      <c r="E10043" s="15" t="s">
        <v>16148</v>
      </c>
      <c r="F10043" s="16" t="s">
        <v>8783</v>
      </c>
      <c r="G10043" s="17">
        <v>15.9</v>
      </c>
    </row>
    <row r="10044" spans="1:7" x14ac:dyDescent="0.3">
      <c r="A10044" s="5" t="s">
        <v>11102</v>
      </c>
      <c r="B10044" s="6" t="s">
        <v>769</v>
      </c>
      <c r="C10044" s="7">
        <v>34</v>
      </c>
      <c r="D10044" s="8" t="s">
        <v>103</v>
      </c>
      <c r="E10044" s="15" t="s">
        <v>16148</v>
      </c>
      <c r="F10044" s="16" t="s">
        <v>8785</v>
      </c>
      <c r="G10044" s="17">
        <v>15.9</v>
      </c>
    </row>
    <row r="10045" spans="1:7" x14ac:dyDescent="0.3">
      <c r="A10045" s="5" t="s">
        <v>11102</v>
      </c>
      <c r="B10045" s="6" t="s">
        <v>1599</v>
      </c>
      <c r="C10045" s="7">
        <v>33</v>
      </c>
      <c r="D10045" s="8" t="s">
        <v>103</v>
      </c>
      <c r="E10045" s="15" t="s">
        <v>16148</v>
      </c>
      <c r="F10045" s="16" t="s">
        <v>8848</v>
      </c>
      <c r="G10045" s="17">
        <v>34.9</v>
      </c>
    </row>
    <row r="10046" spans="1:7" x14ac:dyDescent="0.3">
      <c r="A10046" s="5" t="s">
        <v>11102</v>
      </c>
      <c r="B10046" s="6" t="s">
        <v>11169</v>
      </c>
      <c r="C10046" s="7">
        <v>38</v>
      </c>
      <c r="D10046" s="8" t="s">
        <v>103</v>
      </c>
      <c r="E10046" s="15" t="s">
        <v>16148</v>
      </c>
      <c r="F10046" s="16" t="s">
        <v>4736</v>
      </c>
      <c r="G10046" s="17">
        <v>15</v>
      </c>
    </row>
    <row r="10047" spans="1:7" x14ac:dyDescent="0.3">
      <c r="A10047" s="5" t="s">
        <v>11102</v>
      </c>
      <c r="B10047" s="6" t="s">
        <v>11170</v>
      </c>
      <c r="C10047" s="7">
        <v>22</v>
      </c>
      <c r="D10047" s="8" t="s">
        <v>103</v>
      </c>
      <c r="E10047" s="15" t="s">
        <v>16148</v>
      </c>
      <c r="F10047" s="16" t="s">
        <v>8904</v>
      </c>
      <c r="G10047" s="17">
        <v>12</v>
      </c>
    </row>
    <row r="10048" spans="1:7" x14ac:dyDescent="0.3">
      <c r="A10048" s="5" t="s">
        <v>11102</v>
      </c>
      <c r="B10048" s="6" t="s">
        <v>1597</v>
      </c>
      <c r="C10048" s="7">
        <v>30</v>
      </c>
      <c r="D10048" s="8" t="s">
        <v>103</v>
      </c>
      <c r="E10048" s="15" t="s">
        <v>16148</v>
      </c>
      <c r="F10048" s="16" t="s">
        <v>8906</v>
      </c>
      <c r="G10048" s="17">
        <v>19</v>
      </c>
    </row>
    <row r="10049" spans="1:7" x14ac:dyDescent="0.3">
      <c r="A10049" s="5" t="s">
        <v>11102</v>
      </c>
      <c r="B10049" s="6" t="s">
        <v>4248</v>
      </c>
      <c r="C10049" s="7">
        <v>33</v>
      </c>
      <c r="D10049" s="8" t="s">
        <v>103</v>
      </c>
      <c r="E10049" s="15" t="s">
        <v>16148</v>
      </c>
      <c r="F10049" s="16" t="s">
        <v>4730</v>
      </c>
      <c r="G10049" s="17">
        <v>18</v>
      </c>
    </row>
    <row r="10050" spans="1:7" x14ac:dyDescent="0.3">
      <c r="A10050" s="5" t="s">
        <v>11102</v>
      </c>
      <c r="B10050" s="6" t="s">
        <v>10239</v>
      </c>
      <c r="C10050" s="7">
        <v>37</v>
      </c>
      <c r="D10050" s="8" t="s">
        <v>3354</v>
      </c>
      <c r="E10050" s="15" t="s">
        <v>16148</v>
      </c>
      <c r="F10050" s="16" t="s">
        <v>8905</v>
      </c>
      <c r="G10050" s="17">
        <v>12</v>
      </c>
    </row>
    <row r="10051" spans="1:7" x14ac:dyDescent="0.3">
      <c r="A10051" s="5" t="s">
        <v>11102</v>
      </c>
      <c r="B10051" s="6" t="s">
        <v>1634</v>
      </c>
      <c r="C10051" s="7">
        <v>34</v>
      </c>
      <c r="D10051" s="8" t="s">
        <v>632</v>
      </c>
      <c r="E10051" s="15" t="s">
        <v>16148</v>
      </c>
      <c r="F10051" s="16" t="s">
        <v>8907</v>
      </c>
      <c r="G10051" s="17">
        <v>12</v>
      </c>
    </row>
    <row r="10052" spans="1:7" x14ac:dyDescent="0.3">
      <c r="A10052" s="5" t="s">
        <v>11102</v>
      </c>
      <c r="B10052" s="6" t="s">
        <v>11171</v>
      </c>
      <c r="C10052" s="7">
        <v>38</v>
      </c>
      <c r="D10052" s="8" t="s">
        <v>632</v>
      </c>
      <c r="E10052" s="15" t="s">
        <v>16148</v>
      </c>
      <c r="F10052" s="16" t="s">
        <v>8908</v>
      </c>
      <c r="G10052" s="17">
        <v>16</v>
      </c>
    </row>
    <row r="10053" spans="1:7" x14ac:dyDescent="0.3">
      <c r="A10053" s="5" t="s">
        <v>11102</v>
      </c>
      <c r="B10053" s="6" t="s">
        <v>11172</v>
      </c>
      <c r="C10053" s="7">
        <v>26</v>
      </c>
      <c r="D10053" s="8" t="s">
        <v>632</v>
      </c>
      <c r="E10053" s="15" t="s">
        <v>16148</v>
      </c>
      <c r="F10053" s="16" t="s">
        <v>8903</v>
      </c>
      <c r="G10053" s="17">
        <v>12</v>
      </c>
    </row>
    <row r="10054" spans="1:7" x14ac:dyDescent="0.3">
      <c r="A10054" s="5" t="s">
        <v>11102</v>
      </c>
      <c r="B10054" s="6" t="s">
        <v>1632</v>
      </c>
      <c r="C10054" s="7">
        <v>31</v>
      </c>
      <c r="D10054" s="8" t="s">
        <v>632</v>
      </c>
      <c r="E10054" s="15" t="s">
        <v>16148</v>
      </c>
      <c r="F10054" s="16" t="s">
        <v>6178</v>
      </c>
      <c r="G10054" s="17">
        <v>19</v>
      </c>
    </row>
    <row r="10055" spans="1:7" x14ac:dyDescent="0.3">
      <c r="A10055" s="5" t="s">
        <v>11102</v>
      </c>
      <c r="B10055" s="6" t="s">
        <v>11173</v>
      </c>
      <c r="C10055" s="7">
        <v>31</v>
      </c>
      <c r="D10055" s="8" t="s">
        <v>3385</v>
      </c>
      <c r="E10055" s="15" t="s">
        <v>16148</v>
      </c>
      <c r="F10055" s="16" t="s">
        <v>8872</v>
      </c>
      <c r="G10055" s="17">
        <v>36.9</v>
      </c>
    </row>
    <row r="10056" spans="1:7" x14ac:dyDescent="0.3">
      <c r="A10056" s="5" t="s">
        <v>11102</v>
      </c>
      <c r="B10056" s="6" t="s">
        <v>2808</v>
      </c>
      <c r="C10056" s="7">
        <v>37</v>
      </c>
      <c r="D10056" s="8" t="s">
        <v>632</v>
      </c>
      <c r="E10056" s="15" t="s">
        <v>16148</v>
      </c>
      <c r="F10056" s="16" t="s">
        <v>175</v>
      </c>
      <c r="G10056" s="17">
        <v>1.5</v>
      </c>
    </row>
    <row r="10057" spans="1:7" x14ac:dyDescent="0.3">
      <c r="A10057" s="5" t="s">
        <v>11102</v>
      </c>
      <c r="B10057" s="6" t="s">
        <v>8232</v>
      </c>
      <c r="C10057" s="7">
        <v>34</v>
      </c>
      <c r="D10057" s="8" t="s">
        <v>632</v>
      </c>
      <c r="E10057" s="15" t="s">
        <v>16148</v>
      </c>
      <c r="F10057" s="16" t="s">
        <v>8916</v>
      </c>
      <c r="G10057" s="17">
        <v>6.5</v>
      </c>
    </row>
    <row r="10058" spans="1:7" x14ac:dyDescent="0.3">
      <c r="A10058" s="5" t="s">
        <v>11102</v>
      </c>
      <c r="B10058" s="6" t="s">
        <v>1636</v>
      </c>
      <c r="C10058" s="7">
        <v>25</v>
      </c>
      <c r="D10058" s="8" t="s">
        <v>632</v>
      </c>
      <c r="E10058" s="15" t="s">
        <v>16148</v>
      </c>
      <c r="F10058" s="16" t="s">
        <v>8878</v>
      </c>
      <c r="G10058" s="17">
        <v>32.9</v>
      </c>
    </row>
    <row r="10059" spans="1:7" x14ac:dyDescent="0.3">
      <c r="A10059" s="5" t="s">
        <v>11102</v>
      </c>
      <c r="B10059" s="6" t="s">
        <v>8229</v>
      </c>
      <c r="C10059" s="7">
        <v>27</v>
      </c>
      <c r="D10059" s="8" t="s">
        <v>632</v>
      </c>
      <c r="E10059" s="15" t="s">
        <v>16148</v>
      </c>
      <c r="F10059" s="16" t="s">
        <v>14</v>
      </c>
      <c r="G10059" s="17">
        <v>15.9</v>
      </c>
    </row>
    <row r="10060" spans="1:7" x14ac:dyDescent="0.3">
      <c r="A10060" s="5" t="s">
        <v>11102</v>
      </c>
      <c r="B10060" s="6" t="s">
        <v>11174</v>
      </c>
      <c r="C10060" s="7">
        <v>35</v>
      </c>
      <c r="D10060" s="8" t="s">
        <v>632</v>
      </c>
      <c r="E10060" s="15" t="s">
        <v>16148</v>
      </c>
      <c r="F10060" s="16" t="s">
        <v>8850</v>
      </c>
      <c r="G10060" s="17">
        <v>34.9</v>
      </c>
    </row>
    <row r="10061" spans="1:7" x14ac:dyDescent="0.3">
      <c r="A10061" s="5" t="s">
        <v>11102</v>
      </c>
      <c r="B10061" s="6" t="s">
        <v>1660</v>
      </c>
      <c r="C10061" s="7">
        <v>37</v>
      </c>
      <c r="D10061" s="8" t="s">
        <v>632</v>
      </c>
      <c r="E10061" s="15" t="s">
        <v>16148</v>
      </c>
      <c r="F10061" s="16" t="s">
        <v>8808</v>
      </c>
      <c r="G10061" s="17">
        <v>54.9</v>
      </c>
    </row>
    <row r="10062" spans="1:7" x14ac:dyDescent="0.3">
      <c r="A10062" s="5" t="s">
        <v>11102</v>
      </c>
      <c r="B10062" s="6" t="s">
        <v>11175</v>
      </c>
      <c r="C10062" s="7">
        <v>34</v>
      </c>
      <c r="D10062" s="8" t="s">
        <v>103</v>
      </c>
      <c r="E10062" s="15" t="s">
        <v>16148</v>
      </c>
      <c r="F10062" s="16" t="s">
        <v>8880</v>
      </c>
      <c r="G10062" s="17">
        <v>32.9</v>
      </c>
    </row>
    <row r="10063" spans="1:7" x14ac:dyDescent="0.3">
      <c r="A10063" s="5" t="s">
        <v>11102</v>
      </c>
      <c r="B10063" s="6" t="s">
        <v>11176</v>
      </c>
      <c r="C10063" s="7">
        <v>33</v>
      </c>
      <c r="D10063" s="8" t="s">
        <v>103</v>
      </c>
      <c r="E10063" s="15" t="s">
        <v>16148</v>
      </c>
      <c r="F10063" s="16" t="s">
        <v>8874</v>
      </c>
      <c r="G10063" s="17">
        <v>36.9</v>
      </c>
    </row>
    <row r="10064" spans="1:7" x14ac:dyDescent="0.3">
      <c r="A10064" s="5" t="s">
        <v>11102</v>
      </c>
      <c r="B10064" s="6" t="s">
        <v>11177</v>
      </c>
      <c r="C10064" s="7">
        <v>38</v>
      </c>
      <c r="D10064" s="8" t="s">
        <v>103</v>
      </c>
      <c r="E10064" s="15" t="s">
        <v>16148</v>
      </c>
      <c r="F10064" s="16" t="s">
        <v>8830</v>
      </c>
      <c r="G10064" s="17">
        <v>153.9</v>
      </c>
    </row>
    <row r="10065" spans="1:7" x14ac:dyDescent="0.3">
      <c r="A10065" s="5" t="s">
        <v>11102</v>
      </c>
      <c r="B10065" s="6" t="s">
        <v>11178</v>
      </c>
      <c r="C10065" s="7">
        <v>34</v>
      </c>
      <c r="D10065" s="8" t="s">
        <v>103</v>
      </c>
      <c r="E10065" s="15" t="s">
        <v>16148</v>
      </c>
      <c r="F10065" s="16" t="s">
        <v>8820</v>
      </c>
      <c r="G10065" s="17">
        <v>109.9</v>
      </c>
    </row>
    <row r="10066" spans="1:7" x14ac:dyDescent="0.3">
      <c r="A10066" s="5" t="s">
        <v>11102</v>
      </c>
      <c r="B10066" s="6" t="s">
        <v>11179</v>
      </c>
      <c r="C10066" s="7">
        <v>35</v>
      </c>
      <c r="D10066" s="8" t="s">
        <v>103</v>
      </c>
      <c r="E10066" s="15" t="s">
        <v>16148</v>
      </c>
      <c r="F10066" s="16" t="s">
        <v>8852</v>
      </c>
      <c r="G10066" s="17">
        <v>34.9</v>
      </c>
    </row>
    <row r="10067" spans="1:7" x14ac:dyDescent="0.3">
      <c r="A10067" s="5" t="s">
        <v>11102</v>
      </c>
      <c r="B10067" s="6" t="s">
        <v>11180</v>
      </c>
      <c r="C10067" s="7">
        <v>33</v>
      </c>
      <c r="D10067" s="8" t="s">
        <v>103</v>
      </c>
      <c r="E10067" s="15" t="s">
        <v>16148</v>
      </c>
      <c r="F10067" s="16" t="s">
        <v>8854</v>
      </c>
      <c r="G10067" s="17">
        <v>34.9</v>
      </c>
    </row>
    <row r="10068" spans="1:7" x14ac:dyDescent="0.3">
      <c r="A10068" s="5" t="s">
        <v>11102</v>
      </c>
      <c r="B10068" s="6" t="s">
        <v>11181</v>
      </c>
      <c r="C10068" s="7">
        <v>27</v>
      </c>
      <c r="D10068" s="8" t="s">
        <v>103</v>
      </c>
      <c r="E10068" s="15" t="s">
        <v>16148</v>
      </c>
      <c r="F10068" s="16" t="s">
        <v>8810</v>
      </c>
      <c r="G10068" s="17">
        <v>54.9</v>
      </c>
    </row>
    <row r="10069" spans="1:7" x14ac:dyDescent="0.3">
      <c r="A10069" s="5" t="s">
        <v>11102</v>
      </c>
      <c r="B10069" s="6" t="s">
        <v>11182</v>
      </c>
      <c r="C10069" s="7">
        <v>29</v>
      </c>
      <c r="D10069" s="8" t="s">
        <v>103</v>
      </c>
      <c r="E10069" s="15" t="s">
        <v>16148</v>
      </c>
      <c r="F10069" s="16" t="s">
        <v>3190</v>
      </c>
      <c r="G10069" s="17">
        <v>14</v>
      </c>
    </row>
    <row r="10070" spans="1:7" x14ac:dyDescent="0.3">
      <c r="A10070" s="5" t="s">
        <v>11102</v>
      </c>
      <c r="B10070" s="6" t="s">
        <v>11183</v>
      </c>
      <c r="C10070" s="7">
        <v>33</v>
      </c>
      <c r="D10070" s="8" t="s">
        <v>103</v>
      </c>
      <c r="E10070" s="15" t="s">
        <v>16148</v>
      </c>
      <c r="F10070" s="16" t="s">
        <v>8775</v>
      </c>
      <c r="G10070" s="17">
        <v>34.9</v>
      </c>
    </row>
    <row r="10071" spans="1:7" x14ac:dyDescent="0.3">
      <c r="A10071" s="5" t="s">
        <v>11102</v>
      </c>
      <c r="B10071" s="6" t="s">
        <v>11184</v>
      </c>
      <c r="C10071" s="7">
        <v>30</v>
      </c>
      <c r="D10071" s="8" t="s">
        <v>103</v>
      </c>
      <c r="E10071" s="15" t="s">
        <v>16148</v>
      </c>
      <c r="F10071" s="16" t="s">
        <v>6325</v>
      </c>
      <c r="G10071" s="17">
        <v>17</v>
      </c>
    </row>
    <row r="10072" spans="1:7" x14ac:dyDescent="0.3">
      <c r="A10072" s="5" t="s">
        <v>11102</v>
      </c>
      <c r="B10072" s="6" t="s">
        <v>11185</v>
      </c>
      <c r="C10072" s="7">
        <v>39</v>
      </c>
      <c r="D10072" s="8" t="s">
        <v>11186</v>
      </c>
      <c r="E10072" s="15" t="s">
        <v>16148</v>
      </c>
      <c r="F10072" s="16" t="s">
        <v>8832</v>
      </c>
      <c r="G10072" s="17">
        <v>175.9</v>
      </c>
    </row>
    <row r="10073" spans="1:7" x14ac:dyDescent="0.3">
      <c r="A10073" s="5" t="s">
        <v>11102</v>
      </c>
      <c r="B10073" s="6" t="s">
        <v>11187</v>
      </c>
      <c r="C10073" s="7">
        <v>49</v>
      </c>
      <c r="D10073" s="8" t="s">
        <v>11188</v>
      </c>
      <c r="E10073" s="15" t="s">
        <v>16148</v>
      </c>
      <c r="F10073" s="16" t="s">
        <v>8822</v>
      </c>
      <c r="G10073" s="17">
        <v>106.9</v>
      </c>
    </row>
    <row r="10074" spans="1:7" x14ac:dyDescent="0.3">
      <c r="A10074" s="5" t="s">
        <v>11102</v>
      </c>
      <c r="B10074" s="6" t="s">
        <v>11189</v>
      </c>
      <c r="C10074" s="7">
        <v>39</v>
      </c>
      <c r="D10074" s="8" t="s">
        <v>11190</v>
      </c>
      <c r="E10074" s="15" t="s">
        <v>16148</v>
      </c>
      <c r="F10074" s="16" t="s">
        <v>8882</v>
      </c>
      <c r="G10074" s="17">
        <v>32.9</v>
      </c>
    </row>
    <row r="10075" spans="1:7" x14ac:dyDescent="0.3">
      <c r="A10075" s="5" t="s">
        <v>11102</v>
      </c>
      <c r="B10075" s="6" t="s">
        <v>11191</v>
      </c>
      <c r="C10075" s="7">
        <v>45</v>
      </c>
      <c r="D10075" s="8" t="s">
        <v>11192</v>
      </c>
      <c r="E10075" s="15" t="s">
        <v>16148</v>
      </c>
      <c r="F10075" s="16" t="s">
        <v>3364</v>
      </c>
      <c r="G10075" s="17">
        <v>18</v>
      </c>
    </row>
    <row r="10076" spans="1:7" x14ac:dyDescent="0.3">
      <c r="A10076" s="5" t="s">
        <v>11102</v>
      </c>
      <c r="B10076" s="6" t="s">
        <v>11193</v>
      </c>
      <c r="C10076" s="7">
        <v>41</v>
      </c>
      <c r="D10076" s="8" t="s">
        <v>11194</v>
      </c>
      <c r="E10076" s="15" t="s">
        <v>16148</v>
      </c>
      <c r="F10076" s="16" t="s">
        <v>8816</v>
      </c>
      <c r="G10076" s="17">
        <v>54.9</v>
      </c>
    </row>
    <row r="10077" spans="1:7" x14ac:dyDescent="0.3">
      <c r="A10077" s="5" t="s">
        <v>11102</v>
      </c>
      <c r="B10077" s="6" t="s">
        <v>11195</v>
      </c>
      <c r="C10077" s="7">
        <v>37</v>
      </c>
      <c r="D10077" s="8" t="s">
        <v>11196</v>
      </c>
      <c r="E10077" s="15" t="s">
        <v>16148</v>
      </c>
      <c r="F10077" s="16" t="s">
        <v>8912</v>
      </c>
      <c r="G10077" s="17">
        <v>15</v>
      </c>
    </row>
    <row r="10078" spans="1:7" x14ac:dyDescent="0.3">
      <c r="A10078" s="5" t="s">
        <v>11102</v>
      </c>
      <c r="B10078" s="6" t="s">
        <v>11197</v>
      </c>
      <c r="C10078" s="7">
        <v>40</v>
      </c>
      <c r="D10078" s="8" t="s">
        <v>11198</v>
      </c>
      <c r="E10078" s="15" t="s">
        <v>16148</v>
      </c>
      <c r="F10078" s="16" t="s">
        <v>24</v>
      </c>
      <c r="G10078" s="17">
        <v>15</v>
      </c>
    </row>
    <row r="10079" spans="1:7" x14ac:dyDescent="0.3">
      <c r="A10079" s="5" t="s">
        <v>11102</v>
      </c>
      <c r="B10079" s="6" t="s">
        <v>11199</v>
      </c>
      <c r="C10079" s="7">
        <v>39</v>
      </c>
      <c r="D10079" s="8" t="s">
        <v>11200</v>
      </c>
      <c r="E10079" s="15" t="s">
        <v>16148</v>
      </c>
      <c r="F10079" s="16" t="s">
        <v>744</v>
      </c>
      <c r="G10079" s="17">
        <v>16</v>
      </c>
    </row>
    <row r="10080" spans="1:7" x14ac:dyDescent="0.3">
      <c r="A10080" s="5" t="s">
        <v>11102</v>
      </c>
      <c r="B10080" s="6" t="s">
        <v>11201</v>
      </c>
      <c r="C10080" s="7">
        <v>41</v>
      </c>
      <c r="D10080" s="8" t="s">
        <v>11202</v>
      </c>
      <c r="E10080" s="15" t="s">
        <v>16148</v>
      </c>
      <c r="F10080" s="16" t="s">
        <v>8911</v>
      </c>
      <c r="G10080" s="17">
        <v>18</v>
      </c>
    </row>
    <row r="10081" spans="1:7" x14ac:dyDescent="0.3">
      <c r="A10081" s="5" t="s">
        <v>11102</v>
      </c>
      <c r="B10081" s="6" t="s">
        <v>778</v>
      </c>
      <c r="C10081" s="7">
        <v>42</v>
      </c>
      <c r="D10081" s="8" t="s">
        <v>11203</v>
      </c>
      <c r="E10081" s="15" t="s">
        <v>16148</v>
      </c>
      <c r="F10081" s="16" t="s">
        <v>743</v>
      </c>
      <c r="G10081" s="17">
        <v>17</v>
      </c>
    </row>
    <row r="10082" spans="1:7" x14ac:dyDescent="0.3">
      <c r="A10082" s="5" t="s">
        <v>11102</v>
      </c>
      <c r="B10082" s="6" t="s">
        <v>11204</v>
      </c>
      <c r="C10082" s="7">
        <v>42</v>
      </c>
      <c r="D10082" s="8" t="s">
        <v>11205</v>
      </c>
      <c r="E10082" s="15" t="s">
        <v>16148</v>
      </c>
      <c r="F10082" s="16" t="s">
        <v>586</v>
      </c>
      <c r="G10082" s="17">
        <v>22</v>
      </c>
    </row>
    <row r="10083" spans="1:7" x14ac:dyDescent="0.3">
      <c r="A10083" s="5" t="s">
        <v>11102</v>
      </c>
      <c r="B10083" s="6" t="s">
        <v>11206</v>
      </c>
      <c r="C10083" s="7">
        <v>41</v>
      </c>
      <c r="D10083" s="8" t="s">
        <v>11207</v>
      </c>
      <c r="E10083" s="15" t="s">
        <v>16148</v>
      </c>
      <c r="F10083" s="16" t="s">
        <v>8856</v>
      </c>
      <c r="G10083" s="17">
        <v>34.9</v>
      </c>
    </row>
    <row r="10084" spans="1:7" x14ac:dyDescent="0.3">
      <c r="A10084" s="5" t="s">
        <v>11102</v>
      </c>
      <c r="B10084" s="6" t="s">
        <v>11208</v>
      </c>
      <c r="C10084" s="7">
        <v>41</v>
      </c>
      <c r="D10084" s="8" t="s">
        <v>11209</v>
      </c>
      <c r="E10084" s="15" t="s">
        <v>16148</v>
      </c>
      <c r="F10084" s="16" t="s">
        <v>4409</v>
      </c>
      <c r="G10084" s="17">
        <v>1</v>
      </c>
    </row>
    <row r="10085" spans="1:7" x14ac:dyDescent="0.3">
      <c r="A10085" s="5" t="s">
        <v>11102</v>
      </c>
      <c r="B10085" s="6" t="s">
        <v>11210</v>
      </c>
      <c r="C10085" s="7">
        <v>43</v>
      </c>
      <c r="D10085" s="8" t="s">
        <v>11211</v>
      </c>
      <c r="E10085" s="15" t="s">
        <v>16148</v>
      </c>
      <c r="F10085" s="16" t="s">
        <v>8824</v>
      </c>
      <c r="G10085" s="17">
        <v>153.9</v>
      </c>
    </row>
    <row r="10086" spans="1:7" x14ac:dyDescent="0.3">
      <c r="A10086" s="5" t="s">
        <v>11102</v>
      </c>
      <c r="B10086" s="6" t="s">
        <v>11212</v>
      </c>
      <c r="C10086" s="7">
        <v>41</v>
      </c>
      <c r="D10086" s="8" t="s">
        <v>11213</v>
      </c>
      <c r="E10086" s="15" t="s">
        <v>16148</v>
      </c>
      <c r="F10086" s="16" t="s">
        <v>3417</v>
      </c>
      <c r="G10086" s="17">
        <v>5.5</v>
      </c>
    </row>
    <row r="10087" spans="1:7" x14ac:dyDescent="0.3">
      <c r="A10087" s="5" t="s">
        <v>11102</v>
      </c>
      <c r="B10087" s="6" t="s">
        <v>11214</v>
      </c>
      <c r="C10087" s="7">
        <v>59</v>
      </c>
      <c r="D10087" s="8" t="s">
        <v>11215</v>
      </c>
      <c r="E10087" s="15" t="s">
        <v>16148</v>
      </c>
      <c r="F10087" s="16" t="s">
        <v>8797</v>
      </c>
      <c r="G10087" s="17">
        <v>44.9</v>
      </c>
    </row>
    <row r="10088" spans="1:7" x14ac:dyDescent="0.3">
      <c r="A10088" s="5" t="s">
        <v>11102</v>
      </c>
      <c r="B10088" s="6" t="s">
        <v>11216</v>
      </c>
      <c r="C10088" s="7">
        <v>49</v>
      </c>
      <c r="D10088" s="8" t="s">
        <v>11217</v>
      </c>
      <c r="E10088" s="15" t="s">
        <v>16148</v>
      </c>
      <c r="F10088" s="16" t="s">
        <v>8795</v>
      </c>
      <c r="G10088" s="17">
        <v>45.9</v>
      </c>
    </row>
    <row r="10089" spans="1:7" x14ac:dyDescent="0.3">
      <c r="A10089" s="5" t="s">
        <v>11102</v>
      </c>
      <c r="B10089" s="6" t="s">
        <v>11218</v>
      </c>
      <c r="C10089" s="7">
        <v>59</v>
      </c>
      <c r="D10089" s="8" t="s">
        <v>11219</v>
      </c>
      <c r="E10089" s="15" t="s">
        <v>16148</v>
      </c>
      <c r="F10089" s="16" t="s">
        <v>8793</v>
      </c>
      <c r="G10089" s="17">
        <v>48.9</v>
      </c>
    </row>
    <row r="10090" spans="1:7" x14ac:dyDescent="0.3">
      <c r="A10090" s="5" t="s">
        <v>11102</v>
      </c>
      <c r="B10090" s="6" t="s">
        <v>11220</v>
      </c>
      <c r="C10090" s="7">
        <v>69</v>
      </c>
      <c r="D10090" s="8" t="s">
        <v>11221</v>
      </c>
      <c r="E10090" s="15" t="s">
        <v>16148</v>
      </c>
      <c r="F10090" s="16" t="s">
        <v>8884</v>
      </c>
      <c r="G10090" s="17">
        <v>32.9</v>
      </c>
    </row>
    <row r="10091" spans="1:7" x14ac:dyDescent="0.3">
      <c r="A10091" s="5" t="s">
        <v>11102</v>
      </c>
      <c r="B10091" s="6" t="s">
        <v>11222</v>
      </c>
      <c r="C10091" s="7">
        <v>77</v>
      </c>
      <c r="D10091" s="8" t="s">
        <v>11223</v>
      </c>
      <c r="E10091" s="15" t="s">
        <v>16148</v>
      </c>
      <c r="F10091" s="16" t="s">
        <v>8917</v>
      </c>
      <c r="G10091" s="17">
        <v>29.9</v>
      </c>
    </row>
    <row r="10092" spans="1:7" x14ac:dyDescent="0.3">
      <c r="A10092" s="5" t="s">
        <v>11102</v>
      </c>
      <c r="B10092" s="6" t="s">
        <v>11224</v>
      </c>
      <c r="C10092" s="7">
        <v>84</v>
      </c>
      <c r="D10092" s="8" t="s">
        <v>11225</v>
      </c>
      <c r="E10092" s="15" t="s">
        <v>16148</v>
      </c>
      <c r="F10092" s="16" t="s">
        <v>8860</v>
      </c>
      <c r="G10092" s="17">
        <v>34.9</v>
      </c>
    </row>
    <row r="10093" spans="1:7" x14ac:dyDescent="0.3">
      <c r="A10093" s="5" t="s">
        <v>11102</v>
      </c>
      <c r="B10093" s="6" t="s">
        <v>11226</v>
      </c>
      <c r="C10093" s="7">
        <v>94</v>
      </c>
      <c r="D10093" s="8" t="s">
        <v>11227</v>
      </c>
      <c r="E10093" s="15" t="s">
        <v>16148</v>
      </c>
      <c r="F10093" s="16" t="s">
        <v>8858</v>
      </c>
      <c r="G10093" s="17">
        <v>34.9</v>
      </c>
    </row>
    <row r="10094" spans="1:7" x14ac:dyDescent="0.3">
      <c r="A10094" s="5" t="s">
        <v>11102</v>
      </c>
      <c r="B10094" s="6" t="s">
        <v>11228</v>
      </c>
      <c r="C10094" s="7">
        <v>109</v>
      </c>
      <c r="D10094" s="8" t="s">
        <v>11229</v>
      </c>
      <c r="E10094" s="15" t="s">
        <v>16148</v>
      </c>
      <c r="F10094" s="16" t="s">
        <v>8812</v>
      </c>
      <c r="G10094" s="17">
        <v>54.9</v>
      </c>
    </row>
    <row r="10095" spans="1:7" x14ac:dyDescent="0.3">
      <c r="A10095" s="5" t="s">
        <v>11102</v>
      </c>
      <c r="B10095" s="6" t="s">
        <v>11230</v>
      </c>
      <c r="C10095" s="7">
        <v>129</v>
      </c>
      <c r="D10095" s="8" t="s">
        <v>11231</v>
      </c>
      <c r="E10095" s="15" t="s">
        <v>16148</v>
      </c>
      <c r="F10095" s="16" t="s">
        <v>8913</v>
      </c>
      <c r="G10095" s="17">
        <v>3</v>
      </c>
    </row>
    <row r="10096" spans="1:7" x14ac:dyDescent="0.3">
      <c r="A10096" s="5" t="s">
        <v>11102</v>
      </c>
      <c r="B10096" s="6" t="s">
        <v>11232</v>
      </c>
      <c r="C10096" s="7">
        <v>124</v>
      </c>
      <c r="D10096" s="8" t="s">
        <v>11233</v>
      </c>
      <c r="E10096" s="15" t="s">
        <v>16148</v>
      </c>
      <c r="F10096" s="16" t="s">
        <v>8915</v>
      </c>
      <c r="G10096" s="17">
        <v>3</v>
      </c>
    </row>
    <row r="10097" spans="1:7" x14ac:dyDescent="0.3">
      <c r="A10097" s="5" t="s">
        <v>11102</v>
      </c>
      <c r="B10097" s="6" t="s">
        <v>11234</v>
      </c>
      <c r="C10097" s="7">
        <v>159</v>
      </c>
      <c r="D10097" s="8" t="s">
        <v>11235</v>
      </c>
      <c r="E10097" s="15" t="s">
        <v>16148</v>
      </c>
      <c r="F10097" s="16" t="s">
        <v>8914</v>
      </c>
      <c r="G10097" s="17">
        <v>3</v>
      </c>
    </row>
    <row r="10098" spans="1:7" x14ac:dyDescent="0.3">
      <c r="A10098" s="5" t="s">
        <v>11102</v>
      </c>
      <c r="B10098" s="6" t="s">
        <v>11236</v>
      </c>
      <c r="C10098" s="7">
        <v>179</v>
      </c>
      <c r="D10098" s="8" t="s">
        <v>11237</v>
      </c>
      <c r="E10098" s="15" t="s">
        <v>16148</v>
      </c>
      <c r="F10098" s="16" t="s">
        <v>2068</v>
      </c>
      <c r="G10098" s="17">
        <v>3</v>
      </c>
    </row>
    <row r="10099" spans="1:7" x14ac:dyDescent="0.3">
      <c r="A10099" s="5" t="s">
        <v>11102</v>
      </c>
      <c r="B10099" s="6" t="s">
        <v>11238</v>
      </c>
      <c r="C10099" s="7">
        <v>31</v>
      </c>
      <c r="D10099" s="8" t="s">
        <v>11239</v>
      </c>
      <c r="E10099" s="15" t="s">
        <v>16148</v>
      </c>
      <c r="F10099" s="16" t="s">
        <v>2254</v>
      </c>
      <c r="G10099" s="17">
        <v>3</v>
      </c>
    </row>
    <row r="10100" spans="1:7" x14ac:dyDescent="0.3">
      <c r="A10100" s="5" t="s">
        <v>11102</v>
      </c>
      <c r="B10100" s="6" t="s">
        <v>11240</v>
      </c>
      <c r="C10100" s="7">
        <v>41</v>
      </c>
      <c r="D10100" s="8" t="s">
        <v>11241</v>
      </c>
      <c r="E10100" s="15" t="s">
        <v>16148</v>
      </c>
      <c r="F10100" s="16" t="s">
        <v>8834</v>
      </c>
      <c r="G10100" s="17">
        <v>175.9</v>
      </c>
    </row>
    <row r="10101" spans="1:7" x14ac:dyDescent="0.3">
      <c r="A10101" s="5" t="s">
        <v>11102</v>
      </c>
      <c r="B10101" s="6" t="s">
        <v>11242</v>
      </c>
      <c r="C10101" s="7">
        <v>49</v>
      </c>
      <c r="D10101" s="8" t="s">
        <v>11243</v>
      </c>
      <c r="E10101" s="15" t="s">
        <v>16148</v>
      </c>
      <c r="F10101" s="16" t="s">
        <v>8862</v>
      </c>
      <c r="G10101" s="17">
        <v>34.9</v>
      </c>
    </row>
    <row r="10102" spans="1:7" x14ac:dyDescent="0.3">
      <c r="A10102" s="5" t="s">
        <v>11102</v>
      </c>
      <c r="B10102" s="6" t="s">
        <v>11244</v>
      </c>
      <c r="C10102" s="7">
        <v>299</v>
      </c>
      <c r="D10102" s="8" t="s">
        <v>11245</v>
      </c>
      <c r="E10102" s="15" t="s">
        <v>16148</v>
      </c>
      <c r="F10102" s="16" t="s">
        <v>625</v>
      </c>
      <c r="G10102" s="17">
        <v>42.9</v>
      </c>
    </row>
    <row r="10103" spans="1:7" x14ac:dyDescent="0.3">
      <c r="A10103" s="5" t="s">
        <v>11102</v>
      </c>
      <c r="B10103" s="6" t="s">
        <v>11246</v>
      </c>
      <c r="C10103" s="7">
        <v>39</v>
      </c>
      <c r="D10103" s="8" t="s">
        <v>11247</v>
      </c>
      <c r="E10103" s="15" t="s">
        <v>16148</v>
      </c>
      <c r="F10103" s="16" t="s">
        <v>627</v>
      </c>
      <c r="G10103" s="17">
        <v>45.9</v>
      </c>
    </row>
    <row r="10104" spans="1:7" x14ac:dyDescent="0.3">
      <c r="A10104" s="5" t="s">
        <v>11102</v>
      </c>
      <c r="B10104" s="6" t="s">
        <v>11248</v>
      </c>
      <c r="C10104" s="7">
        <v>10</v>
      </c>
      <c r="D10104" s="8" t="s">
        <v>5</v>
      </c>
      <c r="E10104" s="15" t="s">
        <v>16148</v>
      </c>
      <c r="F10104" s="16" t="s">
        <v>8864</v>
      </c>
      <c r="G10104" s="17">
        <v>34.9</v>
      </c>
    </row>
    <row r="10105" spans="1:7" x14ac:dyDescent="0.3">
      <c r="A10105" s="5" t="s">
        <v>11102</v>
      </c>
      <c r="B10105" s="6" t="s">
        <v>11249</v>
      </c>
      <c r="C10105" s="7">
        <v>10</v>
      </c>
      <c r="D10105" s="8" t="s">
        <v>5</v>
      </c>
      <c r="E10105" s="15" t="s">
        <v>16148</v>
      </c>
      <c r="F10105" s="16" t="s">
        <v>8866</v>
      </c>
      <c r="G10105" s="17">
        <v>34.9</v>
      </c>
    </row>
    <row r="10106" spans="1:7" x14ac:dyDescent="0.3">
      <c r="A10106" s="5" t="s">
        <v>11102</v>
      </c>
      <c r="B10106" s="6" t="s">
        <v>11250</v>
      </c>
      <c r="C10106" s="7">
        <v>17</v>
      </c>
      <c r="D10106" s="8" t="s">
        <v>5</v>
      </c>
      <c r="E10106" s="15" t="s">
        <v>16148</v>
      </c>
      <c r="F10106" s="16" t="s">
        <v>8799</v>
      </c>
      <c r="G10106" s="17">
        <v>34.9</v>
      </c>
    </row>
    <row r="10107" spans="1:7" x14ac:dyDescent="0.3">
      <c r="A10107" s="5" t="s">
        <v>11102</v>
      </c>
      <c r="B10107" s="6" t="s">
        <v>11251</v>
      </c>
      <c r="C10107" s="7">
        <v>8</v>
      </c>
      <c r="D10107" s="8" t="s">
        <v>5</v>
      </c>
      <c r="E10107" s="15" t="s">
        <v>16148</v>
      </c>
      <c r="F10107" s="16" t="s">
        <v>8806</v>
      </c>
      <c r="G10107" s="17">
        <v>59.9</v>
      </c>
    </row>
    <row r="10108" spans="1:7" x14ac:dyDescent="0.3">
      <c r="A10108" s="5" t="s">
        <v>11102</v>
      </c>
      <c r="B10108" s="6" t="s">
        <v>11252</v>
      </c>
      <c r="C10108" s="7">
        <v>8</v>
      </c>
      <c r="D10108" s="8" t="s">
        <v>5</v>
      </c>
      <c r="E10108" s="15" t="s">
        <v>16148</v>
      </c>
      <c r="F10108" s="16" t="s">
        <v>8886</v>
      </c>
      <c r="G10108" s="17">
        <v>36.9</v>
      </c>
    </row>
    <row r="10109" spans="1:7" x14ac:dyDescent="0.3">
      <c r="A10109" s="5" t="s">
        <v>11102</v>
      </c>
      <c r="B10109" s="6" t="s">
        <v>11253</v>
      </c>
      <c r="C10109" s="7">
        <v>5</v>
      </c>
      <c r="D10109" s="8" t="s">
        <v>5</v>
      </c>
      <c r="E10109" s="15" t="s">
        <v>16148</v>
      </c>
      <c r="F10109" s="16" t="s">
        <v>8888</v>
      </c>
      <c r="G10109" s="17">
        <v>36.9</v>
      </c>
    </row>
    <row r="10110" spans="1:7" x14ac:dyDescent="0.3">
      <c r="A10110" s="5" t="s">
        <v>11102</v>
      </c>
      <c r="B10110" s="6" t="s">
        <v>11254</v>
      </c>
      <c r="C10110" s="7">
        <v>23</v>
      </c>
      <c r="D10110" s="8" t="s">
        <v>11255</v>
      </c>
      <c r="E10110" s="15" t="s">
        <v>16148</v>
      </c>
      <c r="F10110" s="16" t="s">
        <v>8890</v>
      </c>
      <c r="G10110" s="17">
        <v>36.9</v>
      </c>
    </row>
    <row r="10111" spans="1:7" x14ac:dyDescent="0.3">
      <c r="A10111" s="5" t="s">
        <v>11102</v>
      </c>
      <c r="B10111" s="6" t="s">
        <v>11256</v>
      </c>
      <c r="C10111" s="7">
        <v>29</v>
      </c>
      <c r="D10111" s="8" t="s">
        <v>11257</v>
      </c>
      <c r="E10111" s="15" t="s">
        <v>16148</v>
      </c>
      <c r="F10111" s="16" t="s">
        <v>16</v>
      </c>
      <c r="G10111" s="17">
        <v>10.9</v>
      </c>
    </row>
    <row r="10112" spans="1:7" x14ac:dyDescent="0.3">
      <c r="A10112" s="5" t="s">
        <v>11102</v>
      </c>
      <c r="B10112" s="6" t="s">
        <v>6588</v>
      </c>
      <c r="C10112" s="7">
        <v>1</v>
      </c>
      <c r="D10112" s="8" t="s">
        <v>5</v>
      </c>
      <c r="E10112" s="15" t="s">
        <v>16148</v>
      </c>
      <c r="F10112" s="16" t="s">
        <v>172</v>
      </c>
      <c r="G10112" s="17">
        <v>1.5</v>
      </c>
    </row>
    <row r="10113" spans="1:7" x14ac:dyDescent="0.3">
      <c r="A10113" s="5" t="s">
        <v>11102</v>
      </c>
      <c r="B10113" s="6" t="s">
        <v>11258</v>
      </c>
      <c r="C10113" s="7">
        <v>3</v>
      </c>
      <c r="D10113" s="8" t="s">
        <v>5</v>
      </c>
      <c r="E10113" s="15" t="s">
        <v>16148</v>
      </c>
      <c r="F10113" s="16" t="s">
        <v>8814</v>
      </c>
      <c r="G10113" s="17">
        <v>54.9</v>
      </c>
    </row>
    <row r="10114" spans="1:7" x14ac:dyDescent="0.3">
      <c r="A10114" s="5" t="s">
        <v>11102</v>
      </c>
      <c r="B10114" s="6" t="s">
        <v>11259</v>
      </c>
      <c r="C10114" s="7">
        <v>0.8</v>
      </c>
      <c r="D10114" s="8" t="s">
        <v>11260</v>
      </c>
      <c r="E10114" s="15" t="s">
        <v>16148</v>
      </c>
      <c r="F10114" s="16" t="s">
        <v>8818</v>
      </c>
      <c r="G10114" s="17">
        <v>59.9</v>
      </c>
    </row>
    <row r="10115" spans="1:7" x14ac:dyDescent="0.3">
      <c r="A10115" s="5" t="s">
        <v>11102</v>
      </c>
      <c r="B10115" s="6" t="s">
        <v>11261</v>
      </c>
      <c r="C10115" s="7">
        <v>5</v>
      </c>
      <c r="D10115" s="8" t="s">
        <v>5</v>
      </c>
      <c r="E10115" s="15" t="s">
        <v>16129</v>
      </c>
      <c r="F10115" s="16" t="s">
        <v>5543</v>
      </c>
      <c r="G10115" s="17">
        <v>199</v>
      </c>
    </row>
    <row r="10116" spans="1:7" x14ac:dyDescent="0.3">
      <c r="A10116" s="5" t="s">
        <v>11102</v>
      </c>
      <c r="B10116" s="6" t="s">
        <v>5127</v>
      </c>
      <c r="C10116" s="7">
        <v>1</v>
      </c>
      <c r="D10116" s="8" t="s">
        <v>5</v>
      </c>
      <c r="E10116" s="15" t="s">
        <v>16129</v>
      </c>
      <c r="F10116" s="16" t="s">
        <v>5579</v>
      </c>
      <c r="G10116" s="17">
        <v>28</v>
      </c>
    </row>
    <row r="10117" spans="1:7" x14ac:dyDescent="0.3">
      <c r="A10117" s="5" t="s">
        <v>11102</v>
      </c>
      <c r="B10117" s="6" t="s">
        <v>11262</v>
      </c>
      <c r="C10117" s="7">
        <v>3</v>
      </c>
      <c r="D10117" s="8" t="s">
        <v>5</v>
      </c>
      <c r="E10117" s="15" t="s">
        <v>16129</v>
      </c>
      <c r="F10117" s="16" t="s">
        <v>5577</v>
      </c>
      <c r="G10117" s="17">
        <v>28</v>
      </c>
    </row>
    <row r="10118" spans="1:7" x14ac:dyDescent="0.3">
      <c r="A10118" s="5" t="s">
        <v>11102</v>
      </c>
      <c r="B10118" s="6" t="s">
        <v>11263</v>
      </c>
      <c r="C10118" s="7">
        <v>3</v>
      </c>
      <c r="D10118" s="8" t="s">
        <v>5</v>
      </c>
      <c r="E10118" s="15" t="s">
        <v>16129</v>
      </c>
      <c r="F10118" s="16" t="s">
        <v>5573</v>
      </c>
      <c r="G10118" s="17">
        <v>37</v>
      </c>
    </row>
    <row r="10119" spans="1:7" x14ac:dyDescent="0.3">
      <c r="A10119" s="5" t="s">
        <v>11102</v>
      </c>
      <c r="B10119" s="6" t="s">
        <v>11264</v>
      </c>
      <c r="C10119" s="7">
        <v>1</v>
      </c>
      <c r="D10119" s="8" t="s">
        <v>5</v>
      </c>
      <c r="E10119" s="15" t="s">
        <v>16129</v>
      </c>
      <c r="F10119" s="16" t="s">
        <v>5571</v>
      </c>
      <c r="G10119" s="17">
        <v>37</v>
      </c>
    </row>
    <row r="10120" spans="1:7" x14ac:dyDescent="0.3">
      <c r="A10120" s="5" t="s">
        <v>11265</v>
      </c>
      <c r="B10120" s="6" t="s">
        <v>11266</v>
      </c>
      <c r="C10120" s="7">
        <v>88</v>
      </c>
      <c r="D10120" s="8" t="s">
        <v>11267</v>
      </c>
      <c r="E10120" s="15" t="s">
        <v>16129</v>
      </c>
      <c r="F10120" s="16" t="s">
        <v>5575</v>
      </c>
      <c r="G10120" s="17">
        <v>27</v>
      </c>
    </row>
    <row r="10121" spans="1:7" x14ac:dyDescent="0.3">
      <c r="A10121" s="5" t="s">
        <v>11265</v>
      </c>
      <c r="B10121" s="6" t="s">
        <v>11268</v>
      </c>
      <c r="C10121" s="7">
        <v>90</v>
      </c>
      <c r="D10121" s="8" t="s">
        <v>11269</v>
      </c>
      <c r="E10121" s="15" t="s">
        <v>16129</v>
      </c>
      <c r="F10121" s="16" t="s">
        <v>5583</v>
      </c>
      <c r="G10121" s="17">
        <v>31</v>
      </c>
    </row>
    <row r="10122" spans="1:7" x14ac:dyDescent="0.3">
      <c r="A10122" s="5" t="s">
        <v>11265</v>
      </c>
      <c r="B10122" s="6" t="s">
        <v>6310</v>
      </c>
      <c r="C10122" s="7">
        <v>20</v>
      </c>
      <c r="D10122" s="8" t="s">
        <v>2390</v>
      </c>
      <c r="E10122" s="15" t="s">
        <v>16129</v>
      </c>
      <c r="F10122" s="16" t="s">
        <v>5569</v>
      </c>
      <c r="G10122" s="17">
        <v>38</v>
      </c>
    </row>
    <row r="10123" spans="1:7" x14ac:dyDescent="0.3">
      <c r="A10123" s="5" t="s">
        <v>11265</v>
      </c>
      <c r="B10123" s="6" t="s">
        <v>11270</v>
      </c>
      <c r="C10123" s="7">
        <v>28</v>
      </c>
      <c r="D10123" s="8" t="s">
        <v>2390</v>
      </c>
      <c r="E10123" s="15" t="s">
        <v>16129</v>
      </c>
      <c r="F10123" s="16" t="s">
        <v>5567</v>
      </c>
      <c r="G10123" s="17">
        <v>38</v>
      </c>
    </row>
    <row r="10124" spans="1:7" x14ac:dyDescent="0.3">
      <c r="A10124" s="5" t="s">
        <v>11265</v>
      </c>
      <c r="B10124" s="6" t="s">
        <v>6189</v>
      </c>
      <c r="C10124" s="7">
        <v>28</v>
      </c>
      <c r="D10124" s="8" t="s">
        <v>11271</v>
      </c>
      <c r="E10124" s="15" t="s">
        <v>16129</v>
      </c>
      <c r="F10124" s="16" t="s">
        <v>5533</v>
      </c>
      <c r="G10124" s="17">
        <v>134</v>
      </c>
    </row>
    <row r="10125" spans="1:7" x14ac:dyDescent="0.3">
      <c r="A10125" s="5" t="s">
        <v>11265</v>
      </c>
      <c r="B10125" s="6" t="s">
        <v>4579</v>
      </c>
      <c r="C10125" s="7">
        <v>12</v>
      </c>
      <c r="D10125" s="8" t="s">
        <v>11272</v>
      </c>
      <c r="E10125" s="15" t="s">
        <v>16129</v>
      </c>
      <c r="F10125" s="16" t="s">
        <v>5587</v>
      </c>
      <c r="G10125" s="17">
        <v>30</v>
      </c>
    </row>
    <row r="10126" spans="1:7" x14ac:dyDescent="0.3">
      <c r="A10126" s="5" t="s">
        <v>11265</v>
      </c>
      <c r="B10126" s="6" t="s">
        <v>11273</v>
      </c>
      <c r="C10126" s="7">
        <v>14</v>
      </c>
      <c r="D10126" s="8" t="s">
        <v>5</v>
      </c>
      <c r="E10126" s="15" t="s">
        <v>16129</v>
      </c>
      <c r="F10126" s="16" t="s">
        <v>5585</v>
      </c>
      <c r="G10126" s="17">
        <v>30</v>
      </c>
    </row>
    <row r="10127" spans="1:7" x14ac:dyDescent="0.3">
      <c r="A10127" s="5" t="s">
        <v>11265</v>
      </c>
      <c r="B10127" s="6" t="s">
        <v>11274</v>
      </c>
      <c r="C10127" s="7">
        <v>18</v>
      </c>
      <c r="D10127" s="8" t="s">
        <v>5</v>
      </c>
      <c r="E10127" s="15" t="s">
        <v>16129</v>
      </c>
      <c r="F10127" s="16" t="s">
        <v>5581</v>
      </c>
      <c r="G10127" s="17">
        <v>33</v>
      </c>
    </row>
    <row r="10128" spans="1:7" x14ac:dyDescent="0.3">
      <c r="A10128" s="5" t="s">
        <v>11265</v>
      </c>
      <c r="B10128" s="6" t="s">
        <v>11275</v>
      </c>
      <c r="C10128" s="7">
        <v>18</v>
      </c>
      <c r="D10128" s="8" t="s">
        <v>5</v>
      </c>
      <c r="E10128" s="15" t="s">
        <v>16129</v>
      </c>
      <c r="F10128" s="16" t="s">
        <v>5589</v>
      </c>
      <c r="G10128" s="17">
        <v>26</v>
      </c>
    </row>
    <row r="10129" spans="1:7" x14ac:dyDescent="0.3">
      <c r="A10129" s="5" t="s">
        <v>11265</v>
      </c>
      <c r="B10129" s="6" t="s">
        <v>11276</v>
      </c>
      <c r="C10129" s="7">
        <v>18</v>
      </c>
      <c r="D10129" s="8" t="s">
        <v>11277</v>
      </c>
      <c r="E10129" s="15" t="s">
        <v>16129</v>
      </c>
      <c r="F10129" s="16" t="s">
        <v>5539</v>
      </c>
      <c r="G10129" s="17">
        <v>169</v>
      </c>
    </row>
    <row r="10130" spans="1:7" x14ac:dyDescent="0.3">
      <c r="A10130" s="5" t="s">
        <v>11265</v>
      </c>
      <c r="B10130" s="6" t="s">
        <v>4810</v>
      </c>
      <c r="C10130" s="7">
        <v>20</v>
      </c>
      <c r="D10130" s="8" t="s">
        <v>11278</v>
      </c>
      <c r="E10130" s="15" t="s">
        <v>16129</v>
      </c>
      <c r="F10130" s="16" t="s">
        <v>5678</v>
      </c>
      <c r="G10130" s="17">
        <v>7</v>
      </c>
    </row>
    <row r="10131" spans="1:7" x14ac:dyDescent="0.3">
      <c r="A10131" s="5" t="s">
        <v>11265</v>
      </c>
      <c r="B10131" s="6" t="s">
        <v>2100</v>
      </c>
      <c r="C10131" s="7">
        <v>22</v>
      </c>
      <c r="D10131" s="8" t="s">
        <v>11279</v>
      </c>
      <c r="E10131" s="15" t="s">
        <v>16129</v>
      </c>
      <c r="F10131" s="16" t="s">
        <v>5677</v>
      </c>
      <c r="G10131" s="17">
        <v>7</v>
      </c>
    </row>
    <row r="10132" spans="1:7" x14ac:dyDescent="0.3">
      <c r="A10132" s="5" t="s">
        <v>11265</v>
      </c>
      <c r="B10132" s="6" t="s">
        <v>16</v>
      </c>
      <c r="C10132" s="7">
        <v>12</v>
      </c>
      <c r="D10132" s="8" t="s">
        <v>11280</v>
      </c>
      <c r="E10132" s="15" t="s">
        <v>16129</v>
      </c>
      <c r="F10132" s="16" t="s">
        <v>5557</v>
      </c>
      <c r="G10132" s="17">
        <v>40</v>
      </c>
    </row>
    <row r="10133" spans="1:7" x14ac:dyDescent="0.3">
      <c r="A10133" s="5" t="s">
        <v>11265</v>
      </c>
      <c r="B10133" s="6" t="s">
        <v>14</v>
      </c>
      <c r="C10133" s="7">
        <v>14</v>
      </c>
      <c r="D10133" s="8" t="s">
        <v>11281</v>
      </c>
      <c r="E10133" s="15" t="s">
        <v>16129</v>
      </c>
      <c r="F10133" s="16" t="s">
        <v>5665</v>
      </c>
      <c r="G10133" s="17">
        <v>17</v>
      </c>
    </row>
    <row r="10134" spans="1:7" x14ac:dyDescent="0.3">
      <c r="A10134" s="5" t="s">
        <v>11265</v>
      </c>
      <c r="B10134" s="6" t="s">
        <v>3636</v>
      </c>
      <c r="C10134" s="7">
        <v>14</v>
      </c>
      <c r="D10134" s="8" t="s">
        <v>11282</v>
      </c>
      <c r="E10134" s="15" t="s">
        <v>16129</v>
      </c>
      <c r="F10134" s="16" t="s">
        <v>5676</v>
      </c>
      <c r="G10134" s="17">
        <v>7</v>
      </c>
    </row>
    <row r="10135" spans="1:7" x14ac:dyDescent="0.3">
      <c r="A10135" s="5" t="s">
        <v>11265</v>
      </c>
      <c r="B10135" s="6" t="s">
        <v>11148</v>
      </c>
      <c r="C10135" s="7">
        <v>18</v>
      </c>
      <c r="D10135" s="8" t="s">
        <v>5</v>
      </c>
      <c r="E10135" s="15" t="s">
        <v>16129</v>
      </c>
      <c r="F10135" s="16" t="s">
        <v>5593</v>
      </c>
      <c r="G10135" s="17">
        <v>39</v>
      </c>
    </row>
    <row r="10136" spans="1:7" x14ac:dyDescent="0.3">
      <c r="A10136" s="5" t="s">
        <v>11265</v>
      </c>
      <c r="B10136" s="6" t="s">
        <v>11283</v>
      </c>
      <c r="C10136" s="7">
        <v>38</v>
      </c>
      <c r="D10136" s="8" t="s">
        <v>11284</v>
      </c>
      <c r="E10136" s="15" t="s">
        <v>16129</v>
      </c>
      <c r="F10136" s="16" t="s">
        <v>5605</v>
      </c>
      <c r="G10136" s="17">
        <v>31</v>
      </c>
    </row>
    <row r="10137" spans="1:7" x14ac:dyDescent="0.3">
      <c r="A10137" s="5" t="s">
        <v>11265</v>
      </c>
      <c r="B10137" s="6" t="s">
        <v>11285</v>
      </c>
      <c r="C10137" s="7">
        <v>42</v>
      </c>
      <c r="D10137" s="8" t="s">
        <v>11286</v>
      </c>
      <c r="E10137" s="15" t="s">
        <v>16129</v>
      </c>
      <c r="F10137" s="16" t="s">
        <v>5609</v>
      </c>
      <c r="G10137" s="17">
        <v>28</v>
      </c>
    </row>
    <row r="10138" spans="1:7" x14ac:dyDescent="0.3">
      <c r="A10138" s="5" t="s">
        <v>11265</v>
      </c>
      <c r="B10138" s="6" t="s">
        <v>11287</v>
      </c>
      <c r="C10138" s="7">
        <v>48</v>
      </c>
      <c r="D10138" s="8" t="s">
        <v>11288</v>
      </c>
      <c r="E10138" s="15" t="s">
        <v>16129</v>
      </c>
      <c r="F10138" s="16" t="s">
        <v>5607</v>
      </c>
      <c r="G10138" s="17">
        <v>28</v>
      </c>
    </row>
    <row r="10139" spans="1:7" x14ac:dyDescent="0.3">
      <c r="A10139" s="5" t="s">
        <v>11265</v>
      </c>
      <c r="B10139" s="6" t="s">
        <v>11289</v>
      </c>
      <c r="C10139" s="7">
        <v>48</v>
      </c>
      <c r="D10139" s="8" t="s">
        <v>11290</v>
      </c>
      <c r="E10139" s="15" t="s">
        <v>16129</v>
      </c>
      <c r="F10139" s="16" t="s">
        <v>5599</v>
      </c>
      <c r="G10139" s="17">
        <v>26</v>
      </c>
    </row>
    <row r="10140" spans="1:7" x14ac:dyDescent="0.3">
      <c r="A10140" s="5" t="s">
        <v>11265</v>
      </c>
      <c r="B10140" s="6" t="s">
        <v>11291</v>
      </c>
      <c r="C10140" s="7">
        <v>52</v>
      </c>
      <c r="D10140" s="8" t="s">
        <v>11292</v>
      </c>
      <c r="E10140" s="15" t="s">
        <v>16129</v>
      </c>
      <c r="F10140" s="16" t="s">
        <v>5603</v>
      </c>
      <c r="G10140" s="17">
        <v>32</v>
      </c>
    </row>
    <row r="10141" spans="1:7" x14ac:dyDescent="0.3">
      <c r="A10141" s="5" t="s">
        <v>11265</v>
      </c>
      <c r="B10141" s="6" t="s">
        <v>11293</v>
      </c>
      <c r="C10141" s="7">
        <v>52</v>
      </c>
      <c r="D10141" s="8" t="s">
        <v>11294</v>
      </c>
      <c r="E10141" s="15" t="s">
        <v>16129</v>
      </c>
      <c r="F10141" s="16" t="s">
        <v>5597</v>
      </c>
      <c r="G10141" s="17">
        <v>28</v>
      </c>
    </row>
    <row r="10142" spans="1:7" x14ac:dyDescent="0.3">
      <c r="A10142" s="5" t="s">
        <v>11265</v>
      </c>
      <c r="B10142" s="6" t="s">
        <v>11295</v>
      </c>
      <c r="C10142" s="7">
        <v>60</v>
      </c>
      <c r="D10142" s="8" t="s">
        <v>11296</v>
      </c>
      <c r="E10142" s="15" t="s">
        <v>16129</v>
      </c>
      <c r="F10142" s="16" t="s">
        <v>5595</v>
      </c>
      <c r="G10142" s="17">
        <v>31</v>
      </c>
    </row>
    <row r="10143" spans="1:7" x14ac:dyDescent="0.3">
      <c r="A10143" s="5" t="s">
        <v>11265</v>
      </c>
      <c r="B10143" s="6" t="s">
        <v>11297</v>
      </c>
      <c r="C10143" s="7">
        <v>68</v>
      </c>
      <c r="D10143" s="8" t="s">
        <v>11298</v>
      </c>
      <c r="E10143" s="15" t="s">
        <v>16129</v>
      </c>
      <c r="F10143" s="16" t="s">
        <v>5601</v>
      </c>
      <c r="G10143" s="17">
        <v>38</v>
      </c>
    </row>
    <row r="10144" spans="1:7" x14ac:dyDescent="0.3">
      <c r="A10144" s="5" t="s">
        <v>11265</v>
      </c>
      <c r="B10144" s="6" t="s">
        <v>11299</v>
      </c>
      <c r="C10144" s="7">
        <v>80</v>
      </c>
      <c r="D10144" s="8" t="s">
        <v>11300</v>
      </c>
      <c r="E10144" s="15" t="s">
        <v>16129</v>
      </c>
      <c r="F10144" s="16" t="s">
        <v>5527</v>
      </c>
      <c r="G10144" s="17">
        <v>109</v>
      </c>
    </row>
    <row r="10145" spans="1:7" x14ac:dyDescent="0.3">
      <c r="A10145" s="5" t="s">
        <v>11265</v>
      </c>
      <c r="B10145" s="6" t="s">
        <v>11301</v>
      </c>
      <c r="C10145" s="7">
        <v>84</v>
      </c>
      <c r="D10145" s="8" t="s">
        <v>11302</v>
      </c>
      <c r="E10145" s="15" t="s">
        <v>16129</v>
      </c>
      <c r="F10145" s="16" t="s">
        <v>5561</v>
      </c>
      <c r="G10145" s="17">
        <v>40</v>
      </c>
    </row>
    <row r="10146" spans="1:7" x14ac:dyDescent="0.3">
      <c r="A10146" s="5" t="s">
        <v>11265</v>
      </c>
      <c r="B10146" s="6" t="s">
        <v>11303</v>
      </c>
      <c r="C10146" s="7">
        <v>104</v>
      </c>
      <c r="D10146" s="8" t="s">
        <v>11304</v>
      </c>
      <c r="E10146" s="15" t="s">
        <v>16129</v>
      </c>
      <c r="F10146" s="16" t="s">
        <v>5519</v>
      </c>
      <c r="G10146" s="17">
        <v>149</v>
      </c>
    </row>
    <row r="10147" spans="1:7" x14ac:dyDescent="0.3">
      <c r="A10147" s="5" t="s">
        <v>11265</v>
      </c>
      <c r="B10147" s="6" t="s">
        <v>11305</v>
      </c>
      <c r="C10147" s="7">
        <v>109</v>
      </c>
      <c r="D10147" s="8" t="s">
        <v>11306</v>
      </c>
      <c r="E10147" s="15" t="s">
        <v>16129</v>
      </c>
      <c r="F10147" s="16" t="s">
        <v>5633</v>
      </c>
      <c r="G10147" s="17">
        <v>22</v>
      </c>
    </row>
    <row r="10148" spans="1:7" x14ac:dyDescent="0.3">
      <c r="A10148" s="5" t="s">
        <v>11265</v>
      </c>
      <c r="B10148" s="6" t="s">
        <v>11307</v>
      </c>
      <c r="C10148" s="7">
        <v>142</v>
      </c>
      <c r="D10148" s="8" t="s">
        <v>11308</v>
      </c>
      <c r="E10148" s="15" t="s">
        <v>16129</v>
      </c>
      <c r="F10148" s="16" t="s">
        <v>5631</v>
      </c>
      <c r="G10148" s="17">
        <v>18</v>
      </c>
    </row>
    <row r="10149" spans="1:7" x14ac:dyDescent="0.3">
      <c r="A10149" s="5" t="s">
        <v>11265</v>
      </c>
      <c r="B10149" s="6" t="s">
        <v>11309</v>
      </c>
      <c r="C10149" s="7">
        <v>164</v>
      </c>
      <c r="D10149" s="8" t="s">
        <v>11310</v>
      </c>
      <c r="E10149" s="15" t="s">
        <v>16129</v>
      </c>
      <c r="F10149" s="16" t="s">
        <v>5635</v>
      </c>
      <c r="G10149" s="17">
        <v>21</v>
      </c>
    </row>
    <row r="10150" spans="1:7" x14ac:dyDescent="0.3">
      <c r="A10150" s="5" t="s">
        <v>11265</v>
      </c>
      <c r="B10150" s="6" t="s">
        <v>11311</v>
      </c>
      <c r="C10150" s="7">
        <v>219</v>
      </c>
      <c r="D10150" s="8" t="s">
        <v>11312</v>
      </c>
      <c r="E10150" s="15" t="s">
        <v>16129</v>
      </c>
      <c r="F10150" s="16" t="s">
        <v>5629</v>
      </c>
      <c r="G10150" s="17">
        <v>26</v>
      </c>
    </row>
    <row r="10151" spans="1:7" x14ac:dyDescent="0.3">
      <c r="A10151" s="5" t="s">
        <v>11265</v>
      </c>
      <c r="B10151" s="6" t="s">
        <v>11313</v>
      </c>
      <c r="C10151" s="7">
        <v>18</v>
      </c>
      <c r="D10151" s="8" t="s">
        <v>11314</v>
      </c>
      <c r="E10151" s="15" t="s">
        <v>16129</v>
      </c>
      <c r="F10151" s="16" t="s">
        <v>5637</v>
      </c>
      <c r="G10151" s="17">
        <v>22</v>
      </c>
    </row>
    <row r="10152" spans="1:7" x14ac:dyDescent="0.3">
      <c r="A10152" s="5" t="s">
        <v>11265</v>
      </c>
      <c r="B10152" s="6" t="s">
        <v>2122</v>
      </c>
      <c r="C10152" s="7">
        <v>22</v>
      </c>
      <c r="D10152" s="8" t="s">
        <v>11315</v>
      </c>
      <c r="E10152" s="15" t="s">
        <v>16129</v>
      </c>
      <c r="F10152" s="16" t="s">
        <v>5639</v>
      </c>
      <c r="G10152" s="17">
        <v>18</v>
      </c>
    </row>
    <row r="10153" spans="1:7" x14ac:dyDescent="0.3">
      <c r="A10153" s="5" t="s">
        <v>11265</v>
      </c>
      <c r="B10153" s="6" t="s">
        <v>11316</v>
      </c>
      <c r="C10153" s="7">
        <v>24</v>
      </c>
      <c r="D10153" s="8" t="s">
        <v>11317</v>
      </c>
      <c r="E10153" s="15" t="s">
        <v>16129</v>
      </c>
      <c r="F10153" s="16" t="s">
        <v>5521</v>
      </c>
      <c r="G10153" s="17">
        <v>159</v>
      </c>
    </row>
    <row r="10154" spans="1:7" x14ac:dyDescent="0.3">
      <c r="A10154" s="5" t="s">
        <v>11265</v>
      </c>
      <c r="B10154" s="6" t="s">
        <v>11318</v>
      </c>
      <c r="C10154" s="7">
        <v>25</v>
      </c>
      <c r="D10154" s="8" t="s">
        <v>11317</v>
      </c>
      <c r="E10154" s="15" t="s">
        <v>16129</v>
      </c>
      <c r="F10154" s="16" t="s">
        <v>5615</v>
      </c>
      <c r="G10154" s="17">
        <v>14</v>
      </c>
    </row>
    <row r="10155" spans="1:7" x14ac:dyDescent="0.3">
      <c r="A10155" s="5" t="s">
        <v>11265</v>
      </c>
      <c r="B10155" s="6" t="s">
        <v>1597</v>
      </c>
      <c r="C10155" s="7">
        <v>26</v>
      </c>
      <c r="D10155" s="8" t="s">
        <v>11317</v>
      </c>
      <c r="E10155" s="15" t="s">
        <v>16129</v>
      </c>
      <c r="F10155" s="16" t="s">
        <v>5621</v>
      </c>
      <c r="G10155" s="17">
        <v>15</v>
      </c>
    </row>
    <row r="10156" spans="1:7" x14ac:dyDescent="0.3">
      <c r="A10156" s="5" t="s">
        <v>11265</v>
      </c>
      <c r="B10156" s="6" t="s">
        <v>4248</v>
      </c>
      <c r="C10156" s="7">
        <v>28</v>
      </c>
      <c r="D10156" s="8" t="s">
        <v>11317</v>
      </c>
      <c r="E10156" s="15" t="s">
        <v>16129</v>
      </c>
      <c r="F10156" s="16" t="s">
        <v>5613</v>
      </c>
      <c r="G10156" s="17">
        <v>14</v>
      </c>
    </row>
    <row r="10157" spans="1:7" x14ac:dyDescent="0.3">
      <c r="A10157" s="5" t="s">
        <v>11265</v>
      </c>
      <c r="B10157" s="6" t="s">
        <v>1599</v>
      </c>
      <c r="C10157" s="7">
        <v>28</v>
      </c>
      <c r="D10157" s="8" t="s">
        <v>11317</v>
      </c>
      <c r="E10157" s="15" t="s">
        <v>16129</v>
      </c>
      <c r="F10157" s="16" t="s">
        <v>5619</v>
      </c>
      <c r="G10157" s="17">
        <v>11</v>
      </c>
    </row>
    <row r="10158" spans="1:7" x14ac:dyDescent="0.3">
      <c r="A10158" s="5" t="s">
        <v>11265</v>
      </c>
      <c r="B10158" s="6" t="s">
        <v>3372</v>
      </c>
      <c r="C10158" s="7">
        <v>32</v>
      </c>
      <c r="D10158" s="8" t="s">
        <v>11319</v>
      </c>
      <c r="E10158" s="15" t="s">
        <v>16129</v>
      </c>
      <c r="F10158" s="16" t="s">
        <v>5625</v>
      </c>
      <c r="G10158" s="17">
        <v>20</v>
      </c>
    </row>
    <row r="10159" spans="1:7" x14ac:dyDescent="0.3">
      <c r="A10159" s="5" t="s">
        <v>11265</v>
      </c>
      <c r="B10159" s="6" t="s">
        <v>11320</v>
      </c>
      <c r="C10159" s="7">
        <v>26</v>
      </c>
      <c r="D10159" s="8" t="s">
        <v>11317</v>
      </c>
      <c r="E10159" s="15" t="s">
        <v>16129</v>
      </c>
      <c r="F10159" s="16" t="s">
        <v>5611</v>
      </c>
      <c r="G10159" s="17">
        <v>12</v>
      </c>
    </row>
    <row r="10160" spans="1:7" x14ac:dyDescent="0.3">
      <c r="A10160" s="5" t="s">
        <v>11265</v>
      </c>
      <c r="B10160" s="6" t="s">
        <v>11321</v>
      </c>
      <c r="C10160" s="7">
        <v>26</v>
      </c>
      <c r="D10160" s="8" t="s">
        <v>11322</v>
      </c>
      <c r="E10160" s="15" t="s">
        <v>16129</v>
      </c>
      <c r="F10160" s="16" t="s">
        <v>5627</v>
      </c>
      <c r="G10160" s="17">
        <v>19</v>
      </c>
    </row>
    <row r="10161" spans="1:7" x14ac:dyDescent="0.3">
      <c r="A10161" s="5" t="s">
        <v>11265</v>
      </c>
      <c r="B10161" s="6" t="s">
        <v>11323</v>
      </c>
      <c r="C10161" s="7">
        <v>26</v>
      </c>
      <c r="D10161" s="8" t="s">
        <v>11322</v>
      </c>
      <c r="E10161" s="15" t="s">
        <v>16129</v>
      </c>
      <c r="F10161" s="16" t="s">
        <v>5623</v>
      </c>
      <c r="G10161" s="17">
        <v>21</v>
      </c>
    </row>
    <row r="10162" spans="1:7" x14ac:dyDescent="0.3">
      <c r="A10162" s="5" t="s">
        <v>11265</v>
      </c>
      <c r="B10162" s="6" t="s">
        <v>11324</v>
      </c>
      <c r="C10162" s="7">
        <v>26</v>
      </c>
      <c r="D10162" s="8" t="s">
        <v>11325</v>
      </c>
      <c r="E10162" s="15" t="s">
        <v>16129</v>
      </c>
      <c r="F10162" s="16" t="s">
        <v>5617</v>
      </c>
      <c r="G10162" s="17">
        <v>14</v>
      </c>
    </row>
    <row r="10163" spans="1:7" x14ac:dyDescent="0.3">
      <c r="A10163" s="5" t="s">
        <v>11265</v>
      </c>
      <c r="B10163" s="6" t="s">
        <v>10007</v>
      </c>
      <c r="C10163" s="7">
        <v>27</v>
      </c>
      <c r="D10163" s="8" t="s">
        <v>11317</v>
      </c>
      <c r="E10163" s="15" t="s">
        <v>16129</v>
      </c>
      <c r="F10163" s="16" t="s">
        <v>5686</v>
      </c>
      <c r="G10163" s="17">
        <v>4</v>
      </c>
    </row>
    <row r="10164" spans="1:7" x14ac:dyDescent="0.3">
      <c r="A10164" s="5" t="s">
        <v>11265</v>
      </c>
      <c r="B10164" s="6" t="s">
        <v>11326</v>
      </c>
      <c r="C10164" s="7">
        <v>28</v>
      </c>
      <c r="D10164" s="8" t="s">
        <v>11327</v>
      </c>
      <c r="E10164" s="15" t="s">
        <v>16129</v>
      </c>
      <c r="F10164" s="16" t="s">
        <v>5511</v>
      </c>
      <c r="G10164" s="17">
        <v>34</v>
      </c>
    </row>
    <row r="10165" spans="1:7" x14ac:dyDescent="0.3">
      <c r="A10165" s="5" t="s">
        <v>11265</v>
      </c>
      <c r="B10165" s="6" t="s">
        <v>11328</v>
      </c>
      <c r="C10165" s="7">
        <v>28</v>
      </c>
      <c r="D10165" s="8" t="s">
        <v>11329</v>
      </c>
      <c r="E10165" s="15" t="s">
        <v>16129</v>
      </c>
      <c r="F10165" s="16" t="s">
        <v>1154</v>
      </c>
      <c r="G10165" s="17">
        <v>20</v>
      </c>
    </row>
    <row r="10166" spans="1:7" x14ac:dyDescent="0.3">
      <c r="A10166" s="5" t="s">
        <v>11265</v>
      </c>
      <c r="B10166" s="6" t="s">
        <v>11330</v>
      </c>
      <c r="C10166" s="7">
        <v>28</v>
      </c>
      <c r="D10166" s="8" t="s">
        <v>11317</v>
      </c>
      <c r="E10166" s="15" t="s">
        <v>16129</v>
      </c>
      <c r="F10166" s="16" t="s">
        <v>1164</v>
      </c>
      <c r="G10166" s="17">
        <v>18</v>
      </c>
    </row>
    <row r="10167" spans="1:7" x14ac:dyDescent="0.3">
      <c r="A10167" s="5" t="s">
        <v>11265</v>
      </c>
      <c r="B10167" s="6" t="s">
        <v>11331</v>
      </c>
      <c r="C10167" s="7">
        <v>28</v>
      </c>
      <c r="D10167" s="8" t="s">
        <v>11317</v>
      </c>
      <c r="E10167" s="15" t="s">
        <v>16129</v>
      </c>
      <c r="F10167" s="16" t="s">
        <v>5643</v>
      </c>
      <c r="G10167" s="17">
        <v>22</v>
      </c>
    </row>
    <row r="10168" spans="1:7" x14ac:dyDescent="0.3">
      <c r="A10168" s="5" t="s">
        <v>11265</v>
      </c>
      <c r="B10168" s="6" t="s">
        <v>11332</v>
      </c>
      <c r="C10168" s="7">
        <v>30</v>
      </c>
      <c r="D10168" s="8" t="s">
        <v>11317</v>
      </c>
      <c r="E10168" s="15" t="s">
        <v>16129</v>
      </c>
      <c r="F10168" s="16" t="s">
        <v>5647</v>
      </c>
      <c r="G10168" s="17">
        <v>21</v>
      </c>
    </row>
    <row r="10169" spans="1:7" x14ac:dyDescent="0.3">
      <c r="A10169" s="5" t="s">
        <v>11265</v>
      </c>
      <c r="B10169" s="6" t="s">
        <v>11333</v>
      </c>
      <c r="C10169" s="7">
        <v>30</v>
      </c>
      <c r="D10169" s="8" t="s">
        <v>11317</v>
      </c>
      <c r="E10169" s="15" t="s">
        <v>16129</v>
      </c>
      <c r="F10169" s="16" t="s">
        <v>5645</v>
      </c>
      <c r="G10169" s="17">
        <v>21</v>
      </c>
    </row>
    <row r="10170" spans="1:7" x14ac:dyDescent="0.3">
      <c r="A10170" s="5" t="s">
        <v>11265</v>
      </c>
      <c r="B10170" s="6" t="s">
        <v>11334</v>
      </c>
      <c r="C10170" s="7">
        <v>30</v>
      </c>
      <c r="D10170" s="8" t="s">
        <v>11335</v>
      </c>
      <c r="E10170" s="15" t="s">
        <v>16129</v>
      </c>
      <c r="F10170" s="16" t="s">
        <v>5641</v>
      </c>
      <c r="G10170" s="17">
        <v>26</v>
      </c>
    </row>
    <row r="10171" spans="1:7" x14ac:dyDescent="0.3">
      <c r="A10171" s="5" t="s">
        <v>11265</v>
      </c>
      <c r="B10171" s="6" t="s">
        <v>11336</v>
      </c>
      <c r="C10171" s="7">
        <v>18</v>
      </c>
      <c r="D10171" s="8" t="s">
        <v>11337</v>
      </c>
      <c r="E10171" s="15" t="s">
        <v>16129</v>
      </c>
      <c r="F10171" s="16" t="s">
        <v>5517</v>
      </c>
      <c r="G10171" s="17">
        <v>189</v>
      </c>
    </row>
    <row r="10172" spans="1:7" x14ac:dyDescent="0.3">
      <c r="A10172" s="5" t="s">
        <v>11265</v>
      </c>
      <c r="B10172" s="6" t="s">
        <v>11338</v>
      </c>
      <c r="C10172" s="7">
        <v>20</v>
      </c>
      <c r="D10172" s="8" t="s">
        <v>11339</v>
      </c>
      <c r="E10172" s="15" t="s">
        <v>16129</v>
      </c>
      <c r="F10172" s="16" t="s">
        <v>5549</v>
      </c>
      <c r="G10172" s="17">
        <v>139</v>
      </c>
    </row>
    <row r="10173" spans="1:7" x14ac:dyDescent="0.3">
      <c r="A10173" s="5" t="s">
        <v>11265</v>
      </c>
      <c r="B10173" s="6" t="s">
        <v>11340</v>
      </c>
      <c r="C10173" s="7">
        <v>22</v>
      </c>
      <c r="D10173" s="8" t="s">
        <v>11341</v>
      </c>
      <c r="E10173" s="15" t="s">
        <v>16129</v>
      </c>
      <c r="F10173" s="16" t="s">
        <v>5687</v>
      </c>
      <c r="G10173" s="17">
        <v>3</v>
      </c>
    </row>
    <row r="10174" spans="1:7" x14ac:dyDescent="0.3">
      <c r="A10174" s="5" t="s">
        <v>11265</v>
      </c>
      <c r="B10174" s="6" t="s">
        <v>11342</v>
      </c>
      <c r="C10174" s="7">
        <v>26</v>
      </c>
      <c r="D10174" s="8" t="s">
        <v>11343</v>
      </c>
      <c r="E10174" s="15" t="s">
        <v>16129</v>
      </c>
      <c r="F10174" s="16" t="s">
        <v>5551</v>
      </c>
      <c r="G10174" s="17">
        <v>36</v>
      </c>
    </row>
    <row r="10175" spans="1:7" x14ac:dyDescent="0.3">
      <c r="A10175" s="5" t="s">
        <v>11265</v>
      </c>
      <c r="B10175" s="6" t="s">
        <v>11344</v>
      </c>
      <c r="C10175" s="7">
        <v>30</v>
      </c>
      <c r="D10175" s="8" t="s">
        <v>11345</v>
      </c>
      <c r="E10175" s="15" t="s">
        <v>16129</v>
      </c>
      <c r="F10175" s="16" t="s">
        <v>5555</v>
      </c>
      <c r="G10175" s="17">
        <v>37</v>
      </c>
    </row>
    <row r="10176" spans="1:7" x14ac:dyDescent="0.3">
      <c r="A10176" s="5" t="s">
        <v>11265</v>
      </c>
      <c r="B10176" s="6" t="s">
        <v>11346</v>
      </c>
      <c r="C10176" s="7">
        <v>30</v>
      </c>
      <c r="D10176" s="8" t="s">
        <v>11347</v>
      </c>
      <c r="E10176" s="15" t="s">
        <v>16129</v>
      </c>
      <c r="F10176" s="16" t="s">
        <v>5529</v>
      </c>
      <c r="G10176" s="17">
        <v>139</v>
      </c>
    </row>
    <row r="10177" spans="1:7" x14ac:dyDescent="0.3">
      <c r="A10177" s="5" t="s">
        <v>11265</v>
      </c>
      <c r="B10177" s="6" t="s">
        <v>6989</v>
      </c>
      <c r="C10177" s="7">
        <v>30</v>
      </c>
      <c r="D10177" s="8" t="s">
        <v>11348</v>
      </c>
      <c r="E10177" s="15" t="s">
        <v>16129</v>
      </c>
      <c r="F10177" s="16" t="s">
        <v>5565</v>
      </c>
      <c r="G10177" s="17">
        <v>40</v>
      </c>
    </row>
    <row r="10178" spans="1:7" x14ac:dyDescent="0.3">
      <c r="A10178" s="5" t="s">
        <v>11265</v>
      </c>
      <c r="B10178" s="6" t="s">
        <v>11349</v>
      </c>
      <c r="C10178" s="7">
        <v>27</v>
      </c>
      <c r="D10178" s="8" t="s">
        <v>11350</v>
      </c>
      <c r="E10178" s="15" t="s">
        <v>16129</v>
      </c>
      <c r="F10178" s="16" t="s">
        <v>5553</v>
      </c>
      <c r="G10178" s="17">
        <v>40</v>
      </c>
    </row>
    <row r="10179" spans="1:7" x14ac:dyDescent="0.3">
      <c r="A10179" s="5" t="s">
        <v>11265</v>
      </c>
      <c r="B10179" s="6" t="s">
        <v>11351</v>
      </c>
      <c r="C10179" s="7">
        <v>28</v>
      </c>
      <c r="D10179" s="8" t="s">
        <v>11352</v>
      </c>
      <c r="E10179" s="15" t="s">
        <v>16129</v>
      </c>
      <c r="F10179" s="16" t="s">
        <v>5563</v>
      </c>
      <c r="G10179" s="17">
        <v>35</v>
      </c>
    </row>
    <row r="10180" spans="1:7" x14ac:dyDescent="0.3">
      <c r="A10180" s="5" t="s">
        <v>11265</v>
      </c>
      <c r="B10180" s="6" t="s">
        <v>11353</v>
      </c>
      <c r="C10180" s="7">
        <v>28</v>
      </c>
      <c r="D10180" s="8" t="s">
        <v>11354</v>
      </c>
      <c r="E10180" s="15" t="s">
        <v>16129</v>
      </c>
      <c r="F10180" s="16" t="s">
        <v>5559</v>
      </c>
      <c r="G10180" s="17">
        <v>39</v>
      </c>
    </row>
    <row r="10181" spans="1:7" x14ac:dyDescent="0.3">
      <c r="A10181" s="5" t="s">
        <v>11265</v>
      </c>
      <c r="B10181" s="6" t="s">
        <v>11355</v>
      </c>
      <c r="C10181" s="7">
        <v>28</v>
      </c>
      <c r="D10181" s="8" t="s">
        <v>11356</v>
      </c>
      <c r="E10181" s="15" t="s">
        <v>16129</v>
      </c>
      <c r="F10181" s="16" t="s">
        <v>5591</v>
      </c>
      <c r="G10181" s="17">
        <v>52</v>
      </c>
    </row>
    <row r="10182" spans="1:7" x14ac:dyDescent="0.3">
      <c r="A10182" s="5" t="s">
        <v>11265</v>
      </c>
      <c r="B10182" s="6" t="s">
        <v>11357</v>
      </c>
      <c r="C10182" s="7">
        <v>28</v>
      </c>
      <c r="D10182" s="8" t="s">
        <v>11358</v>
      </c>
      <c r="E10182" s="15" t="s">
        <v>16129</v>
      </c>
      <c r="F10182" s="16" t="s">
        <v>5667</v>
      </c>
      <c r="G10182" s="17">
        <v>17</v>
      </c>
    </row>
    <row r="10183" spans="1:7" x14ac:dyDescent="0.3">
      <c r="A10183" s="5" t="s">
        <v>11265</v>
      </c>
      <c r="B10183" s="6" t="s">
        <v>11359</v>
      </c>
      <c r="C10183" s="7">
        <v>28</v>
      </c>
      <c r="D10183" s="8" t="s">
        <v>11360</v>
      </c>
      <c r="E10183" s="15" t="s">
        <v>16129</v>
      </c>
      <c r="F10183" s="16" t="s">
        <v>5663</v>
      </c>
      <c r="G10183" s="17">
        <v>17</v>
      </c>
    </row>
    <row r="10184" spans="1:7" x14ac:dyDescent="0.3">
      <c r="A10184" s="5" t="s">
        <v>11265</v>
      </c>
      <c r="B10184" s="6" t="s">
        <v>11361</v>
      </c>
      <c r="C10184" s="7">
        <v>28</v>
      </c>
      <c r="D10184" s="8" t="s">
        <v>11362</v>
      </c>
      <c r="E10184" s="15" t="s">
        <v>16129</v>
      </c>
      <c r="F10184" s="16" t="s">
        <v>5541</v>
      </c>
      <c r="G10184" s="17">
        <v>247</v>
      </c>
    </row>
    <row r="10185" spans="1:7" x14ac:dyDescent="0.3">
      <c r="A10185" s="5" t="s">
        <v>11265</v>
      </c>
      <c r="B10185" s="6" t="s">
        <v>11363</v>
      </c>
      <c r="C10185" s="7">
        <v>30</v>
      </c>
      <c r="D10185" s="8" t="s">
        <v>11364</v>
      </c>
      <c r="E10185" s="15" t="s">
        <v>16129</v>
      </c>
      <c r="F10185" s="16" t="s">
        <v>5651</v>
      </c>
      <c r="G10185" s="17">
        <v>26</v>
      </c>
    </row>
    <row r="10186" spans="1:7" x14ac:dyDescent="0.3">
      <c r="A10186" s="5" t="s">
        <v>11265</v>
      </c>
      <c r="B10186" s="6" t="s">
        <v>11365</v>
      </c>
      <c r="C10186" s="7">
        <v>30</v>
      </c>
      <c r="D10186" s="8" t="s">
        <v>11366</v>
      </c>
      <c r="E10186" s="15" t="s">
        <v>16129</v>
      </c>
      <c r="F10186" s="16" t="s">
        <v>5655</v>
      </c>
      <c r="G10186" s="17">
        <v>29</v>
      </c>
    </row>
    <row r="10187" spans="1:7" x14ac:dyDescent="0.3">
      <c r="A10187" s="5" t="s">
        <v>11265</v>
      </c>
      <c r="B10187" s="6" t="s">
        <v>11367</v>
      </c>
      <c r="C10187" s="7">
        <v>32</v>
      </c>
      <c r="D10187" s="8" t="s">
        <v>11368</v>
      </c>
      <c r="E10187" s="15" t="s">
        <v>16129</v>
      </c>
      <c r="F10187" s="16" t="s">
        <v>5657</v>
      </c>
      <c r="G10187" s="17">
        <v>27</v>
      </c>
    </row>
    <row r="10188" spans="1:7" x14ac:dyDescent="0.3">
      <c r="A10188" s="5" t="s">
        <v>11265</v>
      </c>
      <c r="B10188" s="6" t="s">
        <v>11369</v>
      </c>
      <c r="C10188" s="7">
        <v>34</v>
      </c>
      <c r="D10188" s="8" t="s">
        <v>11370</v>
      </c>
      <c r="E10188" s="15" t="s">
        <v>16129</v>
      </c>
      <c r="F10188" s="16" t="s">
        <v>5653</v>
      </c>
      <c r="G10188" s="17">
        <v>34</v>
      </c>
    </row>
    <row r="10189" spans="1:7" x14ac:dyDescent="0.3">
      <c r="A10189" s="5" t="s">
        <v>11265</v>
      </c>
      <c r="B10189" s="6" t="s">
        <v>588</v>
      </c>
      <c r="C10189" s="7">
        <v>12</v>
      </c>
      <c r="D10189" s="8" t="s">
        <v>626</v>
      </c>
      <c r="E10189" s="15" t="s">
        <v>16129</v>
      </c>
      <c r="F10189" s="16" t="s">
        <v>5513</v>
      </c>
      <c r="G10189" s="17">
        <v>27</v>
      </c>
    </row>
    <row r="10190" spans="1:7" x14ac:dyDescent="0.3">
      <c r="A10190" s="5" t="s">
        <v>11265</v>
      </c>
      <c r="B10190" s="6" t="s">
        <v>11371</v>
      </c>
      <c r="C10190" s="7">
        <v>12</v>
      </c>
      <c r="D10190" s="8" t="s">
        <v>626</v>
      </c>
      <c r="E10190" s="15" t="s">
        <v>16129</v>
      </c>
      <c r="F10190" s="16" t="s">
        <v>5515</v>
      </c>
      <c r="G10190" s="17">
        <v>27</v>
      </c>
    </row>
    <row r="10191" spans="1:7" x14ac:dyDescent="0.3">
      <c r="A10191" s="5" t="s">
        <v>11265</v>
      </c>
      <c r="B10191" s="6" t="s">
        <v>8045</v>
      </c>
      <c r="C10191" s="7">
        <v>15</v>
      </c>
      <c r="D10191" s="8" t="s">
        <v>626</v>
      </c>
      <c r="E10191" s="15" t="s">
        <v>16129</v>
      </c>
      <c r="F10191" s="16" t="s">
        <v>5671</v>
      </c>
      <c r="G10191" s="17">
        <v>7</v>
      </c>
    </row>
    <row r="10192" spans="1:7" x14ac:dyDescent="0.3">
      <c r="A10192" s="5" t="s">
        <v>11265</v>
      </c>
      <c r="B10192" s="6" t="s">
        <v>24</v>
      </c>
      <c r="C10192" s="7">
        <v>16</v>
      </c>
      <c r="D10192" s="8" t="s">
        <v>626</v>
      </c>
      <c r="E10192" s="15" t="s">
        <v>16129</v>
      </c>
      <c r="F10192" s="16" t="s">
        <v>5674</v>
      </c>
      <c r="G10192" s="17">
        <v>7</v>
      </c>
    </row>
    <row r="10193" spans="1:7" x14ac:dyDescent="0.3">
      <c r="A10193" s="5" t="s">
        <v>11265</v>
      </c>
      <c r="B10193" s="6" t="s">
        <v>11372</v>
      </c>
      <c r="C10193" s="7">
        <v>16</v>
      </c>
      <c r="D10193" s="8" t="s">
        <v>626</v>
      </c>
      <c r="E10193" s="15" t="s">
        <v>16129</v>
      </c>
      <c r="F10193" s="16" t="s">
        <v>5673</v>
      </c>
      <c r="G10193" s="17">
        <v>7</v>
      </c>
    </row>
    <row r="10194" spans="1:7" x14ac:dyDescent="0.3">
      <c r="A10194" s="5" t="s">
        <v>11265</v>
      </c>
      <c r="B10194" s="6" t="s">
        <v>11373</v>
      </c>
      <c r="C10194" s="7">
        <v>16</v>
      </c>
      <c r="D10194" s="8" t="s">
        <v>626</v>
      </c>
      <c r="E10194" s="15" t="s">
        <v>16129</v>
      </c>
      <c r="F10194" s="16" t="s">
        <v>5681</v>
      </c>
      <c r="G10194" s="17">
        <v>5</v>
      </c>
    </row>
    <row r="10195" spans="1:7" x14ac:dyDescent="0.3">
      <c r="A10195" s="5" t="s">
        <v>11265</v>
      </c>
      <c r="B10195" s="6" t="s">
        <v>585</v>
      </c>
      <c r="C10195" s="7">
        <v>16</v>
      </c>
      <c r="D10195" s="8" t="s">
        <v>626</v>
      </c>
      <c r="E10195" s="15" t="s">
        <v>16129</v>
      </c>
      <c r="F10195" s="16" t="s">
        <v>5680</v>
      </c>
      <c r="G10195" s="17">
        <v>5</v>
      </c>
    </row>
    <row r="10196" spans="1:7" x14ac:dyDescent="0.3">
      <c r="A10196" s="5" t="s">
        <v>11265</v>
      </c>
      <c r="B10196" s="6" t="s">
        <v>2646</v>
      </c>
      <c r="C10196" s="7">
        <v>17</v>
      </c>
      <c r="D10196" s="8" t="s">
        <v>626</v>
      </c>
      <c r="E10196" s="15" t="s">
        <v>16129</v>
      </c>
      <c r="F10196" s="16" t="s">
        <v>5679</v>
      </c>
      <c r="G10196" s="17">
        <v>5</v>
      </c>
    </row>
    <row r="10197" spans="1:7" x14ac:dyDescent="0.3">
      <c r="A10197" s="5" t="s">
        <v>11265</v>
      </c>
      <c r="B10197" s="6" t="s">
        <v>586</v>
      </c>
      <c r="C10197" s="7">
        <v>18</v>
      </c>
      <c r="D10197" s="8" t="s">
        <v>626</v>
      </c>
      <c r="E10197" s="15" t="s">
        <v>16129</v>
      </c>
      <c r="F10197" s="16" t="s">
        <v>5683</v>
      </c>
      <c r="G10197" s="17">
        <v>5</v>
      </c>
    </row>
    <row r="10198" spans="1:7" x14ac:dyDescent="0.3">
      <c r="A10198" s="5" t="s">
        <v>11265</v>
      </c>
      <c r="B10198" s="6" t="s">
        <v>743</v>
      </c>
      <c r="C10198" s="7">
        <v>18</v>
      </c>
      <c r="D10198" s="8" t="s">
        <v>626</v>
      </c>
      <c r="E10198" s="15" t="s">
        <v>16129</v>
      </c>
      <c r="F10198" s="16" t="s">
        <v>1372</v>
      </c>
      <c r="G10198" s="17">
        <v>4</v>
      </c>
    </row>
    <row r="10199" spans="1:7" x14ac:dyDescent="0.3">
      <c r="A10199" s="5" t="s">
        <v>11265</v>
      </c>
      <c r="B10199" s="6" t="s">
        <v>11374</v>
      </c>
      <c r="C10199" s="7">
        <v>20</v>
      </c>
      <c r="D10199" s="8" t="s">
        <v>626</v>
      </c>
      <c r="E10199" s="15" t="s">
        <v>16129</v>
      </c>
      <c r="F10199" s="16" t="s">
        <v>5682</v>
      </c>
      <c r="G10199" s="17">
        <v>5</v>
      </c>
    </row>
    <row r="10200" spans="1:7" x14ac:dyDescent="0.3">
      <c r="A10200" s="5" t="s">
        <v>11265</v>
      </c>
      <c r="B10200" s="6" t="s">
        <v>633</v>
      </c>
      <c r="C10200" s="7">
        <v>10</v>
      </c>
      <c r="D10200" s="8" t="s">
        <v>103</v>
      </c>
      <c r="E10200" s="15" t="s">
        <v>16129</v>
      </c>
      <c r="F10200" s="16" t="s">
        <v>1375</v>
      </c>
      <c r="G10200" s="17">
        <v>5</v>
      </c>
    </row>
    <row r="10201" spans="1:7" x14ac:dyDescent="0.3">
      <c r="A10201" s="5" t="s">
        <v>11265</v>
      </c>
      <c r="B10201" s="6" t="s">
        <v>2179</v>
      </c>
      <c r="C10201" s="7">
        <v>12</v>
      </c>
      <c r="D10201" s="8" t="s">
        <v>103</v>
      </c>
      <c r="E10201" s="15" t="s">
        <v>16129</v>
      </c>
      <c r="F10201" s="16" t="s">
        <v>5545</v>
      </c>
      <c r="G10201" s="17">
        <v>138</v>
      </c>
    </row>
    <row r="10202" spans="1:7" x14ac:dyDescent="0.3">
      <c r="A10202" s="5" t="s">
        <v>11265</v>
      </c>
      <c r="B10202" s="6" t="s">
        <v>2180</v>
      </c>
      <c r="C10202" s="7">
        <v>12</v>
      </c>
      <c r="D10202" s="8" t="s">
        <v>103</v>
      </c>
      <c r="E10202" s="15" t="s">
        <v>16129</v>
      </c>
      <c r="F10202" s="16" t="s">
        <v>5535</v>
      </c>
      <c r="G10202" s="17">
        <v>178</v>
      </c>
    </row>
    <row r="10203" spans="1:7" x14ac:dyDescent="0.3">
      <c r="A10203" s="5" t="s">
        <v>11265</v>
      </c>
      <c r="B10203" s="6" t="s">
        <v>635</v>
      </c>
      <c r="C10203" s="7">
        <v>12</v>
      </c>
      <c r="D10203" s="8" t="s">
        <v>103</v>
      </c>
      <c r="E10203" s="15" t="s">
        <v>16129</v>
      </c>
      <c r="F10203" s="16" t="s">
        <v>5523</v>
      </c>
      <c r="G10203" s="17">
        <v>259</v>
      </c>
    </row>
    <row r="10204" spans="1:7" x14ac:dyDescent="0.3">
      <c r="A10204" s="5" t="s">
        <v>11265</v>
      </c>
      <c r="B10204" s="6" t="s">
        <v>714</v>
      </c>
      <c r="C10204" s="7">
        <v>12</v>
      </c>
      <c r="D10204" s="8" t="s">
        <v>103</v>
      </c>
      <c r="E10204" s="15" t="s">
        <v>16129</v>
      </c>
      <c r="F10204" s="16" t="s">
        <v>5525</v>
      </c>
      <c r="G10204" s="17">
        <v>359</v>
      </c>
    </row>
    <row r="10205" spans="1:7" x14ac:dyDescent="0.3">
      <c r="A10205" s="5" t="s">
        <v>11265</v>
      </c>
      <c r="B10205" s="6" t="s">
        <v>11375</v>
      </c>
      <c r="C10205" s="7">
        <v>14</v>
      </c>
      <c r="D10205" s="8" t="s">
        <v>632</v>
      </c>
      <c r="E10205" s="15" t="s">
        <v>16129</v>
      </c>
      <c r="F10205" s="16" t="s">
        <v>5661</v>
      </c>
      <c r="G10205" s="17">
        <v>36</v>
      </c>
    </row>
    <row r="10206" spans="1:7" x14ac:dyDescent="0.3">
      <c r="A10206" s="5" t="s">
        <v>11265</v>
      </c>
      <c r="B10206" s="6" t="s">
        <v>637</v>
      </c>
      <c r="C10206" s="7">
        <v>16</v>
      </c>
      <c r="D10206" s="8" t="s">
        <v>103</v>
      </c>
      <c r="E10206" s="15" t="s">
        <v>16129</v>
      </c>
      <c r="F10206" s="16" t="s">
        <v>5659</v>
      </c>
      <c r="G10206" s="17">
        <v>39</v>
      </c>
    </row>
    <row r="10207" spans="1:7" x14ac:dyDescent="0.3">
      <c r="A10207" s="5" t="s">
        <v>11265</v>
      </c>
      <c r="B10207" s="6" t="s">
        <v>2532</v>
      </c>
      <c r="C10207" s="7">
        <v>16</v>
      </c>
      <c r="D10207" s="8" t="s">
        <v>103</v>
      </c>
      <c r="E10207" s="15" t="s">
        <v>16129</v>
      </c>
      <c r="F10207" s="16" t="s">
        <v>5531</v>
      </c>
      <c r="G10207" s="17">
        <v>149</v>
      </c>
    </row>
    <row r="10208" spans="1:7" x14ac:dyDescent="0.3">
      <c r="A10208" s="5" t="s">
        <v>11265</v>
      </c>
      <c r="B10208" s="6" t="s">
        <v>8048</v>
      </c>
      <c r="C10208" s="7">
        <v>16</v>
      </c>
      <c r="D10208" s="8" t="s">
        <v>103</v>
      </c>
      <c r="E10208" s="15" t="s">
        <v>16129</v>
      </c>
      <c r="F10208" s="16" t="s">
        <v>5684</v>
      </c>
      <c r="G10208" s="17">
        <v>4</v>
      </c>
    </row>
    <row r="10209" spans="1:7" x14ac:dyDescent="0.3">
      <c r="A10209" s="5" t="s">
        <v>11265</v>
      </c>
      <c r="B10209" s="6" t="s">
        <v>11376</v>
      </c>
      <c r="C10209" s="7">
        <v>16</v>
      </c>
      <c r="D10209" s="8" t="s">
        <v>103</v>
      </c>
      <c r="E10209" s="15" t="s">
        <v>16129</v>
      </c>
      <c r="F10209" s="16" t="s">
        <v>5547</v>
      </c>
      <c r="G10209" s="17">
        <v>88</v>
      </c>
    </row>
    <row r="10210" spans="1:7" x14ac:dyDescent="0.3">
      <c r="A10210" s="5" t="s">
        <v>11265</v>
      </c>
      <c r="B10210" s="6" t="s">
        <v>11377</v>
      </c>
      <c r="C10210" s="7">
        <v>16</v>
      </c>
      <c r="D10210" s="8" t="s">
        <v>103</v>
      </c>
      <c r="E10210" s="15" t="s">
        <v>16129</v>
      </c>
      <c r="F10210" s="16" t="s">
        <v>5670</v>
      </c>
      <c r="G10210" s="17">
        <v>7</v>
      </c>
    </row>
    <row r="10211" spans="1:7" x14ac:dyDescent="0.3">
      <c r="A10211" s="5" t="s">
        <v>11265</v>
      </c>
      <c r="B10211" s="6" t="s">
        <v>8226</v>
      </c>
      <c r="C10211" s="7">
        <v>16</v>
      </c>
      <c r="D10211" s="8" t="s">
        <v>103</v>
      </c>
      <c r="E10211" s="15" t="s">
        <v>16129</v>
      </c>
      <c r="F10211" s="16" t="s">
        <v>5669</v>
      </c>
      <c r="G10211" s="17">
        <v>7</v>
      </c>
    </row>
    <row r="10212" spans="1:7" x14ac:dyDescent="0.3">
      <c r="A10212" s="5" t="s">
        <v>11265</v>
      </c>
      <c r="B10212" s="6" t="s">
        <v>638</v>
      </c>
      <c r="C10212" s="7">
        <v>18</v>
      </c>
      <c r="D10212" s="8" t="s">
        <v>103</v>
      </c>
      <c r="E10212" s="15" t="s">
        <v>16129</v>
      </c>
      <c r="F10212" s="16" t="s">
        <v>5537</v>
      </c>
      <c r="G10212" s="17">
        <v>199</v>
      </c>
    </row>
    <row r="10213" spans="1:7" x14ac:dyDescent="0.3">
      <c r="A10213" s="5" t="s">
        <v>11265</v>
      </c>
      <c r="B10213" s="6" t="s">
        <v>640</v>
      </c>
      <c r="C10213" s="7">
        <v>18</v>
      </c>
      <c r="D10213" s="8" t="s">
        <v>103</v>
      </c>
      <c r="E10213" s="15" t="s">
        <v>16201</v>
      </c>
      <c r="F10213" s="16" t="s">
        <v>424</v>
      </c>
      <c r="G10213" s="17">
        <v>58</v>
      </c>
    </row>
    <row r="10214" spans="1:7" x14ac:dyDescent="0.3">
      <c r="A10214" s="5" t="s">
        <v>11265</v>
      </c>
      <c r="B10214" s="6" t="s">
        <v>6445</v>
      </c>
      <c r="C10214" s="7">
        <v>20</v>
      </c>
      <c r="D10214" s="8" t="s">
        <v>103</v>
      </c>
      <c r="E10214" s="15" t="s">
        <v>16201</v>
      </c>
      <c r="F10214" s="16" t="s">
        <v>730</v>
      </c>
      <c r="G10214" s="17">
        <v>15</v>
      </c>
    </row>
    <row r="10215" spans="1:7" x14ac:dyDescent="0.3">
      <c r="A10215" s="5" t="s">
        <v>11265</v>
      </c>
      <c r="B10215" s="6" t="s">
        <v>11378</v>
      </c>
      <c r="C10215" s="7">
        <v>30</v>
      </c>
      <c r="D10215" s="8" t="s">
        <v>11379</v>
      </c>
      <c r="E10215" s="15" t="s">
        <v>16201</v>
      </c>
      <c r="F10215" s="16" t="s">
        <v>6208</v>
      </c>
      <c r="G10215" s="17">
        <v>23</v>
      </c>
    </row>
    <row r="10216" spans="1:7" x14ac:dyDescent="0.3">
      <c r="A10216" s="5" t="s">
        <v>11265</v>
      </c>
      <c r="B10216" s="6" t="s">
        <v>11380</v>
      </c>
      <c r="C10216" s="7">
        <v>30</v>
      </c>
      <c r="D10216" s="8" t="s">
        <v>103</v>
      </c>
      <c r="E10216" s="15" t="s">
        <v>16201</v>
      </c>
      <c r="F10216" s="16" t="s">
        <v>1409</v>
      </c>
      <c r="G10216" s="17">
        <v>35</v>
      </c>
    </row>
    <row r="10217" spans="1:7" x14ac:dyDescent="0.3">
      <c r="A10217" s="5" t="s">
        <v>11265</v>
      </c>
      <c r="B10217" s="6" t="s">
        <v>11381</v>
      </c>
      <c r="C10217" s="7">
        <v>32</v>
      </c>
      <c r="D10217" s="8" t="s">
        <v>11382</v>
      </c>
      <c r="E10217" s="15" t="s">
        <v>16201</v>
      </c>
      <c r="F10217" s="16" t="s">
        <v>295</v>
      </c>
      <c r="G10217" s="17">
        <v>12</v>
      </c>
    </row>
    <row r="10218" spans="1:7" x14ac:dyDescent="0.3">
      <c r="A10218" s="5" t="s">
        <v>11265</v>
      </c>
      <c r="B10218" s="6" t="s">
        <v>11383</v>
      </c>
      <c r="C10218" s="7">
        <v>32</v>
      </c>
      <c r="D10218" s="8" t="s">
        <v>11384</v>
      </c>
      <c r="E10218" s="15" t="s">
        <v>16201</v>
      </c>
      <c r="F10218" s="16" t="s">
        <v>6270</v>
      </c>
      <c r="G10218" s="17">
        <v>24</v>
      </c>
    </row>
    <row r="10219" spans="1:7" x14ac:dyDescent="0.3">
      <c r="A10219" s="5" t="s">
        <v>11265</v>
      </c>
      <c r="B10219" s="6" t="s">
        <v>11385</v>
      </c>
      <c r="C10219" s="7">
        <v>20</v>
      </c>
      <c r="D10219" s="8" t="s">
        <v>11386</v>
      </c>
      <c r="E10219" s="15" t="s">
        <v>16201</v>
      </c>
      <c r="F10219" s="16" t="s">
        <v>6229</v>
      </c>
      <c r="G10219" s="17">
        <v>32</v>
      </c>
    </row>
    <row r="10220" spans="1:7" x14ac:dyDescent="0.3">
      <c r="A10220" s="5" t="s">
        <v>11265</v>
      </c>
      <c r="B10220" s="6" t="s">
        <v>11387</v>
      </c>
      <c r="C10220" s="7">
        <v>22</v>
      </c>
      <c r="D10220" s="8" t="s">
        <v>11388</v>
      </c>
      <c r="E10220" s="15" t="s">
        <v>16201</v>
      </c>
      <c r="F10220" s="16" t="s">
        <v>6215</v>
      </c>
      <c r="G10220" s="17">
        <v>34</v>
      </c>
    </row>
    <row r="10221" spans="1:7" x14ac:dyDescent="0.3">
      <c r="A10221" s="5" t="s">
        <v>11265</v>
      </c>
      <c r="B10221" s="6" t="s">
        <v>11389</v>
      </c>
      <c r="C10221" s="7">
        <v>22</v>
      </c>
      <c r="D10221" s="8" t="s">
        <v>11390</v>
      </c>
      <c r="E10221" s="15" t="s">
        <v>16201</v>
      </c>
      <c r="F10221" s="16" t="s">
        <v>3006</v>
      </c>
      <c r="G10221" s="17">
        <v>32</v>
      </c>
    </row>
    <row r="10222" spans="1:7" x14ac:dyDescent="0.3">
      <c r="A10222" s="5" t="s">
        <v>11265</v>
      </c>
      <c r="B10222" s="6" t="s">
        <v>11391</v>
      </c>
      <c r="C10222" s="7">
        <v>22</v>
      </c>
      <c r="D10222" s="8" t="s">
        <v>11392</v>
      </c>
      <c r="E10222" s="15" t="s">
        <v>16201</v>
      </c>
      <c r="F10222" s="16" t="s">
        <v>6243</v>
      </c>
      <c r="G10222" s="17">
        <v>44</v>
      </c>
    </row>
    <row r="10223" spans="1:7" x14ac:dyDescent="0.3">
      <c r="A10223" s="5" t="s">
        <v>11265</v>
      </c>
      <c r="B10223" s="6" t="s">
        <v>11393</v>
      </c>
      <c r="C10223" s="7">
        <v>26</v>
      </c>
      <c r="D10223" s="8" t="s">
        <v>11394</v>
      </c>
      <c r="E10223" s="15" t="s">
        <v>16201</v>
      </c>
      <c r="F10223" s="16" t="s">
        <v>30</v>
      </c>
      <c r="G10223" s="17">
        <v>39</v>
      </c>
    </row>
    <row r="10224" spans="1:7" x14ac:dyDescent="0.3">
      <c r="A10224" s="5" t="s">
        <v>11265</v>
      </c>
      <c r="B10224" s="6" t="s">
        <v>2535</v>
      </c>
      <c r="C10224" s="7">
        <v>32</v>
      </c>
      <c r="D10224" s="8" t="s">
        <v>11395</v>
      </c>
      <c r="E10224" s="15" t="s">
        <v>16201</v>
      </c>
      <c r="F10224" s="16" t="s">
        <v>31</v>
      </c>
      <c r="G10224" s="17">
        <v>39</v>
      </c>
    </row>
    <row r="10225" spans="1:7" x14ac:dyDescent="0.3">
      <c r="A10225" s="5" t="s">
        <v>11265</v>
      </c>
      <c r="B10225" s="6" t="s">
        <v>2537</v>
      </c>
      <c r="C10225" s="7">
        <v>47</v>
      </c>
      <c r="D10225" s="8" t="s">
        <v>11396</v>
      </c>
      <c r="E10225" s="15" t="s">
        <v>16201</v>
      </c>
      <c r="F10225" s="16" t="s">
        <v>6189</v>
      </c>
      <c r="G10225" s="17">
        <v>17</v>
      </c>
    </row>
    <row r="10226" spans="1:7" x14ac:dyDescent="0.3">
      <c r="A10226" s="5" t="s">
        <v>11265</v>
      </c>
      <c r="B10226" s="6" t="s">
        <v>2539</v>
      </c>
      <c r="C10226" s="7">
        <v>62</v>
      </c>
      <c r="D10226" s="8" t="s">
        <v>11397</v>
      </c>
      <c r="E10226" s="15" t="s">
        <v>16201</v>
      </c>
      <c r="F10226" s="16" t="s">
        <v>6239</v>
      </c>
      <c r="G10226" s="17">
        <v>24</v>
      </c>
    </row>
    <row r="10227" spans="1:7" x14ac:dyDescent="0.3">
      <c r="A10227" s="5" t="s">
        <v>11265</v>
      </c>
      <c r="B10227" s="6" t="s">
        <v>625</v>
      </c>
      <c r="C10227" s="7">
        <v>40</v>
      </c>
      <c r="D10227" s="8" t="s">
        <v>4744</v>
      </c>
      <c r="E10227" s="15" t="s">
        <v>16201</v>
      </c>
      <c r="F10227" s="16" t="s">
        <v>2026</v>
      </c>
      <c r="G10227" s="17">
        <v>28</v>
      </c>
    </row>
    <row r="10228" spans="1:7" x14ac:dyDescent="0.3">
      <c r="A10228" s="5" t="s">
        <v>11265</v>
      </c>
      <c r="B10228" s="6" t="s">
        <v>627</v>
      </c>
      <c r="C10228" s="7">
        <v>45</v>
      </c>
      <c r="D10228" s="8" t="s">
        <v>4744</v>
      </c>
      <c r="E10228" s="15" t="s">
        <v>16201</v>
      </c>
      <c r="F10228" s="16" t="s">
        <v>6238</v>
      </c>
      <c r="G10228" s="17">
        <v>20</v>
      </c>
    </row>
    <row r="10229" spans="1:7" x14ac:dyDescent="0.3">
      <c r="A10229" s="5" t="s">
        <v>11265</v>
      </c>
      <c r="B10229" s="6" t="s">
        <v>11398</v>
      </c>
      <c r="C10229" s="7">
        <v>40</v>
      </c>
      <c r="D10229" s="8" t="s">
        <v>11399</v>
      </c>
      <c r="E10229" s="15" t="s">
        <v>16201</v>
      </c>
      <c r="F10229" s="16" t="s">
        <v>6233</v>
      </c>
      <c r="G10229" s="17">
        <v>22</v>
      </c>
    </row>
    <row r="10230" spans="1:7" x14ac:dyDescent="0.3">
      <c r="A10230" s="5" t="s">
        <v>11265</v>
      </c>
      <c r="B10230" s="6" t="s">
        <v>11400</v>
      </c>
      <c r="C10230" s="7">
        <v>2</v>
      </c>
      <c r="D10230" s="8" t="s">
        <v>5</v>
      </c>
      <c r="E10230" s="15" t="s">
        <v>16201</v>
      </c>
      <c r="F10230" s="16" t="s">
        <v>6240</v>
      </c>
      <c r="G10230" s="17">
        <v>28</v>
      </c>
    </row>
    <row r="10231" spans="1:7" x14ac:dyDescent="0.3">
      <c r="A10231" s="5" t="s">
        <v>11265</v>
      </c>
      <c r="B10231" s="6" t="s">
        <v>664</v>
      </c>
      <c r="C10231" s="7">
        <v>4</v>
      </c>
      <c r="D10231" s="8" t="s">
        <v>5</v>
      </c>
      <c r="E10231" s="15" t="s">
        <v>16201</v>
      </c>
      <c r="F10231" s="16" t="s">
        <v>6206</v>
      </c>
      <c r="G10231" s="17">
        <v>19</v>
      </c>
    </row>
    <row r="10232" spans="1:7" x14ac:dyDescent="0.3">
      <c r="A10232" s="5" t="s">
        <v>11265</v>
      </c>
      <c r="B10232" s="6" t="s">
        <v>11401</v>
      </c>
      <c r="C10232" s="7">
        <v>4</v>
      </c>
      <c r="D10232" s="8" t="s">
        <v>11402</v>
      </c>
      <c r="E10232" s="15" t="s">
        <v>16201</v>
      </c>
      <c r="F10232" s="16" t="s">
        <v>6222</v>
      </c>
      <c r="G10232" s="17">
        <v>27</v>
      </c>
    </row>
    <row r="10233" spans="1:7" x14ac:dyDescent="0.3">
      <c r="A10233" s="5" t="s">
        <v>11265</v>
      </c>
      <c r="B10233" s="6" t="s">
        <v>6516</v>
      </c>
      <c r="C10233" s="7">
        <v>4</v>
      </c>
      <c r="D10233" s="8" t="s">
        <v>11403</v>
      </c>
      <c r="E10233" s="15" t="s">
        <v>16201</v>
      </c>
      <c r="F10233" s="16" t="s">
        <v>6235</v>
      </c>
      <c r="G10233" s="17">
        <v>12</v>
      </c>
    </row>
    <row r="10234" spans="1:7" x14ac:dyDescent="0.3">
      <c r="A10234" s="5" t="s">
        <v>11265</v>
      </c>
      <c r="B10234" s="6" t="s">
        <v>1099</v>
      </c>
      <c r="C10234" s="7">
        <v>4</v>
      </c>
      <c r="D10234" s="8" t="s">
        <v>11404</v>
      </c>
      <c r="E10234" s="15" t="s">
        <v>16201</v>
      </c>
      <c r="F10234" s="16" t="s">
        <v>6236</v>
      </c>
      <c r="G10234" s="17">
        <v>12</v>
      </c>
    </row>
    <row r="10235" spans="1:7" x14ac:dyDescent="0.3">
      <c r="A10235" s="5" t="s">
        <v>11265</v>
      </c>
      <c r="B10235" s="6" t="s">
        <v>660</v>
      </c>
      <c r="C10235" s="7">
        <v>4</v>
      </c>
      <c r="D10235" s="8" t="s">
        <v>5</v>
      </c>
      <c r="E10235" s="15" t="s">
        <v>16201</v>
      </c>
      <c r="F10235" s="16" t="s">
        <v>14</v>
      </c>
      <c r="G10235" s="17">
        <v>12</v>
      </c>
    </row>
    <row r="10236" spans="1:7" x14ac:dyDescent="0.3">
      <c r="A10236" s="5" t="s">
        <v>11265</v>
      </c>
      <c r="B10236" s="6" t="s">
        <v>6785</v>
      </c>
      <c r="C10236" s="7">
        <v>7</v>
      </c>
      <c r="D10236" s="8" t="s">
        <v>5</v>
      </c>
      <c r="E10236" s="15" t="s">
        <v>16201</v>
      </c>
      <c r="F10236" s="16" t="s">
        <v>6257</v>
      </c>
      <c r="G10236" s="17">
        <v>38</v>
      </c>
    </row>
    <row r="10237" spans="1:7" x14ac:dyDescent="0.3">
      <c r="A10237" s="5" t="s">
        <v>11265</v>
      </c>
      <c r="B10237" s="6" t="s">
        <v>7322</v>
      </c>
      <c r="C10237" s="7">
        <v>7</v>
      </c>
      <c r="D10237" s="8" t="s">
        <v>5</v>
      </c>
      <c r="E10237" s="15" t="s">
        <v>16201</v>
      </c>
      <c r="F10237" s="16" t="s">
        <v>6249</v>
      </c>
      <c r="G10237" s="17">
        <v>48</v>
      </c>
    </row>
    <row r="10238" spans="1:7" x14ac:dyDescent="0.3">
      <c r="A10238" s="5" t="s">
        <v>11265</v>
      </c>
      <c r="B10238" s="6" t="s">
        <v>5506</v>
      </c>
      <c r="C10238" s="7">
        <v>7</v>
      </c>
      <c r="D10238" s="8" t="s">
        <v>5</v>
      </c>
      <c r="E10238" s="15" t="s">
        <v>16201</v>
      </c>
      <c r="F10238" s="16" t="s">
        <v>6225</v>
      </c>
      <c r="G10238" s="17">
        <v>32</v>
      </c>
    </row>
    <row r="10239" spans="1:7" x14ac:dyDescent="0.3">
      <c r="A10239" s="5" t="s">
        <v>11265</v>
      </c>
      <c r="B10239" s="6" t="s">
        <v>11405</v>
      </c>
      <c r="C10239" s="7">
        <v>7</v>
      </c>
      <c r="D10239" s="8" t="s">
        <v>5</v>
      </c>
      <c r="E10239" s="15" t="s">
        <v>16201</v>
      </c>
      <c r="F10239" s="16" t="s">
        <v>6251</v>
      </c>
      <c r="G10239" s="17">
        <v>45</v>
      </c>
    </row>
    <row r="10240" spans="1:7" x14ac:dyDescent="0.3">
      <c r="A10240" s="5" t="s">
        <v>11265</v>
      </c>
      <c r="B10240" s="6" t="s">
        <v>11406</v>
      </c>
      <c r="C10240" s="7">
        <v>7</v>
      </c>
      <c r="D10240" s="8" t="s">
        <v>5</v>
      </c>
      <c r="E10240" s="15" t="s">
        <v>16201</v>
      </c>
      <c r="F10240" s="16" t="s">
        <v>6247</v>
      </c>
      <c r="G10240" s="17">
        <v>45</v>
      </c>
    </row>
    <row r="10241" spans="1:7" x14ac:dyDescent="0.3">
      <c r="A10241" s="5" t="s">
        <v>11265</v>
      </c>
      <c r="B10241" s="6" t="s">
        <v>11407</v>
      </c>
      <c r="C10241" s="7">
        <v>7</v>
      </c>
      <c r="D10241" s="8" t="s">
        <v>5</v>
      </c>
      <c r="E10241" s="15" t="s">
        <v>16201</v>
      </c>
      <c r="F10241" s="16" t="s">
        <v>6218</v>
      </c>
      <c r="G10241" s="17">
        <v>34</v>
      </c>
    </row>
    <row r="10242" spans="1:7" x14ac:dyDescent="0.3">
      <c r="A10242" s="5" t="s">
        <v>11265</v>
      </c>
      <c r="B10242" s="6" t="s">
        <v>11408</v>
      </c>
      <c r="C10242" s="7">
        <v>7</v>
      </c>
      <c r="D10242" s="8" t="s">
        <v>5</v>
      </c>
      <c r="E10242" s="15" t="s">
        <v>16201</v>
      </c>
      <c r="F10242" s="16" t="s">
        <v>6203</v>
      </c>
      <c r="G10242" s="17">
        <v>23</v>
      </c>
    </row>
    <row r="10243" spans="1:7" x14ac:dyDescent="0.3">
      <c r="A10243" s="5" t="s">
        <v>11265</v>
      </c>
      <c r="B10243" s="6" t="s">
        <v>11409</v>
      </c>
      <c r="C10243" s="7">
        <v>8</v>
      </c>
      <c r="D10243" s="8" t="s">
        <v>5</v>
      </c>
      <c r="E10243" s="15" t="s">
        <v>16201</v>
      </c>
      <c r="F10243" s="16" t="s">
        <v>6266</v>
      </c>
      <c r="G10243" s="17">
        <v>56</v>
      </c>
    </row>
    <row r="10244" spans="1:7" x14ac:dyDescent="0.3">
      <c r="A10244" s="5" t="s">
        <v>11265</v>
      </c>
      <c r="B10244" s="6" t="s">
        <v>11410</v>
      </c>
      <c r="C10244" s="7">
        <v>8</v>
      </c>
      <c r="D10244" s="8" t="s">
        <v>5</v>
      </c>
      <c r="E10244" s="15" t="s">
        <v>16201</v>
      </c>
      <c r="F10244" s="16" t="s">
        <v>6197</v>
      </c>
      <c r="G10244" s="17">
        <v>10</v>
      </c>
    </row>
    <row r="10245" spans="1:7" x14ac:dyDescent="0.3">
      <c r="A10245" s="5" t="s">
        <v>11265</v>
      </c>
      <c r="B10245" s="6" t="s">
        <v>11411</v>
      </c>
      <c r="C10245" s="7">
        <v>8</v>
      </c>
      <c r="D10245" s="8" t="s">
        <v>5</v>
      </c>
      <c r="E10245" s="15" t="s">
        <v>16201</v>
      </c>
      <c r="F10245" s="16" t="s">
        <v>4579</v>
      </c>
      <c r="G10245" s="17">
        <v>19</v>
      </c>
    </row>
    <row r="10246" spans="1:7" x14ac:dyDescent="0.3">
      <c r="A10246" s="5" t="s">
        <v>11265</v>
      </c>
      <c r="B10246" s="6" t="s">
        <v>3859</v>
      </c>
      <c r="C10246" s="7">
        <v>10</v>
      </c>
      <c r="D10246" s="8" t="s">
        <v>5</v>
      </c>
      <c r="E10246" s="15" t="s">
        <v>16201</v>
      </c>
      <c r="F10246" s="16" t="s">
        <v>3192</v>
      </c>
      <c r="G10246" s="17">
        <v>23</v>
      </c>
    </row>
    <row r="10247" spans="1:7" x14ac:dyDescent="0.3">
      <c r="A10247" s="5" t="s">
        <v>11265</v>
      </c>
      <c r="B10247" s="6" t="s">
        <v>11412</v>
      </c>
      <c r="C10247" s="7">
        <v>9</v>
      </c>
      <c r="D10247" s="8" t="s">
        <v>5</v>
      </c>
      <c r="E10247" s="15" t="s">
        <v>16201</v>
      </c>
      <c r="F10247" s="16" t="s">
        <v>3636</v>
      </c>
      <c r="G10247" s="17">
        <v>12</v>
      </c>
    </row>
    <row r="10248" spans="1:7" x14ac:dyDescent="0.3">
      <c r="A10248" s="5" t="s">
        <v>11413</v>
      </c>
      <c r="B10248" s="6" t="s">
        <v>11414</v>
      </c>
      <c r="C10248" s="7">
        <v>27</v>
      </c>
      <c r="D10248" s="8" t="s">
        <v>11415</v>
      </c>
      <c r="E10248" s="15" t="s">
        <v>16201</v>
      </c>
      <c r="F10248" s="16" t="s">
        <v>6232</v>
      </c>
      <c r="G10248" s="17">
        <v>20</v>
      </c>
    </row>
    <row r="10249" spans="1:7" x14ac:dyDescent="0.3">
      <c r="A10249" s="5" t="s">
        <v>11413</v>
      </c>
      <c r="B10249" s="6" t="s">
        <v>11416</v>
      </c>
      <c r="C10249" s="7">
        <v>30</v>
      </c>
      <c r="D10249" s="8" t="s">
        <v>11417</v>
      </c>
      <c r="E10249" s="15" t="s">
        <v>16201</v>
      </c>
      <c r="F10249" s="16" t="s">
        <v>6253</v>
      </c>
      <c r="G10249" s="17">
        <v>35</v>
      </c>
    </row>
    <row r="10250" spans="1:7" x14ac:dyDescent="0.3">
      <c r="A10250" s="5" t="s">
        <v>11413</v>
      </c>
      <c r="B10250" s="6" t="s">
        <v>11418</v>
      </c>
      <c r="C10250" s="7">
        <v>29</v>
      </c>
      <c r="D10250" s="8" t="s">
        <v>11419</v>
      </c>
      <c r="E10250" s="15" t="s">
        <v>16201</v>
      </c>
      <c r="F10250" s="16" t="s">
        <v>6255</v>
      </c>
      <c r="G10250" s="17">
        <v>29</v>
      </c>
    </row>
    <row r="10251" spans="1:7" x14ac:dyDescent="0.3">
      <c r="A10251" s="5" t="s">
        <v>11413</v>
      </c>
      <c r="B10251" s="6" t="s">
        <v>2864</v>
      </c>
      <c r="C10251" s="7">
        <v>13</v>
      </c>
      <c r="D10251" s="8" t="s">
        <v>11420</v>
      </c>
      <c r="E10251" s="15" t="s">
        <v>16201</v>
      </c>
      <c r="F10251" s="16" t="s">
        <v>6259</v>
      </c>
      <c r="G10251" s="17">
        <v>32</v>
      </c>
    </row>
    <row r="10252" spans="1:7" x14ac:dyDescent="0.3">
      <c r="A10252" s="5" t="s">
        <v>11413</v>
      </c>
      <c r="B10252" s="6" t="s">
        <v>11421</v>
      </c>
      <c r="C10252" s="7">
        <v>39</v>
      </c>
      <c r="D10252" s="8" t="s">
        <v>11422</v>
      </c>
      <c r="E10252" s="15" t="s">
        <v>16201</v>
      </c>
      <c r="F10252" s="16" t="s">
        <v>6220</v>
      </c>
      <c r="G10252" s="17">
        <v>24</v>
      </c>
    </row>
    <row r="10253" spans="1:7" x14ac:dyDescent="0.3">
      <c r="A10253" s="5" t="s">
        <v>11413</v>
      </c>
      <c r="B10253" s="6" t="s">
        <v>11423</v>
      </c>
      <c r="C10253" s="7">
        <v>37</v>
      </c>
      <c r="D10253" s="8" t="s">
        <v>11424</v>
      </c>
      <c r="E10253" s="15" t="s">
        <v>16201</v>
      </c>
      <c r="F10253" s="16" t="s">
        <v>3542</v>
      </c>
      <c r="G10253" s="17">
        <v>34</v>
      </c>
    </row>
    <row r="10254" spans="1:7" x14ac:dyDescent="0.3">
      <c r="A10254" s="5" t="s">
        <v>11413</v>
      </c>
      <c r="B10254" s="6" t="s">
        <v>11425</v>
      </c>
      <c r="C10254" s="7">
        <v>40</v>
      </c>
      <c r="D10254" s="8" t="s">
        <v>11426</v>
      </c>
      <c r="E10254" s="15" t="s">
        <v>16201</v>
      </c>
      <c r="F10254" s="16" t="s">
        <v>6202</v>
      </c>
      <c r="G10254" s="17">
        <v>29</v>
      </c>
    </row>
    <row r="10255" spans="1:7" x14ac:dyDescent="0.3">
      <c r="A10255" s="5" t="s">
        <v>11413</v>
      </c>
      <c r="B10255" s="6" t="s">
        <v>11427</v>
      </c>
      <c r="C10255" s="7">
        <v>40</v>
      </c>
      <c r="D10255" s="8" t="s">
        <v>11428</v>
      </c>
      <c r="E10255" s="15" t="s">
        <v>16201</v>
      </c>
      <c r="F10255" s="16" t="s">
        <v>6200</v>
      </c>
      <c r="G10255" s="17">
        <v>38</v>
      </c>
    </row>
    <row r="10256" spans="1:7" x14ac:dyDescent="0.3">
      <c r="A10256" s="5" t="s">
        <v>11413</v>
      </c>
      <c r="B10256" s="6" t="s">
        <v>2930</v>
      </c>
      <c r="C10256" s="7">
        <v>30</v>
      </c>
      <c r="D10256" s="8" t="s">
        <v>11429</v>
      </c>
      <c r="E10256" s="15" t="s">
        <v>16201</v>
      </c>
      <c r="F10256" s="16" t="s">
        <v>6300</v>
      </c>
      <c r="G10256" s="17">
        <v>139</v>
      </c>
    </row>
    <row r="10257" spans="1:7" x14ac:dyDescent="0.3">
      <c r="A10257" s="5" t="s">
        <v>11413</v>
      </c>
      <c r="B10257" s="6" t="s">
        <v>2944</v>
      </c>
      <c r="C10257" s="7">
        <v>32</v>
      </c>
      <c r="D10257" s="8" t="s">
        <v>11430</v>
      </c>
      <c r="E10257" s="15" t="s">
        <v>16201</v>
      </c>
      <c r="F10257" s="16" t="s">
        <v>6302</v>
      </c>
      <c r="G10257" s="17">
        <v>236</v>
      </c>
    </row>
    <row r="10258" spans="1:7" x14ac:dyDescent="0.3">
      <c r="A10258" s="5" t="s">
        <v>11413</v>
      </c>
      <c r="B10258" s="6" t="s">
        <v>7371</v>
      </c>
      <c r="C10258" s="7">
        <v>35</v>
      </c>
      <c r="D10258" s="8" t="s">
        <v>11431</v>
      </c>
      <c r="E10258" s="15" t="s">
        <v>16201</v>
      </c>
      <c r="F10258" s="16" t="s">
        <v>6296</v>
      </c>
      <c r="G10258" s="17">
        <v>109</v>
      </c>
    </row>
    <row r="10259" spans="1:7" x14ac:dyDescent="0.3">
      <c r="A10259" s="5" t="s">
        <v>11413</v>
      </c>
      <c r="B10259" s="6" t="s">
        <v>11432</v>
      </c>
      <c r="C10259" s="7">
        <v>38</v>
      </c>
      <c r="D10259" s="8" t="s">
        <v>11433</v>
      </c>
      <c r="E10259" s="15" t="s">
        <v>16201</v>
      </c>
      <c r="F10259" s="16" t="s">
        <v>6280</v>
      </c>
      <c r="G10259" s="17">
        <v>336</v>
      </c>
    </row>
    <row r="10260" spans="1:7" x14ac:dyDescent="0.3">
      <c r="A10260" s="5" t="s">
        <v>11413</v>
      </c>
      <c r="B10260" s="6" t="s">
        <v>11434</v>
      </c>
      <c r="C10260" s="7">
        <v>30</v>
      </c>
      <c r="D10260" s="8" t="s">
        <v>11435</v>
      </c>
      <c r="E10260" s="15" t="s">
        <v>16201</v>
      </c>
      <c r="F10260" s="16" t="s">
        <v>6292</v>
      </c>
      <c r="G10260" s="17">
        <v>69</v>
      </c>
    </row>
    <row r="10261" spans="1:7" x14ac:dyDescent="0.3">
      <c r="A10261" s="5" t="s">
        <v>11413</v>
      </c>
      <c r="B10261" s="6" t="s">
        <v>2141</v>
      </c>
      <c r="C10261" s="7">
        <v>25</v>
      </c>
      <c r="D10261" s="8" t="s">
        <v>11436</v>
      </c>
      <c r="E10261" s="15" t="s">
        <v>16201</v>
      </c>
      <c r="F10261" s="16" t="s">
        <v>6278</v>
      </c>
      <c r="G10261" s="17">
        <v>276</v>
      </c>
    </row>
    <row r="10262" spans="1:7" x14ac:dyDescent="0.3">
      <c r="A10262" s="5" t="s">
        <v>11413</v>
      </c>
      <c r="B10262" s="6" t="s">
        <v>2149</v>
      </c>
      <c r="C10262" s="7">
        <v>29</v>
      </c>
      <c r="D10262" s="8" t="s">
        <v>11437</v>
      </c>
      <c r="E10262" s="15" t="s">
        <v>16201</v>
      </c>
      <c r="F10262" s="16" t="s">
        <v>6290</v>
      </c>
      <c r="G10262" s="17">
        <v>67</v>
      </c>
    </row>
    <row r="10263" spans="1:7" x14ac:dyDescent="0.3">
      <c r="A10263" s="5" t="s">
        <v>11413</v>
      </c>
      <c r="B10263" s="6" t="s">
        <v>4269</v>
      </c>
      <c r="C10263" s="7">
        <v>24</v>
      </c>
      <c r="D10263" s="8" t="s">
        <v>11438</v>
      </c>
      <c r="E10263" s="15" t="s">
        <v>16201</v>
      </c>
      <c r="F10263" s="16" t="s">
        <v>6286</v>
      </c>
      <c r="G10263" s="17">
        <v>89</v>
      </c>
    </row>
    <row r="10264" spans="1:7" x14ac:dyDescent="0.3">
      <c r="A10264" s="5" t="s">
        <v>11413</v>
      </c>
      <c r="B10264" s="6" t="s">
        <v>735</v>
      </c>
      <c r="C10264" s="7">
        <v>22</v>
      </c>
      <c r="D10264" s="8" t="s">
        <v>11439</v>
      </c>
      <c r="E10264" s="15" t="s">
        <v>16201</v>
      </c>
      <c r="F10264" s="16" t="s">
        <v>6282</v>
      </c>
      <c r="G10264" s="17">
        <v>196</v>
      </c>
    </row>
    <row r="10265" spans="1:7" x14ac:dyDescent="0.3">
      <c r="A10265" s="5" t="s">
        <v>11413</v>
      </c>
      <c r="B10265" s="6" t="s">
        <v>11440</v>
      </c>
      <c r="C10265" s="7">
        <v>22</v>
      </c>
      <c r="D10265" s="8" t="s">
        <v>11441</v>
      </c>
      <c r="E10265" s="15" t="s">
        <v>16201</v>
      </c>
      <c r="F10265" s="16" t="s">
        <v>6288</v>
      </c>
      <c r="G10265" s="17">
        <v>62</v>
      </c>
    </row>
    <row r="10266" spans="1:7" x14ac:dyDescent="0.3">
      <c r="A10266" s="5" t="s">
        <v>11413</v>
      </c>
      <c r="B10266" s="6" t="s">
        <v>2153</v>
      </c>
      <c r="C10266" s="7">
        <v>18</v>
      </c>
      <c r="D10266" s="8" t="s">
        <v>11442</v>
      </c>
      <c r="E10266" s="15" t="s">
        <v>16201</v>
      </c>
      <c r="F10266" s="16" t="s">
        <v>6268</v>
      </c>
      <c r="G10266" s="17">
        <v>40</v>
      </c>
    </row>
    <row r="10267" spans="1:7" x14ac:dyDescent="0.3">
      <c r="A10267" s="5" t="s">
        <v>11413</v>
      </c>
      <c r="B10267" s="6" t="s">
        <v>11443</v>
      </c>
      <c r="C10267" s="7">
        <v>30</v>
      </c>
      <c r="D10267" s="8" t="s">
        <v>11444</v>
      </c>
      <c r="E10267" s="15" t="s">
        <v>16201</v>
      </c>
      <c r="F10267" s="16" t="s">
        <v>6294</v>
      </c>
      <c r="G10267" s="17">
        <v>106</v>
      </c>
    </row>
    <row r="10268" spans="1:7" x14ac:dyDescent="0.3">
      <c r="A10268" s="5" t="s">
        <v>11413</v>
      </c>
      <c r="B10268" s="6" t="s">
        <v>11445</v>
      </c>
      <c r="C10268" s="7">
        <v>31</v>
      </c>
      <c r="D10268" s="8" t="s">
        <v>11446</v>
      </c>
      <c r="E10268" s="15" t="s">
        <v>16201</v>
      </c>
      <c r="F10268" s="16" t="s">
        <v>6284</v>
      </c>
      <c r="G10268" s="17">
        <v>49</v>
      </c>
    </row>
    <row r="10269" spans="1:7" x14ac:dyDescent="0.3">
      <c r="A10269" s="5" t="s">
        <v>11413</v>
      </c>
      <c r="B10269" s="6" t="s">
        <v>11447</v>
      </c>
      <c r="C10269" s="7">
        <v>33</v>
      </c>
      <c r="D10269" s="8" t="s">
        <v>11448</v>
      </c>
      <c r="E10269" s="15" t="s">
        <v>16201</v>
      </c>
      <c r="F10269" s="16" t="s">
        <v>6298</v>
      </c>
      <c r="G10269" s="17">
        <v>164</v>
      </c>
    </row>
    <row r="10270" spans="1:7" x14ac:dyDescent="0.3">
      <c r="A10270" s="5" t="s">
        <v>11413</v>
      </c>
      <c r="B10270" s="6" t="s">
        <v>637</v>
      </c>
      <c r="C10270" s="7">
        <v>16</v>
      </c>
      <c r="D10270" s="8" t="s">
        <v>632</v>
      </c>
      <c r="E10270" s="15" t="s">
        <v>16201</v>
      </c>
      <c r="F10270" s="16" t="s">
        <v>2879</v>
      </c>
      <c r="G10270" s="17">
        <v>3</v>
      </c>
    </row>
    <row r="10271" spans="1:7" x14ac:dyDescent="0.3">
      <c r="A10271" s="5" t="s">
        <v>11413</v>
      </c>
      <c r="B10271" s="6" t="s">
        <v>638</v>
      </c>
      <c r="C10271" s="7">
        <v>19</v>
      </c>
      <c r="D10271" s="8" t="s">
        <v>632</v>
      </c>
      <c r="E10271" s="15" t="s">
        <v>16201</v>
      </c>
      <c r="F10271" s="16" t="s">
        <v>6187</v>
      </c>
      <c r="G10271" s="17">
        <v>3</v>
      </c>
    </row>
    <row r="10272" spans="1:7" x14ac:dyDescent="0.3">
      <c r="A10272" s="5" t="s">
        <v>11413</v>
      </c>
      <c r="B10272" s="6" t="s">
        <v>640</v>
      </c>
      <c r="C10272" s="7">
        <v>16</v>
      </c>
      <c r="D10272" s="8" t="s">
        <v>632</v>
      </c>
      <c r="E10272" s="15" t="s">
        <v>16201</v>
      </c>
      <c r="F10272" s="16" t="s">
        <v>6212</v>
      </c>
      <c r="G10272" s="17">
        <v>42</v>
      </c>
    </row>
    <row r="10273" spans="1:7" x14ac:dyDescent="0.3">
      <c r="A10273" s="5" t="s">
        <v>11413</v>
      </c>
      <c r="B10273" s="6" t="s">
        <v>639</v>
      </c>
      <c r="C10273" s="7">
        <v>20</v>
      </c>
      <c r="D10273" s="8" t="s">
        <v>11449</v>
      </c>
      <c r="E10273" s="15" t="s">
        <v>16201</v>
      </c>
      <c r="F10273" s="16" t="s">
        <v>6204</v>
      </c>
      <c r="G10273" s="17">
        <v>12</v>
      </c>
    </row>
    <row r="10274" spans="1:7" x14ac:dyDescent="0.3">
      <c r="A10274" s="5" t="s">
        <v>11413</v>
      </c>
      <c r="B10274" s="6" t="s">
        <v>11450</v>
      </c>
      <c r="C10274" s="7">
        <v>17</v>
      </c>
      <c r="D10274" s="8" t="s">
        <v>11451</v>
      </c>
      <c r="E10274" s="15" t="s">
        <v>16201</v>
      </c>
      <c r="F10274" s="16" t="s">
        <v>100</v>
      </c>
      <c r="G10274" s="17">
        <v>44</v>
      </c>
    </row>
    <row r="10275" spans="1:7" x14ac:dyDescent="0.3">
      <c r="A10275" s="5" t="s">
        <v>11413</v>
      </c>
      <c r="B10275" s="6" t="s">
        <v>11452</v>
      </c>
      <c r="C10275" s="7">
        <v>16</v>
      </c>
      <c r="D10275" s="8" t="s">
        <v>11453</v>
      </c>
      <c r="E10275" s="15" t="s">
        <v>16201</v>
      </c>
      <c r="F10275" s="16" t="s">
        <v>6262</v>
      </c>
      <c r="G10275" s="17">
        <v>44</v>
      </c>
    </row>
    <row r="10276" spans="1:7" x14ac:dyDescent="0.3">
      <c r="A10276" s="5" t="s">
        <v>11413</v>
      </c>
      <c r="B10276" s="6" t="s">
        <v>633</v>
      </c>
      <c r="C10276" s="7">
        <v>10</v>
      </c>
      <c r="D10276" s="8" t="s">
        <v>632</v>
      </c>
      <c r="E10276" s="15" t="s">
        <v>16201</v>
      </c>
      <c r="F10276" s="16" t="s">
        <v>101</v>
      </c>
      <c r="G10276" s="17">
        <v>44</v>
      </c>
    </row>
    <row r="10277" spans="1:7" x14ac:dyDescent="0.3">
      <c r="A10277" s="5" t="s">
        <v>11413</v>
      </c>
      <c r="B10277" s="6" t="s">
        <v>635</v>
      </c>
      <c r="C10277" s="7">
        <v>13</v>
      </c>
      <c r="D10277" s="8" t="s">
        <v>632</v>
      </c>
      <c r="E10277" s="15" t="s">
        <v>16201</v>
      </c>
      <c r="F10277" s="16" t="s">
        <v>6264</v>
      </c>
      <c r="G10277" s="17">
        <v>44</v>
      </c>
    </row>
    <row r="10278" spans="1:7" x14ac:dyDescent="0.3">
      <c r="A10278" s="5" t="s">
        <v>11413</v>
      </c>
      <c r="B10278" s="6" t="s">
        <v>712</v>
      </c>
      <c r="C10278" s="7">
        <v>10</v>
      </c>
      <c r="D10278" s="8" t="s">
        <v>632</v>
      </c>
      <c r="E10278" s="15" t="s">
        <v>16201</v>
      </c>
      <c r="F10278" s="16" t="s">
        <v>6194</v>
      </c>
      <c r="G10278" s="17">
        <v>24</v>
      </c>
    </row>
    <row r="10279" spans="1:7" x14ac:dyDescent="0.3">
      <c r="A10279" s="5" t="s">
        <v>11413</v>
      </c>
      <c r="B10279" s="6" t="s">
        <v>634</v>
      </c>
      <c r="C10279" s="7">
        <v>10</v>
      </c>
      <c r="D10279" s="8" t="s">
        <v>632</v>
      </c>
      <c r="E10279" s="15" t="s">
        <v>16201</v>
      </c>
      <c r="F10279" s="16" t="s">
        <v>6196</v>
      </c>
      <c r="G10279" s="17">
        <v>10</v>
      </c>
    </row>
    <row r="10280" spans="1:7" x14ac:dyDescent="0.3">
      <c r="A10280" s="5" t="s">
        <v>11413</v>
      </c>
      <c r="B10280" s="6" t="s">
        <v>2108</v>
      </c>
      <c r="C10280" s="7">
        <v>25</v>
      </c>
      <c r="D10280" s="8" t="s">
        <v>11454</v>
      </c>
      <c r="E10280" s="15" t="s">
        <v>16201</v>
      </c>
      <c r="F10280" s="16" t="s">
        <v>6227</v>
      </c>
      <c r="G10280" s="17">
        <v>32</v>
      </c>
    </row>
    <row r="10281" spans="1:7" x14ac:dyDescent="0.3">
      <c r="A10281" s="5" t="s">
        <v>11413</v>
      </c>
      <c r="B10281" s="6" t="s">
        <v>1599</v>
      </c>
      <c r="C10281" s="7">
        <v>27</v>
      </c>
      <c r="D10281" s="8" t="s">
        <v>11455</v>
      </c>
      <c r="E10281" s="15" t="s">
        <v>16201</v>
      </c>
      <c r="F10281" s="16" t="s">
        <v>6210</v>
      </c>
      <c r="G10281" s="17">
        <v>29</v>
      </c>
    </row>
    <row r="10282" spans="1:7" x14ac:dyDescent="0.3">
      <c r="A10282" s="5" t="s">
        <v>11413</v>
      </c>
      <c r="B10282" s="6" t="s">
        <v>4248</v>
      </c>
      <c r="C10282" s="7">
        <v>25</v>
      </c>
      <c r="D10282" s="8" t="s">
        <v>11456</v>
      </c>
      <c r="E10282" s="15" t="s">
        <v>16201</v>
      </c>
      <c r="F10282" s="16" t="s">
        <v>6241</v>
      </c>
      <c r="G10282" s="17">
        <v>34</v>
      </c>
    </row>
    <row r="10283" spans="1:7" x14ac:dyDescent="0.3">
      <c r="A10283" s="5" t="s">
        <v>11413</v>
      </c>
      <c r="B10283" s="6" t="s">
        <v>749</v>
      </c>
      <c r="C10283" s="7">
        <v>24</v>
      </c>
      <c r="D10283" s="8" t="s">
        <v>11457</v>
      </c>
      <c r="E10283" s="15" t="s">
        <v>16201</v>
      </c>
      <c r="F10283" s="16" t="s">
        <v>6245</v>
      </c>
      <c r="G10283" s="17">
        <v>40</v>
      </c>
    </row>
    <row r="10284" spans="1:7" x14ac:dyDescent="0.3">
      <c r="A10284" s="5" t="s">
        <v>11413</v>
      </c>
      <c r="B10284" s="6" t="s">
        <v>11458</v>
      </c>
      <c r="C10284" s="7">
        <v>29</v>
      </c>
      <c r="D10284" s="8" t="s">
        <v>11459</v>
      </c>
      <c r="E10284" s="15" t="s">
        <v>16201</v>
      </c>
      <c r="F10284" s="16" t="s">
        <v>16</v>
      </c>
      <c r="G10284" s="17">
        <v>12</v>
      </c>
    </row>
    <row r="10285" spans="1:7" x14ac:dyDescent="0.3">
      <c r="A10285" s="5" t="s">
        <v>11413</v>
      </c>
      <c r="B10285" s="6" t="s">
        <v>11460</v>
      </c>
      <c r="C10285" s="7">
        <v>30</v>
      </c>
      <c r="D10285" s="8" t="s">
        <v>11459</v>
      </c>
      <c r="E10285" s="15" t="s">
        <v>16201</v>
      </c>
      <c r="F10285" s="16" t="s">
        <v>6214</v>
      </c>
      <c r="G10285" s="17">
        <v>19</v>
      </c>
    </row>
    <row r="10286" spans="1:7" x14ac:dyDescent="0.3">
      <c r="A10286" s="5" t="s">
        <v>11413</v>
      </c>
      <c r="B10286" s="6" t="s">
        <v>1863</v>
      </c>
      <c r="C10286" s="7">
        <v>25</v>
      </c>
      <c r="D10286" s="8" t="s">
        <v>11461</v>
      </c>
      <c r="E10286" s="15" t="s">
        <v>16201</v>
      </c>
      <c r="F10286" s="16" t="s">
        <v>6276</v>
      </c>
      <c r="G10286" s="17">
        <v>198</v>
      </c>
    </row>
    <row r="10287" spans="1:7" x14ac:dyDescent="0.3">
      <c r="A10287" s="5" t="s">
        <v>11413</v>
      </c>
      <c r="B10287" s="6" t="s">
        <v>11462</v>
      </c>
      <c r="C10287" s="7">
        <v>25</v>
      </c>
      <c r="D10287" s="8" t="s">
        <v>11461</v>
      </c>
      <c r="E10287" s="15" t="s">
        <v>16201</v>
      </c>
      <c r="F10287" s="16" t="s">
        <v>6274</v>
      </c>
      <c r="G10287" s="17">
        <v>330</v>
      </c>
    </row>
    <row r="10288" spans="1:7" x14ac:dyDescent="0.3">
      <c r="A10288" s="5" t="s">
        <v>11413</v>
      </c>
      <c r="B10288" s="6" t="s">
        <v>11463</v>
      </c>
      <c r="C10288" s="7">
        <v>28</v>
      </c>
      <c r="D10288" s="8" t="s">
        <v>11464</v>
      </c>
      <c r="E10288" s="15" t="s">
        <v>16201</v>
      </c>
      <c r="F10288" s="16" t="s">
        <v>6272</v>
      </c>
      <c r="G10288" s="17">
        <v>456</v>
      </c>
    </row>
    <row r="10289" spans="1:7" x14ac:dyDescent="0.3">
      <c r="A10289" s="5" t="s">
        <v>11413</v>
      </c>
      <c r="B10289" s="6" t="s">
        <v>11465</v>
      </c>
      <c r="C10289" s="7">
        <v>39</v>
      </c>
      <c r="D10289" s="8" t="s">
        <v>11466</v>
      </c>
      <c r="E10289" s="15" t="s">
        <v>16154</v>
      </c>
      <c r="F10289" s="16" t="s">
        <v>10412</v>
      </c>
      <c r="G10289" s="17">
        <v>75</v>
      </c>
    </row>
    <row r="10290" spans="1:7" x14ac:dyDescent="0.3">
      <c r="A10290" s="5" t="s">
        <v>11413</v>
      </c>
      <c r="B10290" s="6" t="s">
        <v>11467</v>
      </c>
      <c r="C10290" s="7">
        <v>37</v>
      </c>
      <c r="D10290" s="8" t="s">
        <v>11468</v>
      </c>
      <c r="E10290" s="15" t="s">
        <v>16154</v>
      </c>
      <c r="F10290" s="16" t="s">
        <v>10372</v>
      </c>
      <c r="G10290" s="17">
        <v>120</v>
      </c>
    </row>
    <row r="10291" spans="1:7" x14ac:dyDescent="0.3">
      <c r="A10291" s="5" t="s">
        <v>11413</v>
      </c>
      <c r="B10291" s="6" t="s">
        <v>6048</v>
      </c>
      <c r="C10291" s="7">
        <v>33</v>
      </c>
      <c r="D10291" s="8" t="s">
        <v>11469</v>
      </c>
      <c r="E10291" s="15" t="s">
        <v>16154</v>
      </c>
      <c r="F10291" s="16" t="s">
        <v>10353</v>
      </c>
      <c r="G10291" s="17">
        <v>45</v>
      </c>
    </row>
    <row r="10292" spans="1:7" x14ac:dyDescent="0.3">
      <c r="A10292" s="5" t="s">
        <v>11413</v>
      </c>
      <c r="B10292" s="6" t="s">
        <v>11470</v>
      </c>
      <c r="C10292" s="7">
        <v>36</v>
      </c>
      <c r="D10292" s="8" t="s">
        <v>11471</v>
      </c>
      <c r="E10292" s="15" t="s">
        <v>16154</v>
      </c>
      <c r="F10292" s="16" t="s">
        <v>10440</v>
      </c>
      <c r="G10292" s="17">
        <v>55</v>
      </c>
    </row>
    <row r="10293" spans="1:7" x14ac:dyDescent="0.3">
      <c r="A10293" s="5" t="s">
        <v>11413</v>
      </c>
      <c r="B10293" s="6" t="s">
        <v>11472</v>
      </c>
      <c r="C10293" s="7">
        <v>31</v>
      </c>
      <c r="D10293" s="8" t="s">
        <v>11473</v>
      </c>
      <c r="E10293" s="15" t="s">
        <v>16154</v>
      </c>
      <c r="F10293" s="16" t="s">
        <v>10438</v>
      </c>
      <c r="G10293" s="17">
        <v>55</v>
      </c>
    </row>
    <row r="10294" spans="1:7" x14ac:dyDescent="0.3">
      <c r="A10294" s="5" t="s">
        <v>11413</v>
      </c>
      <c r="B10294" s="6" t="s">
        <v>24</v>
      </c>
      <c r="C10294" s="7">
        <v>16</v>
      </c>
      <c r="D10294" s="8" t="s">
        <v>626</v>
      </c>
      <c r="E10294" s="15" t="s">
        <v>16154</v>
      </c>
      <c r="F10294" s="16" t="s">
        <v>10434</v>
      </c>
      <c r="G10294" s="17">
        <v>75</v>
      </c>
    </row>
    <row r="10295" spans="1:7" x14ac:dyDescent="0.3">
      <c r="A10295" s="5" t="s">
        <v>11413</v>
      </c>
      <c r="B10295" s="6" t="s">
        <v>743</v>
      </c>
      <c r="C10295" s="7">
        <v>20</v>
      </c>
      <c r="D10295" s="8" t="s">
        <v>626</v>
      </c>
      <c r="E10295" s="15" t="s">
        <v>16154</v>
      </c>
      <c r="F10295" s="16" t="s">
        <v>10436</v>
      </c>
      <c r="G10295" s="17">
        <v>85</v>
      </c>
    </row>
    <row r="10296" spans="1:7" x14ac:dyDescent="0.3">
      <c r="A10296" s="5" t="s">
        <v>11413</v>
      </c>
      <c r="B10296" s="6" t="s">
        <v>586</v>
      </c>
      <c r="C10296" s="7">
        <v>20</v>
      </c>
      <c r="D10296" s="8" t="s">
        <v>626</v>
      </c>
      <c r="E10296" s="15" t="s">
        <v>16154</v>
      </c>
      <c r="F10296" s="16" t="s">
        <v>9165</v>
      </c>
      <c r="G10296" s="17">
        <v>38</v>
      </c>
    </row>
    <row r="10297" spans="1:7" x14ac:dyDescent="0.3">
      <c r="A10297" s="5" t="s">
        <v>11413</v>
      </c>
      <c r="B10297" s="6" t="s">
        <v>585</v>
      </c>
      <c r="C10297" s="7">
        <v>15</v>
      </c>
      <c r="D10297" s="8" t="s">
        <v>626</v>
      </c>
      <c r="E10297" s="15" t="s">
        <v>16154</v>
      </c>
      <c r="F10297" s="16" t="s">
        <v>6208</v>
      </c>
      <c r="G10297" s="17">
        <v>42</v>
      </c>
    </row>
    <row r="10298" spans="1:7" x14ac:dyDescent="0.3">
      <c r="A10298" s="5" t="s">
        <v>11413</v>
      </c>
      <c r="B10298" s="6" t="s">
        <v>11474</v>
      </c>
      <c r="C10298" s="7">
        <v>16</v>
      </c>
      <c r="D10298" s="8" t="s">
        <v>626</v>
      </c>
      <c r="E10298" s="15" t="s">
        <v>16154</v>
      </c>
      <c r="F10298" s="16" t="s">
        <v>1409</v>
      </c>
      <c r="G10298" s="17">
        <v>60</v>
      </c>
    </row>
    <row r="10299" spans="1:7" x14ac:dyDescent="0.3">
      <c r="A10299" s="5" t="s">
        <v>11413</v>
      </c>
      <c r="B10299" s="6" t="s">
        <v>588</v>
      </c>
      <c r="C10299" s="7">
        <v>12</v>
      </c>
      <c r="D10299" s="8" t="s">
        <v>626</v>
      </c>
      <c r="E10299" s="15" t="s">
        <v>16154</v>
      </c>
      <c r="F10299" s="16" t="s">
        <v>295</v>
      </c>
      <c r="G10299" s="17">
        <v>20</v>
      </c>
    </row>
    <row r="10300" spans="1:7" x14ac:dyDescent="0.3">
      <c r="A10300" s="5" t="s">
        <v>11413</v>
      </c>
      <c r="B10300" s="6" t="s">
        <v>2190</v>
      </c>
      <c r="C10300" s="7">
        <v>30</v>
      </c>
      <c r="D10300" s="8" t="s">
        <v>2390</v>
      </c>
      <c r="E10300" s="15" t="s">
        <v>16154</v>
      </c>
      <c r="F10300" s="16" t="s">
        <v>16315</v>
      </c>
      <c r="G10300" s="17">
        <v>35</v>
      </c>
    </row>
    <row r="10301" spans="1:7" x14ac:dyDescent="0.3">
      <c r="A10301" s="5" t="s">
        <v>11413</v>
      </c>
      <c r="B10301" s="6" t="s">
        <v>2191</v>
      </c>
      <c r="C10301" s="7">
        <v>35</v>
      </c>
      <c r="D10301" s="8" t="s">
        <v>2390</v>
      </c>
      <c r="E10301" s="15" t="s">
        <v>16154</v>
      </c>
      <c r="F10301" s="16" t="s">
        <v>10340</v>
      </c>
      <c r="G10301" s="17">
        <v>57</v>
      </c>
    </row>
    <row r="10302" spans="1:7" x14ac:dyDescent="0.3">
      <c r="A10302" s="5" t="s">
        <v>11413</v>
      </c>
      <c r="B10302" s="6" t="s">
        <v>2192</v>
      </c>
      <c r="C10302" s="7">
        <v>28</v>
      </c>
      <c r="D10302" s="8" t="s">
        <v>2390</v>
      </c>
      <c r="E10302" s="15" t="s">
        <v>16154</v>
      </c>
      <c r="F10302" s="16" t="s">
        <v>10400</v>
      </c>
      <c r="G10302" s="17">
        <v>54</v>
      </c>
    </row>
    <row r="10303" spans="1:7" x14ac:dyDescent="0.3">
      <c r="A10303" s="5" t="s">
        <v>11413</v>
      </c>
      <c r="B10303" s="6" t="s">
        <v>11475</v>
      </c>
      <c r="C10303" s="7">
        <v>17</v>
      </c>
      <c r="D10303" s="8" t="s">
        <v>11476</v>
      </c>
      <c r="E10303" s="15" t="s">
        <v>16154</v>
      </c>
      <c r="F10303" s="16" t="s">
        <v>10389</v>
      </c>
      <c r="G10303" s="17">
        <v>54</v>
      </c>
    </row>
    <row r="10304" spans="1:7" x14ac:dyDescent="0.3">
      <c r="A10304" s="5" t="s">
        <v>11413</v>
      </c>
      <c r="B10304" s="6" t="s">
        <v>11477</v>
      </c>
      <c r="C10304" s="7">
        <v>17</v>
      </c>
      <c r="D10304" s="8" t="s">
        <v>11478</v>
      </c>
      <c r="E10304" s="15" t="s">
        <v>16154</v>
      </c>
      <c r="F10304" s="16" t="s">
        <v>10397</v>
      </c>
      <c r="G10304" s="17">
        <v>42</v>
      </c>
    </row>
    <row r="10305" spans="1:7" x14ac:dyDescent="0.3">
      <c r="A10305" s="5" t="s">
        <v>11413</v>
      </c>
      <c r="B10305" s="6" t="s">
        <v>11479</v>
      </c>
      <c r="C10305" s="7">
        <v>18</v>
      </c>
      <c r="D10305" s="8" t="s">
        <v>11480</v>
      </c>
      <c r="E10305" s="15" t="s">
        <v>16154</v>
      </c>
      <c r="F10305" s="16" t="s">
        <v>10361</v>
      </c>
      <c r="G10305" s="17">
        <v>75</v>
      </c>
    </row>
    <row r="10306" spans="1:7" x14ac:dyDescent="0.3">
      <c r="A10306" s="5" t="s">
        <v>11413</v>
      </c>
      <c r="B10306" s="6" t="s">
        <v>4984</v>
      </c>
      <c r="C10306" s="7">
        <v>18</v>
      </c>
      <c r="D10306" s="8" t="s">
        <v>11481</v>
      </c>
      <c r="E10306" s="15" t="s">
        <v>16154</v>
      </c>
      <c r="F10306" s="16" t="s">
        <v>10387</v>
      </c>
      <c r="G10306" s="17">
        <v>42</v>
      </c>
    </row>
    <row r="10307" spans="1:7" x14ac:dyDescent="0.3">
      <c r="A10307" s="5" t="s">
        <v>11413</v>
      </c>
      <c r="B10307" s="6" t="s">
        <v>4985</v>
      </c>
      <c r="C10307" s="7">
        <v>20</v>
      </c>
      <c r="D10307" s="8" t="s">
        <v>11482</v>
      </c>
      <c r="E10307" s="15" t="s">
        <v>16154</v>
      </c>
      <c r="F10307" s="16" t="s">
        <v>10381</v>
      </c>
      <c r="G10307" s="17">
        <v>54</v>
      </c>
    </row>
    <row r="10308" spans="1:7" x14ac:dyDescent="0.3">
      <c r="A10308" s="5" t="s">
        <v>11413</v>
      </c>
      <c r="B10308" s="6" t="s">
        <v>4983</v>
      </c>
      <c r="C10308" s="7">
        <v>18</v>
      </c>
      <c r="D10308" s="8" t="s">
        <v>11483</v>
      </c>
      <c r="E10308" s="15" t="s">
        <v>16154</v>
      </c>
      <c r="F10308" s="16" t="s">
        <v>10374</v>
      </c>
      <c r="G10308" s="17">
        <v>65</v>
      </c>
    </row>
    <row r="10309" spans="1:7" x14ac:dyDescent="0.3">
      <c r="A10309" s="5" t="s">
        <v>11413</v>
      </c>
      <c r="B10309" s="6" t="s">
        <v>11484</v>
      </c>
      <c r="C10309" s="7">
        <v>24</v>
      </c>
      <c r="D10309" s="8" t="s">
        <v>11485</v>
      </c>
      <c r="E10309" s="15" t="s">
        <v>16154</v>
      </c>
      <c r="F10309" s="16" t="s">
        <v>10442</v>
      </c>
      <c r="G10309" s="17">
        <v>18</v>
      </c>
    </row>
    <row r="10310" spans="1:7" x14ac:dyDescent="0.3">
      <c r="A10310" s="5" t="s">
        <v>11413</v>
      </c>
      <c r="B10310" s="6" t="s">
        <v>11486</v>
      </c>
      <c r="C10310" s="7">
        <v>30</v>
      </c>
      <c r="D10310" s="8" t="s">
        <v>11487</v>
      </c>
      <c r="E10310" s="15" t="s">
        <v>16154</v>
      </c>
      <c r="F10310" s="16" t="s">
        <v>10443</v>
      </c>
      <c r="G10310" s="17">
        <v>42</v>
      </c>
    </row>
    <row r="10311" spans="1:7" x14ac:dyDescent="0.3">
      <c r="A10311" s="5" t="s">
        <v>11413</v>
      </c>
      <c r="B10311" s="6" t="s">
        <v>11488</v>
      </c>
      <c r="C10311" s="7">
        <v>30</v>
      </c>
      <c r="D10311" s="8" t="s">
        <v>11489</v>
      </c>
      <c r="E10311" s="15" t="s">
        <v>16154</v>
      </c>
      <c r="F10311" s="16" t="s">
        <v>2026</v>
      </c>
      <c r="G10311" s="17">
        <v>34</v>
      </c>
    </row>
    <row r="10312" spans="1:7" x14ac:dyDescent="0.3">
      <c r="A10312" s="5" t="s">
        <v>11413</v>
      </c>
      <c r="B10312" s="6" t="s">
        <v>11490</v>
      </c>
      <c r="C10312" s="7">
        <v>36</v>
      </c>
      <c r="D10312" s="8" t="s">
        <v>11491</v>
      </c>
      <c r="E10312" s="15" t="s">
        <v>16154</v>
      </c>
      <c r="F10312" s="16" t="s">
        <v>2031</v>
      </c>
      <c r="G10312" s="17">
        <v>18</v>
      </c>
    </row>
    <row r="10313" spans="1:7" x14ac:dyDescent="0.3">
      <c r="A10313" s="5" t="s">
        <v>11413</v>
      </c>
      <c r="B10313" s="6" t="s">
        <v>11492</v>
      </c>
      <c r="C10313" s="7">
        <v>36</v>
      </c>
      <c r="D10313" s="8" t="s">
        <v>11493</v>
      </c>
      <c r="E10313" s="15" t="s">
        <v>16154</v>
      </c>
      <c r="F10313" s="16" t="s">
        <v>6238</v>
      </c>
      <c r="G10313" s="17">
        <v>34</v>
      </c>
    </row>
    <row r="10314" spans="1:7" x14ac:dyDescent="0.3">
      <c r="A10314" s="5" t="s">
        <v>11413</v>
      </c>
      <c r="B10314" s="6" t="s">
        <v>11494</v>
      </c>
      <c r="C10314" s="7">
        <v>28</v>
      </c>
      <c r="D10314" s="8" t="s">
        <v>11495</v>
      </c>
      <c r="E10314" s="15" t="s">
        <v>16154</v>
      </c>
      <c r="F10314" s="16" t="s">
        <v>6233</v>
      </c>
      <c r="G10314" s="17">
        <v>39</v>
      </c>
    </row>
    <row r="10315" spans="1:7" x14ac:dyDescent="0.3">
      <c r="A10315" s="5" t="s">
        <v>11413</v>
      </c>
      <c r="B10315" s="6" t="s">
        <v>11496</v>
      </c>
      <c r="C10315" s="7">
        <v>29</v>
      </c>
      <c r="D10315" s="8" t="s">
        <v>11497</v>
      </c>
      <c r="E10315" s="15" t="s">
        <v>16154</v>
      </c>
      <c r="F10315" s="16" t="s">
        <v>6240</v>
      </c>
      <c r="G10315" s="17">
        <v>42</v>
      </c>
    </row>
    <row r="10316" spans="1:7" x14ac:dyDescent="0.3">
      <c r="A10316" s="5" t="s">
        <v>11413</v>
      </c>
      <c r="B10316" s="6" t="s">
        <v>11498</v>
      </c>
      <c r="C10316" s="7">
        <v>27</v>
      </c>
      <c r="D10316" s="8" t="s">
        <v>11499</v>
      </c>
      <c r="E10316" s="15" t="s">
        <v>16154</v>
      </c>
      <c r="F10316" s="16" t="s">
        <v>10432</v>
      </c>
      <c r="G10316" s="17">
        <v>67</v>
      </c>
    </row>
    <row r="10317" spans="1:7" x14ac:dyDescent="0.3">
      <c r="A10317" s="5" t="s">
        <v>11413</v>
      </c>
      <c r="B10317" s="6" t="s">
        <v>11500</v>
      </c>
      <c r="C10317" s="7">
        <v>27</v>
      </c>
      <c r="D10317" s="8" t="s">
        <v>11501</v>
      </c>
      <c r="E10317" s="15" t="s">
        <v>16154</v>
      </c>
      <c r="F10317" s="16" t="s">
        <v>6203</v>
      </c>
      <c r="G10317" s="17">
        <v>39</v>
      </c>
    </row>
    <row r="10318" spans="1:7" x14ac:dyDescent="0.3">
      <c r="A10318" s="5" t="s">
        <v>11413</v>
      </c>
      <c r="B10318" s="6" t="s">
        <v>11502</v>
      </c>
      <c r="C10318" s="7">
        <v>40</v>
      </c>
      <c r="D10318" s="8" t="s">
        <v>11503</v>
      </c>
      <c r="E10318" s="15" t="s">
        <v>16154</v>
      </c>
      <c r="F10318" s="16" t="s">
        <v>10363</v>
      </c>
      <c r="G10318" s="17">
        <v>69</v>
      </c>
    </row>
    <row r="10319" spans="1:7" x14ac:dyDescent="0.3">
      <c r="A10319" s="5" t="s">
        <v>11413</v>
      </c>
      <c r="B10319" s="6" t="s">
        <v>2775</v>
      </c>
      <c r="C10319" s="7">
        <v>19</v>
      </c>
      <c r="D10319" s="8" t="s">
        <v>11504</v>
      </c>
      <c r="E10319" s="15" t="s">
        <v>16154</v>
      </c>
      <c r="F10319" s="16" t="s">
        <v>10426</v>
      </c>
      <c r="G10319" s="17">
        <v>120</v>
      </c>
    </row>
    <row r="10320" spans="1:7" x14ac:dyDescent="0.3">
      <c r="A10320" s="5" t="s">
        <v>11413</v>
      </c>
      <c r="B10320" s="6" t="s">
        <v>7806</v>
      </c>
      <c r="C10320" s="7">
        <v>28</v>
      </c>
      <c r="D10320" s="8" t="s">
        <v>5</v>
      </c>
      <c r="E10320" s="15" t="s">
        <v>16154</v>
      </c>
      <c r="F10320" s="16" t="s">
        <v>10417</v>
      </c>
      <c r="G10320" s="17">
        <v>35</v>
      </c>
    </row>
    <row r="10321" spans="1:7" x14ac:dyDescent="0.3">
      <c r="A10321" s="5" t="s">
        <v>11413</v>
      </c>
      <c r="B10321" s="6" t="s">
        <v>7807</v>
      </c>
      <c r="C10321" s="7">
        <v>32</v>
      </c>
      <c r="D10321" s="8" t="s">
        <v>5</v>
      </c>
      <c r="E10321" s="15" t="s">
        <v>16154</v>
      </c>
      <c r="F10321" s="16" t="s">
        <v>10410</v>
      </c>
      <c r="G10321" s="17">
        <v>48</v>
      </c>
    </row>
    <row r="10322" spans="1:7" x14ac:dyDescent="0.3">
      <c r="A10322" s="5" t="s">
        <v>11413</v>
      </c>
      <c r="B10322" s="6" t="s">
        <v>11505</v>
      </c>
      <c r="C10322" s="7">
        <v>20</v>
      </c>
      <c r="D10322" s="8" t="s">
        <v>11506</v>
      </c>
      <c r="E10322" s="15" t="s">
        <v>16154</v>
      </c>
      <c r="F10322" s="16" t="s">
        <v>10421</v>
      </c>
      <c r="G10322" s="17">
        <v>65</v>
      </c>
    </row>
    <row r="10323" spans="1:7" x14ac:dyDescent="0.3">
      <c r="A10323" s="5" t="s">
        <v>11413</v>
      </c>
      <c r="B10323" s="6" t="s">
        <v>11507</v>
      </c>
      <c r="C10323" s="7">
        <v>20</v>
      </c>
      <c r="D10323" s="8" t="s">
        <v>11508</v>
      </c>
      <c r="E10323" s="15" t="s">
        <v>16154</v>
      </c>
      <c r="F10323" s="16" t="s">
        <v>10418</v>
      </c>
      <c r="G10323" s="17">
        <v>42</v>
      </c>
    </row>
    <row r="10324" spans="1:7" x14ac:dyDescent="0.3">
      <c r="A10324" s="5" t="s">
        <v>11413</v>
      </c>
      <c r="B10324" s="6" t="s">
        <v>11509</v>
      </c>
      <c r="C10324" s="7">
        <v>116</v>
      </c>
      <c r="D10324" s="8" t="s">
        <v>11510</v>
      </c>
      <c r="E10324" s="15" t="s">
        <v>16154</v>
      </c>
      <c r="F10324" s="16" t="s">
        <v>10408</v>
      </c>
      <c r="G10324" s="17">
        <v>45</v>
      </c>
    </row>
    <row r="10325" spans="1:7" x14ac:dyDescent="0.3">
      <c r="A10325" s="5" t="s">
        <v>11413</v>
      </c>
      <c r="B10325" s="6" t="s">
        <v>821</v>
      </c>
      <c r="C10325" s="7">
        <v>72</v>
      </c>
      <c r="D10325" s="8" t="s">
        <v>11511</v>
      </c>
      <c r="E10325" s="15" t="s">
        <v>16154</v>
      </c>
      <c r="F10325" s="16" t="s">
        <v>10428</v>
      </c>
      <c r="G10325" s="17">
        <v>75</v>
      </c>
    </row>
    <row r="10326" spans="1:7" x14ac:dyDescent="0.3">
      <c r="A10326" s="5" t="s">
        <v>11413</v>
      </c>
      <c r="B10326" s="6" t="s">
        <v>2761</v>
      </c>
      <c r="C10326" s="7">
        <v>57</v>
      </c>
      <c r="D10326" s="8" t="s">
        <v>11512</v>
      </c>
      <c r="E10326" s="15" t="s">
        <v>16154</v>
      </c>
      <c r="F10326" s="16" t="s">
        <v>10404</v>
      </c>
      <c r="G10326" s="17">
        <v>45</v>
      </c>
    </row>
    <row r="10327" spans="1:7" x14ac:dyDescent="0.3">
      <c r="A10327" s="5" t="s">
        <v>11413</v>
      </c>
      <c r="B10327" s="6" t="s">
        <v>11513</v>
      </c>
      <c r="C10327" s="7">
        <v>73</v>
      </c>
      <c r="D10327" s="8" t="s">
        <v>11514</v>
      </c>
      <c r="E10327" s="15" t="s">
        <v>16154</v>
      </c>
      <c r="F10327" s="16" t="s">
        <v>10406</v>
      </c>
      <c r="G10327" s="17">
        <v>54</v>
      </c>
    </row>
    <row r="10328" spans="1:7" x14ac:dyDescent="0.3">
      <c r="A10328" s="5" t="s">
        <v>11413</v>
      </c>
      <c r="B10328" s="6" t="s">
        <v>11515</v>
      </c>
      <c r="C10328" s="7">
        <v>128</v>
      </c>
      <c r="D10328" s="8" t="s">
        <v>11516</v>
      </c>
      <c r="E10328" s="15" t="s">
        <v>16154</v>
      </c>
      <c r="F10328" s="16" t="s">
        <v>10416</v>
      </c>
      <c r="G10328" s="17">
        <v>35</v>
      </c>
    </row>
    <row r="10329" spans="1:7" x14ac:dyDescent="0.3">
      <c r="A10329" s="5" t="s">
        <v>11413</v>
      </c>
      <c r="B10329" s="6" t="s">
        <v>11517</v>
      </c>
      <c r="C10329" s="7">
        <v>144</v>
      </c>
      <c r="D10329" s="8" t="s">
        <v>11518</v>
      </c>
      <c r="E10329" s="15" t="s">
        <v>16154</v>
      </c>
      <c r="F10329" s="16" t="s">
        <v>10430</v>
      </c>
      <c r="G10329" s="17">
        <v>67</v>
      </c>
    </row>
    <row r="10330" spans="1:7" x14ac:dyDescent="0.3">
      <c r="A10330" s="5" t="s">
        <v>11413</v>
      </c>
      <c r="B10330" s="6" t="s">
        <v>2767</v>
      </c>
      <c r="C10330" s="7">
        <v>83</v>
      </c>
      <c r="D10330" s="8" t="s">
        <v>11519</v>
      </c>
      <c r="E10330" s="15" t="s">
        <v>16154</v>
      </c>
      <c r="F10330" s="16" t="s">
        <v>10409</v>
      </c>
      <c r="G10330" s="17">
        <v>45</v>
      </c>
    </row>
    <row r="10331" spans="1:7" x14ac:dyDescent="0.3">
      <c r="A10331" s="5" t="s">
        <v>11413</v>
      </c>
      <c r="B10331" s="6" t="s">
        <v>813</v>
      </c>
      <c r="C10331" s="7">
        <v>57</v>
      </c>
      <c r="D10331" s="8" t="s">
        <v>11520</v>
      </c>
      <c r="E10331" s="15" t="s">
        <v>16154</v>
      </c>
      <c r="F10331" s="16" t="s">
        <v>10420</v>
      </c>
      <c r="G10331" s="17">
        <v>54</v>
      </c>
    </row>
    <row r="10332" spans="1:7" x14ac:dyDescent="0.3">
      <c r="A10332" s="5" t="s">
        <v>11413</v>
      </c>
      <c r="B10332" s="6" t="s">
        <v>6136</v>
      </c>
      <c r="C10332" s="7">
        <v>82</v>
      </c>
      <c r="D10332" s="8" t="s">
        <v>11521</v>
      </c>
      <c r="E10332" s="15" t="s">
        <v>16154</v>
      </c>
      <c r="F10332" s="16" t="s">
        <v>10377</v>
      </c>
      <c r="G10332" s="17">
        <v>70</v>
      </c>
    </row>
    <row r="10333" spans="1:7" x14ac:dyDescent="0.3">
      <c r="A10333" s="5" t="s">
        <v>11413</v>
      </c>
      <c r="B10333" s="6" t="s">
        <v>6147</v>
      </c>
      <c r="C10333" s="7">
        <v>123</v>
      </c>
      <c r="D10333" s="8" t="s">
        <v>11522</v>
      </c>
      <c r="E10333" s="15" t="s">
        <v>16154</v>
      </c>
      <c r="F10333" s="16" t="s">
        <v>10444</v>
      </c>
      <c r="G10333" s="17">
        <v>60</v>
      </c>
    </row>
    <row r="10334" spans="1:7" x14ac:dyDescent="0.3">
      <c r="A10334" s="5" t="s">
        <v>11413</v>
      </c>
      <c r="B10334" s="6" t="s">
        <v>11523</v>
      </c>
      <c r="C10334" s="7">
        <v>134</v>
      </c>
      <c r="D10334" s="8" t="s">
        <v>11524</v>
      </c>
      <c r="E10334" s="15" t="s">
        <v>16154</v>
      </c>
      <c r="F10334" s="16" t="s">
        <v>10445</v>
      </c>
      <c r="G10334" s="17">
        <v>60</v>
      </c>
    </row>
    <row r="10335" spans="1:7" x14ac:dyDescent="0.3">
      <c r="A10335" s="5" t="s">
        <v>11413</v>
      </c>
      <c r="B10335" s="6" t="s">
        <v>6483</v>
      </c>
      <c r="C10335" s="7">
        <v>175</v>
      </c>
      <c r="D10335" s="8" t="s">
        <v>11525</v>
      </c>
      <c r="E10335" s="15" t="s">
        <v>16154</v>
      </c>
      <c r="F10335" s="16" t="s">
        <v>4579</v>
      </c>
      <c r="G10335" s="17">
        <v>20</v>
      </c>
    </row>
    <row r="10336" spans="1:7" x14ac:dyDescent="0.3">
      <c r="A10336" s="5" t="s">
        <v>11413</v>
      </c>
      <c r="B10336" s="6" t="s">
        <v>11526</v>
      </c>
      <c r="C10336" s="7">
        <v>96</v>
      </c>
      <c r="D10336" s="8" t="s">
        <v>11527</v>
      </c>
      <c r="E10336" s="15" t="s">
        <v>16154</v>
      </c>
      <c r="F10336" s="16" t="s">
        <v>10379</v>
      </c>
      <c r="G10336" s="17">
        <v>75</v>
      </c>
    </row>
    <row r="10337" spans="1:7" x14ac:dyDescent="0.3">
      <c r="A10337" s="5" t="s">
        <v>11413</v>
      </c>
      <c r="B10337" s="6" t="s">
        <v>664</v>
      </c>
      <c r="C10337" s="7">
        <v>3</v>
      </c>
      <c r="D10337" s="8" t="s">
        <v>5</v>
      </c>
      <c r="E10337" s="15" t="s">
        <v>16154</v>
      </c>
      <c r="F10337" s="16" t="s">
        <v>9190</v>
      </c>
      <c r="G10337" s="17">
        <v>3</v>
      </c>
    </row>
    <row r="10338" spans="1:7" x14ac:dyDescent="0.3">
      <c r="A10338" s="5" t="s">
        <v>11413</v>
      </c>
      <c r="B10338" s="6" t="s">
        <v>665</v>
      </c>
      <c r="C10338" s="7">
        <v>3</v>
      </c>
      <c r="D10338" s="8" t="s">
        <v>5</v>
      </c>
      <c r="E10338" s="15" t="s">
        <v>16154</v>
      </c>
      <c r="F10338" s="16" t="s">
        <v>10357</v>
      </c>
      <c r="G10338" s="17">
        <v>45</v>
      </c>
    </row>
    <row r="10339" spans="1:7" x14ac:dyDescent="0.3">
      <c r="A10339" s="5" t="s">
        <v>11413</v>
      </c>
      <c r="B10339" s="6" t="s">
        <v>2446</v>
      </c>
      <c r="C10339" s="7">
        <v>2</v>
      </c>
      <c r="D10339" s="8" t="s">
        <v>10978</v>
      </c>
      <c r="E10339" s="15" t="s">
        <v>16154</v>
      </c>
      <c r="F10339" s="16" t="s">
        <v>10355</v>
      </c>
      <c r="G10339" s="17">
        <v>50</v>
      </c>
    </row>
    <row r="10340" spans="1:7" x14ac:dyDescent="0.3">
      <c r="A10340" s="5" t="s">
        <v>11413</v>
      </c>
      <c r="B10340" s="6" t="s">
        <v>2254</v>
      </c>
      <c r="C10340" s="7">
        <v>5</v>
      </c>
      <c r="D10340" s="8" t="s">
        <v>10978</v>
      </c>
      <c r="E10340" s="15" t="s">
        <v>16154</v>
      </c>
      <c r="F10340" s="16" t="s">
        <v>10414</v>
      </c>
      <c r="G10340" s="17">
        <v>60</v>
      </c>
    </row>
    <row r="10341" spans="1:7" x14ac:dyDescent="0.3">
      <c r="A10341" s="5" t="s">
        <v>11413</v>
      </c>
      <c r="B10341" s="6" t="s">
        <v>11528</v>
      </c>
      <c r="C10341" s="7">
        <v>5</v>
      </c>
      <c r="D10341" s="8" t="s">
        <v>5</v>
      </c>
      <c r="E10341" s="15" t="s">
        <v>16154</v>
      </c>
      <c r="F10341" s="16" t="s">
        <v>10344</v>
      </c>
      <c r="G10341" s="17">
        <v>69</v>
      </c>
    </row>
    <row r="10342" spans="1:7" x14ac:dyDescent="0.3">
      <c r="A10342" s="5" t="s">
        <v>11413</v>
      </c>
      <c r="B10342" s="6" t="s">
        <v>11529</v>
      </c>
      <c r="C10342" s="7">
        <v>5</v>
      </c>
      <c r="D10342" s="8" t="s">
        <v>5</v>
      </c>
      <c r="E10342" s="15" t="s">
        <v>16154</v>
      </c>
      <c r="F10342" s="16" t="s">
        <v>6202</v>
      </c>
      <c r="G10342" s="17">
        <v>34</v>
      </c>
    </row>
    <row r="10343" spans="1:7" x14ac:dyDescent="0.3">
      <c r="A10343" s="5" t="s">
        <v>11413</v>
      </c>
      <c r="B10343" s="6" t="s">
        <v>11530</v>
      </c>
      <c r="C10343" s="7">
        <v>5</v>
      </c>
      <c r="D10343" s="8" t="s">
        <v>5</v>
      </c>
      <c r="E10343" s="15" t="s">
        <v>16154</v>
      </c>
      <c r="F10343" s="16" t="s">
        <v>10383</v>
      </c>
      <c r="G10343" s="17">
        <v>42</v>
      </c>
    </row>
    <row r="10344" spans="1:7" x14ac:dyDescent="0.3">
      <c r="A10344" s="5" t="s">
        <v>11413</v>
      </c>
      <c r="B10344" s="6" t="s">
        <v>11531</v>
      </c>
      <c r="C10344" s="7">
        <v>5</v>
      </c>
      <c r="D10344" s="8" t="s">
        <v>5</v>
      </c>
      <c r="E10344" s="15" t="s">
        <v>16154</v>
      </c>
      <c r="F10344" s="16" t="s">
        <v>10385</v>
      </c>
      <c r="G10344" s="17">
        <v>34</v>
      </c>
    </row>
    <row r="10345" spans="1:7" x14ac:dyDescent="0.3">
      <c r="A10345" s="5" t="s">
        <v>11532</v>
      </c>
      <c r="B10345" s="6" t="s">
        <v>11533</v>
      </c>
      <c r="C10345" s="7">
        <v>99.99</v>
      </c>
      <c r="D10345" s="8" t="s">
        <v>11534</v>
      </c>
      <c r="E10345" s="15" t="s">
        <v>16154</v>
      </c>
      <c r="F10345" s="16" t="s">
        <v>2868</v>
      </c>
      <c r="G10345" s="17">
        <v>65</v>
      </c>
    </row>
    <row r="10346" spans="1:7" x14ac:dyDescent="0.3">
      <c r="A10346" s="5" t="s">
        <v>11532</v>
      </c>
      <c r="B10346" s="6" t="s">
        <v>11535</v>
      </c>
      <c r="C10346" s="7">
        <v>159.99</v>
      </c>
      <c r="D10346" s="8" t="s">
        <v>11536</v>
      </c>
      <c r="E10346" s="15" t="s">
        <v>16154</v>
      </c>
      <c r="F10346" s="16" t="s">
        <v>10365</v>
      </c>
      <c r="G10346" s="17">
        <v>55</v>
      </c>
    </row>
    <row r="10347" spans="1:7" x14ac:dyDescent="0.3">
      <c r="A10347" s="5" t="s">
        <v>11532</v>
      </c>
      <c r="B10347" s="6" t="s">
        <v>11537</v>
      </c>
      <c r="C10347" s="7">
        <v>219.99</v>
      </c>
      <c r="D10347" s="8" t="s">
        <v>11538</v>
      </c>
      <c r="E10347" s="15" t="s">
        <v>16154</v>
      </c>
      <c r="F10347" s="16" t="s">
        <v>428</v>
      </c>
      <c r="G10347" s="17">
        <v>65</v>
      </c>
    </row>
    <row r="10348" spans="1:7" x14ac:dyDescent="0.3">
      <c r="A10348" s="5" t="s">
        <v>11532</v>
      </c>
      <c r="B10348" s="6" t="s">
        <v>11539</v>
      </c>
      <c r="C10348" s="7">
        <v>29.99</v>
      </c>
      <c r="D10348" s="8" t="s">
        <v>11540</v>
      </c>
      <c r="E10348" s="15" t="s">
        <v>16154</v>
      </c>
      <c r="F10348" s="16" t="s">
        <v>10378</v>
      </c>
      <c r="G10348" s="17">
        <v>135</v>
      </c>
    </row>
    <row r="10349" spans="1:7" x14ac:dyDescent="0.3">
      <c r="A10349" s="5" t="s">
        <v>11532</v>
      </c>
      <c r="B10349" s="6" t="s">
        <v>11541</v>
      </c>
      <c r="C10349" s="7">
        <v>29.99</v>
      </c>
      <c r="D10349" s="8" t="s">
        <v>11542</v>
      </c>
      <c r="E10349" s="15" t="s">
        <v>16154</v>
      </c>
      <c r="F10349" s="16" t="s">
        <v>10376</v>
      </c>
      <c r="G10349" s="17">
        <v>55</v>
      </c>
    </row>
    <row r="10350" spans="1:7" x14ac:dyDescent="0.3">
      <c r="A10350" s="5" t="s">
        <v>11532</v>
      </c>
      <c r="B10350" s="6" t="s">
        <v>11543</v>
      </c>
      <c r="C10350" s="7">
        <v>14.99</v>
      </c>
      <c r="D10350" s="8" t="s">
        <v>11544</v>
      </c>
      <c r="E10350" s="15" t="s">
        <v>16154</v>
      </c>
      <c r="F10350" s="16" t="s">
        <v>10399</v>
      </c>
      <c r="G10350" s="17">
        <v>39</v>
      </c>
    </row>
    <row r="10351" spans="1:7" x14ac:dyDescent="0.3">
      <c r="A10351" s="5" t="s">
        <v>11532</v>
      </c>
      <c r="B10351" s="6" t="s">
        <v>11545</v>
      </c>
      <c r="C10351" s="7">
        <v>19.989999999999998</v>
      </c>
      <c r="D10351" s="8" t="s">
        <v>11546</v>
      </c>
      <c r="E10351" s="15" t="s">
        <v>16154</v>
      </c>
      <c r="F10351" s="16" t="s">
        <v>10368</v>
      </c>
      <c r="G10351" s="17">
        <v>75</v>
      </c>
    </row>
    <row r="10352" spans="1:7" x14ac:dyDescent="0.3">
      <c r="A10352" s="5" t="s">
        <v>11532</v>
      </c>
      <c r="B10352" s="6" t="s">
        <v>11547</v>
      </c>
      <c r="C10352" s="7">
        <v>23.99</v>
      </c>
      <c r="D10352" s="8" t="s">
        <v>5</v>
      </c>
      <c r="E10352" s="15" t="s">
        <v>16154</v>
      </c>
      <c r="F10352" s="16" t="s">
        <v>10342</v>
      </c>
      <c r="G10352" s="17">
        <v>75</v>
      </c>
    </row>
    <row r="10353" spans="1:7" x14ac:dyDescent="0.3">
      <c r="A10353" s="5" t="s">
        <v>11532</v>
      </c>
      <c r="B10353" s="6" t="s">
        <v>11548</v>
      </c>
      <c r="C10353" s="7">
        <v>23.99</v>
      </c>
      <c r="D10353" s="8" t="s">
        <v>2390</v>
      </c>
      <c r="E10353" s="15" t="s">
        <v>16154</v>
      </c>
      <c r="F10353" s="16" t="s">
        <v>10370</v>
      </c>
      <c r="G10353" s="17">
        <v>79</v>
      </c>
    </row>
    <row r="10354" spans="1:7" x14ac:dyDescent="0.3">
      <c r="A10354" s="5" t="s">
        <v>11532</v>
      </c>
      <c r="B10354" s="6" t="s">
        <v>11549</v>
      </c>
      <c r="C10354" s="7">
        <v>23.99</v>
      </c>
      <c r="D10354" s="8" t="s">
        <v>2390</v>
      </c>
      <c r="E10354" s="15" t="s">
        <v>16154</v>
      </c>
      <c r="F10354" s="16" t="s">
        <v>10391</v>
      </c>
      <c r="G10354" s="17">
        <v>60</v>
      </c>
    </row>
    <row r="10355" spans="1:7" x14ac:dyDescent="0.3">
      <c r="A10355" s="5" t="s">
        <v>11532</v>
      </c>
      <c r="B10355" s="6" t="s">
        <v>11550</v>
      </c>
      <c r="C10355" s="7">
        <v>28.99</v>
      </c>
      <c r="D10355" s="8" t="s">
        <v>11551</v>
      </c>
      <c r="E10355" s="15" t="s">
        <v>16154</v>
      </c>
      <c r="F10355" s="16" t="s">
        <v>10395</v>
      </c>
      <c r="G10355" s="17">
        <v>39</v>
      </c>
    </row>
    <row r="10356" spans="1:7" x14ac:dyDescent="0.3">
      <c r="A10356" s="5" t="s">
        <v>11532</v>
      </c>
      <c r="B10356" s="6" t="s">
        <v>11552</v>
      </c>
      <c r="C10356" s="7">
        <v>19.989999999999998</v>
      </c>
      <c r="D10356" s="8" t="s">
        <v>11553</v>
      </c>
      <c r="E10356" s="15" t="s">
        <v>16154</v>
      </c>
      <c r="F10356" s="16" t="s">
        <v>6204</v>
      </c>
      <c r="G10356" s="17">
        <v>18</v>
      </c>
    </row>
    <row r="10357" spans="1:7" x14ac:dyDescent="0.3">
      <c r="A10357" s="5" t="s">
        <v>11532</v>
      </c>
      <c r="B10357" s="6" t="s">
        <v>11554</v>
      </c>
      <c r="C10357" s="7">
        <v>23.99</v>
      </c>
      <c r="D10357" s="8" t="s">
        <v>11555</v>
      </c>
      <c r="E10357" s="15" t="s">
        <v>16154</v>
      </c>
      <c r="F10357" s="16" t="s">
        <v>10446</v>
      </c>
      <c r="G10357" s="17">
        <v>60</v>
      </c>
    </row>
    <row r="10358" spans="1:7" x14ac:dyDescent="0.3">
      <c r="A10358" s="5" t="s">
        <v>11532</v>
      </c>
      <c r="B10358" s="6" t="s">
        <v>11556</v>
      </c>
      <c r="C10358" s="7">
        <v>23.99</v>
      </c>
      <c r="D10358" s="8" t="s">
        <v>11557</v>
      </c>
      <c r="E10358" s="15" t="s">
        <v>16154</v>
      </c>
      <c r="F10358" s="16" t="s">
        <v>10351</v>
      </c>
      <c r="G10358" s="17">
        <v>38</v>
      </c>
    </row>
    <row r="10359" spans="1:7" x14ac:dyDescent="0.3">
      <c r="A10359" s="5" t="s">
        <v>11532</v>
      </c>
      <c r="B10359" s="6" t="s">
        <v>11558</v>
      </c>
      <c r="C10359" s="7">
        <v>34.99</v>
      </c>
      <c r="D10359" s="8" t="s">
        <v>11559</v>
      </c>
      <c r="E10359" s="15" t="s">
        <v>16154</v>
      </c>
      <c r="F10359" s="16" t="s">
        <v>10349</v>
      </c>
      <c r="G10359" s="17">
        <v>32</v>
      </c>
    </row>
    <row r="10360" spans="1:7" x14ac:dyDescent="0.3">
      <c r="A10360" s="5" t="s">
        <v>11532</v>
      </c>
      <c r="B10360" s="6" t="s">
        <v>11560</v>
      </c>
      <c r="C10360" s="7">
        <v>23.99</v>
      </c>
      <c r="D10360" s="8" t="s">
        <v>11561</v>
      </c>
      <c r="E10360" s="15" t="s">
        <v>16154</v>
      </c>
      <c r="F10360" s="16" t="s">
        <v>10393</v>
      </c>
      <c r="G10360" s="17">
        <v>75</v>
      </c>
    </row>
    <row r="10361" spans="1:7" x14ac:dyDescent="0.3">
      <c r="A10361" s="5" t="s">
        <v>11532</v>
      </c>
      <c r="B10361" s="6" t="s">
        <v>11562</v>
      </c>
      <c r="C10361" s="7">
        <v>23.99</v>
      </c>
      <c r="D10361" s="8" t="s">
        <v>11563</v>
      </c>
      <c r="E10361" s="15" t="s">
        <v>16154</v>
      </c>
      <c r="F10361" s="16" t="s">
        <v>10359</v>
      </c>
      <c r="G10361" s="17">
        <v>45</v>
      </c>
    </row>
    <row r="10362" spans="1:7" x14ac:dyDescent="0.3">
      <c r="A10362" s="5" t="s">
        <v>11532</v>
      </c>
      <c r="B10362" s="6" t="s">
        <v>11564</v>
      </c>
      <c r="C10362" s="7">
        <v>28.99</v>
      </c>
      <c r="D10362" s="8" t="s">
        <v>5</v>
      </c>
      <c r="E10362" s="15" t="s">
        <v>16154</v>
      </c>
      <c r="F10362" s="16" t="s">
        <v>6210</v>
      </c>
      <c r="G10362" s="17">
        <v>42</v>
      </c>
    </row>
    <row r="10363" spans="1:7" x14ac:dyDescent="0.3">
      <c r="A10363" s="5" t="s">
        <v>11532</v>
      </c>
      <c r="B10363" s="6" t="s">
        <v>11565</v>
      </c>
      <c r="C10363" s="7">
        <v>23.99</v>
      </c>
      <c r="D10363" s="8" t="s">
        <v>11566</v>
      </c>
      <c r="E10363" s="15" t="s">
        <v>16154</v>
      </c>
      <c r="F10363" s="16" t="s">
        <v>10402</v>
      </c>
      <c r="G10363" s="17">
        <v>54</v>
      </c>
    </row>
    <row r="10364" spans="1:7" x14ac:dyDescent="0.3">
      <c r="A10364" s="5" t="s">
        <v>11532</v>
      </c>
      <c r="B10364" s="6" t="s">
        <v>11567</v>
      </c>
      <c r="C10364" s="7">
        <v>29.99</v>
      </c>
      <c r="D10364" s="8" t="s">
        <v>11568</v>
      </c>
      <c r="E10364" s="15" t="s">
        <v>16154</v>
      </c>
      <c r="F10364" s="16" t="s">
        <v>16</v>
      </c>
      <c r="G10364" s="17">
        <v>20</v>
      </c>
    </row>
    <row r="10365" spans="1:7" x14ac:dyDescent="0.3">
      <c r="A10365" s="5" t="s">
        <v>11532</v>
      </c>
      <c r="B10365" s="6" t="s">
        <v>11569</v>
      </c>
      <c r="C10365" s="7">
        <v>19.989999999999998</v>
      </c>
      <c r="D10365" s="8" t="s">
        <v>4370</v>
      </c>
      <c r="E10365" s="15" t="s">
        <v>16154</v>
      </c>
      <c r="F10365" s="16" t="s">
        <v>10423</v>
      </c>
      <c r="G10365" s="17">
        <v>35</v>
      </c>
    </row>
    <row r="10366" spans="1:7" x14ac:dyDescent="0.3">
      <c r="A10366" s="5" t="s">
        <v>11532</v>
      </c>
      <c r="B10366" s="6" t="s">
        <v>4371</v>
      </c>
      <c r="C10366" s="7">
        <v>19.989999999999998</v>
      </c>
      <c r="D10366" s="8" t="s">
        <v>4372</v>
      </c>
      <c r="E10366" s="15" t="s">
        <v>16154</v>
      </c>
      <c r="F10366" s="16" t="s">
        <v>10346</v>
      </c>
      <c r="G10366" s="17">
        <v>45</v>
      </c>
    </row>
    <row r="10367" spans="1:7" x14ac:dyDescent="0.3">
      <c r="A10367" s="5" t="s">
        <v>11532</v>
      </c>
      <c r="B10367" s="6" t="s">
        <v>680</v>
      </c>
      <c r="C10367" s="7">
        <v>19.989999999999998</v>
      </c>
      <c r="D10367" s="8" t="s">
        <v>11570</v>
      </c>
      <c r="E10367" s="15" t="s">
        <v>16154</v>
      </c>
      <c r="F10367" s="16" t="s">
        <v>685</v>
      </c>
      <c r="G10367" s="17">
        <v>45</v>
      </c>
    </row>
    <row r="10368" spans="1:7" x14ac:dyDescent="0.3">
      <c r="A10368" s="5" t="s">
        <v>11532</v>
      </c>
      <c r="B10368" s="6" t="s">
        <v>11571</v>
      </c>
      <c r="C10368" s="7">
        <v>24.99</v>
      </c>
      <c r="D10368" s="8" t="s">
        <v>5</v>
      </c>
      <c r="E10368" s="15" t="s">
        <v>16212</v>
      </c>
      <c r="F10368" s="16" t="s">
        <v>9222</v>
      </c>
      <c r="G10368" s="17">
        <v>48</v>
      </c>
    </row>
    <row r="10369" spans="1:7" x14ac:dyDescent="0.3">
      <c r="A10369" s="5" t="s">
        <v>11532</v>
      </c>
      <c r="B10369" s="6" t="s">
        <v>11572</v>
      </c>
      <c r="C10369" s="7">
        <v>24.99</v>
      </c>
      <c r="D10369" s="8" t="s">
        <v>5</v>
      </c>
      <c r="E10369" s="15" t="s">
        <v>16212</v>
      </c>
      <c r="F10369" s="16" t="s">
        <v>9216</v>
      </c>
      <c r="G10369" s="17">
        <v>46</v>
      </c>
    </row>
    <row r="10370" spans="1:7" x14ac:dyDescent="0.3">
      <c r="A10370" s="5" t="s">
        <v>11532</v>
      </c>
      <c r="B10370" s="6" t="s">
        <v>11573</v>
      </c>
      <c r="C10370" s="7">
        <v>38.99</v>
      </c>
      <c r="D10370" s="8" t="s">
        <v>11574</v>
      </c>
      <c r="E10370" s="15" t="s">
        <v>16212</v>
      </c>
      <c r="F10370" s="16" t="s">
        <v>9214</v>
      </c>
      <c r="G10370" s="17">
        <v>42</v>
      </c>
    </row>
    <row r="10371" spans="1:7" x14ac:dyDescent="0.3">
      <c r="A10371" s="5" t="s">
        <v>11532</v>
      </c>
      <c r="B10371" s="6" t="s">
        <v>11575</v>
      </c>
      <c r="C10371" s="7">
        <v>38.99</v>
      </c>
      <c r="D10371" s="8" t="s">
        <v>11576</v>
      </c>
      <c r="E10371" s="15" t="s">
        <v>16212</v>
      </c>
      <c r="F10371" s="16" t="s">
        <v>9228</v>
      </c>
      <c r="G10371" s="17">
        <v>59</v>
      </c>
    </row>
    <row r="10372" spans="1:7" x14ac:dyDescent="0.3">
      <c r="A10372" s="5" t="s">
        <v>11532</v>
      </c>
      <c r="B10372" s="6" t="s">
        <v>11577</v>
      </c>
      <c r="C10372" s="7">
        <v>38.99</v>
      </c>
      <c r="D10372" s="8" t="s">
        <v>11578</v>
      </c>
      <c r="E10372" s="15" t="s">
        <v>16212</v>
      </c>
      <c r="F10372" s="16" t="s">
        <v>9224</v>
      </c>
      <c r="G10372" s="17">
        <v>59</v>
      </c>
    </row>
    <row r="10373" spans="1:7" x14ac:dyDescent="0.3">
      <c r="A10373" s="5" t="s">
        <v>11532</v>
      </c>
      <c r="B10373" s="6" t="s">
        <v>4375</v>
      </c>
      <c r="C10373" s="7">
        <v>38.99</v>
      </c>
      <c r="D10373" s="8" t="s">
        <v>11579</v>
      </c>
      <c r="E10373" s="15" t="s">
        <v>16212</v>
      </c>
      <c r="F10373" s="16" t="s">
        <v>9212</v>
      </c>
      <c r="G10373" s="17">
        <v>39</v>
      </c>
    </row>
    <row r="10374" spans="1:7" x14ac:dyDescent="0.3">
      <c r="A10374" s="5" t="s">
        <v>11532</v>
      </c>
      <c r="B10374" s="6" t="s">
        <v>4376</v>
      </c>
      <c r="C10374" s="7">
        <v>38.99</v>
      </c>
      <c r="D10374" s="8" t="s">
        <v>11580</v>
      </c>
      <c r="E10374" s="15" t="s">
        <v>16212</v>
      </c>
      <c r="F10374" s="16" t="s">
        <v>9220</v>
      </c>
      <c r="G10374" s="17">
        <v>52</v>
      </c>
    </row>
    <row r="10375" spans="1:7" x14ac:dyDescent="0.3">
      <c r="A10375" s="5" t="s">
        <v>11532</v>
      </c>
      <c r="B10375" s="6" t="s">
        <v>11581</v>
      </c>
      <c r="C10375" s="7">
        <v>44.99</v>
      </c>
      <c r="D10375" s="8" t="s">
        <v>11582</v>
      </c>
      <c r="E10375" s="15" t="s">
        <v>16212</v>
      </c>
      <c r="F10375" s="16" t="s">
        <v>9226</v>
      </c>
      <c r="G10375" s="17">
        <v>46</v>
      </c>
    </row>
    <row r="10376" spans="1:7" x14ac:dyDescent="0.3">
      <c r="A10376" s="5" t="s">
        <v>11532</v>
      </c>
      <c r="B10376" s="6" t="s">
        <v>11583</v>
      </c>
      <c r="C10376" s="7">
        <v>44.99</v>
      </c>
      <c r="D10376" s="8" t="s">
        <v>11584</v>
      </c>
      <c r="E10376" s="15" t="s">
        <v>16212</v>
      </c>
      <c r="F10376" s="16" t="s">
        <v>9218</v>
      </c>
      <c r="G10376" s="17">
        <v>52</v>
      </c>
    </row>
    <row r="10377" spans="1:7" x14ac:dyDescent="0.3">
      <c r="A10377" s="5" t="s">
        <v>11532</v>
      </c>
      <c r="B10377" s="6" t="s">
        <v>11585</v>
      </c>
      <c r="C10377" s="7">
        <v>99.99</v>
      </c>
      <c r="D10377" s="8" t="s">
        <v>11586</v>
      </c>
      <c r="E10377" s="15" t="s">
        <v>16212</v>
      </c>
      <c r="F10377" s="16" t="s">
        <v>9165</v>
      </c>
      <c r="G10377" s="17">
        <v>34</v>
      </c>
    </row>
    <row r="10378" spans="1:7" x14ac:dyDescent="0.3">
      <c r="A10378" s="5" t="s">
        <v>11532</v>
      </c>
      <c r="B10378" s="6" t="s">
        <v>11587</v>
      </c>
      <c r="C10378" s="7">
        <v>169.99</v>
      </c>
      <c r="D10378" s="8" t="s">
        <v>11588</v>
      </c>
      <c r="E10378" s="15" t="s">
        <v>16212</v>
      </c>
      <c r="F10378" s="16" t="s">
        <v>9160</v>
      </c>
      <c r="G10378" s="17">
        <v>52</v>
      </c>
    </row>
    <row r="10379" spans="1:7" x14ac:dyDescent="0.3">
      <c r="A10379" s="5" t="s">
        <v>11532</v>
      </c>
      <c r="B10379" s="6" t="s">
        <v>11589</v>
      </c>
      <c r="C10379" s="7">
        <v>39.99</v>
      </c>
      <c r="D10379" s="8" t="s">
        <v>11590</v>
      </c>
      <c r="E10379" s="15" t="s">
        <v>16212</v>
      </c>
      <c r="F10379" s="16" t="s">
        <v>295</v>
      </c>
      <c r="G10379" s="17">
        <v>21</v>
      </c>
    </row>
    <row r="10380" spans="1:7" x14ac:dyDescent="0.3">
      <c r="A10380" s="5" t="s">
        <v>11532</v>
      </c>
      <c r="B10380" s="6" t="s">
        <v>11591</v>
      </c>
      <c r="C10380" s="7">
        <v>39.99</v>
      </c>
      <c r="D10380" s="8" t="s">
        <v>11592</v>
      </c>
      <c r="E10380" s="15" t="s">
        <v>16212</v>
      </c>
      <c r="F10380" s="16" t="s">
        <v>6270</v>
      </c>
      <c r="G10380" s="17">
        <v>40</v>
      </c>
    </row>
    <row r="10381" spans="1:7" x14ac:dyDescent="0.3">
      <c r="A10381" s="5" t="s">
        <v>11532</v>
      </c>
      <c r="B10381" s="6" t="s">
        <v>11593</v>
      </c>
      <c r="C10381" s="7">
        <v>39.99</v>
      </c>
      <c r="D10381" s="8" t="s">
        <v>11594</v>
      </c>
      <c r="E10381" s="15" t="s">
        <v>16212</v>
      </c>
      <c r="F10381" s="16" t="s">
        <v>16316</v>
      </c>
      <c r="G10381" s="17">
        <v>46</v>
      </c>
    </row>
    <row r="10382" spans="1:7" x14ac:dyDescent="0.3">
      <c r="A10382" s="5" t="s">
        <v>11532</v>
      </c>
      <c r="B10382" s="6" t="s">
        <v>11595</v>
      </c>
      <c r="C10382" s="7">
        <v>29.99</v>
      </c>
      <c r="D10382" s="8" t="s">
        <v>11596</v>
      </c>
      <c r="E10382" s="15" t="s">
        <v>16212</v>
      </c>
      <c r="F10382" s="16" t="s">
        <v>9205</v>
      </c>
      <c r="G10382" s="17">
        <v>64</v>
      </c>
    </row>
    <row r="10383" spans="1:7" x14ac:dyDescent="0.3">
      <c r="A10383" s="5" t="s">
        <v>11532</v>
      </c>
      <c r="B10383" s="6" t="s">
        <v>11597</v>
      </c>
      <c r="C10383" s="7">
        <v>32.99</v>
      </c>
      <c r="D10383" s="8" t="s">
        <v>11598</v>
      </c>
      <c r="E10383" s="15" t="s">
        <v>16212</v>
      </c>
      <c r="F10383" s="16" t="s">
        <v>9200</v>
      </c>
      <c r="G10383" s="17">
        <v>48</v>
      </c>
    </row>
    <row r="10384" spans="1:7" x14ac:dyDescent="0.3">
      <c r="A10384" s="5" t="s">
        <v>11532</v>
      </c>
      <c r="B10384" s="6" t="s">
        <v>11599</v>
      </c>
      <c r="C10384" s="7">
        <v>39.99</v>
      </c>
      <c r="D10384" s="8" t="s">
        <v>11600</v>
      </c>
      <c r="E10384" s="15" t="s">
        <v>16212</v>
      </c>
      <c r="F10384" s="16" t="s">
        <v>1626</v>
      </c>
      <c r="G10384" s="17">
        <v>38</v>
      </c>
    </row>
    <row r="10385" spans="1:7" x14ac:dyDescent="0.3">
      <c r="A10385" s="5" t="s">
        <v>11532</v>
      </c>
      <c r="B10385" s="6" t="s">
        <v>11601</v>
      </c>
      <c r="C10385" s="7">
        <v>39.99</v>
      </c>
      <c r="D10385" s="8" t="s">
        <v>11602</v>
      </c>
      <c r="E10385" s="15" t="s">
        <v>16212</v>
      </c>
      <c r="F10385" s="16" t="s">
        <v>9203</v>
      </c>
      <c r="G10385" s="17">
        <v>59</v>
      </c>
    </row>
    <row r="10386" spans="1:7" x14ac:dyDescent="0.3">
      <c r="A10386" s="5" t="s">
        <v>11532</v>
      </c>
      <c r="B10386" s="6" t="s">
        <v>11603</v>
      </c>
      <c r="C10386" s="7">
        <v>34.99</v>
      </c>
      <c r="D10386" s="8" t="s">
        <v>11604</v>
      </c>
      <c r="E10386" s="15" t="s">
        <v>16212</v>
      </c>
      <c r="F10386" s="16" t="s">
        <v>1628</v>
      </c>
      <c r="G10386" s="17">
        <v>42</v>
      </c>
    </row>
    <row r="10387" spans="1:7" x14ac:dyDescent="0.3">
      <c r="A10387" s="5" t="s">
        <v>11532</v>
      </c>
      <c r="B10387" s="6" t="s">
        <v>11605</v>
      </c>
      <c r="C10387" s="7">
        <v>34.99</v>
      </c>
      <c r="D10387" s="8" t="s">
        <v>11606</v>
      </c>
      <c r="E10387" s="15" t="s">
        <v>16212</v>
      </c>
      <c r="F10387" s="16" t="s">
        <v>925</v>
      </c>
      <c r="G10387" s="17">
        <v>39</v>
      </c>
    </row>
    <row r="10388" spans="1:7" x14ac:dyDescent="0.3">
      <c r="A10388" s="5" t="s">
        <v>11532</v>
      </c>
      <c r="B10388" s="6" t="s">
        <v>11607</v>
      </c>
      <c r="C10388" s="7">
        <v>36.99</v>
      </c>
      <c r="D10388" s="8" t="s">
        <v>11608</v>
      </c>
      <c r="E10388" s="15" t="s">
        <v>16212</v>
      </c>
      <c r="F10388" s="16" t="s">
        <v>9192</v>
      </c>
      <c r="G10388" s="17">
        <v>39</v>
      </c>
    </row>
    <row r="10389" spans="1:7" x14ac:dyDescent="0.3">
      <c r="A10389" s="5" t="s">
        <v>11532</v>
      </c>
      <c r="B10389" s="6" t="s">
        <v>11609</v>
      </c>
      <c r="C10389" s="7">
        <v>39.99</v>
      </c>
      <c r="D10389" s="8" t="s">
        <v>11610</v>
      </c>
      <c r="E10389" s="15" t="s">
        <v>16212</v>
      </c>
      <c r="F10389" s="16" t="s">
        <v>9194</v>
      </c>
      <c r="G10389" s="17">
        <v>35</v>
      </c>
    </row>
    <row r="10390" spans="1:7" x14ac:dyDescent="0.3">
      <c r="A10390" s="5" t="s">
        <v>11532</v>
      </c>
      <c r="B10390" s="6" t="s">
        <v>11611</v>
      </c>
      <c r="C10390" s="7">
        <v>39.99</v>
      </c>
      <c r="D10390" s="8" t="s">
        <v>5</v>
      </c>
      <c r="E10390" s="15" t="s">
        <v>16212</v>
      </c>
      <c r="F10390" s="16" t="s">
        <v>9201</v>
      </c>
      <c r="G10390" s="17">
        <v>56</v>
      </c>
    </row>
    <row r="10391" spans="1:7" x14ac:dyDescent="0.3">
      <c r="A10391" s="5" t="s">
        <v>11532</v>
      </c>
      <c r="B10391" s="6" t="s">
        <v>11612</v>
      </c>
      <c r="C10391" s="7">
        <v>39.99</v>
      </c>
      <c r="D10391" s="8" t="s">
        <v>11613</v>
      </c>
      <c r="E10391" s="15" t="s">
        <v>16212</v>
      </c>
      <c r="F10391" s="16" t="s">
        <v>1599</v>
      </c>
      <c r="G10391" s="17">
        <v>42</v>
      </c>
    </row>
    <row r="10392" spans="1:7" x14ac:dyDescent="0.3">
      <c r="A10392" s="5" t="s">
        <v>11532</v>
      </c>
      <c r="B10392" s="6" t="s">
        <v>11614</v>
      </c>
      <c r="C10392" s="7">
        <v>44.99</v>
      </c>
      <c r="D10392" s="8" t="s">
        <v>11615</v>
      </c>
      <c r="E10392" s="15" t="s">
        <v>16212</v>
      </c>
      <c r="F10392" s="16" t="s">
        <v>9197</v>
      </c>
      <c r="G10392" s="17">
        <v>46</v>
      </c>
    </row>
    <row r="10393" spans="1:7" x14ac:dyDescent="0.3">
      <c r="A10393" s="5" t="s">
        <v>11532</v>
      </c>
      <c r="B10393" s="6" t="s">
        <v>11616</v>
      </c>
      <c r="C10393" s="7">
        <v>23.99</v>
      </c>
      <c r="D10393" s="8" t="s">
        <v>11617</v>
      </c>
      <c r="E10393" s="15" t="s">
        <v>16212</v>
      </c>
      <c r="F10393" s="16" t="s">
        <v>1611</v>
      </c>
      <c r="G10393" s="17">
        <v>32</v>
      </c>
    </row>
    <row r="10394" spans="1:7" x14ac:dyDescent="0.3">
      <c r="A10394" s="5" t="s">
        <v>11532</v>
      </c>
      <c r="B10394" s="6" t="s">
        <v>11618</v>
      </c>
      <c r="C10394" s="7">
        <v>19.989999999999998</v>
      </c>
      <c r="D10394" s="8" t="s">
        <v>11619</v>
      </c>
      <c r="E10394" s="15" t="s">
        <v>16212</v>
      </c>
      <c r="F10394" s="16" t="s">
        <v>30</v>
      </c>
      <c r="G10394" s="17">
        <v>52</v>
      </c>
    </row>
    <row r="10395" spans="1:7" x14ac:dyDescent="0.3">
      <c r="A10395" s="5" t="s">
        <v>11532</v>
      </c>
      <c r="B10395" s="6" t="s">
        <v>11620</v>
      </c>
      <c r="C10395" s="7">
        <v>19.989999999999998</v>
      </c>
      <c r="D10395" s="8" t="s">
        <v>11621</v>
      </c>
      <c r="E10395" s="15" t="s">
        <v>16212</v>
      </c>
      <c r="F10395" s="16" t="s">
        <v>31</v>
      </c>
      <c r="G10395" s="17">
        <v>52</v>
      </c>
    </row>
    <row r="10396" spans="1:7" x14ac:dyDescent="0.3">
      <c r="A10396" s="5" t="s">
        <v>11532</v>
      </c>
      <c r="B10396" s="6" t="s">
        <v>11622</v>
      </c>
      <c r="C10396" s="7">
        <v>19.989999999999998</v>
      </c>
      <c r="D10396" s="8" t="s">
        <v>11623</v>
      </c>
      <c r="E10396" s="15" t="s">
        <v>16212</v>
      </c>
      <c r="F10396" s="16" t="s">
        <v>9156</v>
      </c>
      <c r="G10396" s="17">
        <v>28</v>
      </c>
    </row>
    <row r="10397" spans="1:7" x14ac:dyDescent="0.3">
      <c r="A10397" s="5" t="s">
        <v>11532</v>
      </c>
      <c r="B10397" s="6" t="s">
        <v>11624</v>
      </c>
      <c r="C10397" s="7">
        <v>19.989999999999998</v>
      </c>
      <c r="D10397" s="8" t="s">
        <v>11625</v>
      </c>
      <c r="E10397" s="15" t="s">
        <v>16212</v>
      </c>
      <c r="F10397" s="16" t="s">
        <v>9158</v>
      </c>
      <c r="G10397" s="17">
        <v>28</v>
      </c>
    </row>
    <row r="10398" spans="1:7" x14ac:dyDescent="0.3">
      <c r="A10398" s="5" t="s">
        <v>11532</v>
      </c>
      <c r="B10398" s="6" t="s">
        <v>11626</v>
      </c>
      <c r="C10398" s="7">
        <v>19.989999999999998</v>
      </c>
      <c r="D10398" s="8" t="s">
        <v>11627</v>
      </c>
      <c r="E10398" s="15" t="s">
        <v>16212</v>
      </c>
      <c r="F10398" s="16" t="s">
        <v>9211</v>
      </c>
      <c r="G10398" s="17">
        <v>21</v>
      </c>
    </row>
    <row r="10399" spans="1:7" x14ac:dyDescent="0.3">
      <c r="A10399" s="5" t="s">
        <v>11532</v>
      </c>
      <c r="B10399" s="6" t="s">
        <v>11628</v>
      </c>
      <c r="C10399" s="7">
        <v>19.989999999999998</v>
      </c>
      <c r="D10399" s="8" t="s">
        <v>5</v>
      </c>
      <c r="E10399" s="15" t="s">
        <v>16212</v>
      </c>
      <c r="F10399" s="16" t="s">
        <v>2862</v>
      </c>
      <c r="G10399" s="17">
        <v>18</v>
      </c>
    </row>
    <row r="10400" spans="1:7" x14ac:dyDescent="0.3">
      <c r="A10400" s="5" t="s">
        <v>11532</v>
      </c>
      <c r="B10400" s="6" t="s">
        <v>11629</v>
      </c>
      <c r="C10400" s="7">
        <v>23.99</v>
      </c>
      <c r="D10400" s="8" t="s">
        <v>5</v>
      </c>
      <c r="E10400" s="15" t="s">
        <v>16212</v>
      </c>
      <c r="F10400" s="16" t="s">
        <v>2860</v>
      </c>
      <c r="G10400" s="17">
        <v>18</v>
      </c>
    </row>
    <row r="10401" spans="1:7" x14ac:dyDescent="0.3">
      <c r="A10401" s="5" t="s">
        <v>11532</v>
      </c>
      <c r="B10401" s="6" t="s">
        <v>11630</v>
      </c>
      <c r="C10401" s="7">
        <v>19.989999999999998</v>
      </c>
      <c r="D10401" s="8" t="s">
        <v>632</v>
      </c>
      <c r="E10401" s="15" t="s">
        <v>16212</v>
      </c>
      <c r="F10401" s="16" t="s">
        <v>1596</v>
      </c>
      <c r="G10401" s="17">
        <v>38</v>
      </c>
    </row>
    <row r="10402" spans="1:7" x14ac:dyDescent="0.3">
      <c r="A10402" s="5" t="s">
        <v>11532</v>
      </c>
      <c r="B10402" s="6" t="s">
        <v>11631</v>
      </c>
      <c r="C10402" s="7">
        <v>21.99</v>
      </c>
      <c r="D10402" s="8" t="s">
        <v>632</v>
      </c>
      <c r="E10402" s="15" t="s">
        <v>16212</v>
      </c>
      <c r="F10402" s="16" t="s">
        <v>637</v>
      </c>
      <c r="G10402" s="17">
        <v>30</v>
      </c>
    </row>
    <row r="10403" spans="1:7" x14ac:dyDescent="0.3">
      <c r="A10403" s="5" t="s">
        <v>11532</v>
      </c>
      <c r="B10403" s="6" t="s">
        <v>712</v>
      </c>
      <c r="C10403" s="7">
        <v>19.989999999999998</v>
      </c>
      <c r="D10403" s="8" t="s">
        <v>632</v>
      </c>
      <c r="E10403" s="15" t="s">
        <v>16212</v>
      </c>
      <c r="F10403" s="16" t="s">
        <v>2533</v>
      </c>
      <c r="G10403" s="17">
        <v>24</v>
      </c>
    </row>
    <row r="10404" spans="1:7" x14ac:dyDescent="0.3">
      <c r="A10404" s="5" t="s">
        <v>11532</v>
      </c>
      <c r="B10404" s="6" t="s">
        <v>2862</v>
      </c>
      <c r="C10404" s="7">
        <v>19.989999999999998</v>
      </c>
      <c r="D10404" s="8" t="s">
        <v>632</v>
      </c>
      <c r="E10404" s="15" t="s">
        <v>16212</v>
      </c>
      <c r="F10404" s="16" t="s">
        <v>712</v>
      </c>
      <c r="G10404" s="17">
        <v>18</v>
      </c>
    </row>
    <row r="10405" spans="1:7" x14ac:dyDescent="0.3">
      <c r="A10405" s="5" t="s">
        <v>11532</v>
      </c>
      <c r="B10405" s="6" t="s">
        <v>633</v>
      </c>
      <c r="C10405" s="7">
        <v>19.989999999999998</v>
      </c>
      <c r="D10405" s="8" t="s">
        <v>632</v>
      </c>
      <c r="E10405" s="15" t="s">
        <v>16212</v>
      </c>
      <c r="F10405" s="16" t="s">
        <v>9207</v>
      </c>
      <c r="G10405" s="17">
        <v>24</v>
      </c>
    </row>
    <row r="10406" spans="1:7" x14ac:dyDescent="0.3">
      <c r="A10406" s="5" t="s">
        <v>11532</v>
      </c>
      <c r="B10406" s="6" t="s">
        <v>635</v>
      </c>
      <c r="C10406" s="7">
        <v>19.989999999999998</v>
      </c>
      <c r="D10406" s="8" t="s">
        <v>632</v>
      </c>
      <c r="E10406" s="15" t="s">
        <v>16212</v>
      </c>
      <c r="F10406" s="16" t="s">
        <v>638</v>
      </c>
      <c r="G10406" s="17">
        <v>32</v>
      </c>
    </row>
    <row r="10407" spans="1:7" x14ac:dyDescent="0.3">
      <c r="A10407" s="5" t="s">
        <v>11532</v>
      </c>
      <c r="B10407" s="6" t="s">
        <v>11632</v>
      </c>
      <c r="C10407" s="7">
        <v>9.99</v>
      </c>
      <c r="D10407" s="8" t="s">
        <v>11633</v>
      </c>
      <c r="E10407" s="15" t="s">
        <v>16212</v>
      </c>
      <c r="F10407" s="16" t="s">
        <v>639</v>
      </c>
      <c r="G10407" s="17">
        <v>38</v>
      </c>
    </row>
    <row r="10408" spans="1:7" x14ac:dyDescent="0.3">
      <c r="A10408" s="5" t="s">
        <v>11532</v>
      </c>
      <c r="B10408" s="6" t="s">
        <v>11634</v>
      </c>
      <c r="C10408" s="7">
        <v>9.99</v>
      </c>
      <c r="D10408" s="8" t="s">
        <v>11633</v>
      </c>
      <c r="E10408" s="15" t="s">
        <v>16212</v>
      </c>
      <c r="F10408" s="16" t="s">
        <v>9233</v>
      </c>
      <c r="G10408" s="17">
        <v>48</v>
      </c>
    </row>
    <row r="10409" spans="1:7" x14ac:dyDescent="0.3">
      <c r="A10409" s="5" t="s">
        <v>11532</v>
      </c>
      <c r="B10409" s="6" t="s">
        <v>2748</v>
      </c>
      <c r="C10409" s="7">
        <v>8</v>
      </c>
      <c r="D10409" s="8" t="s">
        <v>1528</v>
      </c>
      <c r="E10409" s="15" t="s">
        <v>16212</v>
      </c>
      <c r="F10409" s="16" t="s">
        <v>9230</v>
      </c>
      <c r="G10409" s="17">
        <v>42</v>
      </c>
    </row>
    <row r="10410" spans="1:7" x14ac:dyDescent="0.3">
      <c r="A10410" s="5" t="s">
        <v>11532</v>
      </c>
      <c r="B10410" s="6" t="s">
        <v>2749</v>
      </c>
      <c r="C10410" s="7">
        <v>8</v>
      </c>
      <c r="D10410" s="8" t="s">
        <v>1528</v>
      </c>
      <c r="E10410" s="15" t="s">
        <v>16212</v>
      </c>
      <c r="F10410" s="16" t="s">
        <v>9232</v>
      </c>
      <c r="G10410" s="17">
        <v>42</v>
      </c>
    </row>
    <row r="10411" spans="1:7" x14ac:dyDescent="0.3">
      <c r="A10411" s="5" t="s">
        <v>11532</v>
      </c>
      <c r="B10411" s="6" t="s">
        <v>831</v>
      </c>
      <c r="C10411" s="7">
        <v>8</v>
      </c>
      <c r="D10411" s="8" t="s">
        <v>1528</v>
      </c>
      <c r="E10411" s="15" t="s">
        <v>16212</v>
      </c>
      <c r="F10411" s="16" t="s">
        <v>9235</v>
      </c>
      <c r="G10411" s="17">
        <v>48</v>
      </c>
    </row>
    <row r="10412" spans="1:7" x14ac:dyDescent="0.3">
      <c r="A10412" s="5" t="s">
        <v>11532</v>
      </c>
      <c r="B10412" s="6" t="s">
        <v>1510</v>
      </c>
      <c r="C10412" s="7">
        <v>8</v>
      </c>
      <c r="D10412" s="8" t="s">
        <v>1528</v>
      </c>
      <c r="E10412" s="15" t="s">
        <v>16212</v>
      </c>
      <c r="F10412" s="16" t="s">
        <v>9262</v>
      </c>
      <c r="G10412" s="17">
        <v>38</v>
      </c>
    </row>
    <row r="10413" spans="1:7" x14ac:dyDescent="0.3">
      <c r="A10413" s="5" t="s">
        <v>11532</v>
      </c>
      <c r="B10413" s="6" t="s">
        <v>11635</v>
      </c>
      <c r="C10413" s="7">
        <v>8</v>
      </c>
      <c r="D10413" s="8" t="s">
        <v>1528</v>
      </c>
      <c r="E10413" s="15" t="s">
        <v>16212</v>
      </c>
      <c r="F10413" s="16" t="s">
        <v>6197</v>
      </c>
      <c r="G10413" s="17">
        <v>15</v>
      </c>
    </row>
    <row r="10414" spans="1:7" x14ac:dyDescent="0.3">
      <c r="A10414" s="5" t="s">
        <v>11532</v>
      </c>
      <c r="B10414" s="6" t="s">
        <v>11636</v>
      </c>
      <c r="C10414" s="7">
        <v>8</v>
      </c>
      <c r="D10414" s="8" t="s">
        <v>1528</v>
      </c>
      <c r="E10414" s="15" t="s">
        <v>16212</v>
      </c>
      <c r="F10414" s="16" t="s">
        <v>9264</v>
      </c>
      <c r="G10414" s="17">
        <v>33</v>
      </c>
    </row>
    <row r="10415" spans="1:7" x14ac:dyDescent="0.3">
      <c r="A10415" s="5" t="s">
        <v>11532</v>
      </c>
      <c r="B10415" s="6" t="s">
        <v>7476</v>
      </c>
      <c r="C10415" s="7">
        <v>6</v>
      </c>
      <c r="D10415" s="8" t="s">
        <v>1528</v>
      </c>
      <c r="E10415" s="15" t="s">
        <v>16212</v>
      </c>
      <c r="F10415" s="16" t="s">
        <v>1882</v>
      </c>
      <c r="G10415" s="17">
        <v>34</v>
      </c>
    </row>
    <row r="10416" spans="1:7" x14ac:dyDescent="0.3">
      <c r="A10416" s="5" t="s">
        <v>11532</v>
      </c>
      <c r="B10416" s="6" t="s">
        <v>11637</v>
      </c>
      <c r="C10416" s="7">
        <v>6</v>
      </c>
      <c r="D10416" s="8" t="s">
        <v>1528</v>
      </c>
      <c r="E10416" s="15" t="s">
        <v>16212</v>
      </c>
      <c r="F10416" s="16" t="s">
        <v>9185</v>
      </c>
      <c r="G10416" s="17">
        <v>38</v>
      </c>
    </row>
    <row r="10417" spans="1:7" x14ac:dyDescent="0.3">
      <c r="A10417" s="5" t="s">
        <v>11532</v>
      </c>
      <c r="B10417" s="6" t="s">
        <v>11638</v>
      </c>
      <c r="C10417" s="7">
        <v>8</v>
      </c>
      <c r="D10417" s="8" t="s">
        <v>1528</v>
      </c>
      <c r="E10417" s="15" t="s">
        <v>16212</v>
      </c>
      <c r="F10417" s="16" t="s">
        <v>9180</v>
      </c>
      <c r="G10417" s="17">
        <v>25</v>
      </c>
    </row>
    <row r="10418" spans="1:7" x14ac:dyDescent="0.3">
      <c r="A10418" s="5" t="s">
        <v>11532</v>
      </c>
      <c r="B10418" s="6" t="s">
        <v>2740</v>
      </c>
      <c r="C10418" s="7">
        <v>8</v>
      </c>
      <c r="D10418" s="8" t="s">
        <v>1528</v>
      </c>
      <c r="E10418" s="15" t="s">
        <v>16212</v>
      </c>
      <c r="F10418" s="16" t="s">
        <v>1884</v>
      </c>
      <c r="G10418" s="17">
        <v>34</v>
      </c>
    </row>
    <row r="10419" spans="1:7" x14ac:dyDescent="0.3">
      <c r="A10419" s="5" t="s">
        <v>11639</v>
      </c>
      <c r="B10419" s="6" t="s">
        <v>11640</v>
      </c>
      <c r="C10419" s="7">
        <v>96</v>
      </c>
      <c r="D10419" s="8" t="s">
        <v>11641</v>
      </c>
      <c r="E10419" s="15" t="s">
        <v>16212</v>
      </c>
      <c r="F10419" s="16" t="s">
        <v>9183</v>
      </c>
      <c r="G10419" s="17">
        <v>38</v>
      </c>
    </row>
    <row r="10420" spans="1:7" x14ac:dyDescent="0.3">
      <c r="A10420" s="5" t="s">
        <v>11639</v>
      </c>
      <c r="B10420" s="6" t="s">
        <v>11642</v>
      </c>
      <c r="C10420" s="7">
        <v>291</v>
      </c>
      <c r="D10420" s="8" t="s">
        <v>11643</v>
      </c>
      <c r="E10420" s="15" t="s">
        <v>16212</v>
      </c>
      <c r="F10420" s="16" t="s">
        <v>1880</v>
      </c>
      <c r="G10420" s="17">
        <v>32</v>
      </c>
    </row>
    <row r="10421" spans="1:7" x14ac:dyDescent="0.3">
      <c r="A10421" s="5" t="s">
        <v>11639</v>
      </c>
      <c r="B10421" s="6" t="s">
        <v>11644</v>
      </c>
      <c r="C10421" s="7">
        <v>164</v>
      </c>
      <c r="D10421" s="8" t="s">
        <v>11645</v>
      </c>
      <c r="E10421" s="15" t="s">
        <v>16212</v>
      </c>
      <c r="F10421" s="16" t="s">
        <v>587</v>
      </c>
      <c r="G10421" s="17">
        <v>18</v>
      </c>
    </row>
    <row r="10422" spans="1:7" x14ac:dyDescent="0.3">
      <c r="A10422" s="5" t="s">
        <v>11639</v>
      </c>
      <c r="B10422" s="6" t="s">
        <v>11646</v>
      </c>
      <c r="C10422" s="7">
        <v>101</v>
      </c>
      <c r="D10422" s="8" t="s">
        <v>11647</v>
      </c>
      <c r="E10422" s="15" t="s">
        <v>16212</v>
      </c>
      <c r="F10422" s="16" t="s">
        <v>1886</v>
      </c>
      <c r="G10422" s="17">
        <v>38</v>
      </c>
    </row>
    <row r="10423" spans="1:7" x14ac:dyDescent="0.3">
      <c r="A10423" s="5" t="s">
        <v>11639</v>
      </c>
      <c r="B10423" s="6" t="s">
        <v>11648</v>
      </c>
      <c r="C10423" s="7">
        <v>176</v>
      </c>
      <c r="D10423" s="8" t="s">
        <v>11649</v>
      </c>
      <c r="E10423" s="15" t="s">
        <v>16212</v>
      </c>
      <c r="F10423" s="16" t="s">
        <v>9257</v>
      </c>
      <c r="G10423" s="17">
        <v>59</v>
      </c>
    </row>
    <row r="10424" spans="1:7" x14ac:dyDescent="0.3">
      <c r="A10424" s="5" t="s">
        <v>11639</v>
      </c>
      <c r="B10424" s="6" t="s">
        <v>11650</v>
      </c>
      <c r="C10424" s="7">
        <v>141</v>
      </c>
      <c r="D10424" s="8" t="s">
        <v>11651</v>
      </c>
      <c r="E10424" s="15" t="s">
        <v>16212</v>
      </c>
      <c r="F10424" s="16" t="s">
        <v>9190</v>
      </c>
      <c r="G10424" s="17">
        <v>3</v>
      </c>
    </row>
    <row r="10425" spans="1:7" x14ac:dyDescent="0.3">
      <c r="A10425" s="5" t="s">
        <v>11639</v>
      </c>
      <c r="B10425" s="6" t="s">
        <v>11652</v>
      </c>
      <c r="C10425" s="7">
        <v>109</v>
      </c>
      <c r="D10425" s="8" t="s">
        <v>11653</v>
      </c>
      <c r="E10425" s="15" t="s">
        <v>16212</v>
      </c>
      <c r="F10425" s="16" t="s">
        <v>1668</v>
      </c>
      <c r="G10425" s="17">
        <v>48</v>
      </c>
    </row>
    <row r="10426" spans="1:7" x14ac:dyDescent="0.3">
      <c r="A10426" s="5" t="s">
        <v>11639</v>
      </c>
      <c r="B10426" s="6" t="s">
        <v>11654</v>
      </c>
      <c r="C10426" s="7">
        <v>166</v>
      </c>
      <c r="D10426" s="8" t="s">
        <v>11655</v>
      </c>
      <c r="E10426" s="15" t="s">
        <v>16212</v>
      </c>
      <c r="F10426" s="16" t="s">
        <v>1667</v>
      </c>
      <c r="G10426" s="17">
        <v>45</v>
      </c>
    </row>
    <row r="10427" spans="1:7" x14ac:dyDescent="0.3">
      <c r="A10427" s="5" t="s">
        <v>11639</v>
      </c>
      <c r="B10427" s="6" t="s">
        <v>11656</v>
      </c>
      <c r="C10427" s="7">
        <v>226</v>
      </c>
      <c r="D10427" s="8" t="s">
        <v>11657</v>
      </c>
      <c r="E10427" s="15" t="s">
        <v>16212</v>
      </c>
      <c r="F10427" s="16" t="s">
        <v>1969</v>
      </c>
      <c r="G10427" s="17">
        <v>20</v>
      </c>
    </row>
    <row r="10428" spans="1:7" x14ac:dyDescent="0.3">
      <c r="A10428" s="5" t="s">
        <v>11639</v>
      </c>
      <c r="B10428" s="6" t="s">
        <v>11658</v>
      </c>
      <c r="C10428" s="7">
        <v>114</v>
      </c>
      <c r="D10428" s="8" t="s">
        <v>11659</v>
      </c>
      <c r="E10428" s="15" t="s">
        <v>16212</v>
      </c>
      <c r="F10428" s="16" t="s">
        <v>680</v>
      </c>
      <c r="G10428" s="17">
        <v>19</v>
      </c>
    </row>
    <row r="10429" spans="1:7" x14ac:dyDescent="0.3">
      <c r="A10429" s="5" t="s">
        <v>11639</v>
      </c>
      <c r="B10429" s="6" t="s">
        <v>680</v>
      </c>
      <c r="C10429" s="7">
        <v>18</v>
      </c>
      <c r="D10429" s="8" t="s">
        <v>5</v>
      </c>
      <c r="E10429" s="15" t="s">
        <v>16212</v>
      </c>
      <c r="F10429" s="16" t="s">
        <v>9172</v>
      </c>
      <c r="G10429" s="17">
        <v>55</v>
      </c>
    </row>
    <row r="10430" spans="1:7" x14ac:dyDescent="0.3">
      <c r="A10430" s="5" t="s">
        <v>11639</v>
      </c>
      <c r="B10430" s="6" t="s">
        <v>11660</v>
      </c>
      <c r="C10430" s="7">
        <v>48</v>
      </c>
      <c r="D10430" s="8" t="s">
        <v>11661</v>
      </c>
      <c r="E10430" s="15" t="s">
        <v>16212</v>
      </c>
      <c r="F10430" s="16" t="s">
        <v>9174</v>
      </c>
      <c r="G10430" s="17">
        <v>52</v>
      </c>
    </row>
    <row r="10431" spans="1:7" x14ac:dyDescent="0.3">
      <c r="A10431" s="5" t="s">
        <v>11639</v>
      </c>
      <c r="B10431" s="6" t="s">
        <v>11662</v>
      </c>
      <c r="C10431" s="7">
        <v>17</v>
      </c>
      <c r="D10431" s="8" t="s">
        <v>5</v>
      </c>
      <c r="E10431" s="15" t="s">
        <v>16212</v>
      </c>
      <c r="F10431" s="16" t="s">
        <v>9176</v>
      </c>
      <c r="G10431" s="17">
        <v>52</v>
      </c>
    </row>
    <row r="10432" spans="1:7" x14ac:dyDescent="0.3">
      <c r="A10432" s="5" t="s">
        <v>11639</v>
      </c>
      <c r="B10432" s="6" t="s">
        <v>11663</v>
      </c>
      <c r="C10432" s="7">
        <v>10</v>
      </c>
      <c r="D10432" s="8" t="s">
        <v>5</v>
      </c>
      <c r="E10432" s="15" t="s">
        <v>16212</v>
      </c>
      <c r="F10432" s="16" t="s">
        <v>9241</v>
      </c>
      <c r="G10432" s="17">
        <v>56</v>
      </c>
    </row>
    <row r="10433" spans="1:7" x14ac:dyDescent="0.3">
      <c r="A10433" s="5" t="s">
        <v>11639</v>
      </c>
      <c r="B10433" s="6" t="s">
        <v>11664</v>
      </c>
      <c r="C10433" s="7">
        <v>18</v>
      </c>
      <c r="D10433" s="8" t="s">
        <v>5</v>
      </c>
      <c r="E10433" s="15" t="s">
        <v>16212</v>
      </c>
      <c r="F10433" s="16" t="s">
        <v>9241</v>
      </c>
      <c r="G10433" s="17">
        <v>59</v>
      </c>
    </row>
    <row r="10434" spans="1:7" x14ac:dyDescent="0.3">
      <c r="A10434" s="5" t="s">
        <v>11639</v>
      </c>
      <c r="B10434" s="6" t="s">
        <v>11665</v>
      </c>
      <c r="C10434" s="7">
        <v>48</v>
      </c>
      <c r="D10434" s="8" t="s">
        <v>11666</v>
      </c>
      <c r="E10434" s="15" t="s">
        <v>16212</v>
      </c>
      <c r="F10434" s="16" t="s">
        <v>9247</v>
      </c>
      <c r="G10434" s="17">
        <v>76</v>
      </c>
    </row>
    <row r="10435" spans="1:7" x14ac:dyDescent="0.3">
      <c r="A10435" s="5" t="s">
        <v>11639</v>
      </c>
      <c r="B10435" s="6" t="s">
        <v>11667</v>
      </c>
      <c r="C10435" s="7">
        <v>60</v>
      </c>
      <c r="D10435" s="8" t="s">
        <v>11668</v>
      </c>
      <c r="E10435" s="15" t="s">
        <v>16212</v>
      </c>
      <c r="F10435" s="16" t="s">
        <v>9249</v>
      </c>
      <c r="G10435" s="17">
        <v>89</v>
      </c>
    </row>
    <row r="10436" spans="1:7" x14ac:dyDescent="0.3">
      <c r="A10436" s="5" t="s">
        <v>11639</v>
      </c>
      <c r="B10436" s="6" t="s">
        <v>11669</v>
      </c>
      <c r="C10436" s="7">
        <v>33</v>
      </c>
      <c r="D10436" s="8" t="s">
        <v>11670</v>
      </c>
      <c r="E10436" s="15" t="s">
        <v>16212</v>
      </c>
      <c r="F10436" s="16" t="s">
        <v>9251</v>
      </c>
      <c r="G10436" s="17">
        <v>62</v>
      </c>
    </row>
    <row r="10437" spans="1:7" x14ac:dyDescent="0.3">
      <c r="A10437" s="5" t="s">
        <v>11639</v>
      </c>
      <c r="B10437" s="6" t="s">
        <v>11671</v>
      </c>
      <c r="C10437" s="7">
        <v>51</v>
      </c>
      <c r="D10437" s="8" t="s">
        <v>11672</v>
      </c>
      <c r="E10437" s="15" t="s">
        <v>16212</v>
      </c>
      <c r="F10437" s="16" t="s">
        <v>9253</v>
      </c>
      <c r="G10437" s="17">
        <v>142</v>
      </c>
    </row>
    <row r="10438" spans="1:7" x14ac:dyDescent="0.3">
      <c r="A10438" s="5" t="s">
        <v>11639</v>
      </c>
      <c r="B10438" s="6" t="s">
        <v>11673</v>
      </c>
      <c r="C10438" s="7">
        <v>57</v>
      </c>
      <c r="D10438" s="8" t="s">
        <v>11674</v>
      </c>
      <c r="E10438" s="15" t="s">
        <v>16212</v>
      </c>
      <c r="F10438" s="16" t="s">
        <v>9255</v>
      </c>
      <c r="G10438" s="17">
        <v>254</v>
      </c>
    </row>
    <row r="10439" spans="1:7" x14ac:dyDescent="0.3">
      <c r="A10439" s="5" t="s">
        <v>11639</v>
      </c>
      <c r="B10439" s="6" t="s">
        <v>11675</v>
      </c>
      <c r="C10439" s="7">
        <v>35</v>
      </c>
      <c r="D10439" s="8" t="s">
        <v>11676</v>
      </c>
      <c r="E10439" s="15" t="s">
        <v>16212</v>
      </c>
      <c r="F10439" s="16" t="s">
        <v>9259</v>
      </c>
      <c r="G10439" s="17">
        <v>46</v>
      </c>
    </row>
    <row r="10440" spans="1:7" x14ac:dyDescent="0.3">
      <c r="A10440" s="5" t="s">
        <v>11639</v>
      </c>
      <c r="B10440" s="6" t="s">
        <v>11677</v>
      </c>
      <c r="C10440" s="7">
        <v>57</v>
      </c>
      <c r="D10440" s="8" t="s">
        <v>11678</v>
      </c>
      <c r="E10440" s="15" t="s">
        <v>16212</v>
      </c>
      <c r="F10440" s="16" t="s">
        <v>9188</v>
      </c>
      <c r="G10440" s="17">
        <v>49</v>
      </c>
    </row>
    <row r="10441" spans="1:7" x14ac:dyDescent="0.3">
      <c r="A10441" s="5" t="s">
        <v>11639</v>
      </c>
      <c r="B10441" s="6" t="s">
        <v>11679</v>
      </c>
      <c r="C10441" s="7">
        <v>47</v>
      </c>
      <c r="D10441" s="8" t="s">
        <v>11680</v>
      </c>
      <c r="E10441" s="15" t="s">
        <v>16212</v>
      </c>
      <c r="F10441" s="16" t="s">
        <v>9236</v>
      </c>
      <c r="G10441" s="17">
        <v>56</v>
      </c>
    </row>
    <row r="10442" spans="1:7" x14ac:dyDescent="0.3">
      <c r="A10442" s="5" t="s">
        <v>11639</v>
      </c>
      <c r="B10442" s="6" t="s">
        <v>11681</v>
      </c>
      <c r="C10442" s="7">
        <v>34</v>
      </c>
      <c r="D10442" s="8" t="s">
        <v>11682</v>
      </c>
      <c r="E10442" s="15" t="s">
        <v>16212</v>
      </c>
      <c r="F10442" s="16" t="s">
        <v>9238</v>
      </c>
      <c r="G10442" s="17">
        <v>56</v>
      </c>
    </row>
    <row r="10443" spans="1:7" x14ac:dyDescent="0.3">
      <c r="A10443" s="5" t="s">
        <v>11639</v>
      </c>
      <c r="B10443" s="6" t="s">
        <v>11683</v>
      </c>
      <c r="C10443" s="7">
        <v>32</v>
      </c>
      <c r="D10443" s="8" t="s">
        <v>11684</v>
      </c>
      <c r="E10443" s="15" t="s">
        <v>16212</v>
      </c>
      <c r="F10443" s="16" t="s">
        <v>9237</v>
      </c>
      <c r="G10443" s="17">
        <v>56</v>
      </c>
    </row>
    <row r="10444" spans="1:7" x14ac:dyDescent="0.3">
      <c r="A10444" s="5" t="s">
        <v>11639</v>
      </c>
      <c r="B10444" s="6" t="s">
        <v>11685</v>
      </c>
      <c r="C10444" s="7">
        <v>49</v>
      </c>
      <c r="D10444" s="8" t="s">
        <v>11686</v>
      </c>
      <c r="E10444" s="15" t="s">
        <v>16212</v>
      </c>
      <c r="F10444" s="16" t="s">
        <v>9240</v>
      </c>
      <c r="G10444" s="17">
        <v>56</v>
      </c>
    </row>
    <row r="10445" spans="1:7" x14ac:dyDescent="0.3">
      <c r="A10445" s="5" t="s">
        <v>11639</v>
      </c>
      <c r="B10445" s="6" t="s">
        <v>11687</v>
      </c>
      <c r="C10445" s="7">
        <v>47</v>
      </c>
      <c r="D10445" s="8" t="s">
        <v>11688</v>
      </c>
      <c r="E10445" s="15" t="s">
        <v>16212</v>
      </c>
      <c r="F10445" s="16" t="s">
        <v>6196</v>
      </c>
      <c r="G10445" s="17">
        <v>15</v>
      </c>
    </row>
    <row r="10446" spans="1:7" x14ac:dyDescent="0.3">
      <c r="A10446" s="5" t="s">
        <v>11639</v>
      </c>
      <c r="B10446" s="6" t="s">
        <v>11689</v>
      </c>
      <c r="C10446" s="7">
        <v>33</v>
      </c>
      <c r="D10446" s="8" t="s">
        <v>11690</v>
      </c>
      <c r="E10446" s="15" t="s">
        <v>16212</v>
      </c>
      <c r="F10446" s="16" t="s">
        <v>16317</v>
      </c>
      <c r="G10446" s="17">
        <v>352</v>
      </c>
    </row>
    <row r="10447" spans="1:7" x14ac:dyDescent="0.3">
      <c r="A10447" s="5" t="s">
        <v>11639</v>
      </c>
      <c r="B10447" s="6" t="s">
        <v>11691</v>
      </c>
      <c r="C10447" s="7">
        <v>56</v>
      </c>
      <c r="D10447" s="8" t="s">
        <v>11692</v>
      </c>
      <c r="E10447" s="15" t="s">
        <v>16212</v>
      </c>
      <c r="F10447" s="16" t="s">
        <v>16318</v>
      </c>
      <c r="G10447" s="17">
        <v>416</v>
      </c>
    </row>
    <row r="10448" spans="1:7" x14ac:dyDescent="0.3">
      <c r="A10448" s="5" t="s">
        <v>11639</v>
      </c>
      <c r="B10448" s="6" t="s">
        <v>11693</v>
      </c>
      <c r="C10448" s="7">
        <v>54</v>
      </c>
      <c r="D10448" s="8" t="s">
        <v>11694</v>
      </c>
      <c r="E10448" s="15" t="s">
        <v>16212</v>
      </c>
      <c r="F10448" s="16" t="s">
        <v>9162</v>
      </c>
      <c r="G10448" s="17">
        <v>20</v>
      </c>
    </row>
    <row r="10449" spans="1:7" x14ac:dyDescent="0.3">
      <c r="A10449" s="5" t="s">
        <v>11639</v>
      </c>
      <c r="B10449" s="6" t="s">
        <v>11695</v>
      </c>
      <c r="C10449" s="7">
        <v>66</v>
      </c>
      <c r="D10449" s="8" t="s">
        <v>11696</v>
      </c>
      <c r="E10449" s="15" t="s">
        <v>16212</v>
      </c>
      <c r="F10449" s="16" t="s">
        <v>1406</v>
      </c>
      <c r="G10449" s="17">
        <v>30</v>
      </c>
    </row>
    <row r="10450" spans="1:7" x14ac:dyDescent="0.3">
      <c r="A10450" s="5" t="s">
        <v>11639</v>
      </c>
      <c r="B10450" s="6" t="s">
        <v>11697</v>
      </c>
      <c r="C10450" s="7">
        <v>63</v>
      </c>
      <c r="D10450" s="8" t="s">
        <v>11698</v>
      </c>
      <c r="E10450" s="15" t="s">
        <v>16212</v>
      </c>
      <c r="F10450" s="16" t="s">
        <v>9167</v>
      </c>
      <c r="G10450" s="17">
        <v>32</v>
      </c>
    </row>
    <row r="10451" spans="1:7" x14ac:dyDescent="0.3">
      <c r="A10451" s="5" t="s">
        <v>11639</v>
      </c>
      <c r="B10451" s="6" t="s">
        <v>11699</v>
      </c>
      <c r="C10451" s="7">
        <v>68</v>
      </c>
      <c r="D10451" s="8" t="s">
        <v>11700</v>
      </c>
      <c r="E10451" s="15" t="s">
        <v>16212</v>
      </c>
      <c r="F10451" s="16" t="s">
        <v>9169</v>
      </c>
      <c r="G10451" s="17">
        <v>25</v>
      </c>
    </row>
    <row r="10452" spans="1:7" x14ac:dyDescent="0.3">
      <c r="A10452" s="5" t="s">
        <v>11639</v>
      </c>
      <c r="B10452" s="6" t="s">
        <v>11701</v>
      </c>
      <c r="C10452" s="7">
        <v>24</v>
      </c>
      <c r="D10452" s="8" t="s">
        <v>11702</v>
      </c>
      <c r="E10452" s="15" t="s">
        <v>16199</v>
      </c>
      <c r="F10452" s="16" t="s">
        <v>5444</v>
      </c>
      <c r="G10452" s="17">
        <v>48</v>
      </c>
    </row>
    <row r="10453" spans="1:7" x14ac:dyDescent="0.3">
      <c r="A10453" s="5" t="s">
        <v>11639</v>
      </c>
      <c r="B10453" s="6" t="s">
        <v>11703</v>
      </c>
      <c r="C10453" s="7">
        <v>17</v>
      </c>
      <c r="D10453" s="8" t="s">
        <v>11702</v>
      </c>
      <c r="E10453" s="15" t="s">
        <v>16199</v>
      </c>
      <c r="F10453" s="16" t="s">
        <v>5358</v>
      </c>
      <c r="G10453" s="17">
        <v>57</v>
      </c>
    </row>
    <row r="10454" spans="1:7" x14ac:dyDescent="0.3">
      <c r="A10454" s="5" t="s">
        <v>11639</v>
      </c>
      <c r="B10454" s="6" t="s">
        <v>11704</v>
      </c>
      <c r="C10454" s="7">
        <v>18</v>
      </c>
      <c r="D10454" s="8" t="s">
        <v>11702</v>
      </c>
      <c r="E10454" s="15" t="s">
        <v>16199</v>
      </c>
      <c r="F10454" s="16" t="s">
        <v>5357</v>
      </c>
      <c r="G10454" s="17">
        <v>36</v>
      </c>
    </row>
    <row r="10455" spans="1:7" x14ac:dyDescent="0.3">
      <c r="A10455" s="5" t="s">
        <v>11639</v>
      </c>
      <c r="B10455" s="6" t="s">
        <v>11705</v>
      </c>
      <c r="C10455" s="7">
        <v>20</v>
      </c>
      <c r="D10455" s="8" t="s">
        <v>11702</v>
      </c>
      <c r="E10455" s="15" t="s">
        <v>16199</v>
      </c>
      <c r="F10455" s="16" t="s">
        <v>5364</v>
      </c>
      <c r="G10455" s="17">
        <v>49</v>
      </c>
    </row>
    <row r="10456" spans="1:7" x14ac:dyDescent="0.3">
      <c r="A10456" s="5" t="s">
        <v>11639</v>
      </c>
      <c r="B10456" s="6" t="s">
        <v>11706</v>
      </c>
      <c r="C10456" s="7">
        <v>25</v>
      </c>
      <c r="D10456" s="8" t="s">
        <v>11702</v>
      </c>
      <c r="E10456" s="15" t="s">
        <v>16199</v>
      </c>
      <c r="F10456" s="16" t="s">
        <v>5363</v>
      </c>
      <c r="G10456" s="17">
        <v>30</v>
      </c>
    </row>
    <row r="10457" spans="1:7" x14ac:dyDescent="0.3">
      <c r="A10457" s="5" t="s">
        <v>11639</v>
      </c>
      <c r="B10457" s="6" t="s">
        <v>11707</v>
      </c>
      <c r="C10457" s="7">
        <v>16</v>
      </c>
      <c r="D10457" s="8" t="s">
        <v>11702</v>
      </c>
      <c r="E10457" s="15" t="s">
        <v>16199</v>
      </c>
      <c r="F10457" s="16" t="s">
        <v>5397</v>
      </c>
      <c r="G10457" s="17">
        <v>34</v>
      </c>
    </row>
    <row r="10458" spans="1:7" x14ac:dyDescent="0.3">
      <c r="A10458" s="5" t="s">
        <v>11639</v>
      </c>
      <c r="B10458" s="6" t="s">
        <v>11708</v>
      </c>
      <c r="C10458" s="7">
        <v>24</v>
      </c>
      <c r="D10458" s="8" t="s">
        <v>11702</v>
      </c>
      <c r="E10458" s="15" t="s">
        <v>16199</v>
      </c>
      <c r="F10458" s="16" t="s">
        <v>5391</v>
      </c>
      <c r="G10458" s="17">
        <v>30</v>
      </c>
    </row>
    <row r="10459" spans="1:7" x14ac:dyDescent="0.3">
      <c r="A10459" s="5" t="s">
        <v>11639</v>
      </c>
      <c r="B10459" s="6" t="s">
        <v>11709</v>
      </c>
      <c r="C10459" s="7">
        <v>21</v>
      </c>
      <c r="D10459" s="8" t="s">
        <v>11702</v>
      </c>
      <c r="E10459" s="15" t="s">
        <v>16199</v>
      </c>
      <c r="F10459" s="16" t="s">
        <v>5395</v>
      </c>
      <c r="G10459" s="17">
        <v>30</v>
      </c>
    </row>
    <row r="10460" spans="1:7" x14ac:dyDescent="0.3">
      <c r="A10460" s="5" t="s">
        <v>11639</v>
      </c>
      <c r="B10460" s="6" t="s">
        <v>11710</v>
      </c>
      <c r="C10460" s="7">
        <v>16</v>
      </c>
      <c r="D10460" s="8" t="s">
        <v>11702</v>
      </c>
      <c r="E10460" s="15" t="s">
        <v>16199</v>
      </c>
      <c r="F10460" s="16" t="s">
        <v>5402</v>
      </c>
      <c r="G10460" s="17">
        <v>31</v>
      </c>
    </row>
    <row r="10461" spans="1:7" x14ac:dyDescent="0.3">
      <c r="A10461" s="5" t="s">
        <v>11639</v>
      </c>
      <c r="B10461" s="6" t="s">
        <v>11711</v>
      </c>
      <c r="C10461" s="7">
        <v>25</v>
      </c>
      <c r="D10461" s="8" t="s">
        <v>11712</v>
      </c>
      <c r="E10461" s="15" t="s">
        <v>16199</v>
      </c>
      <c r="F10461" s="16" t="s">
        <v>5434</v>
      </c>
      <c r="G10461" s="17">
        <v>32</v>
      </c>
    </row>
    <row r="10462" spans="1:7" x14ac:dyDescent="0.3">
      <c r="A10462" s="5" t="s">
        <v>11639</v>
      </c>
      <c r="B10462" s="6" t="s">
        <v>11713</v>
      </c>
      <c r="C10462" s="7">
        <v>22</v>
      </c>
      <c r="D10462" s="8" t="s">
        <v>11714</v>
      </c>
      <c r="E10462" s="15" t="s">
        <v>16199</v>
      </c>
      <c r="F10462" s="16" t="s">
        <v>5438</v>
      </c>
      <c r="G10462" s="17">
        <v>35</v>
      </c>
    </row>
    <row r="10463" spans="1:7" x14ac:dyDescent="0.3">
      <c r="A10463" s="5" t="s">
        <v>11639</v>
      </c>
      <c r="B10463" s="6" t="s">
        <v>11715</v>
      </c>
      <c r="C10463" s="7">
        <v>25</v>
      </c>
      <c r="D10463" s="8" t="s">
        <v>11716</v>
      </c>
      <c r="E10463" s="15" t="s">
        <v>16199</v>
      </c>
      <c r="F10463" s="16" t="s">
        <v>5399</v>
      </c>
      <c r="G10463" s="17">
        <v>31</v>
      </c>
    </row>
    <row r="10464" spans="1:7" x14ac:dyDescent="0.3">
      <c r="A10464" s="5" t="s">
        <v>11639</v>
      </c>
      <c r="B10464" s="6" t="s">
        <v>11717</v>
      </c>
      <c r="C10464" s="7">
        <v>28</v>
      </c>
      <c r="D10464" s="8" t="s">
        <v>11718</v>
      </c>
      <c r="E10464" s="15" t="s">
        <v>16199</v>
      </c>
      <c r="F10464" s="16" t="s">
        <v>2960</v>
      </c>
      <c r="G10464" s="17">
        <v>35</v>
      </c>
    </row>
    <row r="10465" spans="1:7" x14ac:dyDescent="0.3">
      <c r="A10465" s="5" t="s">
        <v>11639</v>
      </c>
      <c r="B10465" s="6" t="s">
        <v>11719</v>
      </c>
      <c r="C10465" s="7">
        <v>24</v>
      </c>
      <c r="D10465" s="8" t="s">
        <v>11720</v>
      </c>
      <c r="E10465" s="15" t="s">
        <v>16199</v>
      </c>
      <c r="F10465" s="16" t="s">
        <v>5504</v>
      </c>
      <c r="G10465" s="17">
        <v>5</v>
      </c>
    </row>
    <row r="10466" spans="1:7" x14ac:dyDescent="0.3">
      <c r="A10466" s="5" t="s">
        <v>11639</v>
      </c>
      <c r="B10466" s="6" t="s">
        <v>11721</v>
      </c>
      <c r="C10466" s="7">
        <v>25</v>
      </c>
      <c r="D10466" s="8" t="s">
        <v>11722</v>
      </c>
      <c r="E10466" s="15" t="s">
        <v>16199</v>
      </c>
      <c r="F10466" s="16" t="s">
        <v>5505</v>
      </c>
      <c r="G10466" s="17">
        <v>5</v>
      </c>
    </row>
    <row r="10467" spans="1:7" x14ac:dyDescent="0.3">
      <c r="A10467" s="5" t="s">
        <v>11639</v>
      </c>
      <c r="B10467" s="6" t="s">
        <v>11723</v>
      </c>
      <c r="C10467" s="7">
        <v>28</v>
      </c>
      <c r="D10467" s="8" t="s">
        <v>11724</v>
      </c>
      <c r="E10467" s="15" t="s">
        <v>16199</v>
      </c>
      <c r="F10467" s="16" t="s">
        <v>5480</v>
      </c>
      <c r="G10467" s="17">
        <v>24</v>
      </c>
    </row>
    <row r="10468" spans="1:7" x14ac:dyDescent="0.3">
      <c r="A10468" s="5" t="s">
        <v>11639</v>
      </c>
      <c r="B10468" s="6" t="s">
        <v>11725</v>
      </c>
      <c r="C10468" s="7">
        <v>17</v>
      </c>
      <c r="D10468" s="8" t="s">
        <v>11726</v>
      </c>
      <c r="E10468" s="15" t="s">
        <v>16199</v>
      </c>
      <c r="F10468" s="16" t="s">
        <v>5478</v>
      </c>
      <c r="G10468" s="17">
        <v>14</v>
      </c>
    </row>
    <row r="10469" spans="1:7" x14ac:dyDescent="0.3">
      <c r="A10469" s="5" t="s">
        <v>11639</v>
      </c>
      <c r="B10469" s="6" t="s">
        <v>11727</v>
      </c>
      <c r="C10469" s="7">
        <v>23</v>
      </c>
      <c r="D10469" s="8" t="s">
        <v>11728</v>
      </c>
      <c r="E10469" s="15" t="s">
        <v>16199</v>
      </c>
      <c r="F10469" s="16" t="s">
        <v>5482</v>
      </c>
      <c r="G10469" s="17">
        <v>18</v>
      </c>
    </row>
    <row r="10470" spans="1:7" x14ac:dyDescent="0.3">
      <c r="A10470" s="5" t="s">
        <v>11639</v>
      </c>
      <c r="B10470" s="6" t="s">
        <v>11729</v>
      </c>
      <c r="C10470" s="7">
        <v>24</v>
      </c>
      <c r="D10470" s="8" t="s">
        <v>11730</v>
      </c>
      <c r="E10470" s="15" t="s">
        <v>16199</v>
      </c>
      <c r="F10470" s="16" t="s">
        <v>5420</v>
      </c>
      <c r="G10470" s="17">
        <v>42</v>
      </c>
    </row>
    <row r="10471" spans="1:7" x14ac:dyDescent="0.3">
      <c r="A10471" s="5" t="s">
        <v>11639</v>
      </c>
      <c r="B10471" s="6" t="s">
        <v>1510</v>
      </c>
      <c r="C10471" s="7">
        <v>9</v>
      </c>
      <c r="D10471" s="8" t="s">
        <v>11731</v>
      </c>
      <c r="E10471" s="15" t="s">
        <v>16199</v>
      </c>
      <c r="F10471" s="16" t="s">
        <v>5430</v>
      </c>
      <c r="G10471" s="17">
        <v>49</v>
      </c>
    </row>
    <row r="10472" spans="1:7" x14ac:dyDescent="0.3">
      <c r="A10472" s="5" t="s">
        <v>11639</v>
      </c>
      <c r="B10472" s="6" t="s">
        <v>2748</v>
      </c>
      <c r="C10472" s="7">
        <v>9</v>
      </c>
      <c r="D10472" s="8" t="s">
        <v>11731</v>
      </c>
      <c r="E10472" s="15" t="s">
        <v>16199</v>
      </c>
      <c r="F10472" s="16" t="s">
        <v>5506</v>
      </c>
      <c r="G10472" s="17">
        <v>5</v>
      </c>
    </row>
    <row r="10473" spans="1:7" x14ac:dyDescent="0.3">
      <c r="A10473" s="5" t="s">
        <v>11639</v>
      </c>
      <c r="B10473" s="6" t="s">
        <v>831</v>
      </c>
      <c r="C10473" s="7">
        <v>9</v>
      </c>
      <c r="D10473" s="8" t="s">
        <v>11731</v>
      </c>
      <c r="E10473" s="15" t="s">
        <v>16199</v>
      </c>
      <c r="F10473" s="16" t="s">
        <v>5407</v>
      </c>
      <c r="G10473" s="17">
        <v>29</v>
      </c>
    </row>
    <row r="10474" spans="1:7" x14ac:dyDescent="0.3">
      <c r="A10474" s="5" t="s">
        <v>11639</v>
      </c>
      <c r="B10474" s="6" t="s">
        <v>11732</v>
      </c>
      <c r="C10474" s="7">
        <v>8</v>
      </c>
      <c r="D10474" s="8" t="s">
        <v>11731</v>
      </c>
      <c r="E10474" s="15" t="s">
        <v>16199</v>
      </c>
      <c r="F10474" s="16" t="s">
        <v>5362</v>
      </c>
      <c r="G10474" s="17">
        <v>35</v>
      </c>
    </row>
    <row r="10475" spans="1:7" x14ac:dyDescent="0.3">
      <c r="A10475" s="5" t="s">
        <v>11639</v>
      </c>
      <c r="B10475" s="6" t="s">
        <v>4776</v>
      </c>
      <c r="C10475" s="7">
        <v>8</v>
      </c>
      <c r="D10475" s="8" t="s">
        <v>11731</v>
      </c>
      <c r="E10475" s="15" t="s">
        <v>16199</v>
      </c>
      <c r="F10475" s="16" t="s">
        <v>5362</v>
      </c>
      <c r="G10475" s="17">
        <v>51</v>
      </c>
    </row>
    <row r="10476" spans="1:7" x14ac:dyDescent="0.3">
      <c r="A10476" s="5" t="s">
        <v>11639</v>
      </c>
      <c r="B10476" s="6" t="s">
        <v>2749</v>
      </c>
      <c r="C10476" s="7">
        <v>9</v>
      </c>
      <c r="D10476" s="8" t="s">
        <v>11731</v>
      </c>
      <c r="E10476" s="15" t="s">
        <v>16199</v>
      </c>
      <c r="F10476" s="16" t="s">
        <v>5409</v>
      </c>
      <c r="G10476" s="17">
        <v>42</v>
      </c>
    </row>
    <row r="10477" spans="1:7" x14ac:dyDescent="0.3">
      <c r="A10477" s="5" t="s">
        <v>11733</v>
      </c>
      <c r="B10477" s="6" t="s">
        <v>9769</v>
      </c>
      <c r="C10477" s="7">
        <v>269</v>
      </c>
      <c r="D10477" s="8" t="s">
        <v>9770</v>
      </c>
      <c r="E10477" s="15" t="s">
        <v>16199</v>
      </c>
      <c r="F10477" s="16" t="s">
        <v>5404</v>
      </c>
      <c r="G10477" s="17">
        <v>30</v>
      </c>
    </row>
    <row r="10478" spans="1:7" x14ac:dyDescent="0.3">
      <c r="A10478" s="5" t="s">
        <v>11733</v>
      </c>
      <c r="B10478" s="6" t="s">
        <v>9771</v>
      </c>
      <c r="C10478" s="7">
        <v>269</v>
      </c>
      <c r="D10478" s="8" t="s">
        <v>9772</v>
      </c>
      <c r="E10478" s="15" t="s">
        <v>16199</v>
      </c>
      <c r="F10478" s="16" t="s">
        <v>5405</v>
      </c>
      <c r="G10478" s="17">
        <v>31</v>
      </c>
    </row>
    <row r="10479" spans="1:7" x14ac:dyDescent="0.3">
      <c r="A10479" s="5" t="s">
        <v>11733</v>
      </c>
      <c r="B10479" s="6" t="s">
        <v>9773</v>
      </c>
      <c r="C10479" s="7">
        <v>55</v>
      </c>
      <c r="D10479" s="8" t="s">
        <v>9774</v>
      </c>
      <c r="E10479" s="15" t="s">
        <v>16199</v>
      </c>
      <c r="F10479" s="16" t="s">
        <v>5417</v>
      </c>
      <c r="G10479" s="17">
        <v>29</v>
      </c>
    </row>
    <row r="10480" spans="1:7" x14ac:dyDescent="0.3">
      <c r="A10480" s="5" t="s">
        <v>11733</v>
      </c>
      <c r="B10480" s="6" t="s">
        <v>9775</v>
      </c>
      <c r="C10480" s="7">
        <v>55</v>
      </c>
      <c r="D10480" s="8" t="s">
        <v>9776</v>
      </c>
      <c r="E10480" s="15" t="s">
        <v>16199</v>
      </c>
      <c r="F10480" s="16" t="s">
        <v>5411</v>
      </c>
      <c r="G10480" s="17">
        <v>30</v>
      </c>
    </row>
    <row r="10481" spans="1:7" x14ac:dyDescent="0.3">
      <c r="A10481" s="5" t="s">
        <v>11733</v>
      </c>
      <c r="B10481" s="6" t="s">
        <v>9777</v>
      </c>
      <c r="C10481" s="7">
        <v>46.99</v>
      </c>
      <c r="D10481" s="8" t="s">
        <v>9778</v>
      </c>
      <c r="E10481" s="15" t="s">
        <v>16199</v>
      </c>
      <c r="F10481" s="16" t="s">
        <v>5413</v>
      </c>
      <c r="G10481" s="17">
        <v>32</v>
      </c>
    </row>
    <row r="10482" spans="1:7" x14ac:dyDescent="0.3">
      <c r="A10482" s="5" t="s">
        <v>11733</v>
      </c>
      <c r="B10482" s="6" t="s">
        <v>9779</v>
      </c>
      <c r="C10482" s="7">
        <v>60</v>
      </c>
      <c r="D10482" s="8" t="s">
        <v>9780</v>
      </c>
      <c r="E10482" s="15" t="s">
        <v>16199</v>
      </c>
      <c r="F10482" s="16" t="s">
        <v>5436</v>
      </c>
      <c r="G10482" s="17">
        <v>29</v>
      </c>
    </row>
    <row r="10483" spans="1:7" x14ac:dyDescent="0.3">
      <c r="A10483" s="5" t="s">
        <v>11733</v>
      </c>
      <c r="B10483" s="6" t="s">
        <v>9781</v>
      </c>
      <c r="C10483" s="7">
        <v>38</v>
      </c>
      <c r="D10483" s="8" t="s">
        <v>9782</v>
      </c>
      <c r="E10483" s="15" t="s">
        <v>16199</v>
      </c>
      <c r="F10483" s="16" t="s">
        <v>5415</v>
      </c>
      <c r="G10483" s="17">
        <v>23</v>
      </c>
    </row>
    <row r="10484" spans="1:7" x14ac:dyDescent="0.3">
      <c r="A10484" s="5" t="s">
        <v>11733</v>
      </c>
      <c r="B10484" s="6" t="s">
        <v>9783</v>
      </c>
      <c r="C10484" s="7">
        <v>42</v>
      </c>
      <c r="D10484" s="8" t="s">
        <v>9784</v>
      </c>
      <c r="E10484" s="15" t="s">
        <v>16199</v>
      </c>
      <c r="F10484" s="16" t="s">
        <v>5426</v>
      </c>
      <c r="G10484" s="17">
        <v>52</v>
      </c>
    </row>
    <row r="10485" spans="1:7" x14ac:dyDescent="0.3">
      <c r="A10485" s="5" t="s">
        <v>11733</v>
      </c>
      <c r="B10485" s="6" t="s">
        <v>9785</v>
      </c>
      <c r="C10485" s="7">
        <v>38</v>
      </c>
      <c r="D10485" s="8" t="s">
        <v>9786</v>
      </c>
      <c r="E10485" s="15" t="s">
        <v>16199</v>
      </c>
      <c r="F10485" s="16" t="s">
        <v>5470</v>
      </c>
      <c r="G10485" s="17">
        <v>17</v>
      </c>
    </row>
    <row r="10486" spans="1:7" x14ac:dyDescent="0.3">
      <c r="A10486" s="5" t="s">
        <v>11733</v>
      </c>
      <c r="B10486" s="6" t="s">
        <v>9787</v>
      </c>
      <c r="C10486" s="7">
        <v>45</v>
      </c>
      <c r="D10486" s="8" t="s">
        <v>9788</v>
      </c>
      <c r="E10486" s="15" t="s">
        <v>16199</v>
      </c>
      <c r="F10486" s="16" t="s">
        <v>5474</v>
      </c>
      <c r="G10486" s="17">
        <v>14</v>
      </c>
    </row>
    <row r="10487" spans="1:7" x14ac:dyDescent="0.3">
      <c r="A10487" s="5" t="s">
        <v>11733</v>
      </c>
      <c r="B10487" s="6" t="s">
        <v>9789</v>
      </c>
      <c r="C10487" s="7">
        <v>59</v>
      </c>
      <c r="D10487" s="8" t="s">
        <v>9790</v>
      </c>
      <c r="E10487" s="15" t="s">
        <v>16199</v>
      </c>
      <c r="F10487" s="16" t="s">
        <v>5468</v>
      </c>
      <c r="G10487" s="17">
        <v>26</v>
      </c>
    </row>
    <row r="10488" spans="1:7" x14ac:dyDescent="0.3">
      <c r="A10488" s="5" t="s">
        <v>11733</v>
      </c>
      <c r="B10488" s="6" t="s">
        <v>9791</v>
      </c>
      <c r="C10488" s="7">
        <v>59</v>
      </c>
      <c r="D10488" s="8" t="s">
        <v>9792</v>
      </c>
      <c r="E10488" s="15" t="s">
        <v>16199</v>
      </c>
      <c r="F10488" s="16" t="s">
        <v>5460</v>
      </c>
      <c r="G10488" s="17">
        <v>22</v>
      </c>
    </row>
    <row r="10489" spans="1:7" x14ac:dyDescent="0.3">
      <c r="A10489" s="5" t="s">
        <v>11733</v>
      </c>
      <c r="B10489" s="6" t="s">
        <v>9793</v>
      </c>
      <c r="C10489" s="7">
        <v>79</v>
      </c>
      <c r="D10489" s="8" t="s">
        <v>9794</v>
      </c>
      <c r="E10489" s="15" t="s">
        <v>16199</v>
      </c>
      <c r="F10489" s="16" t="s">
        <v>5462</v>
      </c>
      <c r="G10489" s="17">
        <v>22</v>
      </c>
    </row>
    <row r="10490" spans="1:7" x14ac:dyDescent="0.3">
      <c r="A10490" s="5" t="s">
        <v>11733</v>
      </c>
      <c r="B10490" s="6" t="s">
        <v>9795</v>
      </c>
      <c r="C10490" s="7">
        <v>99</v>
      </c>
      <c r="D10490" s="8" t="s">
        <v>9796</v>
      </c>
      <c r="E10490" s="15" t="s">
        <v>16199</v>
      </c>
      <c r="F10490" s="16" t="s">
        <v>5472</v>
      </c>
      <c r="G10490" s="17">
        <v>14</v>
      </c>
    </row>
    <row r="10491" spans="1:7" x14ac:dyDescent="0.3">
      <c r="A10491" s="5" t="s">
        <v>11733</v>
      </c>
      <c r="B10491" s="6" t="s">
        <v>9797</v>
      </c>
      <c r="C10491" s="7">
        <v>260</v>
      </c>
      <c r="D10491" s="8" t="s">
        <v>9798</v>
      </c>
      <c r="E10491" s="15" t="s">
        <v>16199</v>
      </c>
      <c r="F10491" s="16" t="s">
        <v>5476</v>
      </c>
      <c r="G10491" s="17">
        <v>14</v>
      </c>
    </row>
    <row r="10492" spans="1:7" x14ac:dyDescent="0.3">
      <c r="A10492" s="5" t="s">
        <v>11733</v>
      </c>
      <c r="B10492" s="6" t="s">
        <v>9799</v>
      </c>
      <c r="C10492" s="7">
        <v>30</v>
      </c>
      <c r="D10492" s="8" t="s">
        <v>9800</v>
      </c>
      <c r="E10492" s="15" t="s">
        <v>16199</v>
      </c>
      <c r="F10492" s="16" t="s">
        <v>5464</v>
      </c>
      <c r="G10492" s="17">
        <v>23</v>
      </c>
    </row>
    <row r="10493" spans="1:7" x14ac:dyDescent="0.3">
      <c r="A10493" s="5" t="s">
        <v>11733</v>
      </c>
      <c r="B10493" s="6" t="s">
        <v>9801</v>
      </c>
      <c r="C10493" s="7">
        <v>30</v>
      </c>
      <c r="D10493" s="8" t="s">
        <v>9802</v>
      </c>
      <c r="E10493" s="15" t="s">
        <v>16199</v>
      </c>
      <c r="F10493" s="16" t="s">
        <v>5466</v>
      </c>
      <c r="G10493" s="17">
        <v>31</v>
      </c>
    </row>
    <row r="10494" spans="1:7" x14ac:dyDescent="0.3">
      <c r="A10494" s="5" t="s">
        <v>11733</v>
      </c>
      <c r="B10494" s="6" t="s">
        <v>9803</v>
      </c>
      <c r="C10494" s="7">
        <v>39</v>
      </c>
      <c r="D10494" s="8" t="s">
        <v>9804</v>
      </c>
      <c r="E10494" s="15" t="s">
        <v>16199</v>
      </c>
      <c r="F10494" s="16" t="s">
        <v>5498</v>
      </c>
      <c r="G10494" s="17">
        <v>3</v>
      </c>
    </row>
    <row r="10495" spans="1:7" x14ac:dyDescent="0.3">
      <c r="A10495" s="5" t="s">
        <v>11733</v>
      </c>
      <c r="B10495" s="6" t="s">
        <v>9805</v>
      </c>
      <c r="C10495" s="7">
        <v>45</v>
      </c>
      <c r="D10495" s="8" t="s">
        <v>9806</v>
      </c>
      <c r="E10495" s="15" t="s">
        <v>16199</v>
      </c>
      <c r="F10495" s="16" t="s">
        <v>5452</v>
      </c>
      <c r="G10495" s="17">
        <v>14</v>
      </c>
    </row>
    <row r="10496" spans="1:7" x14ac:dyDescent="0.3">
      <c r="A10496" s="5" t="s">
        <v>11733</v>
      </c>
      <c r="B10496" s="6" t="s">
        <v>9807</v>
      </c>
      <c r="C10496" s="7">
        <v>55</v>
      </c>
      <c r="D10496" s="8" t="s">
        <v>9808</v>
      </c>
      <c r="E10496" s="15" t="s">
        <v>16199</v>
      </c>
      <c r="F10496" s="16" t="s">
        <v>5446</v>
      </c>
      <c r="G10496" s="17">
        <v>18</v>
      </c>
    </row>
    <row r="10497" spans="1:7" x14ac:dyDescent="0.3">
      <c r="A10497" s="5" t="s">
        <v>11733</v>
      </c>
      <c r="B10497" s="6" t="s">
        <v>9809</v>
      </c>
      <c r="C10497" s="7">
        <v>9.99</v>
      </c>
      <c r="D10497" s="8" t="s">
        <v>9810</v>
      </c>
      <c r="E10497" s="15" t="s">
        <v>16199</v>
      </c>
      <c r="F10497" s="16" t="s">
        <v>5454</v>
      </c>
      <c r="G10497" s="17">
        <v>19</v>
      </c>
    </row>
    <row r="10498" spans="1:7" x14ac:dyDescent="0.3">
      <c r="A10498" s="5" t="s">
        <v>11733</v>
      </c>
      <c r="B10498" s="6" t="s">
        <v>9811</v>
      </c>
      <c r="C10498" s="7">
        <v>46</v>
      </c>
      <c r="D10498" s="8" t="s">
        <v>9812</v>
      </c>
      <c r="E10498" s="15" t="s">
        <v>16199</v>
      </c>
      <c r="F10498" s="16" t="s">
        <v>5448</v>
      </c>
      <c r="G10498" s="17">
        <v>19</v>
      </c>
    </row>
    <row r="10499" spans="1:7" x14ac:dyDescent="0.3">
      <c r="A10499" s="5" t="s">
        <v>11733</v>
      </c>
      <c r="B10499" s="6" t="s">
        <v>9813</v>
      </c>
      <c r="C10499" s="7">
        <v>25</v>
      </c>
      <c r="D10499" s="8" t="s">
        <v>9814</v>
      </c>
      <c r="E10499" s="15" t="s">
        <v>16199</v>
      </c>
      <c r="F10499" s="16" t="s">
        <v>5450</v>
      </c>
      <c r="G10499" s="17">
        <v>12</v>
      </c>
    </row>
    <row r="10500" spans="1:7" x14ac:dyDescent="0.3">
      <c r="A10500" s="5" t="s">
        <v>11733</v>
      </c>
      <c r="B10500" s="6" t="s">
        <v>9815</v>
      </c>
      <c r="C10500" s="7">
        <v>25</v>
      </c>
      <c r="D10500" s="8" t="s">
        <v>9814</v>
      </c>
      <c r="E10500" s="15" t="s">
        <v>16199</v>
      </c>
      <c r="F10500" s="16" t="s">
        <v>5456</v>
      </c>
      <c r="G10500" s="17">
        <v>21</v>
      </c>
    </row>
    <row r="10501" spans="1:7" x14ac:dyDescent="0.3">
      <c r="A10501" s="5" t="s">
        <v>11733</v>
      </c>
      <c r="B10501" s="6" t="s">
        <v>9816</v>
      </c>
      <c r="C10501" s="7">
        <v>25</v>
      </c>
      <c r="D10501" s="8" t="s">
        <v>9814</v>
      </c>
      <c r="E10501" s="15" t="s">
        <v>16199</v>
      </c>
      <c r="F10501" s="16" t="s">
        <v>5458</v>
      </c>
      <c r="G10501" s="17">
        <v>31</v>
      </c>
    </row>
    <row r="10502" spans="1:7" x14ac:dyDescent="0.3">
      <c r="A10502" s="5" t="s">
        <v>11733</v>
      </c>
      <c r="B10502" s="6" t="s">
        <v>3290</v>
      </c>
      <c r="C10502" s="7">
        <v>30</v>
      </c>
      <c r="D10502" s="8" t="s">
        <v>9817</v>
      </c>
      <c r="E10502" s="15" t="s">
        <v>16199</v>
      </c>
      <c r="F10502" s="16" t="s">
        <v>5384</v>
      </c>
      <c r="G10502" s="17">
        <v>31</v>
      </c>
    </row>
    <row r="10503" spans="1:7" x14ac:dyDescent="0.3">
      <c r="A10503" s="5" t="s">
        <v>11733</v>
      </c>
      <c r="B10503" s="6" t="s">
        <v>3294</v>
      </c>
      <c r="C10503" s="7">
        <v>35</v>
      </c>
      <c r="D10503" s="8" t="s">
        <v>9818</v>
      </c>
      <c r="E10503" s="15" t="s">
        <v>16199</v>
      </c>
      <c r="F10503" s="16" t="s">
        <v>5387</v>
      </c>
      <c r="G10503" s="17">
        <v>29</v>
      </c>
    </row>
    <row r="10504" spans="1:7" x14ac:dyDescent="0.3">
      <c r="A10504" s="5" t="s">
        <v>11733</v>
      </c>
      <c r="B10504" s="6" t="s">
        <v>9819</v>
      </c>
      <c r="C10504" s="7">
        <v>9</v>
      </c>
      <c r="D10504" s="8" t="s">
        <v>5672</v>
      </c>
      <c r="E10504" s="15" t="s">
        <v>16199</v>
      </c>
      <c r="F10504" s="16" t="s">
        <v>5361</v>
      </c>
      <c r="G10504" s="17">
        <v>52</v>
      </c>
    </row>
    <row r="10505" spans="1:7" x14ac:dyDescent="0.3">
      <c r="A10505" s="5" t="s">
        <v>11733</v>
      </c>
      <c r="B10505" s="6" t="s">
        <v>9820</v>
      </c>
      <c r="C10505" s="7">
        <v>12</v>
      </c>
      <c r="D10505" s="8" t="s">
        <v>9821</v>
      </c>
      <c r="E10505" s="15" t="s">
        <v>16199</v>
      </c>
      <c r="F10505" s="16" t="s">
        <v>5361</v>
      </c>
      <c r="G10505" s="17">
        <v>51</v>
      </c>
    </row>
    <row r="10506" spans="1:7" x14ac:dyDescent="0.3">
      <c r="A10506" s="5" t="s">
        <v>11733</v>
      </c>
      <c r="B10506" s="6" t="s">
        <v>9822</v>
      </c>
      <c r="C10506" s="7">
        <v>20</v>
      </c>
      <c r="D10506" s="8" t="s">
        <v>9823</v>
      </c>
      <c r="E10506" s="15" t="s">
        <v>16199</v>
      </c>
      <c r="F10506" s="16" t="s">
        <v>5496</v>
      </c>
      <c r="G10506" s="17">
        <v>13</v>
      </c>
    </row>
    <row r="10507" spans="1:7" x14ac:dyDescent="0.3">
      <c r="A10507" s="5" t="s">
        <v>11733</v>
      </c>
      <c r="B10507" s="6" t="s">
        <v>9824</v>
      </c>
      <c r="C10507" s="7">
        <v>20</v>
      </c>
      <c r="D10507" s="8" t="s">
        <v>9825</v>
      </c>
      <c r="E10507" s="15" t="s">
        <v>16199</v>
      </c>
      <c r="F10507" s="16" t="s">
        <v>5494</v>
      </c>
      <c r="G10507" s="17">
        <v>42</v>
      </c>
    </row>
    <row r="10508" spans="1:7" x14ac:dyDescent="0.3">
      <c r="A10508" s="5" t="s">
        <v>11734</v>
      </c>
      <c r="B10508" s="6" t="s">
        <v>9615</v>
      </c>
      <c r="C10508" s="7">
        <v>330</v>
      </c>
      <c r="D10508" s="8" t="s">
        <v>9616</v>
      </c>
      <c r="E10508" s="15" t="s">
        <v>16199</v>
      </c>
      <c r="F10508" s="16" t="s">
        <v>5359</v>
      </c>
      <c r="G10508" s="17">
        <v>56</v>
      </c>
    </row>
    <row r="10509" spans="1:7" x14ac:dyDescent="0.3">
      <c r="A10509" s="5" t="s">
        <v>11734</v>
      </c>
      <c r="B10509" s="6" t="s">
        <v>9617</v>
      </c>
      <c r="C10509" s="7">
        <v>275</v>
      </c>
      <c r="D10509" s="8" t="s">
        <v>9618</v>
      </c>
      <c r="E10509" s="15" t="s">
        <v>16199</v>
      </c>
      <c r="F10509" s="16" t="s">
        <v>5359</v>
      </c>
      <c r="G10509" s="17">
        <v>57</v>
      </c>
    </row>
    <row r="10510" spans="1:7" x14ac:dyDescent="0.3">
      <c r="A10510" s="5" t="s">
        <v>11734</v>
      </c>
      <c r="B10510" s="6" t="s">
        <v>9619</v>
      </c>
      <c r="C10510" s="7">
        <v>249</v>
      </c>
      <c r="D10510" s="8" t="s">
        <v>9620</v>
      </c>
      <c r="E10510" s="15" t="s">
        <v>16199</v>
      </c>
      <c r="F10510" s="16" t="s">
        <v>5492</v>
      </c>
      <c r="G10510" s="17">
        <v>43</v>
      </c>
    </row>
    <row r="10511" spans="1:7" x14ac:dyDescent="0.3">
      <c r="A10511" s="5" t="s">
        <v>11734</v>
      </c>
      <c r="B10511" s="6" t="s">
        <v>11735</v>
      </c>
      <c r="C10511" s="7">
        <v>114</v>
      </c>
      <c r="D10511" s="8" t="s">
        <v>11736</v>
      </c>
      <c r="E10511" s="15" t="s">
        <v>16199</v>
      </c>
      <c r="F10511" s="16" t="s">
        <v>5490</v>
      </c>
      <c r="G10511" s="17">
        <v>59</v>
      </c>
    </row>
    <row r="10512" spans="1:7" x14ac:dyDescent="0.3">
      <c r="A10512" s="5" t="s">
        <v>11734</v>
      </c>
      <c r="B10512" s="6" t="s">
        <v>11737</v>
      </c>
      <c r="C10512" s="7">
        <v>85.2</v>
      </c>
      <c r="D10512" s="8" t="s">
        <v>11738</v>
      </c>
      <c r="E10512" s="15" t="s">
        <v>16199</v>
      </c>
      <c r="F10512" s="16" t="s">
        <v>5488</v>
      </c>
      <c r="G10512" s="17">
        <v>74</v>
      </c>
    </row>
    <row r="10513" spans="1:7" x14ac:dyDescent="0.3">
      <c r="A10513" s="5" t="s">
        <v>11734</v>
      </c>
      <c r="B10513" s="6" t="s">
        <v>11739</v>
      </c>
      <c r="C10513" s="7">
        <v>88.8</v>
      </c>
      <c r="D10513" s="8" t="s">
        <v>11740</v>
      </c>
      <c r="E10513" s="15" t="s">
        <v>16199</v>
      </c>
      <c r="F10513" s="16" t="s">
        <v>5422</v>
      </c>
      <c r="G10513" s="17">
        <v>53</v>
      </c>
    </row>
    <row r="10514" spans="1:7" x14ac:dyDescent="0.3">
      <c r="A10514" s="5" t="s">
        <v>11734</v>
      </c>
      <c r="B10514" s="6" t="s">
        <v>11741</v>
      </c>
      <c r="C10514" s="7">
        <v>102.7</v>
      </c>
      <c r="D10514" s="8" t="s">
        <v>11742</v>
      </c>
      <c r="E10514" s="15" t="s">
        <v>16199</v>
      </c>
      <c r="F10514" s="16" t="s">
        <v>16319</v>
      </c>
      <c r="G10514" s="17">
        <v>7</v>
      </c>
    </row>
    <row r="10515" spans="1:7" x14ac:dyDescent="0.3">
      <c r="A10515" s="5" t="s">
        <v>11734</v>
      </c>
      <c r="B10515" s="6" t="s">
        <v>11743</v>
      </c>
      <c r="C10515" s="7">
        <v>115.2</v>
      </c>
      <c r="D10515" s="8" t="s">
        <v>11744</v>
      </c>
      <c r="E10515" s="15" t="s">
        <v>16199</v>
      </c>
      <c r="F10515" s="16" t="s">
        <v>5503</v>
      </c>
      <c r="G10515" s="17">
        <v>2</v>
      </c>
    </row>
    <row r="10516" spans="1:7" x14ac:dyDescent="0.3">
      <c r="A10516" s="5" t="s">
        <v>11734</v>
      </c>
      <c r="B10516" s="6" t="s">
        <v>11745</v>
      </c>
      <c r="C10516" s="7">
        <v>106.6</v>
      </c>
      <c r="D10516" s="8" t="s">
        <v>11746</v>
      </c>
      <c r="E10516" s="15" t="s">
        <v>16199</v>
      </c>
      <c r="F10516" s="16" t="s">
        <v>5502</v>
      </c>
      <c r="G10516" s="17">
        <v>2</v>
      </c>
    </row>
    <row r="10517" spans="1:7" x14ac:dyDescent="0.3">
      <c r="A10517" s="5" t="s">
        <v>11734</v>
      </c>
      <c r="B10517" s="6" t="s">
        <v>11747</v>
      </c>
      <c r="C10517" s="7">
        <v>123</v>
      </c>
      <c r="D10517" s="8" t="s">
        <v>11748</v>
      </c>
      <c r="E10517" s="15" t="s">
        <v>16199</v>
      </c>
      <c r="F10517" s="16" t="s">
        <v>5501</v>
      </c>
      <c r="G10517" s="17">
        <v>4</v>
      </c>
    </row>
    <row r="10518" spans="1:7" x14ac:dyDescent="0.3">
      <c r="A10518" s="5" t="s">
        <v>11734</v>
      </c>
      <c r="B10518" s="6" t="s">
        <v>11749</v>
      </c>
      <c r="C10518" s="7">
        <v>136.80000000000001</v>
      </c>
      <c r="D10518" s="8" t="s">
        <v>11750</v>
      </c>
      <c r="E10518" s="15" t="s">
        <v>16199</v>
      </c>
      <c r="F10518" s="16" t="s">
        <v>5500</v>
      </c>
      <c r="G10518" s="17">
        <v>4</v>
      </c>
    </row>
    <row r="10519" spans="1:7" x14ac:dyDescent="0.3">
      <c r="A10519" s="5" t="s">
        <v>11734</v>
      </c>
      <c r="B10519" s="6" t="s">
        <v>11751</v>
      </c>
      <c r="C10519" s="7">
        <v>100.8</v>
      </c>
      <c r="D10519" s="8" t="s">
        <v>11752</v>
      </c>
      <c r="E10519" s="15" t="s">
        <v>16199</v>
      </c>
      <c r="F10519" s="16" t="s">
        <v>5424</v>
      </c>
      <c r="G10519" s="17">
        <v>48</v>
      </c>
    </row>
    <row r="10520" spans="1:7" x14ac:dyDescent="0.3">
      <c r="A10520" s="5" t="s">
        <v>11734</v>
      </c>
      <c r="B10520" s="6" t="s">
        <v>11753</v>
      </c>
      <c r="C10520" s="7">
        <v>138.80000000000001</v>
      </c>
      <c r="D10520" s="8" t="s">
        <v>11754</v>
      </c>
      <c r="E10520" s="15" t="s">
        <v>16199</v>
      </c>
      <c r="F10520" s="16" t="s">
        <v>5440</v>
      </c>
      <c r="G10520" s="17">
        <v>31</v>
      </c>
    </row>
    <row r="10521" spans="1:7" x14ac:dyDescent="0.3">
      <c r="A10521" s="5" t="s">
        <v>11734</v>
      </c>
      <c r="B10521" s="6" t="s">
        <v>11755</v>
      </c>
      <c r="C10521" s="7">
        <v>164.4</v>
      </c>
      <c r="D10521" s="8" t="s">
        <v>11756</v>
      </c>
      <c r="E10521" s="15" t="s">
        <v>16199</v>
      </c>
      <c r="F10521" s="16" t="s">
        <v>5432</v>
      </c>
      <c r="G10521" s="17">
        <v>47</v>
      </c>
    </row>
    <row r="10522" spans="1:7" x14ac:dyDescent="0.3">
      <c r="A10522" s="5" t="s">
        <v>11734</v>
      </c>
      <c r="B10522" s="6" t="s">
        <v>11757</v>
      </c>
      <c r="C10522" s="7">
        <v>189.2</v>
      </c>
      <c r="D10522" s="8" t="s">
        <v>11758</v>
      </c>
      <c r="E10522" s="15" t="s">
        <v>16199</v>
      </c>
      <c r="F10522" s="16" t="s">
        <v>5400</v>
      </c>
      <c r="G10522" s="17">
        <v>31</v>
      </c>
    </row>
    <row r="10523" spans="1:7" x14ac:dyDescent="0.3">
      <c r="A10523" s="5" t="s">
        <v>11734</v>
      </c>
      <c r="B10523" s="6" t="s">
        <v>11759</v>
      </c>
      <c r="C10523" s="7">
        <v>155.80000000000001</v>
      </c>
      <c r="D10523" s="8" t="s">
        <v>11760</v>
      </c>
      <c r="E10523" s="15" t="s">
        <v>16199</v>
      </c>
      <c r="F10523" s="16" t="s">
        <v>5389</v>
      </c>
      <c r="G10523" s="17">
        <v>31</v>
      </c>
    </row>
    <row r="10524" spans="1:7" x14ac:dyDescent="0.3">
      <c r="A10524" s="5" t="s">
        <v>11734</v>
      </c>
      <c r="B10524" s="6" t="s">
        <v>11761</v>
      </c>
      <c r="C10524" s="7">
        <v>115.6</v>
      </c>
      <c r="D10524" s="8" t="s">
        <v>11762</v>
      </c>
      <c r="E10524" s="15" t="s">
        <v>16199</v>
      </c>
      <c r="F10524" s="16" t="s">
        <v>5484</v>
      </c>
      <c r="G10524" s="17">
        <v>43</v>
      </c>
    </row>
    <row r="10525" spans="1:7" x14ac:dyDescent="0.3">
      <c r="A10525" s="5" t="s">
        <v>11734</v>
      </c>
      <c r="B10525" s="6" t="s">
        <v>11763</v>
      </c>
      <c r="C10525" s="7">
        <v>175.4</v>
      </c>
      <c r="D10525" s="8" t="s">
        <v>11764</v>
      </c>
      <c r="E10525" s="15" t="s">
        <v>16199</v>
      </c>
      <c r="F10525" s="16" t="s">
        <v>5486</v>
      </c>
      <c r="G10525" s="17">
        <v>47</v>
      </c>
    </row>
    <row r="10526" spans="1:7" x14ac:dyDescent="0.3">
      <c r="A10526" s="5" t="s">
        <v>11734</v>
      </c>
      <c r="B10526" s="6" t="s">
        <v>11765</v>
      </c>
      <c r="C10526" s="7">
        <v>210.8</v>
      </c>
      <c r="D10526" s="8" t="s">
        <v>11766</v>
      </c>
      <c r="E10526" s="15" t="s">
        <v>16199</v>
      </c>
      <c r="F10526" s="16" t="s">
        <v>5428</v>
      </c>
      <c r="G10526" s="17">
        <v>48</v>
      </c>
    </row>
    <row r="10527" spans="1:7" x14ac:dyDescent="0.3">
      <c r="A10527" s="5" t="s">
        <v>11734</v>
      </c>
      <c r="B10527" s="6" t="s">
        <v>11767</v>
      </c>
      <c r="C10527" s="7">
        <v>199.8</v>
      </c>
      <c r="D10527" s="8" t="s">
        <v>11768</v>
      </c>
      <c r="E10527" s="15" t="s">
        <v>16199</v>
      </c>
      <c r="F10527" s="16" t="s">
        <v>5499</v>
      </c>
      <c r="G10527" s="17">
        <v>2</v>
      </c>
    </row>
    <row r="10528" spans="1:7" x14ac:dyDescent="0.3">
      <c r="A10528" s="5" t="s">
        <v>11734</v>
      </c>
      <c r="B10528" s="6" t="s">
        <v>11769</v>
      </c>
      <c r="C10528" s="7">
        <v>298.8</v>
      </c>
      <c r="D10528" s="8" t="s">
        <v>11770</v>
      </c>
      <c r="E10528" s="15" t="s">
        <v>16199</v>
      </c>
      <c r="F10528" s="16" t="s">
        <v>5507</v>
      </c>
      <c r="G10528" s="17">
        <v>3</v>
      </c>
    </row>
    <row r="10529" spans="1:7" x14ac:dyDescent="0.3">
      <c r="A10529" s="5" t="s">
        <v>11734</v>
      </c>
      <c r="B10529" s="6" t="s">
        <v>9621</v>
      </c>
      <c r="C10529" s="7">
        <v>64.849999999999994</v>
      </c>
      <c r="D10529" s="8" t="s">
        <v>9622</v>
      </c>
      <c r="E10529" s="15" t="s">
        <v>16199</v>
      </c>
      <c r="F10529" s="16" t="s">
        <v>5508</v>
      </c>
      <c r="G10529" s="17">
        <v>3</v>
      </c>
    </row>
    <row r="10530" spans="1:7" x14ac:dyDescent="0.3">
      <c r="A10530" s="5" t="s">
        <v>11734</v>
      </c>
      <c r="B10530" s="6" t="s">
        <v>9623</v>
      </c>
      <c r="C10530" s="7">
        <v>65.900000000000006</v>
      </c>
      <c r="D10530" s="8" t="s">
        <v>9624</v>
      </c>
      <c r="E10530" s="15" t="s">
        <v>16199</v>
      </c>
      <c r="F10530" s="16" t="s">
        <v>5369</v>
      </c>
      <c r="G10530" s="17">
        <v>301</v>
      </c>
    </row>
    <row r="10531" spans="1:7" x14ac:dyDescent="0.3">
      <c r="A10531" s="5" t="s">
        <v>11734</v>
      </c>
      <c r="B10531" s="6" t="s">
        <v>9625</v>
      </c>
      <c r="C10531" s="7">
        <v>69.5</v>
      </c>
      <c r="D10531" s="8" t="s">
        <v>9626</v>
      </c>
      <c r="E10531" s="15" t="s">
        <v>16199</v>
      </c>
      <c r="F10531" s="16" t="s">
        <v>5371</v>
      </c>
      <c r="G10531" s="17">
        <v>186</v>
      </c>
    </row>
    <row r="10532" spans="1:7" x14ac:dyDescent="0.3">
      <c r="A10532" s="5" t="s">
        <v>11734</v>
      </c>
      <c r="B10532" s="6" t="s">
        <v>9627</v>
      </c>
      <c r="C10532" s="7">
        <v>68.8</v>
      </c>
      <c r="D10532" s="8" t="s">
        <v>9628</v>
      </c>
      <c r="E10532" s="15" t="s">
        <v>16199</v>
      </c>
      <c r="F10532" s="16" t="s">
        <v>5373</v>
      </c>
      <c r="G10532" s="17">
        <v>156</v>
      </c>
    </row>
    <row r="10533" spans="1:7" x14ac:dyDescent="0.3">
      <c r="A10533" s="5" t="s">
        <v>11734</v>
      </c>
      <c r="B10533" s="6" t="s">
        <v>9629</v>
      </c>
      <c r="C10533" s="7">
        <v>65.989999999999995</v>
      </c>
      <c r="D10533" s="8" t="s">
        <v>9630</v>
      </c>
      <c r="E10533" s="15" t="s">
        <v>16199</v>
      </c>
      <c r="F10533" s="16" t="s">
        <v>5375</v>
      </c>
      <c r="G10533" s="17">
        <v>138</v>
      </c>
    </row>
    <row r="10534" spans="1:7" x14ac:dyDescent="0.3">
      <c r="A10534" s="5" t="s">
        <v>11734</v>
      </c>
      <c r="B10534" s="6" t="s">
        <v>9667</v>
      </c>
      <c r="C10534" s="7">
        <v>22</v>
      </c>
      <c r="D10534" s="8" t="s">
        <v>5</v>
      </c>
      <c r="E10534" s="15" t="s">
        <v>16199</v>
      </c>
      <c r="F10534" s="16" t="s">
        <v>5377</v>
      </c>
      <c r="G10534" s="17">
        <v>98</v>
      </c>
    </row>
    <row r="10535" spans="1:7" x14ac:dyDescent="0.3">
      <c r="A10535" s="5" t="s">
        <v>11734</v>
      </c>
      <c r="B10535" s="6" t="s">
        <v>3192</v>
      </c>
      <c r="C10535" s="7">
        <v>21.6</v>
      </c>
      <c r="D10535" s="8" t="s">
        <v>5</v>
      </c>
      <c r="E10535" s="15" t="s">
        <v>16199</v>
      </c>
      <c r="F10535" s="16" t="s">
        <v>5379</v>
      </c>
      <c r="G10535" s="17">
        <v>79</v>
      </c>
    </row>
    <row r="10536" spans="1:7" x14ac:dyDescent="0.3">
      <c r="A10536" s="5" t="s">
        <v>11734</v>
      </c>
      <c r="B10536" s="6" t="s">
        <v>295</v>
      </c>
      <c r="C10536" s="7">
        <v>19.2</v>
      </c>
      <c r="D10536" s="8" t="s">
        <v>5</v>
      </c>
      <c r="E10536" s="15" t="s">
        <v>16199</v>
      </c>
      <c r="F10536" s="16" t="s">
        <v>5381</v>
      </c>
      <c r="G10536" s="17">
        <v>77</v>
      </c>
    </row>
    <row r="10537" spans="1:7" x14ac:dyDescent="0.3">
      <c r="A10537" s="5" t="s">
        <v>11734</v>
      </c>
      <c r="B10537" s="6" t="s">
        <v>680</v>
      </c>
      <c r="C10537" s="7">
        <v>18</v>
      </c>
      <c r="D10537" s="8" t="s">
        <v>5</v>
      </c>
      <c r="E10537" s="15" t="s">
        <v>16199</v>
      </c>
      <c r="F10537" s="16" t="s">
        <v>5367</v>
      </c>
      <c r="G10537" s="17">
        <v>162</v>
      </c>
    </row>
    <row r="10538" spans="1:7" x14ac:dyDescent="0.3">
      <c r="A10538" s="5" t="s">
        <v>11734</v>
      </c>
      <c r="B10538" s="6" t="s">
        <v>14</v>
      </c>
      <c r="C10538" s="7">
        <v>18</v>
      </c>
      <c r="D10538" s="8" t="s">
        <v>5</v>
      </c>
      <c r="E10538" s="15" t="s">
        <v>16199</v>
      </c>
      <c r="F10538" s="16" t="s">
        <v>5365</v>
      </c>
      <c r="G10538" s="17">
        <v>319</v>
      </c>
    </row>
    <row r="10539" spans="1:7" x14ac:dyDescent="0.3">
      <c r="A10539" s="5" t="s">
        <v>11734</v>
      </c>
      <c r="B10539" s="6" t="s">
        <v>9668</v>
      </c>
      <c r="C10539" s="7">
        <v>43.2</v>
      </c>
      <c r="D10539" s="8" t="s">
        <v>5</v>
      </c>
      <c r="E10539" s="15" t="s">
        <v>16199</v>
      </c>
      <c r="F10539" s="16" t="s">
        <v>5442</v>
      </c>
      <c r="G10539" s="17">
        <v>102</v>
      </c>
    </row>
    <row r="10540" spans="1:7" x14ac:dyDescent="0.3">
      <c r="A10540" s="5" t="s">
        <v>11734</v>
      </c>
      <c r="B10540" s="6" t="s">
        <v>9669</v>
      </c>
      <c r="C10540" s="7">
        <v>46.8</v>
      </c>
      <c r="D10540" s="8" t="s">
        <v>5</v>
      </c>
      <c r="E10540" s="15" t="s">
        <v>16190</v>
      </c>
      <c r="F10540" s="16" t="s">
        <v>2452</v>
      </c>
      <c r="G10540" s="17">
        <v>16.989999999999998</v>
      </c>
    </row>
    <row r="10541" spans="1:7" x14ac:dyDescent="0.3">
      <c r="A10541" s="5" t="s">
        <v>11734</v>
      </c>
      <c r="B10541" s="6" t="s">
        <v>9670</v>
      </c>
      <c r="C10541" s="7">
        <v>44.4</v>
      </c>
      <c r="D10541" s="8" t="s">
        <v>5</v>
      </c>
      <c r="E10541" s="15" t="s">
        <v>16190</v>
      </c>
      <c r="F10541" s="16" t="s">
        <v>2454</v>
      </c>
      <c r="G10541" s="17">
        <v>12.9</v>
      </c>
    </row>
    <row r="10542" spans="1:7" x14ac:dyDescent="0.3">
      <c r="A10542" s="5" t="s">
        <v>11734</v>
      </c>
      <c r="B10542" s="6" t="s">
        <v>9671</v>
      </c>
      <c r="C10542" s="7">
        <v>26.4</v>
      </c>
      <c r="D10542" s="8" t="s">
        <v>5</v>
      </c>
      <c r="E10542" s="15" t="s">
        <v>16190</v>
      </c>
      <c r="F10542" s="16" t="s">
        <v>424</v>
      </c>
      <c r="G10542" s="17">
        <v>90.1</v>
      </c>
    </row>
    <row r="10543" spans="1:7" x14ac:dyDescent="0.3">
      <c r="A10543" s="5" t="s">
        <v>11734</v>
      </c>
      <c r="B10543" s="6" t="s">
        <v>9672</v>
      </c>
      <c r="C10543" s="7">
        <v>26.4</v>
      </c>
      <c r="D10543" s="8" t="s">
        <v>5</v>
      </c>
      <c r="E10543" s="15" t="s">
        <v>16190</v>
      </c>
      <c r="F10543" s="16" t="s">
        <v>2295</v>
      </c>
      <c r="G10543" s="17">
        <v>329</v>
      </c>
    </row>
    <row r="10544" spans="1:7" x14ac:dyDescent="0.3">
      <c r="A10544" s="5" t="s">
        <v>11734</v>
      </c>
      <c r="B10544" s="6" t="s">
        <v>9673</v>
      </c>
      <c r="C10544" s="7">
        <v>28.8</v>
      </c>
      <c r="D10544" s="8" t="s">
        <v>5</v>
      </c>
      <c r="E10544" s="15" t="s">
        <v>16190</v>
      </c>
      <c r="F10544" s="16" t="s">
        <v>2331</v>
      </c>
      <c r="G10544" s="17">
        <v>522.29999999999995</v>
      </c>
    </row>
    <row r="10545" spans="1:7" x14ac:dyDescent="0.3">
      <c r="A10545" s="5" t="s">
        <v>11734</v>
      </c>
      <c r="B10545" s="6" t="s">
        <v>9674</v>
      </c>
      <c r="C10545" s="7">
        <v>20.8</v>
      </c>
      <c r="D10545" s="8" t="s">
        <v>5</v>
      </c>
      <c r="E10545" s="15" t="s">
        <v>16190</v>
      </c>
      <c r="F10545" s="16" t="s">
        <v>2397</v>
      </c>
      <c r="G10545" s="17">
        <v>34.6</v>
      </c>
    </row>
    <row r="10546" spans="1:7" x14ac:dyDescent="0.3">
      <c r="A10546" s="5" t="s">
        <v>11734</v>
      </c>
      <c r="B10546" s="6" t="s">
        <v>9675</v>
      </c>
      <c r="C10546" s="7">
        <v>20.8</v>
      </c>
      <c r="D10546" s="8" t="s">
        <v>5</v>
      </c>
      <c r="E10546" s="15" t="s">
        <v>16190</v>
      </c>
      <c r="F10546" s="16" t="s">
        <v>2410</v>
      </c>
      <c r="G10546" s="17">
        <v>57.8</v>
      </c>
    </row>
    <row r="10547" spans="1:7" x14ac:dyDescent="0.3">
      <c r="A10547" s="5" t="s">
        <v>11734</v>
      </c>
      <c r="B10547" s="6" t="s">
        <v>9676</v>
      </c>
      <c r="C10547" s="7">
        <v>20.8</v>
      </c>
      <c r="D10547" s="8" t="s">
        <v>5</v>
      </c>
      <c r="E10547" s="15" t="s">
        <v>16190</v>
      </c>
      <c r="F10547" s="16" t="s">
        <v>2412</v>
      </c>
      <c r="G10547" s="17">
        <v>57.8</v>
      </c>
    </row>
    <row r="10548" spans="1:7" x14ac:dyDescent="0.3">
      <c r="A10548" s="5" t="s">
        <v>11734</v>
      </c>
      <c r="B10548" s="6" t="s">
        <v>9677</v>
      </c>
      <c r="C10548" s="7">
        <v>20.8</v>
      </c>
      <c r="D10548" s="8" t="s">
        <v>5</v>
      </c>
      <c r="E10548" s="15" t="s">
        <v>16190</v>
      </c>
      <c r="F10548" s="16" t="s">
        <v>2420</v>
      </c>
      <c r="G10548" s="17">
        <v>51.2</v>
      </c>
    </row>
    <row r="10549" spans="1:7" x14ac:dyDescent="0.3">
      <c r="A10549" s="5" t="s">
        <v>11734</v>
      </c>
      <c r="B10549" s="6" t="s">
        <v>9678</v>
      </c>
      <c r="C10549" s="7">
        <v>22</v>
      </c>
      <c r="D10549" s="8" t="s">
        <v>5</v>
      </c>
      <c r="E10549" s="15" t="s">
        <v>16190</v>
      </c>
      <c r="F10549" s="16" t="s">
        <v>2433</v>
      </c>
      <c r="G10549" s="17">
        <v>47.8</v>
      </c>
    </row>
    <row r="10550" spans="1:7" x14ac:dyDescent="0.3">
      <c r="A10550" s="5" t="s">
        <v>11734</v>
      </c>
      <c r="B10550" s="6" t="s">
        <v>9679</v>
      </c>
      <c r="C10550" s="7">
        <v>23.2</v>
      </c>
      <c r="D10550" s="8" t="s">
        <v>5</v>
      </c>
      <c r="E10550" s="15" t="s">
        <v>16190</v>
      </c>
      <c r="F10550" s="16" t="s">
        <v>2422</v>
      </c>
      <c r="G10550" s="17">
        <v>51.2</v>
      </c>
    </row>
    <row r="10551" spans="1:7" x14ac:dyDescent="0.3">
      <c r="A10551" s="5" t="s">
        <v>11734</v>
      </c>
      <c r="B10551" s="6" t="s">
        <v>9680</v>
      </c>
      <c r="C10551" s="7">
        <v>25.6</v>
      </c>
      <c r="D10551" s="8" t="s">
        <v>5</v>
      </c>
      <c r="E10551" s="15" t="s">
        <v>16190</v>
      </c>
      <c r="F10551" s="16" t="s">
        <v>2414</v>
      </c>
      <c r="G10551" s="17">
        <v>57.8</v>
      </c>
    </row>
    <row r="10552" spans="1:7" x14ac:dyDescent="0.3">
      <c r="A10552" s="5" t="s">
        <v>11734</v>
      </c>
      <c r="B10552" s="6" t="s">
        <v>9681</v>
      </c>
      <c r="C10552" s="7">
        <v>25.6</v>
      </c>
      <c r="D10552" s="8" t="s">
        <v>5</v>
      </c>
      <c r="E10552" s="15" t="s">
        <v>16190</v>
      </c>
      <c r="F10552" s="16" t="s">
        <v>2337</v>
      </c>
      <c r="G10552" s="17">
        <v>90.1</v>
      </c>
    </row>
    <row r="10553" spans="1:7" x14ac:dyDescent="0.3">
      <c r="A10553" s="5" t="s">
        <v>11734</v>
      </c>
      <c r="B10553" s="6" t="s">
        <v>9682</v>
      </c>
      <c r="C10553" s="7">
        <v>28</v>
      </c>
      <c r="D10553" s="8" t="s">
        <v>5</v>
      </c>
      <c r="E10553" s="15" t="s">
        <v>16190</v>
      </c>
      <c r="F10553" s="16" t="s">
        <v>665</v>
      </c>
      <c r="G10553" s="17">
        <v>5</v>
      </c>
    </row>
    <row r="10554" spans="1:7" x14ac:dyDescent="0.3">
      <c r="A10554" s="5" t="s">
        <v>11734</v>
      </c>
      <c r="B10554" s="6" t="s">
        <v>9683</v>
      </c>
      <c r="C10554" s="7">
        <v>28</v>
      </c>
      <c r="D10554" s="8" t="s">
        <v>5</v>
      </c>
      <c r="E10554" s="15" t="s">
        <v>16190</v>
      </c>
      <c r="F10554" s="16" t="s">
        <v>664</v>
      </c>
      <c r="G10554" s="17">
        <v>8</v>
      </c>
    </row>
    <row r="10555" spans="1:7" x14ac:dyDescent="0.3">
      <c r="A10555" s="5" t="s">
        <v>11734</v>
      </c>
      <c r="B10555" s="6" t="s">
        <v>9684</v>
      </c>
      <c r="C10555" s="7">
        <v>28</v>
      </c>
      <c r="D10555" s="8" t="s">
        <v>5</v>
      </c>
      <c r="E10555" s="15" t="s">
        <v>16190</v>
      </c>
      <c r="F10555" s="16" t="s">
        <v>2446</v>
      </c>
      <c r="G10555" s="17">
        <v>5</v>
      </c>
    </row>
    <row r="10556" spans="1:7" x14ac:dyDescent="0.3">
      <c r="A10556" s="5" t="s">
        <v>11734</v>
      </c>
      <c r="B10556" s="6" t="s">
        <v>2141</v>
      </c>
      <c r="C10556" s="7">
        <v>37.6</v>
      </c>
      <c r="D10556" s="8" t="s">
        <v>9685</v>
      </c>
      <c r="E10556" s="15" t="s">
        <v>16190</v>
      </c>
      <c r="F10556" s="16" t="s">
        <v>2353</v>
      </c>
      <c r="G10556" s="17">
        <v>89.5</v>
      </c>
    </row>
    <row r="10557" spans="1:7" x14ac:dyDescent="0.3">
      <c r="A10557" s="5" t="s">
        <v>11734</v>
      </c>
      <c r="B10557" s="6" t="s">
        <v>2149</v>
      </c>
      <c r="C10557" s="7">
        <v>38.799999999999997</v>
      </c>
      <c r="D10557" s="8" t="s">
        <v>9686</v>
      </c>
      <c r="E10557" s="15" t="s">
        <v>16190</v>
      </c>
      <c r="F10557" s="16" t="s">
        <v>2343</v>
      </c>
      <c r="G10557" s="17">
        <v>70</v>
      </c>
    </row>
    <row r="10558" spans="1:7" x14ac:dyDescent="0.3">
      <c r="A10558" s="5" t="s">
        <v>11734</v>
      </c>
      <c r="B10558" s="6" t="s">
        <v>9687</v>
      </c>
      <c r="C10558" s="7">
        <v>40</v>
      </c>
      <c r="D10558" s="8" t="s">
        <v>9688</v>
      </c>
      <c r="E10558" s="15" t="s">
        <v>16190</v>
      </c>
      <c r="F10558" s="16" t="s">
        <v>2349</v>
      </c>
      <c r="G10558" s="17">
        <v>87.8</v>
      </c>
    </row>
    <row r="10559" spans="1:7" x14ac:dyDescent="0.3">
      <c r="A10559" s="5" t="s">
        <v>11734</v>
      </c>
      <c r="B10559" s="6" t="s">
        <v>4274</v>
      </c>
      <c r="C10559" s="7">
        <v>32.799999999999997</v>
      </c>
      <c r="D10559" s="8" t="s">
        <v>9689</v>
      </c>
      <c r="E10559" s="15" t="s">
        <v>16190</v>
      </c>
      <c r="F10559" s="16" t="s">
        <v>2327</v>
      </c>
      <c r="G10559" s="17">
        <v>304.89999999999998</v>
      </c>
    </row>
    <row r="10560" spans="1:7" x14ac:dyDescent="0.3">
      <c r="A10560" s="5" t="s">
        <v>11734</v>
      </c>
      <c r="B10560" s="6" t="s">
        <v>9690</v>
      </c>
      <c r="C10560" s="7">
        <v>37.6</v>
      </c>
      <c r="D10560" s="8" t="s">
        <v>9691</v>
      </c>
      <c r="E10560" s="15" t="s">
        <v>16190</v>
      </c>
      <c r="F10560" s="16" t="s">
        <v>2383</v>
      </c>
      <c r="G10560" s="17">
        <v>26</v>
      </c>
    </row>
    <row r="10561" spans="1:7" x14ac:dyDescent="0.3">
      <c r="A10561" s="5" t="s">
        <v>11734</v>
      </c>
      <c r="B10561" s="6" t="s">
        <v>9692</v>
      </c>
      <c r="C10561" s="7">
        <v>28.8</v>
      </c>
      <c r="D10561" s="8" t="s">
        <v>9693</v>
      </c>
      <c r="E10561" s="15" t="s">
        <v>16190</v>
      </c>
      <c r="F10561" s="16" t="s">
        <v>2345</v>
      </c>
      <c r="G10561" s="17">
        <v>71.900000000000006</v>
      </c>
    </row>
    <row r="10562" spans="1:7" x14ac:dyDescent="0.3">
      <c r="A10562" s="5" t="s">
        <v>11734</v>
      </c>
      <c r="B10562" s="6" t="s">
        <v>9694</v>
      </c>
      <c r="C10562" s="7">
        <v>36</v>
      </c>
      <c r="D10562" s="8" t="s">
        <v>9695</v>
      </c>
      <c r="E10562" s="15" t="s">
        <v>16190</v>
      </c>
      <c r="F10562" s="16" t="s">
        <v>2395</v>
      </c>
      <c r="G10562" s="17">
        <v>34.6</v>
      </c>
    </row>
    <row r="10563" spans="1:7" x14ac:dyDescent="0.3">
      <c r="A10563" s="5" t="s">
        <v>11734</v>
      </c>
      <c r="B10563" s="6" t="s">
        <v>9696</v>
      </c>
      <c r="C10563" s="7">
        <v>34.799999999999997</v>
      </c>
      <c r="D10563" s="8" t="s">
        <v>9697</v>
      </c>
      <c r="E10563" s="15" t="s">
        <v>16190</v>
      </c>
      <c r="F10563" s="16" t="s">
        <v>2399</v>
      </c>
      <c r="G10563" s="17">
        <v>34.6</v>
      </c>
    </row>
    <row r="10564" spans="1:7" x14ac:dyDescent="0.3">
      <c r="A10564" s="5" t="s">
        <v>11734</v>
      </c>
      <c r="B10564" s="6" t="s">
        <v>9698</v>
      </c>
      <c r="C10564" s="7">
        <v>32.4</v>
      </c>
      <c r="D10564" s="8" t="s">
        <v>9699</v>
      </c>
      <c r="E10564" s="15" t="s">
        <v>16190</v>
      </c>
      <c r="F10564" s="16" t="s">
        <v>2409</v>
      </c>
      <c r="G10564" s="17">
        <v>57.8</v>
      </c>
    </row>
    <row r="10565" spans="1:7" x14ac:dyDescent="0.3">
      <c r="A10565" s="5" t="s">
        <v>11734</v>
      </c>
      <c r="B10565" s="6" t="s">
        <v>9700</v>
      </c>
      <c r="C10565" s="7">
        <v>32.4</v>
      </c>
      <c r="D10565" s="8" t="s">
        <v>9701</v>
      </c>
      <c r="E10565" s="15" t="s">
        <v>16190</v>
      </c>
      <c r="F10565" s="16" t="s">
        <v>2408</v>
      </c>
      <c r="G10565" s="17">
        <v>57.8</v>
      </c>
    </row>
    <row r="10566" spans="1:7" x14ac:dyDescent="0.3">
      <c r="A10566" s="5" t="s">
        <v>11734</v>
      </c>
      <c r="B10566" s="6" t="s">
        <v>9702</v>
      </c>
      <c r="C10566" s="7">
        <v>37.6</v>
      </c>
      <c r="D10566" s="8" t="s">
        <v>9703</v>
      </c>
      <c r="E10566" s="15" t="s">
        <v>16190</v>
      </c>
      <c r="F10566" s="16" t="s">
        <v>2429</v>
      </c>
      <c r="G10566" s="17">
        <v>47.8</v>
      </c>
    </row>
    <row r="10567" spans="1:7" x14ac:dyDescent="0.3">
      <c r="A10567" s="5" t="s">
        <v>11734</v>
      </c>
      <c r="B10567" s="6" t="s">
        <v>9704</v>
      </c>
      <c r="C10567" s="7">
        <v>32.799999999999997</v>
      </c>
      <c r="D10567" s="8" t="s">
        <v>9705</v>
      </c>
      <c r="E10567" s="15" t="s">
        <v>16190</v>
      </c>
      <c r="F10567" s="16" t="s">
        <v>2431</v>
      </c>
      <c r="G10567" s="17">
        <v>47.8</v>
      </c>
    </row>
    <row r="10568" spans="1:7" x14ac:dyDescent="0.3">
      <c r="A10568" s="5" t="s">
        <v>11734</v>
      </c>
      <c r="B10568" s="6" t="s">
        <v>9706</v>
      </c>
      <c r="C10568" s="7">
        <v>34.799999999999997</v>
      </c>
      <c r="D10568" s="8" t="s">
        <v>9707</v>
      </c>
      <c r="E10568" s="15" t="s">
        <v>16190</v>
      </c>
      <c r="F10568" s="16" t="s">
        <v>2437</v>
      </c>
      <c r="G10568" s="17">
        <v>46.6</v>
      </c>
    </row>
    <row r="10569" spans="1:7" x14ac:dyDescent="0.3">
      <c r="A10569" s="5" t="s">
        <v>11734</v>
      </c>
      <c r="B10569" s="6" t="s">
        <v>6378</v>
      </c>
      <c r="C10569" s="7">
        <v>43.6</v>
      </c>
      <c r="D10569" s="8" t="s">
        <v>9708</v>
      </c>
      <c r="E10569" s="15" t="s">
        <v>16190</v>
      </c>
      <c r="F10569" s="16" t="s">
        <v>2439</v>
      </c>
      <c r="G10569" s="17">
        <v>46.6</v>
      </c>
    </row>
    <row r="10570" spans="1:7" x14ac:dyDescent="0.3">
      <c r="A10570" s="5" t="s">
        <v>11734</v>
      </c>
      <c r="B10570" s="6" t="s">
        <v>9709</v>
      </c>
      <c r="C10570" s="7">
        <v>46</v>
      </c>
      <c r="D10570" s="8" t="s">
        <v>9710</v>
      </c>
      <c r="E10570" s="15" t="s">
        <v>16190</v>
      </c>
      <c r="F10570" s="16" t="s">
        <v>2289</v>
      </c>
      <c r="G10570" s="17">
        <v>249</v>
      </c>
    </row>
    <row r="10571" spans="1:7" x14ac:dyDescent="0.3">
      <c r="A10571" s="5" t="s">
        <v>11734</v>
      </c>
      <c r="B10571" s="6" t="s">
        <v>9711</v>
      </c>
      <c r="C10571" s="7">
        <v>34</v>
      </c>
      <c r="D10571" s="8" t="s">
        <v>9712</v>
      </c>
      <c r="E10571" s="15" t="s">
        <v>16190</v>
      </c>
      <c r="F10571" s="16" t="s">
        <v>1079</v>
      </c>
      <c r="G10571" s="17">
        <v>26</v>
      </c>
    </row>
    <row r="10572" spans="1:7" x14ac:dyDescent="0.3">
      <c r="A10572" s="5" t="s">
        <v>11734</v>
      </c>
      <c r="B10572" s="6" t="s">
        <v>9713</v>
      </c>
      <c r="C10572" s="7">
        <v>40</v>
      </c>
      <c r="D10572" s="8" t="s">
        <v>9714</v>
      </c>
      <c r="E10572" s="15" t="s">
        <v>16190</v>
      </c>
      <c r="F10572" s="16" t="s">
        <v>2384</v>
      </c>
      <c r="G10572" s="17">
        <v>27.3</v>
      </c>
    </row>
    <row r="10573" spans="1:7" x14ac:dyDescent="0.3">
      <c r="A10573" s="5" t="s">
        <v>11734</v>
      </c>
      <c r="B10573" s="6" t="s">
        <v>9715</v>
      </c>
      <c r="C10573" s="7">
        <v>37.6</v>
      </c>
      <c r="D10573" s="8" t="s">
        <v>9716</v>
      </c>
      <c r="E10573" s="15" t="s">
        <v>16190</v>
      </c>
      <c r="F10573" s="16" t="s">
        <v>2355</v>
      </c>
      <c r="G10573" s="17">
        <v>90.1</v>
      </c>
    </row>
    <row r="10574" spans="1:7" x14ac:dyDescent="0.3">
      <c r="A10574" s="5" t="s">
        <v>11734</v>
      </c>
      <c r="B10574" s="6" t="s">
        <v>9717</v>
      </c>
      <c r="C10574" s="7">
        <v>36.4</v>
      </c>
      <c r="D10574" s="8" t="s">
        <v>9718</v>
      </c>
      <c r="E10574" s="15" t="s">
        <v>16190</v>
      </c>
      <c r="F10574" s="16" t="s">
        <v>2297</v>
      </c>
      <c r="G10574" s="17">
        <v>195.5</v>
      </c>
    </row>
    <row r="10575" spans="1:7" x14ac:dyDescent="0.3">
      <c r="A10575" s="5" t="s">
        <v>11734</v>
      </c>
      <c r="B10575" s="6" t="s">
        <v>9719</v>
      </c>
      <c r="C10575" s="7">
        <v>36.4</v>
      </c>
      <c r="D10575" s="8" t="s">
        <v>9720</v>
      </c>
      <c r="E10575" s="15" t="s">
        <v>16190</v>
      </c>
      <c r="F10575" s="16" t="s">
        <v>2357</v>
      </c>
      <c r="G10575" s="17">
        <v>90.1</v>
      </c>
    </row>
    <row r="10576" spans="1:7" x14ac:dyDescent="0.3">
      <c r="A10576" s="5" t="s">
        <v>11734</v>
      </c>
      <c r="B10576" s="6" t="s">
        <v>9721</v>
      </c>
      <c r="C10576" s="7">
        <v>40</v>
      </c>
      <c r="D10576" s="8" t="s">
        <v>9722</v>
      </c>
      <c r="E10576" s="15" t="s">
        <v>16190</v>
      </c>
      <c r="F10576" s="16" t="s">
        <v>2386</v>
      </c>
      <c r="G10576" s="17">
        <v>30.6</v>
      </c>
    </row>
    <row r="10577" spans="1:7" x14ac:dyDescent="0.3">
      <c r="A10577" s="5" t="s">
        <v>11734</v>
      </c>
      <c r="B10577" s="6" t="s">
        <v>9723</v>
      </c>
      <c r="C10577" s="7">
        <v>36.4</v>
      </c>
      <c r="D10577" s="8" t="s">
        <v>9724</v>
      </c>
      <c r="E10577" s="15" t="s">
        <v>16190</v>
      </c>
      <c r="F10577" s="16" t="s">
        <v>2360</v>
      </c>
      <c r="G10577" s="17">
        <v>92.1</v>
      </c>
    </row>
    <row r="10578" spans="1:7" x14ac:dyDescent="0.3">
      <c r="A10578" s="5" t="s">
        <v>11734</v>
      </c>
      <c r="B10578" s="6" t="s">
        <v>9725</v>
      </c>
      <c r="C10578" s="7">
        <v>61.4</v>
      </c>
      <c r="D10578" s="8" t="s">
        <v>9726</v>
      </c>
      <c r="E10578" s="15" t="s">
        <v>16190</v>
      </c>
      <c r="F10578" s="16" t="s">
        <v>2375</v>
      </c>
      <c r="G10578" s="17">
        <v>52.7</v>
      </c>
    </row>
    <row r="10579" spans="1:7" x14ac:dyDescent="0.3">
      <c r="A10579" s="5" t="s">
        <v>11734</v>
      </c>
      <c r="B10579" s="6" t="s">
        <v>9727</v>
      </c>
      <c r="C10579" s="7">
        <v>66.2</v>
      </c>
      <c r="D10579" s="8" t="s">
        <v>9728</v>
      </c>
      <c r="E10579" s="15" t="s">
        <v>16190</v>
      </c>
      <c r="F10579" s="16" t="s">
        <v>2377</v>
      </c>
      <c r="G10579" s="17">
        <v>52.7</v>
      </c>
    </row>
    <row r="10580" spans="1:7" x14ac:dyDescent="0.3">
      <c r="A10580" s="5" t="s">
        <v>11734</v>
      </c>
      <c r="B10580" s="6" t="s">
        <v>9729</v>
      </c>
      <c r="C10580" s="7">
        <v>60.2</v>
      </c>
      <c r="D10580" s="8" t="s">
        <v>9730</v>
      </c>
      <c r="E10580" s="15" t="s">
        <v>16190</v>
      </c>
      <c r="F10580" s="16" t="s">
        <v>2379</v>
      </c>
      <c r="G10580" s="17">
        <v>52.7</v>
      </c>
    </row>
    <row r="10581" spans="1:7" x14ac:dyDescent="0.3">
      <c r="A10581" s="5" t="s">
        <v>11734</v>
      </c>
      <c r="B10581" s="6" t="s">
        <v>778</v>
      </c>
      <c r="C10581" s="7">
        <v>60.2</v>
      </c>
      <c r="D10581" s="8" t="s">
        <v>9731</v>
      </c>
      <c r="E10581" s="15" t="s">
        <v>16190</v>
      </c>
      <c r="F10581" s="16" t="s">
        <v>14</v>
      </c>
      <c r="G10581" s="17">
        <v>26</v>
      </c>
    </row>
    <row r="10582" spans="1:7" x14ac:dyDescent="0.3">
      <c r="A10582" s="5" t="s">
        <v>11734</v>
      </c>
      <c r="B10582" s="6" t="s">
        <v>9732</v>
      </c>
      <c r="C10582" s="7">
        <v>65</v>
      </c>
      <c r="D10582" s="8" t="s">
        <v>9733</v>
      </c>
      <c r="E10582" s="15" t="s">
        <v>16190</v>
      </c>
      <c r="F10582" s="16" t="s">
        <v>2385</v>
      </c>
      <c r="G10582" s="17">
        <v>41.1</v>
      </c>
    </row>
    <row r="10583" spans="1:7" x14ac:dyDescent="0.3">
      <c r="A10583" s="5" t="s">
        <v>11734</v>
      </c>
      <c r="B10583" s="6" t="s">
        <v>9734</v>
      </c>
      <c r="C10583" s="7">
        <v>61.4</v>
      </c>
      <c r="D10583" s="8" t="s">
        <v>9735</v>
      </c>
      <c r="E10583" s="15" t="s">
        <v>16190</v>
      </c>
      <c r="F10583" s="16" t="s">
        <v>2351</v>
      </c>
      <c r="G10583" s="17">
        <v>89.6</v>
      </c>
    </row>
    <row r="10584" spans="1:7" x14ac:dyDescent="0.3">
      <c r="A10584" s="5" t="s">
        <v>11734</v>
      </c>
      <c r="B10584" s="6" t="s">
        <v>2157</v>
      </c>
      <c r="C10584" s="7">
        <v>56.6</v>
      </c>
      <c r="D10584" s="8" t="s">
        <v>9736</v>
      </c>
      <c r="E10584" s="15" t="s">
        <v>16190</v>
      </c>
      <c r="F10584" s="16" t="s">
        <v>2265</v>
      </c>
      <c r="G10584" s="17">
        <v>52.5</v>
      </c>
    </row>
    <row r="10585" spans="1:7" x14ac:dyDescent="0.3">
      <c r="A10585" s="5" t="s">
        <v>11734</v>
      </c>
      <c r="B10585" s="6" t="s">
        <v>9737</v>
      </c>
      <c r="C10585" s="7">
        <v>49.4</v>
      </c>
      <c r="D10585" s="8" t="s">
        <v>9738</v>
      </c>
      <c r="E10585" s="15" t="s">
        <v>16190</v>
      </c>
      <c r="F10585" s="16" t="s">
        <v>2267</v>
      </c>
      <c r="G10585" s="17">
        <v>52.5</v>
      </c>
    </row>
    <row r="10586" spans="1:7" x14ac:dyDescent="0.3">
      <c r="A10586" s="5" t="s">
        <v>11734</v>
      </c>
      <c r="B10586" s="6" t="s">
        <v>9739</v>
      </c>
      <c r="C10586" s="7">
        <v>45.8</v>
      </c>
      <c r="D10586" s="8" t="s">
        <v>9740</v>
      </c>
      <c r="E10586" s="15" t="s">
        <v>16190</v>
      </c>
      <c r="F10586" s="16" t="s">
        <v>2269</v>
      </c>
      <c r="G10586" s="17">
        <v>52.5</v>
      </c>
    </row>
    <row r="10587" spans="1:7" x14ac:dyDescent="0.3">
      <c r="A10587" s="5" t="s">
        <v>11734</v>
      </c>
      <c r="B10587" s="6" t="s">
        <v>9741</v>
      </c>
      <c r="C10587" s="7">
        <v>49.4</v>
      </c>
      <c r="D10587" s="8" t="s">
        <v>9742</v>
      </c>
      <c r="E10587" s="15" t="s">
        <v>16190</v>
      </c>
      <c r="F10587" s="16" t="s">
        <v>2271</v>
      </c>
      <c r="G10587" s="17">
        <v>52.5</v>
      </c>
    </row>
    <row r="10588" spans="1:7" x14ac:dyDescent="0.3">
      <c r="A10588" s="5" t="s">
        <v>11734</v>
      </c>
      <c r="B10588" s="6" t="s">
        <v>9743</v>
      </c>
      <c r="C10588" s="7">
        <v>43.6</v>
      </c>
      <c r="D10588" s="8" t="s">
        <v>5</v>
      </c>
      <c r="E10588" s="15" t="s">
        <v>16190</v>
      </c>
      <c r="F10588" s="16" t="s">
        <v>2393</v>
      </c>
      <c r="G10588" s="17">
        <v>24</v>
      </c>
    </row>
    <row r="10589" spans="1:7" x14ac:dyDescent="0.3">
      <c r="A10589" s="5" t="s">
        <v>11734</v>
      </c>
      <c r="B10589" s="6" t="s">
        <v>9744</v>
      </c>
      <c r="C10589" s="7">
        <v>43.6</v>
      </c>
      <c r="D10589" s="8" t="s">
        <v>5</v>
      </c>
      <c r="E10589" s="15" t="s">
        <v>16190</v>
      </c>
      <c r="F10589" s="16" t="s">
        <v>2404</v>
      </c>
      <c r="G10589" s="17">
        <v>33.700000000000003</v>
      </c>
    </row>
    <row r="10590" spans="1:7" x14ac:dyDescent="0.3">
      <c r="A10590" s="5" t="s">
        <v>11734</v>
      </c>
      <c r="B10590" s="6" t="s">
        <v>9745</v>
      </c>
      <c r="C10590" s="7">
        <v>46</v>
      </c>
      <c r="D10590" s="8" t="s">
        <v>5</v>
      </c>
      <c r="E10590" s="15" t="s">
        <v>16190</v>
      </c>
      <c r="F10590" s="16" t="s">
        <v>2403</v>
      </c>
      <c r="G10590" s="17">
        <v>33.700000000000003</v>
      </c>
    </row>
    <row r="10591" spans="1:7" x14ac:dyDescent="0.3">
      <c r="A10591" s="5" t="s">
        <v>11734</v>
      </c>
      <c r="B10591" s="6" t="s">
        <v>9746</v>
      </c>
      <c r="C10591" s="7">
        <v>46</v>
      </c>
      <c r="D10591" s="8" t="s">
        <v>5</v>
      </c>
      <c r="E10591" s="15" t="s">
        <v>16190</v>
      </c>
      <c r="F10591" s="16" t="s">
        <v>2392</v>
      </c>
      <c r="G10591" s="17">
        <v>24</v>
      </c>
    </row>
    <row r="10592" spans="1:7" x14ac:dyDescent="0.3">
      <c r="A10592" s="5" t="s">
        <v>11734</v>
      </c>
      <c r="B10592" s="6" t="s">
        <v>9747</v>
      </c>
      <c r="C10592" s="7">
        <v>60.4</v>
      </c>
      <c r="D10592" s="8" t="s">
        <v>9748</v>
      </c>
      <c r="E10592" s="15" t="s">
        <v>16190</v>
      </c>
      <c r="F10592" s="16" t="s">
        <v>2405</v>
      </c>
      <c r="G10592" s="17">
        <v>33.700000000000003</v>
      </c>
    </row>
    <row r="10593" spans="1:7" x14ac:dyDescent="0.3">
      <c r="A10593" s="5" t="s">
        <v>11734</v>
      </c>
      <c r="B10593" s="6" t="s">
        <v>587</v>
      </c>
      <c r="C10593" s="7">
        <v>20.8</v>
      </c>
      <c r="D10593" s="8" t="s">
        <v>5</v>
      </c>
      <c r="E10593" s="15" t="s">
        <v>16190</v>
      </c>
      <c r="F10593" s="16" t="s">
        <v>2394</v>
      </c>
      <c r="G10593" s="17">
        <v>24</v>
      </c>
    </row>
    <row r="10594" spans="1:7" x14ac:dyDescent="0.3">
      <c r="A10594" s="5" t="s">
        <v>11734</v>
      </c>
      <c r="B10594" s="6" t="s">
        <v>2816</v>
      </c>
      <c r="C10594" s="7">
        <v>23.2</v>
      </c>
      <c r="D10594" s="8" t="s">
        <v>5</v>
      </c>
      <c r="E10594" s="15" t="s">
        <v>16190</v>
      </c>
      <c r="F10594" s="16" t="s">
        <v>2427</v>
      </c>
      <c r="G10594" s="17">
        <v>47.8</v>
      </c>
    </row>
    <row r="10595" spans="1:7" x14ac:dyDescent="0.3">
      <c r="A10595" s="5" t="s">
        <v>11734</v>
      </c>
      <c r="B10595" s="6" t="s">
        <v>3364</v>
      </c>
      <c r="C10595" s="7">
        <v>23.2</v>
      </c>
      <c r="D10595" s="8" t="s">
        <v>5</v>
      </c>
      <c r="E10595" s="15" t="s">
        <v>16190</v>
      </c>
      <c r="F10595" s="16" t="s">
        <v>2361</v>
      </c>
      <c r="G10595" s="17">
        <v>82.7</v>
      </c>
    </row>
    <row r="10596" spans="1:7" x14ac:dyDescent="0.3">
      <c r="A10596" s="5" t="s">
        <v>11734</v>
      </c>
      <c r="B10596" s="6" t="s">
        <v>24</v>
      </c>
      <c r="C10596" s="7">
        <v>26.4</v>
      </c>
      <c r="D10596" s="8" t="s">
        <v>5</v>
      </c>
      <c r="E10596" s="15" t="s">
        <v>16190</v>
      </c>
      <c r="F10596" s="16" t="s">
        <v>2402</v>
      </c>
      <c r="G10596" s="17">
        <v>33.700000000000003</v>
      </c>
    </row>
    <row r="10597" spans="1:7" x14ac:dyDescent="0.3">
      <c r="A10597" s="5" t="s">
        <v>11734</v>
      </c>
      <c r="B10597" s="6" t="s">
        <v>744</v>
      </c>
      <c r="C10597" s="7">
        <v>24.4</v>
      </c>
      <c r="D10597" s="8" t="s">
        <v>5</v>
      </c>
      <c r="E10597" s="15" t="s">
        <v>16190</v>
      </c>
      <c r="F10597" s="16" t="s">
        <v>2401</v>
      </c>
      <c r="G10597" s="17">
        <v>33.700000000000003</v>
      </c>
    </row>
    <row r="10598" spans="1:7" x14ac:dyDescent="0.3">
      <c r="A10598" s="5" t="s">
        <v>11734</v>
      </c>
      <c r="B10598" s="6" t="s">
        <v>743</v>
      </c>
      <c r="C10598" s="7">
        <v>25.6</v>
      </c>
      <c r="D10598" s="8" t="s">
        <v>5</v>
      </c>
      <c r="E10598" s="15" t="s">
        <v>16190</v>
      </c>
      <c r="F10598" s="16" t="s">
        <v>2391</v>
      </c>
      <c r="G10598" s="17">
        <v>24</v>
      </c>
    </row>
    <row r="10599" spans="1:7" x14ac:dyDescent="0.3">
      <c r="A10599" s="5" t="s">
        <v>11734</v>
      </c>
      <c r="B10599" s="6" t="s">
        <v>9749</v>
      </c>
      <c r="C10599" s="7">
        <v>24.8</v>
      </c>
      <c r="D10599" s="8" t="s">
        <v>5</v>
      </c>
      <c r="E10599" s="15" t="s">
        <v>16190</v>
      </c>
      <c r="F10599" s="16" t="s">
        <v>2435</v>
      </c>
      <c r="G10599" s="17">
        <v>46.6</v>
      </c>
    </row>
    <row r="10600" spans="1:7" x14ac:dyDescent="0.3">
      <c r="A10600" s="5" t="s">
        <v>11734</v>
      </c>
      <c r="B10600" s="6" t="s">
        <v>586</v>
      </c>
      <c r="C10600" s="7">
        <v>28</v>
      </c>
      <c r="D10600" s="8" t="s">
        <v>5</v>
      </c>
      <c r="E10600" s="15" t="s">
        <v>16190</v>
      </c>
      <c r="F10600" s="16" t="s">
        <v>2436</v>
      </c>
      <c r="G10600" s="17">
        <v>46.6</v>
      </c>
    </row>
    <row r="10601" spans="1:7" x14ac:dyDescent="0.3">
      <c r="A10601" s="5" t="s">
        <v>11734</v>
      </c>
      <c r="B10601" s="6" t="s">
        <v>717</v>
      </c>
      <c r="C10601" s="7">
        <v>47</v>
      </c>
      <c r="D10601" s="8" t="s">
        <v>9750</v>
      </c>
      <c r="E10601" s="15" t="s">
        <v>16190</v>
      </c>
      <c r="F10601" s="16" t="s">
        <v>2371</v>
      </c>
      <c r="G10601" s="17">
        <v>92.7</v>
      </c>
    </row>
    <row r="10602" spans="1:7" x14ac:dyDescent="0.3">
      <c r="A10602" s="5" t="s">
        <v>11734</v>
      </c>
      <c r="B10602" s="6" t="s">
        <v>719</v>
      </c>
      <c r="C10602" s="7">
        <v>41</v>
      </c>
      <c r="D10602" s="8" t="s">
        <v>9751</v>
      </c>
      <c r="E10602" s="15" t="s">
        <v>16190</v>
      </c>
      <c r="F10602" s="16" t="s">
        <v>2373</v>
      </c>
      <c r="G10602" s="17">
        <v>97.6</v>
      </c>
    </row>
    <row r="10603" spans="1:7" x14ac:dyDescent="0.3">
      <c r="A10603" s="5" t="s">
        <v>11734</v>
      </c>
      <c r="B10603" s="6" t="s">
        <v>723</v>
      </c>
      <c r="C10603" s="7">
        <v>45.8</v>
      </c>
      <c r="D10603" s="8" t="s">
        <v>9752</v>
      </c>
      <c r="E10603" s="15" t="s">
        <v>16190</v>
      </c>
      <c r="F10603" s="16" t="s">
        <v>2369</v>
      </c>
      <c r="G10603" s="17">
        <v>86.1</v>
      </c>
    </row>
    <row r="10604" spans="1:7" x14ac:dyDescent="0.3">
      <c r="A10604" s="5" t="s">
        <v>11734</v>
      </c>
      <c r="B10604" s="6" t="s">
        <v>9753</v>
      </c>
      <c r="C10604" s="7">
        <v>41.8</v>
      </c>
      <c r="D10604" s="8" t="s">
        <v>9754</v>
      </c>
      <c r="E10604" s="15" t="s">
        <v>16190</v>
      </c>
      <c r="F10604" s="16" t="s">
        <v>2307</v>
      </c>
      <c r="G10604" s="17">
        <v>135.69999999999999</v>
      </c>
    </row>
    <row r="10605" spans="1:7" x14ac:dyDescent="0.3">
      <c r="A10605" s="5" t="s">
        <v>11734</v>
      </c>
      <c r="B10605" s="6" t="s">
        <v>9755</v>
      </c>
      <c r="C10605" s="7">
        <v>42.2</v>
      </c>
      <c r="D10605" s="8" t="s">
        <v>9756</v>
      </c>
      <c r="E10605" s="15" t="s">
        <v>16190</v>
      </c>
      <c r="F10605" s="16" t="s">
        <v>2367</v>
      </c>
      <c r="G10605" s="17">
        <v>84.7</v>
      </c>
    </row>
    <row r="10606" spans="1:7" x14ac:dyDescent="0.3">
      <c r="A10606" s="5" t="s">
        <v>11734</v>
      </c>
      <c r="B10606" s="6" t="s">
        <v>11771</v>
      </c>
      <c r="C10606" s="7">
        <v>44.4</v>
      </c>
      <c r="D10606" s="8" t="s">
        <v>11772</v>
      </c>
      <c r="E10606" s="15" t="s">
        <v>16190</v>
      </c>
      <c r="F10606" s="16" t="s">
        <v>2303</v>
      </c>
      <c r="G10606" s="17">
        <v>108.4</v>
      </c>
    </row>
    <row r="10607" spans="1:7" x14ac:dyDescent="0.3">
      <c r="A10607" s="5" t="s">
        <v>11734</v>
      </c>
      <c r="B10607" s="6" t="s">
        <v>11773</v>
      </c>
      <c r="C10607" s="7">
        <v>40.799999999999997</v>
      </c>
      <c r="D10607" s="8" t="s">
        <v>11774</v>
      </c>
      <c r="E10607" s="15" t="s">
        <v>16190</v>
      </c>
      <c r="F10607" s="16" t="s">
        <v>2339</v>
      </c>
      <c r="G10607" s="17">
        <v>55.8</v>
      </c>
    </row>
    <row r="10608" spans="1:7" x14ac:dyDescent="0.3">
      <c r="A10608" s="5" t="s">
        <v>11734</v>
      </c>
      <c r="B10608" s="6" t="s">
        <v>11775</v>
      </c>
      <c r="C10608" s="7">
        <v>26.4</v>
      </c>
      <c r="D10608" s="8" t="s">
        <v>9762</v>
      </c>
      <c r="E10608" s="15" t="s">
        <v>16190</v>
      </c>
      <c r="F10608" s="16" t="s">
        <v>2333</v>
      </c>
      <c r="G10608" s="17">
        <v>590</v>
      </c>
    </row>
    <row r="10609" spans="1:7" x14ac:dyDescent="0.3">
      <c r="A10609" s="5" t="s">
        <v>11734</v>
      </c>
      <c r="B10609" s="6" t="s">
        <v>5503</v>
      </c>
      <c r="C10609" s="7">
        <v>7</v>
      </c>
      <c r="D10609" s="8" t="s">
        <v>5</v>
      </c>
      <c r="E10609" s="15" t="s">
        <v>16190</v>
      </c>
      <c r="F10609" s="16" t="s">
        <v>1730</v>
      </c>
      <c r="G10609" s="17">
        <v>12.9</v>
      </c>
    </row>
    <row r="10610" spans="1:7" x14ac:dyDescent="0.3">
      <c r="A10610" s="5" t="s">
        <v>11734</v>
      </c>
      <c r="B10610" s="6" t="s">
        <v>5501</v>
      </c>
      <c r="C10610" s="7">
        <v>7</v>
      </c>
      <c r="D10610" s="8" t="s">
        <v>5</v>
      </c>
      <c r="E10610" s="15" t="s">
        <v>16190</v>
      </c>
      <c r="F10610" s="16" t="s">
        <v>2455</v>
      </c>
      <c r="G10610" s="17">
        <v>12.9</v>
      </c>
    </row>
    <row r="10611" spans="1:7" x14ac:dyDescent="0.3">
      <c r="A10611" s="5" t="s">
        <v>11734</v>
      </c>
      <c r="B10611" s="6" t="s">
        <v>1726</v>
      </c>
      <c r="C10611" s="7">
        <v>7</v>
      </c>
      <c r="D10611" s="8" t="s">
        <v>5</v>
      </c>
      <c r="E10611" s="15" t="s">
        <v>16190</v>
      </c>
      <c r="F10611" s="16" t="s">
        <v>2416</v>
      </c>
      <c r="G10611" s="17">
        <v>51.2</v>
      </c>
    </row>
    <row r="10612" spans="1:7" x14ac:dyDescent="0.3">
      <c r="A10612" s="5" t="s">
        <v>11734</v>
      </c>
      <c r="B10612" s="6" t="s">
        <v>9763</v>
      </c>
      <c r="C10612" s="7">
        <v>7</v>
      </c>
      <c r="D10612" s="8" t="s">
        <v>5</v>
      </c>
      <c r="E10612" s="15" t="s">
        <v>16190</v>
      </c>
      <c r="F10612" s="16" t="s">
        <v>2418</v>
      </c>
      <c r="G10612" s="17">
        <v>51.2</v>
      </c>
    </row>
    <row r="10613" spans="1:7" x14ac:dyDescent="0.3">
      <c r="A10613" s="5" t="s">
        <v>11734</v>
      </c>
      <c r="B10613" s="6" t="s">
        <v>9764</v>
      </c>
      <c r="C10613" s="7">
        <v>7</v>
      </c>
      <c r="D10613" s="8" t="s">
        <v>5</v>
      </c>
      <c r="E10613" s="15" t="s">
        <v>16190</v>
      </c>
      <c r="F10613" s="16" t="s">
        <v>2293</v>
      </c>
      <c r="G10613" s="17">
        <v>229</v>
      </c>
    </row>
    <row r="10614" spans="1:7" x14ac:dyDescent="0.3">
      <c r="A10614" s="5" t="s">
        <v>11734</v>
      </c>
      <c r="B10614" s="6" t="s">
        <v>175</v>
      </c>
      <c r="C10614" s="7">
        <v>8</v>
      </c>
      <c r="D10614" s="8" t="s">
        <v>5</v>
      </c>
      <c r="E10614" s="15" t="s">
        <v>16190</v>
      </c>
      <c r="F10614" s="16" t="s">
        <v>2389</v>
      </c>
      <c r="G10614" s="17">
        <v>44.2</v>
      </c>
    </row>
    <row r="10615" spans="1:7" x14ac:dyDescent="0.3">
      <c r="A10615" s="5" t="s">
        <v>11734</v>
      </c>
      <c r="B10615" s="6" t="s">
        <v>6785</v>
      </c>
      <c r="C10615" s="7">
        <v>8</v>
      </c>
      <c r="D10615" s="8" t="s">
        <v>5</v>
      </c>
      <c r="E10615" s="15" t="s">
        <v>16190</v>
      </c>
      <c r="F10615" s="16" t="s">
        <v>1095</v>
      </c>
      <c r="G10615" s="17">
        <v>10</v>
      </c>
    </row>
    <row r="10616" spans="1:7" x14ac:dyDescent="0.3">
      <c r="A10616" s="5" t="s">
        <v>11734</v>
      </c>
      <c r="B10616" s="6" t="s">
        <v>7322</v>
      </c>
      <c r="C10616" s="7">
        <v>8</v>
      </c>
      <c r="D10616" s="8" t="s">
        <v>5</v>
      </c>
      <c r="E10616" s="15" t="s">
        <v>16190</v>
      </c>
      <c r="F10616" s="16" t="s">
        <v>2305</v>
      </c>
      <c r="G10616" s="17">
        <v>130.19999999999999</v>
      </c>
    </row>
    <row r="10617" spans="1:7" x14ac:dyDescent="0.3">
      <c r="A10617" s="5" t="s">
        <v>11734</v>
      </c>
      <c r="B10617" s="6" t="s">
        <v>9765</v>
      </c>
      <c r="C10617" s="7">
        <v>8</v>
      </c>
      <c r="D10617" s="8" t="s">
        <v>5</v>
      </c>
      <c r="E10617" s="15" t="s">
        <v>16190</v>
      </c>
      <c r="F10617" s="16" t="s">
        <v>2309</v>
      </c>
      <c r="G10617" s="17">
        <v>199.4</v>
      </c>
    </row>
    <row r="10618" spans="1:7" x14ac:dyDescent="0.3">
      <c r="A10618" s="5" t="s">
        <v>11734</v>
      </c>
      <c r="B10618" s="6" t="s">
        <v>9766</v>
      </c>
      <c r="C10618" s="7">
        <v>8</v>
      </c>
      <c r="D10618" s="8" t="s">
        <v>5</v>
      </c>
      <c r="E10618" s="15" t="s">
        <v>16190</v>
      </c>
      <c r="F10618" s="16" t="s">
        <v>2311</v>
      </c>
      <c r="G10618" s="17">
        <v>199.4</v>
      </c>
    </row>
    <row r="10619" spans="1:7" x14ac:dyDescent="0.3">
      <c r="A10619" s="5" t="s">
        <v>11734</v>
      </c>
      <c r="B10619" s="6" t="s">
        <v>2746</v>
      </c>
      <c r="C10619" s="7">
        <v>10</v>
      </c>
      <c r="D10619" s="8" t="s">
        <v>5</v>
      </c>
      <c r="E10619" s="15" t="s">
        <v>16190</v>
      </c>
      <c r="F10619" s="16" t="s">
        <v>2313</v>
      </c>
      <c r="G10619" s="17">
        <v>199.4</v>
      </c>
    </row>
    <row r="10620" spans="1:7" x14ac:dyDescent="0.3">
      <c r="A10620" s="5" t="s">
        <v>11776</v>
      </c>
      <c r="B10620" s="6" t="s">
        <v>11777</v>
      </c>
      <c r="C10620" s="7">
        <v>42</v>
      </c>
      <c r="D10620" s="8" t="s">
        <v>11778</v>
      </c>
      <c r="E10620" s="15" t="s">
        <v>16190</v>
      </c>
      <c r="F10620" s="16" t="s">
        <v>2341</v>
      </c>
      <c r="G10620" s="17">
        <v>57.2</v>
      </c>
    </row>
    <row r="10621" spans="1:7" x14ac:dyDescent="0.3">
      <c r="A10621" s="5" t="s">
        <v>11776</v>
      </c>
      <c r="B10621" s="6" t="s">
        <v>3098</v>
      </c>
      <c r="C10621" s="7">
        <v>35</v>
      </c>
      <c r="D10621" s="8" t="s">
        <v>11779</v>
      </c>
      <c r="E10621" s="15" t="s">
        <v>16190</v>
      </c>
      <c r="F10621" s="16" t="s">
        <v>2319</v>
      </c>
      <c r="G10621" s="17">
        <v>270</v>
      </c>
    </row>
    <row r="10622" spans="1:7" x14ac:dyDescent="0.3">
      <c r="A10622" s="5" t="s">
        <v>11776</v>
      </c>
      <c r="B10622" s="6" t="s">
        <v>3100</v>
      </c>
      <c r="C10622" s="7">
        <v>49</v>
      </c>
      <c r="D10622" s="8" t="s">
        <v>11780</v>
      </c>
      <c r="E10622" s="15" t="s">
        <v>16190</v>
      </c>
      <c r="F10622" s="16" t="s">
        <v>2363</v>
      </c>
      <c r="G10622" s="17">
        <v>84.7</v>
      </c>
    </row>
    <row r="10623" spans="1:7" x14ac:dyDescent="0.3">
      <c r="A10623" s="5" t="s">
        <v>11776</v>
      </c>
      <c r="B10623" s="6" t="s">
        <v>2389</v>
      </c>
      <c r="C10623" s="7">
        <v>29</v>
      </c>
      <c r="D10623" s="8" t="s">
        <v>11781</v>
      </c>
      <c r="E10623" s="15" t="s">
        <v>16190</v>
      </c>
      <c r="F10623" s="16" t="s">
        <v>2335</v>
      </c>
      <c r="G10623" s="17">
        <v>73.900000000000006</v>
      </c>
    </row>
    <row r="10624" spans="1:7" x14ac:dyDescent="0.3">
      <c r="A10624" s="5" t="s">
        <v>11776</v>
      </c>
      <c r="B10624" s="6" t="s">
        <v>10789</v>
      </c>
      <c r="C10624" s="7">
        <v>28</v>
      </c>
      <c r="D10624" s="8" t="s">
        <v>11782</v>
      </c>
      <c r="E10624" s="15" t="s">
        <v>16190</v>
      </c>
      <c r="F10624" s="16" t="s">
        <v>2299</v>
      </c>
      <c r="G10624" s="17">
        <v>108.4</v>
      </c>
    </row>
    <row r="10625" spans="1:7" x14ac:dyDescent="0.3">
      <c r="A10625" s="5" t="s">
        <v>11776</v>
      </c>
      <c r="B10625" s="6" t="s">
        <v>11783</v>
      </c>
      <c r="C10625" s="7">
        <v>51</v>
      </c>
      <c r="D10625" s="8" t="s">
        <v>11784</v>
      </c>
      <c r="E10625" s="15" t="s">
        <v>16190</v>
      </c>
      <c r="F10625" s="16" t="s">
        <v>2443</v>
      </c>
      <c r="G10625" s="17">
        <v>154.80000000000001</v>
      </c>
    </row>
    <row r="10626" spans="1:7" x14ac:dyDescent="0.3">
      <c r="A10626" s="5" t="s">
        <v>11776</v>
      </c>
      <c r="B10626" s="6" t="s">
        <v>11785</v>
      </c>
      <c r="C10626" s="7">
        <v>31</v>
      </c>
      <c r="D10626" s="8" t="s">
        <v>11786</v>
      </c>
      <c r="E10626" s="15" t="s">
        <v>16190</v>
      </c>
      <c r="F10626" s="16" t="s">
        <v>2441</v>
      </c>
      <c r="G10626" s="17">
        <v>67.8</v>
      </c>
    </row>
    <row r="10627" spans="1:7" x14ac:dyDescent="0.3">
      <c r="A10627" s="5" t="s">
        <v>11776</v>
      </c>
      <c r="B10627" s="6" t="s">
        <v>2818</v>
      </c>
      <c r="C10627" s="7">
        <v>19</v>
      </c>
      <c r="D10627" s="8" t="s">
        <v>11787</v>
      </c>
      <c r="E10627" s="15" t="s">
        <v>16190</v>
      </c>
      <c r="F10627" s="16" t="s">
        <v>2451</v>
      </c>
      <c r="G10627" s="17">
        <v>8</v>
      </c>
    </row>
    <row r="10628" spans="1:7" x14ac:dyDescent="0.3">
      <c r="A10628" s="5" t="s">
        <v>11776</v>
      </c>
      <c r="B10628" s="6" t="s">
        <v>11788</v>
      </c>
      <c r="C10628" s="7">
        <v>22</v>
      </c>
      <c r="D10628" s="8" t="s">
        <v>11789</v>
      </c>
      <c r="E10628" s="15" t="s">
        <v>16190</v>
      </c>
      <c r="F10628" s="16" t="s">
        <v>660</v>
      </c>
      <c r="G10628" s="17">
        <v>8</v>
      </c>
    </row>
    <row r="10629" spans="1:7" x14ac:dyDescent="0.3">
      <c r="A10629" s="5" t="s">
        <v>11776</v>
      </c>
      <c r="B10629" s="6" t="s">
        <v>5032</v>
      </c>
      <c r="C10629" s="7">
        <v>37</v>
      </c>
      <c r="D10629" s="8" t="s">
        <v>11790</v>
      </c>
      <c r="E10629" s="15" t="s">
        <v>16190</v>
      </c>
      <c r="F10629" s="16" t="s">
        <v>1098</v>
      </c>
      <c r="G10629" s="17">
        <v>8</v>
      </c>
    </row>
    <row r="10630" spans="1:7" x14ac:dyDescent="0.3">
      <c r="A10630" s="5" t="s">
        <v>11776</v>
      </c>
      <c r="B10630" s="6" t="s">
        <v>11791</v>
      </c>
      <c r="C10630" s="7">
        <v>25</v>
      </c>
      <c r="D10630" s="8" t="s">
        <v>11792</v>
      </c>
      <c r="E10630" s="15" t="s">
        <v>16190</v>
      </c>
      <c r="F10630" s="16" t="s">
        <v>2254</v>
      </c>
      <c r="G10630" s="17">
        <v>8</v>
      </c>
    </row>
    <row r="10631" spans="1:7" x14ac:dyDescent="0.3">
      <c r="A10631" s="5" t="s">
        <v>11776</v>
      </c>
      <c r="B10631" s="6" t="s">
        <v>7535</v>
      </c>
      <c r="C10631" s="7">
        <v>20</v>
      </c>
      <c r="D10631" s="8" t="s">
        <v>11793</v>
      </c>
      <c r="E10631" s="15" t="s">
        <v>16190</v>
      </c>
      <c r="F10631" s="16" t="s">
        <v>2329</v>
      </c>
      <c r="G10631" s="17">
        <v>391.5</v>
      </c>
    </row>
    <row r="10632" spans="1:7" x14ac:dyDescent="0.3">
      <c r="A10632" s="5" t="s">
        <v>11776</v>
      </c>
      <c r="B10632" s="6" t="s">
        <v>683</v>
      </c>
      <c r="C10632" s="7">
        <v>21</v>
      </c>
      <c r="D10632" s="8" t="s">
        <v>5</v>
      </c>
      <c r="E10632" s="15" t="s">
        <v>16190</v>
      </c>
      <c r="F10632" s="16" t="s">
        <v>2273</v>
      </c>
      <c r="G10632" s="17">
        <v>48.9</v>
      </c>
    </row>
    <row r="10633" spans="1:7" x14ac:dyDescent="0.3">
      <c r="A10633" s="5" t="s">
        <v>11776</v>
      </c>
      <c r="B10633" s="6" t="s">
        <v>11794</v>
      </c>
      <c r="C10633" s="7">
        <v>48</v>
      </c>
      <c r="D10633" s="8" t="s">
        <v>11795</v>
      </c>
      <c r="E10633" s="15" t="s">
        <v>16190</v>
      </c>
      <c r="F10633" s="16" t="s">
        <v>2275</v>
      </c>
      <c r="G10633" s="17">
        <v>58.1</v>
      </c>
    </row>
    <row r="10634" spans="1:7" x14ac:dyDescent="0.3">
      <c r="A10634" s="5" t="s">
        <v>11776</v>
      </c>
      <c r="B10634" s="6" t="s">
        <v>11796</v>
      </c>
      <c r="C10634" s="7">
        <v>50</v>
      </c>
      <c r="D10634" s="8" t="s">
        <v>11795</v>
      </c>
      <c r="E10634" s="15" t="s">
        <v>16190</v>
      </c>
      <c r="F10634" s="16" t="s">
        <v>2277</v>
      </c>
      <c r="G10634" s="17">
        <v>74.3</v>
      </c>
    </row>
    <row r="10635" spans="1:7" x14ac:dyDescent="0.3">
      <c r="A10635" s="5" t="s">
        <v>11776</v>
      </c>
      <c r="B10635" s="6" t="s">
        <v>7598</v>
      </c>
      <c r="C10635" s="7">
        <v>55</v>
      </c>
      <c r="D10635" s="8" t="s">
        <v>11797</v>
      </c>
      <c r="E10635" s="15" t="s">
        <v>16190</v>
      </c>
      <c r="F10635" s="16" t="s">
        <v>2279</v>
      </c>
      <c r="G10635" s="17">
        <v>78.2</v>
      </c>
    </row>
    <row r="10636" spans="1:7" x14ac:dyDescent="0.3">
      <c r="A10636" s="5" t="s">
        <v>11776</v>
      </c>
      <c r="B10636" s="6" t="s">
        <v>11798</v>
      </c>
      <c r="C10636" s="7">
        <v>53</v>
      </c>
      <c r="D10636" s="8" t="s">
        <v>103</v>
      </c>
      <c r="E10636" s="15" t="s">
        <v>16190</v>
      </c>
      <c r="F10636" s="16" t="s">
        <v>2281</v>
      </c>
      <c r="G10636" s="17">
        <v>78.2</v>
      </c>
    </row>
    <row r="10637" spans="1:7" x14ac:dyDescent="0.3">
      <c r="A10637" s="5" t="s">
        <v>11776</v>
      </c>
      <c r="B10637" s="6" t="s">
        <v>11799</v>
      </c>
      <c r="C10637" s="7">
        <v>49</v>
      </c>
      <c r="D10637" s="8" t="s">
        <v>103</v>
      </c>
      <c r="E10637" s="15" t="s">
        <v>16190</v>
      </c>
      <c r="F10637" s="16" t="s">
        <v>2283</v>
      </c>
      <c r="G10637" s="17">
        <v>88.1</v>
      </c>
    </row>
    <row r="10638" spans="1:7" x14ac:dyDescent="0.3">
      <c r="A10638" s="5" t="s">
        <v>11776</v>
      </c>
      <c r="B10638" s="6" t="s">
        <v>11800</v>
      </c>
      <c r="C10638" s="7">
        <v>49</v>
      </c>
      <c r="D10638" s="8" t="s">
        <v>103</v>
      </c>
      <c r="E10638" s="15" t="s">
        <v>16190</v>
      </c>
      <c r="F10638" s="16" t="s">
        <v>2285</v>
      </c>
      <c r="G10638" s="17">
        <v>97.8</v>
      </c>
    </row>
    <row r="10639" spans="1:7" x14ac:dyDescent="0.3">
      <c r="A10639" s="5" t="s">
        <v>11776</v>
      </c>
      <c r="B10639" s="6" t="s">
        <v>11801</v>
      </c>
      <c r="C10639" s="7">
        <v>49</v>
      </c>
      <c r="D10639" s="8" t="s">
        <v>103</v>
      </c>
      <c r="E10639" s="15" t="s">
        <v>16190</v>
      </c>
      <c r="F10639" s="16" t="s">
        <v>2287</v>
      </c>
      <c r="G10639" s="17">
        <v>137.1</v>
      </c>
    </row>
    <row r="10640" spans="1:7" x14ac:dyDescent="0.3">
      <c r="A10640" s="5" t="s">
        <v>11776</v>
      </c>
      <c r="B10640" s="6" t="s">
        <v>11802</v>
      </c>
      <c r="C10640" s="7">
        <v>46</v>
      </c>
      <c r="D10640" s="8" t="s">
        <v>5951</v>
      </c>
      <c r="E10640" s="15" t="s">
        <v>16190</v>
      </c>
      <c r="F10640" s="16" t="s">
        <v>2321</v>
      </c>
      <c r="G10640" s="17">
        <v>293.89999999999998</v>
      </c>
    </row>
    <row r="10641" spans="1:7" x14ac:dyDescent="0.3">
      <c r="A10641" s="5" t="s">
        <v>11776</v>
      </c>
      <c r="B10641" s="6" t="s">
        <v>11803</v>
      </c>
      <c r="C10641" s="7">
        <v>46</v>
      </c>
      <c r="D10641" s="8" t="s">
        <v>5</v>
      </c>
      <c r="E10641" s="15" t="s">
        <v>16190</v>
      </c>
      <c r="F10641" s="16" t="s">
        <v>2323</v>
      </c>
      <c r="G10641" s="17">
        <v>273.3</v>
      </c>
    </row>
    <row r="10642" spans="1:7" x14ac:dyDescent="0.3">
      <c r="A10642" s="5" t="s">
        <v>11776</v>
      </c>
      <c r="B10642" s="6" t="s">
        <v>11804</v>
      </c>
      <c r="C10642" s="7">
        <v>49</v>
      </c>
      <c r="D10642" s="8" t="s">
        <v>103</v>
      </c>
      <c r="E10642" s="15" t="s">
        <v>16190</v>
      </c>
      <c r="F10642" s="16" t="s">
        <v>2325</v>
      </c>
      <c r="G10642" s="17">
        <v>302.5</v>
      </c>
    </row>
    <row r="10643" spans="1:7" x14ac:dyDescent="0.3">
      <c r="A10643" s="5" t="s">
        <v>11776</v>
      </c>
      <c r="B10643" s="6" t="s">
        <v>11805</v>
      </c>
      <c r="C10643" s="7">
        <v>53</v>
      </c>
      <c r="D10643" s="8" t="s">
        <v>11806</v>
      </c>
      <c r="E10643" s="15" t="s">
        <v>16190</v>
      </c>
      <c r="F10643" s="16" t="s">
        <v>2406</v>
      </c>
      <c r="G10643" s="17">
        <v>57.8</v>
      </c>
    </row>
    <row r="10644" spans="1:7" x14ac:dyDescent="0.3">
      <c r="A10644" s="5" t="s">
        <v>11776</v>
      </c>
      <c r="B10644" s="6" t="s">
        <v>11807</v>
      </c>
      <c r="C10644" s="7">
        <v>54</v>
      </c>
      <c r="D10644" s="8" t="s">
        <v>11808</v>
      </c>
      <c r="E10644" s="15" t="s">
        <v>16190</v>
      </c>
      <c r="F10644" s="16" t="s">
        <v>2424</v>
      </c>
      <c r="G10644" s="17">
        <v>51.2</v>
      </c>
    </row>
    <row r="10645" spans="1:7" x14ac:dyDescent="0.3">
      <c r="A10645" s="5" t="s">
        <v>11776</v>
      </c>
      <c r="B10645" s="6" t="s">
        <v>11809</v>
      </c>
      <c r="C10645" s="7">
        <v>55</v>
      </c>
      <c r="D10645" s="8" t="s">
        <v>11808</v>
      </c>
      <c r="E10645" s="15" t="s">
        <v>16190</v>
      </c>
      <c r="F10645" s="16" t="s">
        <v>2425</v>
      </c>
      <c r="G10645" s="17">
        <v>51.2</v>
      </c>
    </row>
    <row r="10646" spans="1:7" x14ac:dyDescent="0.3">
      <c r="A10646" s="5" t="s">
        <v>11776</v>
      </c>
      <c r="B10646" s="6" t="s">
        <v>11810</v>
      </c>
      <c r="C10646" s="7">
        <v>49</v>
      </c>
      <c r="D10646" s="8" t="s">
        <v>5</v>
      </c>
      <c r="E10646" s="15" t="s">
        <v>16190</v>
      </c>
      <c r="F10646" s="16" t="s">
        <v>2365</v>
      </c>
      <c r="G10646" s="17">
        <v>85.3</v>
      </c>
    </row>
    <row r="10647" spans="1:7" x14ac:dyDescent="0.3">
      <c r="A10647" s="5" t="s">
        <v>11776</v>
      </c>
      <c r="B10647" s="6" t="s">
        <v>11811</v>
      </c>
      <c r="C10647" s="7">
        <v>39</v>
      </c>
      <c r="D10647" s="8" t="s">
        <v>11812</v>
      </c>
      <c r="E10647" s="15" t="s">
        <v>16190</v>
      </c>
      <c r="F10647" s="16" t="s">
        <v>2388</v>
      </c>
      <c r="G10647" s="17">
        <v>78.2</v>
      </c>
    </row>
    <row r="10648" spans="1:7" x14ac:dyDescent="0.3">
      <c r="A10648" s="5" t="s">
        <v>11776</v>
      </c>
      <c r="B10648" s="6" t="s">
        <v>11813</v>
      </c>
      <c r="C10648" s="7">
        <v>39</v>
      </c>
      <c r="D10648" s="8" t="s">
        <v>11814</v>
      </c>
      <c r="E10648" s="15" t="s">
        <v>16190</v>
      </c>
      <c r="F10648" s="16" t="s">
        <v>2387</v>
      </c>
      <c r="G10648" s="17">
        <v>74.3</v>
      </c>
    </row>
    <row r="10649" spans="1:7" x14ac:dyDescent="0.3">
      <c r="A10649" s="5" t="s">
        <v>11776</v>
      </c>
      <c r="B10649" s="6" t="s">
        <v>11815</v>
      </c>
      <c r="C10649" s="7">
        <v>38</v>
      </c>
      <c r="D10649" s="8" t="s">
        <v>11816</v>
      </c>
      <c r="E10649" s="15" t="s">
        <v>16190</v>
      </c>
      <c r="F10649" s="16" t="s">
        <v>2347</v>
      </c>
      <c r="G10649" s="17">
        <v>74.400000000000006</v>
      </c>
    </row>
    <row r="10650" spans="1:7" x14ac:dyDescent="0.3">
      <c r="A10650" s="5" t="s">
        <v>11776</v>
      </c>
      <c r="B10650" s="6" t="s">
        <v>11817</v>
      </c>
      <c r="C10650" s="7">
        <v>39</v>
      </c>
      <c r="D10650" s="8" t="s">
        <v>11818</v>
      </c>
      <c r="E10650" s="15" t="s">
        <v>16190</v>
      </c>
      <c r="F10650" s="16" t="s">
        <v>2315</v>
      </c>
      <c r="G10650" s="17">
        <v>183.4</v>
      </c>
    </row>
    <row r="10651" spans="1:7" x14ac:dyDescent="0.3">
      <c r="A10651" s="5" t="s">
        <v>11776</v>
      </c>
      <c r="B10651" s="6" t="s">
        <v>11819</v>
      </c>
      <c r="C10651" s="7">
        <v>39</v>
      </c>
      <c r="D10651" s="8" t="s">
        <v>11820</v>
      </c>
      <c r="E10651" s="15" t="s">
        <v>16190</v>
      </c>
      <c r="F10651" s="16" t="s">
        <v>2291</v>
      </c>
      <c r="G10651" s="17">
        <v>249</v>
      </c>
    </row>
    <row r="10652" spans="1:7" x14ac:dyDescent="0.3">
      <c r="A10652" s="5" t="s">
        <v>11776</v>
      </c>
      <c r="B10652" s="6" t="s">
        <v>11821</v>
      </c>
      <c r="C10652" s="7">
        <v>40</v>
      </c>
      <c r="D10652" s="8" t="s">
        <v>11822</v>
      </c>
      <c r="E10652" s="15" t="s">
        <v>16190</v>
      </c>
      <c r="F10652" s="16" t="s">
        <v>2317</v>
      </c>
      <c r="G10652" s="17">
        <v>195.9</v>
      </c>
    </row>
    <row r="10653" spans="1:7" x14ac:dyDescent="0.3">
      <c r="A10653" s="5" t="s">
        <v>11776</v>
      </c>
      <c r="B10653" s="6" t="s">
        <v>11823</v>
      </c>
      <c r="C10653" s="7">
        <v>40</v>
      </c>
      <c r="D10653" s="8" t="s">
        <v>11824</v>
      </c>
      <c r="E10653" s="15" t="s">
        <v>16190</v>
      </c>
      <c r="F10653" s="16" t="s">
        <v>2301</v>
      </c>
      <c r="G10653" s="17">
        <v>73.3</v>
      </c>
    </row>
    <row r="10654" spans="1:7" x14ac:dyDescent="0.3">
      <c r="A10654" s="5" t="s">
        <v>11776</v>
      </c>
      <c r="B10654" s="6" t="s">
        <v>11825</v>
      </c>
      <c r="C10654" s="7">
        <v>39</v>
      </c>
      <c r="D10654" s="8" t="s">
        <v>11826</v>
      </c>
      <c r="E10654" s="15" t="s">
        <v>16190</v>
      </c>
      <c r="F10654" s="16" t="s">
        <v>2457</v>
      </c>
      <c r="G10654" s="17">
        <v>11.9</v>
      </c>
    </row>
    <row r="10655" spans="1:7" x14ac:dyDescent="0.3">
      <c r="A10655" s="5" t="s">
        <v>11776</v>
      </c>
      <c r="B10655" s="6" t="s">
        <v>11827</v>
      </c>
      <c r="C10655" s="7">
        <v>38</v>
      </c>
      <c r="D10655" s="8" t="s">
        <v>11828</v>
      </c>
      <c r="E10655" s="15" t="s">
        <v>16190</v>
      </c>
      <c r="F10655" s="16" t="s">
        <v>2456</v>
      </c>
      <c r="G10655" s="17">
        <v>11.9</v>
      </c>
    </row>
    <row r="10656" spans="1:7" x14ac:dyDescent="0.3">
      <c r="A10656" s="5" t="s">
        <v>11776</v>
      </c>
      <c r="B10656" s="6" t="s">
        <v>11829</v>
      </c>
      <c r="C10656" s="7">
        <v>39</v>
      </c>
      <c r="D10656" s="8" t="s">
        <v>11830</v>
      </c>
      <c r="E10656" s="15" t="s">
        <v>16190</v>
      </c>
      <c r="F10656" s="16" t="s">
        <v>2381</v>
      </c>
      <c r="G10656" s="17">
        <v>26</v>
      </c>
    </row>
    <row r="10657" spans="1:7" x14ac:dyDescent="0.3">
      <c r="A10657" s="5" t="s">
        <v>11776</v>
      </c>
      <c r="B10657" s="6" t="s">
        <v>11831</v>
      </c>
      <c r="C10657" s="7">
        <v>39</v>
      </c>
      <c r="D10657" s="8" t="s">
        <v>11832</v>
      </c>
      <c r="E10657" s="15" t="s">
        <v>16111</v>
      </c>
      <c r="F10657" s="16" t="s">
        <v>1136</v>
      </c>
      <c r="G10657" s="17">
        <v>112</v>
      </c>
    </row>
    <row r="10658" spans="1:7" x14ac:dyDescent="0.3">
      <c r="A10658" s="5" t="s">
        <v>11776</v>
      </c>
      <c r="B10658" s="6" t="s">
        <v>11833</v>
      </c>
      <c r="C10658" s="7">
        <v>54</v>
      </c>
      <c r="D10658" s="8" t="s">
        <v>5</v>
      </c>
      <c r="E10658" s="15" t="s">
        <v>16111</v>
      </c>
      <c r="F10658" s="16" t="s">
        <v>1148</v>
      </c>
      <c r="G10658" s="17">
        <v>290</v>
      </c>
    </row>
    <row r="10659" spans="1:7" x14ac:dyDescent="0.3">
      <c r="A10659" s="5" t="s">
        <v>11776</v>
      </c>
      <c r="B10659" s="6" t="s">
        <v>11834</v>
      </c>
      <c r="C10659" s="7">
        <v>56</v>
      </c>
      <c r="D10659" s="8" t="s">
        <v>5</v>
      </c>
      <c r="E10659" s="15" t="s">
        <v>16111</v>
      </c>
      <c r="F10659" s="16" t="s">
        <v>1282</v>
      </c>
      <c r="G10659" s="17">
        <v>37</v>
      </c>
    </row>
    <row r="10660" spans="1:7" x14ac:dyDescent="0.3">
      <c r="A10660" s="5" t="s">
        <v>11776</v>
      </c>
      <c r="B10660" s="6" t="s">
        <v>11835</v>
      </c>
      <c r="C10660" s="7">
        <v>56</v>
      </c>
      <c r="D10660" s="8" t="s">
        <v>11836</v>
      </c>
      <c r="E10660" s="15" t="s">
        <v>16111</v>
      </c>
      <c r="F10660" s="16" t="s">
        <v>1126</v>
      </c>
      <c r="G10660" s="17">
        <v>65</v>
      </c>
    </row>
    <row r="10661" spans="1:7" x14ac:dyDescent="0.3">
      <c r="A10661" s="5" t="s">
        <v>11776</v>
      </c>
      <c r="B10661" s="6" t="s">
        <v>7633</v>
      </c>
      <c r="C10661" s="7">
        <v>57</v>
      </c>
      <c r="D10661" s="8" t="s">
        <v>11837</v>
      </c>
      <c r="E10661" s="15" t="s">
        <v>16111</v>
      </c>
      <c r="F10661" s="16" t="s">
        <v>1134</v>
      </c>
      <c r="G10661" s="17">
        <v>112</v>
      </c>
    </row>
    <row r="10662" spans="1:7" x14ac:dyDescent="0.3">
      <c r="A10662" s="5" t="s">
        <v>11776</v>
      </c>
      <c r="B10662" s="6" t="s">
        <v>11838</v>
      </c>
      <c r="C10662" s="7">
        <v>39</v>
      </c>
      <c r="D10662" s="8" t="s">
        <v>5</v>
      </c>
      <c r="E10662" s="15" t="s">
        <v>16111</v>
      </c>
      <c r="F10662" s="16" t="s">
        <v>1308</v>
      </c>
      <c r="G10662" s="17">
        <v>36</v>
      </c>
    </row>
    <row r="10663" spans="1:7" x14ac:dyDescent="0.3">
      <c r="A10663" s="5" t="s">
        <v>11776</v>
      </c>
      <c r="B10663" s="6" t="s">
        <v>7631</v>
      </c>
      <c r="C10663" s="7">
        <v>36</v>
      </c>
      <c r="D10663" s="8" t="s">
        <v>5</v>
      </c>
      <c r="E10663" s="15" t="s">
        <v>16111</v>
      </c>
      <c r="F10663" s="16" t="s">
        <v>1312</v>
      </c>
      <c r="G10663" s="17">
        <v>26</v>
      </c>
    </row>
    <row r="10664" spans="1:7" x14ac:dyDescent="0.3">
      <c r="A10664" s="5" t="s">
        <v>11776</v>
      </c>
      <c r="B10664" s="6" t="s">
        <v>11839</v>
      </c>
      <c r="C10664" s="7">
        <v>35</v>
      </c>
      <c r="D10664" s="8" t="s">
        <v>5</v>
      </c>
      <c r="E10664" s="15" t="s">
        <v>16111</v>
      </c>
      <c r="F10664" s="16" t="s">
        <v>1377</v>
      </c>
      <c r="G10664" s="17">
        <v>6</v>
      </c>
    </row>
    <row r="10665" spans="1:7" x14ac:dyDescent="0.3">
      <c r="A10665" s="5" t="s">
        <v>11776</v>
      </c>
      <c r="B10665" s="6" t="s">
        <v>11840</v>
      </c>
      <c r="C10665" s="7">
        <v>35</v>
      </c>
      <c r="D10665" s="8" t="s">
        <v>5</v>
      </c>
      <c r="E10665" s="15" t="s">
        <v>16111</v>
      </c>
      <c r="F10665" s="16" t="s">
        <v>1378</v>
      </c>
      <c r="G10665" s="17">
        <v>6</v>
      </c>
    </row>
    <row r="10666" spans="1:7" x14ac:dyDescent="0.3">
      <c r="A10666" s="5" t="s">
        <v>11776</v>
      </c>
      <c r="B10666" s="6" t="s">
        <v>11841</v>
      </c>
      <c r="C10666" s="7">
        <v>35</v>
      </c>
      <c r="D10666" s="8" t="s">
        <v>5</v>
      </c>
      <c r="E10666" s="15" t="s">
        <v>16111</v>
      </c>
      <c r="F10666" s="16" t="s">
        <v>1278</v>
      </c>
      <c r="G10666" s="17">
        <v>28</v>
      </c>
    </row>
    <row r="10667" spans="1:7" x14ac:dyDescent="0.3">
      <c r="A10667" s="5" t="s">
        <v>11776</v>
      </c>
      <c r="B10667" s="6" t="s">
        <v>11842</v>
      </c>
      <c r="C10667" s="7">
        <v>35</v>
      </c>
      <c r="D10667" s="8" t="s">
        <v>5</v>
      </c>
      <c r="E10667" s="15" t="s">
        <v>16111</v>
      </c>
      <c r="F10667" s="16" t="s">
        <v>1298</v>
      </c>
      <c r="G10667" s="17">
        <v>32</v>
      </c>
    </row>
    <row r="10668" spans="1:7" x14ac:dyDescent="0.3">
      <c r="A10668" s="5" t="s">
        <v>11776</v>
      </c>
      <c r="B10668" s="6" t="s">
        <v>11843</v>
      </c>
      <c r="C10668" s="7">
        <v>17</v>
      </c>
      <c r="D10668" s="8" t="s">
        <v>626</v>
      </c>
      <c r="E10668" s="15" t="s">
        <v>16111</v>
      </c>
      <c r="F10668" s="16" t="s">
        <v>1146</v>
      </c>
      <c r="G10668" s="17">
        <v>230</v>
      </c>
    </row>
    <row r="10669" spans="1:7" x14ac:dyDescent="0.3">
      <c r="A10669" s="5" t="s">
        <v>11776</v>
      </c>
      <c r="B10669" s="6" t="s">
        <v>24</v>
      </c>
      <c r="C10669" s="7">
        <v>27</v>
      </c>
      <c r="D10669" s="8" t="s">
        <v>626</v>
      </c>
      <c r="E10669" s="15" t="s">
        <v>16111</v>
      </c>
      <c r="F10669" s="16" t="s">
        <v>1369</v>
      </c>
      <c r="G10669" s="17">
        <v>5</v>
      </c>
    </row>
    <row r="10670" spans="1:7" x14ac:dyDescent="0.3">
      <c r="A10670" s="5" t="s">
        <v>11776</v>
      </c>
      <c r="B10670" s="6" t="s">
        <v>2646</v>
      </c>
      <c r="C10670" s="7">
        <v>29</v>
      </c>
      <c r="D10670" s="8" t="s">
        <v>626</v>
      </c>
      <c r="E10670" s="15" t="s">
        <v>16111</v>
      </c>
      <c r="F10670" s="16" t="s">
        <v>1320</v>
      </c>
      <c r="G10670" s="17">
        <v>14</v>
      </c>
    </row>
    <row r="10671" spans="1:7" x14ac:dyDescent="0.3">
      <c r="A10671" s="5" t="s">
        <v>11776</v>
      </c>
      <c r="B10671" s="6" t="s">
        <v>8045</v>
      </c>
      <c r="C10671" s="7">
        <v>29</v>
      </c>
      <c r="D10671" s="8" t="s">
        <v>626</v>
      </c>
      <c r="E10671" s="15" t="s">
        <v>16111</v>
      </c>
      <c r="F10671" s="16" t="s">
        <v>1320</v>
      </c>
      <c r="G10671" s="17">
        <v>17</v>
      </c>
    </row>
    <row r="10672" spans="1:7" x14ac:dyDescent="0.3">
      <c r="A10672" s="5" t="s">
        <v>11776</v>
      </c>
      <c r="B10672" s="6" t="s">
        <v>3360</v>
      </c>
      <c r="C10672" s="7">
        <v>31</v>
      </c>
      <c r="D10672" s="8" t="s">
        <v>626</v>
      </c>
      <c r="E10672" s="15" t="s">
        <v>16111</v>
      </c>
      <c r="F10672" s="16" t="s">
        <v>1300</v>
      </c>
      <c r="G10672" s="17">
        <v>36</v>
      </c>
    </row>
    <row r="10673" spans="1:7" x14ac:dyDescent="0.3">
      <c r="A10673" s="5" t="s">
        <v>11776</v>
      </c>
      <c r="B10673" s="6" t="s">
        <v>2187</v>
      </c>
      <c r="C10673" s="7">
        <v>35</v>
      </c>
      <c r="D10673" s="8" t="s">
        <v>626</v>
      </c>
      <c r="E10673" s="15" t="s">
        <v>16111</v>
      </c>
      <c r="F10673" s="16" t="s">
        <v>1302</v>
      </c>
      <c r="G10673" s="17">
        <v>39</v>
      </c>
    </row>
    <row r="10674" spans="1:7" x14ac:dyDescent="0.3">
      <c r="A10674" s="5" t="s">
        <v>11776</v>
      </c>
      <c r="B10674" s="6" t="s">
        <v>743</v>
      </c>
      <c r="C10674" s="7">
        <v>35</v>
      </c>
      <c r="D10674" s="8" t="s">
        <v>626</v>
      </c>
      <c r="E10674" s="15" t="s">
        <v>16111</v>
      </c>
      <c r="F10674" s="16" t="s">
        <v>1210</v>
      </c>
      <c r="G10674" s="17">
        <v>33</v>
      </c>
    </row>
    <row r="10675" spans="1:7" x14ac:dyDescent="0.3">
      <c r="A10675" s="5" t="s">
        <v>11776</v>
      </c>
      <c r="B10675" s="6" t="s">
        <v>11844</v>
      </c>
      <c r="C10675" s="7">
        <v>31</v>
      </c>
      <c r="D10675" s="8" t="s">
        <v>626</v>
      </c>
      <c r="E10675" s="15" t="s">
        <v>16111</v>
      </c>
      <c r="F10675" s="16" t="s">
        <v>1206</v>
      </c>
      <c r="G10675" s="17">
        <v>34</v>
      </c>
    </row>
    <row r="10676" spans="1:7" x14ac:dyDescent="0.3">
      <c r="A10676" s="5" t="s">
        <v>11776</v>
      </c>
      <c r="B10676" s="6" t="s">
        <v>11845</v>
      </c>
      <c r="C10676" s="7">
        <v>31</v>
      </c>
      <c r="D10676" s="8" t="s">
        <v>626</v>
      </c>
      <c r="E10676" s="15" t="s">
        <v>16111</v>
      </c>
      <c r="F10676" s="16" t="s">
        <v>1204</v>
      </c>
      <c r="G10676" s="17">
        <v>33</v>
      </c>
    </row>
    <row r="10677" spans="1:7" x14ac:dyDescent="0.3">
      <c r="A10677" s="5" t="s">
        <v>11776</v>
      </c>
      <c r="B10677" s="6" t="s">
        <v>586</v>
      </c>
      <c r="C10677" s="7">
        <v>32</v>
      </c>
      <c r="D10677" s="8" t="s">
        <v>626</v>
      </c>
      <c r="E10677" s="15" t="s">
        <v>16111</v>
      </c>
      <c r="F10677" s="16" t="s">
        <v>1217</v>
      </c>
      <c r="G10677" s="17">
        <v>29</v>
      </c>
    </row>
    <row r="10678" spans="1:7" x14ac:dyDescent="0.3">
      <c r="A10678" s="5" t="s">
        <v>11776</v>
      </c>
      <c r="B10678" s="6" t="s">
        <v>11846</v>
      </c>
      <c r="C10678" s="7">
        <v>31</v>
      </c>
      <c r="D10678" s="8" t="s">
        <v>626</v>
      </c>
      <c r="E10678" s="15" t="s">
        <v>16111</v>
      </c>
      <c r="F10678" s="16" t="s">
        <v>1202</v>
      </c>
      <c r="G10678" s="17">
        <v>27</v>
      </c>
    </row>
    <row r="10679" spans="1:7" x14ac:dyDescent="0.3">
      <c r="A10679" s="5" t="s">
        <v>11776</v>
      </c>
      <c r="B10679" s="6" t="s">
        <v>9552</v>
      </c>
      <c r="C10679" s="7">
        <v>33</v>
      </c>
      <c r="D10679" s="8" t="s">
        <v>626</v>
      </c>
      <c r="E10679" s="15" t="s">
        <v>16111</v>
      </c>
      <c r="F10679" s="16" t="s">
        <v>1198</v>
      </c>
      <c r="G10679" s="17">
        <v>25</v>
      </c>
    </row>
    <row r="10680" spans="1:7" x14ac:dyDescent="0.3">
      <c r="A10680" s="5" t="s">
        <v>11776</v>
      </c>
      <c r="B10680" s="6" t="s">
        <v>11847</v>
      </c>
      <c r="C10680" s="7">
        <v>37</v>
      </c>
      <c r="D10680" s="8" t="s">
        <v>626</v>
      </c>
      <c r="E10680" s="15" t="s">
        <v>16111</v>
      </c>
      <c r="F10680" s="16" t="s">
        <v>1208</v>
      </c>
      <c r="G10680" s="17">
        <v>34</v>
      </c>
    </row>
    <row r="10681" spans="1:7" x14ac:dyDescent="0.3">
      <c r="A10681" s="5" t="s">
        <v>11776</v>
      </c>
      <c r="B10681" s="6" t="s">
        <v>11848</v>
      </c>
      <c r="C10681" s="7">
        <v>31</v>
      </c>
      <c r="D10681" s="8" t="s">
        <v>5688</v>
      </c>
      <c r="E10681" s="15" t="s">
        <v>16111</v>
      </c>
      <c r="F10681" s="16" t="s">
        <v>1215</v>
      </c>
      <c r="G10681" s="17">
        <v>35</v>
      </c>
    </row>
    <row r="10682" spans="1:7" x14ac:dyDescent="0.3">
      <c r="A10682" s="5" t="s">
        <v>11776</v>
      </c>
      <c r="B10682" s="6" t="s">
        <v>11849</v>
      </c>
      <c r="C10682" s="7">
        <v>33</v>
      </c>
      <c r="D10682" s="8" t="s">
        <v>5688</v>
      </c>
      <c r="E10682" s="15" t="s">
        <v>16111</v>
      </c>
      <c r="F10682" s="16" t="s">
        <v>1212</v>
      </c>
      <c r="G10682" s="17">
        <v>35</v>
      </c>
    </row>
    <row r="10683" spans="1:7" x14ac:dyDescent="0.3">
      <c r="A10683" s="5" t="s">
        <v>11776</v>
      </c>
      <c r="B10683" s="6" t="s">
        <v>11850</v>
      </c>
      <c r="C10683" s="7">
        <v>34</v>
      </c>
      <c r="D10683" s="8" t="s">
        <v>5688</v>
      </c>
      <c r="E10683" s="15" t="s">
        <v>16111</v>
      </c>
      <c r="F10683" s="16" t="s">
        <v>1214</v>
      </c>
      <c r="G10683" s="17">
        <v>35</v>
      </c>
    </row>
    <row r="10684" spans="1:7" x14ac:dyDescent="0.3">
      <c r="A10684" s="5" t="s">
        <v>11776</v>
      </c>
      <c r="B10684" s="6" t="s">
        <v>11851</v>
      </c>
      <c r="C10684" s="7">
        <v>37</v>
      </c>
      <c r="D10684" s="8" t="s">
        <v>5688</v>
      </c>
      <c r="E10684" s="15" t="s">
        <v>16111</v>
      </c>
      <c r="F10684" s="16" t="s">
        <v>1200</v>
      </c>
      <c r="G10684" s="17">
        <v>25</v>
      </c>
    </row>
    <row r="10685" spans="1:7" x14ac:dyDescent="0.3">
      <c r="A10685" s="5" t="s">
        <v>11776</v>
      </c>
      <c r="B10685" s="6" t="s">
        <v>11852</v>
      </c>
      <c r="C10685" s="7">
        <v>18</v>
      </c>
      <c r="D10685" s="8" t="s">
        <v>103</v>
      </c>
      <c r="E10685" s="15" t="s">
        <v>16111</v>
      </c>
      <c r="F10685" s="16" t="s">
        <v>1144</v>
      </c>
      <c r="G10685" s="17">
        <v>200</v>
      </c>
    </row>
    <row r="10686" spans="1:7" x14ac:dyDescent="0.3">
      <c r="A10686" s="5" t="s">
        <v>11776</v>
      </c>
      <c r="B10686" s="6" t="s">
        <v>11853</v>
      </c>
      <c r="C10686" s="7">
        <v>19</v>
      </c>
      <c r="D10686" s="8" t="s">
        <v>103</v>
      </c>
      <c r="E10686" s="15" t="s">
        <v>16111</v>
      </c>
      <c r="F10686" s="16" t="s">
        <v>1316</v>
      </c>
      <c r="G10686" s="17">
        <v>14</v>
      </c>
    </row>
    <row r="10687" spans="1:7" x14ac:dyDescent="0.3">
      <c r="A10687" s="5" t="s">
        <v>11776</v>
      </c>
      <c r="B10687" s="6" t="s">
        <v>10944</v>
      </c>
      <c r="C10687" s="7">
        <v>19</v>
      </c>
      <c r="D10687" s="8" t="s">
        <v>103</v>
      </c>
      <c r="E10687" s="15" t="s">
        <v>16111</v>
      </c>
      <c r="F10687" s="16" t="s">
        <v>1316</v>
      </c>
      <c r="G10687" s="17">
        <v>17</v>
      </c>
    </row>
    <row r="10688" spans="1:7" x14ac:dyDescent="0.3">
      <c r="A10688" s="5" t="s">
        <v>11776</v>
      </c>
      <c r="B10688" s="6" t="s">
        <v>11854</v>
      </c>
      <c r="C10688" s="7">
        <v>19</v>
      </c>
      <c r="D10688" s="8" t="s">
        <v>103</v>
      </c>
      <c r="E10688" s="15" t="s">
        <v>16111</v>
      </c>
      <c r="F10688" s="16" t="s">
        <v>1140</v>
      </c>
      <c r="G10688" s="17">
        <v>152</v>
      </c>
    </row>
    <row r="10689" spans="1:7" x14ac:dyDescent="0.3">
      <c r="A10689" s="5" t="s">
        <v>11776</v>
      </c>
      <c r="B10689" s="6" t="s">
        <v>636</v>
      </c>
      <c r="C10689" s="7">
        <v>19</v>
      </c>
      <c r="D10689" s="8" t="s">
        <v>103</v>
      </c>
      <c r="E10689" s="15" t="s">
        <v>16111</v>
      </c>
      <c r="F10689" s="16" t="s">
        <v>1350</v>
      </c>
      <c r="G10689" s="17">
        <v>20</v>
      </c>
    </row>
    <row r="10690" spans="1:7" x14ac:dyDescent="0.3">
      <c r="A10690" s="5" t="s">
        <v>11776</v>
      </c>
      <c r="B10690" s="6" t="s">
        <v>637</v>
      </c>
      <c r="C10690" s="7">
        <v>24</v>
      </c>
      <c r="D10690" s="8" t="s">
        <v>103</v>
      </c>
      <c r="E10690" s="15" t="s">
        <v>16111</v>
      </c>
      <c r="F10690" s="16" t="s">
        <v>1182</v>
      </c>
      <c r="G10690" s="17">
        <v>16</v>
      </c>
    </row>
    <row r="10691" spans="1:7" x14ac:dyDescent="0.3">
      <c r="A10691" s="5" t="s">
        <v>11776</v>
      </c>
      <c r="B10691" s="6" t="s">
        <v>11855</v>
      </c>
      <c r="C10691" s="7">
        <v>28</v>
      </c>
      <c r="D10691" s="8" t="s">
        <v>103</v>
      </c>
      <c r="E10691" s="15" t="s">
        <v>16111</v>
      </c>
      <c r="F10691" s="16" t="s">
        <v>1188</v>
      </c>
      <c r="G10691" s="17">
        <v>19</v>
      </c>
    </row>
    <row r="10692" spans="1:7" x14ac:dyDescent="0.3">
      <c r="A10692" s="5" t="s">
        <v>11776</v>
      </c>
      <c r="B10692" s="6" t="s">
        <v>638</v>
      </c>
      <c r="C10692" s="7">
        <v>27</v>
      </c>
      <c r="D10692" s="8" t="s">
        <v>103</v>
      </c>
      <c r="E10692" s="15" t="s">
        <v>16111</v>
      </c>
      <c r="F10692" s="16" t="s">
        <v>1170</v>
      </c>
      <c r="G10692" s="17">
        <v>23</v>
      </c>
    </row>
    <row r="10693" spans="1:7" x14ac:dyDescent="0.3">
      <c r="A10693" s="5" t="s">
        <v>11776</v>
      </c>
      <c r="B10693" s="6" t="s">
        <v>11856</v>
      </c>
      <c r="C10693" s="7">
        <v>29</v>
      </c>
      <c r="D10693" s="8" t="s">
        <v>103</v>
      </c>
      <c r="E10693" s="15" t="s">
        <v>16111</v>
      </c>
      <c r="F10693" s="16" t="s">
        <v>1186</v>
      </c>
      <c r="G10693" s="17">
        <v>19</v>
      </c>
    </row>
    <row r="10694" spans="1:7" x14ac:dyDescent="0.3">
      <c r="A10694" s="5" t="s">
        <v>11776</v>
      </c>
      <c r="B10694" s="6" t="s">
        <v>6445</v>
      </c>
      <c r="C10694" s="7">
        <v>31</v>
      </c>
      <c r="D10694" s="8" t="s">
        <v>103</v>
      </c>
      <c r="E10694" s="15" t="s">
        <v>16111</v>
      </c>
      <c r="F10694" s="16" t="s">
        <v>1192</v>
      </c>
      <c r="G10694" s="17">
        <v>23</v>
      </c>
    </row>
    <row r="10695" spans="1:7" x14ac:dyDescent="0.3">
      <c r="A10695" s="5" t="s">
        <v>11776</v>
      </c>
      <c r="B10695" s="6" t="s">
        <v>635</v>
      </c>
      <c r="C10695" s="7">
        <v>19</v>
      </c>
      <c r="D10695" s="8" t="s">
        <v>103</v>
      </c>
      <c r="E10695" s="15" t="s">
        <v>16111</v>
      </c>
      <c r="F10695" s="16" t="s">
        <v>1184</v>
      </c>
      <c r="G10695" s="17">
        <v>17</v>
      </c>
    </row>
    <row r="10696" spans="1:7" x14ac:dyDescent="0.3">
      <c r="A10696" s="5" t="s">
        <v>11776</v>
      </c>
      <c r="B10696" s="6" t="s">
        <v>1611</v>
      </c>
      <c r="C10696" s="7">
        <v>33</v>
      </c>
      <c r="D10696" s="8" t="s">
        <v>103</v>
      </c>
      <c r="E10696" s="15" t="s">
        <v>16111</v>
      </c>
      <c r="F10696" s="16" t="s">
        <v>1176</v>
      </c>
      <c r="G10696" s="17">
        <v>15</v>
      </c>
    </row>
    <row r="10697" spans="1:7" x14ac:dyDescent="0.3">
      <c r="A10697" s="5" t="s">
        <v>11776</v>
      </c>
      <c r="B10697" s="6" t="s">
        <v>11857</v>
      </c>
      <c r="C10697" s="7">
        <v>33</v>
      </c>
      <c r="D10697" s="8" t="s">
        <v>103</v>
      </c>
      <c r="E10697" s="15" t="s">
        <v>16111</v>
      </c>
      <c r="F10697" s="16" t="s">
        <v>1174</v>
      </c>
      <c r="G10697" s="17">
        <v>15</v>
      </c>
    </row>
    <row r="10698" spans="1:7" x14ac:dyDescent="0.3">
      <c r="A10698" s="5" t="s">
        <v>11776</v>
      </c>
      <c r="B10698" s="6" t="s">
        <v>11858</v>
      </c>
      <c r="C10698" s="7">
        <v>32</v>
      </c>
      <c r="D10698" s="8" t="s">
        <v>103</v>
      </c>
      <c r="E10698" s="15" t="s">
        <v>16111</v>
      </c>
      <c r="F10698" s="16" t="s">
        <v>1178</v>
      </c>
      <c r="G10698" s="17">
        <v>15</v>
      </c>
    </row>
    <row r="10699" spans="1:7" x14ac:dyDescent="0.3">
      <c r="A10699" s="5" t="s">
        <v>11776</v>
      </c>
      <c r="B10699" s="6" t="s">
        <v>11859</v>
      </c>
      <c r="C10699" s="7">
        <v>37</v>
      </c>
      <c r="D10699" s="8" t="s">
        <v>103</v>
      </c>
      <c r="E10699" s="15" t="s">
        <v>16111</v>
      </c>
      <c r="F10699" s="16" t="s">
        <v>1194</v>
      </c>
      <c r="G10699" s="17">
        <v>23</v>
      </c>
    </row>
    <row r="10700" spans="1:7" x14ac:dyDescent="0.3">
      <c r="A10700" s="5" t="s">
        <v>11776</v>
      </c>
      <c r="B10700" s="6" t="s">
        <v>8238</v>
      </c>
      <c r="C10700" s="7">
        <v>37</v>
      </c>
      <c r="D10700" s="8" t="s">
        <v>103</v>
      </c>
      <c r="E10700" s="15" t="s">
        <v>16111</v>
      </c>
      <c r="F10700" s="16" t="s">
        <v>1172</v>
      </c>
      <c r="G10700" s="17">
        <v>25</v>
      </c>
    </row>
    <row r="10701" spans="1:7" x14ac:dyDescent="0.3">
      <c r="A10701" s="5" t="s">
        <v>11776</v>
      </c>
      <c r="B10701" s="6" t="s">
        <v>11860</v>
      </c>
      <c r="C10701" s="7">
        <v>41</v>
      </c>
      <c r="D10701" s="8" t="s">
        <v>103</v>
      </c>
      <c r="E10701" s="15" t="s">
        <v>16111</v>
      </c>
      <c r="F10701" s="16" t="s">
        <v>1190</v>
      </c>
      <c r="G10701" s="17">
        <v>21</v>
      </c>
    </row>
    <row r="10702" spans="1:7" x14ac:dyDescent="0.3">
      <c r="A10702" s="5" t="s">
        <v>11776</v>
      </c>
      <c r="B10702" s="6" t="s">
        <v>11861</v>
      </c>
      <c r="C10702" s="7">
        <v>38</v>
      </c>
      <c r="D10702" s="8" t="s">
        <v>103</v>
      </c>
      <c r="E10702" s="15" t="s">
        <v>16111</v>
      </c>
      <c r="F10702" s="16" t="s">
        <v>1180</v>
      </c>
      <c r="G10702" s="17">
        <v>15</v>
      </c>
    </row>
    <row r="10703" spans="1:7" x14ac:dyDescent="0.3">
      <c r="A10703" s="5" t="s">
        <v>11776</v>
      </c>
      <c r="B10703" s="6" t="s">
        <v>11862</v>
      </c>
      <c r="C10703" s="7">
        <v>38</v>
      </c>
      <c r="D10703" s="8" t="s">
        <v>103</v>
      </c>
      <c r="E10703" s="15" t="s">
        <v>16111</v>
      </c>
      <c r="F10703" s="16" t="s">
        <v>1142</v>
      </c>
      <c r="G10703" s="17">
        <v>152</v>
      </c>
    </row>
    <row r="10704" spans="1:7" x14ac:dyDescent="0.3">
      <c r="A10704" s="5" t="s">
        <v>11776</v>
      </c>
      <c r="B10704" s="6" t="s">
        <v>11863</v>
      </c>
      <c r="C10704" s="7">
        <v>30</v>
      </c>
      <c r="D10704" s="8" t="s">
        <v>103</v>
      </c>
      <c r="E10704" s="15" t="s">
        <v>16111</v>
      </c>
      <c r="F10704" s="16" t="s">
        <v>1196</v>
      </c>
      <c r="G10704" s="17">
        <v>28</v>
      </c>
    </row>
    <row r="10705" spans="1:7" x14ac:dyDescent="0.3">
      <c r="A10705" s="5" t="s">
        <v>11776</v>
      </c>
      <c r="B10705" s="6" t="s">
        <v>769</v>
      </c>
      <c r="C10705" s="7">
        <v>47</v>
      </c>
      <c r="D10705" s="8" t="s">
        <v>103</v>
      </c>
      <c r="E10705" s="15" t="s">
        <v>16111</v>
      </c>
      <c r="F10705" s="16" t="s">
        <v>1250</v>
      </c>
      <c r="G10705" s="17">
        <v>29</v>
      </c>
    </row>
    <row r="10706" spans="1:7" x14ac:dyDescent="0.3">
      <c r="A10706" s="5" t="s">
        <v>11776</v>
      </c>
      <c r="B10706" s="6" t="s">
        <v>773</v>
      </c>
      <c r="C10706" s="7">
        <v>49</v>
      </c>
      <c r="D10706" s="8" t="s">
        <v>103</v>
      </c>
      <c r="E10706" s="15" t="s">
        <v>16111</v>
      </c>
      <c r="F10706" s="16" t="s">
        <v>1246</v>
      </c>
      <c r="G10706" s="17">
        <v>34</v>
      </c>
    </row>
    <row r="10707" spans="1:7" x14ac:dyDescent="0.3">
      <c r="A10707" s="5" t="s">
        <v>11776</v>
      </c>
      <c r="B10707" s="6" t="s">
        <v>11864</v>
      </c>
      <c r="C10707" s="7">
        <v>33</v>
      </c>
      <c r="D10707" s="8" t="s">
        <v>103</v>
      </c>
      <c r="E10707" s="15" t="s">
        <v>16111</v>
      </c>
      <c r="F10707" s="16" t="s">
        <v>1241</v>
      </c>
      <c r="G10707" s="17">
        <v>31</v>
      </c>
    </row>
    <row r="10708" spans="1:7" x14ac:dyDescent="0.3">
      <c r="A10708" s="5" t="s">
        <v>11776</v>
      </c>
      <c r="B10708" s="6" t="s">
        <v>11865</v>
      </c>
      <c r="C10708" s="7">
        <v>35</v>
      </c>
      <c r="D10708" s="8" t="s">
        <v>103</v>
      </c>
      <c r="E10708" s="15" t="s">
        <v>16111</v>
      </c>
      <c r="F10708" s="16" t="s">
        <v>1219</v>
      </c>
      <c r="G10708" s="17">
        <v>34</v>
      </c>
    </row>
    <row r="10709" spans="1:7" x14ac:dyDescent="0.3">
      <c r="A10709" s="5" t="s">
        <v>11776</v>
      </c>
      <c r="B10709" s="6" t="s">
        <v>11866</v>
      </c>
      <c r="C10709" s="7">
        <v>41</v>
      </c>
      <c r="D10709" s="8" t="s">
        <v>103</v>
      </c>
      <c r="E10709" s="15" t="s">
        <v>16111</v>
      </c>
      <c r="F10709" s="16" t="s">
        <v>1245</v>
      </c>
      <c r="G10709" s="17">
        <v>34</v>
      </c>
    </row>
    <row r="10710" spans="1:7" x14ac:dyDescent="0.3">
      <c r="A10710" s="5" t="s">
        <v>11776</v>
      </c>
      <c r="B10710" s="6" t="s">
        <v>11867</v>
      </c>
      <c r="C10710" s="7">
        <v>34</v>
      </c>
      <c r="D10710" s="8" t="s">
        <v>103</v>
      </c>
      <c r="E10710" s="15" t="s">
        <v>16111</v>
      </c>
      <c r="F10710" s="16" t="s">
        <v>1237</v>
      </c>
      <c r="G10710" s="17">
        <v>31</v>
      </c>
    </row>
    <row r="10711" spans="1:7" x14ac:dyDescent="0.3">
      <c r="A10711" s="5" t="s">
        <v>11776</v>
      </c>
      <c r="B10711" s="6" t="s">
        <v>11868</v>
      </c>
      <c r="C10711" s="7">
        <v>36</v>
      </c>
      <c r="D10711" s="8" t="s">
        <v>103</v>
      </c>
      <c r="E10711" s="15" t="s">
        <v>16111</v>
      </c>
      <c r="F10711" s="16" t="s">
        <v>1239</v>
      </c>
      <c r="G10711" s="17">
        <v>33</v>
      </c>
    </row>
    <row r="10712" spans="1:7" x14ac:dyDescent="0.3">
      <c r="A10712" s="5" t="s">
        <v>11776</v>
      </c>
      <c r="B10712" s="6" t="s">
        <v>749</v>
      </c>
      <c r="C10712" s="7">
        <v>37</v>
      </c>
      <c r="D10712" s="8" t="s">
        <v>103</v>
      </c>
      <c r="E10712" s="15" t="s">
        <v>16111</v>
      </c>
      <c r="F10712" s="16" t="s">
        <v>1225</v>
      </c>
      <c r="G10712" s="17">
        <v>25</v>
      </c>
    </row>
    <row r="10713" spans="1:7" x14ac:dyDescent="0.3">
      <c r="A10713" s="5" t="s">
        <v>11776</v>
      </c>
      <c r="B10713" s="6" t="s">
        <v>11869</v>
      </c>
      <c r="C10713" s="7">
        <v>38</v>
      </c>
      <c r="D10713" s="8" t="s">
        <v>103</v>
      </c>
      <c r="E10713" s="15" t="s">
        <v>16111</v>
      </c>
      <c r="F10713" s="16" t="s">
        <v>1233</v>
      </c>
      <c r="G10713" s="17">
        <v>34</v>
      </c>
    </row>
    <row r="10714" spans="1:7" x14ac:dyDescent="0.3">
      <c r="A10714" s="5" t="s">
        <v>11776</v>
      </c>
      <c r="B10714" s="6" t="s">
        <v>11870</v>
      </c>
      <c r="C10714" s="7">
        <v>37</v>
      </c>
      <c r="D10714" s="8" t="s">
        <v>103</v>
      </c>
      <c r="E10714" s="15" t="s">
        <v>16111</v>
      </c>
      <c r="F10714" s="16" t="s">
        <v>1235</v>
      </c>
      <c r="G10714" s="17">
        <v>34</v>
      </c>
    </row>
    <row r="10715" spans="1:7" x14ac:dyDescent="0.3">
      <c r="A10715" s="5" t="s">
        <v>11776</v>
      </c>
      <c r="B10715" s="6" t="s">
        <v>4379</v>
      </c>
      <c r="C10715" s="7">
        <v>33</v>
      </c>
      <c r="D10715" s="8" t="s">
        <v>103</v>
      </c>
      <c r="E10715" s="15" t="s">
        <v>16111</v>
      </c>
      <c r="F10715" s="16" t="s">
        <v>1223</v>
      </c>
      <c r="G10715" s="17">
        <v>28</v>
      </c>
    </row>
    <row r="10716" spans="1:7" x14ac:dyDescent="0.3">
      <c r="A10716" s="5" t="s">
        <v>11776</v>
      </c>
      <c r="B10716" s="6" t="s">
        <v>11871</v>
      </c>
      <c r="C10716" s="7">
        <v>34</v>
      </c>
      <c r="D10716" s="8" t="s">
        <v>103</v>
      </c>
      <c r="E10716" s="15" t="s">
        <v>16111</v>
      </c>
      <c r="F10716" s="16" t="s">
        <v>1231</v>
      </c>
      <c r="G10716" s="17">
        <v>33</v>
      </c>
    </row>
    <row r="10717" spans="1:7" x14ac:dyDescent="0.3">
      <c r="A10717" s="5" t="s">
        <v>11776</v>
      </c>
      <c r="B10717" s="6" t="s">
        <v>11872</v>
      </c>
      <c r="C10717" s="7">
        <v>39</v>
      </c>
      <c r="D10717" s="8" t="s">
        <v>103</v>
      </c>
      <c r="E10717" s="15" t="s">
        <v>16111</v>
      </c>
      <c r="F10717" s="16" t="s">
        <v>1243</v>
      </c>
      <c r="G10717" s="17">
        <v>33</v>
      </c>
    </row>
    <row r="10718" spans="1:7" x14ac:dyDescent="0.3">
      <c r="A10718" s="5" t="s">
        <v>11776</v>
      </c>
      <c r="B10718" s="6" t="s">
        <v>11873</v>
      </c>
      <c r="C10718" s="7">
        <v>35</v>
      </c>
      <c r="D10718" s="8" t="s">
        <v>103</v>
      </c>
      <c r="E10718" s="15" t="s">
        <v>16111</v>
      </c>
      <c r="F10718" s="16" t="s">
        <v>1221</v>
      </c>
      <c r="G10718" s="17">
        <v>27</v>
      </c>
    </row>
    <row r="10719" spans="1:7" x14ac:dyDescent="0.3">
      <c r="A10719" s="5" t="s">
        <v>11776</v>
      </c>
      <c r="B10719" s="6" t="s">
        <v>11874</v>
      </c>
      <c r="C10719" s="7">
        <v>41</v>
      </c>
      <c r="D10719" s="8" t="s">
        <v>103</v>
      </c>
      <c r="E10719" s="15" t="s">
        <v>16111</v>
      </c>
      <c r="F10719" s="16" t="s">
        <v>1229</v>
      </c>
      <c r="G10719" s="17">
        <v>28</v>
      </c>
    </row>
    <row r="10720" spans="1:7" x14ac:dyDescent="0.3">
      <c r="A10720" s="5" t="s">
        <v>11776</v>
      </c>
      <c r="B10720" s="6" t="s">
        <v>11875</v>
      </c>
      <c r="C10720" s="7">
        <v>33</v>
      </c>
      <c r="D10720" s="8" t="s">
        <v>103</v>
      </c>
      <c r="E10720" s="15" t="s">
        <v>16111</v>
      </c>
      <c r="F10720" s="16" t="s">
        <v>1248</v>
      </c>
      <c r="G10720" s="17">
        <v>35</v>
      </c>
    </row>
    <row r="10721" spans="1:7" x14ac:dyDescent="0.3">
      <c r="A10721" s="5" t="s">
        <v>11776</v>
      </c>
      <c r="B10721" s="6" t="s">
        <v>11876</v>
      </c>
      <c r="C10721" s="7">
        <v>37</v>
      </c>
      <c r="D10721" s="8" t="s">
        <v>103</v>
      </c>
      <c r="E10721" s="15" t="s">
        <v>16111</v>
      </c>
      <c r="F10721" s="16" t="s">
        <v>1227</v>
      </c>
      <c r="G10721" s="17">
        <v>28</v>
      </c>
    </row>
    <row r="10722" spans="1:7" x14ac:dyDescent="0.3">
      <c r="A10722" s="5" t="s">
        <v>11776</v>
      </c>
      <c r="B10722" s="6" t="s">
        <v>11877</v>
      </c>
      <c r="C10722" s="7">
        <v>37</v>
      </c>
      <c r="D10722" s="8" t="s">
        <v>103</v>
      </c>
      <c r="E10722" s="15" t="s">
        <v>16111</v>
      </c>
      <c r="F10722" s="16" t="s">
        <v>1348</v>
      </c>
      <c r="G10722" s="17">
        <v>22</v>
      </c>
    </row>
    <row r="10723" spans="1:7" x14ac:dyDescent="0.3">
      <c r="A10723" s="5" t="s">
        <v>11776</v>
      </c>
      <c r="B10723" s="6" t="s">
        <v>11878</v>
      </c>
      <c r="C10723" s="7">
        <v>38</v>
      </c>
      <c r="D10723" s="8" t="s">
        <v>103</v>
      </c>
      <c r="E10723" s="15" t="s">
        <v>16111</v>
      </c>
      <c r="F10723" s="16" t="s">
        <v>1331</v>
      </c>
      <c r="G10723" s="17">
        <v>30</v>
      </c>
    </row>
    <row r="10724" spans="1:7" x14ac:dyDescent="0.3">
      <c r="A10724" s="5" t="s">
        <v>11776</v>
      </c>
      <c r="B10724" s="6" t="s">
        <v>11879</v>
      </c>
      <c r="C10724" s="7">
        <v>36</v>
      </c>
      <c r="D10724" s="8" t="s">
        <v>103</v>
      </c>
      <c r="E10724" s="15" t="s">
        <v>16111</v>
      </c>
      <c r="F10724" s="16" t="s">
        <v>1296</v>
      </c>
      <c r="G10724" s="17">
        <v>40</v>
      </c>
    </row>
    <row r="10725" spans="1:7" x14ac:dyDescent="0.3">
      <c r="A10725" s="5" t="s">
        <v>11776</v>
      </c>
      <c r="B10725" s="6" t="s">
        <v>11880</v>
      </c>
      <c r="C10725" s="7">
        <v>43</v>
      </c>
      <c r="D10725" s="8" t="s">
        <v>103</v>
      </c>
      <c r="E10725" s="15" t="s">
        <v>16111</v>
      </c>
      <c r="F10725" s="16" t="s">
        <v>1322</v>
      </c>
      <c r="G10725" s="17">
        <v>15</v>
      </c>
    </row>
    <row r="10726" spans="1:7" x14ac:dyDescent="0.3">
      <c r="A10726" s="5" t="s">
        <v>11776</v>
      </c>
      <c r="B10726" s="6" t="s">
        <v>11881</v>
      </c>
      <c r="C10726" s="7">
        <v>38</v>
      </c>
      <c r="D10726" s="8" t="s">
        <v>103</v>
      </c>
      <c r="E10726" s="15" t="s">
        <v>16111</v>
      </c>
      <c r="F10726" s="16" t="s">
        <v>1322</v>
      </c>
      <c r="G10726" s="17">
        <v>17</v>
      </c>
    </row>
    <row r="10727" spans="1:7" x14ac:dyDescent="0.3">
      <c r="A10727" s="5" t="s">
        <v>11776</v>
      </c>
      <c r="B10727" s="6" t="s">
        <v>11882</v>
      </c>
      <c r="C10727" s="7">
        <v>39</v>
      </c>
      <c r="D10727" s="8" t="s">
        <v>103</v>
      </c>
      <c r="E10727" s="15" t="s">
        <v>16111</v>
      </c>
      <c r="F10727" s="16" t="s">
        <v>1333</v>
      </c>
      <c r="G10727" s="17">
        <v>30</v>
      </c>
    </row>
    <row r="10728" spans="1:7" x14ac:dyDescent="0.3">
      <c r="A10728" s="5" t="s">
        <v>11776</v>
      </c>
      <c r="B10728" s="6" t="s">
        <v>723</v>
      </c>
      <c r="C10728" s="7">
        <v>39</v>
      </c>
      <c r="D10728" s="8" t="s">
        <v>103</v>
      </c>
      <c r="E10728" s="15" t="s">
        <v>16111</v>
      </c>
      <c r="F10728" s="16" t="s">
        <v>1132</v>
      </c>
      <c r="G10728" s="17">
        <v>100</v>
      </c>
    </row>
    <row r="10729" spans="1:7" x14ac:dyDescent="0.3">
      <c r="A10729" s="5" t="s">
        <v>11776</v>
      </c>
      <c r="B10729" s="6" t="s">
        <v>11883</v>
      </c>
      <c r="C10729" s="7">
        <v>41</v>
      </c>
      <c r="D10729" s="8" t="s">
        <v>103</v>
      </c>
      <c r="E10729" s="15" t="s">
        <v>16111</v>
      </c>
      <c r="F10729" s="16" t="s">
        <v>1344</v>
      </c>
      <c r="G10729" s="17">
        <v>18</v>
      </c>
    </row>
    <row r="10730" spans="1:7" x14ac:dyDescent="0.3">
      <c r="A10730" s="5" t="s">
        <v>11776</v>
      </c>
      <c r="B10730" s="6" t="s">
        <v>11884</v>
      </c>
      <c r="C10730" s="7">
        <v>38</v>
      </c>
      <c r="D10730" s="8" t="s">
        <v>103</v>
      </c>
      <c r="E10730" s="15" t="s">
        <v>16111</v>
      </c>
      <c r="F10730" s="16" t="s">
        <v>1346</v>
      </c>
      <c r="G10730" s="17">
        <v>18</v>
      </c>
    </row>
    <row r="10731" spans="1:7" x14ac:dyDescent="0.3">
      <c r="A10731" s="5" t="s">
        <v>11776</v>
      </c>
      <c r="B10731" s="6" t="s">
        <v>9753</v>
      </c>
      <c r="C10731" s="7">
        <v>37</v>
      </c>
      <c r="D10731" s="8" t="s">
        <v>103</v>
      </c>
      <c r="E10731" s="15" t="s">
        <v>16111</v>
      </c>
      <c r="F10731" s="16" t="s">
        <v>1352</v>
      </c>
      <c r="G10731" s="17">
        <v>24</v>
      </c>
    </row>
    <row r="10732" spans="1:7" x14ac:dyDescent="0.3">
      <c r="A10732" s="5" t="s">
        <v>11776</v>
      </c>
      <c r="B10732" s="6" t="s">
        <v>11885</v>
      </c>
      <c r="C10732" s="7">
        <v>33</v>
      </c>
      <c r="D10732" s="8" t="s">
        <v>5</v>
      </c>
      <c r="E10732" s="15" t="s">
        <v>16111</v>
      </c>
      <c r="F10732" s="16" t="s">
        <v>1354</v>
      </c>
      <c r="G10732" s="17">
        <v>24</v>
      </c>
    </row>
    <row r="10733" spans="1:7" x14ac:dyDescent="0.3">
      <c r="A10733" s="5" t="s">
        <v>11776</v>
      </c>
      <c r="B10733" s="6" t="s">
        <v>11886</v>
      </c>
      <c r="C10733" s="7">
        <v>37</v>
      </c>
      <c r="D10733" s="8" t="s">
        <v>5</v>
      </c>
      <c r="E10733" s="15" t="s">
        <v>16111</v>
      </c>
      <c r="F10733" s="16" t="s">
        <v>1335</v>
      </c>
      <c r="G10733" s="17">
        <v>38</v>
      </c>
    </row>
    <row r="10734" spans="1:7" x14ac:dyDescent="0.3">
      <c r="A10734" s="5" t="s">
        <v>11776</v>
      </c>
      <c r="B10734" s="6" t="s">
        <v>11887</v>
      </c>
      <c r="C10734" s="7">
        <v>41</v>
      </c>
      <c r="D10734" s="8" t="s">
        <v>5</v>
      </c>
      <c r="E10734" s="15" t="s">
        <v>16111</v>
      </c>
      <c r="F10734" s="16" t="s">
        <v>1318</v>
      </c>
      <c r="G10734" s="17">
        <v>14</v>
      </c>
    </row>
    <row r="10735" spans="1:7" x14ac:dyDescent="0.3">
      <c r="A10735" s="5" t="s">
        <v>11776</v>
      </c>
      <c r="B10735" s="6" t="s">
        <v>11888</v>
      </c>
      <c r="C10735" s="7">
        <v>43</v>
      </c>
      <c r="D10735" s="8" t="s">
        <v>5</v>
      </c>
      <c r="E10735" s="15" t="s">
        <v>16111</v>
      </c>
      <c r="F10735" s="16" t="s">
        <v>1138</v>
      </c>
      <c r="G10735" s="17">
        <v>118</v>
      </c>
    </row>
    <row r="10736" spans="1:7" x14ac:dyDescent="0.3">
      <c r="A10736" s="5" t="s">
        <v>11776</v>
      </c>
      <c r="B10736" s="6" t="s">
        <v>11889</v>
      </c>
      <c r="C10736" s="7">
        <v>43</v>
      </c>
      <c r="D10736" s="8" t="s">
        <v>5</v>
      </c>
      <c r="E10736" s="15" t="s">
        <v>16111</v>
      </c>
      <c r="F10736" s="16" t="s">
        <v>1324</v>
      </c>
      <c r="G10736" s="17">
        <v>16</v>
      </c>
    </row>
    <row r="10737" spans="1:7" x14ac:dyDescent="0.3">
      <c r="A10737" s="5" t="s">
        <v>11776</v>
      </c>
      <c r="B10737" s="6" t="s">
        <v>11794</v>
      </c>
      <c r="C10737" s="7">
        <v>42</v>
      </c>
      <c r="D10737" s="8" t="s">
        <v>11890</v>
      </c>
      <c r="E10737" s="15" t="s">
        <v>16111</v>
      </c>
      <c r="F10737" s="16" t="s">
        <v>1324</v>
      </c>
      <c r="G10737" s="17">
        <v>17</v>
      </c>
    </row>
    <row r="10738" spans="1:7" x14ac:dyDescent="0.3">
      <c r="A10738" s="5" t="s">
        <v>11776</v>
      </c>
      <c r="B10738" s="6" t="s">
        <v>11807</v>
      </c>
      <c r="C10738" s="7">
        <v>43</v>
      </c>
      <c r="D10738" s="8" t="s">
        <v>11890</v>
      </c>
      <c r="E10738" s="15" t="s">
        <v>16111</v>
      </c>
      <c r="F10738" s="16" t="s">
        <v>1124</v>
      </c>
      <c r="G10738" s="17">
        <v>134</v>
      </c>
    </row>
    <row r="10739" spans="1:7" x14ac:dyDescent="0.3">
      <c r="A10739" s="5" t="s">
        <v>11776</v>
      </c>
      <c r="B10739" s="6" t="s">
        <v>11891</v>
      </c>
      <c r="C10739" s="7">
        <v>45</v>
      </c>
      <c r="D10739" s="8" t="s">
        <v>632</v>
      </c>
      <c r="E10739" s="15" t="s">
        <v>16111</v>
      </c>
      <c r="F10739" s="16" t="s">
        <v>1154</v>
      </c>
      <c r="G10739" s="17">
        <v>17</v>
      </c>
    </row>
    <row r="10740" spans="1:7" x14ac:dyDescent="0.3">
      <c r="A10740" s="5" t="s">
        <v>11776</v>
      </c>
      <c r="B10740" s="6" t="s">
        <v>11892</v>
      </c>
      <c r="C10740" s="7">
        <v>47</v>
      </c>
      <c r="D10740" s="8" t="s">
        <v>11893</v>
      </c>
      <c r="E10740" s="15" t="s">
        <v>16111</v>
      </c>
      <c r="F10740" s="16" t="s">
        <v>1164</v>
      </c>
      <c r="G10740" s="17">
        <v>18</v>
      </c>
    </row>
    <row r="10741" spans="1:7" x14ac:dyDescent="0.3">
      <c r="A10741" s="5" t="s">
        <v>11776</v>
      </c>
      <c r="B10741" s="6" t="s">
        <v>11894</v>
      </c>
      <c r="C10741" s="7">
        <v>47</v>
      </c>
      <c r="D10741" s="8" t="s">
        <v>11890</v>
      </c>
      <c r="E10741" s="15" t="s">
        <v>16111</v>
      </c>
      <c r="F10741" s="16" t="s">
        <v>1160</v>
      </c>
      <c r="G10741" s="17">
        <v>18</v>
      </c>
    </row>
    <row r="10742" spans="1:7" x14ac:dyDescent="0.3">
      <c r="A10742" s="5" t="s">
        <v>11776</v>
      </c>
      <c r="B10742" s="6" t="s">
        <v>11895</v>
      </c>
      <c r="C10742" s="7">
        <v>44</v>
      </c>
      <c r="D10742" s="8" t="s">
        <v>2390</v>
      </c>
      <c r="E10742" s="15" t="s">
        <v>16111</v>
      </c>
      <c r="F10742" s="16" t="s">
        <v>1162</v>
      </c>
      <c r="G10742" s="17">
        <v>18</v>
      </c>
    </row>
    <row r="10743" spans="1:7" x14ac:dyDescent="0.3">
      <c r="A10743" s="5" t="s">
        <v>11776</v>
      </c>
      <c r="B10743" s="6" t="s">
        <v>11896</v>
      </c>
      <c r="C10743" s="7">
        <v>55</v>
      </c>
      <c r="D10743" s="8" t="s">
        <v>2390</v>
      </c>
      <c r="E10743" s="15" t="s">
        <v>16111</v>
      </c>
      <c r="F10743" s="16" t="s">
        <v>1158</v>
      </c>
      <c r="G10743" s="17">
        <v>17</v>
      </c>
    </row>
    <row r="10744" spans="1:7" x14ac:dyDescent="0.3">
      <c r="A10744" s="5" t="s">
        <v>11776</v>
      </c>
      <c r="B10744" s="6" t="s">
        <v>11897</v>
      </c>
      <c r="C10744" s="7">
        <v>210</v>
      </c>
      <c r="D10744" s="8" t="s">
        <v>11898</v>
      </c>
      <c r="E10744" s="15" t="s">
        <v>16111</v>
      </c>
      <c r="F10744" s="16" t="s">
        <v>1130</v>
      </c>
      <c r="G10744" s="17">
        <v>96</v>
      </c>
    </row>
    <row r="10745" spans="1:7" x14ac:dyDescent="0.3">
      <c r="A10745" s="5" t="s">
        <v>11776</v>
      </c>
      <c r="B10745" s="6" t="s">
        <v>11899</v>
      </c>
      <c r="C10745" s="7">
        <v>52</v>
      </c>
      <c r="D10745" s="8" t="s">
        <v>5</v>
      </c>
      <c r="E10745" s="15" t="s">
        <v>16111</v>
      </c>
      <c r="F10745" s="16" t="s">
        <v>1152</v>
      </c>
      <c r="G10745" s="17">
        <v>15</v>
      </c>
    </row>
    <row r="10746" spans="1:7" x14ac:dyDescent="0.3">
      <c r="A10746" s="5" t="s">
        <v>11776</v>
      </c>
      <c r="B10746" s="6" t="s">
        <v>11900</v>
      </c>
      <c r="C10746" s="7">
        <v>58</v>
      </c>
      <c r="D10746" s="8" t="s">
        <v>5</v>
      </c>
      <c r="E10746" s="15" t="s">
        <v>16111</v>
      </c>
      <c r="F10746" s="16" t="s">
        <v>1156</v>
      </c>
      <c r="G10746" s="17">
        <v>17</v>
      </c>
    </row>
    <row r="10747" spans="1:7" x14ac:dyDescent="0.3">
      <c r="A10747" s="5" t="s">
        <v>11776</v>
      </c>
      <c r="B10747" s="6" t="s">
        <v>2200</v>
      </c>
      <c r="C10747" s="7">
        <v>37</v>
      </c>
      <c r="D10747" s="8" t="s">
        <v>5</v>
      </c>
      <c r="E10747" s="15" t="s">
        <v>16111</v>
      </c>
      <c r="F10747" s="16" t="s">
        <v>1168</v>
      </c>
      <c r="G10747" s="17">
        <v>20</v>
      </c>
    </row>
    <row r="10748" spans="1:7" x14ac:dyDescent="0.3">
      <c r="A10748" s="5" t="s">
        <v>11776</v>
      </c>
      <c r="B10748" s="6" t="s">
        <v>2199</v>
      </c>
      <c r="C10748" s="7">
        <v>36</v>
      </c>
      <c r="D10748" s="8" t="s">
        <v>5</v>
      </c>
      <c r="E10748" s="15" t="s">
        <v>16111</v>
      </c>
      <c r="F10748" s="16" t="s">
        <v>1150</v>
      </c>
      <c r="G10748" s="17">
        <v>15</v>
      </c>
    </row>
    <row r="10749" spans="1:7" x14ac:dyDescent="0.3">
      <c r="A10749" s="5" t="s">
        <v>11776</v>
      </c>
      <c r="B10749" s="6" t="s">
        <v>11901</v>
      </c>
      <c r="C10749" s="7">
        <v>78</v>
      </c>
      <c r="D10749" s="8" t="s">
        <v>11902</v>
      </c>
      <c r="E10749" s="15" t="s">
        <v>16111</v>
      </c>
      <c r="F10749" s="16" t="s">
        <v>1166</v>
      </c>
      <c r="G10749" s="17">
        <v>18</v>
      </c>
    </row>
    <row r="10750" spans="1:7" x14ac:dyDescent="0.3">
      <c r="A10750" s="5" t="s">
        <v>11776</v>
      </c>
      <c r="B10750" s="6" t="s">
        <v>11903</v>
      </c>
      <c r="C10750" s="7">
        <v>99</v>
      </c>
      <c r="D10750" s="8" t="s">
        <v>11904</v>
      </c>
      <c r="E10750" s="15" t="s">
        <v>16111</v>
      </c>
      <c r="F10750" s="16" t="s">
        <v>1280</v>
      </c>
      <c r="G10750" s="17">
        <v>37</v>
      </c>
    </row>
    <row r="10751" spans="1:7" x14ac:dyDescent="0.3">
      <c r="A10751" s="5" t="s">
        <v>11776</v>
      </c>
      <c r="B10751" s="6" t="s">
        <v>11905</v>
      </c>
      <c r="C10751" s="7">
        <v>130</v>
      </c>
      <c r="D10751" s="8" t="s">
        <v>11906</v>
      </c>
      <c r="E10751" s="15" t="s">
        <v>16111</v>
      </c>
      <c r="F10751" s="16" t="s">
        <v>1362</v>
      </c>
      <c r="G10751" s="17">
        <v>26</v>
      </c>
    </row>
    <row r="10752" spans="1:7" x14ac:dyDescent="0.3">
      <c r="A10752" s="5" t="s">
        <v>11776</v>
      </c>
      <c r="B10752" s="6" t="s">
        <v>11907</v>
      </c>
      <c r="C10752" s="7">
        <v>149</v>
      </c>
      <c r="D10752" s="8" t="s">
        <v>11908</v>
      </c>
      <c r="E10752" s="15" t="s">
        <v>16111</v>
      </c>
      <c r="F10752" s="16" t="s">
        <v>1364</v>
      </c>
      <c r="G10752" s="17">
        <v>28</v>
      </c>
    </row>
    <row r="10753" spans="1:7" x14ac:dyDescent="0.3">
      <c r="A10753" s="5" t="s">
        <v>11776</v>
      </c>
      <c r="B10753" s="6" t="s">
        <v>11909</v>
      </c>
      <c r="C10753" s="7">
        <v>199</v>
      </c>
      <c r="D10753" s="8" t="s">
        <v>11910</v>
      </c>
      <c r="E10753" s="15" t="s">
        <v>16111</v>
      </c>
      <c r="F10753" s="16" t="s">
        <v>1368</v>
      </c>
      <c r="G10753" s="17">
        <v>8</v>
      </c>
    </row>
    <row r="10754" spans="1:7" x14ac:dyDescent="0.3">
      <c r="A10754" s="5" t="s">
        <v>11776</v>
      </c>
      <c r="B10754" s="6" t="s">
        <v>11911</v>
      </c>
      <c r="C10754" s="7">
        <v>310</v>
      </c>
      <c r="D10754" s="8" t="s">
        <v>11912</v>
      </c>
      <c r="E10754" s="15" t="s">
        <v>16111</v>
      </c>
      <c r="F10754" s="16" t="s">
        <v>1128</v>
      </c>
      <c r="G10754" s="17">
        <v>92</v>
      </c>
    </row>
    <row r="10755" spans="1:7" x14ac:dyDescent="0.3">
      <c r="A10755" s="5" t="s">
        <v>11776</v>
      </c>
      <c r="B10755" s="6" t="s">
        <v>11913</v>
      </c>
      <c r="C10755" s="7">
        <v>56</v>
      </c>
      <c r="D10755" s="8" t="s">
        <v>11914</v>
      </c>
      <c r="E10755" s="15" t="s">
        <v>16111</v>
      </c>
      <c r="F10755" s="16" t="s">
        <v>1294</v>
      </c>
      <c r="G10755" s="17">
        <v>39</v>
      </c>
    </row>
    <row r="10756" spans="1:7" x14ac:dyDescent="0.3">
      <c r="A10756" s="5" t="s">
        <v>11776</v>
      </c>
      <c r="B10756" s="6" t="s">
        <v>11915</v>
      </c>
      <c r="C10756" s="7">
        <v>69</v>
      </c>
      <c r="D10756" s="8" t="s">
        <v>11916</v>
      </c>
      <c r="E10756" s="15" t="s">
        <v>16111</v>
      </c>
      <c r="F10756" s="16" t="s">
        <v>1366</v>
      </c>
      <c r="G10756" s="17">
        <v>18</v>
      </c>
    </row>
    <row r="10757" spans="1:7" x14ac:dyDescent="0.3">
      <c r="A10757" s="5" t="s">
        <v>11776</v>
      </c>
      <c r="B10757" s="6" t="s">
        <v>11917</v>
      </c>
      <c r="C10757" s="7">
        <v>94</v>
      </c>
      <c r="D10757" s="8" t="s">
        <v>11918</v>
      </c>
      <c r="E10757" s="15" t="s">
        <v>16111</v>
      </c>
      <c r="F10757" s="16" t="s">
        <v>1326</v>
      </c>
      <c r="G10757" s="17">
        <v>45</v>
      </c>
    </row>
    <row r="10758" spans="1:7" x14ac:dyDescent="0.3">
      <c r="A10758" s="5" t="s">
        <v>11776</v>
      </c>
      <c r="B10758" s="6" t="s">
        <v>11919</v>
      </c>
      <c r="C10758" s="7">
        <v>79</v>
      </c>
      <c r="D10758" s="8" t="s">
        <v>11920</v>
      </c>
      <c r="E10758" s="15" t="s">
        <v>16111</v>
      </c>
      <c r="F10758" s="16" t="s">
        <v>1290</v>
      </c>
      <c r="G10758" s="17">
        <v>37</v>
      </c>
    </row>
    <row r="10759" spans="1:7" x14ac:dyDescent="0.3">
      <c r="A10759" s="5" t="s">
        <v>11776</v>
      </c>
      <c r="B10759" s="6" t="s">
        <v>11921</v>
      </c>
      <c r="C10759" s="7">
        <v>110</v>
      </c>
      <c r="D10759" s="8" t="s">
        <v>11922</v>
      </c>
      <c r="E10759" s="15" t="s">
        <v>16111</v>
      </c>
      <c r="F10759" s="16" t="s">
        <v>1342</v>
      </c>
      <c r="G10759" s="17">
        <v>25</v>
      </c>
    </row>
    <row r="10760" spans="1:7" x14ac:dyDescent="0.3">
      <c r="A10760" s="5" t="s">
        <v>11776</v>
      </c>
      <c r="B10760" s="6" t="s">
        <v>11923</v>
      </c>
      <c r="C10760" s="7">
        <v>86</v>
      </c>
      <c r="D10760" s="8" t="s">
        <v>11924</v>
      </c>
      <c r="E10760" s="15" t="s">
        <v>16111</v>
      </c>
      <c r="F10760" s="16" t="s">
        <v>1340</v>
      </c>
      <c r="G10760" s="17">
        <v>25</v>
      </c>
    </row>
    <row r="10761" spans="1:7" x14ac:dyDescent="0.3">
      <c r="A10761" s="5" t="s">
        <v>11776</v>
      </c>
      <c r="B10761" s="6" t="s">
        <v>4917</v>
      </c>
      <c r="C10761" s="7">
        <v>149</v>
      </c>
      <c r="D10761" s="8" t="s">
        <v>11925</v>
      </c>
      <c r="E10761" s="15" t="s">
        <v>16111</v>
      </c>
      <c r="F10761" s="16" t="s">
        <v>1341</v>
      </c>
      <c r="G10761" s="17">
        <v>26</v>
      </c>
    </row>
    <row r="10762" spans="1:7" x14ac:dyDescent="0.3">
      <c r="A10762" s="5" t="s">
        <v>11776</v>
      </c>
      <c r="B10762" s="6" t="s">
        <v>11926</v>
      </c>
      <c r="C10762" s="7">
        <v>110</v>
      </c>
      <c r="D10762" s="8" t="s">
        <v>11927</v>
      </c>
      <c r="E10762" s="15" t="s">
        <v>16111</v>
      </c>
      <c r="F10762" s="16" t="s">
        <v>1339</v>
      </c>
      <c r="G10762" s="17">
        <v>20</v>
      </c>
    </row>
    <row r="10763" spans="1:7" x14ac:dyDescent="0.3">
      <c r="A10763" s="5" t="s">
        <v>11776</v>
      </c>
      <c r="B10763" s="6" t="s">
        <v>11928</v>
      </c>
      <c r="C10763" s="7">
        <v>100</v>
      </c>
      <c r="D10763" s="8" t="s">
        <v>11929</v>
      </c>
      <c r="E10763" s="15" t="s">
        <v>16111</v>
      </c>
      <c r="F10763" s="16" t="s">
        <v>1343</v>
      </c>
      <c r="G10763" s="17">
        <v>30</v>
      </c>
    </row>
    <row r="10764" spans="1:7" x14ac:dyDescent="0.3">
      <c r="A10764" s="5" t="s">
        <v>11776</v>
      </c>
      <c r="B10764" s="6" t="s">
        <v>11930</v>
      </c>
      <c r="C10764" s="7">
        <v>57</v>
      </c>
      <c r="D10764" s="8" t="s">
        <v>11931</v>
      </c>
      <c r="E10764" s="15" t="s">
        <v>16111</v>
      </c>
      <c r="F10764" s="16" t="s">
        <v>1288</v>
      </c>
      <c r="G10764" s="17">
        <v>37</v>
      </c>
    </row>
    <row r="10765" spans="1:7" x14ac:dyDescent="0.3">
      <c r="A10765" s="5" t="s">
        <v>11776</v>
      </c>
      <c r="B10765" s="6" t="s">
        <v>11932</v>
      </c>
      <c r="C10765" s="7">
        <v>44</v>
      </c>
      <c r="D10765" s="8" t="s">
        <v>11931</v>
      </c>
      <c r="E10765" s="15" t="s">
        <v>16111</v>
      </c>
      <c r="F10765" s="16" t="s">
        <v>1372</v>
      </c>
      <c r="G10765" s="17">
        <v>2</v>
      </c>
    </row>
    <row r="10766" spans="1:7" x14ac:dyDescent="0.3">
      <c r="A10766" s="5" t="s">
        <v>11776</v>
      </c>
      <c r="B10766" s="6" t="s">
        <v>4866</v>
      </c>
      <c r="C10766" s="7">
        <v>54</v>
      </c>
      <c r="D10766" s="8" t="s">
        <v>5</v>
      </c>
      <c r="E10766" s="15" t="s">
        <v>16111</v>
      </c>
      <c r="F10766" s="16" t="s">
        <v>1373</v>
      </c>
      <c r="G10766" s="17">
        <v>3</v>
      </c>
    </row>
    <row r="10767" spans="1:7" x14ac:dyDescent="0.3">
      <c r="A10767" s="5" t="s">
        <v>11776</v>
      </c>
      <c r="B10767" s="6" t="s">
        <v>2068</v>
      </c>
      <c r="C10767" s="7">
        <v>3</v>
      </c>
      <c r="D10767" s="8" t="s">
        <v>5</v>
      </c>
      <c r="E10767" s="15" t="s">
        <v>16111</v>
      </c>
      <c r="F10767" s="16" t="s">
        <v>1374</v>
      </c>
      <c r="G10767" s="17">
        <v>3</v>
      </c>
    </row>
    <row r="10768" spans="1:7" x14ac:dyDescent="0.3">
      <c r="A10768" s="5" t="s">
        <v>11776</v>
      </c>
      <c r="B10768" s="6" t="s">
        <v>11933</v>
      </c>
      <c r="C10768" s="7">
        <v>3</v>
      </c>
      <c r="D10768" s="8" t="s">
        <v>5</v>
      </c>
      <c r="E10768" s="15" t="s">
        <v>16111</v>
      </c>
      <c r="F10768" s="16" t="s">
        <v>1370</v>
      </c>
      <c r="G10768" s="17">
        <v>4</v>
      </c>
    </row>
    <row r="10769" spans="1:7" x14ac:dyDescent="0.3">
      <c r="A10769" s="5" t="s">
        <v>11776</v>
      </c>
      <c r="B10769" s="6" t="s">
        <v>663</v>
      </c>
      <c r="C10769" s="7">
        <v>4</v>
      </c>
      <c r="D10769" s="8" t="s">
        <v>5</v>
      </c>
      <c r="E10769" s="15" t="s">
        <v>16111</v>
      </c>
      <c r="F10769" s="16" t="s">
        <v>1371</v>
      </c>
      <c r="G10769" s="17">
        <v>5</v>
      </c>
    </row>
    <row r="10770" spans="1:7" x14ac:dyDescent="0.3">
      <c r="A10770" s="5" t="s">
        <v>11776</v>
      </c>
      <c r="B10770" s="6" t="s">
        <v>7472</v>
      </c>
      <c r="C10770" s="7">
        <v>4</v>
      </c>
      <c r="D10770" s="8" t="s">
        <v>5</v>
      </c>
      <c r="E10770" s="15" t="s">
        <v>16111</v>
      </c>
      <c r="F10770" s="16" t="s">
        <v>1375</v>
      </c>
      <c r="G10770" s="17">
        <v>4</v>
      </c>
    </row>
    <row r="10771" spans="1:7" x14ac:dyDescent="0.3">
      <c r="A10771" s="5" t="s">
        <v>11776</v>
      </c>
      <c r="B10771" s="6" t="s">
        <v>172</v>
      </c>
      <c r="C10771" s="7">
        <v>3</v>
      </c>
      <c r="D10771" s="8" t="s">
        <v>5</v>
      </c>
      <c r="E10771" s="15" t="s">
        <v>16111</v>
      </c>
      <c r="F10771" s="16" t="s">
        <v>1376</v>
      </c>
      <c r="G10771" s="17">
        <v>4</v>
      </c>
    </row>
    <row r="10772" spans="1:7" x14ac:dyDescent="0.3">
      <c r="A10772" s="5" t="s">
        <v>11776</v>
      </c>
      <c r="B10772" s="6" t="s">
        <v>175</v>
      </c>
      <c r="C10772" s="7">
        <v>4</v>
      </c>
      <c r="D10772" s="8" t="s">
        <v>5</v>
      </c>
      <c r="E10772" s="15" t="s">
        <v>16111</v>
      </c>
      <c r="F10772" s="16" t="s">
        <v>1337</v>
      </c>
      <c r="G10772" s="17">
        <v>40</v>
      </c>
    </row>
    <row r="10773" spans="1:7" x14ac:dyDescent="0.3">
      <c r="A10773" s="5" t="s">
        <v>11776</v>
      </c>
      <c r="B10773" s="6" t="s">
        <v>2874</v>
      </c>
      <c r="C10773" s="7">
        <v>7</v>
      </c>
      <c r="D10773" s="8" t="s">
        <v>5</v>
      </c>
      <c r="E10773" s="15" t="s">
        <v>16111</v>
      </c>
      <c r="F10773" s="16" t="s">
        <v>1356</v>
      </c>
      <c r="G10773" s="17">
        <v>30</v>
      </c>
    </row>
    <row r="10774" spans="1:7" x14ac:dyDescent="0.3">
      <c r="A10774" s="5" t="s">
        <v>11776</v>
      </c>
      <c r="B10774" s="6" t="s">
        <v>11934</v>
      </c>
      <c r="C10774" s="7">
        <v>22</v>
      </c>
      <c r="D10774" s="8" t="s">
        <v>11935</v>
      </c>
      <c r="E10774" s="15" t="s">
        <v>16111</v>
      </c>
      <c r="F10774" s="16" t="s">
        <v>1360</v>
      </c>
      <c r="G10774" s="17">
        <v>36</v>
      </c>
    </row>
    <row r="10775" spans="1:7" x14ac:dyDescent="0.3">
      <c r="A10775" s="5" t="s">
        <v>11776</v>
      </c>
      <c r="B10775" s="6" t="s">
        <v>5826</v>
      </c>
      <c r="C10775" s="7">
        <v>21</v>
      </c>
      <c r="D10775" s="8" t="s">
        <v>5</v>
      </c>
      <c r="E10775" s="15" t="s">
        <v>16111</v>
      </c>
      <c r="F10775" s="16" t="s">
        <v>1286</v>
      </c>
      <c r="G10775" s="17">
        <v>37</v>
      </c>
    </row>
    <row r="10776" spans="1:7" x14ac:dyDescent="0.3">
      <c r="A10776" s="5" t="s">
        <v>11776</v>
      </c>
      <c r="B10776" s="6" t="s">
        <v>2748</v>
      </c>
      <c r="C10776" s="7">
        <v>8</v>
      </c>
      <c r="D10776" s="8" t="s">
        <v>5</v>
      </c>
      <c r="E10776" s="15" t="s">
        <v>16111</v>
      </c>
      <c r="F10776" s="16" t="s">
        <v>1284</v>
      </c>
      <c r="G10776" s="17">
        <v>39</v>
      </c>
    </row>
    <row r="10777" spans="1:7" x14ac:dyDescent="0.3">
      <c r="A10777" s="5" t="s">
        <v>11776</v>
      </c>
      <c r="B10777" s="6" t="s">
        <v>2749</v>
      </c>
      <c r="C10777" s="7">
        <v>8</v>
      </c>
      <c r="D10777" s="8" t="s">
        <v>5</v>
      </c>
      <c r="E10777" s="15" t="s">
        <v>16111</v>
      </c>
      <c r="F10777" s="16" t="s">
        <v>1328</v>
      </c>
      <c r="G10777" s="17">
        <v>48</v>
      </c>
    </row>
    <row r="10778" spans="1:7" x14ac:dyDescent="0.3">
      <c r="A10778" s="5" t="s">
        <v>11776</v>
      </c>
      <c r="B10778" s="6" t="s">
        <v>831</v>
      </c>
      <c r="C10778" s="7">
        <v>8</v>
      </c>
      <c r="D10778" s="8" t="s">
        <v>5</v>
      </c>
      <c r="E10778" s="15" t="s">
        <v>16111</v>
      </c>
      <c r="F10778" s="16" t="s">
        <v>1358</v>
      </c>
      <c r="G10778" s="17">
        <v>30</v>
      </c>
    </row>
    <row r="10779" spans="1:7" x14ac:dyDescent="0.3">
      <c r="A10779" s="5" t="s">
        <v>11776</v>
      </c>
      <c r="B10779" s="6" t="s">
        <v>1510</v>
      </c>
      <c r="C10779" s="7">
        <v>8</v>
      </c>
      <c r="D10779" s="8" t="s">
        <v>5</v>
      </c>
      <c r="E10779" s="15" t="s">
        <v>16111</v>
      </c>
      <c r="F10779" s="16" t="s">
        <v>1292</v>
      </c>
      <c r="G10779" s="17">
        <v>38</v>
      </c>
    </row>
    <row r="10780" spans="1:7" x14ac:dyDescent="0.3">
      <c r="A10780" s="5" t="s">
        <v>11776</v>
      </c>
      <c r="B10780" s="6" t="s">
        <v>11936</v>
      </c>
      <c r="C10780" s="7">
        <v>8</v>
      </c>
      <c r="D10780" s="8" t="s">
        <v>5</v>
      </c>
      <c r="E10780" s="15" t="s">
        <v>16111</v>
      </c>
      <c r="F10780" s="16" t="s">
        <v>1274</v>
      </c>
      <c r="G10780" s="17">
        <v>36</v>
      </c>
    </row>
    <row r="10781" spans="1:7" x14ac:dyDescent="0.3">
      <c r="A10781" s="5" t="s">
        <v>11776</v>
      </c>
      <c r="B10781" s="6" t="s">
        <v>11937</v>
      </c>
      <c r="C10781" s="7">
        <v>8</v>
      </c>
      <c r="D10781" s="8" t="s">
        <v>5</v>
      </c>
      <c r="E10781" s="15" t="s">
        <v>16111</v>
      </c>
      <c r="F10781" s="16" t="s">
        <v>1276</v>
      </c>
      <c r="G10781" s="17">
        <v>39</v>
      </c>
    </row>
    <row r="10782" spans="1:7" x14ac:dyDescent="0.3">
      <c r="A10782" s="5" t="s">
        <v>11776</v>
      </c>
      <c r="B10782" s="6" t="s">
        <v>11938</v>
      </c>
      <c r="C10782" s="7">
        <v>8</v>
      </c>
      <c r="D10782" s="8" t="s">
        <v>5</v>
      </c>
      <c r="E10782" s="15" t="s">
        <v>16111</v>
      </c>
      <c r="F10782" s="16" t="s">
        <v>1260</v>
      </c>
      <c r="G10782" s="17">
        <v>30</v>
      </c>
    </row>
    <row r="10783" spans="1:7" x14ac:dyDescent="0.3">
      <c r="A10783" s="5" t="s">
        <v>11776</v>
      </c>
      <c r="B10783" s="6" t="s">
        <v>11939</v>
      </c>
      <c r="C10783" s="7">
        <v>8</v>
      </c>
      <c r="D10783" s="8" t="s">
        <v>5</v>
      </c>
      <c r="E10783" s="15" t="s">
        <v>16111</v>
      </c>
      <c r="F10783" s="16" t="s">
        <v>1264</v>
      </c>
      <c r="G10783" s="17">
        <v>39</v>
      </c>
    </row>
    <row r="10784" spans="1:7" x14ac:dyDescent="0.3">
      <c r="A10784" s="5" t="s">
        <v>11776</v>
      </c>
      <c r="B10784" s="6" t="s">
        <v>11940</v>
      </c>
      <c r="C10784" s="7">
        <v>8</v>
      </c>
      <c r="D10784" s="8" t="s">
        <v>5</v>
      </c>
      <c r="E10784" s="15" t="s">
        <v>16111</v>
      </c>
      <c r="F10784" s="16" t="s">
        <v>1266</v>
      </c>
      <c r="G10784" s="17">
        <v>39</v>
      </c>
    </row>
    <row r="10785" spans="1:7" x14ac:dyDescent="0.3">
      <c r="A10785" s="5" t="s">
        <v>11776</v>
      </c>
      <c r="B10785" s="6" t="s">
        <v>11941</v>
      </c>
      <c r="C10785" s="7">
        <v>35</v>
      </c>
      <c r="D10785" s="8" t="s">
        <v>11942</v>
      </c>
      <c r="E10785" s="15" t="s">
        <v>16111</v>
      </c>
      <c r="F10785" s="16" t="s">
        <v>1258</v>
      </c>
      <c r="G10785" s="17">
        <v>33</v>
      </c>
    </row>
    <row r="10786" spans="1:7" x14ac:dyDescent="0.3">
      <c r="A10786" s="5" t="s">
        <v>11776</v>
      </c>
      <c r="B10786" s="6" t="s">
        <v>11943</v>
      </c>
      <c r="C10786" s="7">
        <v>9</v>
      </c>
      <c r="D10786" s="8" t="s">
        <v>5</v>
      </c>
      <c r="E10786" s="15" t="s">
        <v>16111</v>
      </c>
      <c r="F10786" s="16" t="s">
        <v>1256</v>
      </c>
      <c r="G10786" s="17">
        <v>30</v>
      </c>
    </row>
    <row r="10787" spans="1:7" x14ac:dyDescent="0.3">
      <c r="A10787" s="5" t="s">
        <v>11944</v>
      </c>
      <c r="B10787" s="6" t="s">
        <v>3444</v>
      </c>
      <c r="C10787" s="7">
        <v>16</v>
      </c>
      <c r="D10787" s="8" t="s">
        <v>3445</v>
      </c>
      <c r="E10787" s="15" t="s">
        <v>16111</v>
      </c>
      <c r="F10787" s="16" t="s">
        <v>1268</v>
      </c>
      <c r="G10787" s="17">
        <v>38</v>
      </c>
    </row>
    <row r="10788" spans="1:7" x14ac:dyDescent="0.3">
      <c r="A10788" s="5" t="s">
        <v>11944</v>
      </c>
      <c r="B10788" s="6" t="s">
        <v>295</v>
      </c>
      <c r="C10788" s="7">
        <v>21</v>
      </c>
      <c r="D10788" s="8" t="s">
        <v>3446</v>
      </c>
      <c r="E10788" s="15" t="s">
        <v>16111</v>
      </c>
      <c r="F10788" s="16" t="s">
        <v>1254</v>
      </c>
      <c r="G10788" s="17">
        <v>26</v>
      </c>
    </row>
    <row r="10789" spans="1:7" x14ac:dyDescent="0.3">
      <c r="A10789" s="5" t="s">
        <v>11944</v>
      </c>
      <c r="B10789" s="6" t="s">
        <v>2831</v>
      </c>
      <c r="C10789" s="7">
        <v>21</v>
      </c>
      <c r="D10789" s="8" t="s">
        <v>3447</v>
      </c>
      <c r="E10789" s="15" t="s">
        <v>16111</v>
      </c>
      <c r="F10789" s="16" t="s">
        <v>1270</v>
      </c>
      <c r="G10789" s="17">
        <v>38</v>
      </c>
    </row>
    <row r="10790" spans="1:7" x14ac:dyDescent="0.3">
      <c r="A10790" s="5" t="s">
        <v>11944</v>
      </c>
      <c r="B10790" s="6" t="s">
        <v>1079</v>
      </c>
      <c r="C10790" s="7">
        <v>21</v>
      </c>
      <c r="D10790" s="8" t="s">
        <v>3452</v>
      </c>
      <c r="E10790" s="15" t="s">
        <v>16111</v>
      </c>
      <c r="F10790" s="16" t="s">
        <v>1272</v>
      </c>
      <c r="G10790" s="17">
        <v>38</v>
      </c>
    </row>
    <row r="10791" spans="1:7" x14ac:dyDescent="0.3">
      <c r="A10791" s="5" t="s">
        <v>11944</v>
      </c>
      <c r="B10791" s="6" t="s">
        <v>3495</v>
      </c>
      <c r="C10791" s="7">
        <v>65</v>
      </c>
      <c r="D10791" s="8" t="s">
        <v>3496</v>
      </c>
      <c r="E10791" s="15" t="s">
        <v>16111</v>
      </c>
      <c r="F10791" s="16" t="s">
        <v>1262</v>
      </c>
      <c r="G10791" s="17">
        <v>38</v>
      </c>
    </row>
    <row r="10792" spans="1:7" x14ac:dyDescent="0.3">
      <c r="A10792" s="5" t="s">
        <v>11944</v>
      </c>
      <c r="B10792" s="6" t="s">
        <v>3497</v>
      </c>
      <c r="C10792" s="7">
        <v>65</v>
      </c>
      <c r="D10792" s="8" t="s">
        <v>3498</v>
      </c>
      <c r="E10792" s="15" t="s">
        <v>16111</v>
      </c>
      <c r="F10792" s="16" t="s">
        <v>1252</v>
      </c>
      <c r="G10792" s="17">
        <v>37</v>
      </c>
    </row>
    <row r="10793" spans="1:7" x14ac:dyDescent="0.3">
      <c r="A10793" s="5" t="s">
        <v>11944</v>
      </c>
      <c r="B10793" s="6" t="s">
        <v>3499</v>
      </c>
      <c r="C10793" s="7">
        <v>71</v>
      </c>
      <c r="D10793" s="8" t="s">
        <v>3500</v>
      </c>
      <c r="E10793" s="15" t="s">
        <v>16111</v>
      </c>
      <c r="F10793" s="16" t="s">
        <v>1314</v>
      </c>
      <c r="G10793" s="17">
        <v>30</v>
      </c>
    </row>
    <row r="10794" spans="1:7" x14ac:dyDescent="0.3">
      <c r="A10794" s="5" t="s">
        <v>11944</v>
      </c>
      <c r="B10794" s="6" t="s">
        <v>3501</v>
      </c>
      <c r="C10794" s="7">
        <v>73</v>
      </c>
      <c r="D10794" s="8" t="s">
        <v>3502</v>
      </c>
      <c r="E10794" s="15" t="s">
        <v>16111</v>
      </c>
      <c r="F10794" s="16" t="s">
        <v>1314</v>
      </c>
      <c r="G10794" s="17">
        <v>38</v>
      </c>
    </row>
    <row r="10795" spans="1:7" x14ac:dyDescent="0.3">
      <c r="A10795" s="5" t="s">
        <v>11944</v>
      </c>
      <c r="B10795" s="6" t="s">
        <v>3503</v>
      </c>
      <c r="C10795" s="7">
        <v>73</v>
      </c>
      <c r="D10795" s="8" t="s">
        <v>3504</v>
      </c>
      <c r="E10795" s="15" t="s">
        <v>16111</v>
      </c>
      <c r="F10795" s="16" t="s">
        <v>1310</v>
      </c>
      <c r="G10795" s="17">
        <v>22</v>
      </c>
    </row>
    <row r="10796" spans="1:7" x14ac:dyDescent="0.3">
      <c r="A10796" s="5" t="s">
        <v>11944</v>
      </c>
      <c r="B10796" s="6" t="s">
        <v>3505</v>
      </c>
      <c r="C10796" s="7">
        <v>73</v>
      </c>
      <c r="D10796" s="8" t="s">
        <v>3506</v>
      </c>
      <c r="E10796" s="15" t="s">
        <v>16112</v>
      </c>
      <c r="F10796" s="16" t="s">
        <v>1514</v>
      </c>
      <c r="G10796" s="17">
        <v>12</v>
      </c>
    </row>
    <row r="10797" spans="1:7" x14ac:dyDescent="0.3">
      <c r="A10797" s="5" t="s">
        <v>11944</v>
      </c>
      <c r="B10797" s="6" t="s">
        <v>3507</v>
      </c>
      <c r="C10797" s="7">
        <v>82</v>
      </c>
      <c r="D10797" s="8" t="s">
        <v>3508</v>
      </c>
      <c r="E10797" s="15" t="s">
        <v>16112</v>
      </c>
      <c r="F10797" s="16" t="s">
        <v>1419</v>
      </c>
      <c r="G10797" s="17">
        <v>19</v>
      </c>
    </row>
    <row r="10798" spans="1:7" x14ac:dyDescent="0.3">
      <c r="A10798" s="5" t="s">
        <v>11944</v>
      </c>
      <c r="B10798" s="6" t="s">
        <v>3509</v>
      </c>
      <c r="C10798" s="7">
        <v>84</v>
      </c>
      <c r="D10798" s="8" t="s">
        <v>3510</v>
      </c>
      <c r="E10798" s="15" t="s">
        <v>16112</v>
      </c>
      <c r="F10798" s="16" t="s">
        <v>1498</v>
      </c>
      <c r="G10798" s="17">
        <v>49</v>
      </c>
    </row>
    <row r="10799" spans="1:7" x14ac:dyDescent="0.3">
      <c r="A10799" s="5" t="s">
        <v>11944</v>
      </c>
      <c r="B10799" s="6" t="s">
        <v>3511</v>
      </c>
      <c r="C10799" s="7">
        <v>96</v>
      </c>
      <c r="D10799" s="8" t="s">
        <v>3512</v>
      </c>
      <c r="E10799" s="15" t="s">
        <v>16112</v>
      </c>
      <c r="F10799" s="16" t="s">
        <v>1507</v>
      </c>
      <c r="G10799" s="17">
        <v>8</v>
      </c>
    </row>
    <row r="10800" spans="1:7" x14ac:dyDescent="0.3">
      <c r="A10800" s="5" t="s">
        <v>11944</v>
      </c>
      <c r="B10800" s="6" t="s">
        <v>3513</v>
      </c>
      <c r="C10800" s="7">
        <v>101</v>
      </c>
      <c r="D10800" s="8" t="s">
        <v>3514</v>
      </c>
      <c r="E10800" s="15" t="s">
        <v>16112</v>
      </c>
      <c r="F10800" s="16" t="s">
        <v>1508</v>
      </c>
      <c r="G10800" s="17">
        <v>6</v>
      </c>
    </row>
    <row r="10801" spans="1:7" x14ac:dyDescent="0.3">
      <c r="A10801" s="5" t="s">
        <v>11944</v>
      </c>
      <c r="B10801" s="6" t="s">
        <v>3515</v>
      </c>
      <c r="C10801" s="7">
        <v>119</v>
      </c>
      <c r="D10801" s="8" t="s">
        <v>3516</v>
      </c>
      <c r="E10801" s="15" t="s">
        <v>16112</v>
      </c>
      <c r="F10801" s="16" t="s">
        <v>1463</v>
      </c>
      <c r="G10801" s="17">
        <v>47</v>
      </c>
    </row>
    <row r="10802" spans="1:7" x14ac:dyDescent="0.3">
      <c r="A10802" s="5" t="s">
        <v>11944</v>
      </c>
      <c r="B10802" s="6" t="s">
        <v>3517</v>
      </c>
      <c r="C10802" s="7">
        <v>151</v>
      </c>
      <c r="D10802" s="8" t="s">
        <v>3518</v>
      </c>
      <c r="E10802" s="15" t="s">
        <v>16112</v>
      </c>
      <c r="F10802" s="16" t="s">
        <v>1427</v>
      </c>
      <c r="G10802" s="17">
        <v>30</v>
      </c>
    </row>
    <row r="10803" spans="1:7" x14ac:dyDescent="0.3">
      <c r="A10803" s="5" t="s">
        <v>11944</v>
      </c>
      <c r="B10803" s="6" t="s">
        <v>3519</v>
      </c>
      <c r="C10803" s="7">
        <v>161</v>
      </c>
      <c r="D10803" s="8" t="s">
        <v>3520</v>
      </c>
      <c r="E10803" s="15" t="s">
        <v>16112</v>
      </c>
      <c r="F10803" s="16" t="s">
        <v>1409</v>
      </c>
      <c r="G10803" s="17">
        <v>32</v>
      </c>
    </row>
    <row r="10804" spans="1:7" x14ac:dyDescent="0.3">
      <c r="A10804" s="5" t="s">
        <v>11944</v>
      </c>
      <c r="B10804" s="6" t="s">
        <v>3521</v>
      </c>
      <c r="C10804" s="7">
        <v>201</v>
      </c>
      <c r="D10804" s="8" t="s">
        <v>3522</v>
      </c>
      <c r="E10804" s="15" t="s">
        <v>16112</v>
      </c>
      <c r="F10804" s="16" t="s">
        <v>295</v>
      </c>
      <c r="G10804" s="17">
        <v>19</v>
      </c>
    </row>
    <row r="10805" spans="1:7" x14ac:dyDescent="0.3">
      <c r="A10805" s="5" t="s">
        <v>11944</v>
      </c>
      <c r="B10805" s="6" t="s">
        <v>3523</v>
      </c>
      <c r="C10805" s="7">
        <v>301</v>
      </c>
      <c r="D10805" s="8" t="s">
        <v>3524</v>
      </c>
      <c r="E10805" s="15" t="s">
        <v>16112</v>
      </c>
      <c r="F10805" s="16" t="s">
        <v>831</v>
      </c>
      <c r="G10805" s="17">
        <v>6</v>
      </c>
    </row>
    <row r="10806" spans="1:7" x14ac:dyDescent="0.3">
      <c r="A10806" s="5" t="s">
        <v>11944</v>
      </c>
      <c r="B10806" s="6" t="s">
        <v>3525</v>
      </c>
      <c r="C10806" s="7">
        <v>20</v>
      </c>
      <c r="D10806" s="8" t="s">
        <v>3526</v>
      </c>
      <c r="E10806" s="15" t="s">
        <v>16112</v>
      </c>
      <c r="F10806" s="16" t="s">
        <v>1404</v>
      </c>
      <c r="G10806" s="17">
        <v>29</v>
      </c>
    </row>
    <row r="10807" spans="1:7" x14ac:dyDescent="0.3">
      <c r="A10807" s="5" t="s">
        <v>11944</v>
      </c>
      <c r="B10807" s="6" t="s">
        <v>3527</v>
      </c>
      <c r="C10807" s="7">
        <v>20</v>
      </c>
      <c r="D10807" s="8" t="s">
        <v>3528</v>
      </c>
      <c r="E10807" s="15" t="s">
        <v>16112</v>
      </c>
      <c r="F10807" s="16" t="s">
        <v>1403</v>
      </c>
      <c r="G10807" s="17">
        <v>24</v>
      </c>
    </row>
    <row r="10808" spans="1:7" x14ac:dyDescent="0.3">
      <c r="A10808" s="5" t="s">
        <v>11944</v>
      </c>
      <c r="B10808" s="6" t="s">
        <v>3529</v>
      </c>
      <c r="C10808" s="7">
        <v>20</v>
      </c>
      <c r="D10808" s="8" t="s">
        <v>3530</v>
      </c>
      <c r="E10808" s="15" t="s">
        <v>16112</v>
      </c>
      <c r="F10808" s="16" t="s">
        <v>1402</v>
      </c>
      <c r="G10808" s="17">
        <v>19</v>
      </c>
    </row>
    <row r="10809" spans="1:7" x14ac:dyDescent="0.3">
      <c r="A10809" s="5" t="s">
        <v>11944</v>
      </c>
      <c r="B10809" s="6" t="s">
        <v>3531</v>
      </c>
      <c r="C10809" s="7">
        <v>20</v>
      </c>
      <c r="D10809" s="8" t="s">
        <v>3532</v>
      </c>
      <c r="E10809" s="15" t="s">
        <v>16112</v>
      </c>
      <c r="F10809" s="16" t="s">
        <v>1475</v>
      </c>
      <c r="G10809" s="17">
        <v>32</v>
      </c>
    </row>
    <row r="10810" spans="1:7" x14ac:dyDescent="0.3">
      <c r="A10810" s="5" t="s">
        <v>11944</v>
      </c>
      <c r="B10810" s="6" t="s">
        <v>3533</v>
      </c>
      <c r="C10810" s="7">
        <v>20</v>
      </c>
      <c r="D10810" s="8" t="s">
        <v>3534</v>
      </c>
      <c r="E10810" s="15" t="s">
        <v>16112</v>
      </c>
      <c r="F10810" s="16" t="s">
        <v>1432</v>
      </c>
      <c r="G10810" s="17">
        <v>34</v>
      </c>
    </row>
    <row r="10811" spans="1:7" x14ac:dyDescent="0.3">
      <c r="A10811" s="5" t="s">
        <v>11944</v>
      </c>
      <c r="B10811" s="6" t="s">
        <v>3535</v>
      </c>
      <c r="C10811" s="7">
        <v>22</v>
      </c>
      <c r="D10811" s="8" t="s">
        <v>3536</v>
      </c>
      <c r="E10811" s="15" t="s">
        <v>16112</v>
      </c>
      <c r="F10811" s="16" t="s">
        <v>14</v>
      </c>
      <c r="G10811" s="17">
        <v>19</v>
      </c>
    </row>
    <row r="10812" spans="1:7" x14ac:dyDescent="0.3">
      <c r="A10812" s="5" t="s">
        <v>11944</v>
      </c>
      <c r="B10812" s="6" t="s">
        <v>3537</v>
      </c>
      <c r="C10812" s="7">
        <v>22</v>
      </c>
      <c r="D10812" s="8" t="s">
        <v>3538</v>
      </c>
      <c r="E10812" s="15" t="s">
        <v>16112</v>
      </c>
      <c r="F10812" s="16" t="s">
        <v>1422</v>
      </c>
      <c r="G10812" s="17">
        <v>21</v>
      </c>
    </row>
    <row r="10813" spans="1:7" x14ac:dyDescent="0.3">
      <c r="A10813" s="5" t="s">
        <v>11944</v>
      </c>
      <c r="B10813" s="6" t="s">
        <v>3539</v>
      </c>
      <c r="C10813" s="7">
        <v>25</v>
      </c>
      <c r="D10813" s="8" t="s">
        <v>645</v>
      </c>
      <c r="E10813" s="15" t="s">
        <v>16112</v>
      </c>
      <c r="F10813" s="16" t="s">
        <v>1437</v>
      </c>
      <c r="G10813" s="17">
        <v>35</v>
      </c>
    </row>
    <row r="10814" spans="1:7" x14ac:dyDescent="0.3">
      <c r="A10814" s="5" t="s">
        <v>11944</v>
      </c>
      <c r="B10814" s="6" t="s">
        <v>3540</v>
      </c>
      <c r="C10814" s="7">
        <v>27</v>
      </c>
      <c r="D10814" s="8" t="s">
        <v>646</v>
      </c>
      <c r="E10814" s="15" t="s">
        <v>16112</v>
      </c>
      <c r="F10814" s="16" t="s">
        <v>1473</v>
      </c>
      <c r="G10814" s="17">
        <v>32</v>
      </c>
    </row>
    <row r="10815" spans="1:7" x14ac:dyDescent="0.3">
      <c r="A10815" s="5" t="s">
        <v>11944</v>
      </c>
      <c r="B10815" s="6" t="s">
        <v>3541</v>
      </c>
      <c r="C10815" s="7">
        <v>25</v>
      </c>
      <c r="D10815" s="8" t="s">
        <v>3542</v>
      </c>
      <c r="E10815" s="15" t="s">
        <v>16112</v>
      </c>
      <c r="F10815" s="16" t="s">
        <v>1453</v>
      </c>
      <c r="G10815" s="17">
        <v>40</v>
      </c>
    </row>
    <row r="10816" spans="1:7" x14ac:dyDescent="0.3">
      <c r="A10816" s="5" t="s">
        <v>11944</v>
      </c>
      <c r="B10816" s="6" t="s">
        <v>3543</v>
      </c>
      <c r="C10816" s="7">
        <v>27</v>
      </c>
      <c r="D10816" s="8" t="s">
        <v>3544</v>
      </c>
      <c r="E10816" s="15" t="s">
        <v>16112</v>
      </c>
      <c r="F10816" s="16" t="s">
        <v>1443</v>
      </c>
      <c r="G10816" s="17">
        <v>37</v>
      </c>
    </row>
    <row r="10817" spans="1:7" x14ac:dyDescent="0.3">
      <c r="A10817" s="5" t="s">
        <v>11944</v>
      </c>
      <c r="B10817" s="6" t="s">
        <v>3545</v>
      </c>
      <c r="C10817" s="7">
        <v>27</v>
      </c>
      <c r="D10817" s="8" t="s">
        <v>3546</v>
      </c>
      <c r="E10817" s="15" t="s">
        <v>16112</v>
      </c>
      <c r="F10817" s="16" t="s">
        <v>1478</v>
      </c>
      <c r="G10817" s="17">
        <v>35</v>
      </c>
    </row>
    <row r="10818" spans="1:7" x14ac:dyDescent="0.3">
      <c r="A10818" s="5" t="s">
        <v>11944</v>
      </c>
      <c r="B10818" s="6" t="s">
        <v>3547</v>
      </c>
      <c r="C10818" s="7">
        <v>19</v>
      </c>
      <c r="D10818" s="8" t="s">
        <v>3530</v>
      </c>
      <c r="E10818" s="15" t="s">
        <v>16112</v>
      </c>
      <c r="F10818" s="16" t="s">
        <v>1461</v>
      </c>
      <c r="G10818" s="17">
        <v>44</v>
      </c>
    </row>
    <row r="10819" spans="1:7" x14ac:dyDescent="0.3">
      <c r="A10819" s="5" t="s">
        <v>11944</v>
      </c>
      <c r="B10819" s="6" t="s">
        <v>3548</v>
      </c>
      <c r="C10819" s="7">
        <v>25</v>
      </c>
      <c r="D10819" s="8" t="s">
        <v>3549</v>
      </c>
      <c r="E10819" s="15" t="s">
        <v>16112</v>
      </c>
      <c r="F10819" s="16" t="s">
        <v>1469</v>
      </c>
      <c r="G10819" s="17">
        <v>47</v>
      </c>
    </row>
    <row r="10820" spans="1:7" x14ac:dyDescent="0.3">
      <c r="A10820" s="5" t="s">
        <v>11944</v>
      </c>
      <c r="B10820" s="6" t="s">
        <v>3550</v>
      </c>
      <c r="C10820" s="7">
        <v>25</v>
      </c>
      <c r="D10820" s="8" t="s">
        <v>645</v>
      </c>
      <c r="E10820" s="15" t="s">
        <v>16112</v>
      </c>
      <c r="F10820" s="16" t="s">
        <v>1439</v>
      </c>
      <c r="G10820" s="17">
        <v>36</v>
      </c>
    </row>
    <row r="10821" spans="1:7" x14ac:dyDescent="0.3">
      <c r="A10821" s="5" t="s">
        <v>11944</v>
      </c>
      <c r="B10821" s="6" t="s">
        <v>3551</v>
      </c>
      <c r="C10821" s="7">
        <v>27</v>
      </c>
      <c r="D10821" s="8" t="s">
        <v>646</v>
      </c>
      <c r="E10821" s="15" t="s">
        <v>16112</v>
      </c>
      <c r="F10821" s="16" t="s">
        <v>1477</v>
      </c>
      <c r="G10821" s="17">
        <v>33</v>
      </c>
    </row>
    <row r="10822" spans="1:7" x14ac:dyDescent="0.3">
      <c r="A10822" s="5" t="s">
        <v>11944</v>
      </c>
      <c r="B10822" s="6" t="s">
        <v>3552</v>
      </c>
      <c r="C10822" s="7">
        <v>27</v>
      </c>
      <c r="D10822" s="8" t="s">
        <v>3546</v>
      </c>
      <c r="E10822" s="15" t="s">
        <v>16112</v>
      </c>
      <c r="F10822" s="16" t="s">
        <v>1455</v>
      </c>
      <c r="G10822" s="17">
        <v>42</v>
      </c>
    </row>
    <row r="10823" spans="1:7" x14ac:dyDescent="0.3">
      <c r="A10823" s="5" t="s">
        <v>11944</v>
      </c>
      <c r="B10823" s="6" t="s">
        <v>3553</v>
      </c>
      <c r="C10823" s="7">
        <v>27</v>
      </c>
      <c r="D10823" s="8" t="s">
        <v>3554</v>
      </c>
      <c r="E10823" s="15" t="s">
        <v>16112</v>
      </c>
      <c r="F10823" s="16" t="s">
        <v>1420</v>
      </c>
      <c r="G10823" s="17">
        <v>22</v>
      </c>
    </row>
    <row r="10824" spans="1:7" x14ac:dyDescent="0.3">
      <c r="A10824" s="5" t="s">
        <v>11944</v>
      </c>
      <c r="B10824" s="6" t="s">
        <v>3555</v>
      </c>
      <c r="C10824" s="7">
        <v>29</v>
      </c>
      <c r="D10824" s="8" t="s">
        <v>3544</v>
      </c>
      <c r="E10824" s="15" t="s">
        <v>16112</v>
      </c>
      <c r="F10824" s="16" t="s">
        <v>1423</v>
      </c>
      <c r="G10824" s="17">
        <v>19</v>
      </c>
    </row>
    <row r="10825" spans="1:7" x14ac:dyDescent="0.3">
      <c r="A10825" s="5" t="s">
        <v>11944</v>
      </c>
      <c r="B10825" s="6" t="s">
        <v>3556</v>
      </c>
      <c r="C10825" s="7">
        <v>35</v>
      </c>
      <c r="D10825" s="8" t="s">
        <v>3557</v>
      </c>
      <c r="E10825" s="15" t="s">
        <v>16112</v>
      </c>
      <c r="F10825" s="16" t="s">
        <v>1467</v>
      </c>
      <c r="G10825" s="17">
        <v>44</v>
      </c>
    </row>
    <row r="10826" spans="1:7" x14ac:dyDescent="0.3">
      <c r="A10826" s="5" t="s">
        <v>11944</v>
      </c>
      <c r="B10826" s="6" t="s">
        <v>3558</v>
      </c>
      <c r="C10826" s="7">
        <v>29</v>
      </c>
      <c r="D10826" s="8" t="s">
        <v>3559</v>
      </c>
      <c r="E10826" s="15" t="s">
        <v>16112</v>
      </c>
      <c r="F10826" s="16" t="s">
        <v>1502</v>
      </c>
      <c r="G10826" s="17">
        <v>43</v>
      </c>
    </row>
    <row r="10827" spans="1:7" x14ac:dyDescent="0.3">
      <c r="A10827" s="5" t="s">
        <v>11944</v>
      </c>
      <c r="B10827" s="6" t="s">
        <v>3560</v>
      </c>
      <c r="C10827" s="7">
        <v>34</v>
      </c>
      <c r="D10827" s="8" t="s">
        <v>3561</v>
      </c>
      <c r="E10827" s="15" t="s">
        <v>16112</v>
      </c>
      <c r="F10827" s="16" t="s">
        <v>1440</v>
      </c>
      <c r="G10827" s="17">
        <v>37</v>
      </c>
    </row>
    <row r="10828" spans="1:7" x14ac:dyDescent="0.3">
      <c r="A10828" s="5" t="s">
        <v>11944</v>
      </c>
      <c r="B10828" s="6" t="s">
        <v>3562</v>
      </c>
      <c r="C10828" s="7">
        <v>34</v>
      </c>
      <c r="D10828" s="8" t="s">
        <v>3563</v>
      </c>
      <c r="E10828" s="15" t="s">
        <v>16112</v>
      </c>
      <c r="F10828" s="16" t="s">
        <v>1480</v>
      </c>
      <c r="G10828" s="17">
        <v>36</v>
      </c>
    </row>
    <row r="10829" spans="1:7" x14ac:dyDescent="0.3">
      <c r="A10829" s="5" t="s">
        <v>11944</v>
      </c>
      <c r="B10829" s="6" t="s">
        <v>3564</v>
      </c>
      <c r="C10829" s="7">
        <v>35</v>
      </c>
      <c r="D10829" s="8" t="s">
        <v>3565</v>
      </c>
      <c r="E10829" s="15" t="s">
        <v>16112</v>
      </c>
      <c r="F10829" s="16" t="s">
        <v>1424</v>
      </c>
      <c r="G10829" s="17">
        <v>22</v>
      </c>
    </row>
    <row r="10830" spans="1:7" x14ac:dyDescent="0.3">
      <c r="A10830" s="5" t="s">
        <v>11944</v>
      </c>
      <c r="B10830" s="6" t="s">
        <v>3566</v>
      </c>
      <c r="C10830" s="7">
        <v>30</v>
      </c>
      <c r="D10830" s="8" t="s">
        <v>3567</v>
      </c>
      <c r="E10830" s="15" t="s">
        <v>16112</v>
      </c>
      <c r="F10830" s="16" t="s">
        <v>1445</v>
      </c>
      <c r="G10830" s="17">
        <v>38</v>
      </c>
    </row>
    <row r="10831" spans="1:7" x14ac:dyDescent="0.3">
      <c r="A10831" s="5" t="s">
        <v>11944</v>
      </c>
      <c r="B10831" s="6" t="s">
        <v>3568</v>
      </c>
      <c r="C10831" s="7">
        <v>32</v>
      </c>
      <c r="D10831" s="8" t="s">
        <v>3569</v>
      </c>
      <c r="E10831" s="15" t="s">
        <v>16112</v>
      </c>
      <c r="F10831" s="16" t="s">
        <v>1484</v>
      </c>
      <c r="G10831" s="17">
        <v>36</v>
      </c>
    </row>
    <row r="10832" spans="1:7" x14ac:dyDescent="0.3">
      <c r="A10832" s="5" t="s">
        <v>11944</v>
      </c>
      <c r="B10832" s="6" t="s">
        <v>3570</v>
      </c>
      <c r="C10832" s="7">
        <v>30</v>
      </c>
      <c r="D10832" s="8" t="s">
        <v>3571</v>
      </c>
      <c r="E10832" s="15" t="s">
        <v>16112</v>
      </c>
      <c r="F10832" s="16" t="s">
        <v>1415</v>
      </c>
      <c r="G10832" s="17">
        <v>17</v>
      </c>
    </row>
    <row r="10833" spans="1:7" x14ac:dyDescent="0.3">
      <c r="A10833" s="5" t="s">
        <v>11944</v>
      </c>
      <c r="B10833" s="6" t="s">
        <v>2157</v>
      </c>
      <c r="C10833" s="7">
        <v>35</v>
      </c>
      <c r="D10833" s="8" t="s">
        <v>3572</v>
      </c>
      <c r="E10833" s="15" t="s">
        <v>16112</v>
      </c>
      <c r="F10833" s="16" t="s">
        <v>1435</v>
      </c>
      <c r="G10833" s="17">
        <v>31</v>
      </c>
    </row>
    <row r="10834" spans="1:7" x14ac:dyDescent="0.3">
      <c r="A10834" s="5" t="s">
        <v>11944</v>
      </c>
      <c r="B10834" s="6" t="s">
        <v>3573</v>
      </c>
      <c r="C10834" s="7">
        <v>35</v>
      </c>
      <c r="D10834" s="8" t="s">
        <v>3574</v>
      </c>
      <c r="E10834" s="15" t="s">
        <v>16112</v>
      </c>
      <c r="F10834" s="16" t="s">
        <v>1451</v>
      </c>
      <c r="G10834" s="17">
        <v>32</v>
      </c>
    </row>
    <row r="10835" spans="1:7" x14ac:dyDescent="0.3">
      <c r="A10835" s="5" t="s">
        <v>11944</v>
      </c>
      <c r="B10835" s="6" t="s">
        <v>3575</v>
      </c>
      <c r="C10835" s="7">
        <v>35</v>
      </c>
      <c r="D10835" s="8" t="s">
        <v>3576</v>
      </c>
      <c r="E10835" s="15" t="s">
        <v>16112</v>
      </c>
      <c r="F10835" s="16" t="s">
        <v>1417</v>
      </c>
      <c r="G10835" s="17">
        <v>18</v>
      </c>
    </row>
    <row r="10836" spans="1:7" x14ac:dyDescent="0.3">
      <c r="A10836" s="5" t="s">
        <v>11944</v>
      </c>
      <c r="B10836" s="6" t="s">
        <v>3577</v>
      </c>
      <c r="C10836" s="7">
        <v>35</v>
      </c>
      <c r="D10836" s="8" t="s">
        <v>3578</v>
      </c>
      <c r="E10836" s="15" t="s">
        <v>16112</v>
      </c>
      <c r="F10836" s="16" t="s">
        <v>1494</v>
      </c>
      <c r="G10836" s="17">
        <v>35</v>
      </c>
    </row>
    <row r="10837" spans="1:7" x14ac:dyDescent="0.3">
      <c r="A10837" s="5" t="s">
        <v>11944</v>
      </c>
      <c r="B10837" s="6" t="s">
        <v>3579</v>
      </c>
      <c r="C10837" s="7">
        <v>35</v>
      </c>
      <c r="D10837" s="8" t="s">
        <v>3580</v>
      </c>
      <c r="E10837" s="15" t="s">
        <v>16112</v>
      </c>
      <c r="F10837" s="16" t="s">
        <v>1442</v>
      </c>
      <c r="G10837" s="17">
        <v>37</v>
      </c>
    </row>
    <row r="10838" spans="1:7" x14ac:dyDescent="0.3">
      <c r="A10838" s="5" t="s">
        <v>11944</v>
      </c>
      <c r="B10838" s="6" t="s">
        <v>3581</v>
      </c>
      <c r="C10838" s="7">
        <v>38</v>
      </c>
      <c r="D10838" s="8" t="s">
        <v>3582</v>
      </c>
      <c r="E10838" s="15" t="s">
        <v>16112</v>
      </c>
      <c r="F10838" s="16" t="s">
        <v>1482</v>
      </c>
      <c r="G10838" s="17">
        <v>35</v>
      </c>
    </row>
    <row r="10839" spans="1:7" x14ac:dyDescent="0.3">
      <c r="A10839" s="5" t="s">
        <v>11944</v>
      </c>
      <c r="B10839" s="6" t="s">
        <v>3583</v>
      </c>
      <c r="C10839" s="7">
        <v>38</v>
      </c>
      <c r="D10839" s="8" t="s">
        <v>3584</v>
      </c>
      <c r="E10839" s="15" t="s">
        <v>16112</v>
      </c>
      <c r="F10839" s="16" t="s">
        <v>1459</v>
      </c>
      <c r="G10839" s="17">
        <v>43</v>
      </c>
    </row>
    <row r="10840" spans="1:7" x14ac:dyDescent="0.3">
      <c r="A10840" s="5" t="s">
        <v>11944</v>
      </c>
      <c r="B10840" s="6" t="s">
        <v>3585</v>
      </c>
      <c r="C10840" s="7">
        <v>38</v>
      </c>
      <c r="D10840" s="8" t="s">
        <v>3586</v>
      </c>
      <c r="E10840" s="15" t="s">
        <v>16112</v>
      </c>
      <c r="F10840" s="16" t="s">
        <v>1465</v>
      </c>
      <c r="G10840" s="17">
        <v>44</v>
      </c>
    </row>
    <row r="10841" spans="1:7" x14ac:dyDescent="0.3">
      <c r="A10841" s="5" t="s">
        <v>11944</v>
      </c>
      <c r="B10841" s="6" t="s">
        <v>3587</v>
      </c>
      <c r="C10841" s="7">
        <v>36</v>
      </c>
      <c r="D10841" s="8" t="s">
        <v>3588</v>
      </c>
      <c r="E10841" s="15" t="s">
        <v>16112</v>
      </c>
      <c r="F10841" s="16" t="s">
        <v>1416</v>
      </c>
      <c r="G10841" s="17">
        <v>17</v>
      </c>
    </row>
    <row r="10842" spans="1:7" x14ac:dyDescent="0.3">
      <c r="A10842" s="5" t="s">
        <v>11944</v>
      </c>
      <c r="B10842" s="6" t="s">
        <v>3589</v>
      </c>
      <c r="C10842" s="7">
        <v>38</v>
      </c>
      <c r="D10842" s="8" t="s">
        <v>3590</v>
      </c>
      <c r="E10842" s="15" t="s">
        <v>16112</v>
      </c>
      <c r="F10842" s="16" t="s">
        <v>680</v>
      </c>
      <c r="G10842" s="17">
        <v>19</v>
      </c>
    </row>
    <row r="10843" spans="1:7" x14ac:dyDescent="0.3">
      <c r="A10843" s="5" t="s">
        <v>11944</v>
      </c>
      <c r="B10843" s="6" t="s">
        <v>3591</v>
      </c>
      <c r="C10843" s="7">
        <v>42</v>
      </c>
      <c r="D10843" s="8" t="s">
        <v>3592</v>
      </c>
      <c r="E10843" s="15" t="s">
        <v>16112</v>
      </c>
      <c r="F10843" s="16" t="s">
        <v>1414</v>
      </c>
      <c r="G10843" s="17">
        <v>79</v>
      </c>
    </row>
    <row r="10844" spans="1:7" x14ac:dyDescent="0.3">
      <c r="A10844" s="5" t="s">
        <v>11944</v>
      </c>
      <c r="B10844" s="6" t="s">
        <v>3593</v>
      </c>
      <c r="C10844" s="7">
        <v>45</v>
      </c>
      <c r="D10844" s="8" t="s">
        <v>3594</v>
      </c>
      <c r="E10844" s="15" t="s">
        <v>16112</v>
      </c>
      <c r="F10844" s="16" t="s">
        <v>1413</v>
      </c>
      <c r="G10844" s="17">
        <v>59</v>
      </c>
    </row>
    <row r="10845" spans="1:7" x14ac:dyDescent="0.3">
      <c r="A10845" s="5" t="s">
        <v>11944</v>
      </c>
      <c r="B10845" s="6" t="s">
        <v>3595</v>
      </c>
      <c r="C10845" s="7">
        <v>45</v>
      </c>
      <c r="D10845" s="8" t="s">
        <v>3596</v>
      </c>
      <c r="E10845" s="15" t="s">
        <v>16112</v>
      </c>
      <c r="F10845" s="16" t="s">
        <v>1505</v>
      </c>
      <c r="G10845" s="17">
        <v>45</v>
      </c>
    </row>
    <row r="10846" spans="1:7" x14ac:dyDescent="0.3">
      <c r="A10846" s="5" t="s">
        <v>11944</v>
      </c>
      <c r="B10846" s="6" t="s">
        <v>3597</v>
      </c>
      <c r="C10846" s="7">
        <v>43</v>
      </c>
      <c r="D10846" s="8" t="s">
        <v>3598</v>
      </c>
      <c r="E10846" s="15" t="s">
        <v>16112</v>
      </c>
      <c r="F10846" s="16" t="s">
        <v>1392</v>
      </c>
      <c r="G10846" s="17">
        <v>179</v>
      </c>
    </row>
    <row r="10847" spans="1:7" x14ac:dyDescent="0.3">
      <c r="A10847" s="5" t="s">
        <v>11944</v>
      </c>
      <c r="B10847" s="6" t="s">
        <v>3599</v>
      </c>
      <c r="C10847" s="7">
        <v>45</v>
      </c>
      <c r="D10847" s="8" t="s">
        <v>3600</v>
      </c>
      <c r="E10847" s="15" t="s">
        <v>16112</v>
      </c>
      <c r="F10847" s="16" t="s">
        <v>1398</v>
      </c>
      <c r="G10847" s="17">
        <v>249</v>
      </c>
    </row>
    <row r="10848" spans="1:7" x14ac:dyDescent="0.3">
      <c r="A10848" s="5" t="s">
        <v>11944</v>
      </c>
      <c r="B10848" s="6" t="s">
        <v>3601</v>
      </c>
      <c r="C10848" s="7">
        <v>45</v>
      </c>
      <c r="D10848" s="8" t="s">
        <v>3602</v>
      </c>
      <c r="E10848" s="15" t="s">
        <v>16112</v>
      </c>
      <c r="F10848" s="16" t="s">
        <v>1510</v>
      </c>
      <c r="G10848" s="17">
        <v>6</v>
      </c>
    </row>
    <row r="10849" spans="1:7" x14ac:dyDescent="0.3">
      <c r="A10849" s="5" t="s">
        <v>11944</v>
      </c>
      <c r="B10849" s="6" t="s">
        <v>3603</v>
      </c>
      <c r="C10849" s="7">
        <v>45</v>
      </c>
      <c r="D10849" s="8" t="s">
        <v>3604</v>
      </c>
      <c r="E10849" s="15" t="s">
        <v>16112</v>
      </c>
      <c r="F10849" s="16" t="s">
        <v>1500</v>
      </c>
      <c r="G10849" s="17">
        <v>42</v>
      </c>
    </row>
    <row r="10850" spans="1:7" x14ac:dyDescent="0.3">
      <c r="A10850" s="5" t="s">
        <v>11944</v>
      </c>
      <c r="B10850" s="6" t="s">
        <v>3605</v>
      </c>
      <c r="C10850" s="7">
        <v>47</v>
      </c>
      <c r="D10850" s="8" t="s">
        <v>3606</v>
      </c>
      <c r="E10850" s="15" t="s">
        <v>16112</v>
      </c>
      <c r="F10850" s="16" t="s">
        <v>1380</v>
      </c>
      <c r="G10850" s="17">
        <v>39</v>
      </c>
    </row>
    <row r="10851" spans="1:7" x14ac:dyDescent="0.3">
      <c r="A10851" s="5" t="s">
        <v>11944</v>
      </c>
      <c r="B10851" s="6" t="s">
        <v>3607</v>
      </c>
      <c r="C10851" s="7">
        <v>51</v>
      </c>
      <c r="D10851" s="8" t="s">
        <v>3608</v>
      </c>
      <c r="E10851" s="15" t="s">
        <v>16112</v>
      </c>
      <c r="F10851" s="16" t="s">
        <v>16320</v>
      </c>
      <c r="G10851" s="17">
        <v>52</v>
      </c>
    </row>
    <row r="10852" spans="1:7" x14ac:dyDescent="0.3">
      <c r="A10852" s="5" t="s">
        <v>11944</v>
      </c>
      <c r="B10852" s="6" t="s">
        <v>3609</v>
      </c>
      <c r="C10852" s="7">
        <v>51</v>
      </c>
      <c r="D10852" s="8" t="s">
        <v>3610</v>
      </c>
      <c r="E10852" s="15" t="s">
        <v>16112</v>
      </c>
      <c r="F10852" s="16" t="s">
        <v>1492</v>
      </c>
      <c r="G10852" s="17">
        <v>38</v>
      </c>
    </row>
    <row r="10853" spans="1:7" x14ac:dyDescent="0.3">
      <c r="A10853" s="5" t="s">
        <v>11944</v>
      </c>
      <c r="B10853" s="6" t="s">
        <v>3611</v>
      </c>
      <c r="C10853" s="7">
        <v>51</v>
      </c>
      <c r="D10853" s="8" t="s">
        <v>3612</v>
      </c>
      <c r="E10853" s="15" t="s">
        <v>16112</v>
      </c>
      <c r="F10853" s="16" t="s">
        <v>1429</v>
      </c>
      <c r="G10853" s="17">
        <v>29</v>
      </c>
    </row>
    <row r="10854" spans="1:7" x14ac:dyDescent="0.3">
      <c r="A10854" s="5" t="s">
        <v>11944</v>
      </c>
      <c r="B10854" s="6" t="s">
        <v>3613</v>
      </c>
      <c r="C10854" s="7">
        <v>21</v>
      </c>
      <c r="D10854" s="8" t="s">
        <v>3614</v>
      </c>
      <c r="E10854" s="15" t="s">
        <v>16112</v>
      </c>
      <c r="F10854" s="16" t="s">
        <v>1430</v>
      </c>
      <c r="G10854" s="17">
        <v>26</v>
      </c>
    </row>
    <row r="10855" spans="1:7" x14ac:dyDescent="0.3">
      <c r="A10855" s="5" t="s">
        <v>11944</v>
      </c>
      <c r="B10855" s="6" t="s">
        <v>3615</v>
      </c>
      <c r="C10855" s="7">
        <v>30</v>
      </c>
      <c r="D10855" s="8" t="s">
        <v>3614</v>
      </c>
      <c r="E10855" s="15" t="s">
        <v>16112</v>
      </c>
      <c r="F10855" s="16" t="s">
        <v>1431</v>
      </c>
      <c r="G10855" s="17">
        <v>32</v>
      </c>
    </row>
    <row r="10856" spans="1:7" x14ac:dyDescent="0.3">
      <c r="A10856" s="5" t="s">
        <v>11944</v>
      </c>
      <c r="B10856" s="6" t="s">
        <v>2199</v>
      </c>
      <c r="C10856" s="7">
        <v>32</v>
      </c>
      <c r="D10856" s="8" t="s">
        <v>3614</v>
      </c>
      <c r="E10856" s="15" t="s">
        <v>16112</v>
      </c>
      <c r="F10856" s="16" t="s">
        <v>1411</v>
      </c>
      <c r="G10856" s="17">
        <v>49</v>
      </c>
    </row>
    <row r="10857" spans="1:7" x14ac:dyDescent="0.3">
      <c r="A10857" s="5" t="s">
        <v>11944</v>
      </c>
      <c r="B10857" s="6" t="s">
        <v>2200</v>
      </c>
      <c r="C10857" s="7">
        <v>35</v>
      </c>
      <c r="D10857" s="8" t="s">
        <v>3614</v>
      </c>
      <c r="E10857" s="15" t="s">
        <v>16112</v>
      </c>
      <c r="F10857" s="16" t="s">
        <v>1504</v>
      </c>
      <c r="G10857" s="17">
        <v>45</v>
      </c>
    </row>
    <row r="10858" spans="1:7" x14ac:dyDescent="0.3">
      <c r="A10858" s="5" t="s">
        <v>11944</v>
      </c>
      <c r="B10858" s="6" t="s">
        <v>3616</v>
      </c>
      <c r="C10858" s="7">
        <v>35</v>
      </c>
      <c r="D10858" s="8" t="s">
        <v>3614</v>
      </c>
      <c r="E10858" s="15" t="s">
        <v>16112</v>
      </c>
      <c r="F10858" s="16" t="s">
        <v>1412</v>
      </c>
      <c r="G10858" s="17">
        <v>59</v>
      </c>
    </row>
    <row r="10859" spans="1:7" x14ac:dyDescent="0.3">
      <c r="A10859" s="5" t="s">
        <v>11944</v>
      </c>
      <c r="B10859" s="6" t="s">
        <v>3617</v>
      </c>
      <c r="C10859" s="7">
        <v>36</v>
      </c>
      <c r="D10859" s="8" t="s">
        <v>3614</v>
      </c>
      <c r="E10859" s="15" t="s">
        <v>16112</v>
      </c>
      <c r="F10859" s="16" t="s">
        <v>1447</v>
      </c>
      <c r="G10859" s="17">
        <v>38</v>
      </c>
    </row>
    <row r="10860" spans="1:7" x14ac:dyDescent="0.3">
      <c r="A10860" s="5" t="s">
        <v>11944</v>
      </c>
      <c r="B10860" s="6" t="s">
        <v>625</v>
      </c>
      <c r="C10860" s="7">
        <v>48</v>
      </c>
      <c r="D10860" s="8" t="s">
        <v>3618</v>
      </c>
      <c r="E10860" s="15" t="s">
        <v>16112</v>
      </c>
      <c r="F10860" s="16" t="s">
        <v>1490</v>
      </c>
      <c r="G10860" s="17">
        <v>37</v>
      </c>
    </row>
    <row r="10861" spans="1:7" x14ac:dyDescent="0.3">
      <c r="A10861" s="5" t="s">
        <v>11944</v>
      </c>
      <c r="B10861" s="6" t="s">
        <v>627</v>
      </c>
      <c r="C10861" s="7">
        <v>52</v>
      </c>
      <c r="D10861" s="8" t="s">
        <v>3618</v>
      </c>
      <c r="E10861" s="15" t="s">
        <v>16112</v>
      </c>
      <c r="F10861" s="16" t="s">
        <v>1457</v>
      </c>
      <c r="G10861" s="17">
        <v>45</v>
      </c>
    </row>
    <row r="10862" spans="1:7" x14ac:dyDescent="0.3">
      <c r="A10862" s="5" t="s">
        <v>11944</v>
      </c>
      <c r="B10862" s="6" t="s">
        <v>3619</v>
      </c>
      <c r="C10862" s="7">
        <v>76</v>
      </c>
      <c r="D10862" s="8" t="s">
        <v>3620</v>
      </c>
      <c r="E10862" s="15" t="s">
        <v>16112</v>
      </c>
      <c r="F10862" s="16" t="s">
        <v>1421</v>
      </c>
      <c r="G10862" s="17">
        <v>24</v>
      </c>
    </row>
    <row r="10863" spans="1:7" x14ac:dyDescent="0.3">
      <c r="A10863" s="5" t="s">
        <v>11944</v>
      </c>
      <c r="B10863" s="6" t="s">
        <v>3621</v>
      </c>
      <c r="C10863" s="7">
        <v>76</v>
      </c>
      <c r="D10863" s="8" t="s">
        <v>3622</v>
      </c>
      <c r="E10863" s="15" t="s">
        <v>16112</v>
      </c>
      <c r="F10863" s="16" t="s">
        <v>1425</v>
      </c>
      <c r="G10863" s="17">
        <v>23</v>
      </c>
    </row>
    <row r="10864" spans="1:7" x14ac:dyDescent="0.3">
      <c r="A10864" s="5" t="s">
        <v>11944</v>
      </c>
      <c r="B10864" s="6" t="s">
        <v>689</v>
      </c>
      <c r="C10864" s="7">
        <v>86</v>
      </c>
      <c r="D10864" s="8" t="s">
        <v>3623</v>
      </c>
      <c r="E10864" s="15" t="s">
        <v>16112</v>
      </c>
      <c r="F10864" s="16" t="s">
        <v>1449</v>
      </c>
      <c r="G10864" s="17">
        <v>40</v>
      </c>
    </row>
    <row r="10865" spans="1:7" x14ac:dyDescent="0.3">
      <c r="A10865" s="5" t="s">
        <v>11944</v>
      </c>
      <c r="B10865" s="6" t="s">
        <v>3624</v>
      </c>
      <c r="C10865" s="7">
        <v>84</v>
      </c>
      <c r="D10865" s="8" t="s">
        <v>3625</v>
      </c>
      <c r="E10865" s="15" t="s">
        <v>16112</v>
      </c>
      <c r="F10865" s="16" t="s">
        <v>1486</v>
      </c>
      <c r="G10865" s="17">
        <v>38</v>
      </c>
    </row>
    <row r="10866" spans="1:7" x14ac:dyDescent="0.3">
      <c r="A10866" s="5" t="s">
        <v>11944</v>
      </c>
      <c r="B10866" s="6" t="s">
        <v>3626</v>
      </c>
      <c r="C10866" s="7">
        <v>77</v>
      </c>
      <c r="D10866" s="8" t="s">
        <v>3627</v>
      </c>
      <c r="E10866" s="15" t="s">
        <v>16112</v>
      </c>
      <c r="F10866" s="16" t="s">
        <v>1418</v>
      </c>
      <c r="G10866" s="17">
        <v>18</v>
      </c>
    </row>
    <row r="10867" spans="1:7" x14ac:dyDescent="0.3">
      <c r="A10867" s="5" t="s">
        <v>11944</v>
      </c>
      <c r="B10867" s="6" t="s">
        <v>3628</v>
      </c>
      <c r="C10867" s="7">
        <v>100</v>
      </c>
      <c r="D10867" s="8" t="s">
        <v>3629</v>
      </c>
      <c r="E10867" s="15" t="s">
        <v>16112</v>
      </c>
      <c r="F10867" s="16" t="s">
        <v>1433</v>
      </c>
      <c r="G10867" s="17">
        <v>30</v>
      </c>
    </row>
    <row r="10868" spans="1:7" x14ac:dyDescent="0.3">
      <c r="A10868" s="5" t="s">
        <v>11944</v>
      </c>
      <c r="B10868" s="6" t="s">
        <v>2874</v>
      </c>
      <c r="C10868" s="7">
        <v>5</v>
      </c>
      <c r="D10868" s="8" t="s">
        <v>3630</v>
      </c>
      <c r="E10868" s="15" t="s">
        <v>16112</v>
      </c>
      <c r="F10868" s="16" t="s">
        <v>1471</v>
      </c>
      <c r="G10868" s="17">
        <v>28</v>
      </c>
    </row>
    <row r="10869" spans="1:7" x14ac:dyDescent="0.3">
      <c r="A10869" s="5" t="s">
        <v>11944</v>
      </c>
      <c r="B10869" s="6" t="s">
        <v>175</v>
      </c>
      <c r="C10869" s="7">
        <v>3</v>
      </c>
      <c r="D10869" s="8" t="s">
        <v>3631</v>
      </c>
      <c r="E10869" s="15" t="s">
        <v>16112</v>
      </c>
      <c r="F10869" s="16" t="s">
        <v>1426</v>
      </c>
      <c r="G10869" s="17">
        <v>25</v>
      </c>
    </row>
    <row r="10870" spans="1:7" x14ac:dyDescent="0.3">
      <c r="A10870" s="5" t="s">
        <v>11944</v>
      </c>
      <c r="B10870" s="6" t="s">
        <v>3632</v>
      </c>
      <c r="C10870" s="7">
        <v>3</v>
      </c>
      <c r="D10870" s="8" t="s">
        <v>3633</v>
      </c>
      <c r="E10870" s="15" t="s">
        <v>16112</v>
      </c>
      <c r="F10870" s="16" t="s">
        <v>1488</v>
      </c>
      <c r="G10870" s="17">
        <v>40</v>
      </c>
    </row>
    <row r="10871" spans="1:7" x14ac:dyDescent="0.3">
      <c r="A10871" s="5" t="s">
        <v>11944</v>
      </c>
      <c r="B10871" s="6" t="s">
        <v>3634</v>
      </c>
      <c r="C10871" s="7">
        <v>3</v>
      </c>
      <c r="D10871" s="8" t="s">
        <v>3633</v>
      </c>
      <c r="E10871" s="15" t="s">
        <v>16112</v>
      </c>
      <c r="F10871" s="16" t="s">
        <v>1513</v>
      </c>
      <c r="G10871" s="17">
        <v>6</v>
      </c>
    </row>
    <row r="10872" spans="1:7" x14ac:dyDescent="0.3">
      <c r="A10872" s="5" t="s">
        <v>11944</v>
      </c>
      <c r="B10872" s="6" t="s">
        <v>502</v>
      </c>
      <c r="C10872" s="7">
        <v>1</v>
      </c>
      <c r="D10872" s="8" t="s">
        <v>3633</v>
      </c>
      <c r="E10872" s="15" t="s">
        <v>16112</v>
      </c>
      <c r="F10872" s="16" t="s">
        <v>1515</v>
      </c>
      <c r="G10872" s="17">
        <v>14</v>
      </c>
    </row>
    <row r="10873" spans="1:7" x14ac:dyDescent="0.3">
      <c r="A10873" s="5" t="s">
        <v>11944</v>
      </c>
      <c r="B10873" s="6" t="s">
        <v>172</v>
      </c>
      <c r="C10873" s="7">
        <v>2</v>
      </c>
      <c r="D10873" s="8" t="s">
        <v>3635</v>
      </c>
      <c r="E10873" s="15" t="s">
        <v>16112</v>
      </c>
      <c r="F10873" s="16" t="s">
        <v>1511</v>
      </c>
      <c r="G10873" s="17">
        <v>6</v>
      </c>
    </row>
    <row r="10874" spans="1:7" x14ac:dyDescent="0.3">
      <c r="A10874" s="5" t="s">
        <v>11944</v>
      </c>
      <c r="B10874" s="6" t="s">
        <v>3636</v>
      </c>
      <c r="C10874" s="7">
        <v>5</v>
      </c>
      <c r="D10874" s="8" t="s">
        <v>3631</v>
      </c>
      <c r="E10874" s="15" t="s">
        <v>16112</v>
      </c>
      <c r="F10874" s="16" t="s">
        <v>1384</v>
      </c>
      <c r="G10874" s="17">
        <v>59</v>
      </c>
    </row>
    <row r="10875" spans="1:7" x14ac:dyDescent="0.3">
      <c r="A10875" s="5" t="s">
        <v>11944</v>
      </c>
      <c r="B10875" s="6" t="s">
        <v>2748</v>
      </c>
      <c r="C10875" s="7">
        <v>10</v>
      </c>
      <c r="D10875" s="8" t="s">
        <v>5851</v>
      </c>
      <c r="E10875" s="15" t="s">
        <v>16112</v>
      </c>
      <c r="F10875" s="16" t="s">
        <v>1386</v>
      </c>
      <c r="G10875" s="17">
        <v>69</v>
      </c>
    </row>
    <row r="10876" spans="1:7" x14ac:dyDescent="0.3">
      <c r="A10876" s="5" t="s">
        <v>11944</v>
      </c>
      <c r="B10876" s="6" t="s">
        <v>831</v>
      </c>
      <c r="C10876" s="7">
        <v>10</v>
      </c>
      <c r="D10876" s="8" t="s">
        <v>1528</v>
      </c>
      <c r="E10876" s="15" t="s">
        <v>16112</v>
      </c>
      <c r="F10876" s="16" t="s">
        <v>1388</v>
      </c>
      <c r="G10876" s="17">
        <v>99</v>
      </c>
    </row>
    <row r="10877" spans="1:7" x14ac:dyDescent="0.3">
      <c r="A10877" s="5" t="s">
        <v>11944</v>
      </c>
      <c r="B10877" s="6" t="s">
        <v>1510</v>
      </c>
      <c r="C10877" s="7">
        <v>10</v>
      </c>
      <c r="D10877" s="8" t="s">
        <v>1528</v>
      </c>
      <c r="E10877" s="15" t="s">
        <v>16112</v>
      </c>
      <c r="F10877" s="16" t="s">
        <v>1390</v>
      </c>
      <c r="G10877" s="17">
        <v>139</v>
      </c>
    </row>
    <row r="10878" spans="1:7" x14ac:dyDescent="0.3">
      <c r="A10878" s="5" t="s">
        <v>11944</v>
      </c>
      <c r="B10878" s="6" t="s">
        <v>3638</v>
      </c>
      <c r="C10878" s="7">
        <v>10</v>
      </c>
      <c r="D10878" s="8" t="s">
        <v>1528</v>
      </c>
      <c r="E10878" s="15" t="s">
        <v>16112</v>
      </c>
      <c r="F10878" s="16" t="s">
        <v>1394</v>
      </c>
      <c r="G10878" s="17">
        <v>199</v>
      </c>
    </row>
    <row r="10879" spans="1:7" x14ac:dyDescent="0.3">
      <c r="A10879" s="5" t="s">
        <v>11944</v>
      </c>
      <c r="B10879" s="6" t="s">
        <v>3639</v>
      </c>
      <c r="C10879" s="7">
        <v>10</v>
      </c>
      <c r="D10879" s="8" t="s">
        <v>1528</v>
      </c>
      <c r="E10879" s="15" t="s">
        <v>16112</v>
      </c>
      <c r="F10879" s="16" t="s">
        <v>1396</v>
      </c>
      <c r="G10879" s="17">
        <v>229</v>
      </c>
    </row>
    <row r="10880" spans="1:7" x14ac:dyDescent="0.3">
      <c r="A10880" s="5" t="s">
        <v>11944</v>
      </c>
      <c r="B10880" s="6" t="s">
        <v>3640</v>
      </c>
      <c r="C10880" s="7">
        <v>10</v>
      </c>
      <c r="D10880" s="8" t="s">
        <v>1528</v>
      </c>
      <c r="E10880" s="15" t="s">
        <v>16112</v>
      </c>
      <c r="F10880" s="16" t="s">
        <v>1400</v>
      </c>
      <c r="G10880" s="17">
        <v>149</v>
      </c>
    </row>
    <row r="10881" spans="1:7" x14ac:dyDescent="0.3">
      <c r="A10881" s="5" t="s">
        <v>11944</v>
      </c>
      <c r="B10881" s="6" t="s">
        <v>11945</v>
      </c>
      <c r="C10881" s="7">
        <v>10</v>
      </c>
      <c r="D10881" s="8" t="s">
        <v>1528</v>
      </c>
      <c r="E10881" s="15" t="s">
        <v>16112</v>
      </c>
      <c r="F10881" s="16" t="s">
        <v>1382</v>
      </c>
      <c r="G10881" s="17">
        <v>65</v>
      </c>
    </row>
    <row r="10882" spans="1:7" x14ac:dyDescent="0.3">
      <c r="A10882" s="5" t="s">
        <v>11944</v>
      </c>
      <c r="B10882" s="6" t="s">
        <v>11946</v>
      </c>
      <c r="C10882" s="7">
        <v>10</v>
      </c>
      <c r="D10882" s="8" t="s">
        <v>5</v>
      </c>
      <c r="E10882" s="15" t="s">
        <v>16112</v>
      </c>
      <c r="F10882" s="16" t="s">
        <v>696</v>
      </c>
      <c r="G10882" s="17">
        <v>20</v>
      </c>
    </row>
    <row r="10883" spans="1:7" x14ac:dyDescent="0.3">
      <c r="A10883" s="5" t="s">
        <v>11944</v>
      </c>
      <c r="B10883" s="6" t="s">
        <v>2746</v>
      </c>
      <c r="C10883" s="7">
        <v>16</v>
      </c>
      <c r="D10883" s="8" t="s">
        <v>2072</v>
      </c>
      <c r="E10883" s="15" t="s">
        <v>16112</v>
      </c>
      <c r="F10883" s="16" t="s">
        <v>1406</v>
      </c>
      <c r="G10883" s="17">
        <v>24</v>
      </c>
    </row>
    <row r="10884" spans="1:7" x14ac:dyDescent="0.3">
      <c r="A10884" s="5" t="s">
        <v>11944</v>
      </c>
      <c r="B10884" s="6" t="s">
        <v>3641</v>
      </c>
      <c r="C10884" s="7">
        <v>10</v>
      </c>
      <c r="D10884" s="8" t="s">
        <v>5186</v>
      </c>
      <c r="E10884" s="15" t="s">
        <v>16122</v>
      </c>
      <c r="F10884" s="16" t="s">
        <v>3974</v>
      </c>
      <c r="G10884" s="17">
        <v>14</v>
      </c>
    </row>
    <row r="10885" spans="1:7" x14ac:dyDescent="0.3">
      <c r="A10885" s="5" t="s">
        <v>11944</v>
      </c>
      <c r="B10885" s="6" t="s">
        <v>11947</v>
      </c>
      <c r="C10885" s="7">
        <v>12</v>
      </c>
      <c r="D10885" s="8" t="s">
        <v>11948</v>
      </c>
      <c r="E10885" s="15" t="s">
        <v>16122</v>
      </c>
      <c r="F10885" s="16" t="s">
        <v>3972</v>
      </c>
      <c r="G10885" s="17">
        <v>14</v>
      </c>
    </row>
    <row r="10886" spans="1:7" x14ac:dyDescent="0.3">
      <c r="A10886" s="5" t="s">
        <v>11944</v>
      </c>
      <c r="B10886" s="6" t="s">
        <v>11949</v>
      </c>
      <c r="C10886" s="7">
        <v>12</v>
      </c>
      <c r="D10886" s="8" t="s">
        <v>11948</v>
      </c>
      <c r="E10886" s="15" t="s">
        <v>16122</v>
      </c>
      <c r="F10886" s="16" t="s">
        <v>3897</v>
      </c>
      <c r="G10886" s="17">
        <v>261</v>
      </c>
    </row>
    <row r="10887" spans="1:7" x14ac:dyDescent="0.3">
      <c r="A10887" s="5" t="s">
        <v>11944</v>
      </c>
      <c r="B10887" s="6" t="s">
        <v>3642</v>
      </c>
      <c r="C10887" s="7">
        <v>19</v>
      </c>
      <c r="D10887" s="8" t="s">
        <v>3643</v>
      </c>
      <c r="E10887" s="15" t="s">
        <v>16122</v>
      </c>
      <c r="F10887" s="16" t="s">
        <v>4039</v>
      </c>
      <c r="G10887" s="17">
        <v>30</v>
      </c>
    </row>
    <row r="10888" spans="1:7" x14ac:dyDescent="0.3">
      <c r="A10888" s="5" t="s">
        <v>11950</v>
      </c>
      <c r="B10888" s="6" t="s">
        <v>508</v>
      </c>
      <c r="C10888" s="7">
        <v>4</v>
      </c>
      <c r="D10888" s="8" t="s">
        <v>5</v>
      </c>
      <c r="E10888" s="15" t="s">
        <v>16122</v>
      </c>
      <c r="F10888" s="16" t="s">
        <v>3877</v>
      </c>
      <c r="G10888" s="17">
        <v>165</v>
      </c>
    </row>
    <row r="10889" spans="1:7" x14ac:dyDescent="0.3">
      <c r="A10889" s="5" t="s">
        <v>11950</v>
      </c>
      <c r="B10889" s="6" t="s">
        <v>1107</v>
      </c>
      <c r="C10889" s="7">
        <v>3</v>
      </c>
      <c r="D10889" s="8" t="s">
        <v>5</v>
      </c>
      <c r="E10889" s="15" t="s">
        <v>16122</v>
      </c>
      <c r="F10889" s="16" t="s">
        <v>4005</v>
      </c>
      <c r="G10889" s="17">
        <v>45</v>
      </c>
    </row>
    <row r="10890" spans="1:7" x14ac:dyDescent="0.3">
      <c r="A10890" s="5" t="s">
        <v>11950</v>
      </c>
      <c r="B10890" s="6" t="s">
        <v>502</v>
      </c>
      <c r="C10890" s="7">
        <v>2</v>
      </c>
      <c r="D10890" s="8" t="s">
        <v>5</v>
      </c>
      <c r="E10890" s="15" t="s">
        <v>16122</v>
      </c>
      <c r="F10890" s="16" t="s">
        <v>4003</v>
      </c>
      <c r="G10890" s="17">
        <v>43</v>
      </c>
    </row>
    <row r="10891" spans="1:7" x14ac:dyDescent="0.3">
      <c r="A10891" s="5" t="s">
        <v>11950</v>
      </c>
      <c r="B10891" s="6" t="s">
        <v>11951</v>
      </c>
      <c r="C10891" s="7">
        <v>2</v>
      </c>
      <c r="D10891" s="8" t="s">
        <v>5</v>
      </c>
      <c r="E10891" s="15" t="s">
        <v>16122</v>
      </c>
      <c r="F10891" s="16" t="s">
        <v>3934</v>
      </c>
      <c r="G10891" s="17">
        <v>29</v>
      </c>
    </row>
    <row r="10892" spans="1:7" x14ac:dyDescent="0.3">
      <c r="A10892" s="5" t="s">
        <v>11950</v>
      </c>
      <c r="B10892" s="6" t="s">
        <v>11952</v>
      </c>
      <c r="C10892" s="7">
        <v>2</v>
      </c>
      <c r="D10892" s="8" t="s">
        <v>5</v>
      </c>
      <c r="E10892" s="15" t="s">
        <v>16122</v>
      </c>
      <c r="F10892" s="16" t="s">
        <v>3926</v>
      </c>
      <c r="G10892" s="17">
        <v>29</v>
      </c>
    </row>
    <row r="10893" spans="1:7" x14ac:dyDescent="0.3">
      <c r="A10893" s="5" t="s">
        <v>11950</v>
      </c>
      <c r="B10893" s="6" t="s">
        <v>558</v>
      </c>
      <c r="C10893" s="7">
        <v>39</v>
      </c>
      <c r="D10893" s="8" t="s">
        <v>11953</v>
      </c>
      <c r="E10893" s="15" t="s">
        <v>16122</v>
      </c>
      <c r="F10893" s="16" t="s">
        <v>2157</v>
      </c>
      <c r="G10893" s="17">
        <v>39</v>
      </c>
    </row>
    <row r="10894" spans="1:7" x14ac:dyDescent="0.3">
      <c r="A10894" s="5" t="s">
        <v>11950</v>
      </c>
      <c r="B10894" s="6" t="s">
        <v>672</v>
      </c>
      <c r="C10894" s="7">
        <v>49</v>
      </c>
      <c r="D10894" s="8" t="s">
        <v>11954</v>
      </c>
      <c r="E10894" s="15" t="s">
        <v>16122</v>
      </c>
      <c r="F10894" s="16" t="s">
        <v>3923</v>
      </c>
      <c r="G10894" s="17">
        <v>46</v>
      </c>
    </row>
    <row r="10895" spans="1:7" x14ac:dyDescent="0.3">
      <c r="A10895" s="5" t="s">
        <v>11950</v>
      </c>
      <c r="B10895" s="6" t="s">
        <v>562</v>
      </c>
      <c r="C10895" s="7">
        <v>59</v>
      </c>
      <c r="D10895" s="8" t="s">
        <v>11954</v>
      </c>
      <c r="E10895" s="15" t="s">
        <v>16122</v>
      </c>
      <c r="F10895" s="16" t="s">
        <v>3917</v>
      </c>
      <c r="G10895" s="17">
        <v>43</v>
      </c>
    </row>
    <row r="10896" spans="1:7" x14ac:dyDescent="0.3">
      <c r="A10896" s="5" t="s">
        <v>11950</v>
      </c>
      <c r="B10896" s="6" t="s">
        <v>508</v>
      </c>
      <c r="C10896" s="7">
        <v>4</v>
      </c>
      <c r="D10896" s="8" t="s">
        <v>5</v>
      </c>
      <c r="E10896" s="15" t="s">
        <v>16122</v>
      </c>
      <c r="F10896" s="16" t="s">
        <v>3921</v>
      </c>
      <c r="G10896" s="17">
        <v>38</v>
      </c>
    </row>
    <row r="10897" spans="1:7" x14ac:dyDescent="0.3">
      <c r="A10897" s="5" t="s">
        <v>11950</v>
      </c>
      <c r="B10897" s="6" t="s">
        <v>1107</v>
      </c>
      <c r="C10897" s="7">
        <v>3</v>
      </c>
      <c r="D10897" s="8" t="s">
        <v>5</v>
      </c>
      <c r="E10897" s="15" t="s">
        <v>16122</v>
      </c>
      <c r="F10897" s="16" t="s">
        <v>3914</v>
      </c>
      <c r="G10897" s="17">
        <v>41</v>
      </c>
    </row>
    <row r="10898" spans="1:7" x14ac:dyDescent="0.3">
      <c r="A10898" s="5" t="s">
        <v>11950</v>
      </c>
      <c r="B10898" s="6" t="s">
        <v>11955</v>
      </c>
      <c r="C10898" s="7">
        <v>22</v>
      </c>
      <c r="D10898" s="8" t="s">
        <v>5</v>
      </c>
      <c r="E10898" s="15" t="s">
        <v>16122</v>
      </c>
      <c r="F10898" s="16" t="s">
        <v>2161</v>
      </c>
      <c r="G10898" s="17">
        <v>41</v>
      </c>
    </row>
    <row r="10899" spans="1:7" x14ac:dyDescent="0.3">
      <c r="A10899" s="5" t="s">
        <v>11950</v>
      </c>
      <c r="B10899" s="6" t="s">
        <v>11956</v>
      </c>
      <c r="C10899" s="7">
        <v>22</v>
      </c>
      <c r="D10899" s="8" t="s">
        <v>5</v>
      </c>
      <c r="E10899" s="15" t="s">
        <v>16122</v>
      </c>
      <c r="F10899" s="16" t="s">
        <v>3919</v>
      </c>
      <c r="G10899" s="17">
        <v>44</v>
      </c>
    </row>
    <row r="10900" spans="1:7" x14ac:dyDescent="0.3">
      <c r="A10900" s="5" t="s">
        <v>11950</v>
      </c>
      <c r="B10900" s="6" t="s">
        <v>11957</v>
      </c>
      <c r="C10900" s="7">
        <v>34</v>
      </c>
      <c r="D10900" s="8" t="s">
        <v>5</v>
      </c>
      <c r="E10900" s="15" t="s">
        <v>16122</v>
      </c>
      <c r="F10900" s="16" t="s">
        <v>3932</v>
      </c>
      <c r="G10900" s="17">
        <v>32</v>
      </c>
    </row>
    <row r="10901" spans="1:7" x14ac:dyDescent="0.3">
      <c r="A10901" s="5" t="s">
        <v>11950</v>
      </c>
      <c r="B10901" s="6" t="s">
        <v>11958</v>
      </c>
      <c r="C10901" s="7">
        <v>34</v>
      </c>
      <c r="D10901" s="8" t="s">
        <v>5</v>
      </c>
      <c r="E10901" s="15" t="s">
        <v>16122</v>
      </c>
      <c r="F10901" s="16" t="s">
        <v>3566</v>
      </c>
      <c r="G10901" s="17">
        <v>31</v>
      </c>
    </row>
    <row r="10902" spans="1:7" x14ac:dyDescent="0.3">
      <c r="A10902" s="5" t="s">
        <v>11950</v>
      </c>
      <c r="B10902" s="6" t="s">
        <v>11959</v>
      </c>
      <c r="C10902" s="7">
        <v>22</v>
      </c>
      <c r="D10902" s="8" t="s">
        <v>5</v>
      </c>
      <c r="E10902" s="15" t="s">
        <v>16122</v>
      </c>
      <c r="F10902" s="16" t="s">
        <v>3928</v>
      </c>
      <c r="G10902" s="17">
        <v>30</v>
      </c>
    </row>
    <row r="10903" spans="1:7" x14ac:dyDescent="0.3">
      <c r="A10903" s="5" t="s">
        <v>11950</v>
      </c>
      <c r="B10903" s="6" t="s">
        <v>11960</v>
      </c>
      <c r="C10903" s="7">
        <v>22</v>
      </c>
      <c r="D10903" s="8" t="s">
        <v>5</v>
      </c>
      <c r="E10903" s="15" t="s">
        <v>16122</v>
      </c>
      <c r="F10903" s="16" t="s">
        <v>3930</v>
      </c>
      <c r="G10903" s="17">
        <v>35</v>
      </c>
    </row>
    <row r="10904" spans="1:7" x14ac:dyDescent="0.3">
      <c r="A10904" s="5" t="s">
        <v>11950</v>
      </c>
      <c r="B10904" s="6" t="s">
        <v>625</v>
      </c>
      <c r="C10904" s="7">
        <v>45</v>
      </c>
      <c r="D10904" s="8" t="s">
        <v>4744</v>
      </c>
      <c r="E10904" s="15" t="s">
        <v>16122</v>
      </c>
      <c r="F10904" s="16" t="s">
        <v>3982</v>
      </c>
      <c r="G10904" s="17">
        <v>6</v>
      </c>
    </row>
    <row r="10905" spans="1:7" x14ac:dyDescent="0.3">
      <c r="A10905" s="5" t="s">
        <v>11950</v>
      </c>
      <c r="B10905" s="6" t="s">
        <v>627</v>
      </c>
      <c r="C10905" s="7">
        <v>49</v>
      </c>
      <c r="D10905" s="8" t="s">
        <v>4744</v>
      </c>
      <c r="E10905" s="15" t="s">
        <v>16122</v>
      </c>
      <c r="F10905" s="16" t="s">
        <v>3981</v>
      </c>
      <c r="G10905" s="17">
        <v>6</v>
      </c>
    </row>
    <row r="10906" spans="1:7" x14ac:dyDescent="0.3">
      <c r="A10906" s="5" t="s">
        <v>11950</v>
      </c>
      <c r="B10906" s="6" t="s">
        <v>2385</v>
      </c>
      <c r="C10906" s="7">
        <v>49</v>
      </c>
      <c r="D10906" s="8" t="s">
        <v>103</v>
      </c>
      <c r="E10906" s="15" t="s">
        <v>16122</v>
      </c>
      <c r="F10906" s="16" t="s">
        <v>3995</v>
      </c>
      <c r="G10906" s="17">
        <v>61</v>
      </c>
    </row>
    <row r="10907" spans="1:7" x14ac:dyDescent="0.3">
      <c r="A10907" s="5" t="s">
        <v>11950</v>
      </c>
      <c r="B10907" s="6" t="s">
        <v>2634</v>
      </c>
      <c r="C10907" s="7">
        <v>35</v>
      </c>
      <c r="D10907" s="8" t="s">
        <v>5</v>
      </c>
      <c r="E10907" s="15" t="s">
        <v>16122</v>
      </c>
      <c r="F10907" s="16" t="s">
        <v>3991</v>
      </c>
      <c r="G10907" s="17">
        <v>52</v>
      </c>
    </row>
    <row r="10908" spans="1:7" x14ac:dyDescent="0.3">
      <c r="A10908" s="5" t="s">
        <v>11950</v>
      </c>
      <c r="B10908" s="6" t="s">
        <v>698</v>
      </c>
      <c r="C10908" s="7">
        <v>16</v>
      </c>
      <c r="D10908" s="8" t="s">
        <v>5</v>
      </c>
      <c r="E10908" s="15" t="s">
        <v>16122</v>
      </c>
      <c r="F10908" s="16" t="s">
        <v>4013</v>
      </c>
      <c r="G10908" s="17">
        <v>70</v>
      </c>
    </row>
    <row r="10909" spans="1:7" x14ac:dyDescent="0.3">
      <c r="A10909" s="5" t="s">
        <v>11950</v>
      </c>
      <c r="B10909" s="6" t="s">
        <v>2099</v>
      </c>
      <c r="C10909" s="7">
        <v>14</v>
      </c>
      <c r="D10909" s="8" t="s">
        <v>5</v>
      </c>
      <c r="E10909" s="15" t="s">
        <v>16122</v>
      </c>
      <c r="F10909" s="16" t="s">
        <v>4015</v>
      </c>
      <c r="G10909" s="17">
        <v>53</v>
      </c>
    </row>
    <row r="10910" spans="1:7" x14ac:dyDescent="0.3">
      <c r="A10910" s="5" t="s">
        <v>11950</v>
      </c>
      <c r="B10910" s="6" t="s">
        <v>11961</v>
      </c>
      <c r="C10910" s="7">
        <v>999</v>
      </c>
      <c r="D10910" s="8" t="s">
        <v>11962</v>
      </c>
      <c r="E10910" s="15" t="s">
        <v>16122</v>
      </c>
      <c r="F10910" s="16" t="s">
        <v>4025</v>
      </c>
      <c r="G10910" s="17">
        <v>53</v>
      </c>
    </row>
    <row r="10911" spans="1:7" x14ac:dyDescent="0.3">
      <c r="A10911" s="5" t="s">
        <v>11950</v>
      </c>
      <c r="B10911" s="6" t="s">
        <v>11963</v>
      </c>
      <c r="C10911" s="7">
        <v>799</v>
      </c>
      <c r="D10911" s="8" t="s">
        <v>11964</v>
      </c>
      <c r="E10911" s="15" t="s">
        <v>16122</v>
      </c>
      <c r="F10911" s="16" t="s">
        <v>3997</v>
      </c>
      <c r="G10911" s="17">
        <v>51</v>
      </c>
    </row>
    <row r="10912" spans="1:7" x14ac:dyDescent="0.3">
      <c r="A10912" s="5" t="s">
        <v>11950</v>
      </c>
      <c r="B10912" s="6" t="s">
        <v>11965</v>
      </c>
      <c r="C10912" s="7">
        <v>139</v>
      </c>
      <c r="D10912" s="8" t="s">
        <v>11966</v>
      </c>
      <c r="E10912" s="15" t="s">
        <v>16122</v>
      </c>
      <c r="F10912" s="16" t="s">
        <v>4027</v>
      </c>
      <c r="G10912" s="17">
        <v>52</v>
      </c>
    </row>
    <row r="10913" spans="1:7" x14ac:dyDescent="0.3">
      <c r="A10913" s="5" t="s">
        <v>11950</v>
      </c>
      <c r="B10913" s="6" t="s">
        <v>11967</v>
      </c>
      <c r="C10913" s="7">
        <v>279</v>
      </c>
      <c r="D10913" s="8" t="s">
        <v>11968</v>
      </c>
      <c r="E10913" s="15" t="s">
        <v>16122</v>
      </c>
      <c r="F10913" s="16" t="s">
        <v>831</v>
      </c>
      <c r="G10913" s="17">
        <v>6</v>
      </c>
    </row>
    <row r="10914" spans="1:7" x14ac:dyDescent="0.3">
      <c r="A10914" s="5" t="s">
        <v>11950</v>
      </c>
      <c r="B10914" s="6" t="s">
        <v>11969</v>
      </c>
      <c r="C10914" s="7">
        <v>319</v>
      </c>
      <c r="D10914" s="8" t="s">
        <v>11970</v>
      </c>
      <c r="E10914" s="15" t="s">
        <v>16122</v>
      </c>
      <c r="F10914" s="16" t="s">
        <v>3944</v>
      </c>
      <c r="G10914" s="17">
        <v>27</v>
      </c>
    </row>
    <row r="10915" spans="1:7" x14ac:dyDescent="0.3">
      <c r="A10915" s="5" t="s">
        <v>11950</v>
      </c>
      <c r="B10915" s="6" t="s">
        <v>11971</v>
      </c>
      <c r="C10915" s="7">
        <v>159</v>
      </c>
      <c r="D10915" s="8" t="s">
        <v>11972</v>
      </c>
      <c r="E10915" s="15" t="s">
        <v>16122</v>
      </c>
      <c r="F10915" s="16" t="s">
        <v>3946</v>
      </c>
      <c r="G10915" s="17">
        <v>27</v>
      </c>
    </row>
    <row r="10916" spans="1:7" x14ac:dyDescent="0.3">
      <c r="A10916" s="5" t="s">
        <v>11950</v>
      </c>
      <c r="B10916" s="6" t="s">
        <v>11973</v>
      </c>
      <c r="C10916" s="7">
        <v>139</v>
      </c>
      <c r="D10916" s="8" t="s">
        <v>11974</v>
      </c>
      <c r="E10916" s="15" t="s">
        <v>16122</v>
      </c>
      <c r="F10916" s="16" t="s">
        <v>3955</v>
      </c>
      <c r="G10916" s="17">
        <v>23</v>
      </c>
    </row>
    <row r="10917" spans="1:7" x14ac:dyDescent="0.3">
      <c r="A10917" s="5" t="s">
        <v>11950</v>
      </c>
      <c r="B10917" s="6" t="s">
        <v>11975</v>
      </c>
      <c r="C10917" s="7">
        <v>209</v>
      </c>
      <c r="D10917" s="8" t="s">
        <v>11976</v>
      </c>
      <c r="E10917" s="15" t="s">
        <v>16122</v>
      </c>
      <c r="F10917" s="16" t="s">
        <v>2108</v>
      </c>
      <c r="G10917" s="17">
        <v>26</v>
      </c>
    </row>
    <row r="10918" spans="1:7" x14ac:dyDescent="0.3">
      <c r="A10918" s="5" t="s">
        <v>11950</v>
      </c>
      <c r="B10918" s="6" t="s">
        <v>11977</v>
      </c>
      <c r="C10918" s="7">
        <v>399</v>
      </c>
      <c r="D10918" s="8" t="s">
        <v>11978</v>
      </c>
      <c r="E10918" s="15" t="s">
        <v>16122</v>
      </c>
      <c r="F10918" s="16" t="s">
        <v>3937</v>
      </c>
      <c r="G10918" s="17">
        <v>26</v>
      </c>
    </row>
    <row r="10919" spans="1:7" x14ac:dyDescent="0.3">
      <c r="A10919" s="5" t="s">
        <v>11950</v>
      </c>
      <c r="B10919" s="6" t="s">
        <v>11979</v>
      </c>
      <c r="C10919" s="7">
        <v>219</v>
      </c>
      <c r="D10919" s="8" t="s">
        <v>11980</v>
      </c>
      <c r="E10919" s="15" t="s">
        <v>16122</v>
      </c>
      <c r="F10919" s="16" t="s">
        <v>1867</v>
      </c>
      <c r="G10919" s="17">
        <v>31</v>
      </c>
    </row>
    <row r="10920" spans="1:7" x14ac:dyDescent="0.3">
      <c r="A10920" s="5" t="s">
        <v>11950</v>
      </c>
      <c r="B10920" s="6" t="s">
        <v>11981</v>
      </c>
      <c r="C10920" s="7">
        <v>69</v>
      </c>
      <c r="D10920" s="8" t="s">
        <v>11982</v>
      </c>
      <c r="E10920" s="15" t="s">
        <v>16122</v>
      </c>
      <c r="F10920" s="16" t="s">
        <v>3941</v>
      </c>
      <c r="G10920" s="17">
        <v>31</v>
      </c>
    </row>
    <row r="10921" spans="1:7" x14ac:dyDescent="0.3">
      <c r="A10921" s="5" t="s">
        <v>11950</v>
      </c>
      <c r="B10921" s="6" t="s">
        <v>11983</v>
      </c>
      <c r="C10921" s="7">
        <v>69</v>
      </c>
      <c r="D10921" s="8" t="s">
        <v>11984</v>
      </c>
      <c r="E10921" s="15" t="s">
        <v>16122</v>
      </c>
      <c r="F10921" s="16" t="s">
        <v>3939</v>
      </c>
      <c r="G10921" s="17">
        <v>29</v>
      </c>
    </row>
    <row r="10922" spans="1:7" x14ac:dyDescent="0.3">
      <c r="A10922" s="5" t="s">
        <v>11950</v>
      </c>
      <c r="B10922" s="6" t="s">
        <v>11985</v>
      </c>
      <c r="C10922" s="7">
        <v>89</v>
      </c>
      <c r="D10922" s="8" t="s">
        <v>11986</v>
      </c>
      <c r="E10922" s="15" t="s">
        <v>16122</v>
      </c>
      <c r="F10922" s="16" t="s">
        <v>4035</v>
      </c>
      <c r="G10922" s="17">
        <v>44</v>
      </c>
    </row>
    <row r="10923" spans="1:7" x14ac:dyDescent="0.3">
      <c r="A10923" s="5" t="s">
        <v>11950</v>
      </c>
      <c r="B10923" s="6" t="s">
        <v>11987</v>
      </c>
      <c r="C10923" s="7">
        <v>89</v>
      </c>
      <c r="D10923" s="8" t="s">
        <v>11988</v>
      </c>
      <c r="E10923" s="15" t="s">
        <v>16122</v>
      </c>
      <c r="F10923" s="16" t="s">
        <v>3957</v>
      </c>
      <c r="G10923" s="17">
        <v>26</v>
      </c>
    </row>
    <row r="10924" spans="1:7" x14ac:dyDescent="0.3">
      <c r="A10924" s="5" t="s">
        <v>11950</v>
      </c>
      <c r="B10924" s="6" t="s">
        <v>11989</v>
      </c>
      <c r="C10924" s="7">
        <v>109</v>
      </c>
      <c r="D10924" s="8" t="s">
        <v>11990</v>
      </c>
      <c r="E10924" s="15" t="s">
        <v>16122</v>
      </c>
      <c r="F10924" s="16" t="s">
        <v>3948</v>
      </c>
      <c r="G10924" s="17">
        <v>29</v>
      </c>
    </row>
    <row r="10925" spans="1:7" x14ac:dyDescent="0.3">
      <c r="A10925" s="5" t="s">
        <v>11950</v>
      </c>
      <c r="B10925" s="6" t="s">
        <v>11991</v>
      </c>
      <c r="C10925" s="7">
        <v>109</v>
      </c>
      <c r="D10925" s="8" t="s">
        <v>11992</v>
      </c>
      <c r="E10925" s="15" t="s">
        <v>16122</v>
      </c>
      <c r="F10925" s="16" t="s">
        <v>1869</v>
      </c>
      <c r="G10925" s="17">
        <v>32</v>
      </c>
    </row>
    <row r="10926" spans="1:7" x14ac:dyDescent="0.3">
      <c r="A10926" s="5" t="s">
        <v>11950</v>
      </c>
      <c r="B10926" s="6" t="s">
        <v>11993</v>
      </c>
      <c r="C10926" s="7">
        <v>159</v>
      </c>
      <c r="D10926" s="8" t="s">
        <v>11994</v>
      </c>
      <c r="E10926" s="15" t="s">
        <v>16122</v>
      </c>
      <c r="F10926" s="16" t="s">
        <v>3951</v>
      </c>
      <c r="G10926" s="17">
        <v>33</v>
      </c>
    </row>
    <row r="10927" spans="1:7" x14ac:dyDescent="0.3">
      <c r="A10927" s="5" t="s">
        <v>11950</v>
      </c>
      <c r="B10927" s="6" t="s">
        <v>11995</v>
      </c>
      <c r="C10927" s="7">
        <v>169</v>
      </c>
      <c r="D10927" s="8" t="s">
        <v>11996</v>
      </c>
      <c r="E10927" s="15" t="s">
        <v>16122</v>
      </c>
      <c r="F10927" s="16" t="s">
        <v>3953</v>
      </c>
      <c r="G10927" s="17">
        <v>30</v>
      </c>
    </row>
    <row r="10928" spans="1:7" x14ac:dyDescent="0.3">
      <c r="A10928" s="5" t="s">
        <v>11950</v>
      </c>
      <c r="B10928" s="6" t="s">
        <v>11997</v>
      </c>
      <c r="C10928" s="7">
        <v>269</v>
      </c>
      <c r="D10928" s="8" t="s">
        <v>11998</v>
      </c>
      <c r="E10928" s="15" t="s">
        <v>16122</v>
      </c>
      <c r="F10928" s="16" t="s">
        <v>3903</v>
      </c>
      <c r="G10928" s="17">
        <v>118</v>
      </c>
    </row>
    <row r="10929" spans="1:7" x14ac:dyDescent="0.3">
      <c r="A10929" s="5" t="s">
        <v>11950</v>
      </c>
      <c r="B10929" s="6" t="s">
        <v>11999</v>
      </c>
      <c r="C10929" s="7">
        <v>399</v>
      </c>
      <c r="D10929" s="8" t="s">
        <v>12000</v>
      </c>
      <c r="E10929" s="15" t="s">
        <v>16122</v>
      </c>
      <c r="F10929" s="16" t="s">
        <v>175</v>
      </c>
      <c r="G10929" s="17">
        <v>2</v>
      </c>
    </row>
    <row r="10930" spans="1:7" x14ac:dyDescent="0.3">
      <c r="A10930" s="5" t="s">
        <v>11950</v>
      </c>
      <c r="B10930" s="6" t="s">
        <v>12001</v>
      </c>
      <c r="C10930" s="7">
        <v>49</v>
      </c>
      <c r="D10930" s="8" t="s">
        <v>12002</v>
      </c>
      <c r="E10930" s="15" t="s">
        <v>16122</v>
      </c>
      <c r="F10930" s="16" t="s">
        <v>3968</v>
      </c>
      <c r="G10930" s="17">
        <v>12</v>
      </c>
    </row>
    <row r="10931" spans="1:7" x14ac:dyDescent="0.3">
      <c r="A10931" s="5" t="s">
        <v>11950</v>
      </c>
      <c r="B10931" s="6" t="s">
        <v>12003</v>
      </c>
      <c r="C10931" s="7">
        <v>69</v>
      </c>
      <c r="D10931" s="8" t="s">
        <v>12004</v>
      </c>
      <c r="E10931" s="15" t="s">
        <v>16122</v>
      </c>
      <c r="F10931" s="16" t="s">
        <v>3966</v>
      </c>
      <c r="G10931" s="17">
        <v>12</v>
      </c>
    </row>
    <row r="10932" spans="1:7" x14ac:dyDescent="0.3">
      <c r="A10932" s="5" t="s">
        <v>11950</v>
      </c>
      <c r="B10932" s="6" t="s">
        <v>12005</v>
      </c>
      <c r="C10932" s="7">
        <v>109</v>
      </c>
      <c r="D10932" s="8" t="s">
        <v>12006</v>
      </c>
      <c r="E10932" s="15" t="s">
        <v>16122</v>
      </c>
      <c r="F10932" s="16" t="s">
        <v>14</v>
      </c>
      <c r="G10932" s="17">
        <v>12</v>
      </c>
    </row>
    <row r="10933" spans="1:7" x14ac:dyDescent="0.3">
      <c r="A10933" s="5" t="s">
        <v>11950</v>
      </c>
      <c r="B10933" s="6" t="s">
        <v>2108</v>
      </c>
      <c r="C10933" s="7">
        <v>29</v>
      </c>
      <c r="D10933" s="8" t="s">
        <v>12007</v>
      </c>
      <c r="E10933" s="15" t="s">
        <v>16122</v>
      </c>
      <c r="F10933" s="16" t="s">
        <v>3895</v>
      </c>
      <c r="G10933" s="17">
        <v>154</v>
      </c>
    </row>
    <row r="10934" spans="1:7" x14ac:dyDescent="0.3">
      <c r="A10934" s="5" t="s">
        <v>11950</v>
      </c>
      <c r="B10934" s="6" t="s">
        <v>3379</v>
      </c>
      <c r="C10934" s="7">
        <v>28</v>
      </c>
      <c r="D10934" s="8" t="s">
        <v>12008</v>
      </c>
      <c r="E10934" s="15" t="s">
        <v>16122</v>
      </c>
      <c r="F10934" s="16" t="s">
        <v>3988</v>
      </c>
      <c r="G10934" s="17">
        <v>50</v>
      </c>
    </row>
    <row r="10935" spans="1:7" x14ac:dyDescent="0.3">
      <c r="A10935" s="5" t="s">
        <v>11950</v>
      </c>
      <c r="B10935" s="6" t="s">
        <v>1599</v>
      </c>
      <c r="C10935" s="7">
        <v>31</v>
      </c>
      <c r="D10935" s="8" t="s">
        <v>12009</v>
      </c>
      <c r="E10935" s="15" t="s">
        <v>16122</v>
      </c>
      <c r="F10935" s="16" t="s">
        <v>3989</v>
      </c>
      <c r="G10935" s="17">
        <v>48</v>
      </c>
    </row>
    <row r="10936" spans="1:7" x14ac:dyDescent="0.3">
      <c r="A10936" s="5" t="s">
        <v>11950</v>
      </c>
      <c r="B10936" s="6" t="s">
        <v>12010</v>
      </c>
      <c r="C10936" s="7">
        <v>27</v>
      </c>
      <c r="D10936" s="8" t="s">
        <v>12011</v>
      </c>
      <c r="E10936" s="15" t="s">
        <v>16122</v>
      </c>
      <c r="F10936" s="16" t="s">
        <v>3867</v>
      </c>
      <c r="G10936" s="17">
        <v>225</v>
      </c>
    </row>
    <row r="10937" spans="1:7" x14ac:dyDescent="0.3">
      <c r="A10937" s="5" t="s">
        <v>11950</v>
      </c>
      <c r="B10937" s="6" t="s">
        <v>4379</v>
      </c>
      <c r="C10937" s="7">
        <v>28</v>
      </c>
      <c r="D10937" s="8" t="s">
        <v>12012</v>
      </c>
      <c r="E10937" s="15" t="s">
        <v>16122</v>
      </c>
      <c r="F10937" s="16" t="s">
        <v>3869</v>
      </c>
      <c r="G10937" s="17">
        <v>356</v>
      </c>
    </row>
    <row r="10938" spans="1:7" x14ac:dyDescent="0.3">
      <c r="A10938" s="5" t="s">
        <v>11950</v>
      </c>
      <c r="B10938" s="6" t="s">
        <v>6829</v>
      </c>
      <c r="C10938" s="7">
        <v>40</v>
      </c>
      <c r="D10938" s="8" t="s">
        <v>12012</v>
      </c>
      <c r="E10938" s="15" t="s">
        <v>16122</v>
      </c>
      <c r="F10938" s="16" t="s">
        <v>3871</v>
      </c>
      <c r="G10938" s="17">
        <v>237</v>
      </c>
    </row>
    <row r="10939" spans="1:7" x14ac:dyDescent="0.3">
      <c r="A10939" s="5" t="s">
        <v>11950</v>
      </c>
      <c r="B10939" s="6" t="s">
        <v>769</v>
      </c>
      <c r="C10939" s="7">
        <v>45</v>
      </c>
      <c r="D10939" s="8" t="s">
        <v>12013</v>
      </c>
      <c r="E10939" s="15" t="s">
        <v>16122</v>
      </c>
      <c r="F10939" s="16" t="s">
        <v>3873</v>
      </c>
      <c r="G10939" s="17">
        <v>356</v>
      </c>
    </row>
    <row r="10940" spans="1:7" x14ac:dyDescent="0.3">
      <c r="A10940" s="5" t="s">
        <v>11950</v>
      </c>
      <c r="B10940" s="6" t="s">
        <v>773</v>
      </c>
      <c r="C10940" s="7">
        <v>39</v>
      </c>
      <c r="D10940" s="8" t="s">
        <v>5688</v>
      </c>
      <c r="E10940" s="15" t="s">
        <v>16122</v>
      </c>
      <c r="F10940" s="16" t="s">
        <v>588</v>
      </c>
      <c r="G10940" s="17">
        <v>17</v>
      </c>
    </row>
    <row r="10941" spans="1:7" x14ac:dyDescent="0.3">
      <c r="A10941" s="5" t="s">
        <v>11950</v>
      </c>
      <c r="B10941" s="6" t="s">
        <v>749</v>
      </c>
      <c r="C10941" s="7">
        <v>29</v>
      </c>
      <c r="D10941" s="8" t="s">
        <v>12014</v>
      </c>
      <c r="E10941" s="15" t="s">
        <v>16122</v>
      </c>
      <c r="F10941" s="16" t="s">
        <v>1882</v>
      </c>
      <c r="G10941" s="17">
        <v>19</v>
      </c>
    </row>
    <row r="10942" spans="1:7" x14ac:dyDescent="0.3">
      <c r="A10942" s="5" t="s">
        <v>11950</v>
      </c>
      <c r="B10942" s="6" t="s">
        <v>735</v>
      </c>
      <c r="C10942" s="7">
        <v>31</v>
      </c>
      <c r="D10942" s="8" t="s">
        <v>12015</v>
      </c>
      <c r="E10942" s="15" t="s">
        <v>16122</v>
      </c>
      <c r="F10942" s="16" t="s">
        <v>1884</v>
      </c>
      <c r="G10942" s="17">
        <v>24</v>
      </c>
    </row>
    <row r="10943" spans="1:7" x14ac:dyDescent="0.3">
      <c r="A10943" s="5" t="s">
        <v>11950</v>
      </c>
      <c r="B10943" s="6" t="s">
        <v>12016</v>
      </c>
      <c r="C10943" s="7">
        <v>30</v>
      </c>
      <c r="D10943" s="8" t="s">
        <v>12017</v>
      </c>
      <c r="E10943" s="15" t="s">
        <v>16122</v>
      </c>
      <c r="F10943" s="16" t="s">
        <v>1880</v>
      </c>
      <c r="G10943" s="17">
        <v>20</v>
      </c>
    </row>
    <row r="10944" spans="1:7" x14ac:dyDescent="0.3">
      <c r="A10944" s="5" t="s">
        <v>11950</v>
      </c>
      <c r="B10944" s="6" t="s">
        <v>12018</v>
      </c>
      <c r="C10944" s="7">
        <v>15</v>
      </c>
      <c r="D10944" s="8" t="s">
        <v>5</v>
      </c>
      <c r="E10944" s="15" t="s">
        <v>16122</v>
      </c>
      <c r="F10944" s="16" t="s">
        <v>3960</v>
      </c>
      <c r="G10944" s="17">
        <v>19</v>
      </c>
    </row>
    <row r="10945" spans="1:7" x14ac:dyDescent="0.3">
      <c r="A10945" s="5" t="s">
        <v>11950</v>
      </c>
      <c r="B10945" s="6" t="s">
        <v>12019</v>
      </c>
      <c r="C10945" s="7">
        <v>15</v>
      </c>
      <c r="D10945" s="8" t="s">
        <v>5</v>
      </c>
      <c r="E10945" s="15" t="s">
        <v>16122</v>
      </c>
      <c r="F10945" s="16" t="s">
        <v>1886</v>
      </c>
      <c r="G10945" s="17">
        <v>29</v>
      </c>
    </row>
    <row r="10946" spans="1:7" x14ac:dyDescent="0.3">
      <c r="A10946" s="5" t="s">
        <v>11950</v>
      </c>
      <c r="B10946" s="6" t="s">
        <v>12020</v>
      </c>
      <c r="C10946" s="7">
        <v>15</v>
      </c>
      <c r="D10946" s="8" t="s">
        <v>5</v>
      </c>
      <c r="E10946" s="15" t="s">
        <v>16122</v>
      </c>
      <c r="F10946" s="16" t="s">
        <v>3970</v>
      </c>
      <c r="G10946" s="17">
        <v>12</v>
      </c>
    </row>
    <row r="10947" spans="1:7" x14ac:dyDescent="0.3">
      <c r="A10947" s="5" t="s">
        <v>11950</v>
      </c>
      <c r="B10947" s="6" t="s">
        <v>12021</v>
      </c>
      <c r="C10947" s="7">
        <v>23</v>
      </c>
      <c r="D10947" s="8" t="s">
        <v>5</v>
      </c>
      <c r="E10947" s="15" t="s">
        <v>16122</v>
      </c>
      <c r="F10947" s="16" t="s">
        <v>3879</v>
      </c>
      <c r="G10947" s="17">
        <v>54</v>
      </c>
    </row>
    <row r="10948" spans="1:7" x14ac:dyDescent="0.3">
      <c r="A10948" s="5" t="s">
        <v>11950</v>
      </c>
      <c r="B10948" s="6" t="s">
        <v>12022</v>
      </c>
      <c r="C10948" s="7">
        <v>20</v>
      </c>
      <c r="D10948" s="8" t="s">
        <v>5</v>
      </c>
      <c r="E10948" s="15" t="s">
        <v>16122</v>
      </c>
      <c r="F10948" s="16" t="s">
        <v>3893</v>
      </c>
      <c r="G10948" s="17">
        <v>129</v>
      </c>
    </row>
    <row r="10949" spans="1:7" x14ac:dyDescent="0.3">
      <c r="A10949" s="5" t="s">
        <v>11950</v>
      </c>
      <c r="B10949" s="6" t="s">
        <v>12023</v>
      </c>
      <c r="C10949" s="7">
        <v>20</v>
      </c>
      <c r="D10949" s="8" t="s">
        <v>5688</v>
      </c>
      <c r="E10949" s="15" t="s">
        <v>16122</v>
      </c>
      <c r="F10949" s="16" t="s">
        <v>3881</v>
      </c>
      <c r="G10949" s="17">
        <v>48</v>
      </c>
    </row>
    <row r="10950" spans="1:7" x14ac:dyDescent="0.3">
      <c r="A10950" s="5" t="s">
        <v>11950</v>
      </c>
      <c r="B10950" s="6" t="s">
        <v>2045</v>
      </c>
      <c r="C10950" s="7">
        <v>15</v>
      </c>
      <c r="D10950" s="8" t="s">
        <v>12024</v>
      </c>
      <c r="E10950" s="15" t="s">
        <v>16122</v>
      </c>
      <c r="F10950" s="16" t="s">
        <v>3883</v>
      </c>
      <c r="G10950" s="17">
        <v>77</v>
      </c>
    </row>
    <row r="10951" spans="1:7" x14ac:dyDescent="0.3">
      <c r="A10951" s="5" t="s">
        <v>11950</v>
      </c>
      <c r="B10951" s="6" t="s">
        <v>12025</v>
      </c>
      <c r="C10951" s="7">
        <v>22</v>
      </c>
      <c r="D10951" s="8" t="s">
        <v>12026</v>
      </c>
      <c r="E10951" s="15" t="s">
        <v>16122</v>
      </c>
      <c r="F10951" s="16" t="s">
        <v>3885</v>
      </c>
      <c r="G10951" s="17">
        <v>85</v>
      </c>
    </row>
    <row r="10952" spans="1:7" x14ac:dyDescent="0.3">
      <c r="A10952" s="5" t="s">
        <v>11950</v>
      </c>
      <c r="B10952" s="6" t="s">
        <v>12027</v>
      </c>
      <c r="C10952" s="7">
        <v>27</v>
      </c>
      <c r="D10952" s="8" t="s">
        <v>12028</v>
      </c>
      <c r="E10952" s="15" t="s">
        <v>16122</v>
      </c>
      <c r="F10952" s="16" t="s">
        <v>3887</v>
      </c>
      <c r="G10952" s="17">
        <v>90</v>
      </c>
    </row>
    <row r="10953" spans="1:7" x14ac:dyDescent="0.3">
      <c r="A10953" s="5" t="s">
        <v>11950</v>
      </c>
      <c r="B10953" s="6" t="s">
        <v>12029</v>
      </c>
      <c r="C10953" s="7">
        <v>22</v>
      </c>
      <c r="D10953" s="8" t="s">
        <v>12030</v>
      </c>
      <c r="E10953" s="15" t="s">
        <v>16122</v>
      </c>
      <c r="F10953" s="16" t="s">
        <v>3889</v>
      </c>
      <c r="G10953" s="17">
        <v>142</v>
      </c>
    </row>
    <row r="10954" spans="1:7" x14ac:dyDescent="0.3">
      <c r="A10954" s="5" t="s">
        <v>11950</v>
      </c>
      <c r="B10954" s="6" t="s">
        <v>12031</v>
      </c>
      <c r="C10954" s="7">
        <v>28</v>
      </c>
      <c r="D10954" s="8" t="s">
        <v>12032</v>
      </c>
      <c r="E10954" s="15" t="s">
        <v>16122</v>
      </c>
      <c r="F10954" s="16" t="s">
        <v>3891</v>
      </c>
      <c r="G10954" s="17">
        <v>177</v>
      </c>
    </row>
    <row r="10955" spans="1:7" x14ac:dyDescent="0.3">
      <c r="A10955" s="5" t="s">
        <v>11950</v>
      </c>
      <c r="B10955" s="6" t="s">
        <v>2489</v>
      </c>
      <c r="C10955" s="7">
        <v>23</v>
      </c>
      <c r="D10955" s="8" t="s">
        <v>12033</v>
      </c>
      <c r="E10955" s="15" t="s">
        <v>16122</v>
      </c>
      <c r="F10955" s="16" t="s">
        <v>3875</v>
      </c>
      <c r="G10955" s="17">
        <v>165</v>
      </c>
    </row>
    <row r="10956" spans="1:7" x14ac:dyDescent="0.3">
      <c r="A10956" s="5" t="s">
        <v>11950</v>
      </c>
      <c r="B10956" s="6" t="s">
        <v>12034</v>
      </c>
      <c r="C10956" s="7">
        <v>32</v>
      </c>
      <c r="D10956" s="8" t="s">
        <v>12035</v>
      </c>
      <c r="E10956" s="15" t="s">
        <v>16122</v>
      </c>
      <c r="F10956" s="16" t="s">
        <v>4001</v>
      </c>
      <c r="G10956" s="17">
        <v>53</v>
      </c>
    </row>
    <row r="10957" spans="1:7" x14ac:dyDescent="0.3">
      <c r="A10957" s="5" t="s">
        <v>11950</v>
      </c>
      <c r="B10957" s="6" t="s">
        <v>12036</v>
      </c>
      <c r="C10957" s="7">
        <v>35</v>
      </c>
      <c r="D10957" s="8" t="s">
        <v>12037</v>
      </c>
      <c r="E10957" s="15" t="s">
        <v>16122</v>
      </c>
      <c r="F10957" s="16" t="s">
        <v>4017</v>
      </c>
      <c r="G10957" s="17">
        <v>52</v>
      </c>
    </row>
    <row r="10958" spans="1:7" x14ac:dyDescent="0.3">
      <c r="A10958" s="5" t="s">
        <v>11950</v>
      </c>
      <c r="B10958" s="6" t="s">
        <v>12038</v>
      </c>
      <c r="C10958" s="7">
        <v>25</v>
      </c>
      <c r="D10958" s="8" t="s">
        <v>103</v>
      </c>
      <c r="E10958" s="15" t="s">
        <v>16122</v>
      </c>
      <c r="F10958" s="16" t="s">
        <v>4009</v>
      </c>
      <c r="G10958" s="17">
        <v>46</v>
      </c>
    </row>
    <row r="10959" spans="1:7" x14ac:dyDescent="0.3">
      <c r="A10959" s="5" t="s">
        <v>11950</v>
      </c>
      <c r="B10959" s="6" t="s">
        <v>12039</v>
      </c>
      <c r="C10959" s="7">
        <v>25</v>
      </c>
      <c r="D10959" s="8" t="s">
        <v>103</v>
      </c>
      <c r="E10959" s="15" t="s">
        <v>16122</v>
      </c>
      <c r="F10959" s="16" t="s">
        <v>3994</v>
      </c>
      <c r="G10959" s="17">
        <v>44</v>
      </c>
    </row>
    <row r="10960" spans="1:7" x14ac:dyDescent="0.3">
      <c r="A10960" s="5" t="s">
        <v>11950</v>
      </c>
      <c r="B10960" s="6" t="s">
        <v>7963</v>
      </c>
      <c r="C10960" s="7">
        <v>15</v>
      </c>
      <c r="D10960" s="8" t="s">
        <v>626</v>
      </c>
      <c r="E10960" s="15" t="s">
        <v>16122</v>
      </c>
      <c r="F10960" s="16" t="s">
        <v>3999</v>
      </c>
      <c r="G10960" s="17">
        <v>49</v>
      </c>
    </row>
    <row r="10961" spans="1:7" x14ac:dyDescent="0.3">
      <c r="A10961" s="5" t="s">
        <v>11950</v>
      </c>
      <c r="B10961" s="6" t="s">
        <v>7962</v>
      </c>
      <c r="C10961" s="7">
        <v>15</v>
      </c>
      <c r="D10961" s="8" t="s">
        <v>626</v>
      </c>
      <c r="E10961" s="15" t="s">
        <v>16122</v>
      </c>
      <c r="F10961" s="16" t="s">
        <v>4007</v>
      </c>
      <c r="G10961" s="17">
        <v>48</v>
      </c>
    </row>
    <row r="10962" spans="1:7" x14ac:dyDescent="0.3">
      <c r="A10962" s="5" t="s">
        <v>11950</v>
      </c>
      <c r="B10962" s="6" t="s">
        <v>4996</v>
      </c>
      <c r="C10962" s="7">
        <v>35</v>
      </c>
      <c r="D10962" s="8" t="s">
        <v>12040</v>
      </c>
      <c r="E10962" s="15" t="s">
        <v>16122</v>
      </c>
      <c r="F10962" s="16" t="s">
        <v>4019</v>
      </c>
      <c r="G10962" s="17">
        <v>48</v>
      </c>
    </row>
    <row r="10963" spans="1:7" x14ac:dyDescent="0.3">
      <c r="A10963" s="5" t="s">
        <v>11950</v>
      </c>
      <c r="B10963" s="6" t="s">
        <v>12041</v>
      </c>
      <c r="C10963" s="7">
        <v>10</v>
      </c>
      <c r="D10963" s="8" t="s">
        <v>5</v>
      </c>
      <c r="E10963" s="15" t="s">
        <v>16122</v>
      </c>
      <c r="F10963" s="16" t="s">
        <v>4023</v>
      </c>
      <c r="G10963" s="17">
        <v>50</v>
      </c>
    </row>
    <row r="10964" spans="1:7" x14ac:dyDescent="0.3">
      <c r="A10964" s="5" t="s">
        <v>11950</v>
      </c>
      <c r="B10964" s="6" t="s">
        <v>12042</v>
      </c>
      <c r="C10964" s="7">
        <v>10</v>
      </c>
      <c r="D10964" s="8" t="s">
        <v>5</v>
      </c>
      <c r="E10964" s="15" t="s">
        <v>16122</v>
      </c>
      <c r="F10964" s="16" t="s">
        <v>3987</v>
      </c>
      <c r="G10964" s="17">
        <v>46</v>
      </c>
    </row>
    <row r="10965" spans="1:7" x14ac:dyDescent="0.3">
      <c r="A10965" s="5" t="s">
        <v>11950</v>
      </c>
      <c r="B10965" s="6" t="s">
        <v>12043</v>
      </c>
      <c r="C10965" s="7">
        <v>10</v>
      </c>
      <c r="D10965" s="8" t="s">
        <v>5</v>
      </c>
      <c r="E10965" s="15" t="s">
        <v>16122</v>
      </c>
      <c r="F10965" s="16" t="s">
        <v>4033</v>
      </c>
      <c r="G10965" s="17">
        <v>47</v>
      </c>
    </row>
    <row r="10966" spans="1:7" x14ac:dyDescent="0.3">
      <c r="A10966" s="5" t="s">
        <v>11950</v>
      </c>
      <c r="B10966" s="6" t="s">
        <v>12044</v>
      </c>
      <c r="C10966" s="7">
        <v>8</v>
      </c>
      <c r="D10966" s="8" t="s">
        <v>5</v>
      </c>
      <c r="E10966" s="15" t="s">
        <v>16122</v>
      </c>
      <c r="F10966" s="16" t="s">
        <v>4011</v>
      </c>
      <c r="G10966" s="17">
        <v>54</v>
      </c>
    </row>
    <row r="10967" spans="1:7" x14ac:dyDescent="0.3">
      <c r="A10967" s="5" t="s">
        <v>11950</v>
      </c>
      <c r="B10967" s="6" t="s">
        <v>12045</v>
      </c>
      <c r="C10967" s="7">
        <v>8</v>
      </c>
      <c r="D10967" s="8" t="s">
        <v>5</v>
      </c>
      <c r="E10967" s="15" t="s">
        <v>16122</v>
      </c>
      <c r="F10967" s="16" t="s">
        <v>3993</v>
      </c>
      <c r="G10967" s="17">
        <v>50</v>
      </c>
    </row>
    <row r="10968" spans="1:7" x14ac:dyDescent="0.3">
      <c r="A10968" s="5" t="s">
        <v>11950</v>
      </c>
      <c r="B10968" s="6" t="s">
        <v>12046</v>
      </c>
      <c r="C10968" s="7">
        <v>8</v>
      </c>
      <c r="D10968" s="8" t="s">
        <v>5</v>
      </c>
      <c r="E10968" s="15" t="s">
        <v>16122</v>
      </c>
      <c r="F10968" s="16" t="s">
        <v>3976</v>
      </c>
      <c r="G10968" s="17">
        <v>18</v>
      </c>
    </row>
    <row r="10969" spans="1:7" x14ac:dyDescent="0.3">
      <c r="A10969" s="5" t="s">
        <v>11950</v>
      </c>
      <c r="B10969" s="6" t="s">
        <v>12047</v>
      </c>
      <c r="C10969" s="7">
        <v>10</v>
      </c>
      <c r="D10969" s="8" t="s">
        <v>5</v>
      </c>
      <c r="E10969" s="15" t="s">
        <v>16122</v>
      </c>
      <c r="F10969" s="16" t="s">
        <v>3907</v>
      </c>
      <c r="G10969" s="17">
        <v>17</v>
      </c>
    </row>
    <row r="10970" spans="1:7" x14ac:dyDescent="0.3">
      <c r="A10970" s="5" t="s">
        <v>11950</v>
      </c>
      <c r="B10970" s="6" t="s">
        <v>12048</v>
      </c>
      <c r="C10970" s="7">
        <v>10</v>
      </c>
      <c r="D10970" s="8" t="s">
        <v>5</v>
      </c>
      <c r="E10970" s="15" t="s">
        <v>16122</v>
      </c>
      <c r="F10970" s="16" t="s">
        <v>3909</v>
      </c>
      <c r="G10970" s="17">
        <v>19</v>
      </c>
    </row>
    <row r="10971" spans="1:7" x14ac:dyDescent="0.3">
      <c r="A10971" s="5" t="s">
        <v>12049</v>
      </c>
      <c r="B10971" s="6" t="s">
        <v>1320</v>
      </c>
      <c r="C10971" s="7">
        <v>16</v>
      </c>
      <c r="D10971" s="8" t="s">
        <v>8261</v>
      </c>
      <c r="E10971" s="15" t="s">
        <v>16122</v>
      </c>
      <c r="F10971" s="16" t="s">
        <v>3905</v>
      </c>
      <c r="G10971" s="17">
        <v>18</v>
      </c>
    </row>
    <row r="10972" spans="1:7" x14ac:dyDescent="0.3">
      <c r="A10972" s="5" t="s">
        <v>12049</v>
      </c>
      <c r="B10972" s="6" t="s">
        <v>8262</v>
      </c>
      <c r="C10972" s="7">
        <v>32</v>
      </c>
      <c r="D10972" s="8" t="s">
        <v>8263</v>
      </c>
      <c r="E10972" s="15" t="s">
        <v>16122</v>
      </c>
      <c r="F10972" s="16" t="s">
        <v>3911</v>
      </c>
      <c r="G10972" s="17">
        <v>24</v>
      </c>
    </row>
    <row r="10973" spans="1:7" x14ac:dyDescent="0.3">
      <c r="A10973" s="5" t="s">
        <v>12049</v>
      </c>
      <c r="B10973" s="6" t="s">
        <v>12050</v>
      </c>
      <c r="C10973" s="7">
        <v>16</v>
      </c>
      <c r="D10973" s="8" t="s">
        <v>5</v>
      </c>
      <c r="E10973" s="15" t="s">
        <v>16122</v>
      </c>
      <c r="F10973" s="16" t="s">
        <v>2740</v>
      </c>
      <c r="G10973" s="17">
        <v>6</v>
      </c>
    </row>
    <row r="10974" spans="1:7" x14ac:dyDescent="0.3">
      <c r="A10974" s="5" t="s">
        <v>12049</v>
      </c>
      <c r="B10974" s="6" t="s">
        <v>12051</v>
      </c>
      <c r="C10974" s="7">
        <v>18</v>
      </c>
      <c r="D10974" s="8" t="s">
        <v>5</v>
      </c>
      <c r="E10974" s="15" t="s">
        <v>16122</v>
      </c>
      <c r="F10974" s="16" t="s">
        <v>3983</v>
      </c>
      <c r="G10974" s="17">
        <v>6</v>
      </c>
    </row>
    <row r="10975" spans="1:7" x14ac:dyDescent="0.3">
      <c r="A10975" s="5" t="s">
        <v>12049</v>
      </c>
      <c r="B10975" s="6" t="s">
        <v>8267</v>
      </c>
      <c r="C10975" s="7">
        <v>32</v>
      </c>
      <c r="D10975" s="8" t="s">
        <v>5</v>
      </c>
      <c r="E10975" s="15" t="s">
        <v>16122</v>
      </c>
      <c r="F10975" s="16" t="s">
        <v>3984</v>
      </c>
      <c r="G10975" s="17">
        <v>6</v>
      </c>
    </row>
    <row r="10976" spans="1:7" x14ac:dyDescent="0.3">
      <c r="A10976" s="5" t="s">
        <v>12049</v>
      </c>
      <c r="B10976" s="6" t="s">
        <v>8268</v>
      </c>
      <c r="C10976" s="7">
        <v>35</v>
      </c>
      <c r="D10976" s="8" t="s">
        <v>8269</v>
      </c>
      <c r="E10976" s="15" t="s">
        <v>16122</v>
      </c>
      <c r="F10976" s="16" t="s">
        <v>3980</v>
      </c>
      <c r="G10976" s="17">
        <v>4</v>
      </c>
    </row>
    <row r="10977" spans="1:7" x14ac:dyDescent="0.3">
      <c r="A10977" s="5" t="s">
        <v>12049</v>
      </c>
      <c r="B10977" s="6" t="s">
        <v>1160</v>
      </c>
      <c r="C10977" s="7">
        <v>16</v>
      </c>
      <c r="D10977" s="8" t="s">
        <v>5</v>
      </c>
      <c r="E10977" s="15" t="s">
        <v>16122</v>
      </c>
      <c r="F10977" s="16" t="s">
        <v>660</v>
      </c>
      <c r="G10977" s="17">
        <v>4</v>
      </c>
    </row>
    <row r="10978" spans="1:7" x14ac:dyDescent="0.3">
      <c r="A10978" s="5" t="s">
        <v>12049</v>
      </c>
      <c r="B10978" s="6" t="s">
        <v>1168</v>
      </c>
      <c r="C10978" s="7">
        <v>18</v>
      </c>
      <c r="D10978" s="8" t="s">
        <v>5</v>
      </c>
      <c r="E10978" s="15" t="s">
        <v>16122</v>
      </c>
      <c r="F10978" s="16" t="s">
        <v>2068</v>
      </c>
      <c r="G10978" s="17">
        <v>3</v>
      </c>
    </row>
    <row r="10979" spans="1:7" x14ac:dyDescent="0.3">
      <c r="A10979" s="5" t="s">
        <v>12049</v>
      </c>
      <c r="B10979" s="6" t="s">
        <v>8282</v>
      </c>
      <c r="C10979" s="7">
        <v>18</v>
      </c>
      <c r="D10979" s="8" t="s">
        <v>5</v>
      </c>
      <c r="E10979" s="15" t="s">
        <v>16122</v>
      </c>
      <c r="F10979" s="16" t="s">
        <v>1099</v>
      </c>
      <c r="G10979" s="17">
        <v>4</v>
      </c>
    </row>
    <row r="10980" spans="1:7" x14ac:dyDescent="0.3">
      <c r="A10980" s="5" t="s">
        <v>12049</v>
      </c>
      <c r="B10980" s="6" t="s">
        <v>8284</v>
      </c>
      <c r="C10980" s="7">
        <v>19</v>
      </c>
      <c r="D10980" s="8" t="s">
        <v>5</v>
      </c>
      <c r="E10980" s="15" t="s">
        <v>16122</v>
      </c>
      <c r="F10980" s="16" t="s">
        <v>2254</v>
      </c>
      <c r="G10980" s="17">
        <v>4</v>
      </c>
    </row>
    <row r="10981" spans="1:7" x14ac:dyDescent="0.3">
      <c r="A10981" s="5" t="s">
        <v>12049</v>
      </c>
      <c r="B10981" s="6" t="s">
        <v>1154</v>
      </c>
      <c r="C10981" s="7">
        <v>11</v>
      </c>
      <c r="D10981" s="8" t="s">
        <v>5</v>
      </c>
      <c r="E10981" s="15" t="s">
        <v>16122</v>
      </c>
      <c r="F10981" s="16" t="s">
        <v>1510</v>
      </c>
      <c r="G10981" s="17">
        <v>6</v>
      </c>
    </row>
    <row r="10982" spans="1:7" x14ac:dyDescent="0.3">
      <c r="A10982" s="5" t="s">
        <v>12049</v>
      </c>
      <c r="B10982" s="6" t="s">
        <v>1156</v>
      </c>
      <c r="C10982" s="7">
        <v>10</v>
      </c>
      <c r="D10982" s="8" t="s">
        <v>5</v>
      </c>
      <c r="E10982" s="15" t="s">
        <v>16122</v>
      </c>
      <c r="F10982" s="16" t="s">
        <v>625</v>
      </c>
      <c r="G10982" s="17">
        <v>42</v>
      </c>
    </row>
    <row r="10983" spans="1:7" x14ac:dyDescent="0.3">
      <c r="A10983" s="5" t="s">
        <v>12049</v>
      </c>
      <c r="B10983" s="6" t="s">
        <v>1186</v>
      </c>
      <c r="C10983" s="7">
        <v>16</v>
      </c>
      <c r="D10983" s="8" t="s">
        <v>5</v>
      </c>
      <c r="E10983" s="15" t="s">
        <v>16122</v>
      </c>
      <c r="F10983" s="16" t="s">
        <v>627</v>
      </c>
      <c r="G10983" s="17">
        <v>46</v>
      </c>
    </row>
    <row r="10984" spans="1:7" x14ac:dyDescent="0.3">
      <c r="A10984" s="5" t="s">
        <v>12049</v>
      </c>
      <c r="B10984" s="6" t="s">
        <v>1190</v>
      </c>
      <c r="C10984" s="7">
        <v>18</v>
      </c>
      <c r="D10984" s="8" t="s">
        <v>5</v>
      </c>
      <c r="E10984" s="15" t="s">
        <v>16122</v>
      </c>
      <c r="F10984" s="16" t="s">
        <v>3978</v>
      </c>
      <c r="G10984" s="17">
        <v>20</v>
      </c>
    </row>
    <row r="10985" spans="1:7" x14ac:dyDescent="0.3">
      <c r="A10985" s="5" t="s">
        <v>12049</v>
      </c>
      <c r="B10985" s="6" t="s">
        <v>8288</v>
      </c>
      <c r="C10985" s="7">
        <v>20</v>
      </c>
      <c r="D10985" s="8" t="s">
        <v>5</v>
      </c>
      <c r="E10985" s="15" t="s">
        <v>16122</v>
      </c>
      <c r="F10985" s="16" t="s">
        <v>4021</v>
      </c>
      <c r="G10985" s="17">
        <v>48</v>
      </c>
    </row>
    <row r="10986" spans="1:7" x14ac:dyDescent="0.3">
      <c r="A10986" s="5" t="s">
        <v>12049</v>
      </c>
      <c r="B10986" s="6" t="s">
        <v>1176</v>
      </c>
      <c r="C10986" s="7">
        <v>10</v>
      </c>
      <c r="D10986" s="8" t="s">
        <v>5</v>
      </c>
      <c r="E10986" s="15" t="s">
        <v>16122</v>
      </c>
      <c r="F10986" s="16" t="s">
        <v>3901</v>
      </c>
      <c r="G10986" s="17">
        <v>130</v>
      </c>
    </row>
    <row r="10987" spans="1:7" x14ac:dyDescent="0.3">
      <c r="A10987" s="5" t="s">
        <v>12049</v>
      </c>
      <c r="B10987" s="6" t="s">
        <v>1182</v>
      </c>
      <c r="C10987" s="7">
        <v>12</v>
      </c>
      <c r="D10987" s="8" t="s">
        <v>5</v>
      </c>
      <c r="E10987" s="15" t="s">
        <v>16122</v>
      </c>
      <c r="F10987" s="16" t="s">
        <v>4029</v>
      </c>
      <c r="G10987" s="17">
        <v>50</v>
      </c>
    </row>
    <row r="10988" spans="1:7" x14ac:dyDescent="0.3">
      <c r="A10988" s="5" t="s">
        <v>12049</v>
      </c>
      <c r="B10988" s="6" t="s">
        <v>8291</v>
      </c>
      <c r="C10988" s="7">
        <v>16</v>
      </c>
      <c r="D10988" s="8" t="s">
        <v>5</v>
      </c>
      <c r="E10988" s="15" t="s">
        <v>16122</v>
      </c>
      <c r="F10988" s="16" t="s">
        <v>3899</v>
      </c>
      <c r="G10988" s="17">
        <v>46</v>
      </c>
    </row>
    <row r="10989" spans="1:7" x14ac:dyDescent="0.3">
      <c r="A10989" s="5" t="s">
        <v>12049</v>
      </c>
      <c r="B10989" s="6" t="s">
        <v>1180</v>
      </c>
      <c r="C10989" s="7">
        <v>14</v>
      </c>
      <c r="D10989" s="8" t="s">
        <v>5</v>
      </c>
      <c r="E10989" s="15" t="s">
        <v>16122</v>
      </c>
      <c r="F10989" s="16" t="s">
        <v>4031</v>
      </c>
      <c r="G10989" s="17">
        <v>58</v>
      </c>
    </row>
    <row r="10990" spans="1:7" x14ac:dyDescent="0.3">
      <c r="A10990" s="5" t="s">
        <v>12049</v>
      </c>
      <c r="B10990" s="6" t="s">
        <v>8290</v>
      </c>
      <c r="C10990" s="7">
        <v>10</v>
      </c>
      <c r="D10990" s="8" t="s">
        <v>5</v>
      </c>
      <c r="E10990" s="15" t="s">
        <v>16122</v>
      </c>
      <c r="F10990" s="16" t="s">
        <v>16</v>
      </c>
      <c r="G10990" s="17">
        <v>12</v>
      </c>
    </row>
    <row r="10991" spans="1:7" x14ac:dyDescent="0.3">
      <c r="A10991" s="5" t="s">
        <v>12049</v>
      </c>
      <c r="B10991" s="6" t="s">
        <v>8292</v>
      </c>
      <c r="C10991" s="7">
        <v>26</v>
      </c>
      <c r="D10991" s="8" t="s">
        <v>8293</v>
      </c>
      <c r="E10991" s="15" t="s">
        <v>16122</v>
      </c>
      <c r="F10991" s="16" t="s">
        <v>172</v>
      </c>
      <c r="G10991" s="17">
        <v>2</v>
      </c>
    </row>
    <row r="10992" spans="1:7" x14ac:dyDescent="0.3">
      <c r="A10992" s="5" t="s">
        <v>12049</v>
      </c>
      <c r="B10992" s="6" t="s">
        <v>8294</v>
      </c>
      <c r="C10992" s="7">
        <v>27</v>
      </c>
      <c r="D10992" s="8" t="s">
        <v>8295</v>
      </c>
      <c r="E10992" s="15" t="s">
        <v>16122</v>
      </c>
      <c r="F10992" s="16" t="s">
        <v>4037</v>
      </c>
      <c r="G10992" s="17">
        <v>30</v>
      </c>
    </row>
    <row r="10993" spans="1:7" x14ac:dyDescent="0.3">
      <c r="A10993" s="5" t="s">
        <v>12049</v>
      </c>
      <c r="B10993" s="6" t="s">
        <v>8296</v>
      </c>
      <c r="C10993" s="7">
        <v>29</v>
      </c>
      <c r="D10993" s="8" t="s">
        <v>8297</v>
      </c>
      <c r="E10993" s="15" t="s">
        <v>16122</v>
      </c>
      <c r="F10993" s="16" t="s">
        <v>3985</v>
      </c>
      <c r="G10993" s="17">
        <v>4</v>
      </c>
    </row>
    <row r="10994" spans="1:7" x14ac:dyDescent="0.3">
      <c r="A10994" s="5" t="s">
        <v>12049</v>
      </c>
      <c r="B10994" s="6" t="s">
        <v>8298</v>
      </c>
      <c r="C10994" s="7">
        <v>29</v>
      </c>
      <c r="D10994" s="8" t="s">
        <v>8299</v>
      </c>
      <c r="E10994" s="15" t="s">
        <v>16122</v>
      </c>
      <c r="F10994" s="16" t="s">
        <v>3986</v>
      </c>
      <c r="G10994" s="17">
        <v>4</v>
      </c>
    </row>
    <row r="10995" spans="1:7" x14ac:dyDescent="0.3">
      <c r="A10995" s="5" t="s">
        <v>12049</v>
      </c>
      <c r="B10995" s="6" t="s">
        <v>8300</v>
      </c>
      <c r="C10995" s="7">
        <v>27</v>
      </c>
      <c r="D10995" s="8" t="s">
        <v>8301</v>
      </c>
      <c r="E10995" s="15" t="s">
        <v>16184</v>
      </c>
      <c r="F10995" s="16" t="s">
        <v>15922</v>
      </c>
      <c r="G10995" s="17">
        <v>36.99</v>
      </c>
    </row>
    <row r="10996" spans="1:7" x14ac:dyDescent="0.3">
      <c r="A10996" s="5" t="s">
        <v>12049</v>
      </c>
      <c r="B10996" s="6" t="s">
        <v>8302</v>
      </c>
      <c r="C10996" s="7">
        <v>28</v>
      </c>
      <c r="D10996" s="8" t="s">
        <v>8303</v>
      </c>
      <c r="E10996" s="15" t="s">
        <v>16184</v>
      </c>
      <c r="F10996" s="16" t="s">
        <v>4248</v>
      </c>
      <c r="G10996" s="17">
        <v>35.99</v>
      </c>
    </row>
    <row r="10997" spans="1:7" x14ac:dyDescent="0.3">
      <c r="A10997" s="5" t="s">
        <v>12049</v>
      </c>
      <c r="B10997" s="6" t="s">
        <v>8304</v>
      </c>
      <c r="C10997" s="7">
        <v>27</v>
      </c>
      <c r="D10997" s="8" t="s">
        <v>8305</v>
      </c>
      <c r="E10997" s="15" t="s">
        <v>16184</v>
      </c>
      <c r="F10997" s="16" t="s">
        <v>749</v>
      </c>
      <c r="G10997" s="17">
        <v>36.99</v>
      </c>
    </row>
    <row r="10998" spans="1:7" x14ac:dyDescent="0.3">
      <c r="A10998" s="5" t="s">
        <v>12049</v>
      </c>
      <c r="B10998" s="6" t="s">
        <v>8306</v>
      </c>
      <c r="C10998" s="7">
        <v>34</v>
      </c>
      <c r="D10998" s="8" t="s">
        <v>8307</v>
      </c>
      <c r="E10998" s="15" t="s">
        <v>16184</v>
      </c>
      <c r="F10998" s="16" t="s">
        <v>1597</v>
      </c>
      <c r="G10998" s="17">
        <v>32.99</v>
      </c>
    </row>
    <row r="10999" spans="1:7" x14ac:dyDescent="0.3">
      <c r="A10999" s="5" t="s">
        <v>12049</v>
      </c>
      <c r="B10999" s="6" t="s">
        <v>8308</v>
      </c>
      <c r="C10999" s="7">
        <v>24</v>
      </c>
      <c r="D10999" s="8" t="s">
        <v>8309</v>
      </c>
      <c r="E10999" s="15" t="s">
        <v>16184</v>
      </c>
      <c r="F10999" s="16" t="s">
        <v>13486</v>
      </c>
      <c r="G10999" s="17">
        <v>39.99</v>
      </c>
    </row>
    <row r="11000" spans="1:7" x14ac:dyDescent="0.3">
      <c r="A11000" s="5" t="s">
        <v>12049</v>
      </c>
      <c r="B11000" s="6" t="s">
        <v>12052</v>
      </c>
      <c r="C11000" s="7">
        <v>28</v>
      </c>
      <c r="D11000" s="8" t="s">
        <v>8312</v>
      </c>
      <c r="E11000" s="15" t="s">
        <v>16184</v>
      </c>
      <c r="F11000" s="16" t="s">
        <v>15927</v>
      </c>
      <c r="G11000" s="17">
        <v>40.99</v>
      </c>
    </row>
    <row r="11001" spans="1:7" x14ac:dyDescent="0.3">
      <c r="A11001" s="5" t="s">
        <v>12049</v>
      </c>
      <c r="B11001" s="6" t="s">
        <v>8317</v>
      </c>
      <c r="C11001" s="7">
        <v>28</v>
      </c>
      <c r="D11001" s="8" t="s">
        <v>8318</v>
      </c>
      <c r="E11001" s="15" t="s">
        <v>16184</v>
      </c>
      <c r="F11001" s="16" t="s">
        <v>13477</v>
      </c>
      <c r="G11001" s="17">
        <v>33.99</v>
      </c>
    </row>
    <row r="11002" spans="1:7" x14ac:dyDescent="0.3">
      <c r="A11002" s="5" t="s">
        <v>12049</v>
      </c>
      <c r="B11002" s="6" t="s">
        <v>8319</v>
      </c>
      <c r="C11002" s="7">
        <v>27</v>
      </c>
      <c r="D11002" s="8" t="s">
        <v>8320</v>
      </c>
      <c r="E11002" s="15" t="s">
        <v>16184</v>
      </c>
      <c r="F11002" s="16" t="s">
        <v>6827</v>
      </c>
      <c r="G11002" s="17">
        <v>27.99</v>
      </c>
    </row>
    <row r="11003" spans="1:7" x14ac:dyDescent="0.3">
      <c r="A11003" s="5" t="s">
        <v>12049</v>
      </c>
      <c r="B11003" s="6" t="s">
        <v>8321</v>
      </c>
      <c r="C11003" s="7">
        <v>26</v>
      </c>
      <c r="D11003" s="8" t="s">
        <v>8322</v>
      </c>
      <c r="E11003" s="15" t="s">
        <v>16184</v>
      </c>
      <c r="F11003" s="16" t="s">
        <v>15918</v>
      </c>
      <c r="G11003" s="17">
        <v>33.99</v>
      </c>
    </row>
    <row r="11004" spans="1:7" x14ac:dyDescent="0.3">
      <c r="A11004" s="5" t="s">
        <v>12049</v>
      </c>
      <c r="B11004" s="6" t="s">
        <v>8325</v>
      </c>
      <c r="C11004" s="7">
        <v>28</v>
      </c>
      <c r="D11004" s="8" t="s">
        <v>8326</v>
      </c>
      <c r="E11004" s="15" t="s">
        <v>16184</v>
      </c>
      <c r="F11004" s="16" t="s">
        <v>773</v>
      </c>
      <c r="G11004" s="17">
        <v>45.99</v>
      </c>
    </row>
    <row r="11005" spans="1:7" x14ac:dyDescent="0.3">
      <c r="A11005" s="5" t="s">
        <v>12049</v>
      </c>
      <c r="B11005" s="6" t="s">
        <v>8327</v>
      </c>
      <c r="C11005" s="7">
        <v>36</v>
      </c>
      <c r="D11005" s="8" t="s">
        <v>8328</v>
      </c>
      <c r="E11005" s="15" t="s">
        <v>16184</v>
      </c>
      <c r="F11005" s="16" t="s">
        <v>1599</v>
      </c>
      <c r="G11005" s="17">
        <v>38.99</v>
      </c>
    </row>
    <row r="11006" spans="1:7" x14ac:dyDescent="0.3">
      <c r="A11006" s="5" t="s">
        <v>12049</v>
      </c>
      <c r="B11006" s="6" t="s">
        <v>8329</v>
      </c>
      <c r="C11006" s="7">
        <v>32</v>
      </c>
      <c r="D11006" s="8" t="s">
        <v>8330</v>
      </c>
      <c r="E11006" s="15" t="s">
        <v>16184</v>
      </c>
      <c r="F11006" s="16" t="s">
        <v>755</v>
      </c>
      <c r="G11006" s="17">
        <v>39.99</v>
      </c>
    </row>
    <row r="11007" spans="1:7" x14ac:dyDescent="0.3">
      <c r="A11007" s="5" t="s">
        <v>12049</v>
      </c>
      <c r="B11007" s="6" t="s">
        <v>12053</v>
      </c>
      <c r="C11007" s="7">
        <v>36</v>
      </c>
      <c r="D11007" s="8" t="s">
        <v>8336</v>
      </c>
      <c r="E11007" s="15" t="s">
        <v>16184</v>
      </c>
      <c r="F11007" s="16" t="s">
        <v>1611</v>
      </c>
      <c r="G11007" s="17">
        <v>27.99</v>
      </c>
    </row>
    <row r="11008" spans="1:7" x14ac:dyDescent="0.3">
      <c r="A11008" s="5" t="s">
        <v>12049</v>
      </c>
      <c r="B11008" s="6" t="s">
        <v>1294</v>
      </c>
      <c r="C11008" s="7">
        <v>32</v>
      </c>
      <c r="D11008" s="8" t="s">
        <v>8337</v>
      </c>
      <c r="E11008" s="15" t="s">
        <v>16184</v>
      </c>
      <c r="F11008" s="16" t="s">
        <v>15914</v>
      </c>
      <c r="G11008" s="17">
        <v>28.99</v>
      </c>
    </row>
    <row r="11009" spans="1:7" x14ac:dyDescent="0.3">
      <c r="A11009" s="5" t="s">
        <v>12049</v>
      </c>
      <c r="B11009" s="6" t="s">
        <v>8338</v>
      </c>
      <c r="C11009" s="7">
        <v>36</v>
      </c>
      <c r="D11009" s="8" t="s">
        <v>8339</v>
      </c>
      <c r="E11009" s="15" t="s">
        <v>16184</v>
      </c>
      <c r="F11009" s="16" t="s">
        <v>15929</v>
      </c>
      <c r="G11009" s="17">
        <v>42.99</v>
      </c>
    </row>
    <row r="11010" spans="1:7" x14ac:dyDescent="0.3">
      <c r="A11010" s="5" t="s">
        <v>12049</v>
      </c>
      <c r="B11010" s="6" t="s">
        <v>8340</v>
      </c>
      <c r="C11010" s="7">
        <v>37</v>
      </c>
      <c r="D11010" s="8" t="s">
        <v>8341</v>
      </c>
      <c r="E11010" s="15" t="s">
        <v>16184</v>
      </c>
      <c r="F11010" s="16" t="s">
        <v>4381</v>
      </c>
      <c r="G11010" s="17">
        <v>44.99</v>
      </c>
    </row>
    <row r="11011" spans="1:7" x14ac:dyDescent="0.3">
      <c r="A11011" s="5" t="s">
        <v>12049</v>
      </c>
      <c r="B11011" s="6" t="s">
        <v>8342</v>
      </c>
      <c r="C11011" s="7">
        <v>37</v>
      </c>
      <c r="D11011" s="8" t="s">
        <v>8343</v>
      </c>
      <c r="E11011" s="15" t="s">
        <v>16184</v>
      </c>
      <c r="F11011" s="16" t="s">
        <v>635</v>
      </c>
      <c r="G11011" s="17">
        <v>16.989999999999998</v>
      </c>
    </row>
    <row r="11012" spans="1:7" x14ac:dyDescent="0.3">
      <c r="A11012" s="5" t="s">
        <v>12049</v>
      </c>
      <c r="B11012" s="6" t="s">
        <v>8344</v>
      </c>
      <c r="C11012" s="7">
        <v>32</v>
      </c>
      <c r="D11012" s="8" t="s">
        <v>8345</v>
      </c>
      <c r="E11012" s="15" t="s">
        <v>16184</v>
      </c>
      <c r="F11012" s="16" t="s">
        <v>15911</v>
      </c>
      <c r="G11012" s="17">
        <v>20.99</v>
      </c>
    </row>
    <row r="11013" spans="1:7" x14ac:dyDescent="0.3">
      <c r="A11013" s="5" t="s">
        <v>12049</v>
      </c>
      <c r="B11013" s="6" t="s">
        <v>12054</v>
      </c>
      <c r="C11013" s="7">
        <v>36</v>
      </c>
      <c r="D11013" s="8" t="s">
        <v>8347</v>
      </c>
      <c r="E11013" s="15" t="s">
        <v>16184</v>
      </c>
      <c r="F11013" s="16" t="s">
        <v>640</v>
      </c>
      <c r="G11013" s="17">
        <v>20.99</v>
      </c>
    </row>
    <row r="11014" spans="1:7" x14ac:dyDescent="0.3">
      <c r="A11014" s="5" t="s">
        <v>12049</v>
      </c>
      <c r="B11014" s="6" t="s">
        <v>12055</v>
      </c>
      <c r="C11014" s="7">
        <v>79</v>
      </c>
      <c r="D11014" s="8" t="s">
        <v>8359</v>
      </c>
      <c r="E11014" s="15" t="s">
        <v>16184</v>
      </c>
      <c r="F11014" s="16" t="s">
        <v>6445</v>
      </c>
      <c r="G11014" s="17">
        <v>19.989999999999998</v>
      </c>
    </row>
    <row r="11015" spans="1:7" x14ac:dyDescent="0.3">
      <c r="A11015" s="5" t="s">
        <v>12049</v>
      </c>
      <c r="B11015" s="6" t="s">
        <v>12056</v>
      </c>
      <c r="C11015" s="7">
        <v>65</v>
      </c>
      <c r="D11015" s="8" t="s">
        <v>8361</v>
      </c>
      <c r="E11015" s="15" t="s">
        <v>16184</v>
      </c>
      <c r="F11015" s="16" t="s">
        <v>637</v>
      </c>
      <c r="G11015" s="17">
        <v>19.989999999999998</v>
      </c>
    </row>
    <row r="11016" spans="1:7" x14ac:dyDescent="0.3">
      <c r="A11016" s="5" t="s">
        <v>12049</v>
      </c>
      <c r="B11016" s="6" t="s">
        <v>12057</v>
      </c>
      <c r="C11016" s="7">
        <v>59</v>
      </c>
      <c r="D11016" s="8" t="s">
        <v>8363</v>
      </c>
      <c r="E11016" s="15" t="s">
        <v>16184</v>
      </c>
      <c r="F11016" s="16" t="s">
        <v>13473</v>
      </c>
      <c r="G11016" s="17">
        <v>20.99</v>
      </c>
    </row>
    <row r="11017" spans="1:7" x14ac:dyDescent="0.3">
      <c r="A11017" s="5" t="s">
        <v>12049</v>
      </c>
      <c r="B11017" s="6" t="s">
        <v>12058</v>
      </c>
      <c r="C11017" s="7">
        <v>109</v>
      </c>
      <c r="D11017" s="8" t="s">
        <v>8365</v>
      </c>
      <c r="E11017" s="15" t="s">
        <v>16184</v>
      </c>
      <c r="F11017" s="16" t="s">
        <v>15909</v>
      </c>
      <c r="G11017" s="17">
        <v>16.989999999999998</v>
      </c>
    </row>
    <row r="11018" spans="1:7" x14ac:dyDescent="0.3">
      <c r="A11018" s="5" t="s">
        <v>12049</v>
      </c>
      <c r="B11018" s="6" t="s">
        <v>12059</v>
      </c>
      <c r="C11018" s="7">
        <v>105</v>
      </c>
      <c r="D11018" s="8" t="s">
        <v>8367</v>
      </c>
      <c r="E11018" s="15" t="s">
        <v>16184</v>
      </c>
      <c r="F11018" s="16" t="s">
        <v>633</v>
      </c>
      <c r="G11018" s="17">
        <v>16.989999999999998</v>
      </c>
    </row>
    <row r="11019" spans="1:7" x14ac:dyDescent="0.3">
      <c r="A11019" s="5" t="s">
        <v>12049</v>
      </c>
      <c r="B11019" s="6" t="s">
        <v>12060</v>
      </c>
      <c r="C11019" s="7">
        <v>122</v>
      </c>
      <c r="D11019" s="8" t="s">
        <v>8369</v>
      </c>
      <c r="E11019" s="15" t="s">
        <v>16184</v>
      </c>
      <c r="F11019" s="16" t="s">
        <v>636</v>
      </c>
      <c r="G11019" s="17">
        <v>19.989999999999998</v>
      </c>
    </row>
    <row r="11020" spans="1:7" x14ac:dyDescent="0.3">
      <c r="A11020" s="5" t="s">
        <v>12049</v>
      </c>
      <c r="B11020" s="6" t="s">
        <v>12061</v>
      </c>
      <c r="C11020" s="7">
        <v>149</v>
      </c>
      <c r="D11020" s="8" t="s">
        <v>8371</v>
      </c>
      <c r="E11020" s="15" t="s">
        <v>16184</v>
      </c>
      <c r="F11020" s="16" t="s">
        <v>638</v>
      </c>
      <c r="G11020" s="17">
        <v>21.99</v>
      </c>
    </row>
    <row r="11021" spans="1:7" x14ac:dyDescent="0.3">
      <c r="A11021" s="5" t="s">
        <v>12049</v>
      </c>
      <c r="B11021" s="6" t="s">
        <v>12062</v>
      </c>
      <c r="C11021" s="7">
        <v>129</v>
      </c>
      <c r="D11021" s="8" t="s">
        <v>8379</v>
      </c>
      <c r="E11021" s="15" t="s">
        <v>16184</v>
      </c>
      <c r="F11021" s="16" t="s">
        <v>15910</v>
      </c>
      <c r="G11021" s="17">
        <v>23.99</v>
      </c>
    </row>
    <row r="11022" spans="1:7" x14ac:dyDescent="0.3">
      <c r="A11022" s="5" t="s">
        <v>12049</v>
      </c>
      <c r="B11022" s="6" t="s">
        <v>12063</v>
      </c>
      <c r="C11022" s="7">
        <v>49</v>
      </c>
      <c r="D11022" s="8" t="s">
        <v>8383</v>
      </c>
      <c r="E11022" s="15" t="s">
        <v>16184</v>
      </c>
      <c r="F11022" s="16" t="s">
        <v>175</v>
      </c>
      <c r="G11022" s="17">
        <v>5</v>
      </c>
    </row>
    <row r="11023" spans="1:7" x14ac:dyDescent="0.3">
      <c r="A11023" s="5" t="s">
        <v>12049</v>
      </c>
      <c r="B11023" s="6" t="s">
        <v>12064</v>
      </c>
      <c r="C11023" s="7">
        <v>35</v>
      </c>
      <c r="D11023" s="8" t="s">
        <v>5</v>
      </c>
      <c r="E11023" s="15" t="s">
        <v>16184</v>
      </c>
      <c r="F11023" s="16" t="s">
        <v>15949</v>
      </c>
      <c r="G11023" s="17">
        <v>5</v>
      </c>
    </row>
    <row r="11024" spans="1:7" x14ac:dyDescent="0.3">
      <c r="A11024" s="5" t="s">
        <v>12049</v>
      </c>
      <c r="B11024" s="6" t="s">
        <v>12065</v>
      </c>
      <c r="C11024" s="7">
        <v>55</v>
      </c>
      <c r="D11024" s="8" t="s">
        <v>5</v>
      </c>
      <c r="E11024" s="15" t="s">
        <v>16184</v>
      </c>
      <c r="F11024" s="16" t="s">
        <v>588</v>
      </c>
      <c r="G11024" s="17">
        <v>16.989999999999998</v>
      </c>
    </row>
    <row r="11025" spans="1:7" x14ac:dyDescent="0.3">
      <c r="A11025" s="5" t="s">
        <v>12049</v>
      </c>
      <c r="B11025" s="6" t="s">
        <v>1372</v>
      </c>
      <c r="C11025" s="7">
        <v>3</v>
      </c>
      <c r="D11025" s="8" t="s">
        <v>5</v>
      </c>
      <c r="E11025" s="15" t="s">
        <v>16184</v>
      </c>
      <c r="F11025" s="16" t="s">
        <v>585</v>
      </c>
      <c r="G11025" s="17">
        <v>23.99</v>
      </c>
    </row>
    <row r="11026" spans="1:7" x14ac:dyDescent="0.3">
      <c r="A11026" s="5" t="s">
        <v>12049</v>
      </c>
      <c r="B11026" s="6" t="s">
        <v>8395</v>
      </c>
      <c r="C11026" s="7">
        <v>3.5</v>
      </c>
      <c r="D11026" s="8" t="s">
        <v>5</v>
      </c>
      <c r="E11026" s="15" t="s">
        <v>16184</v>
      </c>
      <c r="F11026" s="16" t="s">
        <v>13469</v>
      </c>
      <c r="G11026" s="17">
        <v>24.99</v>
      </c>
    </row>
    <row r="11027" spans="1:7" x14ac:dyDescent="0.3">
      <c r="A11027" s="5" t="s">
        <v>12049</v>
      </c>
      <c r="B11027" s="6" t="s">
        <v>8396</v>
      </c>
      <c r="C11027" s="7">
        <v>4.5</v>
      </c>
      <c r="D11027" s="8" t="s">
        <v>5</v>
      </c>
      <c r="E11027" s="15" t="s">
        <v>16184</v>
      </c>
      <c r="F11027" s="16" t="s">
        <v>24</v>
      </c>
      <c r="G11027" s="17">
        <v>22.99</v>
      </c>
    </row>
    <row r="11028" spans="1:7" x14ac:dyDescent="0.3">
      <c r="A11028" s="5" t="s">
        <v>12049</v>
      </c>
      <c r="B11028" s="6" t="s">
        <v>8392</v>
      </c>
      <c r="C11028" s="7">
        <v>3.5</v>
      </c>
      <c r="D11028" s="8" t="s">
        <v>5</v>
      </c>
      <c r="E11028" s="15" t="s">
        <v>16184</v>
      </c>
      <c r="F11028" s="16" t="s">
        <v>2646</v>
      </c>
      <c r="G11028" s="17">
        <v>23.99</v>
      </c>
    </row>
    <row r="11029" spans="1:7" x14ac:dyDescent="0.3">
      <c r="A11029" s="5" t="s">
        <v>12049</v>
      </c>
      <c r="B11029" s="6" t="s">
        <v>8393</v>
      </c>
      <c r="C11029" s="7">
        <v>3.5</v>
      </c>
      <c r="D11029" s="8" t="s">
        <v>5</v>
      </c>
      <c r="E11029" s="15" t="s">
        <v>16184</v>
      </c>
      <c r="F11029" s="16" t="s">
        <v>13471</v>
      </c>
      <c r="G11029" s="17">
        <v>15.99</v>
      </c>
    </row>
    <row r="11030" spans="1:7" x14ac:dyDescent="0.3">
      <c r="A11030" s="5" t="s">
        <v>12049</v>
      </c>
      <c r="B11030" s="6" t="s">
        <v>8393</v>
      </c>
      <c r="C11030" s="7">
        <v>3.5</v>
      </c>
      <c r="D11030" s="8" t="s">
        <v>5</v>
      </c>
      <c r="E11030" s="15" t="s">
        <v>16184</v>
      </c>
      <c r="F11030" s="16" t="s">
        <v>2543</v>
      </c>
      <c r="G11030" s="17">
        <v>15.99</v>
      </c>
    </row>
    <row r="11031" spans="1:7" x14ac:dyDescent="0.3">
      <c r="A11031" s="5" t="s">
        <v>12049</v>
      </c>
      <c r="B11031" s="6" t="s">
        <v>8394</v>
      </c>
      <c r="C11031" s="7">
        <v>3.5</v>
      </c>
      <c r="D11031" s="8" t="s">
        <v>5</v>
      </c>
      <c r="E11031" s="15" t="s">
        <v>16184</v>
      </c>
      <c r="F11031" s="16" t="s">
        <v>743</v>
      </c>
      <c r="G11031" s="17">
        <v>24.99</v>
      </c>
    </row>
    <row r="11032" spans="1:7" x14ac:dyDescent="0.3">
      <c r="A11032" s="5" t="s">
        <v>12066</v>
      </c>
      <c r="B11032" s="6" t="s">
        <v>8262</v>
      </c>
      <c r="C11032" s="7">
        <v>32</v>
      </c>
      <c r="D11032" s="8" t="s">
        <v>8263</v>
      </c>
      <c r="E11032" s="15" t="s">
        <v>16184</v>
      </c>
      <c r="F11032" s="16" t="s">
        <v>2647</v>
      </c>
      <c r="G11032" s="17">
        <v>25.99</v>
      </c>
    </row>
    <row r="11033" spans="1:7" x14ac:dyDescent="0.3">
      <c r="A11033" s="5" t="s">
        <v>12066</v>
      </c>
      <c r="B11033" s="6" t="s">
        <v>8270</v>
      </c>
      <c r="C11033" s="7">
        <v>12</v>
      </c>
      <c r="D11033" s="8" t="s">
        <v>8271</v>
      </c>
      <c r="E11033" s="15" t="s">
        <v>16184</v>
      </c>
      <c r="F11033" s="16" t="s">
        <v>15908</v>
      </c>
      <c r="G11033" s="17">
        <v>15.99</v>
      </c>
    </row>
    <row r="11034" spans="1:7" x14ac:dyDescent="0.3">
      <c r="A11034" s="5" t="s">
        <v>12066</v>
      </c>
      <c r="B11034" s="6" t="s">
        <v>8276</v>
      </c>
      <c r="C11034" s="7">
        <v>35</v>
      </c>
      <c r="D11034" s="8" t="s">
        <v>8277</v>
      </c>
      <c r="E11034" s="15" t="s">
        <v>16184</v>
      </c>
      <c r="F11034" s="16" t="s">
        <v>15907</v>
      </c>
      <c r="G11034" s="17">
        <v>26.99</v>
      </c>
    </row>
    <row r="11035" spans="1:7" x14ac:dyDescent="0.3">
      <c r="A11035" s="5" t="s">
        <v>12066</v>
      </c>
      <c r="B11035" s="6" t="s">
        <v>8278</v>
      </c>
      <c r="C11035" s="7">
        <v>26</v>
      </c>
      <c r="D11035" s="8" t="s">
        <v>8279</v>
      </c>
      <c r="E11035" s="15" t="s">
        <v>16184</v>
      </c>
      <c r="F11035" s="16" t="s">
        <v>6153</v>
      </c>
      <c r="G11035" s="17">
        <v>22.99</v>
      </c>
    </row>
    <row r="11036" spans="1:7" x14ac:dyDescent="0.3">
      <c r="A11036" s="5" t="s">
        <v>12066</v>
      </c>
      <c r="B11036" s="6" t="s">
        <v>1160</v>
      </c>
      <c r="C11036" s="7">
        <v>16</v>
      </c>
      <c r="D11036" s="8" t="s">
        <v>5</v>
      </c>
      <c r="E11036" s="15" t="s">
        <v>16184</v>
      </c>
      <c r="F11036" s="16" t="s">
        <v>13404</v>
      </c>
      <c r="G11036" s="17">
        <v>22.99</v>
      </c>
    </row>
    <row r="11037" spans="1:7" x14ac:dyDescent="0.3">
      <c r="A11037" s="5" t="s">
        <v>12066</v>
      </c>
      <c r="B11037" s="6" t="s">
        <v>8282</v>
      </c>
      <c r="C11037" s="7">
        <v>18</v>
      </c>
      <c r="D11037" s="8" t="s">
        <v>5</v>
      </c>
      <c r="E11037" s="15" t="s">
        <v>16184</v>
      </c>
      <c r="F11037" s="16" t="s">
        <v>2577</v>
      </c>
      <c r="G11037" s="17">
        <v>5</v>
      </c>
    </row>
    <row r="11038" spans="1:7" x14ac:dyDescent="0.3">
      <c r="A11038" s="5" t="s">
        <v>12066</v>
      </c>
      <c r="B11038" s="6" t="s">
        <v>1168</v>
      </c>
      <c r="C11038" s="7">
        <v>18</v>
      </c>
      <c r="D11038" s="8" t="s">
        <v>5</v>
      </c>
      <c r="E11038" s="15" t="s">
        <v>16184</v>
      </c>
      <c r="F11038" s="16" t="s">
        <v>2068</v>
      </c>
      <c r="G11038" s="17">
        <v>5</v>
      </c>
    </row>
    <row r="11039" spans="1:7" x14ac:dyDescent="0.3">
      <c r="A11039" s="5" t="s">
        <v>12066</v>
      </c>
      <c r="B11039" s="6" t="s">
        <v>8283</v>
      </c>
      <c r="C11039" s="7">
        <v>18</v>
      </c>
      <c r="D11039" s="8" t="s">
        <v>5</v>
      </c>
      <c r="E11039" s="15" t="s">
        <v>16184</v>
      </c>
      <c r="F11039" s="16" t="s">
        <v>625</v>
      </c>
      <c r="G11039" s="17">
        <v>41.99</v>
      </c>
    </row>
    <row r="11040" spans="1:7" x14ac:dyDescent="0.3">
      <c r="A11040" s="5" t="s">
        <v>12066</v>
      </c>
      <c r="B11040" s="6" t="s">
        <v>8284</v>
      </c>
      <c r="C11040" s="7">
        <v>19</v>
      </c>
      <c r="D11040" s="8" t="s">
        <v>5</v>
      </c>
      <c r="E11040" s="15" t="s">
        <v>16184</v>
      </c>
      <c r="F11040" s="16" t="s">
        <v>627</v>
      </c>
      <c r="G11040" s="17">
        <v>47.99</v>
      </c>
    </row>
    <row r="11041" spans="1:7" x14ac:dyDescent="0.3">
      <c r="A11041" s="5" t="s">
        <v>12066</v>
      </c>
      <c r="B11041" s="6" t="s">
        <v>1186</v>
      </c>
      <c r="C11041" s="7">
        <v>16</v>
      </c>
      <c r="D11041" s="8" t="s">
        <v>5</v>
      </c>
      <c r="E11041" s="15" t="s">
        <v>16184</v>
      </c>
      <c r="F11041" s="16" t="s">
        <v>15938</v>
      </c>
      <c r="G11041" s="17">
        <v>36.99</v>
      </c>
    </row>
    <row r="11042" spans="1:7" x14ac:dyDescent="0.3">
      <c r="A11042" s="5" t="s">
        <v>12066</v>
      </c>
      <c r="B11042" s="6" t="s">
        <v>8287</v>
      </c>
      <c r="C11042" s="7">
        <v>18</v>
      </c>
      <c r="D11042" s="8" t="s">
        <v>5</v>
      </c>
      <c r="E11042" s="15" t="s">
        <v>16184</v>
      </c>
      <c r="F11042" s="16" t="s">
        <v>15940</v>
      </c>
      <c r="G11042" s="17">
        <v>35.99</v>
      </c>
    </row>
    <row r="11043" spans="1:7" x14ac:dyDescent="0.3">
      <c r="A11043" s="5" t="s">
        <v>12066</v>
      </c>
      <c r="B11043" s="6" t="s">
        <v>1190</v>
      </c>
      <c r="C11043" s="7">
        <v>18</v>
      </c>
      <c r="D11043" s="8" t="s">
        <v>5</v>
      </c>
      <c r="E11043" s="15" t="s">
        <v>16184</v>
      </c>
      <c r="F11043" s="16" t="s">
        <v>15942</v>
      </c>
      <c r="G11043" s="17">
        <v>36.99</v>
      </c>
    </row>
    <row r="11044" spans="1:7" x14ac:dyDescent="0.3">
      <c r="A11044" s="5" t="s">
        <v>12066</v>
      </c>
      <c r="B11044" s="6" t="s">
        <v>8288</v>
      </c>
      <c r="C11044" s="7">
        <v>20</v>
      </c>
      <c r="D11044" s="8" t="s">
        <v>5</v>
      </c>
      <c r="E11044" s="15" t="s">
        <v>16184</v>
      </c>
      <c r="F11044" s="16" t="s">
        <v>15936</v>
      </c>
      <c r="G11044" s="17">
        <v>32.99</v>
      </c>
    </row>
    <row r="11045" spans="1:7" x14ac:dyDescent="0.3">
      <c r="A11045" s="5" t="s">
        <v>12066</v>
      </c>
      <c r="B11045" s="6" t="s">
        <v>1176</v>
      </c>
      <c r="C11045" s="7">
        <v>10</v>
      </c>
      <c r="D11045" s="8" t="s">
        <v>5</v>
      </c>
      <c r="E11045" s="15" t="s">
        <v>16184</v>
      </c>
      <c r="F11045" s="16" t="s">
        <v>15937</v>
      </c>
      <c r="G11045" s="17">
        <v>33.99</v>
      </c>
    </row>
    <row r="11046" spans="1:7" x14ac:dyDescent="0.3">
      <c r="A11046" s="5" t="s">
        <v>12066</v>
      </c>
      <c r="B11046" s="6" t="s">
        <v>1182</v>
      </c>
      <c r="C11046" s="7">
        <v>12</v>
      </c>
      <c r="D11046" s="8" t="s">
        <v>5</v>
      </c>
      <c r="E11046" s="15" t="s">
        <v>16184</v>
      </c>
      <c r="F11046" s="16" t="s">
        <v>15935</v>
      </c>
      <c r="G11046" s="17">
        <v>33.99</v>
      </c>
    </row>
    <row r="11047" spans="1:7" x14ac:dyDescent="0.3">
      <c r="A11047" s="5" t="s">
        <v>12066</v>
      </c>
      <c r="B11047" s="6" t="s">
        <v>8291</v>
      </c>
      <c r="C11047" s="7">
        <v>16</v>
      </c>
      <c r="D11047" s="8" t="s">
        <v>5</v>
      </c>
      <c r="E11047" s="15" t="s">
        <v>16184</v>
      </c>
      <c r="F11047" s="16" t="s">
        <v>15934</v>
      </c>
      <c r="G11047" s="17">
        <v>28.99</v>
      </c>
    </row>
    <row r="11048" spans="1:7" x14ac:dyDescent="0.3">
      <c r="A11048" s="5" t="s">
        <v>12066</v>
      </c>
      <c r="B11048" s="6" t="s">
        <v>12067</v>
      </c>
      <c r="C11048" s="7">
        <v>39</v>
      </c>
      <c r="D11048" s="8" t="s">
        <v>5</v>
      </c>
      <c r="E11048" s="15" t="s">
        <v>16184</v>
      </c>
      <c r="F11048" s="16" t="s">
        <v>1005</v>
      </c>
      <c r="G11048" s="17">
        <v>39.99</v>
      </c>
    </row>
    <row r="11049" spans="1:7" x14ac:dyDescent="0.3">
      <c r="A11049" s="5" t="s">
        <v>12066</v>
      </c>
      <c r="B11049" s="6" t="s">
        <v>12068</v>
      </c>
      <c r="C11049" s="7">
        <v>39</v>
      </c>
      <c r="D11049" s="8" t="s">
        <v>5</v>
      </c>
      <c r="E11049" s="15" t="s">
        <v>16184</v>
      </c>
      <c r="F11049" s="16" t="s">
        <v>4661</v>
      </c>
      <c r="G11049" s="17">
        <v>39.99</v>
      </c>
    </row>
    <row r="11050" spans="1:7" x14ac:dyDescent="0.3">
      <c r="A11050" s="5" t="s">
        <v>12066</v>
      </c>
      <c r="B11050" s="6" t="s">
        <v>1942</v>
      </c>
      <c r="C11050" s="7">
        <v>35</v>
      </c>
      <c r="D11050" s="8" t="s">
        <v>5</v>
      </c>
      <c r="E11050" s="15" t="s">
        <v>16184</v>
      </c>
      <c r="F11050" s="16" t="s">
        <v>13119</v>
      </c>
      <c r="G11050" s="17">
        <v>27.99</v>
      </c>
    </row>
    <row r="11051" spans="1:7" x14ac:dyDescent="0.3">
      <c r="A11051" s="5" t="s">
        <v>12066</v>
      </c>
      <c r="B11051" s="6" t="s">
        <v>12069</v>
      </c>
      <c r="C11051" s="7">
        <v>32</v>
      </c>
      <c r="D11051" s="8" t="s">
        <v>5</v>
      </c>
      <c r="E11051" s="15" t="s">
        <v>16184</v>
      </c>
      <c r="F11051" s="16" t="s">
        <v>15945</v>
      </c>
      <c r="G11051" s="17">
        <v>42.99</v>
      </c>
    </row>
    <row r="11052" spans="1:7" x14ac:dyDescent="0.3">
      <c r="A11052" s="5" t="s">
        <v>12066</v>
      </c>
      <c r="B11052" s="6" t="s">
        <v>12070</v>
      </c>
      <c r="C11052" s="7">
        <v>32</v>
      </c>
      <c r="D11052" s="8" t="s">
        <v>5</v>
      </c>
      <c r="E11052" s="15" t="s">
        <v>16184</v>
      </c>
      <c r="F11052" s="16" t="s">
        <v>15947</v>
      </c>
      <c r="G11052" s="17">
        <v>43.99</v>
      </c>
    </row>
    <row r="11053" spans="1:7" x14ac:dyDescent="0.3">
      <c r="A11053" s="5" t="s">
        <v>12066</v>
      </c>
      <c r="B11053" s="6" t="s">
        <v>12071</v>
      </c>
      <c r="C11053" s="7">
        <v>29</v>
      </c>
      <c r="D11053" s="8" t="s">
        <v>5</v>
      </c>
      <c r="E11053" s="15" t="s">
        <v>16184</v>
      </c>
      <c r="F11053" s="16" t="s">
        <v>172</v>
      </c>
      <c r="G11053" s="17">
        <v>5</v>
      </c>
    </row>
    <row r="11054" spans="1:7" x14ac:dyDescent="0.3">
      <c r="A11054" s="5" t="s">
        <v>12066</v>
      </c>
      <c r="B11054" s="6" t="s">
        <v>12072</v>
      </c>
      <c r="C11054" s="7">
        <v>29</v>
      </c>
      <c r="D11054" s="8" t="s">
        <v>5</v>
      </c>
      <c r="E11054" s="15" t="s">
        <v>16184</v>
      </c>
      <c r="F11054" s="16" t="s">
        <v>3327</v>
      </c>
      <c r="G11054" s="17">
        <v>64.989999999999995</v>
      </c>
    </row>
    <row r="11055" spans="1:7" x14ac:dyDescent="0.3">
      <c r="A11055" s="5" t="s">
        <v>12066</v>
      </c>
      <c r="B11055" s="6" t="s">
        <v>12073</v>
      </c>
      <c r="C11055" s="7">
        <v>32</v>
      </c>
      <c r="D11055" s="8" t="s">
        <v>5</v>
      </c>
      <c r="E11055" s="15" t="s">
        <v>16184</v>
      </c>
      <c r="F11055" s="16" t="s">
        <v>4352</v>
      </c>
      <c r="G11055" s="17">
        <v>130</v>
      </c>
    </row>
    <row r="11056" spans="1:7" x14ac:dyDescent="0.3">
      <c r="A11056" s="5" t="s">
        <v>12066</v>
      </c>
      <c r="B11056" s="6" t="s">
        <v>12074</v>
      </c>
      <c r="C11056" s="7">
        <v>39</v>
      </c>
      <c r="D11056" s="8" t="s">
        <v>5</v>
      </c>
      <c r="E11056" s="15" t="s">
        <v>16184</v>
      </c>
      <c r="F11056" s="16" t="s">
        <v>4354</v>
      </c>
      <c r="G11056" s="17">
        <v>136.99</v>
      </c>
    </row>
    <row r="11057" spans="1:7" x14ac:dyDescent="0.3">
      <c r="A11057" s="5" t="s">
        <v>12066</v>
      </c>
      <c r="B11057" s="6" t="s">
        <v>12075</v>
      </c>
      <c r="C11057" s="7">
        <v>39</v>
      </c>
      <c r="D11057" s="8" t="s">
        <v>5</v>
      </c>
      <c r="E11057" s="15" t="s">
        <v>16184</v>
      </c>
      <c r="F11057" s="16" t="s">
        <v>3349</v>
      </c>
      <c r="G11057" s="17">
        <v>179.99</v>
      </c>
    </row>
    <row r="11058" spans="1:7" x14ac:dyDescent="0.3">
      <c r="A11058" s="5" t="s">
        <v>12066</v>
      </c>
      <c r="B11058" s="6" t="s">
        <v>12076</v>
      </c>
      <c r="C11058" s="7">
        <v>39</v>
      </c>
      <c r="D11058" s="8" t="s">
        <v>5</v>
      </c>
      <c r="E11058" s="15" t="s">
        <v>16184</v>
      </c>
      <c r="F11058" s="16" t="s">
        <v>3351</v>
      </c>
      <c r="G11058" s="17">
        <v>199.99</v>
      </c>
    </row>
    <row r="11059" spans="1:7" x14ac:dyDescent="0.3">
      <c r="A11059" s="5" t="s">
        <v>12066</v>
      </c>
      <c r="B11059" s="6" t="s">
        <v>12077</v>
      </c>
      <c r="C11059" s="7">
        <v>39</v>
      </c>
      <c r="D11059" s="8" t="s">
        <v>5</v>
      </c>
      <c r="E11059" s="15" t="s">
        <v>16184</v>
      </c>
      <c r="F11059" s="16" t="s">
        <v>5970</v>
      </c>
      <c r="G11059" s="17">
        <v>219.99</v>
      </c>
    </row>
    <row r="11060" spans="1:7" x14ac:dyDescent="0.3">
      <c r="A11060" s="5" t="s">
        <v>12066</v>
      </c>
      <c r="B11060" s="6" t="s">
        <v>12078</v>
      </c>
      <c r="C11060" s="7">
        <v>109</v>
      </c>
      <c r="D11060" s="8" t="s">
        <v>12079</v>
      </c>
      <c r="E11060" s="15" t="s">
        <v>16184</v>
      </c>
      <c r="F11060" s="16" t="s">
        <v>5972</v>
      </c>
      <c r="G11060" s="17">
        <v>259.99</v>
      </c>
    </row>
    <row r="11061" spans="1:7" x14ac:dyDescent="0.3">
      <c r="A11061" s="5" t="s">
        <v>12066</v>
      </c>
      <c r="B11061" s="6" t="s">
        <v>12080</v>
      </c>
      <c r="C11061" s="7">
        <v>149</v>
      </c>
      <c r="D11061" s="8" t="s">
        <v>12081</v>
      </c>
      <c r="E11061" s="15" t="s">
        <v>16184</v>
      </c>
      <c r="F11061" s="16" t="s">
        <v>5974</v>
      </c>
      <c r="G11061" s="17">
        <v>299.99</v>
      </c>
    </row>
    <row r="11062" spans="1:7" x14ac:dyDescent="0.3">
      <c r="A11062" s="5" t="s">
        <v>12066</v>
      </c>
      <c r="B11062" s="6" t="s">
        <v>12082</v>
      </c>
      <c r="C11062" s="7">
        <v>179</v>
      </c>
      <c r="D11062" s="8" t="s">
        <v>12083</v>
      </c>
      <c r="E11062" s="15" t="s">
        <v>16184</v>
      </c>
      <c r="F11062" s="16" t="s">
        <v>3329</v>
      </c>
      <c r="G11062" s="17">
        <v>67.989999999999995</v>
      </c>
    </row>
    <row r="11063" spans="1:7" x14ac:dyDescent="0.3">
      <c r="A11063" s="5" t="s">
        <v>12066</v>
      </c>
      <c r="B11063" s="6" t="s">
        <v>12064</v>
      </c>
      <c r="C11063" s="7">
        <v>35</v>
      </c>
      <c r="D11063" s="8" t="s">
        <v>5</v>
      </c>
      <c r="E11063" s="15" t="s">
        <v>16184</v>
      </c>
      <c r="F11063" s="16" t="s">
        <v>3331</v>
      </c>
      <c r="G11063" s="17">
        <v>72.989999999999995</v>
      </c>
    </row>
    <row r="11064" spans="1:7" x14ac:dyDescent="0.3">
      <c r="A11064" s="5" t="s">
        <v>12066</v>
      </c>
      <c r="B11064" s="6" t="s">
        <v>12084</v>
      </c>
      <c r="C11064" s="7">
        <v>65</v>
      </c>
      <c r="D11064" s="8" t="s">
        <v>5</v>
      </c>
      <c r="E11064" s="15" t="s">
        <v>16184</v>
      </c>
      <c r="F11064" s="16" t="s">
        <v>3333</v>
      </c>
      <c r="G11064" s="17">
        <v>87.99</v>
      </c>
    </row>
    <row r="11065" spans="1:7" x14ac:dyDescent="0.3">
      <c r="A11065" s="5" t="s">
        <v>12066</v>
      </c>
      <c r="B11065" s="6" t="s">
        <v>12085</v>
      </c>
      <c r="C11065" s="7">
        <v>89</v>
      </c>
      <c r="D11065" s="8" t="s">
        <v>5</v>
      </c>
      <c r="E11065" s="15" t="s">
        <v>16184</v>
      </c>
      <c r="F11065" s="16" t="s">
        <v>4344</v>
      </c>
      <c r="G11065" s="17">
        <v>102.99</v>
      </c>
    </row>
    <row r="11066" spans="1:7" x14ac:dyDescent="0.3">
      <c r="A11066" s="5" t="s">
        <v>12066</v>
      </c>
      <c r="B11066" s="6" t="s">
        <v>1372</v>
      </c>
      <c r="C11066" s="7">
        <v>4</v>
      </c>
      <c r="D11066" s="8" t="s">
        <v>5</v>
      </c>
      <c r="E11066" s="15" t="s">
        <v>16184</v>
      </c>
      <c r="F11066" s="16" t="s">
        <v>3337</v>
      </c>
      <c r="G11066" s="17">
        <v>88</v>
      </c>
    </row>
    <row r="11067" spans="1:7" x14ac:dyDescent="0.3">
      <c r="A11067" s="5" t="s">
        <v>12066</v>
      </c>
      <c r="B11067" s="6" t="s">
        <v>8392</v>
      </c>
      <c r="C11067" s="7">
        <v>5</v>
      </c>
      <c r="D11067" s="8" t="s">
        <v>5</v>
      </c>
      <c r="E11067" s="15" t="s">
        <v>16184</v>
      </c>
      <c r="F11067" s="16" t="s">
        <v>3339</v>
      </c>
      <c r="G11067" s="17">
        <v>88</v>
      </c>
    </row>
    <row r="11068" spans="1:7" x14ac:dyDescent="0.3">
      <c r="A11068" s="5" t="s">
        <v>12066</v>
      </c>
      <c r="B11068" s="6" t="s">
        <v>12086</v>
      </c>
      <c r="C11068" s="7">
        <v>4</v>
      </c>
      <c r="D11068" s="8" t="s">
        <v>5</v>
      </c>
      <c r="E11068" s="15" t="s">
        <v>16184</v>
      </c>
      <c r="F11068" s="16" t="s">
        <v>4348</v>
      </c>
      <c r="G11068" s="17">
        <v>105.99</v>
      </c>
    </row>
    <row r="11069" spans="1:7" x14ac:dyDescent="0.3">
      <c r="A11069" s="5" t="s">
        <v>12066</v>
      </c>
      <c r="B11069" s="6" t="s">
        <v>8394</v>
      </c>
      <c r="C11069" s="7">
        <v>5</v>
      </c>
      <c r="D11069" s="8" t="s">
        <v>5</v>
      </c>
      <c r="E11069" s="15" t="s">
        <v>16184</v>
      </c>
      <c r="F11069" s="16" t="s">
        <v>4350</v>
      </c>
      <c r="G11069" s="17">
        <v>104.99</v>
      </c>
    </row>
    <row r="11070" spans="1:7" x14ac:dyDescent="0.3">
      <c r="A11070" s="5" t="s">
        <v>12066</v>
      </c>
      <c r="B11070" s="6" t="s">
        <v>8395</v>
      </c>
      <c r="C11070" s="7">
        <v>4</v>
      </c>
      <c r="D11070" s="8" t="s">
        <v>5</v>
      </c>
      <c r="E11070" s="15" t="s">
        <v>16115</v>
      </c>
      <c r="F11070" s="16" t="s">
        <v>1514</v>
      </c>
      <c r="G11070" s="17">
        <v>8</v>
      </c>
    </row>
    <row r="11071" spans="1:7" x14ac:dyDescent="0.3">
      <c r="A11071" s="5" t="s">
        <v>12066</v>
      </c>
      <c r="B11071" s="6" t="s">
        <v>8396</v>
      </c>
      <c r="C11071" s="7">
        <v>6</v>
      </c>
      <c r="D11071" s="8" t="s">
        <v>5</v>
      </c>
      <c r="E11071" s="15" t="s">
        <v>16115</v>
      </c>
      <c r="F11071" s="16" t="s">
        <v>2017</v>
      </c>
      <c r="G11071" s="17">
        <v>41</v>
      </c>
    </row>
    <row r="11072" spans="1:7" x14ac:dyDescent="0.3">
      <c r="A11072" s="5" t="s">
        <v>12087</v>
      </c>
      <c r="B11072" s="6" t="s">
        <v>11533</v>
      </c>
      <c r="C11072" s="7">
        <v>99.99</v>
      </c>
      <c r="D11072" s="8" t="s">
        <v>11534</v>
      </c>
      <c r="E11072" s="15" t="s">
        <v>16115</v>
      </c>
      <c r="F11072" s="16" t="s">
        <v>2013</v>
      </c>
      <c r="G11072" s="17">
        <v>37</v>
      </c>
    </row>
    <row r="11073" spans="1:7" x14ac:dyDescent="0.3">
      <c r="A11073" s="5" t="s">
        <v>12087</v>
      </c>
      <c r="B11073" s="6" t="s">
        <v>11535</v>
      </c>
      <c r="C11073" s="7">
        <v>159.99</v>
      </c>
      <c r="D11073" s="8" t="s">
        <v>11536</v>
      </c>
      <c r="E11073" s="15" t="s">
        <v>16115</v>
      </c>
      <c r="F11073" s="16" t="s">
        <v>1947</v>
      </c>
      <c r="G11073" s="17">
        <v>40</v>
      </c>
    </row>
    <row r="11074" spans="1:7" x14ac:dyDescent="0.3">
      <c r="A11074" s="5" t="s">
        <v>12087</v>
      </c>
      <c r="B11074" s="6" t="s">
        <v>11537</v>
      </c>
      <c r="C11074" s="7">
        <v>219.99</v>
      </c>
      <c r="D11074" s="8" t="s">
        <v>11538</v>
      </c>
      <c r="E11074" s="15" t="s">
        <v>16115</v>
      </c>
      <c r="F11074" s="16" t="s">
        <v>2012</v>
      </c>
      <c r="G11074" s="17">
        <v>37</v>
      </c>
    </row>
    <row r="11075" spans="1:7" x14ac:dyDescent="0.3">
      <c r="A11075" s="5" t="s">
        <v>12087</v>
      </c>
      <c r="B11075" s="6" t="s">
        <v>11539</v>
      </c>
      <c r="C11075" s="7">
        <v>29.99</v>
      </c>
      <c r="D11075" s="8" t="s">
        <v>11540</v>
      </c>
      <c r="E11075" s="15" t="s">
        <v>16115</v>
      </c>
      <c r="F11075" s="16" t="s">
        <v>2011</v>
      </c>
      <c r="G11075" s="17">
        <v>37</v>
      </c>
    </row>
    <row r="11076" spans="1:7" x14ac:dyDescent="0.3">
      <c r="A11076" s="5" t="s">
        <v>12087</v>
      </c>
      <c r="B11076" s="6" t="s">
        <v>11541</v>
      </c>
      <c r="C11076" s="7">
        <v>29.99</v>
      </c>
      <c r="D11076" s="8" t="s">
        <v>11542</v>
      </c>
      <c r="E11076" s="15" t="s">
        <v>16115</v>
      </c>
      <c r="F11076" s="16" t="s">
        <v>2016</v>
      </c>
      <c r="G11076" s="17">
        <v>37</v>
      </c>
    </row>
    <row r="11077" spans="1:7" x14ac:dyDescent="0.3">
      <c r="A11077" s="5" t="s">
        <v>12087</v>
      </c>
      <c r="B11077" s="6" t="s">
        <v>11543</v>
      </c>
      <c r="C11077" s="7">
        <v>14.99</v>
      </c>
      <c r="D11077" s="8" t="s">
        <v>11544</v>
      </c>
      <c r="E11077" s="15" t="s">
        <v>16115</v>
      </c>
      <c r="F11077" s="16" t="s">
        <v>2018</v>
      </c>
      <c r="G11077" s="17">
        <v>41</v>
      </c>
    </row>
    <row r="11078" spans="1:7" x14ac:dyDescent="0.3">
      <c r="A11078" s="5" t="s">
        <v>12087</v>
      </c>
      <c r="B11078" s="6" t="s">
        <v>11545</v>
      </c>
      <c r="C11078" s="7">
        <v>19.989999999999998</v>
      </c>
      <c r="D11078" s="8" t="s">
        <v>11546</v>
      </c>
      <c r="E11078" s="15" t="s">
        <v>16115</v>
      </c>
      <c r="F11078" s="16" t="s">
        <v>2020</v>
      </c>
      <c r="G11078" s="17">
        <v>35</v>
      </c>
    </row>
    <row r="11079" spans="1:7" x14ac:dyDescent="0.3">
      <c r="A11079" s="5" t="s">
        <v>12087</v>
      </c>
      <c r="B11079" s="6" t="s">
        <v>11547</v>
      </c>
      <c r="C11079" s="7">
        <v>23.99</v>
      </c>
      <c r="D11079" s="8" t="s">
        <v>5</v>
      </c>
      <c r="E11079" s="15" t="s">
        <v>16115</v>
      </c>
      <c r="F11079" s="16" t="s">
        <v>2021</v>
      </c>
      <c r="G11079" s="17">
        <v>38</v>
      </c>
    </row>
    <row r="11080" spans="1:7" x14ac:dyDescent="0.3">
      <c r="A11080" s="5" t="s">
        <v>12087</v>
      </c>
      <c r="B11080" s="6" t="s">
        <v>11548</v>
      </c>
      <c r="C11080" s="7">
        <v>23.99</v>
      </c>
      <c r="D11080" s="8" t="s">
        <v>2390</v>
      </c>
      <c r="E11080" s="15" t="s">
        <v>16115</v>
      </c>
      <c r="F11080" s="16" t="s">
        <v>2014</v>
      </c>
      <c r="G11080" s="17">
        <v>40</v>
      </c>
    </row>
    <row r="11081" spans="1:7" x14ac:dyDescent="0.3">
      <c r="A11081" s="5" t="s">
        <v>12087</v>
      </c>
      <c r="B11081" s="6" t="s">
        <v>11549</v>
      </c>
      <c r="C11081" s="7">
        <v>23.99</v>
      </c>
      <c r="D11081" s="8" t="s">
        <v>2390</v>
      </c>
      <c r="E11081" s="15" t="s">
        <v>16115</v>
      </c>
      <c r="F11081" s="16" t="s">
        <v>2015</v>
      </c>
      <c r="G11081" s="17">
        <v>40</v>
      </c>
    </row>
    <row r="11082" spans="1:7" x14ac:dyDescent="0.3">
      <c r="A11082" s="5" t="s">
        <v>12087</v>
      </c>
      <c r="B11082" s="6" t="s">
        <v>11550</v>
      </c>
      <c r="C11082" s="7">
        <v>28.99</v>
      </c>
      <c r="D11082" s="8" t="s">
        <v>11551</v>
      </c>
      <c r="E11082" s="15" t="s">
        <v>16115</v>
      </c>
      <c r="F11082" s="16" t="s">
        <v>2019</v>
      </c>
      <c r="G11082" s="17">
        <v>41</v>
      </c>
    </row>
    <row r="11083" spans="1:7" x14ac:dyDescent="0.3">
      <c r="A11083" s="5" t="s">
        <v>12087</v>
      </c>
      <c r="B11083" s="6" t="s">
        <v>12088</v>
      </c>
      <c r="C11083" s="7">
        <v>19.989999999999998</v>
      </c>
      <c r="D11083" s="8" t="s">
        <v>4744</v>
      </c>
      <c r="E11083" s="15" t="s">
        <v>16115</v>
      </c>
      <c r="F11083" s="16" t="s">
        <v>2054</v>
      </c>
      <c r="G11083" s="17">
        <v>30</v>
      </c>
    </row>
    <row r="11084" spans="1:7" x14ac:dyDescent="0.3">
      <c r="A11084" s="5" t="s">
        <v>12087</v>
      </c>
      <c r="B11084" s="6" t="s">
        <v>11552</v>
      </c>
      <c r="C11084" s="7">
        <v>19.989999999999998</v>
      </c>
      <c r="D11084" s="8" t="s">
        <v>11553</v>
      </c>
      <c r="E11084" s="15" t="s">
        <v>16115</v>
      </c>
      <c r="F11084" s="16" t="s">
        <v>2057</v>
      </c>
      <c r="G11084" s="17">
        <v>30</v>
      </c>
    </row>
    <row r="11085" spans="1:7" x14ac:dyDescent="0.3">
      <c r="A11085" s="5" t="s">
        <v>12087</v>
      </c>
      <c r="B11085" s="6" t="s">
        <v>11554</v>
      </c>
      <c r="C11085" s="7">
        <v>23.99</v>
      </c>
      <c r="D11085" s="8" t="s">
        <v>11555</v>
      </c>
      <c r="E11085" s="15" t="s">
        <v>16115</v>
      </c>
      <c r="F11085" s="16" t="s">
        <v>2006</v>
      </c>
      <c r="G11085" s="17">
        <v>30</v>
      </c>
    </row>
    <row r="11086" spans="1:7" x14ac:dyDescent="0.3">
      <c r="A11086" s="5" t="s">
        <v>12087</v>
      </c>
      <c r="B11086" s="6" t="s">
        <v>11556</v>
      </c>
      <c r="C11086" s="7">
        <v>23.99</v>
      </c>
      <c r="D11086" s="8" t="s">
        <v>11557</v>
      </c>
      <c r="E11086" s="15" t="s">
        <v>16115</v>
      </c>
      <c r="F11086" s="16" t="s">
        <v>2000</v>
      </c>
      <c r="G11086" s="17">
        <v>31</v>
      </c>
    </row>
    <row r="11087" spans="1:7" x14ac:dyDescent="0.3">
      <c r="A11087" s="5" t="s">
        <v>12087</v>
      </c>
      <c r="B11087" s="6" t="s">
        <v>11558</v>
      </c>
      <c r="C11087" s="7">
        <v>34.99</v>
      </c>
      <c r="D11087" s="8" t="s">
        <v>11559</v>
      </c>
      <c r="E11087" s="15" t="s">
        <v>16115</v>
      </c>
      <c r="F11087" s="16" t="s">
        <v>2056</v>
      </c>
      <c r="G11087" s="17">
        <v>30</v>
      </c>
    </row>
    <row r="11088" spans="1:7" x14ac:dyDescent="0.3">
      <c r="A11088" s="5" t="s">
        <v>12087</v>
      </c>
      <c r="B11088" s="6" t="s">
        <v>11560</v>
      </c>
      <c r="C11088" s="7">
        <v>23.99</v>
      </c>
      <c r="D11088" s="8" t="s">
        <v>11561</v>
      </c>
      <c r="E11088" s="15" t="s">
        <v>16115</v>
      </c>
      <c r="F11088" s="16" t="s">
        <v>2009</v>
      </c>
      <c r="G11088" s="17">
        <v>29</v>
      </c>
    </row>
    <row r="11089" spans="1:7" x14ac:dyDescent="0.3">
      <c r="A11089" s="5" t="s">
        <v>12087</v>
      </c>
      <c r="B11089" s="6" t="s">
        <v>11562</v>
      </c>
      <c r="C11089" s="7">
        <v>23.99</v>
      </c>
      <c r="D11089" s="8" t="s">
        <v>11563</v>
      </c>
      <c r="E11089" s="15" t="s">
        <v>16115</v>
      </c>
      <c r="F11089" s="16" t="s">
        <v>2055</v>
      </c>
      <c r="G11089" s="17">
        <v>30</v>
      </c>
    </row>
    <row r="11090" spans="1:7" x14ac:dyDescent="0.3">
      <c r="A11090" s="5" t="s">
        <v>12087</v>
      </c>
      <c r="B11090" s="6" t="s">
        <v>11564</v>
      </c>
      <c r="C11090" s="7">
        <v>28.99</v>
      </c>
      <c r="D11090" s="8" t="s">
        <v>5</v>
      </c>
      <c r="E11090" s="15" t="s">
        <v>16115</v>
      </c>
      <c r="F11090" s="16" t="s">
        <v>2007</v>
      </c>
      <c r="G11090" s="17">
        <v>31</v>
      </c>
    </row>
    <row r="11091" spans="1:7" x14ac:dyDescent="0.3">
      <c r="A11091" s="5" t="s">
        <v>12087</v>
      </c>
      <c r="B11091" s="6" t="s">
        <v>11565</v>
      </c>
      <c r="C11091" s="7">
        <v>23.99</v>
      </c>
      <c r="D11091" s="8" t="s">
        <v>11566</v>
      </c>
      <c r="E11091" s="15" t="s">
        <v>16115</v>
      </c>
      <c r="F11091" s="16" t="s">
        <v>2004</v>
      </c>
      <c r="G11091" s="17">
        <v>31</v>
      </c>
    </row>
    <row r="11092" spans="1:7" x14ac:dyDescent="0.3">
      <c r="A11092" s="5" t="s">
        <v>12087</v>
      </c>
      <c r="B11092" s="6" t="s">
        <v>11567</v>
      </c>
      <c r="C11092" s="7">
        <v>29.99</v>
      </c>
      <c r="D11092" s="8" t="s">
        <v>11568</v>
      </c>
      <c r="E11092" s="15" t="s">
        <v>16115</v>
      </c>
      <c r="F11092" s="16" t="s">
        <v>2002</v>
      </c>
      <c r="G11092" s="17">
        <v>34</v>
      </c>
    </row>
    <row r="11093" spans="1:7" x14ac:dyDescent="0.3">
      <c r="A11093" s="5" t="s">
        <v>12087</v>
      </c>
      <c r="B11093" s="6" t="s">
        <v>11569</v>
      </c>
      <c r="C11093" s="7">
        <v>19.989999999999998</v>
      </c>
      <c r="D11093" s="8" t="s">
        <v>4370</v>
      </c>
      <c r="E11093" s="15" t="s">
        <v>16115</v>
      </c>
      <c r="F11093" s="16" t="s">
        <v>1975</v>
      </c>
      <c r="G11093" s="17">
        <v>17</v>
      </c>
    </row>
    <row r="11094" spans="1:7" x14ac:dyDescent="0.3">
      <c r="A11094" s="5" t="s">
        <v>12087</v>
      </c>
      <c r="B11094" s="6" t="s">
        <v>4371</v>
      </c>
      <c r="C11094" s="7">
        <v>19.989999999999998</v>
      </c>
      <c r="D11094" s="8" t="s">
        <v>4372</v>
      </c>
      <c r="E11094" s="15" t="s">
        <v>16115</v>
      </c>
      <c r="F11094" s="16" t="s">
        <v>1974</v>
      </c>
      <c r="G11094" s="17">
        <v>37</v>
      </c>
    </row>
    <row r="11095" spans="1:7" x14ac:dyDescent="0.3">
      <c r="A11095" s="5" t="s">
        <v>12087</v>
      </c>
      <c r="B11095" s="6" t="s">
        <v>680</v>
      </c>
      <c r="C11095" s="7">
        <v>19.989999999999998</v>
      </c>
      <c r="D11095" s="8" t="s">
        <v>11570</v>
      </c>
      <c r="E11095" s="15" t="s">
        <v>16115</v>
      </c>
      <c r="F11095" s="16" t="s">
        <v>1968</v>
      </c>
      <c r="G11095" s="17">
        <v>47</v>
      </c>
    </row>
    <row r="11096" spans="1:7" x14ac:dyDescent="0.3">
      <c r="A11096" s="5" t="s">
        <v>12087</v>
      </c>
      <c r="B11096" s="6" t="s">
        <v>11571</v>
      </c>
      <c r="C11096" s="7">
        <v>24.99</v>
      </c>
      <c r="D11096" s="8" t="s">
        <v>5</v>
      </c>
      <c r="E11096" s="15" t="s">
        <v>16115</v>
      </c>
      <c r="F11096" s="16" t="s">
        <v>1990</v>
      </c>
      <c r="G11096" s="17">
        <v>31</v>
      </c>
    </row>
    <row r="11097" spans="1:7" x14ac:dyDescent="0.3">
      <c r="A11097" s="5" t="s">
        <v>12087</v>
      </c>
      <c r="B11097" s="6" t="s">
        <v>11572</v>
      </c>
      <c r="C11097" s="7">
        <v>24.99</v>
      </c>
      <c r="D11097" s="8" t="s">
        <v>5</v>
      </c>
      <c r="E11097" s="15" t="s">
        <v>16115</v>
      </c>
      <c r="F11097" s="16" t="s">
        <v>1946</v>
      </c>
      <c r="G11097" s="17">
        <v>37</v>
      </c>
    </row>
    <row r="11098" spans="1:7" x14ac:dyDescent="0.3">
      <c r="A11098" s="5" t="s">
        <v>12087</v>
      </c>
      <c r="B11098" s="6" t="s">
        <v>11573</v>
      </c>
      <c r="C11098" s="7">
        <v>38.99</v>
      </c>
      <c r="D11098" s="8" t="s">
        <v>11574</v>
      </c>
      <c r="E11098" s="15" t="s">
        <v>16115</v>
      </c>
      <c r="F11098" s="16" t="s">
        <v>1978</v>
      </c>
      <c r="G11098" s="17">
        <v>31</v>
      </c>
    </row>
    <row r="11099" spans="1:7" x14ac:dyDescent="0.3">
      <c r="A11099" s="5" t="s">
        <v>12087</v>
      </c>
      <c r="B11099" s="6" t="s">
        <v>11575</v>
      </c>
      <c r="C11099" s="7">
        <v>38.99</v>
      </c>
      <c r="D11099" s="8" t="s">
        <v>11576</v>
      </c>
      <c r="E11099" s="15" t="s">
        <v>16115</v>
      </c>
      <c r="F11099" s="16" t="s">
        <v>1967</v>
      </c>
      <c r="G11099" s="17">
        <v>38</v>
      </c>
    </row>
    <row r="11100" spans="1:7" x14ac:dyDescent="0.3">
      <c r="A11100" s="5" t="s">
        <v>12087</v>
      </c>
      <c r="B11100" s="6" t="s">
        <v>11577</v>
      </c>
      <c r="C11100" s="7">
        <v>38.99</v>
      </c>
      <c r="D11100" s="8" t="s">
        <v>11578</v>
      </c>
      <c r="E11100" s="15" t="s">
        <v>16115</v>
      </c>
      <c r="F11100" s="16" t="s">
        <v>1980</v>
      </c>
      <c r="G11100" s="17">
        <v>31</v>
      </c>
    </row>
    <row r="11101" spans="1:7" x14ac:dyDescent="0.3">
      <c r="A11101" s="5" t="s">
        <v>12087</v>
      </c>
      <c r="B11101" s="6" t="s">
        <v>4375</v>
      </c>
      <c r="C11101" s="7">
        <v>38.99</v>
      </c>
      <c r="D11101" s="8" t="s">
        <v>11579</v>
      </c>
      <c r="E11101" s="15" t="s">
        <v>16115</v>
      </c>
      <c r="F11101" s="16" t="s">
        <v>1976</v>
      </c>
      <c r="G11101" s="17">
        <v>31</v>
      </c>
    </row>
    <row r="11102" spans="1:7" x14ac:dyDescent="0.3">
      <c r="A11102" s="5" t="s">
        <v>12087</v>
      </c>
      <c r="B11102" s="6" t="s">
        <v>11581</v>
      </c>
      <c r="C11102" s="7">
        <v>44.99</v>
      </c>
      <c r="D11102" s="8" t="s">
        <v>11582</v>
      </c>
      <c r="E11102" s="15" t="s">
        <v>16115</v>
      </c>
      <c r="F11102" s="16" t="s">
        <v>1982</v>
      </c>
      <c r="G11102" s="17">
        <v>31</v>
      </c>
    </row>
    <row r="11103" spans="1:7" x14ac:dyDescent="0.3">
      <c r="A11103" s="5" t="s">
        <v>12087</v>
      </c>
      <c r="B11103" s="6" t="s">
        <v>11583</v>
      </c>
      <c r="C11103" s="7">
        <v>44.99</v>
      </c>
      <c r="D11103" s="8" t="s">
        <v>11584</v>
      </c>
      <c r="E11103" s="15" t="s">
        <v>16115</v>
      </c>
      <c r="F11103" s="16" t="s">
        <v>1951</v>
      </c>
      <c r="G11103" s="17">
        <v>37</v>
      </c>
    </row>
    <row r="11104" spans="1:7" x14ac:dyDescent="0.3">
      <c r="A11104" s="5" t="s">
        <v>12087</v>
      </c>
      <c r="B11104" s="6" t="s">
        <v>11585</v>
      </c>
      <c r="C11104" s="7">
        <v>99.99</v>
      </c>
      <c r="D11104" s="8" t="s">
        <v>11586</v>
      </c>
      <c r="E11104" s="15" t="s">
        <v>16115</v>
      </c>
      <c r="F11104" s="16" t="s">
        <v>1996</v>
      </c>
      <c r="G11104" s="17">
        <v>30</v>
      </c>
    </row>
    <row r="11105" spans="1:7" x14ac:dyDescent="0.3">
      <c r="A11105" s="5" t="s">
        <v>12087</v>
      </c>
      <c r="B11105" s="6" t="s">
        <v>11587</v>
      </c>
      <c r="C11105" s="7">
        <v>169.99</v>
      </c>
      <c r="D11105" s="8" t="s">
        <v>11588</v>
      </c>
      <c r="E11105" s="15" t="s">
        <v>16115</v>
      </c>
      <c r="F11105" s="16" t="s">
        <v>1992</v>
      </c>
      <c r="G11105" s="17">
        <v>31</v>
      </c>
    </row>
    <row r="11106" spans="1:7" x14ac:dyDescent="0.3">
      <c r="A11106" s="5" t="s">
        <v>12087</v>
      </c>
      <c r="B11106" s="6" t="s">
        <v>11589</v>
      </c>
      <c r="C11106" s="7">
        <v>39.99</v>
      </c>
      <c r="D11106" s="8" t="s">
        <v>11590</v>
      </c>
      <c r="E11106" s="15" t="s">
        <v>16115</v>
      </c>
      <c r="F11106" s="16" t="s">
        <v>1998</v>
      </c>
      <c r="G11106" s="17">
        <v>34</v>
      </c>
    </row>
    <row r="11107" spans="1:7" x14ac:dyDescent="0.3">
      <c r="A11107" s="5" t="s">
        <v>12087</v>
      </c>
      <c r="B11107" s="6" t="s">
        <v>11591</v>
      </c>
      <c r="C11107" s="7">
        <v>39.99</v>
      </c>
      <c r="D11107" s="8" t="s">
        <v>11592</v>
      </c>
      <c r="E11107" s="15" t="s">
        <v>16115</v>
      </c>
      <c r="F11107" s="16" t="s">
        <v>1942</v>
      </c>
      <c r="G11107" s="17">
        <v>37</v>
      </c>
    </row>
    <row r="11108" spans="1:7" x14ac:dyDescent="0.3">
      <c r="A11108" s="5" t="s">
        <v>12087</v>
      </c>
      <c r="B11108" s="6" t="s">
        <v>11593</v>
      </c>
      <c r="C11108" s="7">
        <v>39.99</v>
      </c>
      <c r="D11108" s="8" t="s">
        <v>11594</v>
      </c>
      <c r="E11108" s="15" t="s">
        <v>16115</v>
      </c>
      <c r="F11108" s="16" t="s">
        <v>1943</v>
      </c>
      <c r="G11108" s="17">
        <v>39</v>
      </c>
    </row>
    <row r="11109" spans="1:7" x14ac:dyDescent="0.3">
      <c r="A11109" s="5" t="s">
        <v>12087</v>
      </c>
      <c r="B11109" s="6" t="s">
        <v>11595</v>
      </c>
      <c r="C11109" s="7">
        <v>29.99</v>
      </c>
      <c r="D11109" s="8" t="s">
        <v>11596</v>
      </c>
      <c r="E11109" s="15" t="s">
        <v>16115</v>
      </c>
      <c r="F11109" s="16" t="s">
        <v>1944</v>
      </c>
      <c r="G11109" s="17">
        <v>42</v>
      </c>
    </row>
    <row r="11110" spans="1:7" x14ac:dyDescent="0.3">
      <c r="A11110" s="5" t="s">
        <v>12087</v>
      </c>
      <c r="B11110" s="6" t="s">
        <v>11597</v>
      </c>
      <c r="C11110" s="7">
        <v>32.99</v>
      </c>
      <c r="D11110" s="8" t="s">
        <v>11598</v>
      </c>
      <c r="E11110" s="15" t="s">
        <v>16115</v>
      </c>
      <c r="F11110" s="16" t="s">
        <v>1945</v>
      </c>
      <c r="G11110" s="17">
        <v>43</v>
      </c>
    </row>
    <row r="11111" spans="1:7" x14ac:dyDescent="0.3">
      <c r="A11111" s="5" t="s">
        <v>12087</v>
      </c>
      <c r="B11111" s="6" t="s">
        <v>11599</v>
      </c>
      <c r="C11111" s="7">
        <v>39.99</v>
      </c>
      <c r="D11111" s="8" t="s">
        <v>11600</v>
      </c>
      <c r="E11111" s="15" t="s">
        <v>16115</v>
      </c>
      <c r="F11111" s="16" t="s">
        <v>1988</v>
      </c>
      <c r="G11111" s="17">
        <v>34</v>
      </c>
    </row>
    <row r="11112" spans="1:7" x14ac:dyDescent="0.3">
      <c r="A11112" s="5" t="s">
        <v>12087</v>
      </c>
      <c r="B11112" s="6" t="s">
        <v>11601</v>
      </c>
      <c r="C11112" s="7">
        <v>39.99</v>
      </c>
      <c r="D11112" s="8" t="s">
        <v>11602</v>
      </c>
      <c r="E11112" s="15" t="s">
        <v>16115</v>
      </c>
      <c r="F11112" s="16" t="s">
        <v>1986</v>
      </c>
      <c r="G11112" s="17">
        <v>37</v>
      </c>
    </row>
    <row r="11113" spans="1:7" x14ac:dyDescent="0.3">
      <c r="A11113" s="5" t="s">
        <v>12087</v>
      </c>
      <c r="B11113" s="6" t="s">
        <v>11603</v>
      </c>
      <c r="C11113" s="7">
        <v>34.99</v>
      </c>
      <c r="D11113" s="8" t="s">
        <v>11604</v>
      </c>
      <c r="E11113" s="15" t="s">
        <v>16115</v>
      </c>
      <c r="F11113" s="16" t="s">
        <v>1984</v>
      </c>
      <c r="G11113" s="17">
        <v>37</v>
      </c>
    </row>
    <row r="11114" spans="1:7" x14ac:dyDescent="0.3">
      <c r="A11114" s="5" t="s">
        <v>12087</v>
      </c>
      <c r="B11114" s="6" t="s">
        <v>11605</v>
      </c>
      <c r="C11114" s="7">
        <v>34.99</v>
      </c>
      <c r="D11114" s="8" t="s">
        <v>11606</v>
      </c>
      <c r="E11114" s="15" t="s">
        <v>16115</v>
      </c>
      <c r="F11114" s="16" t="s">
        <v>1994</v>
      </c>
      <c r="G11114" s="17">
        <v>37</v>
      </c>
    </row>
    <row r="11115" spans="1:7" x14ac:dyDescent="0.3">
      <c r="A11115" s="5" t="s">
        <v>12087</v>
      </c>
      <c r="B11115" s="6" t="s">
        <v>11607</v>
      </c>
      <c r="C11115" s="7">
        <v>36.99</v>
      </c>
      <c r="D11115" s="8" t="s">
        <v>11608</v>
      </c>
      <c r="E11115" s="15" t="s">
        <v>16115</v>
      </c>
      <c r="F11115" s="16" t="s">
        <v>1963</v>
      </c>
      <c r="G11115" s="17">
        <v>38</v>
      </c>
    </row>
    <row r="11116" spans="1:7" x14ac:dyDescent="0.3">
      <c r="A11116" s="5" t="s">
        <v>12087</v>
      </c>
      <c r="B11116" s="6" t="s">
        <v>11609</v>
      </c>
      <c r="C11116" s="7">
        <v>39.99</v>
      </c>
      <c r="D11116" s="8" t="s">
        <v>11610</v>
      </c>
      <c r="E11116" s="15" t="s">
        <v>16115</v>
      </c>
      <c r="F11116" s="16" t="s">
        <v>1959</v>
      </c>
      <c r="G11116" s="17">
        <v>27</v>
      </c>
    </row>
    <row r="11117" spans="1:7" x14ac:dyDescent="0.3">
      <c r="A11117" s="5" t="s">
        <v>12087</v>
      </c>
      <c r="B11117" s="6" t="s">
        <v>11611</v>
      </c>
      <c r="C11117" s="7">
        <v>39.99</v>
      </c>
      <c r="D11117" s="8" t="s">
        <v>5</v>
      </c>
      <c r="E11117" s="15" t="s">
        <v>16115</v>
      </c>
      <c r="F11117" s="16" t="s">
        <v>2052</v>
      </c>
      <c r="G11117" s="17">
        <v>29</v>
      </c>
    </row>
    <row r="11118" spans="1:7" x14ac:dyDescent="0.3">
      <c r="A11118" s="5" t="s">
        <v>12087</v>
      </c>
      <c r="B11118" s="6" t="s">
        <v>11612</v>
      </c>
      <c r="C11118" s="7">
        <v>39.99</v>
      </c>
      <c r="D11118" s="8" t="s">
        <v>11613</v>
      </c>
      <c r="E11118" s="15" t="s">
        <v>16115</v>
      </c>
      <c r="F11118" s="16" t="s">
        <v>2051</v>
      </c>
      <c r="G11118" s="17">
        <v>29</v>
      </c>
    </row>
    <row r="11119" spans="1:7" x14ac:dyDescent="0.3">
      <c r="A11119" s="5" t="s">
        <v>12087</v>
      </c>
      <c r="B11119" s="6" t="s">
        <v>11614</v>
      </c>
      <c r="C11119" s="7">
        <v>44.99</v>
      </c>
      <c r="D11119" s="8" t="s">
        <v>11615</v>
      </c>
      <c r="E11119" s="15" t="s">
        <v>16115</v>
      </c>
      <c r="F11119" s="16" t="s">
        <v>1961</v>
      </c>
      <c r="G11119" s="17">
        <v>30</v>
      </c>
    </row>
    <row r="11120" spans="1:7" x14ac:dyDescent="0.3">
      <c r="A11120" s="5" t="s">
        <v>12087</v>
      </c>
      <c r="B11120" s="6" t="s">
        <v>11616</v>
      </c>
      <c r="C11120" s="7">
        <v>23.99</v>
      </c>
      <c r="D11120" s="8" t="s">
        <v>11617</v>
      </c>
      <c r="E11120" s="15" t="s">
        <v>16115</v>
      </c>
      <c r="F11120" s="16" t="s">
        <v>2050</v>
      </c>
      <c r="G11120" s="17">
        <v>29</v>
      </c>
    </row>
    <row r="11121" spans="1:7" x14ac:dyDescent="0.3">
      <c r="A11121" s="5" t="s">
        <v>12087</v>
      </c>
      <c r="B11121" s="6" t="s">
        <v>11618</v>
      </c>
      <c r="C11121" s="7">
        <v>19.989999999999998</v>
      </c>
      <c r="D11121" s="8" t="s">
        <v>11619</v>
      </c>
      <c r="E11121" s="15" t="s">
        <v>16115</v>
      </c>
      <c r="F11121" s="16" t="s">
        <v>2053</v>
      </c>
      <c r="G11121" s="17">
        <v>29</v>
      </c>
    </row>
    <row r="11122" spans="1:7" x14ac:dyDescent="0.3">
      <c r="A11122" s="5" t="s">
        <v>12087</v>
      </c>
      <c r="B11122" s="6" t="s">
        <v>11620</v>
      </c>
      <c r="C11122" s="7">
        <v>19.989999999999998</v>
      </c>
      <c r="D11122" s="8" t="s">
        <v>11621</v>
      </c>
      <c r="E11122" s="15" t="s">
        <v>16115</v>
      </c>
      <c r="F11122" s="16" t="s">
        <v>2083</v>
      </c>
      <c r="G11122" s="17">
        <v>12</v>
      </c>
    </row>
    <row r="11123" spans="1:7" x14ac:dyDescent="0.3">
      <c r="A11123" s="5" t="s">
        <v>12087</v>
      </c>
      <c r="B11123" s="6" t="s">
        <v>11622</v>
      </c>
      <c r="C11123" s="7">
        <v>19.989999999999998</v>
      </c>
      <c r="D11123" s="8" t="s">
        <v>11623</v>
      </c>
      <c r="E11123" s="15" t="s">
        <v>16115</v>
      </c>
      <c r="F11123" s="16" t="s">
        <v>2087</v>
      </c>
      <c r="G11123" s="17">
        <v>12</v>
      </c>
    </row>
    <row r="11124" spans="1:7" x14ac:dyDescent="0.3">
      <c r="A11124" s="5" t="s">
        <v>12087</v>
      </c>
      <c r="B11124" s="6" t="s">
        <v>11624</v>
      </c>
      <c r="C11124" s="7">
        <v>19.989999999999998</v>
      </c>
      <c r="D11124" s="8" t="s">
        <v>11625</v>
      </c>
      <c r="E11124" s="15" t="s">
        <v>16115</v>
      </c>
      <c r="F11124" s="16" t="s">
        <v>2085</v>
      </c>
      <c r="G11124" s="17">
        <v>12</v>
      </c>
    </row>
    <row r="11125" spans="1:7" x14ac:dyDescent="0.3">
      <c r="A11125" s="5" t="s">
        <v>12087</v>
      </c>
      <c r="B11125" s="6" t="s">
        <v>11626</v>
      </c>
      <c r="C11125" s="7">
        <v>19.989999999999998</v>
      </c>
      <c r="D11125" s="8" t="s">
        <v>11627</v>
      </c>
      <c r="E11125" s="15" t="s">
        <v>16115</v>
      </c>
      <c r="F11125" s="16" t="s">
        <v>2089</v>
      </c>
      <c r="G11125" s="17">
        <v>12</v>
      </c>
    </row>
    <row r="11126" spans="1:7" x14ac:dyDescent="0.3">
      <c r="A11126" s="5" t="s">
        <v>12087</v>
      </c>
      <c r="B11126" s="6" t="s">
        <v>11628</v>
      </c>
      <c r="C11126" s="7">
        <v>19.989999999999998</v>
      </c>
      <c r="D11126" s="8" t="s">
        <v>5</v>
      </c>
      <c r="E11126" s="15" t="s">
        <v>16115</v>
      </c>
      <c r="F11126" s="16" t="s">
        <v>2086</v>
      </c>
      <c r="G11126" s="17">
        <v>12</v>
      </c>
    </row>
    <row r="11127" spans="1:7" x14ac:dyDescent="0.3">
      <c r="A11127" s="5" t="s">
        <v>12087</v>
      </c>
      <c r="B11127" s="6" t="s">
        <v>11629</v>
      </c>
      <c r="C11127" s="7">
        <v>23.99</v>
      </c>
      <c r="D11127" s="8" t="s">
        <v>5</v>
      </c>
      <c r="E11127" s="15" t="s">
        <v>16115</v>
      </c>
      <c r="F11127" s="16" t="s">
        <v>2084</v>
      </c>
      <c r="G11127" s="17">
        <v>12</v>
      </c>
    </row>
    <row r="11128" spans="1:7" x14ac:dyDescent="0.3">
      <c r="A11128" s="5" t="s">
        <v>12087</v>
      </c>
      <c r="B11128" s="6" t="s">
        <v>11630</v>
      </c>
      <c r="C11128" s="7">
        <v>19.989999999999998</v>
      </c>
      <c r="D11128" s="8" t="s">
        <v>632</v>
      </c>
      <c r="E11128" s="15" t="s">
        <v>16115</v>
      </c>
      <c r="F11128" s="16" t="s">
        <v>2088</v>
      </c>
      <c r="G11128" s="17">
        <v>12</v>
      </c>
    </row>
    <row r="11129" spans="1:7" x14ac:dyDescent="0.3">
      <c r="A11129" s="5" t="s">
        <v>12087</v>
      </c>
      <c r="B11129" s="6" t="s">
        <v>11631</v>
      </c>
      <c r="C11129" s="7">
        <v>21.99</v>
      </c>
      <c r="D11129" s="8" t="s">
        <v>632</v>
      </c>
      <c r="E11129" s="15" t="s">
        <v>16115</v>
      </c>
      <c r="F11129" s="16" t="s">
        <v>2081</v>
      </c>
      <c r="G11129" s="17">
        <v>12</v>
      </c>
    </row>
    <row r="11130" spans="1:7" x14ac:dyDescent="0.3">
      <c r="A11130" s="5" t="s">
        <v>12087</v>
      </c>
      <c r="B11130" s="6" t="s">
        <v>712</v>
      </c>
      <c r="C11130" s="7">
        <v>19.989999999999998</v>
      </c>
      <c r="D11130" s="8" t="s">
        <v>632</v>
      </c>
      <c r="E11130" s="15" t="s">
        <v>16115</v>
      </c>
      <c r="F11130" s="16" t="s">
        <v>81</v>
      </c>
      <c r="G11130" s="17">
        <v>16</v>
      </c>
    </row>
    <row r="11131" spans="1:7" x14ac:dyDescent="0.3">
      <c r="A11131" s="5" t="s">
        <v>12087</v>
      </c>
      <c r="B11131" s="6" t="s">
        <v>2862</v>
      </c>
      <c r="C11131" s="7">
        <v>19.989999999999998</v>
      </c>
      <c r="D11131" s="8" t="s">
        <v>632</v>
      </c>
      <c r="E11131" s="15" t="s">
        <v>16115</v>
      </c>
      <c r="F11131" s="16" t="s">
        <v>2030</v>
      </c>
      <c r="G11131" s="17">
        <v>18</v>
      </c>
    </row>
    <row r="11132" spans="1:7" x14ac:dyDescent="0.3">
      <c r="A11132" s="5" t="s">
        <v>12087</v>
      </c>
      <c r="B11132" s="6" t="s">
        <v>633</v>
      </c>
      <c r="C11132" s="7">
        <v>19.989999999999998</v>
      </c>
      <c r="D11132" s="8" t="s">
        <v>632</v>
      </c>
      <c r="E11132" s="15" t="s">
        <v>16115</v>
      </c>
      <c r="F11132" s="16" t="s">
        <v>2046</v>
      </c>
      <c r="G11132" s="17">
        <v>14</v>
      </c>
    </row>
    <row r="11133" spans="1:7" x14ac:dyDescent="0.3">
      <c r="A11133" s="5" t="s">
        <v>12087</v>
      </c>
      <c r="B11133" s="6" t="s">
        <v>635</v>
      </c>
      <c r="C11133" s="7">
        <v>19.989999999999998</v>
      </c>
      <c r="D11133" s="8" t="s">
        <v>632</v>
      </c>
      <c r="E11133" s="15" t="s">
        <v>16115</v>
      </c>
      <c r="F11133" s="16" t="s">
        <v>2045</v>
      </c>
      <c r="G11133" s="17">
        <v>14</v>
      </c>
    </row>
    <row r="11134" spans="1:7" x14ac:dyDescent="0.3">
      <c r="A11134" s="5" t="s">
        <v>12087</v>
      </c>
      <c r="B11134" s="6" t="s">
        <v>2748</v>
      </c>
      <c r="C11134" s="7">
        <v>8</v>
      </c>
      <c r="D11134" s="8" t="s">
        <v>1528</v>
      </c>
      <c r="E11134" s="15" t="s">
        <v>16115</v>
      </c>
      <c r="F11134" s="16" t="s">
        <v>2047</v>
      </c>
      <c r="G11134" s="17">
        <v>14</v>
      </c>
    </row>
    <row r="11135" spans="1:7" x14ac:dyDescent="0.3">
      <c r="A11135" s="5" t="s">
        <v>12087</v>
      </c>
      <c r="B11135" s="6" t="s">
        <v>2749</v>
      </c>
      <c r="C11135" s="7">
        <v>8</v>
      </c>
      <c r="D11135" s="8" t="s">
        <v>1528</v>
      </c>
      <c r="E11135" s="15" t="s">
        <v>16115</v>
      </c>
      <c r="F11135" s="16" t="s">
        <v>2048</v>
      </c>
      <c r="G11135" s="17">
        <v>14</v>
      </c>
    </row>
    <row r="11136" spans="1:7" x14ac:dyDescent="0.3">
      <c r="A11136" s="5" t="s">
        <v>12087</v>
      </c>
      <c r="B11136" s="6" t="s">
        <v>831</v>
      </c>
      <c r="C11136" s="7">
        <v>8</v>
      </c>
      <c r="D11136" s="8" t="s">
        <v>1528</v>
      </c>
      <c r="E11136" s="15" t="s">
        <v>16115</v>
      </c>
      <c r="F11136" s="16" t="s">
        <v>1941</v>
      </c>
      <c r="G11136" s="17">
        <v>32</v>
      </c>
    </row>
    <row r="11137" spans="1:7" x14ac:dyDescent="0.3">
      <c r="A11137" s="5" t="s">
        <v>12087</v>
      </c>
      <c r="B11137" s="6" t="s">
        <v>1510</v>
      </c>
      <c r="C11137" s="7">
        <v>8</v>
      </c>
      <c r="D11137" s="8" t="s">
        <v>1528</v>
      </c>
      <c r="E11137" s="15" t="s">
        <v>16115</v>
      </c>
      <c r="F11137" s="16" t="s">
        <v>1941</v>
      </c>
      <c r="G11137" s="17">
        <v>31</v>
      </c>
    </row>
    <row r="11138" spans="1:7" x14ac:dyDescent="0.3">
      <c r="A11138" s="5" t="s">
        <v>12087</v>
      </c>
      <c r="B11138" s="6" t="s">
        <v>7476</v>
      </c>
      <c r="C11138" s="7">
        <v>6</v>
      </c>
      <c r="D11138" s="8" t="s">
        <v>1528</v>
      </c>
      <c r="E11138" s="15" t="s">
        <v>16115</v>
      </c>
      <c r="F11138" s="16" t="s">
        <v>2033</v>
      </c>
      <c r="G11138" s="17">
        <v>17</v>
      </c>
    </row>
    <row r="11139" spans="1:7" x14ac:dyDescent="0.3">
      <c r="A11139" s="5" t="s">
        <v>12087</v>
      </c>
      <c r="B11139" s="6" t="s">
        <v>11637</v>
      </c>
      <c r="C11139" s="7">
        <v>6</v>
      </c>
      <c r="D11139" s="8" t="s">
        <v>1528</v>
      </c>
      <c r="E11139" s="15" t="s">
        <v>16115</v>
      </c>
      <c r="F11139" s="16" t="s">
        <v>2028</v>
      </c>
      <c r="G11139" s="17">
        <v>20</v>
      </c>
    </row>
    <row r="11140" spans="1:7" x14ac:dyDescent="0.3">
      <c r="A11140" s="5" t="s">
        <v>12087</v>
      </c>
      <c r="B11140" s="6" t="s">
        <v>11638</v>
      </c>
      <c r="C11140" s="7">
        <v>8</v>
      </c>
      <c r="D11140" s="8" t="s">
        <v>1528</v>
      </c>
      <c r="E11140" s="15" t="s">
        <v>16115</v>
      </c>
      <c r="F11140" s="16" t="s">
        <v>2026</v>
      </c>
      <c r="G11140" s="17">
        <v>18</v>
      </c>
    </row>
    <row r="11141" spans="1:7" x14ac:dyDescent="0.3">
      <c r="A11141" s="5" t="s">
        <v>12087</v>
      </c>
      <c r="B11141" s="6" t="s">
        <v>2740</v>
      </c>
      <c r="C11141" s="7">
        <v>8</v>
      </c>
      <c r="D11141" s="8" t="s">
        <v>1528</v>
      </c>
      <c r="E11141" s="15" t="s">
        <v>16115</v>
      </c>
      <c r="F11141" s="16" t="s">
        <v>2031</v>
      </c>
      <c r="G11141" s="17">
        <v>15</v>
      </c>
    </row>
    <row r="11142" spans="1:7" x14ac:dyDescent="0.3">
      <c r="A11142" s="5" t="s">
        <v>12089</v>
      </c>
      <c r="B11142" s="6" t="s">
        <v>12090</v>
      </c>
      <c r="C11142" s="7">
        <v>29</v>
      </c>
      <c r="D11142" s="8" t="s">
        <v>12091</v>
      </c>
      <c r="E11142" s="15" t="s">
        <v>16115</v>
      </c>
      <c r="F11142" s="16" t="s">
        <v>2032</v>
      </c>
      <c r="G11142" s="17">
        <v>15</v>
      </c>
    </row>
    <row r="11143" spans="1:7" x14ac:dyDescent="0.3">
      <c r="A11143" s="5" t="s">
        <v>12089</v>
      </c>
      <c r="B11143" s="6" t="s">
        <v>12092</v>
      </c>
      <c r="C11143" s="7">
        <v>35</v>
      </c>
      <c r="D11143" s="8" t="s">
        <v>12093</v>
      </c>
      <c r="E11143" s="15" t="s">
        <v>16115</v>
      </c>
      <c r="F11143" s="16" t="s">
        <v>2049</v>
      </c>
      <c r="G11143" s="17">
        <v>14</v>
      </c>
    </row>
    <row r="11144" spans="1:7" x14ac:dyDescent="0.3">
      <c r="A11144" s="5" t="s">
        <v>12089</v>
      </c>
      <c r="B11144" s="6" t="s">
        <v>6189</v>
      </c>
      <c r="C11144" s="7">
        <v>23</v>
      </c>
      <c r="D11144" s="8" t="s">
        <v>12094</v>
      </c>
      <c r="E11144" s="15" t="s">
        <v>16115</v>
      </c>
      <c r="F11144" s="16" t="s">
        <v>2027</v>
      </c>
      <c r="G11144" s="17">
        <v>20</v>
      </c>
    </row>
    <row r="11145" spans="1:7" x14ac:dyDescent="0.3">
      <c r="A11145" s="5" t="s">
        <v>12089</v>
      </c>
      <c r="B11145" s="6" t="s">
        <v>12095</v>
      </c>
      <c r="C11145" s="7">
        <v>21</v>
      </c>
      <c r="D11145" s="8" t="s">
        <v>12096</v>
      </c>
      <c r="E11145" s="15" t="s">
        <v>16115</v>
      </c>
      <c r="F11145" s="16" t="s">
        <v>2029</v>
      </c>
      <c r="G11145" s="17">
        <v>23</v>
      </c>
    </row>
    <row r="11146" spans="1:7" x14ac:dyDescent="0.3">
      <c r="A11146" s="5" t="s">
        <v>12089</v>
      </c>
      <c r="B11146" s="6" t="s">
        <v>11119</v>
      </c>
      <c r="C11146" s="7">
        <v>25</v>
      </c>
      <c r="D11146" s="8" t="s">
        <v>12097</v>
      </c>
      <c r="E11146" s="15" t="s">
        <v>16115</v>
      </c>
      <c r="F11146" s="16" t="s">
        <v>175</v>
      </c>
      <c r="G11146" s="17">
        <v>4</v>
      </c>
    </row>
    <row r="11147" spans="1:7" x14ac:dyDescent="0.3">
      <c r="A11147" s="5" t="s">
        <v>12089</v>
      </c>
      <c r="B11147" s="6" t="s">
        <v>12098</v>
      </c>
      <c r="C11147" s="7">
        <v>25</v>
      </c>
      <c r="D11147" s="8" t="s">
        <v>12099</v>
      </c>
      <c r="E11147" s="15" t="s">
        <v>16115</v>
      </c>
      <c r="F11147" s="16" t="s">
        <v>2073</v>
      </c>
      <c r="G11147" s="17">
        <v>8</v>
      </c>
    </row>
    <row r="11148" spans="1:7" x14ac:dyDescent="0.3">
      <c r="A11148" s="5" t="s">
        <v>12089</v>
      </c>
      <c r="B11148" s="6" t="s">
        <v>1409</v>
      </c>
      <c r="C11148" s="7">
        <v>27</v>
      </c>
      <c r="D11148" s="8" t="s">
        <v>12100</v>
      </c>
      <c r="E11148" s="15" t="s">
        <v>16115</v>
      </c>
      <c r="F11148" s="16" t="s">
        <v>1973</v>
      </c>
      <c r="G11148" s="17">
        <v>30</v>
      </c>
    </row>
    <row r="11149" spans="1:7" x14ac:dyDescent="0.3">
      <c r="A11149" s="5" t="s">
        <v>12089</v>
      </c>
      <c r="B11149" s="6" t="s">
        <v>689</v>
      </c>
      <c r="C11149" s="7">
        <v>42</v>
      </c>
      <c r="D11149" s="8" t="s">
        <v>100</v>
      </c>
      <c r="E11149" s="15" t="s">
        <v>16115</v>
      </c>
      <c r="F11149" s="16" t="s">
        <v>2077</v>
      </c>
      <c r="G11149" s="17">
        <v>10</v>
      </c>
    </row>
    <row r="11150" spans="1:7" x14ac:dyDescent="0.3">
      <c r="A11150" s="5" t="s">
        <v>12089</v>
      </c>
      <c r="B11150" s="6" t="s">
        <v>12101</v>
      </c>
      <c r="C11150" s="7">
        <v>46</v>
      </c>
      <c r="D11150" s="8" t="s">
        <v>101</v>
      </c>
      <c r="E11150" s="15" t="s">
        <v>16115</v>
      </c>
      <c r="F11150" s="16" t="s">
        <v>2074</v>
      </c>
      <c r="G11150" s="17">
        <v>10</v>
      </c>
    </row>
    <row r="11151" spans="1:7" x14ac:dyDescent="0.3">
      <c r="A11151" s="5" t="s">
        <v>12089</v>
      </c>
      <c r="B11151" s="6" t="s">
        <v>12102</v>
      </c>
      <c r="C11151" s="7">
        <v>22</v>
      </c>
      <c r="D11151" s="8" t="s">
        <v>12103</v>
      </c>
      <c r="E11151" s="15" t="s">
        <v>16115</v>
      </c>
      <c r="F11151" s="16" t="s">
        <v>2076</v>
      </c>
      <c r="G11151" s="17">
        <v>10</v>
      </c>
    </row>
    <row r="11152" spans="1:7" x14ac:dyDescent="0.3">
      <c r="A11152" s="5" t="s">
        <v>12089</v>
      </c>
      <c r="B11152" s="6" t="s">
        <v>12104</v>
      </c>
      <c r="C11152" s="7">
        <v>28</v>
      </c>
      <c r="D11152" s="8" t="s">
        <v>5</v>
      </c>
      <c r="E11152" s="15" t="s">
        <v>16115</v>
      </c>
      <c r="F11152" s="16" t="s">
        <v>2079</v>
      </c>
      <c r="G11152" s="17">
        <v>10</v>
      </c>
    </row>
    <row r="11153" spans="1:7" x14ac:dyDescent="0.3">
      <c r="A11153" s="5" t="s">
        <v>12089</v>
      </c>
      <c r="B11153" s="6" t="s">
        <v>12105</v>
      </c>
      <c r="C11153" s="7">
        <v>45</v>
      </c>
      <c r="D11153" s="8" t="s">
        <v>12106</v>
      </c>
      <c r="E11153" s="15" t="s">
        <v>16115</v>
      </c>
      <c r="F11153" s="16" t="s">
        <v>2078</v>
      </c>
      <c r="G11153" s="17">
        <v>10</v>
      </c>
    </row>
    <row r="11154" spans="1:7" x14ac:dyDescent="0.3">
      <c r="A11154" s="5" t="s">
        <v>12089</v>
      </c>
      <c r="B11154" s="6" t="s">
        <v>3190</v>
      </c>
      <c r="C11154" s="7">
        <v>17</v>
      </c>
      <c r="D11154" s="8" t="s">
        <v>12107</v>
      </c>
      <c r="E11154" s="15" t="s">
        <v>16115</v>
      </c>
      <c r="F11154" s="16" t="s">
        <v>2080</v>
      </c>
      <c r="G11154" s="17">
        <v>10</v>
      </c>
    </row>
    <row r="11155" spans="1:7" x14ac:dyDescent="0.3">
      <c r="A11155" s="5" t="s">
        <v>12089</v>
      </c>
      <c r="B11155" s="6" t="s">
        <v>12108</v>
      </c>
      <c r="C11155" s="7">
        <v>24</v>
      </c>
      <c r="D11155" s="8" t="s">
        <v>12109</v>
      </c>
      <c r="E11155" s="15" t="s">
        <v>16115</v>
      </c>
      <c r="F11155" s="16" t="s">
        <v>2043</v>
      </c>
      <c r="G11155" s="17">
        <v>12</v>
      </c>
    </row>
    <row r="11156" spans="1:7" x14ac:dyDescent="0.3">
      <c r="A11156" s="5" t="s">
        <v>12089</v>
      </c>
      <c r="B11156" s="6" t="s">
        <v>12110</v>
      </c>
      <c r="C11156" s="7">
        <v>28</v>
      </c>
      <c r="D11156" s="8" t="s">
        <v>12111</v>
      </c>
      <c r="E11156" s="15" t="s">
        <v>16115</v>
      </c>
      <c r="F11156" s="16" t="s">
        <v>24</v>
      </c>
      <c r="G11156" s="17">
        <v>24</v>
      </c>
    </row>
    <row r="11157" spans="1:7" x14ac:dyDescent="0.3">
      <c r="A11157" s="5" t="s">
        <v>12089</v>
      </c>
      <c r="B11157" s="6" t="s">
        <v>7537</v>
      </c>
      <c r="C11157" s="7">
        <v>22</v>
      </c>
      <c r="D11157" s="8" t="s">
        <v>12112</v>
      </c>
      <c r="E11157" s="15" t="s">
        <v>16115</v>
      </c>
      <c r="F11157" s="16" t="s">
        <v>2022</v>
      </c>
      <c r="G11157" s="17">
        <v>26</v>
      </c>
    </row>
    <row r="11158" spans="1:7" x14ac:dyDescent="0.3">
      <c r="A11158" s="5" t="s">
        <v>12089</v>
      </c>
      <c r="B11158" s="6" t="s">
        <v>12113</v>
      </c>
      <c r="C11158" s="7">
        <v>32</v>
      </c>
      <c r="D11158" s="8" t="s">
        <v>12111</v>
      </c>
      <c r="E11158" s="15" t="s">
        <v>16115</v>
      </c>
      <c r="F11158" s="16" t="s">
        <v>2044</v>
      </c>
      <c r="G11158" s="17">
        <v>12</v>
      </c>
    </row>
    <row r="11159" spans="1:7" x14ac:dyDescent="0.3">
      <c r="A11159" s="5" t="s">
        <v>12089</v>
      </c>
      <c r="B11159" s="6" t="s">
        <v>5032</v>
      </c>
      <c r="C11159" s="7">
        <v>32</v>
      </c>
      <c r="D11159" s="8" t="s">
        <v>12114</v>
      </c>
      <c r="E11159" s="15" t="s">
        <v>16115</v>
      </c>
      <c r="F11159" s="16" t="s">
        <v>2041</v>
      </c>
      <c r="G11159" s="17">
        <v>12</v>
      </c>
    </row>
    <row r="11160" spans="1:7" x14ac:dyDescent="0.3">
      <c r="A11160" s="5" t="s">
        <v>12089</v>
      </c>
      <c r="B11160" s="6" t="s">
        <v>12115</v>
      </c>
      <c r="C11160" s="7">
        <v>49</v>
      </c>
      <c r="D11160" s="8" t="s">
        <v>12116</v>
      </c>
      <c r="E11160" s="15" t="s">
        <v>16115</v>
      </c>
      <c r="F11160" s="16" t="s">
        <v>2042</v>
      </c>
      <c r="G11160" s="17">
        <v>12</v>
      </c>
    </row>
    <row r="11161" spans="1:7" x14ac:dyDescent="0.3">
      <c r="A11161" s="5" t="s">
        <v>12089</v>
      </c>
      <c r="B11161" s="6" t="s">
        <v>12117</v>
      </c>
      <c r="C11161" s="7">
        <v>42</v>
      </c>
      <c r="D11161" s="8" t="s">
        <v>12118</v>
      </c>
      <c r="E11161" s="15" t="s">
        <v>16115</v>
      </c>
      <c r="F11161" s="16" t="s">
        <v>2023</v>
      </c>
      <c r="G11161" s="17">
        <v>28</v>
      </c>
    </row>
    <row r="11162" spans="1:7" x14ac:dyDescent="0.3">
      <c r="A11162" s="5" t="s">
        <v>12089</v>
      </c>
      <c r="B11162" s="6" t="s">
        <v>12119</v>
      </c>
      <c r="C11162" s="7">
        <v>44</v>
      </c>
      <c r="D11162" s="8" t="s">
        <v>12120</v>
      </c>
      <c r="E11162" s="15" t="s">
        <v>16115</v>
      </c>
      <c r="F11162" s="16" t="s">
        <v>2024</v>
      </c>
      <c r="G11162" s="17">
        <v>30</v>
      </c>
    </row>
    <row r="11163" spans="1:7" x14ac:dyDescent="0.3">
      <c r="A11163" s="5" t="s">
        <v>12089</v>
      </c>
      <c r="B11163" s="6" t="s">
        <v>14</v>
      </c>
      <c r="C11163" s="7">
        <v>14</v>
      </c>
      <c r="D11163" s="8" t="s">
        <v>12121</v>
      </c>
      <c r="E11163" s="15" t="s">
        <v>16115</v>
      </c>
      <c r="F11163" s="16" t="s">
        <v>586</v>
      </c>
      <c r="G11163" s="17">
        <v>28</v>
      </c>
    </row>
    <row r="11164" spans="1:7" x14ac:dyDescent="0.3">
      <c r="A11164" s="5" t="s">
        <v>12089</v>
      </c>
      <c r="B11164" s="6" t="s">
        <v>16</v>
      </c>
      <c r="C11164" s="7">
        <v>14</v>
      </c>
      <c r="D11164" s="8" t="s">
        <v>12122</v>
      </c>
      <c r="E11164" s="15" t="s">
        <v>16115</v>
      </c>
      <c r="F11164" s="16" t="s">
        <v>2025</v>
      </c>
      <c r="G11164" s="17">
        <v>30</v>
      </c>
    </row>
    <row r="11165" spans="1:7" x14ac:dyDescent="0.3">
      <c r="A11165" s="5" t="s">
        <v>12089</v>
      </c>
      <c r="B11165" s="6" t="s">
        <v>3636</v>
      </c>
      <c r="C11165" s="7">
        <v>12</v>
      </c>
      <c r="D11165" s="8" t="s">
        <v>12123</v>
      </c>
      <c r="E11165" s="15" t="s">
        <v>16115</v>
      </c>
      <c r="F11165" s="16" t="s">
        <v>1971</v>
      </c>
      <c r="G11165" s="17">
        <v>22</v>
      </c>
    </row>
    <row r="11166" spans="1:7" x14ac:dyDescent="0.3">
      <c r="A11166" s="5" t="s">
        <v>12089</v>
      </c>
      <c r="B11166" s="6" t="s">
        <v>12124</v>
      </c>
      <c r="C11166" s="7">
        <v>17</v>
      </c>
      <c r="D11166" s="8" t="s">
        <v>679</v>
      </c>
      <c r="E11166" s="15" t="s">
        <v>16115</v>
      </c>
      <c r="F11166" s="16" t="s">
        <v>1972</v>
      </c>
      <c r="G11166" s="17">
        <v>19</v>
      </c>
    </row>
    <row r="11167" spans="1:7" x14ac:dyDescent="0.3">
      <c r="A11167" s="5" t="s">
        <v>12089</v>
      </c>
      <c r="B11167" s="6" t="s">
        <v>12125</v>
      </c>
      <c r="C11167" s="7">
        <v>37</v>
      </c>
      <c r="D11167" s="8" t="s">
        <v>12126</v>
      </c>
      <c r="E11167" s="15" t="s">
        <v>16115</v>
      </c>
      <c r="F11167" s="16" t="s">
        <v>1949</v>
      </c>
      <c r="G11167" s="17">
        <v>55</v>
      </c>
    </row>
    <row r="11168" spans="1:7" x14ac:dyDescent="0.3">
      <c r="A11168" s="5" t="s">
        <v>12089</v>
      </c>
      <c r="B11168" s="6" t="s">
        <v>12127</v>
      </c>
      <c r="C11168" s="7">
        <v>27</v>
      </c>
      <c r="D11168" s="8" t="s">
        <v>12128</v>
      </c>
      <c r="E11168" s="15" t="s">
        <v>16115</v>
      </c>
      <c r="F11168" s="16" t="s">
        <v>2034</v>
      </c>
      <c r="G11168" s="17">
        <v>39</v>
      </c>
    </row>
    <row r="11169" spans="1:7" x14ac:dyDescent="0.3">
      <c r="A11169" s="5" t="s">
        <v>12089</v>
      </c>
      <c r="B11169" s="6" t="s">
        <v>12129</v>
      </c>
      <c r="C11169" s="7">
        <v>6</v>
      </c>
      <c r="D11169" s="8" t="s">
        <v>5</v>
      </c>
      <c r="E11169" s="15" t="s">
        <v>16115</v>
      </c>
      <c r="F11169" s="16" t="s">
        <v>1970</v>
      </c>
      <c r="G11169" s="17">
        <v>12</v>
      </c>
    </row>
    <row r="11170" spans="1:7" x14ac:dyDescent="0.3">
      <c r="A11170" s="5" t="s">
        <v>12089</v>
      </c>
      <c r="B11170" s="6" t="s">
        <v>12130</v>
      </c>
      <c r="C11170" s="7">
        <v>33</v>
      </c>
      <c r="D11170" s="8" t="s">
        <v>12131</v>
      </c>
      <c r="E11170" s="15" t="s">
        <v>16115</v>
      </c>
      <c r="F11170" s="16" t="s">
        <v>1969</v>
      </c>
      <c r="G11170" s="17">
        <v>12</v>
      </c>
    </row>
    <row r="11171" spans="1:7" x14ac:dyDescent="0.3">
      <c r="A11171" s="5" t="s">
        <v>12089</v>
      </c>
      <c r="B11171" s="6" t="s">
        <v>12132</v>
      </c>
      <c r="C11171" s="7">
        <v>48</v>
      </c>
      <c r="D11171" s="8" t="s">
        <v>12133</v>
      </c>
      <c r="E11171" s="15" t="s">
        <v>16115</v>
      </c>
      <c r="F11171" s="16" t="s">
        <v>1965</v>
      </c>
      <c r="G11171" s="17">
        <v>42</v>
      </c>
    </row>
    <row r="11172" spans="1:7" x14ac:dyDescent="0.3">
      <c r="A11172" s="5" t="s">
        <v>12089</v>
      </c>
      <c r="B11172" s="6" t="s">
        <v>12134</v>
      </c>
      <c r="C11172" s="7">
        <v>49</v>
      </c>
      <c r="D11172" s="8" t="s">
        <v>12135</v>
      </c>
      <c r="E11172" s="15" t="s">
        <v>16115</v>
      </c>
      <c r="F11172" s="16" t="s">
        <v>1915</v>
      </c>
      <c r="G11172" s="17">
        <v>47</v>
      </c>
    </row>
    <row r="11173" spans="1:7" x14ac:dyDescent="0.3">
      <c r="A11173" s="5" t="s">
        <v>12089</v>
      </c>
      <c r="B11173" s="6" t="s">
        <v>12136</v>
      </c>
      <c r="C11173" s="7">
        <v>68</v>
      </c>
      <c r="D11173" s="8" t="s">
        <v>12137</v>
      </c>
      <c r="E11173" s="15" t="s">
        <v>16115</v>
      </c>
      <c r="F11173" s="16" t="s">
        <v>1933</v>
      </c>
      <c r="G11173" s="17">
        <v>235</v>
      </c>
    </row>
    <row r="11174" spans="1:7" x14ac:dyDescent="0.3">
      <c r="A11174" s="5" t="s">
        <v>12089</v>
      </c>
      <c r="B11174" s="6" t="s">
        <v>12138</v>
      </c>
      <c r="C11174" s="7">
        <v>82</v>
      </c>
      <c r="D11174" s="8" t="s">
        <v>12139</v>
      </c>
      <c r="E11174" s="15" t="s">
        <v>16115</v>
      </c>
      <c r="F11174" s="16" t="s">
        <v>1935</v>
      </c>
      <c r="G11174" s="17">
        <v>329</v>
      </c>
    </row>
    <row r="11175" spans="1:7" x14ac:dyDescent="0.3">
      <c r="A11175" s="5" t="s">
        <v>12089</v>
      </c>
      <c r="B11175" s="6" t="s">
        <v>12140</v>
      </c>
      <c r="C11175" s="7">
        <v>99</v>
      </c>
      <c r="D11175" s="8" t="s">
        <v>12141</v>
      </c>
      <c r="E11175" s="15" t="s">
        <v>16115</v>
      </c>
      <c r="F11175" s="16" t="s">
        <v>1917</v>
      </c>
      <c r="G11175" s="17">
        <v>55</v>
      </c>
    </row>
    <row r="11176" spans="1:7" x14ac:dyDescent="0.3">
      <c r="A11176" s="5" t="s">
        <v>12089</v>
      </c>
      <c r="B11176" s="6" t="s">
        <v>12142</v>
      </c>
      <c r="C11176" s="7">
        <v>104</v>
      </c>
      <c r="D11176" s="8" t="s">
        <v>12143</v>
      </c>
      <c r="E11176" s="15" t="s">
        <v>16115</v>
      </c>
      <c r="F11176" s="16" t="s">
        <v>1919</v>
      </c>
      <c r="G11176" s="17">
        <v>65</v>
      </c>
    </row>
    <row r="11177" spans="1:7" x14ac:dyDescent="0.3">
      <c r="A11177" s="5" t="s">
        <v>12089</v>
      </c>
      <c r="B11177" s="6" t="s">
        <v>12144</v>
      </c>
      <c r="C11177" s="7">
        <v>136</v>
      </c>
      <c r="D11177" s="8" t="s">
        <v>12145</v>
      </c>
      <c r="E11177" s="15" t="s">
        <v>16115</v>
      </c>
      <c r="F11177" s="16" t="s">
        <v>1921</v>
      </c>
      <c r="G11177" s="17">
        <v>75</v>
      </c>
    </row>
    <row r="11178" spans="1:7" x14ac:dyDescent="0.3">
      <c r="A11178" s="5" t="s">
        <v>12089</v>
      </c>
      <c r="B11178" s="6" t="s">
        <v>12146</v>
      </c>
      <c r="C11178" s="7">
        <v>160</v>
      </c>
      <c r="D11178" s="8" t="s">
        <v>12147</v>
      </c>
      <c r="E11178" s="15" t="s">
        <v>16115</v>
      </c>
      <c r="F11178" s="16" t="s">
        <v>1923</v>
      </c>
      <c r="G11178" s="17">
        <v>95</v>
      </c>
    </row>
    <row r="11179" spans="1:7" x14ac:dyDescent="0.3">
      <c r="A11179" s="5" t="s">
        <v>12089</v>
      </c>
      <c r="B11179" s="6" t="s">
        <v>12148</v>
      </c>
      <c r="C11179" s="7">
        <v>198</v>
      </c>
      <c r="D11179" s="8" t="s">
        <v>12149</v>
      </c>
      <c r="E11179" s="15" t="s">
        <v>16115</v>
      </c>
      <c r="F11179" s="16" t="s">
        <v>1925</v>
      </c>
      <c r="G11179" s="17">
        <v>109</v>
      </c>
    </row>
    <row r="11180" spans="1:7" x14ac:dyDescent="0.3">
      <c r="A11180" s="5" t="s">
        <v>12089</v>
      </c>
      <c r="B11180" s="6" t="s">
        <v>12150</v>
      </c>
      <c r="C11180" s="7">
        <v>265</v>
      </c>
      <c r="D11180" s="8" t="s">
        <v>12151</v>
      </c>
      <c r="E11180" s="15" t="s">
        <v>16115</v>
      </c>
      <c r="F11180" s="16" t="s">
        <v>1927</v>
      </c>
      <c r="G11180" s="17">
        <v>139</v>
      </c>
    </row>
    <row r="11181" spans="1:7" x14ac:dyDescent="0.3">
      <c r="A11181" s="5" t="s">
        <v>12089</v>
      </c>
      <c r="B11181" s="6" t="s">
        <v>587</v>
      </c>
      <c r="C11181" s="7">
        <v>12</v>
      </c>
      <c r="D11181" s="8" t="s">
        <v>12152</v>
      </c>
      <c r="E11181" s="15" t="s">
        <v>16115</v>
      </c>
      <c r="F11181" s="16" t="s">
        <v>1929</v>
      </c>
      <c r="G11181" s="17">
        <v>155</v>
      </c>
    </row>
    <row r="11182" spans="1:7" x14ac:dyDescent="0.3">
      <c r="A11182" s="5" t="s">
        <v>12089</v>
      </c>
      <c r="B11182" s="6" t="s">
        <v>12153</v>
      </c>
      <c r="C11182" s="7">
        <v>14</v>
      </c>
      <c r="D11182" s="8" t="s">
        <v>12154</v>
      </c>
      <c r="E11182" s="15" t="s">
        <v>16115</v>
      </c>
      <c r="F11182" s="16" t="s">
        <v>1931</v>
      </c>
      <c r="G11182" s="17">
        <v>175</v>
      </c>
    </row>
    <row r="11183" spans="1:7" x14ac:dyDescent="0.3">
      <c r="A11183" s="5" t="s">
        <v>12089</v>
      </c>
      <c r="B11183" s="6" t="s">
        <v>2813</v>
      </c>
      <c r="C11183" s="7">
        <v>19</v>
      </c>
      <c r="D11183" s="8" t="s">
        <v>1893</v>
      </c>
      <c r="E11183" s="15" t="s">
        <v>16115</v>
      </c>
      <c r="F11183" s="16" t="s">
        <v>1911</v>
      </c>
      <c r="G11183" s="17">
        <v>119</v>
      </c>
    </row>
    <row r="11184" spans="1:7" x14ac:dyDescent="0.3">
      <c r="A11184" s="5" t="s">
        <v>12089</v>
      </c>
      <c r="B11184" s="6" t="s">
        <v>1880</v>
      </c>
      <c r="C11184" s="7">
        <v>19</v>
      </c>
      <c r="D11184" s="8" t="s">
        <v>1881</v>
      </c>
      <c r="E11184" s="15" t="s">
        <v>16115</v>
      </c>
      <c r="F11184" s="16" t="s">
        <v>1937</v>
      </c>
      <c r="G11184" s="17">
        <v>75</v>
      </c>
    </row>
    <row r="11185" spans="1:7" x14ac:dyDescent="0.3">
      <c r="A11185" s="5" t="s">
        <v>12089</v>
      </c>
      <c r="B11185" s="6" t="s">
        <v>1884</v>
      </c>
      <c r="C11185" s="7">
        <v>22</v>
      </c>
      <c r="D11185" s="8" t="s">
        <v>1885</v>
      </c>
      <c r="E11185" s="15" t="s">
        <v>16115</v>
      </c>
      <c r="F11185" s="16" t="s">
        <v>2068</v>
      </c>
      <c r="G11185" s="17">
        <v>4</v>
      </c>
    </row>
    <row r="11186" spans="1:7" x14ac:dyDescent="0.3">
      <c r="A11186" s="5" t="s">
        <v>12089</v>
      </c>
      <c r="B11186" s="6" t="s">
        <v>1882</v>
      </c>
      <c r="C11186" s="7">
        <v>22</v>
      </c>
      <c r="D11186" s="8" t="s">
        <v>9391</v>
      </c>
      <c r="E11186" s="15" t="s">
        <v>16115</v>
      </c>
      <c r="F11186" s="16" t="s">
        <v>2070</v>
      </c>
      <c r="G11186" s="17">
        <v>4</v>
      </c>
    </row>
    <row r="11187" spans="1:7" x14ac:dyDescent="0.3">
      <c r="A11187" s="5" t="s">
        <v>12089</v>
      </c>
      <c r="B11187" s="6" t="s">
        <v>1886</v>
      </c>
      <c r="C11187" s="7">
        <v>27</v>
      </c>
      <c r="D11187" s="8" t="s">
        <v>1887</v>
      </c>
      <c r="E11187" s="15" t="s">
        <v>16115</v>
      </c>
      <c r="F11187" s="16" t="s">
        <v>2071</v>
      </c>
      <c r="G11187" s="17">
        <v>4</v>
      </c>
    </row>
    <row r="11188" spans="1:7" x14ac:dyDescent="0.3">
      <c r="A11188" s="5" t="s">
        <v>12089</v>
      </c>
      <c r="B11188" s="6" t="s">
        <v>12155</v>
      </c>
      <c r="C11188" s="7">
        <v>24</v>
      </c>
      <c r="D11188" s="8" t="s">
        <v>6225</v>
      </c>
      <c r="E11188" s="15" t="s">
        <v>16115</v>
      </c>
      <c r="F11188" s="16" t="s">
        <v>2069</v>
      </c>
      <c r="G11188" s="17">
        <v>4</v>
      </c>
    </row>
    <row r="11189" spans="1:7" x14ac:dyDescent="0.3">
      <c r="A11189" s="5" t="s">
        <v>12089</v>
      </c>
      <c r="B11189" s="6" t="s">
        <v>12156</v>
      </c>
      <c r="C11189" s="7">
        <v>20</v>
      </c>
      <c r="D11189" s="8" t="s">
        <v>12157</v>
      </c>
      <c r="E11189" s="15" t="s">
        <v>16115</v>
      </c>
      <c r="F11189" s="16" t="s">
        <v>100</v>
      </c>
      <c r="G11189" s="17">
        <v>36</v>
      </c>
    </row>
    <row r="11190" spans="1:7" x14ac:dyDescent="0.3">
      <c r="A11190" s="5" t="s">
        <v>12089</v>
      </c>
      <c r="B11190" s="6" t="s">
        <v>12158</v>
      </c>
      <c r="C11190" s="7">
        <v>24</v>
      </c>
      <c r="D11190" s="8" t="s">
        <v>12159</v>
      </c>
      <c r="E11190" s="15" t="s">
        <v>16115</v>
      </c>
      <c r="F11190" s="16" t="s">
        <v>1940</v>
      </c>
      <c r="G11190" s="17">
        <v>45</v>
      </c>
    </row>
    <row r="11191" spans="1:7" x14ac:dyDescent="0.3">
      <c r="A11191" s="5" t="s">
        <v>12089</v>
      </c>
      <c r="B11191" s="6" t="s">
        <v>12160</v>
      </c>
      <c r="C11191" s="7">
        <v>19</v>
      </c>
      <c r="D11191" s="8" t="s">
        <v>12161</v>
      </c>
      <c r="E11191" s="15" t="s">
        <v>16115</v>
      </c>
      <c r="F11191" s="16" t="s">
        <v>2066</v>
      </c>
      <c r="G11191" s="17">
        <v>19</v>
      </c>
    </row>
    <row r="11192" spans="1:7" x14ac:dyDescent="0.3">
      <c r="A11192" s="5" t="s">
        <v>12089</v>
      </c>
      <c r="B11192" s="6" t="s">
        <v>644</v>
      </c>
      <c r="C11192" s="7">
        <v>50</v>
      </c>
      <c r="D11192" s="8" t="s">
        <v>5</v>
      </c>
      <c r="E11192" s="15" t="s">
        <v>16115</v>
      </c>
      <c r="F11192" s="16" t="s">
        <v>2064</v>
      </c>
      <c r="G11192" s="17">
        <v>19</v>
      </c>
    </row>
    <row r="11193" spans="1:7" x14ac:dyDescent="0.3">
      <c r="A11193" s="5" t="s">
        <v>12089</v>
      </c>
      <c r="B11193" s="6" t="s">
        <v>12162</v>
      </c>
      <c r="C11193" s="7">
        <v>24</v>
      </c>
      <c r="D11193" s="8" t="s">
        <v>12163</v>
      </c>
      <c r="E11193" s="15" t="s">
        <v>16115</v>
      </c>
      <c r="F11193" s="16" t="s">
        <v>2058</v>
      </c>
      <c r="G11193" s="17">
        <v>45</v>
      </c>
    </row>
    <row r="11194" spans="1:7" x14ac:dyDescent="0.3">
      <c r="A11194" s="5" t="s">
        <v>12089</v>
      </c>
      <c r="B11194" s="6" t="s">
        <v>12164</v>
      </c>
      <c r="C11194" s="7">
        <v>22</v>
      </c>
      <c r="D11194" s="8" t="s">
        <v>12165</v>
      </c>
      <c r="E11194" s="15" t="s">
        <v>16115</v>
      </c>
      <c r="F11194" s="16" t="s">
        <v>2060</v>
      </c>
      <c r="G11194" s="17">
        <v>59</v>
      </c>
    </row>
    <row r="11195" spans="1:7" x14ac:dyDescent="0.3">
      <c r="A11195" s="5" t="s">
        <v>12089</v>
      </c>
      <c r="B11195" s="6" t="s">
        <v>12166</v>
      </c>
      <c r="C11195" s="7">
        <v>22</v>
      </c>
      <c r="D11195" s="8" t="s">
        <v>11392</v>
      </c>
      <c r="E11195" s="15" t="s">
        <v>16115</v>
      </c>
      <c r="F11195" s="16" t="s">
        <v>2062</v>
      </c>
      <c r="G11195" s="17">
        <v>119</v>
      </c>
    </row>
    <row r="11196" spans="1:7" x14ac:dyDescent="0.3">
      <c r="A11196" s="5" t="s">
        <v>12089</v>
      </c>
      <c r="B11196" s="6" t="s">
        <v>12167</v>
      </c>
      <c r="C11196" s="7">
        <v>24</v>
      </c>
      <c r="D11196" s="8" t="s">
        <v>11394</v>
      </c>
      <c r="E11196" s="15" t="s">
        <v>16115</v>
      </c>
      <c r="F11196" s="16" t="s">
        <v>172</v>
      </c>
      <c r="G11196" s="17">
        <v>4</v>
      </c>
    </row>
    <row r="11197" spans="1:7" x14ac:dyDescent="0.3">
      <c r="A11197" s="5" t="s">
        <v>12089</v>
      </c>
      <c r="B11197" s="6" t="s">
        <v>12168</v>
      </c>
      <c r="C11197" s="7">
        <v>25</v>
      </c>
      <c r="D11197" s="8" t="s">
        <v>12169</v>
      </c>
      <c r="E11197" s="15" t="s">
        <v>16115</v>
      </c>
      <c r="F11197" s="16" t="s">
        <v>1955</v>
      </c>
      <c r="G11197" s="17">
        <v>37</v>
      </c>
    </row>
    <row r="11198" spans="1:7" x14ac:dyDescent="0.3">
      <c r="A11198" s="5" t="s">
        <v>12089</v>
      </c>
      <c r="B11198" s="6" t="s">
        <v>12170</v>
      </c>
      <c r="C11198" s="7">
        <v>27</v>
      </c>
      <c r="D11198" s="8" t="s">
        <v>12171</v>
      </c>
      <c r="E11198" s="15" t="s">
        <v>16115</v>
      </c>
      <c r="F11198" s="16" t="s">
        <v>1953</v>
      </c>
      <c r="G11198" s="17">
        <v>37</v>
      </c>
    </row>
    <row r="11199" spans="1:7" x14ac:dyDescent="0.3">
      <c r="A11199" s="5" t="s">
        <v>12089</v>
      </c>
      <c r="B11199" s="6" t="s">
        <v>3966</v>
      </c>
      <c r="C11199" s="7">
        <v>14</v>
      </c>
      <c r="D11199" s="8" t="s">
        <v>12172</v>
      </c>
      <c r="E11199" s="15" t="s">
        <v>16115</v>
      </c>
      <c r="F11199" s="16" t="s">
        <v>1957</v>
      </c>
      <c r="G11199" s="17">
        <v>40</v>
      </c>
    </row>
    <row r="11200" spans="1:7" x14ac:dyDescent="0.3">
      <c r="A11200" s="5" t="s">
        <v>12089</v>
      </c>
      <c r="B11200" s="6" t="s">
        <v>3970</v>
      </c>
      <c r="C11200" s="7">
        <v>14</v>
      </c>
      <c r="D11200" s="8" t="s">
        <v>12173</v>
      </c>
      <c r="E11200" s="15" t="s">
        <v>16115</v>
      </c>
      <c r="F11200" s="16" t="s">
        <v>1948</v>
      </c>
      <c r="G11200" s="17">
        <v>40</v>
      </c>
    </row>
    <row r="11201" spans="1:7" x14ac:dyDescent="0.3">
      <c r="A11201" s="5" t="s">
        <v>12089</v>
      </c>
      <c r="B11201" s="6" t="s">
        <v>12174</v>
      </c>
      <c r="C11201" s="7">
        <v>14</v>
      </c>
      <c r="D11201" s="8" t="s">
        <v>12175</v>
      </c>
      <c r="E11201" s="15" t="s">
        <v>16115</v>
      </c>
      <c r="F11201" s="16" t="s">
        <v>2090</v>
      </c>
      <c r="G11201" s="17">
        <v>6</v>
      </c>
    </row>
    <row r="11202" spans="1:7" x14ac:dyDescent="0.3">
      <c r="A11202" s="5" t="s">
        <v>12089</v>
      </c>
      <c r="B11202" s="6" t="s">
        <v>3968</v>
      </c>
      <c r="C11202" s="7">
        <v>14</v>
      </c>
      <c r="D11202" s="8" t="s">
        <v>12176</v>
      </c>
      <c r="E11202" s="15" t="s">
        <v>16115</v>
      </c>
      <c r="F11202" s="16" t="s">
        <v>1913</v>
      </c>
      <c r="G11202" s="17">
        <v>109</v>
      </c>
    </row>
    <row r="11203" spans="1:7" x14ac:dyDescent="0.3">
      <c r="A11203" s="5" t="s">
        <v>12089</v>
      </c>
      <c r="B11203" s="6" t="s">
        <v>12177</v>
      </c>
      <c r="C11203" s="7">
        <v>14</v>
      </c>
      <c r="D11203" s="8" t="s">
        <v>12178</v>
      </c>
      <c r="E11203" s="15" t="s">
        <v>16115</v>
      </c>
      <c r="F11203" s="16" t="s">
        <v>2039</v>
      </c>
      <c r="G11203" s="17">
        <v>27</v>
      </c>
    </row>
    <row r="11204" spans="1:7" x14ac:dyDescent="0.3">
      <c r="A11204" s="5" t="s">
        <v>12089</v>
      </c>
      <c r="B11204" s="6" t="s">
        <v>3978</v>
      </c>
      <c r="C11204" s="7">
        <v>20</v>
      </c>
      <c r="D11204" s="8" t="s">
        <v>9484</v>
      </c>
      <c r="E11204" s="15" t="s">
        <v>16115</v>
      </c>
      <c r="F11204" s="16" t="s">
        <v>1406</v>
      </c>
      <c r="G11204" s="17">
        <v>16</v>
      </c>
    </row>
    <row r="11205" spans="1:7" x14ac:dyDescent="0.3">
      <c r="A11205" s="5" t="s">
        <v>12089</v>
      </c>
      <c r="B11205" s="6" t="s">
        <v>3976</v>
      </c>
      <c r="C11205" s="7">
        <v>19</v>
      </c>
      <c r="D11205" s="8" t="s">
        <v>9481</v>
      </c>
      <c r="E11205" s="15" t="s">
        <v>16115</v>
      </c>
      <c r="F11205" s="16" t="s">
        <v>2036</v>
      </c>
      <c r="G11205" s="17">
        <v>15</v>
      </c>
    </row>
    <row r="11206" spans="1:7" x14ac:dyDescent="0.3">
      <c r="A11206" s="5" t="s">
        <v>12089</v>
      </c>
      <c r="B11206" s="6" t="s">
        <v>12179</v>
      </c>
      <c r="C11206" s="7">
        <v>24</v>
      </c>
      <c r="D11206" s="8" t="s">
        <v>12180</v>
      </c>
      <c r="E11206" s="15" t="s">
        <v>16115</v>
      </c>
      <c r="F11206" s="16" t="s">
        <v>2037</v>
      </c>
      <c r="G11206" s="17">
        <v>25</v>
      </c>
    </row>
    <row r="11207" spans="1:7" x14ac:dyDescent="0.3">
      <c r="A11207" s="5" t="s">
        <v>12089</v>
      </c>
      <c r="B11207" s="6" t="s">
        <v>12181</v>
      </c>
      <c r="C11207" s="7">
        <v>14</v>
      </c>
      <c r="D11207" s="8" t="s">
        <v>12182</v>
      </c>
      <c r="E11207" s="15" t="s">
        <v>16115</v>
      </c>
      <c r="F11207" s="16" t="s">
        <v>2040</v>
      </c>
      <c r="G11207" s="17">
        <v>27</v>
      </c>
    </row>
    <row r="11208" spans="1:7" x14ac:dyDescent="0.3">
      <c r="A11208" s="5" t="s">
        <v>12089</v>
      </c>
      <c r="B11208" s="6" t="s">
        <v>12183</v>
      </c>
      <c r="C11208" s="7">
        <v>23</v>
      </c>
      <c r="D11208" s="8" t="s">
        <v>12184</v>
      </c>
      <c r="E11208" s="15" t="s">
        <v>16159</v>
      </c>
      <c r="F11208" s="16" t="s">
        <v>6674</v>
      </c>
      <c r="G11208" s="17">
        <v>439</v>
      </c>
    </row>
    <row r="11209" spans="1:7" x14ac:dyDescent="0.3">
      <c r="A11209" s="5" t="s">
        <v>12089</v>
      </c>
      <c r="B11209" s="6" t="s">
        <v>12185</v>
      </c>
      <c r="C11209" s="7">
        <v>25</v>
      </c>
      <c r="D11209" s="8" t="s">
        <v>12186</v>
      </c>
      <c r="E11209" s="15" t="s">
        <v>16159</v>
      </c>
      <c r="F11209" s="16" t="s">
        <v>6645</v>
      </c>
      <c r="G11209" s="17">
        <v>209</v>
      </c>
    </row>
    <row r="11210" spans="1:7" x14ac:dyDescent="0.3">
      <c r="A11210" s="5" t="s">
        <v>12089</v>
      </c>
      <c r="B11210" s="6" t="s">
        <v>12187</v>
      </c>
      <c r="C11210" s="7">
        <v>26</v>
      </c>
      <c r="D11210" s="8" t="s">
        <v>12188</v>
      </c>
      <c r="E11210" s="15" t="s">
        <v>16159</v>
      </c>
      <c r="F11210" s="16" t="s">
        <v>6768</v>
      </c>
      <c r="G11210" s="17">
        <v>99</v>
      </c>
    </row>
    <row r="11211" spans="1:7" x14ac:dyDescent="0.3">
      <c r="A11211" s="5" t="s">
        <v>12089</v>
      </c>
      <c r="B11211" s="6" t="s">
        <v>12189</v>
      </c>
      <c r="C11211" s="7">
        <v>30</v>
      </c>
      <c r="D11211" s="8" t="s">
        <v>12190</v>
      </c>
      <c r="E11211" s="15" t="s">
        <v>16159</v>
      </c>
      <c r="F11211" s="16" t="s">
        <v>2521</v>
      </c>
      <c r="G11211" s="17">
        <v>99</v>
      </c>
    </row>
    <row r="11212" spans="1:7" x14ac:dyDescent="0.3">
      <c r="A11212" s="5" t="s">
        <v>12089</v>
      </c>
      <c r="B11212" s="6" t="s">
        <v>12191</v>
      </c>
      <c r="C11212" s="7">
        <v>29</v>
      </c>
      <c r="D11212" s="8" t="s">
        <v>12192</v>
      </c>
      <c r="E11212" s="15" t="s">
        <v>16159</v>
      </c>
      <c r="F11212" s="16" t="s">
        <v>6772</v>
      </c>
      <c r="G11212" s="17">
        <v>90</v>
      </c>
    </row>
    <row r="11213" spans="1:7" x14ac:dyDescent="0.3">
      <c r="A11213" s="5" t="s">
        <v>12089</v>
      </c>
      <c r="B11213" s="6" t="s">
        <v>12193</v>
      </c>
      <c r="C11213" s="7">
        <v>30</v>
      </c>
      <c r="D11213" s="8" t="s">
        <v>12194</v>
      </c>
      <c r="E11213" s="15" t="s">
        <v>16159</v>
      </c>
      <c r="F11213" s="16" t="s">
        <v>6764</v>
      </c>
      <c r="G11213" s="17">
        <v>99</v>
      </c>
    </row>
    <row r="11214" spans="1:7" x14ac:dyDescent="0.3">
      <c r="A11214" s="5" t="s">
        <v>12089</v>
      </c>
      <c r="B11214" s="6" t="s">
        <v>12195</v>
      </c>
      <c r="C11214" s="7">
        <v>32</v>
      </c>
      <c r="D11214" s="8" t="s">
        <v>12196</v>
      </c>
      <c r="E11214" s="15" t="s">
        <v>16159</v>
      </c>
      <c r="F11214" s="16" t="s">
        <v>6734</v>
      </c>
      <c r="G11214" s="17">
        <v>59</v>
      </c>
    </row>
    <row r="11215" spans="1:7" x14ac:dyDescent="0.3">
      <c r="A11215" s="5" t="s">
        <v>12089</v>
      </c>
      <c r="B11215" s="6" t="s">
        <v>10464</v>
      </c>
      <c r="C11215" s="7">
        <v>23</v>
      </c>
      <c r="D11215" s="8" t="s">
        <v>12197</v>
      </c>
      <c r="E11215" s="15" t="s">
        <v>16159</v>
      </c>
      <c r="F11215" s="16" t="s">
        <v>6748</v>
      </c>
      <c r="G11215" s="17">
        <v>99</v>
      </c>
    </row>
    <row r="11216" spans="1:7" x14ac:dyDescent="0.3">
      <c r="A11216" s="5" t="s">
        <v>12089</v>
      </c>
      <c r="B11216" s="6" t="s">
        <v>5731</v>
      </c>
      <c r="C11216" s="7">
        <v>22</v>
      </c>
      <c r="D11216" s="8" t="s">
        <v>12198</v>
      </c>
      <c r="E11216" s="15" t="s">
        <v>16159</v>
      </c>
      <c r="F11216" s="16" t="s">
        <v>6746</v>
      </c>
      <c r="G11216" s="17">
        <v>89</v>
      </c>
    </row>
    <row r="11217" spans="1:7" x14ac:dyDescent="0.3">
      <c r="A11217" s="5" t="s">
        <v>12089</v>
      </c>
      <c r="B11217" s="6" t="s">
        <v>12199</v>
      </c>
      <c r="C11217" s="7">
        <v>30</v>
      </c>
      <c r="D11217" s="8" t="s">
        <v>12200</v>
      </c>
      <c r="E11217" s="15" t="s">
        <v>16159</v>
      </c>
      <c r="F11217" s="16" t="s">
        <v>6744</v>
      </c>
      <c r="G11217" s="17">
        <v>79</v>
      </c>
    </row>
    <row r="11218" spans="1:7" x14ac:dyDescent="0.3">
      <c r="A11218" s="5" t="s">
        <v>12089</v>
      </c>
      <c r="B11218" s="6" t="s">
        <v>12201</v>
      </c>
      <c r="C11218" s="7">
        <v>28</v>
      </c>
      <c r="D11218" s="8" t="s">
        <v>12202</v>
      </c>
      <c r="E11218" s="15" t="s">
        <v>16159</v>
      </c>
      <c r="F11218" s="16" t="s">
        <v>6742</v>
      </c>
      <c r="G11218" s="17">
        <v>79</v>
      </c>
    </row>
    <row r="11219" spans="1:7" x14ac:dyDescent="0.3">
      <c r="A11219" s="5" t="s">
        <v>12089</v>
      </c>
      <c r="B11219" s="6" t="s">
        <v>3566</v>
      </c>
      <c r="C11219" s="7">
        <v>28</v>
      </c>
      <c r="D11219" s="8" t="s">
        <v>12203</v>
      </c>
      <c r="E11219" s="15" t="s">
        <v>16159</v>
      </c>
      <c r="F11219" s="16" t="s">
        <v>6756</v>
      </c>
      <c r="G11219" s="17">
        <v>85</v>
      </c>
    </row>
    <row r="11220" spans="1:7" x14ac:dyDescent="0.3">
      <c r="A11220" s="5" t="s">
        <v>12089</v>
      </c>
      <c r="B11220" s="6" t="s">
        <v>12204</v>
      </c>
      <c r="C11220" s="7">
        <v>24</v>
      </c>
      <c r="D11220" s="8" t="s">
        <v>12205</v>
      </c>
      <c r="E11220" s="15" t="s">
        <v>16159</v>
      </c>
      <c r="F11220" s="16" t="s">
        <v>6754</v>
      </c>
      <c r="G11220" s="17">
        <v>85</v>
      </c>
    </row>
    <row r="11221" spans="1:7" x14ac:dyDescent="0.3">
      <c r="A11221" s="5" t="s">
        <v>12089</v>
      </c>
      <c r="B11221" s="6" t="s">
        <v>3934</v>
      </c>
      <c r="C11221" s="7">
        <v>32</v>
      </c>
      <c r="D11221" s="8" t="s">
        <v>12206</v>
      </c>
      <c r="E11221" s="15" t="s">
        <v>16159</v>
      </c>
      <c r="F11221" s="16" t="s">
        <v>6752</v>
      </c>
      <c r="G11221" s="17">
        <v>65</v>
      </c>
    </row>
    <row r="11222" spans="1:7" x14ac:dyDescent="0.3">
      <c r="A11222" s="5" t="s">
        <v>12089</v>
      </c>
      <c r="B11222" s="6" t="s">
        <v>3932</v>
      </c>
      <c r="C11222" s="7">
        <v>32</v>
      </c>
      <c r="D11222" s="8" t="s">
        <v>12207</v>
      </c>
      <c r="E11222" s="15" t="s">
        <v>16159</v>
      </c>
      <c r="F11222" s="16" t="s">
        <v>6738</v>
      </c>
      <c r="G11222" s="17">
        <v>69</v>
      </c>
    </row>
    <row r="11223" spans="1:7" x14ac:dyDescent="0.3">
      <c r="A11223" s="5" t="s">
        <v>12089</v>
      </c>
      <c r="B11223" s="6" t="s">
        <v>12208</v>
      </c>
      <c r="C11223" s="7">
        <v>32</v>
      </c>
      <c r="D11223" s="8" t="s">
        <v>12209</v>
      </c>
      <c r="E11223" s="15" t="s">
        <v>16159</v>
      </c>
      <c r="F11223" s="16" t="s">
        <v>6750</v>
      </c>
      <c r="G11223" s="17">
        <v>99</v>
      </c>
    </row>
    <row r="11224" spans="1:7" x14ac:dyDescent="0.3">
      <c r="A11224" s="5" t="s">
        <v>12089</v>
      </c>
      <c r="B11224" s="6" t="s">
        <v>7919</v>
      </c>
      <c r="C11224" s="7">
        <v>36</v>
      </c>
      <c r="D11224" s="8" t="s">
        <v>12210</v>
      </c>
      <c r="E11224" s="15" t="s">
        <v>16159</v>
      </c>
      <c r="F11224" s="16" t="s">
        <v>6736</v>
      </c>
      <c r="G11224" s="17">
        <v>69</v>
      </c>
    </row>
    <row r="11225" spans="1:7" x14ac:dyDescent="0.3">
      <c r="A11225" s="5" t="s">
        <v>12089</v>
      </c>
      <c r="B11225" s="6" t="s">
        <v>12211</v>
      </c>
      <c r="C11225" s="7">
        <v>39</v>
      </c>
      <c r="D11225" s="8" t="s">
        <v>12212</v>
      </c>
      <c r="E11225" s="15" t="s">
        <v>16159</v>
      </c>
      <c r="F11225" s="16" t="s">
        <v>6740</v>
      </c>
      <c r="G11225" s="17">
        <v>79</v>
      </c>
    </row>
    <row r="11226" spans="1:7" x14ac:dyDescent="0.3">
      <c r="A11226" s="5" t="s">
        <v>12089</v>
      </c>
      <c r="B11226" s="6" t="s">
        <v>12213</v>
      </c>
      <c r="C11226" s="7">
        <v>34</v>
      </c>
      <c r="D11226" s="8" t="s">
        <v>12214</v>
      </c>
      <c r="E11226" s="15" t="s">
        <v>16159</v>
      </c>
      <c r="F11226" s="16" t="s">
        <v>6758</v>
      </c>
      <c r="G11226" s="17">
        <v>65</v>
      </c>
    </row>
    <row r="11227" spans="1:7" x14ac:dyDescent="0.3">
      <c r="A11227" s="5" t="s">
        <v>12089</v>
      </c>
      <c r="B11227" s="6" t="s">
        <v>12215</v>
      </c>
      <c r="C11227" s="7">
        <v>35</v>
      </c>
      <c r="D11227" s="8" t="s">
        <v>12216</v>
      </c>
      <c r="E11227" s="15" t="s">
        <v>16159</v>
      </c>
      <c r="F11227" s="16" t="s">
        <v>6774</v>
      </c>
      <c r="G11227" s="17">
        <v>85</v>
      </c>
    </row>
    <row r="11228" spans="1:7" x14ac:dyDescent="0.3">
      <c r="A11228" s="5" t="s">
        <v>12089</v>
      </c>
      <c r="B11228" s="6" t="s">
        <v>12217</v>
      </c>
      <c r="C11228" s="7">
        <v>41</v>
      </c>
      <c r="D11228" s="8" t="s">
        <v>12218</v>
      </c>
      <c r="E11228" s="15" t="s">
        <v>16159</v>
      </c>
      <c r="F11228" s="16" t="s">
        <v>6685</v>
      </c>
      <c r="G11228" s="17">
        <v>29</v>
      </c>
    </row>
    <row r="11229" spans="1:7" x14ac:dyDescent="0.3">
      <c r="A11229" s="5" t="s">
        <v>12089</v>
      </c>
      <c r="B11229" s="6" t="s">
        <v>12219</v>
      </c>
      <c r="C11229" s="7">
        <v>45</v>
      </c>
      <c r="D11229" s="8" t="s">
        <v>12220</v>
      </c>
      <c r="E11229" s="15" t="s">
        <v>16159</v>
      </c>
      <c r="F11229" s="16" t="s">
        <v>6684</v>
      </c>
      <c r="G11229" s="17">
        <v>99</v>
      </c>
    </row>
    <row r="11230" spans="1:7" x14ac:dyDescent="0.3">
      <c r="A11230" s="5" t="s">
        <v>12089</v>
      </c>
      <c r="B11230" s="6" t="s">
        <v>6768</v>
      </c>
      <c r="C11230" s="7">
        <v>38</v>
      </c>
      <c r="D11230" s="8" t="s">
        <v>12221</v>
      </c>
      <c r="E11230" s="15" t="s">
        <v>16159</v>
      </c>
      <c r="F11230" s="16" t="s">
        <v>6686</v>
      </c>
      <c r="G11230" s="17">
        <v>79</v>
      </c>
    </row>
    <row r="11231" spans="1:7" x14ac:dyDescent="0.3">
      <c r="A11231" s="5" t="s">
        <v>12089</v>
      </c>
      <c r="B11231" s="6" t="s">
        <v>1850</v>
      </c>
      <c r="C11231" s="7">
        <v>43</v>
      </c>
      <c r="D11231" s="8" t="s">
        <v>12222</v>
      </c>
      <c r="E11231" s="15" t="s">
        <v>16159</v>
      </c>
      <c r="F11231" s="16" t="s">
        <v>6785</v>
      </c>
      <c r="G11231" s="17">
        <v>20</v>
      </c>
    </row>
    <row r="11232" spans="1:7" x14ac:dyDescent="0.3">
      <c r="A11232" s="5" t="s">
        <v>12089</v>
      </c>
      <c r="B11232" s="6" t="s">
        <v>12223</v>
      </c>
      <c r="C11232" s="7">
        <v>43</v>
      </c>
      <c r="D11232" s="8" t="s">
        <v>12224</v>
      </c>
      <c r="E11232" s="15" t="s">
        <v>16159</v>
      </c>
      <c r="F11232" s="16" t="s">
        <v>6778</v>
      </c>
      <c r="G11232" s="17">
        <v>99</v>
      </c>
    </row>
    <row r="11233" spans="1:7" x14ac:dyDescent="0.3">
      <c r="A11233" s="5" t="s">
        <v>12089</v>
      </c>
      <c r="B11233" s="6" t="s">
        <v>5729</v>
      </c>
      <c r="C11233" s="7">
        <v>48</v>
      </c>
      <c r="D11233" s="8" t="s">
        <v>12225</v>
      </c>
      <c r="E11233" s="15" t="s">
        <v>16159</v>
      </c>
      <c r="F11233" s="16" t="s">
        <v>6668</v>
      </c>
      <c r="G11233" s="17">
        <v>399</v>
      </c>
    </row>
    <row r="11234" spans="1:7" x14ac:dyDescent="0.3">
      <c r="A11234" s="5" t="s">
        <v>12089</v>
      </c>
      <c r="B11234" s="6" t="s">
        <v>12226</v>
      </c>
      <c r="C11234" s="7">
        <v>45</v>
      </c>
      <c r="D11234" s="8" t="s">
        <v>12227</v>
      </c>
      <c r="E11234" s="15" t="s">
        <v>16159</v>
      </c>
      <c r="F11234" s="16" t="s">
        <v>6670</v>
      </c>
      <c r="G11234" s="17">
        <v>399</v>
      </c>
    </row>
    <row r="11235" spans="1:7" x14ac:dyDescent="0.3">
      <c r="A11235" s="5" t="s">
        <v>12089</v>
      </c>
      <c r="B11235" s="6" t="s">
        <v>12228</v>
      </c>
      <c r="C11235" s="7">
        <v>45</v>
      </c>
      <c r="D11235" s="8" t="s">
        <v>12229</v>
      </c>
      <c r="E11235" s="15" t="s">
        <v>16159</v>
      </c>
      <c r="F11235" s="16" t="s">
        <v>6705</v>
      </c>
      <c r="G11235" s="17">
        <v>76</v>
      </c>
    </row>
    <row r="11236" spans="1:7" x14ac:dyDescent="0.3">
      <c r="A11236" s="5" t="s">
        <v>12089</v>
      </c>
      <c r="B11236" s="6" t="s">
        <v>2517</v>
      </c>
      <c r="C11236" s="7">
        <v>40</v>
      </c>
      <c r="D11236" s="8" t="s">
        <v>12230</v>
      </c>
      <c r="E11236" s="15" t="s">
        <v>16159</v>
      </c>
      <c r="F11236" s="16" t="s">
        <v>6711</v>
      </c>
      <c r="G11236" s="17">
        <v>65</v>
      </c>
    </row>
    <row r="11237" spans="1:7" x14ac:dyDescent="0.3">
      <c r="A11237" s="5" t="s">
        <v>12089</v>
      </c>
      <c r="B11237" s="6" t="s">
        <v>12231</v>
      </c>
      <c r="C11237" s="7">
        <v>43</v>
      </c>
      <c r="D11237" s="8" t="s">
        <v>12232</v>
      </c>
      <c r="E11237" s="15" t="s">
        <v>16159</v>
      </c>
      <c r="F11237" s="16" t="s">
        <v>6709</v>
      </c>
      <c r="G11237" s="17">
        <v>70</v>
      </c>
    </row>
    <row r="11238" spans="1:7" x14ac:dyDescent="0.3">
      <c r="A11238" s="5" t="s">
        <v>12089</v>
      </c>
      <c r="B11238" s="6" t="s">
        <v>12233</v>
      </c>
      <c r="C11238" s="7">
        <v>17</v>
      </c>
      <c r="D11238" s="8" t="s">
        <v>12234</v>
      </c>
      <c r="E11238" s="15" t="s">
        <v>16159</v>
      </c>
      <c r="F11238" s="16" t="s">
        <v>6762</v>
      </c>
      <c r="G11238" s="17">
        <v>99</v>
      </c>
    </row>
    <row r="11239" spans="1:7" x14ac:dyDescent="0.3">
      <c r="A11239" s="5" t="s">
        <v>12089</v>
      </c>
      <c r="B11239" s="6" t="s">
        <v>6013</v>
      </c>
      <c r="C11239" s="7">
        <v>20</v>
      </c>
      <c r="D11239" s="8" t="s">
        <v>12235</v>
      </c>
      <c r="E11239" s="15" t="s">
        <v>16159</v>
      </c>
      <c r="F11239" s="16" t="s">
        <v>6770</v>
      </c>
      <c r="G11239" s="17">
        <v>89</v>
      </c>
    </row>
    <row r="11240" spans="1:7" x14ac:dyDescent="0.3">
      <c r="A11240" s="5" t="s">
        <v>12089</v>
      </c>
      <c r="B11240" s="6" t="s">
        <v>12236</v>
      </c>
      <c r="C11240" s="7">
        <v>24</v>
      </c>
      <c r="D11240" s="8" t="s">
        <v>12237</v>
      </c>
      <c r="E11240" s="15" t="s">
        <v>16159</v>
      </c>
      <c r="F11240" s="16" t="s">
        <v>6693</v>
      </c>
      <c r="G11240" s="17">
        <v>59</v>
      </c>
    </row>
    <row r="11241" spans="1:7" x14ac:dyDescent="0.3">
      <c r="A11241" s="5" t="s">
        <v>12089</v>
      </c>
      <c r="B11241" s="6" t="s">
        <v>12238</v>
      </c>
      <c r="C11241" s="7">
        <v>25</v>
      </c>
      <c r="D11241" s="8" t="s">
        <v>12239</v>
      </c>
      <c r="E11241" s="15" t="s">
        <v>16159</v>
      </c>
      <c r="F11241" s="16" t="s">
        <v>6699</v>
      </c>
      <c r="G11241" s="17">
        <v>63</v>
      </c>
    </row>
    <row r="11242" spans="1:7" x14ac:dyDescent="0.3">
      <c r="A11242" s="5" t="s">
        <v>12089</v>
      </c>
      <c r="B11242" s="6" t="s">
        <v>4795</v>
      </c>
      <c r="C11242" s="7">
        <v>29</v>
      </c>
      <c r="D11242" s="8" t="s">
        <v>12240</v>
      </c>
      <c r="E11242" s="15" t="s">
        <v>16159</v>
      </c>
      <c r="F11242" s="16" t="s">
        <v>6689</v>
      </c>
      <c r="G11242" s="17">
        <v>65</v>
      </c>
    </row>
    <row r="11243" spans="1:7" x14ac:dyDescent="0.3">
      <c r="A11243" s="5" t="s">
        <v>12089</v>
      </c>
      <c r="B11243" s="6" t="s">
        <v>12241</v>
      </c>
      <c r="C11243" s="7">
        <v>27</v>
      </c>
      <c r="D11243" s="8" t="s">
        <v>12242</v>
      </c>
      <c r="E11243" s="15" t="s">
        <v>16159</v>
      </c>
      <c r="F11243" s="16" t="s">
        <v>6703</v>
      </c>
      <c r="G11243" s="17">
        <v>69</v>
      </c>
    </row>
    <row r="11244" spans="1:7" x14ac:dyDescent="0.3">
      <c r="A11244" s="5" t="s">
        <v>12089</v>
      </c>
      <c r="B11244" s="6" t="s">
        <v>12243</v>
      </c>
      <c r="C11244" s="7">
        <v>35</v>
      </c>
      <c r="D11244" s="8" t="s">
        <v>12244</v>
      </c>
      <c r="E11244" s="15" t="s">
        <v>16159</v>
      </c>
      <c r="F11244" s="16" t="s">
        <v>6691</v>
      </c>
      <c r="G11244" s="17">
        <v>63</v>
      </c>
    </row>
    <row r="11245" spans="1:7" x14ac:dyDescent="0.3">
      <c r="A11245" s="5" t="s">
        <v>12089</v>
      </c>
      <c r="B11245" s="6" t="s">
        <v>12245</v>
      </c>
      <c r="C11245" s="7">
        <v>26</v>
      </c>
      <c r="D11245" s="8" t="s">
        <v>12246</v>
      </c>
      <c r="E11245" s="15" t="s">
        <v>16159</v>
      </c>
      <c r="F11245" s="16" t="s">
        <v>6701</v>
      </c>
      <c r="G11245" s="17">
        <v>69</v>
      </c>
    </row>
    <row r="11246" spans="1:7" x14ac:dyDescent="0.3">
      <c r="A11246" s="5" t="s">
        <v>12089</v>
      </c>
      <c r="B11246" s="6" t="s">
        <v>5896</v>
      </c>
      <c r="C11246" s="7">
        <v>29</v>
      </c>
      <c r="D11246" s="8" t="s">
        <v>12247</v>
      </c>
      <c r="E11246" s="15" t="s">
        <v>16159</v>
      </c>
      <c r="F11246" s="16" t="s">
        <v>6695</v>
      </c>
      <c r="G11246" s="17">
        <v>67</v>
      </c>
    </row>
    <row r="11247" spans="1:7" x14ac:dyDescent="0.3">
      <c r="A11247" s="5" t="s">
        <v>12089</v>
      </c>
      <c r="B11247" s="6" t="s">
        <v>12248</v>
      </c>
      <c r="C11247" s="7">
        <v>29</v>
      </c>
      <c r="D11247" s="8" t="s">
        <v>12249</v>
      </c>
      <c r="E11247" s="15" t="s">
        <v>16159</v>
      </c>
      <c r="F11247" s="16" t="s">
        <v>6697</v>
      </c>
      <c r="G11247" s="17">
        <v>56</v>
      </c>
    </row>
    <row r="11248" spans="1:7" x14ac:dyDescent="0.3">
      <c r="A11248" s="5" t="s">
        <v>12089</v>
      </c>
      <c r="B11248" s="6" t="s">
        <v>12250</v>
      </c>
      <c r="C11248" s="7">
        <v>32</v>
      </c>
      <c r="D11248" s="8" t="s">
        <v>12251</v>
      </c>
      <c r="E11248" s="15" t="s">
        <v>16159</v>
      </c>
      <c r="F11248" s="16" t="s">
        <v>6707</v>
      </c>
      <c r="G11248" s="17">
        <v>70</v>
      </c>
    </row>
    <row r="11249" spans="1:7" x14ac:dyDescent="0.3">
      <c r="A11249" s="5" t="s">
        <v>12089</v>
      </c>
      <c r="B11249" s="6" t="s">
        <v>12252</v>
      </c>
      <c r="C11249" s="7">
        <v>29</v>
      </c>
      <c r="D11249" s="8" t="s">
        <v>12253</v>
      </c>
      <c r="E11249" s="15" t="s">
        <v>16159</v>
      </c>
      <c r="F11249" s="16" t="s">
        <v>1079</v>
      </c>
      <c r="G11249" s="17">
        <v>35</v>
      </c>
    </row>
    <row r="11250" spans="1:7" x14ac:dyDescent="0.3">
      <c r="A11250" s="5" t="s">
        <v>12089</v>
      </c>
      <c r="B11250" s="6" t="s">
        <v>12254</v>
      </c>
      <c r="C11250" s="7">
        <v>32</v>
      </c>
      <c r="D11250" s="8" t="s">
        <v>103</v>
      </c>
      <c r="E11250" s="15" t="s">
        <v>16159</v>
      </c>
      <c r="F11250" s="16" t="s">
        <v>6714</v>
      </c>
      <c r="G11250" s="17">
        <v>89</v>
      </c>
    </row>
    <row r="11251" spans="1:7" x14ac:dyDescent="0.3">
      <c r="A11251" s="5" t="s">
        <v>12089</v>
      </c>
      <c r="B11251" s="6" t="s">
        <v>12255</v>
      </c>
      <c r="C11251" s="7">
        <v>29</v>
      </c>
      <c r="D11251" s="8" t="s">
        <v>12256</v>
      </c>
      <c r="E11251" s="15" t="s">
        <v>16159</v>
      </c>
      <c r="F11251" s="16" t="s">
        <v>6716</v>
      </c>
      <c r="G11251" s="17">
        <v>55</v>
      </c>
    </row>
    <row r="11252" spans="1:7" x14ac:dyDescent="0.3">
      <c r="A11252" s="5" t="s">
        <v>12089</v>
      </c>
      <c r="B11252" s="6" t="s">
        <v>12257</v>
      </c>
      <c r="C11252" s="7">
        <v>30</v>
      </c>
      <c r="D11252" s="8" t="s">
        <v>12258</v>
      </c>
      <c r="E11252" s="15" t="s">
        <v>16159</v>
      </c>
      <c r="F11252" s="16" t="s">
        <v>6715</v>
      </c>
      <c r="G11252" s="17">
        <v>47</v>
      </c>
    </row>
    <row r="11253" spans="1:7" x14ac:dyDescent="0.3">
      <c r="A11253" s="5" t="s">
        <v>12089</v>
      </c>
      <c r="B11253" s="6" t="s">
        <v>12259</v>
      </c>
      <c r="C11253" s="7">
        <v>28</v>
      </c>
      <c r="D11253" s="8" t="s">
        <v>12260</v>
      </c>
      <c r="E11253" s="15" t="s">
        <v>16159</v>
      </c>
      <c r="F11253" s="16" t="s">
        <v>708</v>
      </c>
      <c r="G11253" s="17">
        <v>59</v>
      </c>
    </row>
    <row r="11254" spans="1:7" x14ac:dyDescent="0.3">
      <c r="A11254" s="5" t="s">
        <v>12089</v>
      </c>
      <c r="B11254" s="6" t="s">
        <v>12261</v>
      </c>
      <c r="C11254" s="7">
        <v>30</v>
      </c>
      <c r="D11254" s="8" t="s">
        <v>12262</v>
      </c>
      <c r="E11254" s="15" t="s">
        <v>16159</v>
      </c>
      <c r="F11254" s="16" t="s">
        <v>709</v>
      </c>
      <c r="G11254" s="17">
        <v>63</v>
      </c>
    </row>
    <row r="11255" spans="1:7" x14ac:dyDescent="0.3">
      <c r="A11255" s="5" t="s">
        <v>12089</v>
      </c>
      <c r="B11255" s="6" t="s">
        <v>12263</v>
      </c>
      <c r="C11255" s="7">
        <v>28</v>
      </c>
      <c r="D11255" s="8" t="s">
        <v>12264</v>
      </c>
      <c r="E11255" s="15" t="s">
        <v>16159</v>
      </c>
      <c r="F11255" s="16" t="s">
        <v>6776</v>
      </c>
      <c r="G11255" s="17">
        <v>89</v>
      </c>
    </row>
    <row r="11256" spans="1:7" x14ac:dyDescent="0.3">
      <c r="A11256" s="5" t="s">
        <v>12089</v>
      </c>
      <c r="B11256" s="6" t="s">
        <v>12265</v>
      </c>
      <c r="C11256" s="7">
        <v>23</v>
      </c>
      <c r="D11256" s="8" t="s">
        <v>12266</v>
      </c>
      <c r="E11256" s="15" t="s">
        <v>16159</v>
      </c>
      <c r="F11256" s="16" t="s">
        <v>10997</v>
      </c>
      <c r="G11256" s="17">
        <v>69</v>
      </c>
    </row>
    <row r="11257" spans="1:7" x14ac:dyDescent="0.3">
      <c r="A11257" s="5" t="s">
        <v>12089</v>
      </c>
      <c r="B11257" s="6" t="s">
        <v>12267</v>
      </c>
      <c r="C11257" s="7">
        <v>22</v>
      </c>
      <c r="D11257" s="8" t="s">
        <v>12268</v>
      </c>
      <c r="E11257" s="15" t="s">
        <v>16159</v>
      </c>
      <c r="F11257" s="16" t="s">
        <v>6631</v>
      </c>
      <c r="G11257" s="17">
        <v>106</v>
      </c>
    </row>
    <row r="11258" spans="1:7" x14ac:dyDescent="0.3">
      <c r="A11258" s="5" t="s">
        <v>12089</v>
      </c>
      <c r="B11258" s="6" t="s">
        <v>12269</v>
      </c>
      <c r="C11258" s="7">
        <v>34</v>
      </c>
      <c r="D11258" s="8" t="s">
        <v>12270</v>
      </c>
      <c r="E11258" s="15" t="s">
        <v>16159</v>
      </c>
      <c r="F11258" s="16" t="s">
        <v>635</v>
      </c>
      <c r="G11258" s="17">
        <v>35</v>
      </c>
    </row>
    <row r="11259" spans="1:7" x14ac:dyDescent="0.3">
      <c r="A11259" s="5" t="s">
        <v>12089</v>
      </c>
      <c r="B11259" s="6" t="s">
        <v>12271</v>
      </c>
      <c r="C11259" s="7">
        <v>30</v>
      </c>
      <c r="D11259" s="8" t="s">
        <v>12242</v>
      </c>
      <c r="E11259" s="15" t="s">
        <v>16159</v>
      </c>
      <c r="F11259" s="16" t="s">
        <v>633</v>
      </c>
      <c r="G11259" s="17">
        <v>32</v>
      </c>
    </row>
    <row r="11260" spans="1:7" x14ac:dyDescent="0.3">
      <c r="A11260" s="5" t="s">
        <v>12089</v>
      </c>
      <c r="B11260" s="6" t="s">
        <v>3539</v>
      </c>
      <c r="C11260" s="7">
        <v>30</v>
      </c>
      <c r="D11260" s="8" t="s">
        <v>12272</v>
      </c>
      <c r="E11260" s="15" t="s">
        <v>16159</v>
      </c>
      <c r="F11260" s="16" t="s">
        <v>712</v>
      </c>
      <c r="G11260" s="17">
        <v>33</v>
      </c>
    </row>
    <row r="11261" spans="1:7" x14ac:dyDescent="0.3">
      <c r="A11261" s="5" t="s">
        <v>12089</v>
      </c>
      <c r="B11261" s="6" t="s">
        <v>3540</v>
      </c>
      <c r="C11261" s="7">
        <v>32</v>
      </c>
      <c r="D11261" s="8" t="s">
        <v>12273</v>
      </c>
      <c r="E11261" s="15" t="s">
        <v>16159</v>
      </c>
      <c r="F11261" s="16" t="s">
        <v>641</v>
      </c>
      <c r="G11261" s="17">
        <v>39</v>
      </c>
    </row>
    <row r="11262" spans="1:7" x14ac:dyDescent="0.3">
      <c r="A11262" s="5" t="s">
        <v>12089</v>
      </c>
      <c r="B11262" s="6" t="s">
        <v>12274</v>
      </c>
      <c r="C11262" s="7">
        <v>32</v>
      </c>
      <c r="D11262" s="8" t="s">
        <v>12275</v>
      </c>
      <c r="E11262" s="15" t="s">
        <v>16159</v>
      </c>
      <c r="F11262" s="16" t="s">
        <v>714</v>
      </c>
      <c r="G11262" s="17">
        <v>33</v>
      </c>
    </row>
    <row r="11263" spans="1:7" x14ac:dyDescent="0.3">
      <c r="A11263" s="5" t="s">
        <v>12089</v>
      </c>
      <c r="B11263" s="6" t="s">
        <v>12276</v>
      </c>
      <c r="C11263" s="7">
        <v>30</v>
      </c>
      <c r="D11263" s="8" t="s">
        <v>12262</v>
      </c>
      <c r="E11263" s="15" t="s">
        <v>16159</v>
      </c>
      <c r="F11263" s="16" t="s">
        <v>6733</v>
      </c>
      <c r="G11263" s="17">
        <v>39</v>
      </c>
    </row>
    <row r="11264" spans="1:7" x14ac:dyDescent="0.3">
      <c r="A11264" s="5" t="s">
        <v>12089</v>
      </c>
      <c r="B11264" s="6" t="s">
        <v>12277</v>
      </c>
      <c r="C11264" s="7">
        <v>29</v>
      </c>
      <c r="D11264" s="8" t="s">
        <v>12278</v>
      </c>
      <c r="E11264" s="15" t="s">
        <v>16159</v>
      </c>
      <c r="F11264" s="16" t="s">
        <v>642</v>
      </c>
      <c r="G11264" s="17">
        <v>33</v>
      </c>
    </row>
    <row r="11265" spans="1:7" x14ac:dyDescent="0.3">
      <c r="A11265" s="5" t="s">
        <v>12089</v>
      </c>
      <c r="B11265" s="6" t="s">
        <v>12279</v>
      </c>
      <c r="C11265" s="7">
        <v>39</v>
      </c>
      <c r="D11265" s="8" t="s">
        <v>12280</v>
      </c>
      <c r="E11265" s="15" t="s">
        <v>16159</v>
      </c>
      <c r="F11265" s="16" t="s">
        <v>638</v>
      </c>
      <c r="G11265" s="17">
        <v>44</v>
      </c>
    </row>
    <row r="11266" spans="1:7" x14ac:dyDescent="0.3">
      <c r="A11266" s="5" t="s">
        <v>12089</v>
      </c>
      <c r="B11266" s="6" t="s">
        <v>12281</v>
      </c>
      <c r="C11266" s="7">
        <v>35</v>
      </c>
      <c r="D11266" s="8" t="s">
        <v>12282</v>
      </c>
      <c r="E11266" s="15" t="s">
        <v>16159</v>
      </c>
      <c r="F11266" s="16" t="s">
        <v>2180</v>
      </c>
      <c r="G11266" s="17">
        <v>33</v>
      </c>
    </row>
    <row r="11267" spans="1:7" x14ac:dyDescent="0.3">
      <c r="A11267" s="5" t="s">
        <v>12089</v>
      </c>
      <c r="B11267" s="6" t="s">
        <v>12283</v>
      </c>
      <c r="C11267" s="7">
        <v>29</v>
      </c>
      <c r="D11267" s="8" t="s">
        <v>12284</v>
      </c>
      <c r="E11267" s="15" t="s">
        <v>16159</v>
      </c>
      <c r="F11267" s="16" t="s">
        <v>639</v>
      </c>
      <c r="G11267" s="17">
        <v>46</v>
      </c>
    </row>
    <row r="11268" spans="1:7" x14ac:dyDescent="0.3">
      <c r="A11268" s="5" t="s">
        <v>12089</v>
      </c>
      <c r="B11268" s="6" t="s">
        <v>12285</v>
      </c>
      <c r="C11268" s="7">
        <v>35</v>
      </c>
      <c r="D11268" s="8" t="s">
        <v>12286</v>
      </c>
      <c r="E11268" s="15" t="s">
        <v>16159</v>
      </c>
      <c r="F11268" s="16" t="s">
        <v>175</v>
      </c>
      <c r="G11268" s="17">
        <v>8</v>
      </c>
    </row>
    <row r="11269" spans="1:7" x14ac:dyDescent="0.3">
      <c r="A11269" s="5" t="s">
        <v>12089</v>
      </c>
      <c r="B11269" s="6" t="s">
        <v>12287</v>
      </c>
      <c r="C11269" s="7">
        <v>43</v>
      </c>
      <c r="D11269" s="8" t="s">
        <v>12288</v>
      </c>
      <c r="E11269" s="15" t="s">
        <v>16159</v>
      </c>
      <c r="F11269" s="16" t="s">
        <v>6664</v>
      </c>
      <c r="G11269" s="17">
        <v>349</v>
      </c>
    </row>
    <row r="11270" spans="1:7" x14ac:dyDescent="0.3">
      <c r="A11270" s="5" t="s">
        <v>12089</v>
      </c>
      <c r="B11270" s="6" t="s">
        <v>2874</v>
      </c>
      <c r="C11270" s="7">
        <v>6</v>
      </c>
      <c r="D11270" s="8" t="s">
        <v>5</v>
      </c>
      <c r="E11270" s="15" t="s">
        <v>16159</v>
      </c>
      <c r="F11270" s="16" t="s">
        <v>6641</v>
      </c>
      <c r="G11270" s="17">
        <v>159</v>
      </c>
    </row>
    <row r="11271" spans="1:7" x14ac:dyDescent="0.3">
      <c r="A11271" s="5" t="s">
        <v>12089</v>
      </c>
      <c r="B11271" s="6" t="s">
        <v>11933</v>
      </c>
      <c r="C11271" s="7">
        <v>3</v>
      </c>
      <c r="D11271" s="8" t="s">
        <v>5</v>
      </c>
      <c r="E11271" s="15" t="s">
        <v>16159</v>
      </c>
      <c r="F11271" s="16" t="s">
        <v>6633</v>
      </c>
      <c r="G11271" s="17">
        <v>119</v>
      </c>
    </row>
    <row r="11272" spans="1:7" x14ac:dyDescent="0.3">
      <c r="A11272" s="5" t="s">
        <v>12089</v>
      </c>
      <c r="B11272" s="6" t="s">
        <v>2068</v>
      </c>
      <c r="C11272" s="7">
        <v>3</v>
      </c>
      <c r="D11272" s="8" t="s">
        <v>12289</v>
      </c>
      <c r="E11272" s="15" t="s">
        <v>16159</v>
      </c>
      <c r="F11272" s="16" t="s">
        <v>14</v>
      </c>
      <c r="G11272" s="17">
        <v>29</v>
      </c>
    </row>
    <row r="11273" spans="1:7" x14ac:dyDescent="0.3">
      <c r="A11273" s="5" t="s">
        <v>12089</v>
      </c>
      <c r="B11273" s="6" t="s">
        <v>8251</v>
      </c>
      <c r="C11273" s="7">
        <v>4</v>
      </c>
      <c r="D11273" s="8" t="s">
        <v>5</v>
      </c>
      <c r="E11273" s="15" t="s">
        <v>16159</v>
      </c>
      <c r="F11273" s="16" t="s">
        <v>6654</v>
      </c>
      <c r="G11273" s="17">
        <v>209</v>
      </c>
    </row>
    <row r="11274" spans="1:7" x14ac:dyDescent="0.3">
      <c r="A11274" s="5" t="s">
        <v>12089</v>
      </c>
      <c r="B11274" s="6" t="s">
        <v>175</v>
      </c>
      <c r="C11274" s="7">
        <v>4</v>
      </c>
      <c r="D11274" s="8" t="s">
        <v>5</v>
      </c>
      <c r="E11274" s="15" t="s">
        <v>16159</v>
      </c>
      <c r="F11274" s="16" t="s">
        <v>10995</v>
      </c>
      <c r="G11274" s="17">
        <v>89</v>
      </c>
    </row>
    <row r="11275" spans="1:7" x14ac:dyDescent="0.3">
      <c r="A11275" s="5" t="s">
        <v>12089</v>
      </c>
      <c r="B11275" s="6" t="s">
        <v>172</v>
      </c>
      <c r="C11275" s="7">
        <v>4</v>
      </c>
      <c r="D11275" s="8" t="s">
        <v>5</v>
      </c>
      <c r="E11275" s="15" t="s">
        <v>16159</v>
      </c>
      <c r="F11275" s="16" t="s">
        <v>6676</v>
      </c>
      <c r="G11275" s="17">
        <v>369</v>
      </c>
    </row>
    <row r="11276" spans="1:7" x14ac:dyDescent="0.3">
      <c r="A11276" s="5" t="s">
        <v>12089</v>
      </c>
      <c r="B11276" s="6" t="s">
        <v>12290</v>
      </c>
      <c r="C11276" s="7">
        <v>16</v>
      </c>
      <c r="D11276" s="8" t="s">
        <v>5</v>
      </c>
      <c r="E11276" s="15" t="s">
        <v>16159</v>
      </c>
      <c r="F11276" s="16" t="s">
        <v>6678</v>
      </c>
      <c r="G11276" s="17">
        <v>389</v>
      </c>
    </row>
    <row r="11277" spans="1:7" x14ac:dyDescent="0.3">
      <c r="A11277" s="5" t="s">
        <v>12089</v>
      </c>
      <c r="B11277" s="6" t="s">
        <v>12291</v>
      </c>
      <c r="C11277" s="7">
        <v>10</v>
      </c>
      <c r="D11277" s="8" t="s">
        <v>5</v>
      </c>
      <c r="E11277" s="15" t="s">
        <v>16159</v>
      </c>
      <c r="F11277" s="16" t="s">
        <v>6656</v>
      </c>
      <c r="G11277" s="17">
        <v>212</v>
      </c>
    </row>
    <row r="11278" spans="1:7" x14ac:dyDescent="0.3">
      <c r="A11278" s="5" t="s">
        <v>12089</v>
      </c>
      <c r="B11278" s="6" t="s">
        <v>12292</v>
      </c>
      <c r="C11278" s="7">
        <v>2</v>
      </c>
      <c r="D11278" s="8" t="s">
        <v>5</v>
      </c>
      <c r="E11278" s="15" t="s">
        <v>16159</v>
      </c>
      <c r="F11278" s="16" t="s">
        <v>6666</v>
      </c>
      <c r="G11278" s="17">
        <v>349</v>
      </c>
    </row>
    <row r="11279" spans="1:7" x14ac:dyDescent="0.3">
      <c r="A11279" s="5" t="s">
        <v>12089</v>
      </c>
      <c r="B11279" s="6" t="s">
        <v>2748</v>
      </c>
      <c r="C11279" s="7">
        <v>9</v>
      </c>
      <c r="D11279" s="8" t="s">
        <v>5</v>
      </c>
      <c r="E11279" s="15" t="s">
        <v>16159</v>
      </c>
      <c r="F11279" s="16" t="s">
        <v>3859</v>
      </c>
      <c r="G11279" s="17">
        <v>22</v>
      </c>
    </row>
    <row r="11280" spans="1:7" x14ac:dyDescent="0.3">
      <c r="A11280" s="5" t="s">
        <v>12089</v>
      </c>
      <c r="B11280" s="6" t="s">
        <v>2749</v>
      </c>
      <c r="C11280" s="7">
        <v>9</v>
      </c>
      <c r="D11280" s="8" t="s">
        <v>5</v>
      </c>
      <c r="E11280" s="15" t="s">
        <v>16159</v>
      </c>
      <c r="F11280" s="16" t="s">
        <v>6783</v>
      </c>
      <c r="G11280" s="17">
        <v>22</v>
      </c>
    </row>
    <row r="11281" spans="1:7" x14ac:dyDescent="0.3">
      <c r="A11281" s="5" t="s">
        <v>12089</v>
      </c>
      <c r="B11281" s="6" t="s">
        <v>831</v>
      </c>
      <c r="C11281" s="7">
        <v>9</v>
      </c>
      <c r="D11281" s="8" t="s">
        <v>5</v>
      </c>
      <c r="E11281" s="15" t="s">
        <v>16159</v>
      </c>
      <c r="F11281" s="16" t="s">
        <v>6784</v>
      </c>
      <c r="G11281" s="17">
        <v>22</v>
      </c>
    </row>
    <row r="11282" spans="1:7" x14ac:dyDescent="0.3">
      <c r="A11282" s="5" t="s">
        <v>12089</v>
      </c>
      <c r="B11282" s="6" t="s">
        <v>1510</v>
      </c>
      <c r="C11282" s="7">
        <v>9</v>
      </c>
      <c r="D11282" s="8" t="s">
        <v>5</v>
      </c>
      <c r="E11282" s="15" t="s">
        <v>16159</v>
      </c>
      <c r="F11282" s="16" t="s">
        <v>6781</v>
      </c>
      <c r="G11282" s="17">
        <v>22</v>
      </c>
    </row>
    <row r="11283" spans="1:7" x14ac:dyDescent="0.3">
      <c r="A11283" s="5" t="s">
        <v>12089</v>
      </c>
      <c r="B11283" s="6" t="s">
        <v>12293</v>
      </c>
      <c r="C11283" s="7">
        <v>9</v>
      </c>
      <c r="D11283" s="8" t="s">
        <v>5</v>
      </c>
      <c r="E11283" s="15" t="s">
        <v>16159</v>
      </c>
      <c r="F11283" s="16" t="s">
        <v>6730</v>
      </c>
      <c r="G11283" s="17">
        <v>46</v>
      </c>
    </row>
    <row r="11284" spans="1:7" x14ac:dyDescent="0.3">
      <c r="A11284" s="5" t="s">
        <v>12089</v>
      </c>
      <c r="B11284" s="6" t="s">
        <v>12294</v>
      </c>
      <c r="C11284" s="7">
        <v>9</v>
      </c>
      <c r="D11284" s="8" t="s">
        <v>5</v>
      </c>
      <c r="E11284" s="15" t="s">
        <v>16159</v>
      </c>
      <c r="F11284" s="16" t="s">
        <v>6725</v>
      </c>
      <c r="G11284" s="17">
        <v>42</v>
      </c>
    </row>
    <row r="11285" spans="1:7" x14ac:dyDescent="0.3">
      <c r="A11285" s="5" t="s">
        <v>12089</v>
      </c>
      <c r="B11285" s="6" t="s">
        <v>2740</v>
      </c>
      <c r="C11285" s="7">
        <v>9</v>
      </c>
      <c r="D11285" s="8" t="s">
        <v>5</v>
      </c>
      <c r="E11285" s="15" t="s">
        <v>16159</v>
      </c>
      <c r="F11285" s="16" t="s">
        <v>6721</v>
      </c>
      <c r="G11285" s="17">
        <v>44</v>
      </c>
    </row>
    <row r="11286" spans="1:7" x14ac:dyDescent="0.3">
      <c r="A11286" s="5" t="s">
        <v>12089</v>
      </c>
      <c r="B11286" s="6" t="s">
        <v>3984</v>
      </c>
      <c r="C11286" s="7">
        <v>9</v>
      </c>
      <c r="D11286" s="8" t="s">
        <v>5</v>
      </c>
      <c r="E11286" s="15" t="s">
        <v>16159</v>
      </c>
      <c r="F11286" s="16" t="s">
        <v>6731</v>
      </c>
      <c r="G11286" s="17">
        <v>42</v>
      </c>
    </row>
    <row r="11287" spans="1:7" x14ac:dyDescent="0.3">
      <c r="A11287" s="5" t="s">
        <v>12089</v>
      </c>
      <c r="B11287" s="6" t="s">
        <v>9608</v>
      </c>
      <c r="C11287" s="7">
        <v>9</v>
      </c>
      <c r="D11287" s="8" t="s">
        <v>5</v>
      </c>
      <c r="E11287" s="15" t="s">
        <v>16159</v>
      </c>
      <c r="F11287" s="16" t="s">
        <v>6719</v>
      </c>
      <c r="G11287" s="17">
        <v>42</v>
      </c>
    </row>
    <row r="11288" spans="1:7" x14ac:dyDescent="0.3">
      <c r="A11288" s="5" t="s">
        <v>12089</v>
      </c>
      <c r="B11288" s="6" t="s">
        <v>12295</v>
      </c>
      <c r="C11288" s="7">
        <v>9</v>
      </c>
      <c r="D11288" s="8" t="s">
        <v>5</v>
      </c>
      <c r="E11288" s="15" t="s">
        <v>16159</v>
      </c>
      <c r="F11288" s="16" t="s">
        <v>6717</v>
      </c>
      <c r="G11288" s="17">
        <v>42</v>
      </c>
    </row>
    <row r="11289" spans="1:7" x14ac:dyDescent="0.3">
      <c r="A11289" s="5" t="s">
        <v>12089</v>
      </c>
      <c r="B11289" s="6" t="s">
        <v>9819</v>
      </c>
      <c r="C11289" s="7">
        <v>8</v>
      </c>
      <c r="D11289" s="8" t="s">
        <v>5</v>
      </c>
      <c r="E11289" s="15" t="s">
        <v>16159</v>
      </c>
      <c r="F11289" s="16" t="s">
        <v>6728</v>
      </c>
      <c r="G11289" s="17">
        <v>34</v>
      </c>
    </row>
    <row r="11290" spans="1:7" x14ac:dyDescent="0.3">
      <c r="A11290" s="5" t="s">
        <v>12089</v>
      </c>
      <c r="B11290" s="6" t="s">
        <v>1514</v>
      </c>
      <c r="C11290" s="7">
        <v>12</v>
      </c>
      <c r="D11290" s="8" t="s">
        <v>5</v>
      </c>
      <c r="E11290" s="15" t="s">
        <v>16159</v>
      </c>
      <c r="F11290" s="16" t="s">
        <v>6723</v>
      </c>
      <c r="G11290" s="17">
        <v>46</v>
      </c>
    </row>
    <row r="11291" spans="1:7" x14ac:dyDescent="0.3">
      <c r="A11291" s="5" t="s">
        <v>12089</v>
      </c>
      <c r="B11291" s="6" t="s">
        <v>12296</v>
      </c>
      <c r="C11291" s="7">
        <v>12</v>
      </c>
      <c r="D11291" s="8" t="s">
        <v>5</v>
      </c>
      <c r="E11291" s="15" t="s">
        <v>16159</v>
      </c>
      <c r="F11291" s="16" t="s">
        <v>6726</v>
      </c>
      <c r="G11291" s="17">
        <v>46</v>
      </c>
    </row>
    <row r="11292" spans="1:7" x14ac:dyDescent="0.3">
      <c r="A11292" s="5" t="s">
        <v>12297</v>
      </c>
      <c r="B11292" s="6" t="s">
        <v>12298</v>
      </c>
      <c r="C11292" s="7">
        <v>18</v>
      </c>
      <c r="D11292" s="8" t="s">
        <v>12299</v>
      </c>
      <c r="E11292" s="15" t="s">
        <v>16159</v>
      </c>
      <c r="F11292" s="16" t="s">
        <v>6643</v>
      </c>
      <c r="G11292" s="17">
        <v>159</v>
      </c>
    </row>
    <row r="11293" spans="1:7" x14ac:dyDescent="0.3">
      <c r="A11293" s="5" t="s">
        <v>12297</v>
      </c>
      <c r="B11293" s="6" t="s">
        <v>12300</v>
      </c>
      <c r="C11293" s="7">
        <v>27</v>
      </c>
      <c r="D11293" s="8" t="s">
        <v>12301</v>
      </c>
      <c r="E11293" s="15" t="s">
        <v>16159</v>
      </c>
      <c r="F11293" s="16" t="s">
        <v>6658</v>
      </c>
      <c r="G11293" s="17">
        <v>219</v>
      </c>
    </row>
    <row r="11294" spans="1:7" x14ac:dyDescent="0.3">
      <c r="A11294" s="5" t="s">
        <v>12297</v>
      </c>
      <c r="B11294" s="6" t="s">
        <v>12302</v>
      </c>
      <c r="C11294" s="7">
        <v>17</v>
      </c>
      <c r="D11294" s="8" t="s">
        <v>12303</v>
      </c>
      <c r="E11294" s="15" t="s">
        <v>16159</v>
      </c>
      <c r="F11294" s="16" t="s">
        <v>6615</v>
      </c>
      <c r="G11294" s="17">
        <v>270</v>
      </c>
    </row>
    <row r="11295" spans="1:7" x14ac:dyDescent="0.3">
      <c r="A11295" s="5" t="s">
        <v>12297</v>
      </c>
      <c r="B11295" s="6" t="s">
        <v>12304</v>
      </c>
      <c r="C11295" s="7">
        <v>63</v>
      </c>
      <c r="D11295" s="8" t="s">
        <v>12305</v>
      </c>
      <c r="E11295" s="15" t="s">
        <v>16159</v>
      </c>
      <c r="F11295" s="16" t="s">
        <v>6766</v>
      </c>
      <c r="G11295" s="17">
        <v>119</v>
      </c>
    </row>
    <row r="11296" spans="1:7" x14ac:dyDescent="0.3">
      <c r="A11296" s="5" t="s">
        <v>12297</v>
      </c>
      <c r="B11296" s="6" t="s">
        <v>12306</v>
      </c>
      <c r="C11296" s="7">
        <v>61</v>
      </c>
      <c r="D11296" s="8" t="s">
        <v>12307</v>
      </c>
      <c r="E11296" s="15" t="s">
        <v>16159</v>
      </c>
      <c r="F11296" s="16" t="s">
        <v>6639</v>
      </c>
      <c r="G11296" s="17">
        <v>115</v>
      </c>
    </row>
    <row r="11297" spans="1:7" x14ac:dyDescent="0.3">
      <c r="A11297" s="5" t="s">
        <v>12297</v>
      </c>
      <c r="B11297" s="6" t="s">
        <v>12308</v>
      </c>
      <c r="C11297" s="7">
        <v>54</v>
      </c>
      <c r="D11297" s="8" t="s">
        <v>12309</v>
      </c>
      <c r="E11297" s="15" t="s">
        <v>16159</v>
      </c>
      <c r="F11297" s="16" t="s">
        <v>6202</v>
      </c>
      <c r="G11297" s="17">
        <v>299</v>
      </c>
    </row>
    <row r="11298" spans="1:7" x14ac:dyDescent="0.3">
      <c r="A11298" s="5" t="s">
        <v>12297</v>
      </c>
      <c r="B11298" s="6" t="s">
        <v>5950</v>
      </c>
      <c r="C11298" s="7">
        <v>104</v>
      </c>
      <c r="D11298" s="8" t="s">
        <v>12310</v>
      </c>
      <c r="E11298" s="15" t="s">
        <v>16159</v>
      </c>
      <c r="F11298" s="16" t="s">
        <v>6713</v>
      </c>
      <c r="G11298" s="17">
        <v>110</v>
      </c>
    </row>
    <row r="11299" spans="1:7" x14ac:dyDescent="0.3">
      <c r="A11299" s="5" t="s">
        <v>12297</v>
      </c>
      <c r="B11299" s="6" t="s">
        <v>12311</v>
      </c>
      <c r="C11299" s="7">
        <v>66</v>
      </c>
      <c r="D11299" s="8" t="s">
        <v>12312</v>
      </c>
      <c r="E11299" s="15" t="s">
        <v>16159</v>
      </c>
      <c r="F11299" s="16" t="s">
        <v>6635</v>
      </c>
      <c r="G11299" s="17">
        <v>129</v>
      </c>
    </row>
    <row r="11300" spans="1:7" x14ac:dyDescent="0.3">
      <c r="A11300" s="5" t="s">
        <v>12297</v>
      </c>
      <c r="B11300" s="6" t="s">
        <v>12313</v>
      </c>
      <c r="C11300" s="7">
        <v>26</v>
      </c>
      <c r="D11300" s="8" t="s">
        <v>12314</v>
      </c>
      <c r="E11300" s="15" t="s">
        <v>16159</v>
      </c>
      <c r="F11300" s="16" t="s">
        <v>6760</v>
      </c>
      <c r="G11300" s="17">
        <v>41</v>
      </c>
    </row>
    <row r="11301" spans="1:7" x14ac:dyDescent="0.3">
      <c r="A11301" s="5" t="s">
        <v>12297</v>
      </c>
      <c r="B11301" s="6" t="s">
        <v>12315</v>
      </c>
      <c r="C11301" s="7">
        <v>24</v>
      </c>
      <c r="D11301" s="8" t="s">
        <v>12316</v>
      </c>
      <c r="E11301" s="15" t="s">
        <v>16159</v>
      </c>
      <c r="F11301" s="16" t="s">
        <v>2192</v>
      </c>
      <c r="G11301" s="17">
        <v>39</v>
      </c>
    </row>
    <row r="11302" spans="1:7" x14ac:dyDescent="0.3">
      <c r="A11302" s="5" t="s">
        <v>12297</v>
      </c>
      <c r="B11302" s="6" t="s">
        <v>12317</v>
      </c>
      <c r="C11302" s="7">
        <v>17</v>
      </c>
      <c r="D11302" s="8" t="s">
        <v>12318</v>
      </c>
      <c r="E11302" s="15" t="s">
        <v>16159</v>
      </c>
      <c r="F11302" s="16" t="s">
        <v>2190</v>
      </c>
      <c r="G11302" s="17">
        <v>39</v>
      </c>
    </row>
    <row r="11303" spans="1:7" x14ac:dyDescent="0.3">
      <c r="A11303" s="5" t="s">
        <v>12297</v>
      </c>
      <c r="B11303" s="6" t="s">
        <v>12319</v>
      </c>
      <c r="C11303" s="7">
        <v>27</v>
      </c>
      <c r="D11303" s="8" t="s">
        <v>12320</v>
      </c>
      <c r="E11303" s="15" t="s">
        <v>16159</v>
      </c>
      <c r="F11303" s="16" t="s">
        <v>2191</v>
      </c>
      <c r="G11303" s="17">
        <v>41</v>
      </c>
    </row>
    <row r="11304" spans="1:7" x14ac:dyDescent="0.3">
      <c r="A11304" s="5" t="s">
        <v>12297</v>
      </c>
      <c r="B11304" s="6" t="s">
        <v>12321</v>
      </c>
      <c r="C11304" s="7">
        <v>27</v>
      </c>
      <c r="D11304" s="8" t="s">
        <v>12322</v>
      </c>
      <c r="E11304" s="15" t="s">
        <v>16159</v>
      </c>
      <c r="F11304" s="16" t="s">
        <v>6780</v>
      </c>
      <c r="G11304" s="17">
        <v>10</v>
      </c>
    </row>
    <row r="11305" spans="1:7" x14ac:dyDescent="0.3">
      <c r="A11305" s="5" t="s">
        <v>12297</v>
      </c>
      <c r="B11305" s="6" t="s">
        <v>12323</v>
      </c>
      <c r="C11305" s="7">
        <v>38</v>
      </c>
      <c r="D11305" s="8" t="s">
        <v>12324</v>
      </c>
      <c r="E11305" s="15" t="s">
        <v>16159</v>
      </c>
      <c r="F11305" s="16" t="s">
        <v>2068</v>
      </c>
      <c r="G11305" s="17">
        <v>6</v>
      </c>
    </row>
    <row r="11306" spans="1:7" x14ac:dyDescent="0.3">
      <c r="A11306" s="5" t="s">
        <v>12297</v>
      </c>
      <c r="B11306" s="6" t="s">
        <v>12325</v>
      </c>
      <c r="C11306" s="7">
        <v>20</v>
      </c>
      <c r="D11306" s="8" t="s">
        <v>12326</v>
      </c>
      <c r="E11306" s="15" t="s">
        <v>16159</v>
      </c>
      <c r="F11306" s="16" t="s">
        <v>6662</v>
      </c>
      <c r="G11306" s="17">
        <v>319</v>
      </c>
    </row>
    <row r="11307" spans="1:7" x14ac:dyDescent="0.3">
      <c r="A11307" s="5" t="s">
        <v>12297</v>
      </c>
      <c r="B11307" s="6" t="s">
        <v>12327</v>
      </c>
      <c r="C11307" s="7">
        <v>64</v>
      </c>
      <c r="D11307" s="8" t="s">
        <v>12328</v>
      </c>
      <c r="E11307" s="15" t="s">
        <v>16159</v>
      </c>
      <c r="F11307" s="16" t="s">
        <v>6652</v>
      </c>
      <c r="G11307" s="17">
        <v>159</v>
      </c>
    </row>
    <row r="11308" spans="1:7" x14ac:dyDescent="0.3">
      <c r="A11308" s="5" t="s">
        <v>12297</v>
      </c>
      <c r="B11308" s="6" t="s">
        <v>12329</v>
      </c>
      <c r="C11308" s="7">
        <v>81</v>
      </c>
      <c r="D11308" s="8" t="s">
        <v>12330</v>
      </c>
      <c r="E11308" s="15" t="s">
        <v>16159</v>
      </c>
      <c r="F11308" s="16" t="s">
        <v>6637</v>
      </c>
      <c r="G11308" s="17">
        <v>124</v>
      </c>
    </row>
    <row r="11309" spans="1:7" x14ac:dyDescent="0.3">
      <c r="A11309" s="5" t="s">
        <v>12297</v>
      </c>
      <c r="B11309" s="6" t="s">
        <v>12331</v>
      </c>
      <c r="C11309" s="7">
        <v>118</v>
      </c>
      <c r="D11309" s="8" t="s">
        <v>12332</v>
      </c>
      <c r="E11309" s="15" t="s">
        <v>16159</v>
      </c>
      <c r="F11309" s="16" t="s">
        <v>1085</v>
      </c>
      <c r="G11309" s="17">
        <v>79</v>
      </c>
    </row>
    <row r="11310" spans="1:7" x14ac:dyDescent="0.3">
      <c r="A11310" s="5" t="s">
        <v>12297</v>
      </c>
      <c r="B11310" s="6" t="s">
        <v>12333</v>
      </c>
      <c r="C11310" s="7">
        <v>61</v>
      </c>
      <c r="D11310" s="8" t="s">
        <v>12334</v>
      </c>
      <c r="E11310" s="15" t="s">
        <v>16159</v>
      </c>
      <c r="F11310" s="16" t="s">
        <v>1087</v>
      </c>
      <c r="G11310" s="17">
        <v>85</v>
      </c>
    </row>
    <row r="11311" spans="1:7" x14ac:dyDescent="0.3">
      <c r="A11311" s="5" t="s">
        <v>12297</v>
      </c>
      <c r="B11311" s="6" t="s">
        <v>12130</v>
      </c>
      <c r="C11311" s="7">
        <v>52</v>
      </c>
      <c r="D11311" s="8" t="s">
        <v>12335</v>
      </c>
      <c r="E11311" s="15" t="s">
        <v>16159</v>
      </c>
      <c r="F11311" s="16" t="s">
        <v>6647</v>
      </c>
      <c r="G11311" s="17">
        <v>209</v>
      </c>
    </row>
    <row r="11312" spans="1:7" x14ac:dyDescent="0.3">
      <c r="A11312" s="5" t="s">
        <v>12297</v>
      </c>
      <c r="B11312" s="6" t="s">
        <v>12336</v>
      </c>
      <c r="C11312" s="7">
        <v>44</v>
      </c>
      <c r="D11312" s="8" t="s">
        <v>12337</v>
      </c>
      <c r="E11312" s="15" t="s">
        <v>16159</v>
      </c>
      <c r="F11312" s="16" t="s">
        <v>6660</v>
      </c>
      <c r="G11312" s="17">
        <v>209</v>
      </c>
    </row>
    <row r="11313" spans="1:7" x14ac:dyDescent="0.3">
      <c r="A11313" s="5" t="s">
        <v>12297</v>
      </c>
      <c r="B11313" s="6" t="s">
        <v>12338</v>
      </c>
      <c r="C11313" s="7">
        <v>42</v>
      </c>
      <c r="D11313" s="8" t="s">
        <v>12339</v>
      </c>
      <c r="E11313" s="15" t="s">
        <v>16159</v>
      </c>
      <c r="F11313" s="16" t="s">
        <v>6650</v>
      </c>
      <c r="G11313" s="17">
        <v>159</v>
      </c>
    </row>
    <row r="11314" spans="1:7" x14ac:dyDescent="0.3">
      <c r="A11314" s="5" t="s">
        <v>12297</v>
      </c>
      <c r="B11314" s="6" t="s">
        <v>12340</v>
      </c>
      <c r="C11314" s="7">
        <v>83</v>
      </c>
      <c r="D11314" s="8" t="s">
        <v>12341</v>
      </c>
      <c r="E11314" s="15" t="s">
        <v>16159</v>
      </c>
      <c r="F11314" s="16" t="s">
        <v>16</v>
      </c>
      <c r="G11314" s="17">
        <v>35</v>
      </c>
    </row>
    <row r="11315" spans="1:7" x14ac:dyDescent="0.3">
      <c r="A11315" s="5" t="s">
        <v>12297</v>
      </c>
      <c r="B11315" s="6" t="s">
        <v>2930</v>
      </c>
      <c r="C11315" s="7">
        <v>57</v>
      </c>
      <c r="D11315" s="8" t="s">
        <v>12342</v>
      </c>
      <c r="E11315" s="15" t="s">
        <v>16159</v>
      </c>
      <c r="F11315" s="16" t="s">
        <v>172</v>
      </c>
      <c r="G11315" s="17">
        <v>8</v>
      </c>
    </row>
    <row r="11316" spans="1:7" x14ac:dyDescent="0.3">
      <c r="A11316" s="5" t="s">
        <v>12297</v>
      </c>
      <c r="B11316" s="6" t="s">
        <v>12343</v>
      </c>
      <c r="C11316" s="7">
        <v>70</v>
      </c>
      <c r="D11316" s="8" t="s">
        <v>12344</v>
      </c>
      <c r="E11316" s="15" t="s">
        <v>16159</v>
      </c>
      <c r="F11316" s="16" t="s">
        <v>6788</v>
      </c>
      <c r="G11316" s="17">
        <v>18</v>
      </c>
    </row>
    <row r="11317" spans="1:7" x14ac:dyDescent="0.3">
      <c r="A11317" s="5" t="s">
        <v>12297</v>
      </c>
      <c r="B11317" s="6" t="s">
        <v>12345</v>
      </c>
      <c r="C11317" s="7">
        <v>100</v>
      </c>
      <c r="D11317" s="8" t="s">
        <v>12346</v>
      </c>
      <c r="E11317" s="15" t="s">
        <v>16159</v>
      </c>
      <c r="F11317" s="16" t="s">
        <v>6787</v>
      </c>
      <c r="G11317" s="17">
        <v>18</v>
      </c>
    </row>
    <row r="11318" spans="1:7" x14ac:dyDescent="0.3">
      <c r="A11318" s="5" t="s">
        <v>12297</v>
      </c>
      <c r="B11318" s="6" t="s">
        <v>12347</v>
      </c>
      <c r="C11318" s="7">
        <v>89</v>
      </c>
      <c r="D11318" s="8" t="s">
        <v>12348</v>
      </c>
      <c r="E11318" s="15" t="s">
        <v>16159</v>
      </c>
      <c r="F11318" s="16" t="s">
        <v>6672</v>
      </c>
      <c r="G11318" s="17">
        <v>430</v>
      </c>
    </row>
    <row r="11319" spans="1:7" x14ac:dyDescent="0.3">
      <c r="A11319" s="5" t="s">
        <v>12297</v>
      </c>
      <c r="B11319" s="6" t="s">
        <v>12349</v>
      </c>
      <c r="C11319" s="7">
        <v>85</v>
      </c>
      <c r="D11319" s="8" t="s">
        <v>12350</v>
      </c>
      <c r="E11319" s="15" t="s">
        <v>16159</v>
      </c>
      <c r="F11319" s="16" t="s">
        <v>6619</v>
      </c>
      <c r="G11319" s="17">
        <v>60</v>
      </c>
    </row>
    <row r="11320" spans="1:7" x14ac:dyDescent="0.3">
      <c r="A11320" s="5" t="s">
        <v>12297</v>
      </c>
      <c r="B11320" s="6" t="s">
        <v>12351</v>
      </c>
      <c r="C11320" s="7">
        <v>98</v>
      </c>
      <c r="D11320" s="8" t="s">
        <v>12352</v>
      </c>
      <c r="E11320" s="15" t="s">
        <v>16159</v>
      </c>
      <c r="F11320" s="16" t="s">
        <v>6621</v>
      </c>
      <c r="G11320" s="17">
        <v>60</v>
      </c>
    </row>
    <row r="11321" spans="1:7" x14ac:dyDescent="0.3">
      <c r="A11321" s="5" t="s">
        <v>12297</v>
      </c>
      <c r="B11321" s="6" t="s">
        <v>12353</v>
      </c>
      <c r="C11321" s="7">
        <v>51</v>
      </c>
      <c r="D11321" s="8" t="s">
        <v>12354</v>
      </c>
      <c r="E11321" s="15" t="s">
        <v>16159</v>
      </c>
      <c r="F11321" s="16" t="s">
        <v>6623</v>
      </c>
      <c r="G11321" s="17">
        <v>60</v>
      </c>
    </row>
    <row r="11322" spans="1:7" x14ac:dyDescent="0.3">
      <c r="A11322" s="5" t="s">
        <v>12297</v>
      </c>
      <c r="B11322" s="6" t="s">
        <v>8854</v>
      </c>
      <c r="C11322" s="7">
        <v>79</v>
      </c>
      <c r="D11322" s="8" t="s">
        <v>12355</v>
      </c>
      <c r="E11322" s="15" t="s">
        <v>16159</v>
      </c>
      <c r="F11322" s="16" t="s">
        <v>6625</v>
      </c>
      <c r="G11322" s="17">
        <v>60</v>
      </c>
    </row>
    <row r="11323" spans="1:7" x14ac:dyDescent="0.3">
      <c r="A11323" s="5" t="s">
        <v>12297</v>
      </c>
      <c r="B11323" s="6" t="s">
        <v>12356</v>
      </c>
      <c r="C11323" s="7">
        <v>106</v>
      </c>
      <c r="D11323" s="8" t="s">
        <v>12357</v>
      </c>
      <c r="E11323" s="15" t="s">
        <v>16159</v>
      </c>
      <c r="F11323" s="16" t="s">
        <v>6627</v>
      </c>
      <c r="G11323" s="17">
        <v>60</v>
      </c>
    </row>
    <row r="11324" spans="1:7" x14ac:dyDescent="0.3">
      <c r="A11324" s="5" t="s">
        <v>12297</v>
      </c>
      <c r="B11324" s="6" t="s">
        <v>12358</v>
      </c>
      <c r="C11324" s="7">
        <v>106</v>
      </c>
      <c r="D11324" s="8" t="s">
        <v>12359</v>
      </c>
      <c r="E11324" s="15" t="s">
        <v>16159</v>
      </c>
      <c r="F11324" s="16" t="s">
        <v>6629</v>
      </c>
      <c r="G11324" s="17">
        <v>60</v>
      </c>
    </row>
    <row r="11325" spans="1:7" x14ac:dyDescent="0.3">
      <c r="A11325" s="5" t="s">
        <v>12297</v>
      </c>
      <c r="B11325" s="6" t="s">
        <v>12360</v>
      </c>
      <c r="C11325" s="7">
        <v>96</v>
      </c>
      <c r="D11325" s="8" t="s">
        <v>12361</v>
      </c>
      <c r="E11325" s="15" t="s">
        <v>16159</v>
      </c>
      <c r="F11325" s="16" t="s">
        <v>16270</v>
      </c>
      <c r="G11325" s="17">
        <v>279</v>
      </c>
    </row>
    <row r="11326" spans="1:7" x14ac:dyDescent="0.3">
      <c r="A11326" s="5" t="s">
        <v>12297</v>
      </c>
      <c r="B11326" s="6" t="s">
        <v>12362</v>
      </c>
      <c r="C11326" s="7">
        <v>70</v>
      </c>
      <c r="D11326" s="8" t="s">
        <v>12363</v>
      </c>
      <c r="E11326" s="15" t="s">
        <v>16159</v>
      </c>
      <c r="F11326" s="16" t="s">
        <v>6682</v>
      </c>
      <c r="G11326" s="17">
        <v>219</v>
      </c>
    </row>
    <row r="11327" spans="1:7" x14ac:dyDescent="0.3">
      <c r="A11327" s="5" t="s">
        <v>12297</v>
      </c>
      <c r="B11327" s="6" t="s">
        <v>12364</v>
      </c>
      <c r="C11327" s="7">
        <v>73</v>
      </c>
      <c r="D11327" s="8" t="s">
        <v>12365</v>
      </c>
      <c r="E11327" s="15" t="s">
        <v>16159</v>
      </c>
      <c r="F11327" s="16" t="s">
        <v>6680</v>
      </c>
      <c r="G11327" s="17">
        <v>129</v>
      </c>
    </row>
    <row r="11328" spans="1:7" x14ac:dyDescent="0.3">
      <c r="A11328" s="5" t="s">
        <v>12297</v>
      </c>
      <c r="B11328" s="6" t="s">
        <v>12366</v>
      </c>
      <c r="C11328" s="7">
        <v>80</v>
      </c>
      <c r="D11328" s="8" t="s">
        <v>12367</v>
      </c>
      <c r="E11328" s="15" t="s">
        <v>16159</v>
      </c>
      <c r="F11328" s="16" t="s">
        <v>696</v>
      </c>
      <c r="G11328" s="17">
        <v>35</v>
      </c>
    </row>
    <row r="11329" spans="1:7" x14ac:dyDescent="0.3">
      <c r="A11329" s="5" t="s">
        <v>12297</v>
      </c>
      <c r="B11329" s="6" t="s">
        <v>2954</v>
      </c>
      <c r="C11329" s="7">
        <v>83</v>
      </c>
      <c r="D11329" s="8" t="s">
        <v>12368</v>
      </c>
      <c r="E11329" s="15" t="s">
        <v>16159</v>
      </c>
      <c r="F11329" s="16" t="s">
        <v>696</v>
      </c>
      <c r="G11329" s="17">
        <v>49</v>
      </c>
    </row>
    <row r="11330" spans="1:7" x14ac:dyDescent="0.3">
      <c r="A11330" s="5" t="s">
        <v>12297</v>
      </c>
      <c r="B11330" s="6" t="s">
        <v>12369</v>
      </c>
      <c r="C11330" s="7">
        <v>59</v>
      </c>
      <c r="D11330" s="8" t="s">
        <v>12370</v>
      </c>
      <c r="E11330" s="15" t="s">
        <v>16127</v>
      </c>
      <c r="F11330" s="16" t="s">
        <v>5171</v>
      </c>
      <c r="G11330" s="17">
        <v>98</v>
      </c>
    </row>
    <row r="11331" spans="1:7" x14ac:dyDescent="0.3">
      <c r="A11331" s="5" t="s">
        <v>12297</v>
      </c>
      <c r="B11331" s="6" t="s">
        <v>2800</v>
      </c>
      <c r="C11331" s="7">
        <v>70</v>
      </c>
      <c r="D11331" s="8" t="s">
        <v>12371</v>
      </c>
      <c r="E11331" s="15" t="s">
        <v>16127</v>
      </c>
      <c r="F11331" s="16" t="s">
        <v>5161</v>
      </c>
      <c r="G11331" s="17">
        <v>52</v>
      </c>
    </row>
    <row r="11332" spans="1:7" x14ac:dyDescent="0.3">
      <c r="A11332" s="5" t="s">
        <v>12297</v>
      </c>
      <c r="B11332" s="6" t="s">
        <v>12372</v>
      </c>
      <c r="C11332" s="7">
        <v>106</v>
      </c>
      <c r="D11332" s="8" t="s">
        <v>12373</v>
      </c>
      <c r="E11332" s="15" t="s">
        <v>16127</v>
      </c>
      <c r="F11332" s="16" t="s">
        <v>5181</v>
      </c>
      <c r="G11332" s="17">
        <v>149</v>
      </c>
    </row>
    <row r="11333" spans="1:7" x14ac:dyDescent="0.3">
      <c r="A11333" s="5" t="s">
        <v>12297</v>
      </c>
      <c r="B11333" s="6" t="s">
        <v>12374</v>
      </c>
      <c r="C11333" s="7">
        <v>78</v>
      </c>
      <c r="D11333" s="8" t="s">
        <v>12375</v>
      </c>
      <c r="E11333" s="15" t="s">
        <v>16127</v>
      </c>
      <c r="F11333" s="16" t="s">
        <v>5177</v>
      </c>
      <c r="G11333" s="17">
        <v>132</v>
      </c>
    </row>
    <row r="11334" spans="1:7" x14ac:dyDescent="0.3">
      <c r="A11334" s="5" t="s">
        <v>12297</v>
      </c>
      <c r="B11334" s="6" t="s">
        <v>2944</v>
      </c>
      <c r="C11334" s="7">
        <v>59</v>
      </c>
      <c r="D11334" s="8" t="s">
        <v>12376</v>
      </c>
      <c r="E11334" s="15" t="s">
        <v>16127</v>
      </c>
      <c r="F11334" s="16" t="s">
        <v>5167</v>
      </c>
      <c r="G11334" s="17">
        <v>94</v>
      </c>
    </row>
    <row r="11335" spans="1:7" x14ac:dyDescent="0.3">
      <c r="A11335" s="5" t="s">
        <v>12297</v>
      </c>
      <c r="B11335" s="6" t="s">
        <v>4269</v>
      </c>
      <c r="C11335" s="7">
        <v>86</v>
      </c>
      <c r="D11335" s="8" t="s">
        <v>12377</v>
      </c>
      <c r="E11335" s="15" t="s">
        <v>16127</v>
      </c>
      <c r="F11335" s="16" t="s">
        <v>5183</v>
      </c>
      <c r="G11335" s="17">
        <v>166</v>
      </c>
    </row>
    <row r="11336" spans="1:7" x14ac:dyDescent="0.3">
      <c r="A11336" s="5" t="s">
        <v>12297</v>
      </c>
      <c r="B11336" s="6" t="s">
        <v>12378</v>
      </c>
      <c r="C11336" s="7">
        <v>63</v>
      </c>
      <c r="D11336" s="8" t="s">
        <v>12379</v>
      </c>
      <c r="E11336" s="15" t="s">
        <v>16127</v>
      </c>
      <c r="F11336" s="16" t="s">
        <v>5159</v>
      </c>
      <c r="G11336" s="17">
        <v>62</v>
      </c>
    </row>
    <row r="11337" spans="1:7" x14ac:dyDescent="0.3">
      <c r="A11337" s="5" t="s">
        <v>12297</v>
      </c>
      <c r="B11337" s="6" t="s">
        <v>12380</v>
      </c>
      <c r="C11337" s="7">
        <v>83</v>
      </c>
      <c r="D11337" s="8" t="s">
        <v>12381</v>
      </c>
      <c r="E11337" s="15" t="s">
        <v>16127</v>
      </c>
      <c r="F11337" s="16" t="s">
        <v>5173</v>
      </c>
      <c r="G11337" s="17">
        <v>104</v>
      </c>
    </row>
    <row r="11338" spans="1:7" x14ac:dyDescent="0.3">
      <c r="A11338" s="5" t="s">
        <v>12297</v>
      </c>
      <c r="B11338" s="6" t="s">
        <v>12382</v>
      </c>
      <c r="C11338" s="7">
        <v>58</v>
      </c>
      <c r="D11338" s="8" t="s">
        <v>12383</v>
      </c>
      <c r="E11338" s="15" t="s">
        <v>16127</v>
      </c>
      <c r="F11338" s="16" t="s">
        <v>5175</v>
      </c>
      <c r="G11338" s="17">
        <v>119</v>
      </c>
    </row>
    <row r="11339" spans="1:7" x14ac:dyDescent="0.3">
      <c r="A11339" s="5" t="s">
        <v>12297</v>
      </c>
      <c r="B11339" s="6" t="s">
        <v>12384</v>
      </c>
      <c r="C11339" s="7">
        <v>47</v>
      </c>
      <c r="D11339" s="8" t="s">
        <v>12385</v>
      </c>
      <c r="E11339" s="15" t="s">
        <v>16127</v>
      </c>
      <c r="F11339" s="16" t="s">
        <v>5179</v>
      </c>
      <c r="G11339" s="17">
        <v>137</v>
      </c>
    </row>
    <row r="11340" spans="1:7" x14ac:dyDescent="0.3">
      <c r="A11340" s="5" t="s">
        <v>12297</v>
      </c>
      <c r="B11340" s="6" t="s">
        <v>12386</v>
      </c>
      <c r="C11340" s="7">
        <v>64</v>
      </c>
      <c r="D11340" s="8" t="s">
        <v>12387</v>
      </c>
      <c r="E11340" s="15" t="s">
        <v>16127</v>
      </c>
      <c r="F11340" s="16" t="s">
        <v>5169</v>
      </c>
      <c r="G11340" s="17">
        <v>96</v>
      </c>
    </row>
    <row r="11341" spans="1:7" x14ac:dyDescent="0.3">
      <c r="A11341" s="5" t="s">
        <v>12297</v>
      </c>
      <c r="B11341" s="6" t="s">
        <v>12388</v>
      </c>
      <c r="C11341" s="7">
        <v>106</v>
      </c>
      <c r="D11341" s="8" t="s">
        <v>12389</v>
      </c>
      <c r="E11341" s="15" t="s">
        <v>16127</v>
      </c>
      <c r="F11341" s="16" t="s">
        <v>5163</v>
      </c>
      <c r="G11341" s="17">
        <v>72</v>
      </c>
    </row>
    <row r="11342" spans="1:7" x14ac:dyDescent="0.3">
      <c r="A11342" s="5" t="s">
        <v>12297</v>
      </c>
      <c r="B11342" s="6" t="s">
        <v>12390</v>
      </c>
      <c r="C11342" s="7">
        <v>100</v>
      </c>
      <c r="D11342" s="8" t="s">
        <v>12391</v>
      </c>
      <c r="E11342" s="15" t="s">
        <v>16127</v>
      </c>
      <c r="F11342" s="16" t="s">
        <v>5165</v>
      </c>
      <c r="G11342" s="17">
        <v>81</v>
      </c>
    </row>
    <row r="11343" spans="1:7" x14ac:dyDescent="0.3">
      <c r="A11343" s="5" t="s">
        <v>12297</v>
      </c>
      <c r="B11343" s="6" t="s">
        <v>2960</v>
      </c>
      <c r="C11343" s="7">
        <v>110</v>
      </c>
      <c r="D11343" s="8" t="s">
        <v>12392</v>
      </c>
      <c r="E11343" s="15" t="s">
        <v>16127</v>
      </c>
      <c r="F11343" s="16" t="s">
        <v>5153</v>
      </c>
      <c r="G11343" s="17">
        <v>38</v>
      </c>
    </row>
    <row r="11344" spans="1:7" x14ac:dyDescent="0.3">
      <c r="A11344" s="5" t="s">
        <v>12297</v>
      </c>
      <c r="B11344" s="6" t="s">
        <v>12393</v>
      </c>
      <c r="C11344" s="7">
        <v>93</v>
      </c>
      <c r="D11344" s="8" t="s">
        <v>12394</v>
      </c>
      <c r="E11344" s="15" t="s">
        <v>16127</v>
      </c>
      <c r="F11344" s="16" t="s">
        <v>5151</v>
      </c>
      <c r="G11344" s="17">
        <v>38</v>
      </c>
    </row>
    <row r="11345" spans="1:7" x14ac:dyDescent="0.3">
      <c r="A11345" s="5" t="s">
        <v>12297</v>
      </c>
      <c r="B11345" s="6" t="s">
        <v>2149</v>
      </c>
      <c r="C11345" s="7">
        <v>80</v>
      </c>
      <c r="D11345" s="8" t="s">
        <v>12395</v>
      </c>
      <c r="E11345" s="15" t="s">
        <v>16127</v>
      </c>
      <c r="F11345" s="16" t="s">
        <v>5157</v>
      </c>
      <c r="G11345" s="17">
        <v>54</v>
      </c>
    </row>
    <row r="11346" spans="1:7" x14ac:dyDescent="0.3">
      <c r="A11346" s="5" t="s">
        <v>12297</v>
      </c>
      <c r="B11346" s="6" t="s">
        <v>12396</v>
      </c>
      <c r="C11346" s="7">
        <v>89</v>
      </c>
      <c r="D11346" s="8" t="s">
        <v>12397</v>
      </c>
      <c r="E11346" s="15" t="s">
        <v>16127</v>
      </c>
      <c r="F11346" s="16" t="s">
        <v>5155</v>
      </c>
      <c r="G11346" s="17">
        <v>49</v>
      </c>
    </row>
    <row r="11347" spans="1:7" x14ac:dyDescent="0.3">
      <c r="A11347" s="5" t="s">
        <v>12297</v>
      </c>
      <c r="B11347" s="6" t="s">
        <v>12398</v>
      </c>
      <c r="C11347" s="7">
        <v>61</v>
      </c>
      <c r="D11347" s="8" t="s">
        <v>12399</v>
      </c>
      <c r="E11347" s="15" t="s">
        <v>16121</v>
      </c>
      <c r="F11347" s="16" t="s">
        <v>3807</v>
      </c>
      <c r="G11347" s="17">
        <v>38</v>
      </c>
    </row>
    <row r="11348" spans="1:7" x14ac:dyDescent="0.3">
      <c r="A11348" s="5" t="s">
        <v>12297</v>
      </c>
      <c r="B11348" s="6" t="s">
        <v>12400</v>
      </c>
      <c r="C11348" s="7">
        <v>99</v>
      </c>
      <c r="D11348" s="8" t="s">
        <v>12401</v>
      </c>
      <c r="E11348" s="15" t="s">
        <v>16121</v>
      </c>
      <c r="F11348" s="16" t="s">
        <v>3803</v>
      </c>
      <c r="G11348" s="17">
        <v>42</v>
      </c>
    </row>
    <row r="11349" spans="1:7" x14ac:dyDescent="0.3">
      <c r="A11349" s="5" t="s">
        <v>12297</v>
      </c>
      <c r="B11349" s="6" t="s">
        <v>12402</v>
      </c>
      <c r="C11349" s="7">
        <v>87</v>
      </c>
      <c r="D11349" s="8" t="s">
        <v>12403</v>
      </c>
      <c r="E11349" s="15" t="s">
        <v>16121</v>
      </c>
      <c r="F11349" s="16" t="s">
        <v>3821</v>
      </c>
      <c r="G11349" s="17">
        <v>46</v>
      </c>
    </row>
    <row r="11350" spans="1:7" x14ac:dyDescent="0.3">
      <c r="A11350" s="5" t="s">
        <v>12297</v>
      </c>
      <c r="B11350" s="6" t="s">
        <v>12404</v>
      </c>
      <c r="C11350" s="7">
        <v>81</v>
      </c>
      <c r="D11350" s="8" t="s">
        <v>12405</v>
      </c>
      <c r="E11350" s="15" t="s">
        <v>16121</v>
      </c>
      <c r="F11350" s="16" t="s">
        <v>3819</v>
      </c>
      <c r="G11350" s="17">
        <v>44</v>
      </c>
    </row>
    <row r="11351" spans="1:7" x14ac:dyDescent="0.3">
      <c r="A11351" s="5" t="s">
        <v>12297</v>
      </c>
      <c r="B11351" s="6" t="s">
        <v>12406</v>
      </c>
      <c r="C11351" s="7">
        <v>90</v>
      </c>
      <c r="D11351" s="8" t="s">
        <v>12407</v>
      </c>
      <c r="E11351" s="15" t="s">
        <v>16121</v>
      </c>
      <c r="F11351" s="16" t="s">
        <v>3815</v>
      </c>
      <c r="G11351" s="17">
        <v>45</v>
      </c>
    </row>
    <row r="11352" spans="1:7" x14ac:dyDescent="0.3">
      <c r="A11352" s="5" t="s">
        <v>12297</v>
      </c>
      <c r="B11352" s="6" t="s">
        <v>12408</v>
      </c>
      <c r="C11352" s="7">
        <v>20</v>
      </c>
      <c r="D11352" s="8" t="s">
        <v>12409</v>
      </c>
      <c r="E11352" s="15" t="s">
        <v>16121</v>
      </c>
      <c r="F11352" s="16" t="s">
        <v>3823</v>
      </c>
      <c r="G11352" s="17">
        <v>46</v>
      </c>
    </row>
    <row r="11353" spans="1:7" x14ac:dyDescent="0.3">
      <c r="A11353" s="5" t="s">
        <v>12297</v>
      </c>
      <c r="B11353" s="6" t="s">
        <v>12410</v>
      </c>
      <c r="C11353" s="7">
        <v>42</v>
      </c>
      <c r="D11353" s="8" t="s">
        <v>12411</v>
      </c>
      <c r="E11353" s="15" t="s">
        <v>16121</v>
      </c>
      <c r="F11353" s="16" t="s">
        <v>3809</v>
      </c>
      <c r="G11353" s="17">
        <v>50</v>
      </c>
    </row>
    <row r="11354" spans="1:7" x14ac:dyDescent="0.3">
      <c r="A11354" s="5" t="s">
        <v>12297</v>
      </c>
      <c r="B11354" s="6" t="s">
        <v>12412</v>
      </c>
      <c r="C11354" s="7">
        <v>24</v>
      </c>
      <c r="D11354" s="8" t="s">
        <v>12413</v>
      </c>
      <c r="E11354" s="15" t="s">
        <v>16121</v>
      </c>
      <c r="F11354" s="16" t="s">
        <v>3817</v>
      </c>
      <c r="G11354" s="17">
        <v>45</v>
      </c>
    </row>
    <row r="11355" spans="1:7" x14ac:dyDescent="0.3">
      <c r="A11355" s="5" t="s">
        <v>12297</v>
      </c>
      <c r="B11355" s="6" t="s">
        <v>12414</v>
      </c>
      <c r="C11355" s="7">
        <v>18</v>
      </c>
      <c r="D11355" s="8" t="s">
        <v>12415</v>
      </c>
      <c r="E11355" s="15" t="s">
        <v>16121</v>
      </c>
      <c r="F11355" s="16" t="s">
        <v>3813</v>
      </c>
      <c r="G11355" s="17">
        <v>42</v>
      </c>
    </row>
    <row r="11356" spans="1:7" x14ac:dyDescent="0.3">
      <c r="A11356" s="5" t="s">
        <v>12297</v>
      </c>
      <c r="B11356" s="6" t="s">
        <v>12416</v>
      </c>
      <c r="C11356" s="7">
        <v>27</v>
      </c>
      <c r="D11356" s="8" t="s">
        <v>12417</v>
      </c>
      <c r="E11356" s="15" t="s">
        <v>16121</v>
      </c>
      <c r="F11356" s="16" t="s">
        <v>3811</v>
      </c>
      <c r="G11356" s="17">
        <v>49</v>
      </c>
    </row>
    <row r="11357" spans="1:7" x14ac:dyDescent="0.3">
      <c r="A11357" s="5" t="s">
        <v>12297</v>
      </c>
      <c r="B11357" s="6" t="s">
        <v>12418</v>
      </c>
      <c r="C11357" s="7">
        <v>13</v>
      </c>
      <c r="D11357" s="8" t="s">
        <v>12419</v>
      </c>
      <c r="E11357" s="15" t="s">
        <v>16121</v>
      </c>
      <c r="F11357" s="16" t="s">
        <v>3800</v>
      </c>
      <c r="G11357" s="17">
        <v>46</v>
      </c>
    </row>
    <row r="11358" spans="1:7" x14ac:dyDescent="0.3">
      <c r="A11358" s="5" t="s">
        <v>12297</v>
      </c>
      <c r="B11358" s="6" t="s">
        <v>12420</v>
      </c>
      <c r="C11358" s="7">
        <v>65</v>
      </c>
      <c r="D11358" s="8" t="s">
        <v>12421</v>
      </c>
      <c r="E11358" s="15" t="s">
        <v>16121</v>
      </c>
      <c r="F11358" s="16" t="s">
        <v>3827</v>
      </c>
      <c r="G11358" s="17">
        <v>50</v>
      </c>
    </row>
    <row r="11359" spans="1:7" x14ac:dyDescent="0.3">
      <c r="A11359" s="5" t="s">
        <v>12297</v>
      </c>
      <c r="B11359" s="6" t="s">
        <v>11470</v>
      </c>
      <c r="C11359" s="7">
        <v>85</v>
      </c>
      <c r="D11359" s="8" t="s">
        <v>12422</v>
      </c>
      <c r="E11359" s="15" t="s">
        <v>16121</v>
      </c>
      <c r="F11359" s="16" t="s">
        <v>3829</v>
      </c>
      <c r="G11359" s="17">
        <v>50</v>
      </c>
    </row>
    <row r="11360" spans="1:7" x14ac:dyDescent="0.3">
      <c r="A11360" s="5" t="s">
        <v>12297</v>
      </c>
      <c r="B11360" s="6" t="s">
        <v>12423</v>
      </c>
      <c r="C11360" s="7">
        <v>106</v>
      </c>
      <c r="D11360" s="8" t="s">
        <v>12424</v>
      </c>
      <c r="E11360" s="15" t="s">
        <v>16121</v>
      </c>
      <c r="F11360" s="16" t="s">
        <v>3825</v>
      </c>
      <c r="G11360" s="17">
        <v>50</v>
      </c>
    </row>
    <row r="11361" spans="1:7" x14ac:dyDescent="0.3">
      <c r="A11361" s="5" t="s">
        <v>12297</v>
      </c>
      <c r="B11361" s="6" t="s">
        <v>12425</v>
      </c>
      <c r="C11361" s="7">
        <v>105</v>
      </c>
      <c r="D11361" s="8" t="s">
        <v>12426</v>
      </c>
      <c r="E11361" s="15" t="s">
        <v>16121</v>
      </c>
      <c r="F11361" s="16" t="s">
        <v>3775</v>
      </c>
      <c r="G11361" s="17">
        <v>45</v>
      </c>
    </row>
    <row r="11362" spans="1:7" x14ac:dyDescent="0.3">
      <c r="A11362" s="5" t="s">
        <v>12297</v>
      </c>
      <c r="B11362" s="6" t="s">
        <v>12427</v>
      </c>
      <c r="C11362" s="7">
        <v>72</v>
      </c>
      <c r="D11362" s="8" t="s">
        <v>12428</v>
      </c>
      <c r="E11362" s="15" t="s">
        <v>16121</v>
      </c>
      <c r="F11362" s="16" t="s">
        <v>3771</v>
      </c>
      <c r="G11362" s="17">
        <v>45</v>
      </c>
    </row>
    <row r="11363" spans="1:7" x14ac:dyDescent="0.3">
      <c r="A11363" s="5" t="s">
        <v>12297</v>
      </c>
      <c r="B11363" s="6" t="s">
        <v>12429</v>
      </c>
      <c r="C11363" s="7">
        <v>63</v>
      </c>
      <c r="D11363" s="8" t="s">
        <v>12430</v>
      </c>
      <c r="E11363" s="15" t="s">
        <v>16121</v>
      </c>
      <c r="F11363" s="16" t="s">
        <v>3779</v>
      </c>
      <c r="G11363" s="17">
        <v>45</v>
      </c>
    </row>
    <row r="11364" spans="1:7" x14ac:dyDescent="0.3">
      <c r="A11364" s="5" t="s">
        <v>12297</v>
      </c>
      <c r="B11364" s="6" t="s">
        <v>12431</v>
      </c>
      <c r="C11364" s="7">
        <v>86</v>
      </c>
      <c r="D11364" s="8" t="s">
        <v>12432</v>
      </c>
      <c r="E11364" s="15" t="s">
        <v>16121</v>
      </c>
      <c r="F11364" s="16" t="s">
        <v>3777</v>
      </c>
      <c r="G11364" s="17">
        <v>45</v>
      </c>
    </row>
    <row r="11365" spans="1:7" x14ac:dyDescent="0.3">
      <c r="A11365" s="5" t="s">
        <v>12297</v>
      </c>
      <c r="B11365" s="6" t="s">
        <v>12433</v>
      </c>
      <c r="C11365" s="7">
        <v>54</v>
      </c>
      <c r="D11365" s="8" t="s">
        <v>12434</v>
      </c>
      <c r="E11365" s="15" t="s">
        <v>16121</v>
      </c>
      <c r="F11365" s="16" t="s">
        <v>3805</v>
      </c>
      <c r="G11365" s="17">
        <v>38</v>
      </c>
    </row>
    <row r="11366" spans="1:7" x14ac:dyDescent="0.3">
      <c r="A11366" s="5" t="s">
        <v>12297</v>
      </c>
      <c r="B11366" s="6" t="s">
        <v>12435</v>
      </c>
      <c r="C11366" s="7">
        <v>65</v>
      </c>
      <c r="D11366" s="8" t="s">
        <v>12436</v>
      </c>
      <c r="E11366" s="15" t="s">
        <v>16121</v>
      </c>
      <c r="F11366" s="16" t="s">
        <v>3838</v>
      </c>
      <c r="G11366" s="17">
        <v>48</v>
      </c>
    </row>
    <row r="11367" spans="1:7" x14ac:dyDescent="0.3">
      <c r="A11367" s="5" t="s">
        <v>12297</v>
      </c>
      <c r="B11367" s="6" t="s">
        <v>2771</v>
      </c>
      <c r="C11367" s="7">
        <v>86</v>
      </c>
      <c r="D11367" s="8" t="s">
        <v>12437</v>
      </c>
      <c r="E11367" s="15" t="s">
        <v>16121</v>
      </c>
      <c r="F11367" s="16" t="s">
        <v>3832</v>
      </c>
      <c r="G11367" s="17">
        <v>52</v>
      </c>
    </row>
    <row r="11368" spans="1:7" x14ac:dyDescent="0.3">
      <c r="A11368" s="5" t="s">
        <v>12297</v>
      </c>
      <c r="B11368" s="6" t="s">
        <v>12438</v>
      </c>
      <c r="C11368" s="7">
        <v>41</v>
      </c>
      <c r="D11368" s="8" t="s">
        <v>12439</v>
      </c>
      <c r="E11368" s="15" t="s">
        <v>16121</v>
      </c>
      <c r="F11368" s="16" t="s">
        <v>3836</v>
      </c>
      <c r="G11368" s="17">
        <v>50</v>
      </c>
    </row>
    <row r="11369" spans="1:7" x14ac:dyDescent="0.3">
      <c r="A11369" s="5" t="s">
        <v>12297</v>
      </c>
      <c r="B11369" s="6" t="s">
        <v>12440</v>
      </c>
      <c r="C11369" s="7">
        <v>87</v>
      </c>
      <c r="D11369" s="8" t="s">
        <v>12441</v>
      </c>
      <c r="E11369" s="15" t="s">
        <v>16121</v>
      </c>
      <c r="F11369" s="16" t="s">
        <v>3834</v>
      </c>
      <c r="G11369" s="17">
        <v>50</v>
      </c>
    </row>
    <row r="11370" spans="1:7" x14ac:dyDescent="0.3">
      <c r="A11370" s="5" t="s">
        <v>12297</v>
      </c>
      <c r="B11370" s="6" t="s">
        <v>7587</v>
      </c>
      <c r="C11370" s="7">
        <v>94</v>
      </c>
      <c r="D11370" s="8" t="s">
        <v>12442</v>
      </c>
      <c r="E11370" s="15" t="s">
        <v>16121</v>
      </c>
      <c r="F11370" s="16" t="s">
        <v>3840</v>
      </c>
      <c r="G11370" s="17">
        <v>38</v>
      </c>
    </row>
    <row r="11371" spans="1:7" x14ac:dyDescent="0.3">
      <c r="A11371" s="5" t="s">
        <v>12297</v>
      </c>
      <c r="B11371" s="6" t="s">
        <v>12443</v>
      </c>
      <c r="C11371" s="7">
        <v>87</v>
      </c>
      <c r="D11371" s="8" t="s">
        <v>12444</v>
      </c>
      <c r="E11371" s="15" t="s">
        <v>16121</v>
      </c>
      <c r="F11371" s="16" t="s">
        <v>3830</v>
      </c>
      <c r="G11371" s="17">
        <v>60</v>
      </c>
    </row>
    <row r="11372" spans="1:7" x14ac:dyDescent="0.3">
      <c r="A11372" s="5" t="s">
        <v>12297</v>
      </c>
      <c r="B11372" s="6" t="s">
        <v>12445</v>
      </c>
      <c r="C11372" s="7">
        <v>61</v>
      </c>
      <c r="D11372" s="8" t="s">
        <v>12446</v>
      </c>
      <c r="E11372" s="15" t="s">
        <v>16121</v>
      </c>
      <c r="F11372" s="16" t="s">
        <v>3797</v>
      </c>
      <c r="G11372" s="17">
        <v>50</v>
      </c>
    </row>
    <row r="11373" spans="1:7" x14ac:dyDescent="0.3">
      <c r="A11373" s="5" t="s">
        <v>12297</v>
      </c>
      <c r="B11373" s="6" t="s">
        <v>12447</v>
      </c>
      <c r="C11373" s="7">
        <v>42</v>
      </c>
      <c r="D11373" s="8" t="s">
        <v>12448</v>
      </c>
      <c r="E11373" s="15" t="s">
        <v>16121</v>
      </c>
      <c r="F11373" s="16" t="s">
        <v>3773</v>
      </c>
      <c r="G11373" s="17">
        <v>44</v>
      </c>
    </row>
    <row r="11374" spans="1:7" x14ac:dyDescent="0.3">
      <c r="A11374" s="5" t="s">
        <v>12297</v>
      </c>
      <c r="B11374" s="6" t="s">
        <v>12449</v>
      </c>
      <c r="C11374" s="7">
        <v>59</v>
      </c>
      <c r="D11374" s="8" t="s">
        <v>12450</v>
      </c>
      <c r="E11374" s="15" t="s">
        <v>16121</v>
      </c>
      <c r="F11374" s="16" t="s">
        <v>3773</v>
      </c>
      <c r="G11374" s="17">
        <v>46</v>
      </c>
    </row>
    <row r="11375" spans="1:7" x14ac:dyDescent="0.3">
      <c r="A11375" s="5" t="s">
        <v>12297</v>
      </c>
      <c r="B11375" s="6" t="s">
        <v>12451</v>
      </c>
      <c r="C11375" s="7">
        <v>96</v>
      </c>
      <c r="D11375" s="8" t="s">
        <v>12452</v>
      </c>
      <c r="E11375" s="15" t="s">
        <v>16121</v>
      </c>
      <c r="F11375" s="16" t="s">
        <v>3781</v>
      </c>
      <c r="G11375" s="17">
        <v>38</v>
      </c>
    </row>
    <row r="11376" spans="1:7" x14ac:dyDescent="0.3">
      <c r="A11376" s="5" t="s">
        <v>12297</v>
      </c>
      <c r="B11376" s="6" t="s">
        <v>12453</v>
      </c>
      <c r="C11376" s="7">
        <v>60</v>
      </c>
      <c r="D11376" s="8" t="s">
        <v>12454</v>
      </c>
      <c r="E11376" s="15" t="s">
        <v>16121</v>
      </c>
      <c r="F11376" s="16" t="s">
        <v>3795</v>
      </c>
      <c r="G11376" s="17">
        <v>50</v>
      </c>
    </row>
    <row r="11377" spans="1:7" x14ac:dyDescent="0.3">
      <c r="A11377" s="5" t="s">
        <v>12297</v>
      </c>
      <c r="B11377" s="6" t="s">
        <v>12455</v>
      </c>
      <c r="C11377" s="7">
        <v>84</v>
      </c>
      <c r="D11377" s="8" t="s">
        <v>12456</v>
      </c>
      <c r="E11377" s="15" t="s">
        <v>16121</v>
      </c>
      <c r="F11377" s="16" t="s">
        <v>3842</v>
      </c>
      <c r="G11377" s="17">
        <v>45</v>
      </c>
    </row>
    <row r="11378" spans="1:7" x14ac:dyDescent="0.3">
      <c r="A11378" s="5" t="s">
        <v>12297</v>
      </c>
      <c r="B11378" s="6" t="s">
        <v>12457</v>
      </c>
      <c r="C11378" s="7">
        <v>52</v>
      </c>
      <c r="D11378" s="8" t="s">
        <v>12458</v>
      </c>
      <c r="E11378" s="15" t="s">
        <v>16121</v>
      </c>
      <c r="F11378" s="16" t="s">
        <v>3846</v>
      </c>
      <c r="G11378" s="17">
        <v>45</v>
      </c>
    </row>
    <row r="11379" spans="1:7" x14ac:dyDescent="0.3">
      <c r="A11379" s="5" t="s">
        <v>12297</v>
      </c>
      <c r="B11379" s="6" t="s">
        <v>12459</v>
      </c>
      <c r="C11379" s="7">
        <v>73</v>
      </c>
      <c r="D11379" s="8" t="s">
        <v>12460</v>
      </c>
      <c r="E11379" s="15" t="s">
        <v>16121</v>
      </c>
      <c r="F11379" s="16" t="s">
        <v>3848</v>
      </c>
      <c r="G11379" s="17">
        <v>40</v>
      </c>
    </row>
    <row r="11380" spans="1:7" x14ac:dyDescent="0.3">
      <c r="A11380" s="5" t="s">
        <v>12297</v>
      </c>
      <c r="B11380" s="6" t="s">
        <v>12461</v>
      </c>
      <c r="C11380" s="7">
        <v>85</v>
      </c>
      <c r="D11380" s="8" t="s">
        <v>12462</v>
      </c>
      <c r="E11380" s="15" t="s">
        <v>16121</v>
      </c>
      <c r="F11380" s="16" t="s">
        <v>3844</v>
      </c>
      <c r="G11380" s="17">
        <v>45</v>
      </c>
    </row>
    <row r="11381" spans="1:7" x14ac:dyDescent="0.3">
      <c r="A11381" s="5" t="s">
        <v>12297</v>
      </c>
      <c r="B11381" s="6" t="s">
        <v>12463</v>
      </c>
      <c r="C11381" s="7">
        <v>85</v>
      </c>
      <c r="D11381" s="8" t="s">
        <v>12464</v>
      </c>
      <c r="E11381" s="15" t="s">
        <v>16121</v>
      </c>
      <c r="F11381" s="16" t="s">
        <v>3862</v>
      </c>
      <c r="G11381" s="17">
        <v>10</v>
      </c>
    </row>
    <row r="11382" spans="1:7" x14ac:dyDescent="0.3">
      <c r="A11382" s="5" t="s">
        <v>12297</v>
      </c>
      <c r="B11382" s="6" t="s">
        <v>12465</v>
      </c>
      <c r="C11382" s="7">
        <v>106</v>
      </c>
      <c r="D11382" s="8" t="s">
        <v>12466</v>
      </c>
      <c r="E11382" s="15" t="s">
        <v>16121</v>
      </c>
      <c r="F11382" s="16" t="s">
        <v>3863</v>
      </c>
      <c r="G11382" s="17">
        <v>10</v>
      </c>
    </row>
    <row r="11383" spans="1:7" x14ac:dyDescent="0.3">
      <c r="A11383" s="5" t="s">
        <v>12297</v>
      </c>
      <c r="B11383" s="6" t="s">
        <v>12467</v>
      </c>
      <c r="C11383" s="7">
        <v>79</v>
      </c>
      <c r="D11383" s="8" t="s">
        <v>12468</v>
      </c>
      <c r="E11383" s="15" t="s">
        <v>16121</v>
      </c>
      <c r="F11383" s="16" t="s">
        <v>3678</v>
      </c>
      <c r="G11383" s="17">
        <v>90</v>
      </c>
    </row>
    <row r="11384" spans="1:7" x14ac:dyDescent="0.3">
      <c r="A11384" s="5" t="s">
        <v>12297</v>
      </c>
      <c r="B11384" s="6" t="s">
        <v>12469</v>
      </c>
      <c r="C11384" s="7">
        <v>46</v>
      </c>
      <c r="D11384" s="8" t="s">
        <v>12470</v>
      </c>
      <c r="E11384" s="15" t="s">
        <v>16121</v>
      </c>
      <c r="F11384" s="16" t="s">
        <v>295</v>
      </c>
      <c r="G11384" s="17">
        <v>27</v>
      </c>
    </row>
    <row r="11385" spans="1:7" x14ac:dyDescent="0.3">
      <c r="A11385" s="5" t="s">
        <v>12297</v>
      </c>
      <c r="B11385" s="6" t="s">
        <v>12471</v>
      </c>
      <c r="C11385" s="7">
        <v>37</v>
      </c>
      <c r="D11385" s="8" t="s">
        <v>12472</v>
      </c>
      <c r="E11385" s="15" t="s">
        <v>16121</v>
      </c>
      <c r="F11385" s="16" t="s">
        <v>3860</v>
      </c>
      <c r="G11385" s="17">
        <v>10</v>
      </c>
    </row>
    <row r="11386" spans="1:7" x14ac:dyDescent="0.3">
      <c r="A11386" s="5" t="s">
        <v>12297</v>
      </c>
      <c r="B11386" s="6" t="s">
        <v>12473</v>
      </c>
      <c r="C11386" s="7">
        <v>40</v>
      </c>
      <c r="D11386" s="8" t="s">
        <v>12474</v>
      </c>
      <c r="E11386" s="15" t="s">
        <v>16121</v>
      </c>
      <c r="F11386" s="16" t="s">
        <v>3736</v>
      </c>
      <c r="G11386" s="17">
        <v>42</v>
      </c>
    </row>
    <row r="11387" spans="1:7" x14ac:dyDescent="0.3">
      <c r="A11387" s="5" t="s">
        <v>12297</v>
      </c>
      <c r="B11387" s="6" t="s">
        <v>12475</v>
      </c>
      <c r="C11387" s="7">
        <v>19</v>
      </c>
      <c r="D11387" s="8" t="s">
        <v>12476</v>
      </c>
      <c r="E11387" s="15" t="s">
        <v>16121</v>
      </c>
      <c r="F11387" s="16" t="s">
        <v>3741</v>
      </c>
      <c r="G11387" s="17">
        <v>46</v>
      </c>
    </row>
    <row r="11388" spans="1:7" x14ac:dyDescent="0.3">
      <c r="A11388" s="5" t="s">
        <v>12297</v>
      </c>
      <c r="B11388" s="6" t="s">
        <v>12477</v>
      </c>
      <c r="C11388" s="7">
        <v>20</v>
      </c>
      <c r="D11388" s="8" t="s">
        <v>12478</v>
      </c>
      <c r="E11388" s="15" t="s">
        <v>16121</v>
      </c>
      <c r="F11388" s="16" t="s">
        <v>3733</v>
      </c>
      <c r="G11388" s="17">
        <v>46</v>
      </c>
    </row>
    <row r="11389" spans="1:7" x14ac:dyDescent="0.3">
      <c r="A11389" s="5" t="s">
        <v>12297</v>
      </c>
      <c r="B11389" s="6" t="s">
        <v>12479</v>
      </c>
      <c r="C11389" s="7">
        <v>17</v>
      </c>
      <c r="D11389" s="8" t="s">
        <v>12480</v>
      </c>
      <c r="E11389" s="15" t="s">
        <v>16121</v>
      </c>
      <c r="F11389" s="16" t="s">
        <v>3731</v>
      </c>
      <c r="G11389" s="17">
        <v>50</v>
      </c>
    </row>
    <row r="11390" spans="1:7" x14ac:dyDescent="0.3">
      <c r="A11390" s="5" t="s">
        <v>12297</v>
      </c>
      <c r="B11390" s="6" t="s">
        <v>12481</v>
      </c>
      <c r="C11390" s="7">
        <v>22</v>
      </c>
      <c r="D11390" s="8" t="s">
        <v>12482</v>
      </c>
      <c r="E11390" s="15" t="s">
        <v>16121</v>
      </c>
      <c r="F11390" s="16" t="s">
        <v>3743</v>
      </c>
      <c r="G11390" s="17">
        <v>46</v>
      </c>
    </row>
    <row r="11391" spans="1:7" x14ac:dyDescent="0.3">
      <c r="A11391" s="5" t="s">
        <v>12297</v>
      </c>
      <c r="B11391" s="6" t="s">
        <v>4984</v>
      </c>
      <c r="C11391" s="7">
        <v>15</v>
      </c>
      <c r="D11391" s="8" t="s">
        <v>12483</v>
      </c>
      <c r="E11391" s="15" t="s">
        <v>16121</v>
      </c>
      <c r="F11391" s="16" t="s">
        <v>3738</v>
      </c>
      <c r="G11391" s="17">
        <v>45</v>
      </c>
    </row>
    <row r="11392" spans="1:7" x14ac:dyDescent="0.3">
      <c r="A11392" s="5" t="s">
        <v>12297</v>
      </c>
      <c r="B11392" s="6" t="s">
        <v>4983</v>
      </c>
      <c r="C11392" s="7">
        <v>19</v>
      </c>
      <c r="D11392" s="8" t="s">
        <v>12484</v>
      </c>
      <c r="E11392" s="15" t="s">
        <v>16121</v>
      </c>
      <c r="F11392" s="16" t="s">
        <v>3740</v>
      </c>
      <c r="G11392" s="17">
        <v>44</v>
      </c>
    </row>
    <row r="11393" spans="1:7" x14ac:dyDescent="0.3">
      <c r="A11393" s="5" t="s">
        <v>12297</v>
      </c>
      <c r="B11393" s="6" t="s">
        <v>12485</v>
      </c>
      <c r="C11393" s="7">
        <v>30</v>
      </c>
      <c r="D11393" s="8" t="s">
        <v>12486</v>
      </c>
      <c r="E11393" s="15" t="s">
        <v>16121</v>
      </c>
      <c r="F11393" s="16" t="s">
        <v>3745</v>
      </c>
      <c r="G11393" s="17">
        <v>40</v>
      </c>
    </row>
    <row r="11394" spans="1:7" x14ac:dyDescent="0.3">
      <c r="A11394" s="5" t="s">
        <v>12297</v>
      </c>
      <c r="B11394" s="6" t="s">
        <v>4985</v>
      </c>
      <c r="C11394" s="7">
        <v>19</v>
      </c>
      <c r="D11394" s="8" t="s">
        <v>12487</v>
      </c>
      <c r="E11394" s="15" t="s">
        <v>16121</v>
      </c>
      <c r="F11394" s="16" t="s">
        <v>3735</v>
      </c>
      <c r="G11394" s="17">
        <v>46</v>
      </c>
    </row>
    <row r="11395" spans="1:7" x14ac:dyDescent="0.3">
      <c r="A11395" s="5" t="s">
        <v>12297</v>
      </c>
      <c r="B11395" s="6" t="s">
        <v>582</v>
      </c>
      <c r="C11395" s="7">
        <v>17</v>
      </c>
      <c r="D11395" s="8" t="s">
        <v>12488</v>
      </c>
      <c r="E11395" s="15" t="s">
        <v>16121</v>
      </c>
      <c r="F11395" s="16" t="s">
        <v>3729</v>
      </c>
      <c r="G11395" s="17">
        <v>47</v>
      </c>
    </row>
    <row r="11396" spans="1:7" x14ac:dyDescent="0.3">
      <c r="A11396" s="5" t="s">
        <v>12297</v>
      </c>
      <c r="B11396" s="6" t="s">
        <v>6180</v>
      </c>
      <c r="C11396" s="7">
        <v>28</v>
      </c>
      <c r="D11396" s="8" t="s">
        <v>12489</v>
      </c>
      <c r="E11396" s="15" t="s">
        <v>16121</v>
      </c>
      <c r="F11396" s="16" t="s">
        <v>3788</v>
      </c>
      <c r="G11396" s="17">
        <v>42</v>
      </c>
    </row>
    <row r="11397" spans="1:7" x14ac:dyDescent="0.3">
      <c r="A11397" s="5" t="s">
        <v>12297</v>
      </c>
      <c r="B11397" s="6" t="s">
        <v>4726</v>
      </c>
      <c r="C11397" s="7">
        <v>18</v>
      </c>
      <c r="D11397" s="8" t="s">
        <v>12490</v>
      </c>
      <c r="E11397" s="15" t="s">
        <v>16121</v>
      </c>
      <c r="F11397" s="16" t="s">
        <v>3789</v>
      </c>
      <c r="G11397" s="17">
        <v>40</v>
      </c>
    </row>
    <row r="11398" spans="1:7" x14ac:dyDescent="0.3">
      <c r="A11398" s="5" t="s">
        <v>12297</v>
      </c>
      <c r="B11398" s="6" t="s">
        <v>584</v>
      </c>
      <c r="C11398" s="7">
        <v>18</v>
      </c>
      <c r="D11398" s="8" t="s">
        <v>12491</v>
      </c>
      <c r="E11398" s="15" t="s">
        <v>16121</v>
      </c>
      <c r="F11398" s="16" t="s">
        <v>3791</v>
      </c>
      <c r="G11398" s="17">
        <v>38</v>
      </c>
    </row>
    <row r="11399" spans="1:7" x14ac:dyDescent="0.3">
      <c r="A11399" s="5" t="s">
        <v>12297</v>
      </c>
      <c r="B11399" s="6" t="s">
        <v>12492</v>
      </c>
      <c r="C11399" s="7">
        <v>222</v>
      </c>
      <c r="D11399" s="8" t="s">
        <v>12493</v>
      </c>
      <c r="E11399" s="15" t="s">
        <v>16121</v>
      </c>
      <c r="F11399" s="16" t="s">
        <v>3783</v>
      </c>
      <c r="G11399" s="17">
        <v>50</v>
      </c>
    </row>
    <row r="11400" spans="1:7" x14ac:dyDescent="0.3">
      <c r="A11400" s="5" t="s">
        <v>12297</v>
      </c>
      <c r="B11400" s="6" t="s">
        <v>12494</v>
      </c>
      <c r="C11400" s="7">
        <v>143</v>
      </c>
      <c r="D11400" s="8" t="s">
        <v>12495</v>
      </c>
      <c r="E11400" s="15" t="s">
        <v>16121</v>
      </c>
      <c r="F11400" s="16" t="s">
        <v>3786</v>
      </c>
      <c r="G11400" s="17">
        <v>45</v>
      </c>
    </row>
    <row r="11401" spans="1:7" x14ac:dyDescent="0.3">
      <c r="A11401" s="5" t="s">
        <v>12297</v>
      </c>
      <c r="B11401" s="6" t="s">
        <v>12496</v>
      </c>
      <c r="C11401" s="7">
        <v>291</v>
      </c>
      <c r="D11401" s="8" t="s">
        <v>12497</v>
      </c>
      <c r="E11401" s="15" t="s">
        <v>16121</v>
      </c>
      <c r="F11401" s="16" t="s">
        <v>3784</v>
      </c>
      <c r="G11401" s="17">
        <v>46</v>
      </c>
    </row>
    <row r="11402" spans="1:7" x14ac:dyDescent="0.3">
      <c r="A11402" s="5" t="s">
        <v>12297</v>
      </c>
      <c r="B11402" s="6" t="s">
        <v>12498</v>
      </c>
      <c r="C11402" s="7">
        <v>568</v>
      </c>
      <c r="D11402" s="8" t="s">
        <v>12499</v>
      </c>
      <c r="E11402" s="15" t="s">
        <v>16121</v>
      </c>
      <c r="F11402" s="16" t="s">
        <v>3793</v>
      </c>
      <c r="G11402" s="17">
        <v>36</v>
      </c>
    </row>
    <row r="11403" spans="1:7" x14ac:dyDescent="0.3">
      <c r="A11403" s="5" t="s">
        <v>12297</v>
      </c>
      <c r="B11403" s="6" t="s">
        <v>12500</v>
      </c>
      <c r="C11403" s="7">
        <v>189</v>
      </c>
      <c r="D11403" s="8" t="s">
        <v>12501</v>
      </c>
      <c r="E11403" s="15" t="s">
        <v>16121</v>
      </c>
      <c r="F11403" s="16" t="s">
        <v>3755</v>
      </c>
      <c r="G11403" s="17">
        <v>46</v>
      </c>
    </row>
    <row r="11404" spans="1:7" x14ac:dyDescent="0.3">
      <c r="A11404" s="5" t="s">
        <v>12297</v>
      </c>
      <c r="B11404" s="6" t="s">
        <v>12502</v>
      </c>
      <c r="C11404" s="7">
        <v>327</v>
      </c>
      <c r="D11404" s="8" t="s">
        <v>12503</v>
      </c>
      <c r="E11404" s="15" t="s">
        <v>16121</v>
      </c>
      <c r="F11404" s="16" t="s">
        <v>3761</v>
      </c>
      <c r="G11404" s="17">
        <v>45</v>
      </c>
    </row>
    <row r="11405" spans="1:7" x14ac:dyDescent="0.3">
      <c r="A11405" s="5" t="s">
        <v>12297</v>
      </c>
      <c r="B11405" s="6" t="s">
        <v>12504</v>
      </c>
      <c r="C11405" s="7">
        <v>214</v>
      </c>
      <c r="D11405" s="8" t="s">
        <v>12505</v>
      </c>
      <c r="E11405" s="15" t="s">
        <v>16121</v>
      </c>
      <c r="F11405" s="16" t="s">
        <v>3759</v>
      </c>
      <c r="G11405" s="17">
        <v>46</v>
      </c>
    </row>
    <row r="11406" spans="1:7" x14ac:dyDescent="0.3">
      <c r="A11406" s="5" t="s">
        <v>12297</v>
      </c>
      <c r="B11406" s="6" t="s">
        <v>12506</v>
      </c>
      <c r="C11406" s="7">
        <v>425</v>
      </c>
      <c r="D11406" s="8" t="s">
        <v>12507</v>
      </c>
      <c r="E11406" s="15" t="s">
        <v>16121</v>
      </c>
      <c r="F11406" s="16" t="s">
        <v>3757</v>
      </c>
      <c r="G11406" s="17">
        <v>45</v>
      </c>
    </row>
    <row r="11407" spans="1:7" x14ac:dyDescent="0.3">
      <c r="A11407" s="5" t="s">
        <v>12297</v>
      </c>
      <c r="B11407" s="6" t="s">
        <v>12508</v>
      </c>
      <c r="C11407" s="7">
        <v>225</v>
      </c>
      <c r="D11407" s="8" t="s">
        <v>12509</v>
      </c>
      <c r="E11407" s="15" t="s">
        <v>16121</v>
      </c>
      <c r="F11407" s="16" t="s">
        <v>3762</v>
      </c>
      <c r="G11407" s="17">
        <v>36</v>
      </c>
    </row>
    <row r="11408" spans="1:7" x14ac:dyDescent="0.3">
      <c r="A11408" s="5" t="s">
        <v>12297</v>
      </c>
      <c r="B11408" s="6" t="s">
        <v>12510</v>
      </c>
      <c r="C11408" s="7">
        <v>225</v>
      </c>
      <c r="D11408" s="8" t="s">
        <v>12511</v>
      </c>
      <c r="E11408" s="15" t="s">
        <v>16121</v>
      </c>
      <c r="F11408" s="16" t="s">
        <v>3749</v>
      </c>
      <c r="G11408" s="17">
        <v>46</v>
      </c>
    </row>
    <row r="11409" spans="1:7" x14ac:dyDescent="0.3">
      <c r="A11409" s="5" t="s">
        <v>12297</v>
      </c>
      <c r="B11409" s="6" t="s">
        <v>12512</v>
      </c>
      <c r="C11409" s="7">
        <v>420</v>
      </c>
      <c r="D11409" s="8" t="s">
        <v>12513</v>
      </c>
      <c r="E11409" s="15" t="s">
        <v>16121</v>
      </c>
      <c r="F11409" s="16" t="s">
        <v>3752</v>
      </c>
      <c r="G11409" s="17">
        <v>46</v>
      </c>
    </row>
    <row r="11410" spans="1:7" x14ac:dyDescent="0.3">
      <c r="A11410" s="5" t="s">
        <v>12297</v>
      </c>
      <c r="B11410" s="6" t="s">
        <v>12514</v>
      </c>
      <c r="C11410" s="7">
        <v>2</v>
      </c>
      <c r="D11410" s="8" t="s">
        <v>5</v>
      </c>
      <c r="E11410" s="15" t="s">
        <v>16121</v>
      </c>
      <c r="F11410" s="16" t="s">
        <v>3747</v>
      </c>
      <c r="G11410" s="17">
        <v>50</v>
      </c>
    </row>
    <row r="11411" spans="1:7" x14ac:dyDescent="0.3">
      <c r="A11411" s="5" t="s">
        <v>12297</v>
      </c>
      <c r="B11411" s="6" t="s">
        <v>12515</v>
      </c>
      <c r="C11411" s="7">
        <v>3</v>
      </c>
      <c r="D11411" s="8" t="s">
        <v>5</v>
      </c>
      <c r="E11411" s="15" t="s">
        <v>16121</v>
      </c>
      <c r="F11411" s="16" t="s">
        <v>3750</v>
      </c>
      <c r="G11411" s="17">
        <v>46</v>
      </c>
    </row>
    <row r="11412" spans="1:7" x14ac:dyDescent="0.3">
      <c r="A11412" s="5" t="s">
        <v>12297</v>
      </c>
      <c r="B11412" s="6" t="s">
        <v>12516</v>
      </c>
      <c r="C11412" s="7">
        <v>2</v>
      </c>
      <c r="D11412" s="8" t="s">
        <v>5</v>
      </c>
      <c r="E11412" s="15" t="s">
        <v>16121</v>
      </c>
      <c r="F11412" s="16" t="s">
        <v>3753</v>
      </c>
      <c r="G11412" s="17">
        <v>40</v>
      </c>
    </row>
    <row r="11413" spans="1:7" x14ac:dyDescent="0.3">
      <c r="A11413" s="5" t="s">
        <v>12297</v>
      </c>
      <c r="B11413" s="6" t="s">
        <v>2251</v>
      </c>
      <c r="C11413" s="7">
        <v>8</v>
      </c>
      <c r="D11413" s="8" t="s">
        <v>5</v>
      </c>
      <c r="E11413" s="15" t="s">
        <v>16121</v>
      </c>
      <c r="F11413" s="16" t="s">
        <v>3763</v>
      </c>
      <c r="G11413" s="17">
        <v>45</v>
      </c>
    </row>
    <row r="11414" spans="1:7" x14ac:dyDescent="0.3">
      <c r="A11414" s="5" t="s">
        <v>12297</v>
      </c>
      <c r="B11414" s="6" t="s">
        <v>12517</v>
      </c>
      <c r="C11414" s="7">
        <v>6</v>
      </c>
      <c r="D11414" s="8" t="s">
        <v>5</v>
      </c>
      <c r="E11414" s="15" t="s">
        <v>16121</v>
      </c>
      <c r="F11414" s="16" t="s">
        <v>3766</v>
      </c>
      <c r="G11414" s="17">
        <v>45</v>
      </c>
    </row>
    <row r="11415" spans="1:7" x14ac:dyDescent="0.3">
      <c r="A11415" s="5" t="s">
        <v>12297</v>
      </c>
      <c r="B11415" s="6" t="s">
        <v>12518</v>
      </c>
      <c r="C11415" s="7">
        <v>6</v>
      </c>
      <c r="D11415" s="8" t="s">
        <v>5</v>
      </c>
      <c r="E11415" s="15" t="s">
        <v>16121</v>
      </c>
      <c r="F11415" s="16" t="s">
        <v>3768</v>
      </c>
      <c r="G11415" s="17">
        <v>40</v>
      </c>
    </row>
    <row r="11416" spans="1:7" x14ac:dyDescent="0.3">
      <c r="A11416" s="5" t="s">
        <v>12297</v>
      </c>
      <c r="B11416" s="6" t="s">
        <v>12519</v>
      </c>
      <c r="C11416" s="7">
        <v>6</v>
      </c>
      <c r="D11416" s="8" t="s">
        <v>5</v>
      </c>
      <c r="E11416" s="15" t="s">
        <v>16121</v>
      </c>
      <c r="F11416" s="16" t="s">
        <v>3764</v>
      </c>
      <c r="G11416" s="17">
        <v>45</v>
      </c>
    </row>
    <row r="11417" spans="1:7" x14ac:dyDescent="0.3">
      <c r="A11417" s="5" t="s">
        <v>12297</v>
      </c>
      <c r="B11417" s="6" t="s">
        <v>12520</v>
      </c>
      <c r="C11417" s="7">
        <v>14</v>
      </c>
      <c r="D11417" s="8" t="s">
        <v>5</v>
      </c>
      <c r="E11417" s="15" t="s">
        <v>16121</v>
      </c>
      <c r="F11417" s="16" t="s">
        <v>3769</v>
      </c>
      <c r="G11417" s="17">
        <v>40</v>
      </c>
    </row>
    <row r="11418" spans="1:7" x14ac:dyDescent="0.3">
      <c r="A11418" s="5" t="s">
        <v>12297</v>
      </c>
      <c r="B11418" s="6" t="s">
        <v>12521</v>
      </c>
      <c r="C11418" s="7">
        <v>8</v>
      </c>
      <c r="D11418" s="8" t="s">
        <v>5</v>
      </c>
      <c r="E11418" s="15" t="s">
        <v>16121</v>
      </c>
      <c r="F11418" s="16" t="s">
        <v>3723</v>
      </c>
      <c r="G11418" s="17">
        <v>30</v>
      </c>
    </row>
    <row r="11419" spans="1:7" x14ac:dyDescent="0.3">
      <c r="A11419" s="5" t="s">
        <v>12297</v>
      </c>
      <c r="B11419" s="6" t="s">
        <v>12522</v>
      </c>
      <c r="C11419" s="7">
        <v>8</v>
      </c>
      <c r="D11419" s="8" t="s">
        <v>5</v>
      </c>
      <c r="E11419" s="15" t="s">
        <v>16121</v>
      </c>
      <c r="F11419" s="16" t="s">
        <v>3722</v>
      </c>
      <c r="G11419" s="17">
        <v>30</v>
      </c>
    </row>
    <row r="11420" spans="1:7" x14ac:dyDescent="0.3">
      <c r="A11420" s="5" t="s">
        <v>12297</v>
      </c>
      <c r="B11420" s="6" t="s">
        <v>12523</v>
      </c>
      <c r="C11420" s="7">
        <v>18</v>
      </c>
      <c r="D11420" s="8" t="s">
        <v>12524</v>
      </c>
      <c r="E11420" s="15" t="s">
        <v>16121</v>
      </c>
      <c r="F11420" s="16" t="s">
        <v>3724</v>
      </c>
      <c r="G11420" s="17">
        <v>30</v>
      </c>
    </row>
    <row r="11421" spans="1:7" x14ac:dyDescent="0.3">
      <c r="A11421" s="5" t="s">
        <v>12297</v>
      </c>
      <c r="B11421" s="6" t="s">
        <v>12525</v>
      </c>
      <c r="C11421" s="7">
        <v>18</v>
      </c>
      <c r="D11421" s="8" t="s">
        <v>12526</v>
      </c>
      <c r="E11421" s="15" t="s">
        <v>16121</v>
      </c>
      <c r="F11421" s="16" t="s">
        <v>3725</v>
      </c>
      <c r="G11421" s="17">
        <v>25</v>
      </c>
    </row>
    <row r="11422" spans="1:7" x14ac:dyDescent="0.3">
      <c r="A11422" s="5" t="s">
        <v>12297</v>
      </c>
      <c r="B11422" s="6" t="s">
        <v>12527</v>
      </c>
      <c r="C11422" s="7">
        <v>18</v>
      </c>
      <c r="D11422" s="8" t="s">
        <v>12528</v>
      </c>
      <c r="E11422" s="15" t="s">
        <v>16121</v>
      </c>
      <c r="F11422" s="16" t="s">
        <v>642</v>
      </c>
      <c r="G11422" s="17">
        <v>25</v>
      </c>
    </row>
    <row r="11423" spans="1:7" x14ac:dyDescent="0.3">
      <c r="A11423" s="5" t="s">
        <v>12297</v>
      </c>
      <c r="B11423" s="6" t="s">
        <v>12529</v>
      </c>
      <c r="C11423" s="7">
        <v>18</v>
      </c>
      <c r="D11423" s="8" t="s">
        <v>12530</v>
      </c>
      <c r="E11423" s="15" t="s">
        <v>16121</v>
      </c>
      <c r="F11423" s="16" t="s">
        <v>3721</v>
      </c>
      <c r="G11423" s="17">
        <v>30</v>
      </c>
    </row>
    <row r="11424" spans="1:7" x14ac:dyDescent="0.3">
      <c r="A11424" s="5" t="s">
        <v>12297</v>
      </c>
      <c r="B11424" s="6" t="s">
        <v>6119</v>
      </c>
      <c r="C11424" s="7">
        <v>8</v>
      </c>
      <c r="D11424" s="8" t="s">
        <v>5</v>
      </c>
      <c r="E11424" s="15" t="s">
        <v>16121</v>
      </c>
      <c r="F11424" s="16" t="s">
        <v>3726</v>
      </c>
      <c r="G11424" s="17">
        <v>32</v>
      </c>
    </row>
    <row r="11425" spans="1:7" x14ac:dyDescent="0.3">
      <c r="A11425" s="5" t="s">
        <v>12297</v>
      </c>
      <c r="B11425" s="6" t="s">
        <v>6118</v>
      </c>
      <c r="C11425" s="7">
        <v>8</v>
      </c>
      <c r="D11425" s="8" t="s">
        <v>5</v>
      </c>
      <c r="E11425" s="15" t="s">
        <v>16121</v>
      </c>
      <c r="F11425" s="16" t="s">
        <v>3727</v>
      </c>
      <c r="G11425" s="17">
        <v>32</v>
      </c>
    </row>
    <row r="11426" spans="1:7" x14ac:dyDescent="0.3">
      <c r="A11426" s="5" t="s">
        <v>12297</v>
      </c>
      <c r="B11426" s="6" t="s">
        <v>12531</v>
      </c>
      <c r="C11426" s="7">
        <v>11</v>
      </c>
      <c r="D11426" s="8" t="s">
        <v>5</v>
      </c>
      <c r="E11426" s="15" t="s">
        <v>16121</v>
      </c>
      <c r="F11426" s="16" t="s">
        <v>3728</v>
      </c>
      <c r="G11426" s="17">
        <v>25</v>
      </c>
    </row>
    <row r="11427" spans="1:7" x14ac:dyDescent="0.3">
      <c r="A11427" s="5" t="s">
        <v>12297</v>
      </c>
      <c r="B11427" s="6" t="s">
        <v>12532</v>
      </c>
      <c r="C11427" s="7">
        <v>14</v>
      </c>
      <c r="D11427" s="8" t="s">
        <v>5</v>
      </c>
      <c r="E11427" s="15" t="s">
        <v>16121</v>
      </c>
      <c r="F11427" s="16" t="s">
        <v>175</v>
      </c>
      <c r="G11427" s="17">
        <v>5</v>
      </c>
    </row>
    <row r="11428" spans="1:7" x14ac:dyDescent="0.3">
      <c r="A11428" s="5" t="s">
        <v>12297</v>
      </c>
      <c r="B11428" s="6" t="s">
        <v>12533</v>
      </c>
      <c r="C11428" s="7">
        <v>14</v>
      </c>
      <c r="D11428" s="8" t="s">
        <v>5</v>
      </c>
      <c r="E11428" s="15" t="s">
        <v>16121</v>
      </c>
      <c r="F11428" s="16" t="s">
        <v>3710</v>
      </c>
      <c r="G11428" s="17">
        <v>40</v>
      </c>
    </row>
    <row r="11429" spans="1:7" x14ac:dyDescent="0.3">
      <c r="A11429" s="5" t="s">
        <v>12297</v>
      </c>
      <c r="B11429" s="6" t="s">
        <v>8559</v>
      </c>
      <c r="C11429" s="7">
        <v>11</v>
      </c>
      <c r="D11429" s="8" t="s">
        <v>5</v>
      </c>
      <c r="E11429" s="15" t="s">
        <v>16121</v>
      </c>
      <c r="F11429" s="16" t="s">
        <v>3709</v>
      </c>
      <c r="G11429" s="17">
        <v>60</v>
      </c>
    </row>
    <row r="11430" spans="1:7" x14ac:dyDescent="0.3">
      <c r="A11430" s="5" t="s">
        <v>12297</v>
      </c>
      <c r="B11430" s="6" t="s">
        <v>8557</v>
      </c>
      <c r="C11430" s="7">
        <v>11</v>
      </c>
      <c r="D11430" s="8" t="s">
        <v>5</v>
      </c>
      <c r="E11430" s="15" t="s">
        <v>16121</v>
      </c>
      <c r="F11430" s="16" t="s">
        <v>3661</v>
      </c>
      <c r="G11430" s="17">
        <v>70</v>
      </c>
    </row>
    <row r="11431" spans="1:7" x14ac:dyDescent="0.3">
      <c r="A11431" s="5" t="s">
        <v>12534</v>
      </c>
      <c r="B11431" s="6" t="s">
        <v>12535</v>
      </c>
      <c r="C11431" s="7">
        <v>38</v>
      </c>
      <c r="D11431" s="8" t="s">
        <v>12536</v>
      </c>
      <c r="E11431" s="15" t="s">
        <v>16121</v>
      </c>
      <c r="F11431" s="16" t="s">
        <v>3662</v>
      </c>
      <c r="G11431" s="17">
        <v>70</v>
      </c>
    </row>
    <row r="11432" spans="1:7" x14ac:dyDescent="0.3">
      <c r="A11432" s="5" t="s">
        <v>12534</v>
      </c>
      <c r="B11432" s="6" t="s">
        <v>12537</v>
      </c>
      <c r="C11432" s="7">
        <v>41</v>
      </c>
      <c r="D11432" s="8" t="s">
        <v>12538</v>
      </c>
      <c r="E11432" s="15" t="s">
        <v>16121</v>
      </c>
      <c r="F11432" s="16" t="s">
        <v>3663</v>
      </c>
      <c r="G11432" s="17">
        <v>70</v>
      </c>
    </row>
    <row r="11433" spans="1:7" x14ac:dyDescent="0.3">
      <c r="A11433" s="5" t="s">
        <v>12534</v>
      </c>
      <c r="B11433" s="6" t="s">
        <v>12539</v>
      </c>
      <c r="C11433" s="7">
        <v>50</v>
      </c>
      <c r="D11433" s="8" t="s">
        <v>12540</v>
      </c>
      <c r="E11433" s="15" t="s">
        <v>16121</v>
      </c>
      <c r="F11433" s="16" t="s">
        <v>3664</v>
      </c>
      <c r="G11433" s="17">
        <v>70</v>
      </c>
    </row>
    <row r="11434" spans="1:7" x14ac:dyDescent="0.3">
      <c r="A11434" s="5" t="s">
        <v>12534</v>
      </c>
      <c r="B11434" s="6" t="s">
        <v>12541</v>
      </c>
      <c r="C11434" s="7">
        <v>57</v>
      </c>
      <c r="D11434" s="8" t="s">
        <v>12542</v>
      </c>
      <c r="E11434" s="15" t="s">
        <v>16121</v>
      </c>
      <c r="F11434" s="16" t="s">
        <v>3665</v>
      </c>
      <c r="G11434" s="17">
        <v>70</v>
      </c>
    </row>
    <row r="11435" spans="1:7" x14ac:dyDescent="0.3">
      <c r="A11435" s="5" t="s">
        <v>12534</v>
      </c>
      <c r="B11435" s="6" t="s">
        <v>12543</v>
      </c>
      <c r="C11435" s="7">
        <v>125</v>
      </c>
      <c r="D11435" s="8" t="s">
        <v>12544</v>
      </c>
      <c r="E11435" s="15" t="s">
        <v>16121</v>
      </c>
      <c r="F11435" s="16" t="s">
        <v>3659</v>
      </c>
      <c r="G11435" s="17">
        <v>70</v>
      </c>
    </row>
    <row r="11436" spans="1:7" x14ac:dyDescent="0.3">
      <c r="A11436" s="5" t="s">
        <v>12534</v>
      </c>
      <c r="B11436" s="6" t="s">
        <v>12545</v>
      </c>
      <c r="C11436" s="7">
        <v>135</v>
      </c>
      <c r="D11436" s="8" t="s">
        <v>12546</v>
      </c>
      <c r="E11436" s="15" t="s">
        <v>16121</v>
      </c>
      <c r="F11436" s="16" t="s">
        <v>3674</v>
      </c>
      <c r="G11436" s="17">
        <v>150</v>
      </c>
    </row>
    <row r="11437" spans="1:7" x14ac:dyDescent="0.3">
      <c r="A11437" s="5" t="s">
        <v>12534</v>
      </c>
      <c r="B11437" s="6" t="s">
        <v>12547</v>
      </c>
      <c r="C11437" s="7">
        <v>265</v>
      </c>
      <c r="D11437" s="8" t="s">
        <v>12548</v>
      </c>
      <c r="E11437" s="15" t="s">
        <v>16121</v>
      </c>
      <c r="F11437" s="16" t="s">
        <v>3680</v>
      </c>
      <c r="G11437" s="17">
        <v>115</v>
      </c>
    </row>
    <row r="11438" spans="1:7" x14ac:dyDescent="0.3">
      <c r="A11438" s="5" t="s">
        <v>12534</v>
      </c>
      <c r="B11438" s="6" t="s">
        <v>12549</v>
      </c>
      <c r="C11438" s="7">
        <v>209</v>
      </c>
      <c r="D11438" s="8" t="s">
        <v>12550</v>
      </c>
      <c r="E11438" s="15" t="s">
        <v>16121</v>
      </c>
      <c r="F11438" s="16" t="s">
        <v>3859</v>
      </c>
      <c r="G11438" s="17">
        <v>15</v>
      </c>
    </row>
    <row r="11439" spans="1:7" x14ac:dyDescent="0.3">
      <c r="A11439" s="5" t="s">
        <v>12534</v>
      </c>
      <c r="B11439" s="6" t="s">
        <v>12551</v>
      </c>
      <c r="C11439" s="7">
        <v>48</v>
      </c>
      <c r="D11439" s="8" t="s">
        <v>12552</v>
      </c>
      <c r="E11439" s="15" t="s">
        <v>16121</v>
      </c>
      <c r="F11439" s="16" t="s">
        <v>3718</v>
      </c>
      <c r="G11439" s="17">
        <v>30</v>
      </c>
    </row>
    <row r="11440" spans="1:7" x14ac:dyDescent="0.3">
      <c r="A11440" s="5" t="s">
        <v>12534</v>
      </c>
      <c r="B11440" s="6" t="s">
        <v>12553</v>
      </c>
      <c r="C11440" s="7">
        <v>51</v>
      </c>
      <c r="D11440" s="8" t="s">
        <v>12554</v>
      </c>
      <c r="E11440" s="15" t="s">
        <v>16121</v>
      </c>
      <c r="F11440" s="16" t="s">
        <v>3719</v>
      </c>
      <c r="G11440" s="17">
        <v>27</v>
      </c>
    </row>
    <row r="11441" spans="1:7" x14ac:dyDescent="0.3">
      <c r="A11441" s="5" t="s">
        <v>12534</v>
      </c>
      <c r="B11441" s="6" t="s">
        <v>12555</v>
      </c>
      <c r="C11441" s="7">
        <v>59</v>
      </c>
      <c r="D11441" s="8" t="s">
        <v>12556</v>
      </c>
      <c r="E11441" s="15" t="s">
        <v>16121</v>
      </c>
      <c r="F11441" s="16" t="s">
        <v>3720</v>
      </c>
      <c r="G11441" s="17">
        <v>25</v>
      </c>
    </row>
    <row r="11442" spans="1:7" x14ac:dyDescent="0.3">
      <c r="A11442" s="5" t="s">
        <v>12534</v>
      </c>
      <c r="B11442" s="6" t="s">
        <v>12557</v>
      </c>
      <c r="C11442" s="7">
        <v>64</v>
      </c>
      <c r="D11442" s="8" t="s">
        <v>12558</v>
      </c>
      <c r="E11442" s="15" t="s">
        <v>16121</v>
      </c>
      <c r="F11442" s="16" t="s">
        <v>3717</v>
      </c>
      <c r="G11442" s="17">
        <v>30</v>
      </c>
    </row>
    <row r="11443" spans="1:7" x14ac:dyDescent="0.3">
      <c r="A11443" s="5" t="s">
        <v>12534</v>
      </c>
      <c r="B11443" s="6" t="s">
        <v>12559</v>
      </c>
      <c r="C11443" s="7">
        <v>85</v>
      </c>
      <c r="D11443" s="8" t="s">
        <v>12560</v>
      </c>
      <c r="E11443" s="15" t="s">
        <v>16121</v>
      </c>
      <c r="F11443" s="16" t="s">
        <v>3688</v>
      </c>
      <c r="G11443" s="17">
        <v>90</v>
      </c>
    </row>
    <row r="11444" spans="1:7" x14ac:dyDescent="0.3">
      <c r="A11444" s="5" t="s">
        <v>12534</v>
      </c>
      <c r="B11444" s="6" t="s">
        <v>12561</v>
      </c>
      <c r="C11444" s="7">
        <v>75</v>
      </c>
      <c r="D11444" s="8" t="s">
        <v>12562</v>
      </c>
      <c r="E11444" s="15" t="s">
        <v>16121</v>
      </c>
      <c r="F11444" s="16" t="s">
        <v>3676</v>
      </c>
      <c r="G11444" s="17">
        <v>85</v>
      </c>
    </row>
    <row r="11445" spans="1:7" x14ac:dyDescent="0.3">
      <c r="A11445" s="5" t="s">
        <v>12534</v>
      </c>
      <c r="B11445" s="6" t="s">
        <v>12563</v>
      </c>
      <c r="C11445" s="7">
        <v>82</v>
      </c>
      <c r="D11445" s="8" t="s">
        <v>12564</v>
      </c>
      <c r="E11445" s="15" t="s">
        <v>16121</v>
      </c>
      <c r="F11445" s="16" t="s">
        <v>3851</v>
      </c>
      <c r="G11445" s="17">
        <v>45</v>
      </c>
    </row>
    <row r="11446" spans="1:7" x14ac:dyDescent="0.3">
      <c r="A11446" s="5" t="s">
        <v>12534</v>
      </c>
      <c r="B11446" s="6" t="s">
        <v>12565</v>
      </c>
      <c r="C11446" s="7">
        <v>63</v>
      </c>
      <c r="D11446" s="8" t="s">
        <v>12566</v>
      </c>
      <c r="E11446" s="15" t="s">
        <v>16121</v>
      </c>
      <c r="F11446" s="16" t="s">
        <v>3850</v>
      </c>
      <c r="G11446" s="17">
        <v>25</v>
      </c>
    </row>
    <row r="11447" spans="1:7" x14ac:dyDescent="0.3">
      <c r="A11447" s="5" t="s">
        <v>12534</v>
      </c>
      <c r="B11447" s="6" t="s">
        <v>12567</v>
      </c>
      <c r="C11447" s="7">
        <v>78</v>
      </c>
      <c r="D11447" s="8" t="s">
        <v>12568</v>
      </c>
      <c r="E11447" s="15" t="s">
        <v>16121</v>
      </c>
      <c r="F11447" s="16" t="s">
        <v>3853</v>
      </c>
      <c r="G11447" s="17">
        <v>38</v>
      </c>
    </row>
    <row r="11448" spans="1:7" x14ac:dyDescent="0.3">
      <c r="A11448" s="5" t="s">
        <v>12534</v>
      </c>
      <c r="B11448" s="6" t="s">
        <v>12569</v>
      </c>
      <c r="C11448" s="7">
        <v>78</v>
      </c>
      <c r="D11448" s="8" t="s">
        <v>12570</v>
      </c>
      <c r="E11448" s="15" t="s">
        <v>16121</v>
      </c>
      <c r="F11448" s="16" t="s">
        <v>3852</v>
      </c>
      <c r="G11448" s="17">
        <v>30</v>
      </c>
    </row>
    <row r="11449" spans="1:7" x14ac:dyDescent="0.3">
      <c r="A11449" s="5" t="s">
        <v>12534</v>
      </c>
      <c r="B11449" s="6" t="s">
        <v>12571</v>
      </c>
      <c r="C11449" s="7">
        <v>85</v>
      </c>
      <c r="D11449" s="8" t="s">
        <v>12572</v>
      </c>
      <c r="E11449" s="15" t="s">
        <v>16121</v>
      </c>
      <c r="F11449" s="16" t="s">
        <v>3712</v>
      </c>
      <c r="G11449" s="17">
        <v>25</v>
      </c>
    </row>
    <row r="11450" spans="1:7" x14ac:dyDescent="0.3">
      <c r="A11450" s="5" t="s">
        <v>12534</v>
      </c>
      <c r="B11450" s="6" t="s">
        <v>12573</v>
      </c>
      <c r="C11450" s="7">
        <v>63</v>
      </c>
      <c r="D11450" s="8" t="s">
        <v>12574</v>
      </c>
      <c r="E11450" s="15" t="s">
        <v>16121</v>
      </c>
      <c r="F11450" s="16" t="s">
        <v>680</v>
      </c>
      <c r="G11450" s="17">
        <v>25</v>
      </c>
    </row>
    <row r="11451" spans="1:7" x14ac:dyDescent="0.3">
      <c r="A11451" s="5" t="s">
        <v>12534</v>
      </c>
      <c r="B11451" s="6" t="s">
        <v>12575</v>
      </c>
      <c r="C11451" s="7">
        <v>107</v>
      </c>
      <c r="D11451" s="8" t="s">
        <v>12576</v>
      </c>
      <c r="E11451" s="15" t="s">
        <v>16121</v>
      </c>
      <c r="F11451" s="16" t="s">
        <v>3855</v>
      </c>
      <c r="G11451" s="17">
        <v>60</v>
      </c>
    </row>
    <row r="11452" spans="1:7" x14ac:dyDescent="0.3">
      <c r="A11452" s="5" t="s">
        <v>12534</v>
      </c>
      <c r="B11452" s="6" t="s">
        <v>3515</v>
      </c>
      <c r="C11452" s="7">
        <v>107</v>
      </c>
      <c r="D11452" s="8" t="s">
        <v>12577</v>
      </c>
      <c r="E11452" s="15" t="s">
        <v>16121</v>
      </c>
      <c r="F11452" s="16" t="s">
        <v>3856</v>
      </c>
      <c r="G11452" s="17">
        <v>62</v>
      </c>
    </row>
    <row r="11453" spans="1:7" x14ac:dyDescent="0.3">
      <c r="A11453" s="5" t="s">
        <v>12534</v>
      </c>
      <c r="B11453" s="6" t="s">
        <v>12578</v>
      </c>
      <c r="C11453" s="7">
        <v>165</v>
      </c>
      <c r="D11453" s="8" t="s">
        <v>12579</v>
      </c>
      <c r="E11453" s="15" t="s">
        <v>16121</v>
      </c>
      <c r="F11453" s="16" t="s">
        <v>3854</v>
      </c>
      <c r="G11453" s="17">
        <v>58</v>
      </c>
    </row>
    <row r="11454" spans="1:7" x14ac:dyDescent="0.3">
      <c r="A11454" s="5" t="s">
        <v>12534</v>
      </c>
      <c r="B11454" s="6" t="s">
        <v>12580</v>
      </c>
      <c r="C11454" s="7">
        <v>64</v>
      </c>
      <c r="D11454" s="8" t="s">
        <v>12581</v>
      </c>
      <c r="E11454" s="15" t="s">
        <v>16121</v>
      </c>
      <c r="F11454" s="16" t="s">
        <v>3653</v>
      </c>
      <c r="G11454" s="17">
        <v>135</v>
      </c>
    </row>
    <row r="11455" spans="1:7" x14ac:dyDescent="0.3">
      <c r="A11455" s="5" t="s">
        <v>12534</v>
      </c>
      <c r="B11455" s="6" t="s">
        <v>12582</v>
      </c>
      <c r="C11455" s="7">
        <v>61</v>
      </c>
      <c r="D11455" s="8" t="s">
        <v>12583</v>
      </c>
      <c r="E11455" s="15" t="s">
        <v>16121</v>
      </c>
      <c r="F11455" s="16" t="s">
        <v>3647</v>
      </c>
      <c r="G11455" s="17">
        <v>135</v>
      </c>
    </row>
    <row r="11456" spans="1:7" x14ac:dyDescent="0.3">
      <c r="A11456" s="5" t="s">
        <v>12534</v>
      </c>
      <c r="B11456" s="6" t="s">
        <v>12584</v>
      </c>
      <c r="C11456" s="7">
        <v>64</v>
      </c>
      <c r="D11456" s="8" t="s">
        <v>12585</v>
      </c>
      <c r="E11456" s="15" t="s">
        <v>16121</v>
      </c>
      <c r="F11456" s="16" t="s">
        <v>3649</v>
      </c>
      <c r="G11456" s="17">
        <v>135</v>
      </c>
    </row>
    <row r="11457" spans="1:7" x14ac:dyDescent="0.3">
      <c r="A11457" s="5" t="s">
        <v>12534</v>
      </c>
      <c r="B11457" s="6" t="s">
        <v>12586</v>
      </c>
      <c r="C11457" s="7">
        <v>220</v>
      </c>
      <c r="D11457" s="8" t="s">
        <v>12587</v>
      </c>
      <c r="E11457" s="15" t="s">
        <v>16121</v>
      </c>
      <c r="F11457" s="16" t="s">
        <v>3651</v>
      </c>
      <c r="G11457" s="17">
        <v>135</v>
      </c>
    </row>
    <row r="11458" spans="1:7" x14ac:dyDescent="0.3">
      <c r="A11458" s="5" t="s">
        <v>12534</v>
      </c>
      <c r="B11458" s="6" t="s">
        <v>12588</v>
      </c>
      <c r="C11458" s="7">
        <v>148</v>
      </c>
      <c r="D11458" s="8" t="s">
        <v>12589</v>
      </c>
      <c r="E11458" s="15" t="s">
        <v>16121</v>
      </c>
      <c r="F11458" s="16" t="s">
        <v>3645</v>
      </c>
      <c r="G11458" s="17">
        <v>135</v>
      </c>
    </row>
    <row r="11459" spans="1:7" x14ac:dyDescent="0.3">
      <c r="A11459" s="5" t="s">
        <v>12534</v>
      </c>
      <c r="B11459" s="6" t="s">
        <v>3636</v>
      </c>
      <c r="C11459" s="7">
        <v>17</v>
      </c>
      <c r="D11459" s="8" t="s">
        <v>12590</v>
      </c>
      <c r="E11459" s="15" t="s">
        <v>16121</v>
      </c>
      <c r="F11459" s="16" t="s">
        <v>3708</v>
      </c>
      <c r="G11459" s="17">
        <v>5</v>
      </c>
    </row>
    <row r="11460" spans="1:7" x14ac:dyDescent="0.3">
      <c r="A11460" s="5" t="s">
        <v>12534</v>
      </c>
      <c r="B11460" s="6" t="s">
        <v>7535</v>
      </c>
      <c r="C11460" s="7">
        <v>17</v>
      </c>
      <c r="D11460" s="8" t="s">
        <v>12591</v>
      </c>
      <c r="E11460" s="15" t="s">
        <v>16121</v>
      </c>
      <c r="F11460" s="16" t="s">
        <v>3707</v>
      </c>
      <c r="G11460" s="17">
        <v>5</v>
      </c>
    </row>
    <row r="11461" spans="1:7" x14ac:dyDescent="0.3">
      <c r="A11461" s="5" t="s">
        <v>12534</v>
      </c>
      <c r="B11461" s="6" t="s">
        <v>16</v>
      </c>
      <c r="C11461" s="7">
        <v>17</v>
      </c>
      <c r="D11461" s="8" t="s">
        <v>12592</v>
      </c>
      <c r="E11461" s="15" t="s">
        <v>16121</v>
      </c>
      <c r="F11461" s="16" t="s">
        <v>3706</v>
      </c>
      <c r="G11461" s="17">
        <v>6</v>
      </c>
    </row>
    <row r="11462" spans="1:7" x14ac:dyDescent="0.3">
      <c r="A11462" s="5" t="s">
        <v>12534</v>
      </c>
      <c r="B11462" s="6" t="s">
        <v>12593</v>
      </c>
      <c r="C11462" s="7">
        <v>17</v>
      </c>
      <c r="D11462" s="8" t="s">
        <v>12594</v>
      </c>
      <c r="E11462" s="15" t="s">
        <v>16121</v>
      </c>
      <c r="F11462" s="16" t="s">
        <v>2068</v>
      </c>
      <c r="G11462" s="17">
        <v>5</v>
      </c>
    </row>
    <row r="11463" spans="1:7" x14ac:dyDescent="0.3">
      <c r="A11463" s="5" t="s">
        <v>12534</v>
      </c>
      <c r="B11463" s="6" t="s">
        <v>295</v>
      </c>
      <c r="C11463" s="7">
        <v>24</v>
      </c>
      <c r="D11463" s="8" t="s">
        <v>12595</v>
      </c>
      <c r="E11463" s="15" t="s">
        <v>16121</v>
      </c>
      <c r="F11463" s="16" t="s">
        <v>3861</v>
      </c>
      <c r="G11463" s="17">
        <v>10</v>
      </c>
    </row>
    <row r="11464" spans="1:7" x14ac:dyDescent="0.3">
      <c r="A11464" s="5" t="s">
        <v>12534</v>
      </c>
      <c r="B11464" s="6" t="s">
        <v>6189</v>
      </c>
      <c r="C11464" s="7">
        <v>26</v>
      </c>
      <c r="D11464" s="8" t="s">
        <v>12596</v>
      </c>
      <c r="E11464" s="15" t="s">
        <v>16121</v>
      </c>
      <c r="F11464" s="16" t="s">
        <v>3682</v>
      </c>
      <c r="G11464" s="17">
        <v>80</v>
      </c>
    </row>
    <row r="11465" spans="1:7" x14ac:dyDescent="0.3">
      <c r="A11465" s="5" t="s">
        <v>12534</v>
      </c>
      <c r="B11465" s="6" t="s">
        <v>1409</v>
      </c>
      <c r="C11465" s="7">
        <v>26</v>
      </c>
      <c r="D11465" s="8" t="s">
        <v>12597</v>
      </c>
      <c r="E11465" s="15" t="s">
        <v>16121</v>
      </c>
      <c r="F11465" s="16" t="s">
        <v>172</v>
      </c>
      <c r="G11465" s="17">
        <v>5</v>
      </c>
    </row>
    <row r="11466" spans="1:7" x14ac:dyDescent="0.3">
      <c r="A11466" s="5" t="s">
        <v>12534</v>
      </c>
      <c r="B11466" s="6" t="s">
        <v>8741</v>
      </c>
      <c r="C11466" s="7">
        <v>48</v>
      </c>
      <c r="D11466" s="8" t="s">
        <v>12598</v>
      </c>
      <c r="E11466" s="15" t="s">
        <v>16121</v>
      </c>
      <c r="F11466" s="16" t="s">
        <v>3864</v>
      </c>
      <c r="G11466" s="17">
        <v>8</v>
      </c>
    </row>
    <row r="11467" spans="1:7" x14ac:dyDescent="0.3">
      <c r="A11467" s="5" t="s">
        <v>12534</v>
      </c>
      <c r="B11467" s="6" t="s">
        <v>6321</v>
      </c>
      <c r="C11467" s="7">
        <v>48</v>
      </c>
      <c r="D11467" s="8" t="s">
        <v>12599</v>
      </c>
      <c r="E11467" s="15" t="s">
        <v>16121</v>
      </c>
      <c r="F11467" s="16" t="s">
        <v>3865</v>
      </c>
      <c r="G11467" s="17">
        <v>8</v>
      </c>
    </row>
    <row r="11468" spans="1:7" x14ac:dyDescent="0.3">
      <c r="A11468" s="5" t="s">
        <v>12534</v>
      </c>
      <c r="B11468" s="6" t="s">
        <v>12600</v>
      </c>
      <c r="C11468" s="7">
        <v>26</v>
      </c>
      <c r="D11468" s="8" t="s">
        <v>12601</v>
      </c>
      <c r="E11468" s="15" t="s">
        <v>16121</v>
      </c>
      <c r="F11468" s="16" t="s">
        <v>3696</v>
      </c>
      <c r="G11468" s="17">
        <v>130</v>
      </c>
    </row>
    <row r="11469" spans="1:7" x14ac:dyDescent="0.3">
      <c r="A11469" s="5" t="s">
        <v>12534</v>
      </c>
      <c r="B11469" s="6" t="s">
        <v>3190</v>
      </c>
      <c r="C11469" s="7">
        <v>17.5</v>
      </c>
      <c r="D11469" s="8" t="s">
        <v>12602</v>
      </c>
      <c r="E11469" s="15" t="s">
        <v>16121</v>
      </c>
      <c r="F11469" s="16" t="s">
        <v>3694</v>
      </c>
      <c r="G11469" s="17">
        <v>240</v>
      </c>
    </row>
    <row r="11470" spans="1:7" x14ac:dyDescent="0.3">
      <c r="A11470" s="5" t="s">
        <v>12534</v>
      </c>
      <c r="B11470" s="6" t="s">
        <v>12603</v>
      </c>
      <c r="C11470" s="7">
        <v>20.5</v>
      </c>
      <c r="D11470" s="8" t="s">
        <v>12604</v>
      </c>
      <c r="E11470" s="15" t="s">
        <v>16121</v>
      </c>
      <c r="F11470" s="16" t="s">
        <v>3690</v>
      </c>
      <c r="G11470" s="17">
        <v>185</v>
      </c>
    </row>
    <row r="11471" spans="1:7" x14ac:dyDescent="0.3">
      <c r="A11471" s="5" t="s">
        <v>12534</v>
      </c>
      <c r="B11471" s="6" t="s">
        <v>12605</v>
      </c>
      <c r="C11471" s="7">
        <v>28.5</v>
      </c>
      <c r="D11471" s="8" t="s">
        <v>12606</v>
      </c>
      <c r="E11471" s="15" t="s">
        <v>16121</v>
      </c>
      <c r="F11471" s="16" t="s">
        <v>3686</v>
      </c>
      <c r="G11471" s="17">
        <v>105</v>
      </c>
    </row>
    <row r="11472" spans="1:7" x14ac:dyDescent="0.3">
      <c r="A11472" s="5" t="s">
        <v>12534</v>
      </c>
      <c r="B11472" s="6" t="s">
        <v>12607</v>
      </c>
      <c r="C11472" s="7">
        <v>20.5</v>
      </c>
      <c r="D11472" s="8" t="s">
        <v>12608</v>
      </c>
      <c r="E11472" s="15" t="s">
        <v>16121</v>
      </c>
      <c r="F11472" s="16" t="s">
        <v>3684</v>
      </c>
      <c r="G11472" s="17">
        <v>53</v>
      </c>
    </row>
    <row r="11473" spans="1:7" x14ac:dyDescent="0.3">
      <c r="A11473" s="5" t="s">
        <v>12534</v>
      </c>
      <c r="B11473" s="6" t="s">
        <v>12609</v>
      </c>
      <c r="C11473" s="7">
        <v>20.5</v>
      </c>
      <c r="D11473" s="8" t="s">
        <v>12610</v>
      </c>
      <c r="E11473" s="15" t="s">
        <v>16121</v>
      </c>
      <c r="F11473" s="16" t="s">
        <v>3692</v>
      </c>
      <c r="G11473" s="17">
        <v>120</v>
      </c>
    </row>
    <row r="11474" spans="1:7" x14ac:dyDescent="0.3">
      <c r="A11474" s="5" t="s">
        <v>12534</v>
      </c>
      <c r="B11474" s="6" t="s">
        <v>12611</v>
      </c>
      <c r="C11474" s="7">
        <v>20.5</v>
      </c>
      <c r="D11474" s="8" t="s">
        <v>12612</v>
      </c>
      <c r="E11474" s="15" t="s">
        <v>16121</v>
      </c>
      <c r="F11474" s="16" t="s">
        <v>3657</v>
      </c>
      <c r="G11474" s="17">
        <v>165</v>
      </c>
    </row>
    <row r="11475" spans="1:7" x14ac:dyDescent="0.3">
      <c r="A11475" s="5" t="s">
        <v>12534</v>
      </c>
      <c r="B11475" s="6" t="s">
        <v>2822</v>
      </c>
      <c r="C11475" s="7">
        <v>28.5</v>
      </c>
      <c r="D11475" s="8" t="s">
        <v>12613</v>
      </c>
      <c r="E11475" s="15" t="s">
        <v>16121</v>
      </c>
      <c r="F11475" s="16" t="s">
        <v>3698</v>
      </c>
      <c r="G11475" s="17">
        <v>100</v>
      </c>
    </row>
    <row r="11476" spans="1:7" x14ac:dyDescent="0.3">
      <c r="A11476" s="5" t="s">
        <v>12534</v>
      </c>
      <c r="B11476" s="6" t="s">
        <v>12614</v>
      </c>
      <c r="C11476" s="7">
        <v>46</v>
      </c>
      <c r="D11476" s="8" t="s">
        <v>12615</v>
      </c>
      <c r="E11476" s="15" t="s">
        <v>16121</v>
      </c>
      <c r="F11476" s="16" t="s">
        <v>3655</v>
      </c>
      <c r="G11476" s="17">
        <v>265</v>
      </c>
    </row>
    <row r="11477" spans="1:7" x14ac:dyDescent="0.3">
      <c r="A11477" s="5" t="s">
        <v>12534</v>
      </c>
      <c r="B11477" s="6" t="s">
        <v>12616</v>
      </c>
      <c r="C11477" s="7">
        <v>46</v>
      </c>
      <c r="D11477" s="8" t="s">
        <v>12617</v>
      </c>
      <c r="E11477" s="15" t="s">
        <v>16121</v>
      </c>
      <c r="F11477" s="16" t="s">
        <v>3704</v>
      </c>
      <c r="G11477" s="17">
        <v>450</v>
      </c>
    </row>
    <row r="11478" spans="1:7" x14ac:dyDescent="0.3">
      <c r="A11478" s="5" t="s">
        <v>12534</v>
      </c>
      <c r="B11478" s="6" t="s">
        <v>12618</v>
      </c>
      <c r="C11478" s="7">
        <v>46</v>
      </c>
      <c r="D11478" s="8" t="s">
        <v>12619</v>
      </c>
      <c r="E11478" s="15" t="s">
        <v>16121</v>
      </c>
      <c r="F11478" s="16" t="s">
        <v>3666</v>
      </c>
      <c r="G11478" s="17">
        <v>400</v>
      </c>
    </row>
    <row r="11479" spans="1:7" x14ac:dyDescent="0.3">
      <c r="A11479" s="5" t="s">
        <v>12534</v>
      </c>
      <c r="B11479" s="6" t="s">
        <v>12620</v>
      </c>
      <c r="C11479" s="7">
        <v>47</v>
      </c>
      <c r="D11479" s="8" t="s">
        <v>12621</v>
      </c>
      <c r="E11479" s="15" t="s">
        <v>16121</v>
      </c>
      <c r="F11479" s="16" t="s">
        <v>3668</v>
      </c>
      <c r="G11479" s="17">
        <v>240</v>
      </c>
    </row>
    <row r="11480" spans="1:7" x14ac:dyDescent="0.3">
      <c r="A11480" s="5" t="s">
        <v>12534</v>
      </c>
      <c r="B11480" s="6" t="s">
        <v>12622</v>
      </c>
      <c r="C11480" s="7">
        <v>50</v>
      </c>
      <c r="D11480" s="8" t="s">
        <v>12623</v>
      </c>
      <c r="E11480" s="15" t="s">
        <v>16121</v>
      </c>
      <c r="F11480" s="16" t="s">
        <v>3670</v>
      </c>
      <c r="G11480" s="17">
        <v>240</v>
      </c>
    </row>
    <row r="11481" spans="1:7" x14ac:dyDescent="0.3">
      <c r="A11481" s="5" t="s">
        <v>12534</v>
      </c>
      <c r="B11481" s="6" t="s">
        <v>12624</v>
      </c>
      <c r="C11481" s="7">
        <v>50</v>
      </c>
      <c r="D11481" s="8" t="s">
        <v>12625</v>
      </c>
      <c r="E11481" s="15" t="s">
        <v>16121</v>
      </c>
      <c r="F11481" s="16" t="s">
        <v>3672</v>
      </c>
      <c r="G11481" s="17">
        <v>250</v>
      </c>
    </row>
    <row r="11482" spans="1:7" x14ac:dyDescent="0.3">
      <c r="A11482" s="5" t="s">
        <v>12534</v>
      </c>
      <c r="B11482" s="6" t="s">
        <v>12626</v>
      </c>
      <c r="C11482" s="7">
        <v>52</v>
      </c>
      <c r="D11482" s="8" t="s">
        <v>12627</v>
      </c>
      <c r="E11482" s="15" t="s">
        <v>16121</v>
      </c>
      <c r="F11482" s="16" t="s">
        <v>3700</v>
      </c>
      <c r="G11482" s="17">
        <v>250</v>
      </c>
    </row>
    <row r="11483" spans="1:7" x14ac:dyDescent="0.3">
      <c r="A11483" s="5" t="s">
        <v>12534</v>
      </c>
      <c r="B11483" s="6" t="s">
        <v>12628</v>
      </c>
      <c r="C11483" s="7">
        <v>46</v>
      </c>
      <c r="D11483" s="8" t="s">
        <v>12629</v>
      </c>
      <c r="E11483" s="15" t="s">
        <v>16121</v>
      </c>
      <c r="F11483" s="16" t="s">
        <v>3702</v>
      </c>
      <c r="G11483" s="17">
        <v>350</v>
      </c>
    </row>
    <row r="11484" spans="1:7" x14ac:dyDescent="0.3">
      <c r="A11484" s="5" t="s">
        <v>12534</v>
      </c>
      <c r="B11484" s="6" t="s">
        <v>12630</v>
      </c>
      <c r="C11484" s="7">
        <v>36</v>
      </c>
      <c r="D11484" s="8" t="s">
        <v>103</v>
      </c>
      <c r="E11484" s="15" t="s">
        <v>16121</v>
      </c>
      <c r="F11484" s="16" t="s">
        <v>3715</v>
      </c>
      <c r="G11484" s="17">
        <v>18</v>
      </c>
    </row>
    <row r="11485" spans="1:7" x14ac:dyDescent="0.3">
      <c r="A11485" s="5" t="s">
        <v>12534</v>
      </c>
      <c r="B11485" s="6" t="s">
        <v>12631</v>
      </c>
      <c r="C11485" s="7">
        <v>51</v>
      </c>
      <c r="D11485" s="8" t="s">
        <v>105</v>
      </c>
      <c r="E11485" s="15" t="s">
        <v>16121</v>
      </c>
      <c r="F11485" s="16" t="s">
        <v>3713</v>
      </c>
      <c r="G11485" s="17">
        <v>25</v>
      </c>
    </row>
    <row r="11486" spans="1:7" x14ac:dyDescent="0.3">
      <c r="A11486" s="5" t="s">
        <v>12534</v>
      </c>
      <c r="B11486" s="6" t="s">
        <v>12632</v>
      </c>
      <c r="C11486" s="7">
        <v>72</v>
      </c>
      <c r="D11486" s="8" t="s">
        <v>107</v>
      </c>
      <c r="E11486" s="15" t="s">
        <v>16219</v>
      </c>
      <c r="F11486" s="16" t="s">
        <v>9811</v>
      </c>
      <c r="G11486" s="17">
        <v>46</v>
      </c>
    </row>
    <row r="11487" spans="1:7" x14ac:dyDescent="0.3">
      <c r="A11487" s="5" t="s">
        <v>12534</v>
      </c>
      <c r="B11487" s="6" t="s">
        <v>12633</v>
      </c>
      <c r="C11487" s="7">
        <v>15</v>
      </c>
      <c r="D11487" s="8" t="s">
        <v>12634</v>
      </c>
      <c r="E11487" s="15" t="s">
        <v>16219</v>
      </c>
      <c r="F11487" s="16" t="s">
        <v>10687</v>
      </c>
      <c r="G11487" s="17">
        <v>44</v>
      </c>
    </row>
    <row r="11488" spans="1:7" x14ac:dyDescent="0.3">
      <c r="A11488" s="5" t="s">
        <v>12534</v>
      </c>
      <c r="B11488" s="6" t="s">
        <v>3525</v>
      </c>
      <c r="C11488" s="7">
        <v>18</v>
      </c>
      <c r="D11488" s="8" t="s">
        <v>12172</v>
      </c>
      <c r="E11488" s="15" t="s">
        <v>16219</v>
      </c>
      <c r="F11488" s="16" t="s">
        <v>10689</v>
      </c>
      <c r="G11488" s="17">
        <v>49.99</v>
      </c>
    </row>
    <row r="11489" spans="1:7" x14ac:dyDescent="0.3">
      <c r="A11489" s="5" t="s">
        <v>12534</v>
      </c>
      <c r="B11489" s="6" t="s">
        <v>3527</v>
      </c>
      <c r="C11489" s="7">
        <v>18</v>
      </c>
      <c r="D11489" s="8" t="s">
        <v>12635</v>
      </c>
      <c r="E11489" s="15" t="s">
        <v>16219</v>
      </c>
      <c r="F11489" s="16" t="s">
        <v>10695</v>
      </c>
      <c r="G11489" s="17">
        <v>48</v>
      </c>
    </row>
    <row r="11490" spans="1:7" x14ac:dyDescent="0.3">
      <c r="A11490" s="5" t="s">
        <v>12534</v>
      </c>
      <c r="B11490" s="6" t="s">
        <v>12636</v>
      </c>
      <c r="C11490" s="7">
        <v>18</v>
      </c>
      <c r="D11490" s="8" t="s">
        <v>12637</v>
      </c>
      <c r="E11490" s="15" t="s">
        <v>16219</v>
      </c>
      <c r="F11490" s="16" t="s">
        <v>9809</v>
      </c>
      <c r="G11490" s="17">
        <v>9.99</v>
      </c>
    </row>
    <row r="11491" spans="1:7" x14ac:dyDescent="0.3">
      <c r="A11491" s="5" t="s">
        <v>12534</v>
      </c>
      <c r="B11491" s="6" t="s">
        <v>12638</v>
      </c>
      <c r="C11491" s="7">
        <v>19</v>
      </c>
      <c r="D11491" s="8" t="s">
        <v>12175</v>
      </c>
      <c r="E11491" s="15" t="s">
        <v>16219</v>
      </c>
      <c r="F11491" s="16" t="s">
        <v>9820</v>
      </c>
      <c r="G11491" s="17">
        <v>12</v>
      </c>
    </row>
    <row r="11492" spans="1:7" x14ac:dyDescent="0.3">
      <c r="A11492" s="5" t="s">
        <v>12534</v>
      </c>
      <c r="B11492" s="6" t="s">
        <v>5955</v>
      </c>
      <c r="C11492" s="7">
        <v>20</v>
      </c>
      <c r="D11492" s="8" t="s">
        <v>9481</v>
      </c>
      <c r="E11492" s="15" t="s">
        <v>16219</v>
      </c>
      <c r="F11492" s="16" t="s">
        <v>10705</v>
      </c>
      <c r="G11492" s="17">
        <v>279</v>
      </c>
    </row>
    <row r="11493" spans="1:7" x14ac:dyDescent="0.3">
      <c r="A11493" s="5" t="s">
        <v>12534</v>
      </c>
      <c r="B11493" s="6" t="s">
        <v>12639</v>
      </c>
      <c r="C11493" s="7">
        <v>19</v>
      </c>
      <c r="D11493" s="8" t="s">
        <v>9483</v>
      </c>
      <c r="E11493" s="15" t="s">
        <v>16219</v>
      </c>
      <c r="F11493" s="16" t="s">
        <v>9801</v>
      </c>
      <c r="G11493" s="17">
        <v>30</v>
      </c>
    </row>
    <row r="11494" spans="1:7" x14ac:dyDescent="0.3">
      <c r="A11494" s="5" t="s">
        <v>12534</v>
      </c>
      <c r="B11494" s="6" t="s">
        <v>12640</v>
      </c>
      <c r="C11494" s="7">
        <v>18</v>
      </c>
      <c r="D11494" s="8" t="s">
        <v>12641</v>
      </c>
      <c r="E11494" s="15" t="s">
        <v>16219</v>
      </c>
      <c r="F11494" s="16" t="s">
        <v>9803</v>
      </c>
      <c r="G11494" s="17">
        <v>39</v>
      </c>
    </row>
    <row r="11495" spans="1:7" x14ac:dyDescent="0.3">
      <c r="A11495" s="5" t="s">
        <v>12534</v>
      </c>
      <c r="B11495" s="6" t="s">
        <v>5956</v>
      </c>
      <c r="C11495" s="7">
        <v>21</v>
      </c>
      <c r="D11495" s="8" t="s">
        <v>9484</v>
      </c>
      <c r="E11495" s="15" t="s">
        <v>16219</v>
      </c>
      <c r="F11495" s="16" t="s">
        <v>10703</v>
      </c>
      <c r="G11495" s="17">
        <v>169</v>
      </c>
    </row>
    <row r="11496" spans="1:7" x14ac:dyDescent="0.3">
      <c r="A11496" s="5" t="s">
        <v>12534</v>
      </c>
      <c r="B11496" s="6" t="s">
        <v>12642</v>
      </c>
      <c r="C11496" s="7">
        <v>21</v>
      </c>
      <c r="D11496" s="8" t="s">
        <v>12643</v>
      </c>
      <c r="E11496" s="15" t="s">
        <v>16219</v>
      </c>
      <c r="F11496" s="16" t="s">
        <v>9815</v>
      </c>
      <c r="G11496" s="17">
        <v>25</v>
      </c>
    </row>
    <row r="11497" spans="1:7" x14ac:dyDescent="0.3">
      <c r="A11497" s="5" t="s">
        <v>12534</v>
      </c>
      <c r="B11497" s="6" t="s">
        <v>12644</v>
      </c>
      <c r="C11497" s="7">
        <v>20</v>
      </c>
      <c r="D11497" s="8" t="s">
        <v>12645</v>
      </c>
      <c r="E11497" s="15" t="s">
        <v>16219</v>
      </c>
      <c r="F11497" s="16" t="s">
        <v>9813</v>
      </c>
      <c r="G11497" s="17">
        <v>25</v>
      </c>
    </row>
    <row r="11498" spans="1:7" x14ac:dyDescent="0.3">
      <c r="A11498" s="5" t="s">
        <v>12534</v>
      </c>
      <c r="B11498" s="6" t="s">
        <v>3545</v>
      </c>
      <c r="C11498" s="7">
        <v>21</v>
      </c>
      <c r="D11498" s="8" t="s">
        <v>12646</v>
      </c>
      <c r="E11498" s="15" t="s">
        <v>16219</v>
      </c>
      <c r="F11498" s="16" t="s">
        <v>9816</v>
      </c>
      <c r="G11498" s="17">
        <v>25</v>
      </c>
    </row>
    <row r="11499" spans="1:7" x14ac:dyDescent="0.3">
      <c r="A11499" s="5" t="s">
        <v>12534</v>
      </c>
      <c r="B11499" s="6" t="s">
        <v>3543</v>
      </c>
      <c r="C11499" s="7">
        <v>21</v>
      </c>
      <c r="D11499" s="8" t="s">
        <v>12647</v>
      </c>
      <c r="E11499" s="15" t="s">
        <v>16219</v>
      </c>
      <c r="F11499" s="16" t="s">
        <v>9822</v>
      </c>
      <c r="G11499" s="17">
        <v>20</v>
      </c>
    </row>
    <row r="11500" spans="1:7" x14ac:dyDescent="0.3">
      <c r="A11500" s="5" t="s">
        <v>12534</v>
      </c>
      <c r="B11500" s="6" t="s">
        <v>12648</v>
      </c>
      <c r="C11500" s="7">
        <v>17</v>
      </c>
      <c r="D11500" s="8" t="s">
        <v>12649</v>
      </c>
      <c r="E11500" s="15" t="s">
        <v>16219</v>
      </c>
      <c r="F11500" s="16" t="s">
        <v>9824</v>
      </c>
      <c r="G11500" s="17">
        <v>20</v>
      </c>
    </row>
    <row r="11501" spans="1:7" x14ac:dyDescent="0.3">
      <c r="A11501" s="5" t="s">
        <v>12534</v>
      </c>
      <c r="B11501" s="6" t="s">
        <v>3364</v>
      </c>
      <c r="C11501" s="7">
        <v>19</v>
      </c>
      <c r="D11501" s="8" t="s">
        <v>9396</v>
      </c>
      <c r="E11501" s="15" t="s">
        <v>16219</v>
      </c>
      <c r="F11501" s="16" t="s">
        <v>9805</v>
      </c>
      <c r="G11501" s="17">
        <v>45</v>
      </c>
    </row>
    <row r="11502" spans="1:7" x14ac:dyDescent="0.3">
      <c r="A11502" s="5" t="s">
        <v>12534</v>
      </c>
      <c r="B11502" s="6" t="s">
        <v>1882</v>
      </c>
      <c r="C11502" s="7">
        <v>21</v>
      </c>
      <c r="D11502" s="8" t="s">
        <v>12650</v>
      </c>
      <c r="E11502" s="15" t="s">
        <v>16219</v>
      </c>
      <c r="F11502" s="16" t="s">
        <v>9807</v>
      </c>
      <c r="G11502" s="17">
        <v>55</v>
      </c>
    </row>
    <row r="11503" spans="1:7" x14ac:dyDescent="0.3">
      <c r="A11503" s="5" t="s">
        <v>12534</v>
      </c>
      <c r="B11503" s="6" t="s">
        <v>1884</v>
      </c>
      <c r="C11503" s="7">
        <v>21</v>
      </c>
      <c r="D11503" s="8" t="s">
        <v>1885</v>
      </c>
      <c r="E11503" s="15" t="s">
        <v>16219</v>
      </c>
      <c r="F11503" s="16" t="s">
        <v>16321</v>
      </c>
      <c r="G11503" s="17">
        <v>89</v>
      </c>
    </row>
    <row r="11504" spans="1:7" x14ac:dyDescent="0.3">
      <c r="A11504" s="5" t="s">
        <v>12534</v>
      </c>
      <c r="B11504" s="6" t="s">
        <v>1880</v>
      </c>
      <c r="C11504" s="7">
        <v>20</v>
      </c>
      <c r="D11504" s="8" t="s">
        <v>1881</v>
      </c>
      <c r="E11504" s="15" t="s">
        <v>16219</v>
      </c>
      <c r="F11504" s="16" t="s">
        <v>10697</v>
      </c>
      <c r="G11504" s="17">
        <v>38</v>
      </c>
    </row>
    <row r="11505" spans="1:7" x14ac:dyDescent="0.3">
      <c r="A11505" s="5" t="s">
        <v>12534</v>
      </c>
      <c r="B11505" s="6" t="s">
        <v>12651</v>
      </c>
      <c r="C11505" s="7">
        <v>21</v>
      </c>
      <c r="D11505" s="8" t="s">
        <v>12652</v>
      </c>
      <c r="E11505" s="15" t="s">
        <v>16219</v>
      </c>
      <c r="F11505" s="16" t="s">
        <v>10699</v>
      </c>
      <c r="G11505" s="17">
        <v>42</v>
      </c>
    </row>
    <row r="11506" spans="1:7" x14ac:dyDescent="0.3">
      <c r="A11506" s="5" t="s">
        <v>12534</v>
      </c>
      <c r="B11506" s="6" t="s">
        <v>12653</v>
      </c>
      <c r="C11506" s="7">
        <v>21</v>
      </c>
      <c r="D11506" s="8" t="s">
        <v>1891</v>
      </c>
      <c r="E11506" s="15" t="s">
        <v>16219</v>
      </c>
      <c r="F11506" s="16" t="s">
        <v>9799</v>
      </c>
      <c r="G11506" s="17">
        <v>30</v>
      </c>
    </row>
    <row r="11507" spans="1:7" x14ac:dyDescent="0.3">
      <c r="A11507" s="5" t="s">
        <v>12534</v>
      </c>
      <c r="B11507" s="6" t="s">
        <v>3960</v>
      </c>
      <c r="C11507" s="7">
        <v>21</v>
      </c>
      <c r="D11507" s="8" t="s">
        <v>12654</v>
      </c>
      <c r="E11507" s="15" t="s">
        <v>16219</v>
      </c>
      <c r="F11507" s="16" t="s">
        <v>10691</v>
      </c>
      <c r="G11507" s="17">
        <v>44</v>
      </c>
    </row>
    <row r="11508" spans="1:7" x14ac:dyDescent="0.3">
      <c r="A11508" s="5" t="s">
        <v>12534</v>
      </c>
      <c r="B11508" s="6" t="s">
        <v>2813</v>
      </c>
      <c r="C11508" s="7">
        <v>19</v>
      </c>
      <c r="D11508" s="8" t="s">
        <v>1893</v>
      </c>
      <c r="E11508" s="15" t="s">
        <v>16219</v>
      </c>
      <c r="F11508" s="16" t="s">
        <v>10693</v>
      </c>
      <c r="G11508" s="17">
        <v>46</v>
      </c>
    </row>
    <row r="11509" spans="1:7" x14ac:dyDescent="0.3">
      <c r="A11509" s="5" t="s">
        <v>12534</v>
      </c>
      <c r="B11509" s="6" t="s">
        <v>12655</v>
      </c>
      <c r="C11509" s="7">
        <v>18</v>
      </c>
      <c r="D11509" s="8" t="s">
        <v>12656</v>
      </c>
      <c r="E11509" s="15" t="s">
        <v>16219</v>
      </c>
      <c r="F11509" s="16" t="s">
        <v>3290</v>
      </c>
      <c r="G11509" s="17">
        <v>30</v>
      </c>
    </row>
    <row r="11510" spans="1:7" x14ac:dyDescent="0.3">
      <c r="A11510" s="5" t="s">
        <v>12534</v>
      </c>
      <c r="B11510" s="6" t="s">
        <v>9387</v>
      </c>
      <c r="C11510" s="7">
        <v>21</v>
      </c>
      <c r="D11510" s="8" t="s">
        <v>12657</v>
      </c>
      <c r="E11510" s="15" t="s">
        <v>16219</v>
      </c>
      <c r="F11510" s="16" t="s">
        <v>3294</v>
      </c>
      <c r="G11510" s="17">
        <v>35</v>
      </c>
    </row>
    <row r="11511" spans="1:7" x14ac:dyDescent="0.3">
      <c r="A11511" s="5" t="s">
        <v>12534</v>
      </c>
      <c r="B11511" s="6" t="s">
        <v>1886</v>
      </c>
      <c r="C11511" s="7">
        <v>26</v>
      </c>
      <c r="D11511" s="8" t="s">
        <v>12658</v>
      </c>
      <c r="E11511" s="15" t="s">
        <v>16219</v>
      </c>
      <c r="F11511" s="16" t="s">
        <v>9819</v>
      </c>
      <c r="G11511" s="17">
        <v>9</v>
      </c>
    </row>
    <row r="11512" spans="1:7" x14ac:dyDescent="0.3">
      <c r="A11512" s="5" t="s">
        <v>12534</v>
      </c>
      <c r="B11512" s="6" t="s">
        <v>12659</v>
      </c>
      <c r="C11512" s="7">
        <v>34</v>
      </c>
      <c r="D11512" s="8" t="s">
        <v>12660</v>
      </c>
      <c r="E11512" s="15" t="s">
        <v>16195</v>
      </c>
      <c r="F11512" s="16" t="s">
        <v>3611</v>
      </c>
      <c r="G11512" s="17">
        <v>51</v>
      </c>
    </row>
    <row r="11513" spans="1:7" x14ac:dyDescent="0.3">
      <c r="A11513" s="5" t="s">
        <v>12534</v>
      </c>
      <c r="B11513" s="6" t="s">
        <v>12661</v>
      </c>
      <c r="C11513" s="7">
        <v>33</v>
      </c>
      <c r="D11513" s="8" t="s">
        <v>12662</v>
      </c>
      <c r="E11513" s="15" t="s">
        <v>16195</v>
      </c>
      <c r="F11513" s="16" t="s">
        <v>3564</v>
      </c>
      <c r="G11513" s="17">
        <v>35</v>
      </c>
    </row>
    <row r="11514" spans="1:7" x14ac:dyDescent="0.3">
      <c r="A11514" s="5" t="s">
        <v>12534</v>
      </c>
      <c r="B11514" s="6" t="s">
        <v>12663</v>
      </c>
      <c r="C11514" s="7">
        <v>30</v>
      </c>
      <c r="D11514" s="8" t="s">
        <v>12664</v>
      </c>
      <c r="E11514" s="15" t="s">
        <v>16195</v>
      </c>
      <c r="F11514" s="16" t="s">
        <v>3537</v>
      </c>
      <c r="G11514" s="17">
        <v>22</v>
      </c>
    </row>
    <row r="11515" spans="1:7" x14ac:dyDescent="0.3">
      <c r="A11515" s="5" t="s">
        <v>12534</v>
      </c>
      <c r="B11515" s="6" t="s">
        <v>12665</v>
      </c>
      <c r="C11515" s="7">
        <v>30</v>
      </c>
      <c r="D11515" s="8" t="s">
        <v>12666</v>
      </c>
      <c r="E11515" s="15" t="s">
        <v>16195</v>
      </c>
      <c r="F11515" s="16" t="s">
        <v>11949</v>
      </c>
      <c r="G11515" s="17">
        <v>12</v>
      </c>
    </row>
    <row r="11516" spans="1:7" x14ac:dyDescent="0.3">
      <c r="A11516" s="5" t="s">
        <v>12534</v>
      </c>
      <c r="B11516" s="6" t="s">
        <v>12667</v>
      </c>
      <c r="C11516" s="7">
        <v>28</v>
      </c>
      <c r="D11516" s="8" t="s">
        <v>12668</v>
      </c>
      <c r="E11516" s="15" t="s">
        <v>16195</v>
      </c>
      <c r="F11516" s="16" t="s">
        <v>11945</v>
      </c>
      <c r="G11516" s="17">
        <v>10</v>
      </c>
    </row>
    <row r="11517" spans="1:7" x14ac:dyDescent="0.3">
      <c r="A11517" s="5" t="s">
        <v>12534</v>
      </c>
      <c r="B11517" s="6" t="s">
        <v>12669</v>
      </c>
      <c r="C11517" s="7">
        <v>34</v>
      </c>
      <c r="D11517" s="8" t="s">
        <v>12670</v>
      </c>
      <c r="E11517" s="15" t="s">
        <v>16195</v>
      </c>
      <c r="F11517" s="16" t="s">
        <v>2157</v>
      </c>
      <c r="G11517" s="17">
        <v>35</v>
      </c>
    </row>
    <row r="11518" spans="1:7" x14ac:dyDescent="0.3">
      <c r="A11518" s="5" t="s">
        <v>12534</v>
      </c>
      <c r="B11518" s="6" t="s">
        <v>12671</v>
      </c>
      <c r="C11518" s="7">
        <v>34</v>
      </c>
      <c r="D11518" s="8" t="s">
        <v>12672</v>
      </c>
      <c r="E11518" s="15" t="s">
        <v>16195</v>
      </c>
      <c r="F11518" s="16" t="s">
        <v>3566</v>
      </c>
      <c r="G11518" s="17">
        <v>30</v>
      </c>
    </row>
    <row r="11519" spans="1:7" x14ac:dyDescent="0.3">
      <c r="A11519" s="5" t="s">
        <v>12534</v>
      </c>
      <c r="B11519" s="6" t="s">
        <v>12673</v>
      </c>
      <c r="C11519" s="7">
        <v>34</v>
      </c>
      <c r="D11519" s="8" t="s">
        <v>12674</v>
      </c>
      <c r="E11519" s="15" t="s">
        <v>16195</v>
      </c>
      <c r="F11519" s="16" t="s">
        <v>3640</v>
      </c>
      <c r="G11519" s="17">
        <v>10</v>
      </c>
    </row>
    <row r="11520" spans="1:7" x14ac:dyDescent="0.3">
      <c r="A11520" s="5" t="s">
        <v>12534</v>
      </c>
      <c r="B11520" s="6" t="s">
        <v>12675</v>
      </c>
      <c r="C11520" s="7">
        <v>34</v>
      </c>
      <c r="D11520" s="8" t="s">
        <v>12676</v>
      </c>
      <c r="E11520" s="15" t="s">
        <v>16195</v>
      </c>
      <c r="F11520" s="16" t="s">
        <v>3579</v>
      </c>
      <c r="G11520" s="17">
        <v>35</v>
      </c>
    </row>
    <row r="11521" spans="1:7" x14ac:dyDescent="0.3">
      <c r="A11521" s="5" t="s">
        <v>12534</v>
      </c>
      <c r="B11521" s="6" t="s">
        <v>12677</v>
      </c>
      <c r="C11521" s="7">
        <v>35</v>
      </c>
      <c r="D11521" s="8" t="s">
        <v>12678</v>
      </c>
      <c r="E11521" s="15" t="s">
        <v>16195</v>
      </c>
      <c r="F11521" s="16" t="s">
        <v>3483</v>
      </c>
      <c r="G11521" s="17">
        <v>43</v>
      </c>
    </row>
    <row r="11522" spans="1:7" x14ac:dyDescent="0.3">
      <c r="A11522" s="5" t="s">
        <v>12534</v>
      </c>
      <c r="B11522" s="6" t="s">
        <v>12679</v>
      </c>
      <c r="C11522" s="7">
        <v>26</v>
      </c>
      <c r="D11522" s="8" t="s">
        <v>12680</v>
      </c>
      <c r="E11522" s="15" t="s">
        <v>16195</v>
      </c>
      <c r="F11522" s="16" t="s">
        <v>3441</v>
      </c>
      <c r="G11522" s="17">
        <v>45</v>
      </c>
    </row>
    <row r="11523" spans="1:7" x14ac:dyDescent="0.3">
      <c r="A11523" s="5" t="s">
        <v>12534</v>
      </c>
      <c r="B11523" s="6" t="s">
        <v>12681</v>
      </c>
      <c r="C11523" s="7">
        <v>29</v>
      </c>
      <c r="D11523" s="8" t="s">
        <v>12682</v>
      </c>
      <c r="E11523" s="15" t="s">
        <v>16195</v>
      </c>
      <c r="F11523" s="16" t="s">
        <v>3479</v>
      </c>
      <c r="G11523" s="17">
        <v>41</v>
      </c>
    </row>
    <row r="11524" spans="1:7" x14ac:dyDescent="0.3">
      <c r="A11524" s="5" t="s">
        <v>12534</v>
      </c>
      <c r="B11524" s="6" t="s">
        <v>1859</v>
      </c>
      <c r="C11524" s="7">
        <v>31</v>
      </c>
      <c r="D11524" s="8" t="s">
        <v>12674</v>
      </c>
      <c r="E11524" s="15" t="s">
        <v>16195</v>
      </c>
      <c r="F11524" s="16" t="s">
        <v>2748</v>
      </c>
      <c r="G11524" s="17">
        <v>10</v>
      </c>
    </row>
    <row r="11525" spans="1:7" x14ac:dyDescent="0.3">
      <c r="A11525" s="5" t="s">
        <v>12534</v>
      </c>
      <c r="B11525" s="6" t="s">
        <v>12683</v>
      </c>
      <c r="C11525" s="7">
        <v>32</v>
      </c>
      <c r="D11525" s="8" t="s">
        <v>12684</v>
      </c>
      <c r="E11525" s="15" t="s">
        <v>16195</v>
      </c>
      <c r="F11525" s="16" t="s">
        <v>3481</v>
      </c>
      <c r="G11525" s="17">
        <v>43</v>
      </c>
    </row>
    <row r="11526" spans="1:7" x14ac:dyDescent="0.3">
      <c r="A11526" s="5" t="s">
        <v>12534</v>
      </c>
      <c r="B11526" s="6" t="s">
        <v>12685</v>
      </c>
      <c r="C11526" s="7">
        <v>31</v>
      </c>
      <c r="D11526" s="8" t="s">
        <v>12686</v>
      </c>
      <c r="E11526" s="15" t="s">
        <v>16195</v>
      </c>
      <c r="F11526" s="16" t="s">
        <v>3545</v>
      </c>
      <c r="G11526" s="17">
        <v>27</v>
      </c>
    </row>
    <row r="11527" spans="1:7" x14ac:dyDescent="0.3">
      <c r="A11527" s="5" t="s">
        <v>12534</v>
      </c>
      <c r="B11527" s="6" t="s">
        <v>12687</v>
      </c>
      <c r="C11527" s="7">
        <v>35</v>
      </c>
      <c r="D11527" s="8" t="s">
        <v>12688</v>
      </c>
      <c r="E11527" s="15" t="s">
        <v>16195</v>
      </c>
      <c r="F11527" s="16" t="s">
        <v>3552</v>
      </c>
      <c r="G11527" s="17">
        <v>27</v>
      </c>
    </row>
    <row r="11528" spans="1:7" x14ac:dyDescent="0.3">
      <c r="A11528" s="5" t="s">
        <v>12534</v>
      </c>
      <c r="B11528" s="6" t="s">
        <v>12689</v>
      </c>
      <c r="C11528" s="7">
        <v>35</v>
      </c>
      <c r="D11528" s="8" t="s">
        <v>12690</v>
      </c>
      <c r="E11528" s="15" t="s">
        <v>16195</v>
      </c>
      <c r="F11528" s="16" t="s">
        <v>3489</v>
      </c>
      <c r="G11528" s="17">
        <v>49</v>
      </c>
    </row>
    <row r="11529" spans="1:7" x14ac:dyDescent="0.3">
      <c r="A11529" s="5" t="s">
        <v>12534</v>
      </c>
      <c r="B11529" s="6" t="s">
        <v>12691</v>
      </c>
      <c r="C11529" s="7">
        <v>35</v>
      </c>
      <c r="D11529" s="8" t="s">
        <v>12692</v>
      </c>
      <c r="E11529" s="15" t="s">
        <v>16195</v>
      </c>
      <c r="F11529" s="16" t="s">
        <v>1409</v>
      </c>
      <c r="G11529" s="17">
        <v>48</v>
      </c>
    </row>
    <row r="11530" spans="1:7" x14ac:dyDescent="0.3">
      <c r="A11530" s="5" t="s">
        <v>12534</v>
      </c>
      <c r="B11530" s="6" t="s">
        <v>12693</v>
      </c>
      <c r="C11530" s="7">
        <v>38</v>
      </c>
      <c r="D11530" s="8" t="s">
        <v>12694</v>
      </c>
      <c r="E11530" s="15" t="s">
        <v>16195</v>
      </c>
      <c r="F11530" s="16" t="s">
        <v>3599</v>
      </c>
      <c r="G11530" s="17">
        <v>45</v>
      </c>
    </row>
    <row r="11531" spans="1:7" x14ac:dyDescent="0.3">
      <c r="A11531" s="5" t="s">
        <v>12534</v>
      </c>
      <c r="B11531" s="6" t="s">
        <v>12695</v>
      </c>
      <c r="C11531" s="7">
        <v>27</v>
      </c>
      <c r="D11531" s="8" t="s">
        <v>12696</v>
      </c>
      <c r="E11531" s="15" t="s">
        <v>16195</v>
      </c>
      <c r="F11531" s="16" t="s">
        <v>3570</v>
      </c>
      <c r="G11531" s="17">
        <v>30</v>
      </c>
    </row>
    <row r="11532" spans="1:7" x14ac:dyDescent="0.3">
      <c r="A11532" s="5" t="s">
        <v>12534</v>
      </c>
      <c r="B11532" s="6" t="s">
        <v>12697</v>
      </c>
      <c r="C11532" s="7">
        <v>28</v>
      </c>
      <c r="D11532" s="8" t="s">
        <v>12698</v>
      </c>
      <c r="E11532" s="15" t="s">
        <v>16195</v>
      </c>
      <c r="F11532" s="16" t="s">
        <v>295</v>
      </c>
      <c r="G11532" s="17">
        <v>21</v>
      </c>
    </row>
    <row r="11533" spans="1:7" x14ac:dyDescent="0.3">
      <c r="A11533" s="5" t="s">
        <v>12534</v>
      </c>
      <c r="B11533" s="6" t="s">
        <v>12699</v>
      </c>
      <c r="C11533" s="7">
        <v>29</v>
      </c>
      <c r="D11533" s="8" t="s">
        <v>12700</v>
      </c>
      <c r="E11533" s="15" t="s">
        <v>16195</v>
      </c>
      <c r="F11533" s="16" t="s">
        <v>11947</v>
      </c>
      <c r="G11533" s="17">
        <v>12</v>
      </c>
    </row>
    <row r="11534" spans="1:7" x14ac:dyDescent="0.3">
      <c r="A11534" s="5" t="s">
        <v>12534</v>
      </c>
      <c r="B11534" s="6" t="s">
        <v>12701</v>
      </c>
      <c r="C11534" s="7">
        <v>31</v>
      </c>
      <c r="D11534" s="8" t="s">
        <v>12702</v>
      </c>
      <c r="E11534" s="15" t="s">
        <v>16195</v>
      </c>
      <c r="F11534" s="16" t="s">
        <v>831</v>
      </c>
      <c r="G11534" s="17">
        <v>10</v>
      </c>
    </row>
    <row r="11535" spans="1:7" x14ac:dyDescent="0.3">
      <c r="A11535" s="5" t="s">
        <v>12534</v>
      </c>
      <c r="B11535" s="6" t="s">
        <v>12703</v>
      </c>
      <c r="C11535" s="7">
        <v>32</v>
      </c>
      <c r="D11535" s="8" t="s">
        <v>12704</v>
      </c>
      <c r="E11535" s="15" t="s">
        <v>16195</v>
      </c>
      <c r="F11535" s="16" t="s">
        <v>3541</v>
      </c>
      <c r="G11535" s="17">
        <v>25</v>
      </c>
    </row>
    <row r="11536" spans="1:7" x14ac:dyDescent="0.3">
      <c r="A11536" s="5" t="s">
        <v>12534</v>
      </c>
      <c r="B11536" s="6" t="s">
        <v>12705</v>
      </c>
      <c r="C11536" s="7">
        <v>32</v>
      </c>
      <c r="D11536" s="8" t="s">
        <v>12706</v>
      </c>
      <c r="E11536" s="15" t="s">
        <v>16195</v>
      </c>
      <c r="F11536" s="16" t="s">
        <v>3581</v>
      </c>
      <c r="G11536" s="17">
        <v>38</v>
      </c>
    </row>
    <row r="11537" spans="1:7" x14ac:dyDescent="0.3">
      <c r="A11537" s="5" t="s">
        <v>12534</v>
      </c>
      <c r="B11537" s="6" t="s">
        <v>12707</v>
      </c>
      <c r="C11537" s="7">
        <v>33</v>
      </c>
      <c r="D11537" s="8" t="s">
        <v>12708</v>
      </c>
      <c r="E11537" s="15" t="s">
        <v>16195</v>
      </c>
      <c r="F11537" s="16" t="s">
        <v>3583</v>
      </c>
      <c r="G11537" s="17">
        <v>38</v>
      </c>
    </row>
    <row r="11538" spans="1:7" x14ac:dyDescent="0.3">
      <c r="A11538" s="5" t="s">
        <v>12534</v>
      </c>
      <c r="B11538" s="6" t="s">
        <v>12709</v>
      </c>
      <c r="C11538" s="7">
        <v>32</v>
      </c>
      <c r="D11538" s="8" t="s">
        <v>12710</v>
      </c>
      <c r="E11538" s="15" t="s">
        <v>16195</v>
      </c>
      <c r="F11538" s="16" t="s">
        <v>3638</v>
      </c>
      <c r="G11538" s="17">
        <v>10</v>
      </c>
    </row>
    <row r="11539" spans="1:7" x14ac:dyDescent="0.3">
      <c r="A11539" s="5" t="s">
        <v>12534</v>
      </c>
      <c r="B11539" s="6" t="s">
        <v>12711</v>
      </c>
      <c r="C11539" s="7">
        <v>33</v>
      </c>
      <c r="D11539" s="8" t="s">
        <v>12712</v>
      </c>
      <c r="E11539" s="15" t="s">
        <v>16195</v>
      </c>
      <c r="F11539" s="16" t="s">
        <v>3589</v>
      </c>
      <c r="G11539" s="17">
        <v>38</v>
      </c>
    </row>
    <row r="11540" spans="1:7" x14ac:dyDescent="0.3">
      <c r="A11540" s="5" t="s">
        <v>12534</v>
      </c>
      <c r="B11540" s="6" t="s">
        <v>12713</v>
      </c>
      <c r="C11540" s="7">
        <v>33</v>
      </c>
      <c r="D11540" s="8" t="s">
        <v>12714</v>
      </c>
      <c r="E11540" s="15" t="s">
        <v>16195</v>
      </c>
      <c r="F11540" s="16" t="s">
        <v>1079</v>
      </c>
      <c r="G11540" s="17">
        <v>21</v>
      </c>
    </row>
    <row r="11541" spans="1:7" x14ac:dyDescent="0.3">
      <c r="A11541" s="5" t="s">
        <v>12534</v>
      </c>
      <c r="B11541" s="6" t="s">
        <v>12715</v>
      </c>
      <c r="C11541" s="7">
        <v>44</v>
      </c>
      <c r="D11541" s="8" t="s">
        <v>12716</v>
      </c>
      <c r="E11541" s="15" t="s">
        <v>16195</v>
      </c>
      <c r="F11541" s="16" t="s">
        <v>3448</v>
      </c>
      <c r="G11541" s="17">
        <v>45</v>
      </c>
    </row>
    <row r="11542" spans="1:7" x14ac:dyDescent="0.3">
      <c r="A11542" s="5" t="s">
        <v>12534</v>
      </c>
      <c r="B11542" s="6" t="s">
        <v>12717</v>
      </c>
      <c r="C11542" s="7">
        <v>37</v>
      </c>
      <c r="D11542" s="8" t="s">
        <v>12718</v>
      </c>
      <c r="E11542" s="15" t="s">
        <v>16195</v>
      </c>
      <c r="F11542" s="16" t="s">
        <v>3558</v>
      </c>
      <c r="G11542" s="17">
        <v>29</v>
      </c>
    </row>
    <row r="11543" spans="1:7" x14ac:dyDescent="0.3">
      <c r="A11543" s="5" t="s">
        <v>12534</v>
      </c>
      <c r="B11543" s="6" t="s">
        <v>12719</v>
      </c>
      <c r="C11543" s="7">
        <v>39</v>
      </c>
      <c r="D11543" s="8" t="s">
        <v>12720</v>
      </c>
      <c r="E11543" s="15" t="s">
        <v>16195</v>
      </c>
      <c r="F11543" s="16" t="s">
        <v>3617</v>
      </c>
      <c r="G11543" s="17">
        <v>36</v>
      </c>
    </row>
    <row r="11544" spans="1:7" x14ac:dyDescent="0.3">
      <c r="A11544" s="5" t="s">
        <v>12534</v>
      </c>
      <c r="B11544" s="6" t="s">
        <v>12721</v>
      </c>
      <c r="C11544" s="7">
        <v>44</v>
      </c>
      <c r="D11544" s="8" t="s">
        <v>12722</v>
      </c>
      <c r="E11544" s="15" t="s">
        <v>16195</v>
      </c>
      <c r="F11544" s="16" t="s">
        <v>2199</v>
      </c>
      <c r="G11544" s="17">
        <v>32</v>
      </c>
    </row>
    <row r="11545" spans="1:7" x14ac:dyDescent="0.3">
      <c r="A11545" s="5" t="s">
        <v>12534</v>
      </c>
      <c r="B11545" s="6" t="s">
        <v>12723</v>
      </c>
      <c r="C11545" s="7">
        <v>41</v>
      </c>
      <c r="D11545" s="8" t="s">
        <v>12724</v>
      </c>
      <c r="E11545" s="15" t="s">
        <v>16195</v>
      </c>
      <c r="F11545" s="16" t="s">
        <v>2200</v>
      </c>
      <c r="G11545" s="17">
        <v>35</v>
      </c>
    </row>
    <row r="11546" spans="1:7" x14ac:dyDescent="0.3">
      <c r="A11546" s="5" t="s">
        <v>12534</v>
      </c>
      <c r="B11546" s="6" t="s">
        <v>12725</v>
      </c>
      <c r="C11546" s="7">
        <v>42</v>
      </c>
      <c r="D11546" s="8" t="s">
        <v>12726</v>
      </c>
      <c r="E11546" s="15" t="s">
        <v>16195</v>
      </c>
      <c r="F11546" s="16" t="s">
        <v>3615</v>
      </c>
      <c r="G11546" s="17">
        <v>30</v>
      </c>
    </row>
    <row r="11547" spans="1:7" x14ac:dyDescent="0.3">
      <c r="A11547" s="5" t="s">
        <v>12534</v>
      </c>
      <c r="B11547" s="6" t="s">
        <v>12727</v>
      </c>
      <c r="C11547" s="7">
        <v>41</v>
      </c>
      <c r="D11547" s="8" t="s">
        <v>12728</v>
      </c>
      <c r="E11547" s="15" t="s">
        <v>16195</v>
      </c>
      <c r="F11547" s="16" t="s">
        <v>3616</v>
      </c>
      <c r="G11547" s="17">
        <v>35</v>
      </c>
    </row>
    <row r="11548" spans="1:7" x14ac:dyDescent="0.3">
      <c r="A11548" s="5" t="s">
        <v>12534</v>
      </c>
      <c r="B11548" s="6" t="s">
        <v>12729</v>
      </c>
      <c r="C11548" s="7">
        <v>43</v>
      </c>
      <c r="D11548" s="8" t="s">
        <v>12730</v>
      </c>
      <c r="E11548" s="15" t="s">
        <v>16195</v>
      </c>
      <c r="F11548" s="16" t="s">
        <v>3613</v>
      </c>
      <c r="G11548" s="17">
        <v>21</v>
      </c>
    </row>
    <row r="11549" spans="1:7" x14ac:dyDescent="0.3">
      <c r="A11549" s="5" t="s">
        <v>12534</v>
      </c>
      <c r="B11549" s="6" t="s">
        <v>12731</v>
      </c>
      <c r="C11549" s="7">
        <v>44</v>
      </c>
      <c r="D11549" s="8" t="s">
        <v>12732</v>
      </c>
      <c r="E11549" s="15" t="s">
        <v>16195</v>
      </c>
      <c r="F11549" s="16" t="s">
        <v>3467</v>
      </c>
      <c r="G11549" s="17">
        <v>40</v>
      </c>
    </row>
    <row r="11550" spans="1:7" x14ac:dyDescent="0.3">
      <c r="A11550" s="5" t="s">
        <v>12534</v>
      </c>
      <c r="B11550" s="6" t="s">
        <v>12733</v>
      </c>
      <c r="C11550" s="7">
        <v>41</v>
      </c>
      <c r="D11550" s="8" t="s">
        <v>12734</v>
      </c>
      <c r="E11550" s="15" t="s">
        <v>16195</v>
      </c>
      <c r="F11550" s="16" t="s">
        <v>3548</v>
      </c>
      <c r="G11550" s="17">
        <v>25</v>
      </c>
    </row>
    <row r="11551" spans="1:7" x14ac:dyDescent="0.3">
      <c r="A11551" s="5" t="s">
        <v>12534</v>
      </c>
      <c r="B11551" s="6" t="s">
        <v>12735</v>
      </c>
      <c r="C11551" s="7">
        <v>42</v>
      </c>
      <c r="D11551" s="8" t="s">
        <v>12736</v>
      </c>
      <c r="E11551" s="15" t="s">
        <v>16195</v>
      </c>
      <c r="F11551" s="16" t="s">
        <v>3603</v>
      </c>
      <c r="G11551" s="17">
        <v>45</v>
      </c>
    </row>
    <row r="11552" spans="1:7" x14ac:dyDescent="0.3">
      <c r="A11552" s="5" t="s">
        <v>12534</v>
      </c>
      <c r="B11552" s="6" t="s">
        <v>12737</v>
      </c>
      <c r="C11552" s="7">
        <v>30</v>
      </c>
      <c r="D11552" s="8" t="s">
        <v>12738</v>
      </c>
      <c r="E11552" s="15" t="s">
        <v>16195</v>
      </c>
      <c r="F11552" s="16" t="s">
        <v>3471</v>
      </c>
      <c r="G11552" s="17">
        <v>40</v>
      </c>
    </row>
    <row r="11553" spans="1:7" x14ac:dyDescent="0.3">
      <c r="A11553" s="5" t="s">
        <v>12534</v>
      </c>
      <c r="B11553" s="6" t="s">
        <v>12739</v>
      </c>
      <c r="C11553" s="7">
        <v>37</v>
      </c>
      <c r="D11553" s="8" t="s">
        <v>12740</v>
      </c>
      <c r="E11553" s="15" t="s">
        <v>16195</v>
      </c>
      <c r="F11553" s="16" t="s">
        <v>175</v>
      </c>
      <c r="G11553" s="17">
        <v>3</v>
      </c>
    </row>
    <row r="11554" spans="1:7" x14ac:dyDescent="0.3">
      <c r="A11554" s="5" t="s">
        <v>12534</v>
      </c>
      <c r="B11554" s="6" t="s">
        <v>12741</v>
      </c>
      <c r="C11554" s="7">
        <v>38</v>
      </c>
      <c r="D11554" s="8" t="s">
        <v>12742</v>
      </c>
      <c r="E11554" s="15" t="s">
        <v>16195</v>
      </c>
      <c r="F11554" s="16" t="s">
        <v>3493</v>
      </c>
      <c r="G11554" s="17">
        <v>53</v>
      </c>
    </row>
    <row r="11555" spans="1:7" x14ac:dyDescent="0.3">
      <c r="A11555" s="5" t="s">
        <v>12534</v>
      </c>
      <c r="B11555" s="6" t="s">
        <v>8769</v>
      </c>
      <c r="C11555" s="7">
        <v>38</v>
      </c>
      <c r="D11555" s="8" t="s">
        <v>12743</v>
      </c>
      <c r="E11555" s="15" t="s">
        <v>16195</v>
      </c>
      <c r="F11555" s="16" t="s">
        <v>3535</v>
      </c>
      <c r="G11555" s="17">
        <v>22</v>
      </c>
    </row>
    <row r="11556" spans="1:7" x14ac:dyDescent="0.3">
      <c r="A11556" s="5" t="s">
        <v>12534</v>
      </c>
      <c r="B11556" s="6" t="s">
        <v>8771</v>
      </c>
      <c r="C11556" s="7">
        <v>42</v>
      </c>
      <c r="D11556" s="8" t="s">
        <v>12744</v>
      </c>
      <c r="E11556" s="15" t="s">
        <v>16195</v>
      </c>
      <c r="F11556" s="16" t="s">
        <v>3533</v>
      </c>
      <c r="G11556" s="17">
        <v>20</v>
      </c>
    </row>
    <row r="11557" spans="1:7" x14ac:dyDescent="0.3">
      <c r="A11557" s="5" t="s">
        <v>12534</v>
      </c>
      <c r="B11557" s="6" t="s">
        <v>12745</v>
      </c>
      <c r="C11557" s="7">
        <v>42</v>
      </c>
      <c r="D11557" s="8" t="s">
        <v>12746</v>
      </c>
      <c r="E11557" s="15" t="s">
        <v>16195</v>
      </c>
      <c r="F11557" s="16" t="s">
        <v>3525</v>
      </c>
      <c r="G11557" s="17">
        <v>20</v>
      </c>
    </row>
    <row r="11558" spans="1:7" x14ac:dyDescent="0.3">
      <c r="A11558" s="5" t="s">
        <v>12534</v>
      </c>
      <c r="B11558" s="6" t="s">
        <v>12747</v>
      </c>
      <c r="C11558" s="7">
        <v>39</v>
      </c>
      <c r="D11558" s="8" t="s">
        <v>12748</v>
      </c>
      <c r="E11558" s="15" t="s">
        <v>16195</v>
      </c>
      <c r="F11558" s="16" t="s">
        <v>3444</v>
      </c>
      <c r="G11558" s="17">
        <v>16</v>
      </c>
    </row>
    <row r="11559" spans="1:7" x14ac:dyDescent="0.3">
      <c r="A11559" s="5" t="s">
        <v>12534</v>
      </c>
      <c r="B11559" s="6" t="s">
        <v>12749</v>
      </c>
      <c r="C11559" s="7">
        <v>42</v>
      </c>
      <c r="D11559" s="8" t="s">
        <v>12750</v>
      </c>
      <c r="E11559" s="15" t="s">
        <v>16195</v>
      </c>
      <c r="F11559" s="16" t="s">
        <v>3639</v>
      </c>
      <c r="G11559" s="17">
        <v>10</v>
      </c>
    </row>
    <row r="11560" spans="1:7" x14ac:dyDescent="0.3">
      <c r="A11560" s="5" t="s">
        <v>12534</v>
      </c>
      <c r="B11560" s="6" t="s">
        <v>12751</v>
      </c>
      <c r="C11560" s="7">
        <v>42</v>
      </c>
      <c r="D11560" s="8" t="s">
        <v>12752</v>
      </c>
      <c r="E11560" s="15" t="s">
        <v>16195</v>
      </c>
      <c r="F11560" s="16" t="s">
        <v>3641</v>
      </c>
      <c r="G11560" s="17">
        <v>10</v>
      </c>
    </row>
    <row r="11561" spans="1:7" x14ac:dyDescent="0.3">
      <c r="A11561" s="5" t="s">
        <v>12534</v>
      </c>
      <c r="B11561" s="6" t="s">
        <v>12753</v>
      </c>
      <c r="C11561" s="7">
        <v>42</v>
      </c>
      <c r="D11561" s="8" t="s">
        <v>12754</v>
      </c>
      <c r="E11561" s="15" t="s">
        <v>16195</v>
      </c>
      <c r="F11561" s="16" t="s">
        <v>3551</v>
      </c>
      <c r="G11561" s="17">
        <v>27</v>
      </c>
    </row>
    <row r="11562" spans="1:7" x14ac:dyDescent="0.3">
      <c r="A11562" s="5" t="s">
        <v>12534</v>
      </c>
      <c r="B11562" s="6" t="s">
        <v>12755</v>
      </c>
      <c r="C11562" s="7">
        <v>46</v>
      </c>
      <c r="D11562" s="8" t="s">
        <v>12756</v>
      </c>
      <c r="E11562" s="15" t="s">
        <v>16195</v>
      </c>
      <c r="F11562" s="16" t="s">
        <v>3453</v>
      </c>
      <c r="G11562" s="17">
        <v>19</v>
      </c>
    </row>
    <row r="11563" spans="1:7" x14ac:dyDescent="0.3">
      <c r="A11563" s="5" t="s">
        <v>12534</v>
      </c>
      <c r="B11563" s="6" t="s">
        <v>12757</v>
      </c>
      <c r="C11563" s="7">
        <v>46</v>
      </c>
      <c r="D11563" s="8" t="s">
        <v>12758</v>
      </c>
      <c r="E11563" s="15" t="s">
        <v>16195</v>
      </c>
      <c r="F11563" s="16" t="s">
        <v>2746</v>
      </c>
      <c r="G11563" s="17">
        <v>16</v>
      </c>
    </row>
    <row r="11564" spans="1:7" x14ac:dyDescent="0.3">
      <c r="A11564" s="5" t="s">
        <v>12534</v>
      </c>
      <c r="B11564" s="6" t="s">
        <v>12759</v>
      </c>
      <c r="C11564" s="7">
        <v>47</v>
      </c>
      <c r="D11564" s="8" t="s">
        <v>12760</v>
      </c>
      <c r="E11564" s="15" t="s">
        <v>16195</v>
      </c>
      <c r="F11564" s="16" t="s">
        <v>3556</v>
      </c>
      <c r="G11564" s="17">
        <v>35</v>
      </c>
    </row>
    <row r="11565" spans="1:7" x14ac:dyDescent="0.3">
      <c r="A11565" s="5" t="s">
        <v>12534</v>
      </c>
      <c r="B11565" s="6" t="s">
        <v>12761</v>
      </c>
      <c r="C11565" s="7">
        <v>48</v>
      </c>
      <c r="D11565" s="8" t="s">
        <v>12762</v>
      </c>
      <c r="E11565" s="15" t="s">
        <v>16195</v>
      </c>
      <c r="F11565" s="16" t="s">
        <v>3487</v>
      </c>
      <c r="G11565" s="17">
        <v>49</v>
      </c>
    </row>
    <row r="11566" spans="1:7" x14ac:dyDescent="0.3">
      <c r="A11566" s="5" t="s">
        <v>12534</v>
      </c>
      <c r="B11566" s="6" t="s">
        <v>12763</v>
      </c>
      <c r="C11566" s="7">
        <v>32</v>
      </c>
      <c r="D11566" s="8" t="s">
        <v>12764</v>
      </c>
      <c r="E11566" s="15" t="s">
        <v>16195</v>
      </c>
      <c r="F11566" s="16" t="s">
        <v>3585</v>
      </c>
      <c r="G11566" s="17">
        <v>38</v>
      </c>
    </row>
    <row r="11567" spans="1:7" x14ac:dyDescent="0.3">
      <c r="A11567" s="5" t="s">
        <v>12534</v>
      </c>
      <c r="B11567" s="6" t="s">
        <v>12765</v>
      </c>
      <c r="C11567" s="7">
        <v>33</v>
      </c>
      <c r="D11567" s="8" t="s">
        <v>12766</v>
      </c>
      <c r="E11567" s="15" t="s">
        <v>16195</v>
      </c>
      <c r="F11567" s="16" t="s">
        <v>3636</v>
      </c>
      <c r="G11567" s="17">
        <v>5</v>
      </c>
    </row>
    <row r="11568" spans="1:7" x14ac:dyDescent="0.3">
      <c r="A11568" s="5" t="s">
        <v>12534</v>
      </c>
      <c r="B11568" s="6" t="s">
        <v>12767</v>
      </c>
      <c r="C11568" s="7">
        <v>34</v>
      </c>
      <c r="D11568" s="8" t="s">
        <v>12768</v>
      </c>
      <c r="E11568" s="15" t="s">
        <v>16195</v>
      </c>
      <c r="F11568" s="16" t="s">
        <v>3527</v>
      </c>
      <c r="G11568" s="17">
        <v>20</v>
      </c>
    </row>
    <row r="11569" spans="1:7" x14ac:dyDescent="0.3">
      <c r="A11569" s="5" t="s">
        <v>12534</v>
      </c>
      <c r="B11569" s="6" t="s">
        <v>12769</v>
      </c>
      <c r="C11569" s="7">
        <v>34</v>
      </c>
      <c r="D11569" s="8" t="s">
        <v>12770</v>
      </c>
      <c r="E11569" s="15" t="s">
        <v>16195</v>
      </c>
      <c r="F11569" s="16" t="s">
        <v>3634</v>
      </c>
      <c r="G11569" s="17">
        <v>3</v>
      </c>
    </row>
    <row r="11570" spans="1:7" x14ac:dyDescent="0.3">
      <c r="A11570" s="5" t="s">
        <v>12534</v>
      </c>
      <c r="B11570" s="6" t="s">
        <v>12771</v>
      </c>
      <c r="C11570" s="7">
        <v>20</v>
      </c>
      <c r="D11570" s="8" t="s">
        <v>12772</v>
      </c>
      <c r="E11570" s="15" t="s">
        <v>16195</v>
      </c>
      <c r="F11570" s="16" t="s">
        <v>3491</v>
      </c>
      <c r="G11570" s="17">
        <v>51</v>
      </c>
    </row>
    <row r="11571" spans="1:7" x14ac:dyDescent="0.3">
      <c r="A11571" s="5" t="s">
        <v>12534</v>
      </c>
      <c r="B11571" s="6" t="s">
        <v>12773</v>
      </c>
      <c r="C11571" s="7">
        <v>23</v>
      </c>
      <c r="D11571" s="8" t="s">
        <v>12774</v>
      </c>
      <c r="E11571" s="15" t="s">
        <v>16195</v>
      </c>
      <c r="F11571" s="16" t="s">
        <v>3459</v>
      </c>
      <c r="G11571" s="17">
        <v>30</v>
      </c>
    </row>
    <row r="11572" spans="1:7" x14ac:dyDescent="0.3">
      <c r="A11572" s="5" t="s">
        <v>12534</v>
      </c>
      <c r="B11572" s="6" t="s">
        <v>12775</v>
      </c>
      <c r="C11572" s="7">
        <v>32</v>
      </c>
      <c r="D11572" s="8" t="s">
        <v>12776</v>
      </c>
      <c r="E11572" s="15" t="s">
        <v>16195</v>
      </c>
      <c r="F11572" s="16" t="s">
        <v>2874</v>
      </c>
      <c r="G11572" s="17">
        <v>5</v>
      </c>
    </row>
    <row r="11573" spans="1:7" x14ac:dyDescent="0.3">
      <c r="A11573" s="5" t="s">
        <v>12534</v>
      </c>
      <c r="B11573" s="6" t="s">
        <v>12777</v>
      </c>
      <c r="C11573" s="7">
        <v>30</v>
      </c>
      <c r="D11573" s="8" t="s">
        <v>12778</v>
      </c>
      <c r="E11573" s="15" t="s">
        <v>16195</v>
      </c>
      <c r="F11573" s="16" t="s">
        <v>3439</v>
      </c>
      <c r="G11573" s="17">
        <v>41</v>
      </c>
    </row>
    <row r="11574" spans="1:7" x14ac:dyDescent="0.3">
      <c r="A11574" s="5" t="s">
        <v>12534</v>
      </c>
      <c r="B11574" s="6" t="s">
        <v>12779</v>
      </c>
      <c r="C11574" s="7">
        <v>27</v>
      </c>
      <c r="D11574" s="8" t="s">
        <v>12780</v>
      </c>
      <c r="E11574" s="15" t="s">
        <v>16195</v>
      </c>
      <c r="F11574" s="16" t="s">
        <v>3560</v>
      </c>
      <c r="G11574" s="17">
        <v>34</v>
      </c>
    </row>
    <row r="11575" spans="1:7" x14ac:dyDescent="0.3">
      <c r="A11575" s="5" t="s">
        <v>12534</v>
      </c>
      <c r="B11575" s="6" t="s">
        <v>12781</v>
      </c>
      <c r="C11575" s="7">
        <v>27</v>
      </c>
      <c r="D11575" s="8" t="s">
        <v>12782</v>
      </c>
      <c r="E11575" s="15" t="s">
        <v>16195</v>
      </c>
      <c r="F11575" s="16" t="s">
        <v>3539</v>
      </c>
      <c r="G11575" s="17">
        <v>25</v>
      </c>
    </row>
    <row r="11576" spans="1:7" x14ac:dyDescent="0.3">
      <c r="A11576" s="5" t="s">
        <v>12534</v>
      </c>
      <c r="B11576" s="6" t="s">
        <v>12783</v>
      </c>
      <c r="C11576" s="7">
        <v>27</v>
      </c>
      <c r="D11576" s="8" t="s">
        <v>12784</v>
      </c>
      <c r="E11576" s="15" t="s">
        <v>16195</v>
      </c>
      <c r="F11576" s="16" t="s">
        <v>3550</v>
      </c>
      <c r="G11576" s="17">
        <v>25</v>
      </c>
    </row>
    <row r="11577" spans="1:7" x14ac:dyDescent="0.3">
      <c r="A11577" s="5" t="s">
        <v>12534</v>
      </c>
      <c r="B11577" s="6" t="s">
        <v>3566</v>
      </c>
      <c r="C11577" s="7">
        <v>29</v>
      </c>
      <c r="D11577" s="8" t="s">
        <v>12785</v>
      </c>
      <c r="E11577" s="15" t="s">
        <v>16195</v>
      </c>
      <c r="F11577" s="16" t="s">
        <v>3573</v>
      </c>
      <c r="G11577" s="17">
        <v>35</v>
      </c>
    </row>
    <row r="11578" spans="1:7" x14ac:dyDescent="0.3">
      <c r="A11578" s="5" t="s">
        <v>12534</v>
      </c>
      <c r="B11578" s="6" t="s">
        <v>12786</v>
      </c>
      <c r="C11578" s="7">
        <v>29</v>
      </c>
      <c r="D11578" s="8" t="s">
        <v>12787</v>
      </c>
      <c r="E11578" s="15" t="s">
        <v>16195</v>
      </c>
      <c r="F11578" s="16" t="s">
        <v>3621</v>
      </c>
      <c r="G11578" s="17">
        <v>76</v>
      </c>
    </row>
    <row r="11579" spans="1:7" x14ac:dyDescent="0.3">
      <c r="A11579" s="5" t="s">
        <v>12534</v>
      </c>
      <c r="B11579" s="6" t="s">
        <v>3932</v>
      </c>
      <c r="C11579" s="7">
        <v>34</v>
      </c>
      <c r="D11579" s="8" t="s">
        <v>12788</v>
      </c>
      <c r="E11579" s="15" t="s">
        <v>16195</v>
      </c>
      <c r="F11579" s="16" t="s">
        <v>689</v>
      </c>
      <c r="G11579" s="17">
        <v>86</v>
      </c>
    </row>
    <row r="11580" spans="1:7" x14ac:dyDescent="0.3">
      <c r="A11580" s="5" t="s">
        <v>12534</v>
      </c>
      <c r="B11580" s="6" t="s">
        <v>12789</v>
      </c>
      <c r="C11580" s="7">
        <v>36</v>
      </c>
      <c r="D11580" s="8" t="s">
        <v>12790</v>
      </c>
      <c r="E11580" s="15" t="s">
        <v>16195</v>
      </c>
      <c r="F11580" s="16" t="s">
        <v>3587</v>
      </c>
      <c r="G11580" s="17">
        <v>36</v>
      </c>
    </row>
    <row r="11581" spans="1:7" x14ac:dyDescent="0.3">
      <c r="A11581" s="5" t="s">
        <v>12534</v>
      </c>
      <c r="B11581" s="6" t="s">
        <v>3926</v>
      </c>
      <c r="C11581" s="7">
        <v>33</v>
      </c>
      <c r="D11581" s="8" t="s">
        <v>12791</v>
      </c>
      <c r="E11581" s="15" t="s">
        <v>16195</v>
      </c>
      <c r="F11581" s="16" t="s">
        <v>3485</v>
      </c>
      <c r="G11581" s="17">
        <v>47</v>
      </c>
    </row>
    <row r="11582" spans="1:7" x14ac:dyDescent="0.3">
      <c r="A11582" s="5" t="s">
        <v>12534</v>
      </c>
      <c r="B11582" s="6" t="s">
        <v>12792</v>
      </c>
      <c r="C11582" s="7">
        <v>32</v>
      </c>
      <c r="D11582" s="8" t="s">
        <v>12793</v>
      </c>
      <c r="E11582" s="15" t="s">
        <v>16195</v>
      </c>
      <c r="F11582" s="16" t="s">
        <v>3619</v>
      </c>
      <c r="G11582" s="17">
        <v>76</v>
      </c>
    </row>
    <row r="11583" spans="1:7" x14ac:dyDescent="0.3">
      <c r="A11583" s="5" t="s">
        <v>12534</v>
      </c>
      <c r="B11583" s="6" t="s">
        <v>12794</v>
      </c>
      <c r="C11583" s="7">
        <v>25</v>
      </c>
      <c r="D11583" s="8" t="s">
        <v>12795</v>
      </c>
      <c r="E11583" s="15" t="s">
        <v>16195</v>
      </c>
      <c r="F11583" s="16" t="s">
        <v>3628</v>
      </c>
      <c r="G11583" s="17">
        <v>100</v>
      </c>
    </row>
    <row r="11584" spans="1:7" x14ac:dyDescent="0.3">
      <c r="A11584" s="5" t="s">
        <v>12534</v>
      </c>
      <c r="B11584" s="6" t="s">
        <v>12796</v>
      </c>
      <c r="C11584" s="7">
        <v>25</v>
      </c>
      <c r="D11584" s="8" t="s">
        <v>12797</v>
      </c>
      <c r="E11584" s="15" t="s">
        <v>16195</v>
      </c>
      <c r="F11584" s="16" t="s">
        <v>3624</v>
      </c>
      <c r="G11584" s="17">
        <v>84</v>
      </c>
    </row>
    <row r="11585" spans="1:7" x14ac:dyDescent="0.3">
      <c r="A11585" s="5" t="s">
        <v>12534</v>
      </c>
      <c r="B11585" s="6" t="s">
        <v>12798</v>
      </c>
      <c r="C11585" s="7">
        <v>25</v>
      </c>
      <c r="D11585" s="8" t="s">
        <v>12799</v>
      </c>
      <c r="E11585" s="15" t="s">
        <v>16195</v>
      </c>
      <c r="F11585" s="16" t="s">
        <v>3461</v>
      </c>
      <c r="G11585" s="17">
        <v>33</v>
      </c>
    </row>
    <row r="11586" spans="1:7" x14ac:dyDescent="0.3">
      <c r="A11586" s="5" t="s">
        <v>12534</v>
      </c>
      <c r="B11586" s="6" t="s">
        <v>12800</v>
      </c>
      <c r="C11586" s="7">
        <v>17</v>
      </c>
      <c r="D11586" s="8" t="s">
        <v>12801</v>
      </c>
      <c r="E11586" s="15" t="s">
        <v>16195</v>
      </c>
      <c r="F11586" s="16" t="s">
        <v>2831</v>
      </c>
      <c r="G11586" s="17">
        <v>21</v>
      </c>
    </row>
    <row r="11587" spans="1:7" x14ac:dyDescent="0.3">
      <c r="A11587" s="5" t="s">
        <v>12534</v>
      </c>
      <c r="B11587" s="6" t="s">
        <v>12802</v>
      </c>
      <c r="C11587" s="7">
        <v>17</v>
      </c>
      <c r="D11587" s="8" t="s">
        <v>12803</v>
      </c>
      <c r="E11587" s="15" t="s">
        <v>16195</v>
      </c>
      <c r="F11587" s="16" t="s">
        <v>3626</v>
      </c>
      <c r="G11587" s="17">
        <v>77</v>
      </c>
    </row>
    <row r="11588" spans="1:7" x14ac:dyDescent="0.3">
      <c r="A11588" s="5" t="s">
        <v>12534</v>
      </c>
      <c r="B11588" s="6" t="s">
        <v>12804</v>
      </c>
      <c r="C11588" s="7">
        <v>17</v>
      </c>
      <c r="D11588" s="8" t="s">
        <v>12805</v>
      </c>
      <c r="E11588" s="15" t="s">
        <v>16195</v>
      </c>
      <c r="F11588" s="16" t="s">
        <v>3553</v>
      </c>
      <c r="G11588" s="17">
        <v>27</v>
      </c>
    </row>
    <row r="11589" spans="1:7" x14ac:dyDescent="0.3">
      <c r="A11589" s="5" t="s">
        <v>12534</v>
      </c>
      <c r="B11589" s="6" t="s">
        <v>2068</v>
      </c>
      <c r="C11589" s="7">
        <v>3</v>
      </c>
      <c r="D11589" s="8" t="s">
        <v>5</v>
      </c>
      <c r="E11589" s="15" t="s">
        <v>16195</v>
      </c>
      <c r="F11589" s="16" t="s">
        <v>3593</v>
      </c>
      <c r="G11589" s="17">
        <v>45</v>
      </c>
    </row>
    <row r="11590" spans="1:7" x14ac:dyDescent="0.3">
      <c r="A11590" s="5" t="s">
        <v>12534</v>
      </c>
      <c r="B11590" s="6" t="s">
        <v>172</v>
      </c>
      <c r="C11590" s="7">
        <v>3</v>
      </c>
      <c r="D11590" s="8" t="s">
        <v>5</v>
      </c>
      <c r="E11590" s="15" t="s">
        <v>16195</v>
      </c>
      <c r="F11590" s="16" t="s">
        <v>3531</v>
      </c>
      <c r="G11590" s="17">
        <v>20</v>
      </c>
    </row>
    <row r="11591" spans="1:7" x14ac:dyDescent="0.3">
      <c r="A11591" s="5" t="s">
        <v>12534</v>
      </c>
      <c r="B11591" s="6" t="s">
        <v>2577</v>
      </c>
      <c r="C11591" s="7">
        <v>5</v>
      </c>
      <c r="D11591" s="8" t="s">
        <v>5</v>
      </c>
      <c r="E11591" s="15" t="s">
        <v>16195</v>
      </c>
      <c r="F11591" s="16" t="s">
        <v>3632</v>
      </c>
      <c r="G11591" s="17">
        <v>3</v>
      </c>
    </row>
    <row r="11592" spans="1:7" x14ac:dyDescent="0.3">
      <c r="A11592" s="5" t="s">
        <v>12534</v>
      </c>
      <c r="B11592" s="6" t="s">
        <v>175</v>
      </c>
      <c r="C11592" s="7">
        <v>5</v>
      </c>
      <c r="D11592" s="8" t="s">
        <v>5</v>
      </c>
      <c r="E11592" s="15" t="s">
        <v>16195</v>
      </c>
      <c r="F11592" s="16" t="s">
        <v>3607</v>
      </c>
      <c r="G11592" s="17">
        <v>51</v>
      </c>
    </row>
    <row r="11593" spans="1:7" x14ac:dyDescent="0.3">
      <c r="A11593" s="5" t="s">
        <v>12534</v>
      </c>
      <c r="B11593" s="6" t="s">
        <v>2874</v>
      </c>
      <c r="C11593" s="7">
        <v>8</v>
      </c>
      <c r="D11593" s="8" t="s">
        <v>5</v>
      </c>
      <c r="E11593" s="15" t="s">
        <v>16195</v>
      </c>
      <c r="F11593" s="16" t="s">
        <v>3642</v>
      </c>
      <c r="G11593" s="17">
        <v>19</v>
      </c>
    </row>
    <row r="11594" spans="1:7" x14ac:dyDescent="0.3">
      <c r="A11594" s="5" t="s">
        <v>12534</v>
      </c>
      <c r="B11594" s="6" t="s">
        <v>7645</v>
      </c>
      <c r="C11594" s="7">
        <v>17</v>
      </c>
      <c r="D11594" s="8" t="s">
        <v>12806</v>
      </c>
      <c r="E11594" s="15" t="s">
        <v>16195</v>
      </c>
      <c r="F11594" s="16" t="s">
        <v>502</v>
      </c>
      <c r="G11594" s="17">
        <v>1</v>
      </c>
    </row>
    <row r="11595" spans="1:7" x14ac:dyDescent="0.3">
      <c r="A11595" s="5" t="s">
        <v>12534</v>
      </c>
      <c r="B11595" s="6" t="s">
        <v>12807</v>
      </c>
      <c r="C11595" s="7">
        <v>17</v>
      </c>
      <c r="D11595" s="8" t="s">
        <v>12808</v>
      </c>
      <c r="E11595" s="15" t="s">
        <v>16195</v>
      </c>
      <c r="F11595" s="16" t="s">
        <v>3577</v>
      </c>
      <c r="G11595" s="17">
        <v>35</v>
      </c>
    </row>
    <row r="11596" spans="1:7" x14ac:dyDescent="0.3">
      <c r="A11596" s="5" t="s">
        <v>12809</v>
      </c>
      <c r="B11596" s="6" t="s">
        <v>9827</v>
      </c>
      <c r="C11596" s="7">
        <v>38</v>
      </c>
      <c r="D11596" s="8" t="s">
        <v>9828</v>
      </c>
      <c r="E11596" s="15" t="s">
        <v>16195</v>
      </c>
      <c r="F11596" s="16" t="s">
        <v>1510</v>
      </c>
      <c r="G11596" s="17">
        <v>10</v>
      </c>
    </row>
    <row r="11597" spans="1:7" x14ac:dyDescent="0.3">
      <c r="A11597" s="5" t="s">
        <v>12809</v>
      </c>
      <c r="B11597" s="6" t="s">
        <v>9829</v>
      </c>
      <c r="C11597" s="7">
        <v>38</v>
      </c>
      <c r="D11597" s="8" t="s">
        <v>9830</v>
      </c>
      <c r="E11597" s="15" t="s">
        <v>16195</v>
      </c>
      <c r="F11597" s="16" t="s">
        <v>3605</v>
      </c>
      <c r="G11597" s="17">
        <v>47</v>
      </c>
    </row>
    <row r="11598" spans="1:7" x14ac:dyDescent="0.3">
      <c r="A11598" s="5" t="s">
        <v>12809</v>
      </c>
      <c r="B11598" s="6" t="s">
        <v>9831</v>
      </c>
      <c r="C11598" s="7">
        <v>38</v>
      </c>
      <c r="D11598" s="8" t="s">
        <v>9832</v>
      </c>
      <c r="E11598" s="15" t="s">
        <v>16195</v>
      </c>
      <c r="F11598" s="16" t="s">
        <v>3591</v>
      </c>
      <c r="G11598" s="17">
        <v>42</v>
      </c>
    </row>
    <row r="11599" spans="1:7" x14ac:dyDescent="0.3">
      <c r="A11599" s="5" t="s">
        <v>12809</v>
      </c>
      <c r="B11599" s="6" t="s">
        <v>9833</v>
      </c>
      <c r="C11599" s="7">
        <v>44</v>
      </c>
      <c r="D11599" s="8" t="s">
        <v>9834</v>
      </c>
      <c r="E11599" s="15" t="s">
        <v>16195</v>
      </c>
      <c r="F11599" s="16" t="s">
        <v>3529</v>
      </c>
      <c r="G11599" s="17">
        <v>20</v>
      </c>
    </row>
    <row r="11600" spans="1:7" x14ac:dyDescent="0.3">
      <c r="A11600" s="5" t="s">
        <v>12809</v>
      </c>
      <c r="B11600" s="6" t="s">
        <v>9835</v>
      </c>
      <c r="C11600" s="7">
        <v>44</v>
      </c>
      <c r="D11600" s="8" t="s">
        <v>9836</v>
      </c>
      <c r="E11600" s="15" t="s">
        <v>16195</v>
      </c>
      <c r="F11600" s="16" t="s">
        <v>3547</v>
      </c>
      <c r="G11600" s="17">
        <v>19</v>
      </c>
    </row>
    <row r="11601" spans="1:7" x14ac:dyDescent="0.3">
      <c r="A11601" s="5" t="s">
        <v>12809</v>
      </c>
      <c r="B11601" s="6" t="s">
        <v>9837</v>
      </c>
      <c r="C11601" s="7">
        <v>38</v>
      </c>
      <c r="D11601" s="8" t="s">
        <v>9838</v>
      </c>
      <c r="E11601" s="15" t="s">
        <v>16195</v>
      </c>
      <c r="F11601" s="16" t="s">
        <v>3601</v>
      </c>
      <c r="G11601" s="17">
        <v>45</v>
      </c>
    </row>
    <row r="11602" spans="1:7" x14ac:dyDescent="0.3">
      <c r="A11602" s="5" t="s">
        <v>12809</v>
      </c>
      <c r="B11602" s="6" t="s">
        <v>9839</v>
      </c>
      <c r="C11602" s="7">
        <v>38</v>
      </c>
      <c r="D11602" s="8" t="s">
        <v>9840</v>
      </c>
      <c r="E11602" s="15" t="s">
        <v>16195</v>
      </c>
      <c r="F11602" s="16" t="s">
        <v>625</v>
      </c>
      <c r="G11602" s="17">
        <v>48</v>
      </c>
    </row>
    <row r="11603" spans="1:7" x14ac:dyDescent="0.3">
      <c r="A11603" s="5" t="s">
        <v>12809</v>
      </c>
      <c r="B11603" s="6" t="s">
        <v>9841</v>
      </c>
      <c r="C11603" s="7">
        <v>44</v>
      </c>
      <c r="D11603" s="8" t="s">
        <v>9842</v>
      </c>
      <c r="E11603" s="15" t="s">
        <v>16195</v>
      </c>
      <c r="F11603" s="16" t="s">
        <v>627</v>
      </c>
      <c r="G11603" s="17">
        <v>52</v>
      </c>
    </row>
    <row r="11604" spans="1:7" x14ac:dyDescent="0.3">
      <c r="A11604" s="5" t="s">
        <v>12809</v>
      </c>
      <c r="B11604" s="6" t="s">
        <v>9843</v>
      </c>
      <c r="C11604" s="7">
        <v>35</v>
      </c>
      <c r="D11604" s="8" t="s">
        <v>9844</v>
      </c>
      <c r="E11604" s="15" t="s">
        <v>16195</v>
      </c>
      <c r="F11604" s="16" t="s">
        <v>3609</v>
      </c>
      <c r="G11604" s="17">
        <v>51</v>
      </c>
    </row>
    <row r="11605" spans="1:7" x14ac:dyDescent="0.3">
      <c r="A11605" s="5" t="s">
        <v>12809</v>
      </c>
      <c r="B11605" s="6" t="s">
        <v>9845</v>
      </c>
      <c r="C11605" s="7">
        <v>47</v>
      </c>
      <c r="D11605" s="8" t="s">
        <v>9846</v>
      </c>
      <c r="E11605" s="15" t="s">
        <v>16195</v>
      </c>
      <c r="F11605" s="16" t="s">
        <v>3562</v>
      </c>
      <c r="G11605" s="17">
        <v>34</v>
      </c>
    </row>
    <row r="11606" spans="1:7" x14ac:dyDescent="0.3">
      <c r="A11606" s="5" t="s">
        <v>12809</v>
      </c>
      <c r="B11606" s="6" t="s">
        <v>9847</v>
      </c>
      <c r="C11606" s="7">
        <v>25</v>
      </c>
      <c r="D11606" s="8" t="s">
        <v>9848</v>
      </c>
      <c r="E11606" s="15" t="s">
        <v>16195</v>
      </c>
      <c r="F11606" s="16" t="s">
        <v>3457</v>
      </c>
      <c r="G11606" s="17">
        <v>26</v>
      </c>
    </row>
    <row r="11607" spans="1:7" x14ac:dyDescent="0.3">
      <c r="A11607" s="5" t="s">
        <v>12809</v>
      </c>
      <c r="B11607" s="6" t="s">
        <v>698</v>
      </c>
      <c r="C11607" s="7">
        <v>23</v>
      </c>
      <c r="D11607" s="8" t="s">
        <v>9849</v>
      </c>
      <c r="E11607" s="15" t="s">
        <v>16195</v>
      </c>
      <c r="F11607" s="16" t="s">
        <v>3465</v>
      </c>
      <c r="G11607" s="17">
        <v>40</v>
      </c>
    </row>
    <row r="11608" spans="1:7" x14ac:dyDescent="0.3">
      <c r="A11608" s="5" t="s">
        <v>12809</v>
      </c>
      <c r="B11608" s="6" t="s">
        <v>9850</v>
      </c>
      <c r="C11608" s="7">
        <v>35</v>
      </c>
      <c r="D11608" s="8" t="s">
        <v>9851</v>
      </c>
      <c r="E11608" s="15" t="s">
        <v>16195</v>
      </c>
      <c r="F11608" s="16" t="s">
        <v>3450</v>
      </c>
      <c r="G11608" s="17">
        <v>48</v>
      </c>
    </row>
    <row r="11609" spans="1:7" x14ac:dyDescent="0.3">
      <c r="A11609" s="5" t="s">
        <v>12809</v>
      </c>
      <c r="B11609" s="6" t="s">
        <v>9852</v>
      </c>
      <c r="C11609" s="7">
        <v>30</v>
      </c>
      <c r="D11609" s="8" t="s">
        <v>9853</v>
      </c>
      <c r="E11609" s="15" t="s">
        <v>16195</v>
      </c>
      <c r="F11609" s="16" t="s">
        <v>3463</v>
      </c>
      <c r="G11609" s="17">
        <v>35</v>
      </c>
    </row>
    <row r="11610" spans="1:7" x14ac:dyDescent="0.3">
      <c r="A11610" s="5" t="s">
        <v>12809</v>
      </c>
      <c r="B11610" s="6" t="s">
        <v>9854</v>
      </c>
      <c r="C11610" s="7">
        <v>143</v>
      </c>
      <c r="D11610" s="8" t="s">
        <v>5</v>
      </c>
      <c r="E11610" s="15" t="s">
        <v>16195</v>
      </c>
      <c r="F11610" s="16" t="s">
        <v>3477</v>
      </c>
      <c r="G11610" s="17">
        <v>43</v>
      </c>
    </row>
    <row r="11611" spans="1:7" x14ac:dyDescent="0.3">
      <c r="A11611" s="5" t="s">
        <v>12809</v>
      </c>
      <c r="B11611" s="6" t="s">
        <v>9855</v>
      </c>
      <c r="C11611" s="7">
        <v>234</v>
      </c>
      <c r="D11611" s="8" t="s">
        <v>5</v>
      </c>
      <c r="E11611" s="15" t="s">
        <v>16195</v>
      </c>
      <c r="F11611" s="16" t="s">
        <v>3540</v>
      </c>
      <c r="G11611" s="17">
        <v>27</v>
      </c>
    </row>
    <row r="11612" spans="1:7" x14ac:dyDescent="0.3">
      <c r="A11612" s="5" t="s">
        <v>12809</v>
      </c>
      <c r="B11612" s="6" t="s">
        <v>9856</v>
      </c>
      <c r="C11612" s="7">
        <v>107</v>
      </c>
      <c r="D11612" s="8" t="s">
        <v>5</v>
      </c>
      <c r="E11612" s="15" t="s">
        <v>16195</v>
      </c>
      <c r="F11612" s="16" t="s">
        <v>3575</v>
      </c>
      <c r="G11612" s="17">
        <v>35</v>
      </c>
    </row>
    <row r="11613" spans="1:7" x14ac:dyDescent="0.3">
      <c r="A11613" s="5" t="s">
        <v>12809</v>
      </c>
      <c r="B11613" s="6" t="s">
        <v>9857</v>
      </c>
      <c r="C11613" s="7">
        <v>138</v>
      </c>
      <c r="D11613" s="8" t="s">
        <v>9858</v>
      </c>
      <c r="E11613" s="15" t="s">
        <v>16195</v>
      </c>
      <c r="F11613" s="16" t="s">
        <v>3597</v>
      </c>
      <c r="G11613" s="17">
        <v>43</v>
      </c>
    </row>
    <row r="11614" spans="1:7" x14ac:dyDescent="0.3">
      <c r="A11614" s="5" t="s">
        <v>12809</v>
      </c>
      <c r="B11614" s="6" t="s">
        <v>9859</v>
      </c>
      <c r="C11614" s="7">
        <v>186</v>
      </c>
      <c r="D11614" s="8" t="s">
        <v>9860</v>
      </c>
      <c r="E11614" s="15" t="s">
        <v>16195</v>
      </c>
      <c r="F11614" s="16" t="s">
        <v>3543</v>
      </c>
      <c r="G11614" s="17">
        <v>27</v>
      </c>
    </row>
    <row r="11615" spans="1:7" x14ac:dyDescent="0.3">
      <c r="A11615" s="5" t="s">
        <v>12809</v>
      </c>
      <c r="B11615" s="6" t="s">
        <v>9861</v>
      </c>
      <c r="C11615" s="7">
        <v>131</v>
      </c>
      <c r="D11615" s="8" t="s">
        <v>9862</v>
      </c>
      <c r="E11615" s="15" t="s">
        <v>16195</v>
      </c>
      <c r="F11615" s="16" t="s">
        <v>3555</v>
      </c>
      <c r="G11615" s="17">
        <v>29</v>
      </c>
    </row>
    <row r="11616" spans="1:7" x14ac:dyDescent="0.3">
      <c r="A11616" s="5" t="s">
        <v>12809</v>
      </c>
      <c r="B11616" s="6" t="s">
        <v>9863</v>
      </c>
      <c r="C11616" s="7">
        <v>227</v>
      </c>
      <c r="D11616" s="8" t="s">
        <v>9864</v>
      </c>
      <c r="E11616" s="15" t="s">
        <v>16195</v>
      </c>
      <c r="F11616" s="16" t="s">
        <v>3595</v>
      </c>
      <c r="G11616" s="17">
        <v>45</v>
      </c>
    </row>
    <row r="11617" spans="1:7" x14ac:dyDescent="0.3">
      <c r="A11617" s="5" t="s">
        <v>12809</v>
      </c>
      <c r="B11617" s="6" t="s">
        <v>9865</v>
      </c>
      <c r="C11617" s="7">
        <v>131</v>
      </c>
      <c r="D11617" s="8" t="s">
        <v>9866</v>
      </c>
      <c r="E11617" s="15" t="s">
        <v>16195</v>
      </c>
      <c r="F11617" s="16" t="s">
        <v>3475</v>
      </c>
      <c r="G11617" s="17">
        <v>40</v>
      </c>
    </row>
    <row r="11618" spans="1:7" x14ac:dyDescent="0.3">
      <c r="A11618" s="5" t="s">
        <v>12809</v>
      </c>
      <c r="B11618" s="6" t="s">
        <v>9867</v>
      </c>
      <c r="C11618" s="7">
        <v>30</v>
      </c>
      <c r="D11618" s="8" t="s">
        <v>5</v>
      </c>
      <c r="E11618" s="15" t="s">
        <v>16195</v>
      </c>
      <c r="F11618" s="16" t="s">
        <v>3473</v>
      </c>
      <c r="G11618" s="17">
        <v>40</v>
      </c>
    </row>
    <row r="11619" spans="1:7" x14ac:dyDescent="0.3">
      <c r="A11619" s="5" t="s">
        <v>12809</v>
      </c>
      <c r="B11619" s="6" t="s">
        <v>9868</v>
      </c>
      <c r="C11619" s="7">
        <v>42</v>
      </c>
      <c r="D11619" s="8" t="s">
        <v>5</v>
      </c>
      <c r="E11619" s="15" t="s">
        <v>16195</v>
      </c>
      <c r="F11619" s="16" t="s">
        <v>3568</v>
      </c>
      <c r="G11619" s="17">
        <v>32</v>
      </c>
    </row>
    <row r="11620" spans="1:7" x14ac:dyDescent="0.3">
      <c r="A11620" s="5" t="s">
        <v>12809</v>
      </c>
      <c r="B11620" s="6" t="s">
        <v>9869</v>
      </c>
      <c r="C11620" s="7">
        <v>44</v>
      </c>
      <c r="D11620" s="8" t="s">
        <v>9870</v>
      </c>
      <c r="E11620" s="15" t="s">
        <v>16195</v>
      </c>
      <c r="F11620" s="16" t="s">
        <v>3455</v>
      </c>
      <c r="G11620" s="17">
        <v>26</v>
      </c>
    </row>
    <row r="11621" spans="1:7" x14ac:dyDescent="0.3">
      <c r="A11621" s="5" t="s">
        <v>12809</v>
      </c>
      <c r="B11621" s="6" t="s">
        <v>9871</v>
      </c>
      <c r="C11621" s="7">
        <v>32</v>
      </c>
      <c r="D11621" s="8" t="s">
        <v>9872</v>
      </c>
      <c r="E11621" s="15" t="s">
        <v>16195</v>
      </c>
      <c r="F11621" s="16" t="s">
        <v>172</v>
      </c>
      <c r="G11621" s="17">
        <v>2</v>
      </c>
    </row>
    <row r="11622" spans="1:7" x14ac:dyDescent="0.3">
      <c r="A11622" s="5" t="s">
        <v>12809</v>
      </c>
      <c r="B11622" s="6" t="s">
        <v>9873</v>
      </c>
      <c r="C11622" s="7">
        <v>38</v>
      </c>
      <c r="D11622" s="8" t="s">
        <v>9874</v>
      </c>
      <c r="E11622" s="15" t="s">
        <v>16195</v>
      </c>
      <c r="F11622" s="16" t="s">
        <v>2825</v>
      </c>
      <c r="G11622" s="17">
        <v>30</v>
      </c>
    </row>
    <row r="11623" spans="1:7" x14ac:dyDescent="0.3">
      <c r="A11623" s="5" t="s">
        <v>12809</v>
      </c>
      <c r="B11623" s="6" t="s">
        <v>9875</v>
      </c>
      <c r="C11623" s="7">
        <v>44</v>
      </c>
      <c r="D11623" s="8" t="s">
        <v>9876</v>
      </c>
      <c r="E11623" s="15" t="s">
        <v>16195</v>
      </c>
      <c r="F11623" s="16" t="s">
        <v>3469</v>
      </c>
      <c r="G11623" s="17">
        <v>40</v>
      </c>
    </row>
    <row r="11624" spans="1:7" x14ac:dyDescent="0.3">
      <c r="A11624" s="5" t="s">
        <v>12809</v>
      </c>
      <c r="B11624" s="6" t="s">
        <v>9877</v>
      </c>
      <c r="C11624" s="7">
        <v>47</v>
      </c>
      <c r="D11624" s="8" t="s">
        <v>9878</v>
      </c>
      <c r="E11624" s="15" t="s">
        <v>16195</v>
      </c>
      <c r="F11624" s="16" t="s">
        <v>3513</v>
      </c>
      <c r="G11624" s="17">
        <v>101</v>
      </c>
    </row>
    <row r="11625" spans="1:7" x14ac:dyDescent="0.3">
      <c r="A11625" s="5" t="s">
        <v>12809</v>
      </c>
      <c r="B11625" s="6" t="s">
        <v>9879</v>
      </c>
      <c r="C11625" s="7">
        <v>29</v>
      </c>
      <c r="D11625" s="8" t="s">
        <v>9880</v>
      </c>
      <c r="E11625" s="15" t="s">
        <v>16195</v>
      </c>
      <c r="F11625" s="16" t="s">
        <v>3521</v>
      </c>
      <c r="G11625" s="17">
        <v>201</v>
      </c>
    </row>
    <row r="11626" spans="1:7" x14ac:dyDescent="0.3">
      <c r="A11626" s="5" t="s">
        <v>12809</v>
      </c>
      <c r="B11626" s="6" t="s">
        <v>9881</v>
      </c>
      <c r="C11626" s="7">
        <v>35</v>
      </c>
      <c r="D11626" s="8" t="s">
        <v>9882</v>
      </c>
      <c r="E11626" s="15" t="s">
        <v>16195</v>
      </c>
      <c r="F11626" s="16" t="s">
        <v>3517</v>
      </c>
      <c r="G11626" s="17">
        <v>151</v>
      </c>
    </row>
    <row r="11627" spans="1:7" x14ac:dyDescent="0.3">
      <c r="A11627" s="5" t="s">
        <v>12809</v>
      </c>
      <c r="B11627" s="6" t="s">
        <v>9883</v>
      </c>
      <c r="C11627" s="7">
        <v>52</v>
      </c>
      <c r="D11627" s="8" t="s">
        <v>9884</v>
      </c>
      <c r="E11627" s="15" t="s">
        <v>16195</v>
      </c>
      <c r="F11627" s="16" t="s">
        <v>3503</v>
      </c>
      <c r="G11627" s="17">
        <v>73</v>
      </c>
    </row>
    <row r="11628" spans="1:7" x14ac:dyDescent="0.3">
      <c r="A11628" s="5" t="s">
        <v>12809</v>
      </c>
      <c r="B11628" s="6" t="s">
        <v>9885</v>
      </c>
      <c r="C11628" s="7">
        <v>30</v>
      </c>
      <c r="D11628" s="8" t="s">
        <v>9886</v>
      </c>
      <c r="E11628" s="15" t="s">
        <v>16195</v>
      </c>
      <c r="F11628" s="16" t="s">
        <v>3495</v>
      </c>
      <c r="G11628" s="17">
        <v>65</v>
      </c>
    </row>
    <row r="11629" spans="1:7" x14ac:dyDescent="0.3">
      <c r="A11629" s="5" t="s">
        <v>12809</v>
      </c>
      <c r="B11629" s="6" t="s">
        <v>9887</v>
      </c>
      <c r="C11629" s="7">
        <v>35</v>
      </c>
      <c r="D11629" s="8" t="s">
        <v>9888</v>
      </c>
      <c r="E11629" s="15" t="s">
        <v>16195</v>
      </c>
      <c r="F11629" s="16" t="s">
        <v>3501</v>
      </c>
      <c r="G11629" s="17">
        <v>73</v>
      </c>
    </row>
    <row r="11630" spans="1:7" x14ac:dyDescent="0.3">
      <c r="A11630" s="5" t="s">
        <v>12809</v>
      </c>
      <c r="B11630" s="6" t="s">
        <v>9889</v>
      </c>
      <c r="C11630" s="7">
        <v>32</v>
      </c>
      <c r="D11630" s="8" t="s">
        <v>9890</v>
      </c>
      <c r="E11630" s="15" t="s">
        <v>16195</v>
      </c>
      <c r="F11630" s="16" t="s">
        <v>3505</v>
      </c>
      <c r="G11630" s="17">
        <v>73</v>
      </c>
    </row>
    <row r="11631" spans="1:7" x14ac:dyDescent="0.3">
      <c r="A11631" s="5" t="s">
        <v>12809</v>
      </c>
      <c r="B11631" s="6" t="s">
        <v>9891</v>
      </c>
      <c r="C11631" s="7">
        <v>38</v>
      </c>
      <c r="D11631" s="8" t="s">
        <v>9892</v>
      </c>
      <c r="E11631" s="15" t="s">
        <v>16195</v>
      </c>
      <c r="F11631" s="16" t="s">
        <v>3523</v>
      </c>
      <c r="G11631" s="17">
        <v>301</v>
      </c>
    </row>
    <row r="11632" spans="1:7" x14ac:dyDescent="0.3">
      <c r="A11632" s="5" t="s">
        <v>12809</v>
      </c>
      <c r="B11632" s="6" t="s">
        <v>9893</v>
      </c>
      <c r="C11632" s="7">
        <v>18</v>
      </c>
      <c r="D11632" s="8" t="s">
        <v>9894</v>
      </c>
      <c r="E11632" s="15" t="s">
        <v>16195</v>
      </c>
      <c r="F11632" s="16" t="s">
        <v>3519</v>
      </c>
      <c r="G11632" s="17">
        <v>161</v>
      </c>
    </row>
    <row r="11633" spans="1:7" x14ac:dyDescent="0.3">
      <c r="A11633" s="5" t="s">
        <v>12809</v>
      </c>
      <c r="B11633" s="6" t="s">
        <v>9895</v>
      </c>
      <c r="C11633" s="7">
        <v>42</v>
      </c>
      <c r="D11633" s="8" t="s">
        <v>9896</v>
      </c>
      <c r="E11633" s="15" t="s">
        <v>16195</v>
      </c>
      <c r="F11633" s="16" t="s">
        <v>3515</v>
      </c>
      <c r="G11633" s="17">
        <v>119</v>
      </c>
    </row>
    <row r="11634" spans="1:7" x14ac:dyDescent="0.3">
      <c r="A11634" s="5" t="s">
        <v>12809</v>
      </c>
      <c r="B11634" s="6" t="s">
        <v>9897</v>
      </c>
      <c r="C11634" s="7">
        <v>32</v>
      </c>
      <c r="D11634" s="8" t="s">
        <v>9898</v>
      </c>
      <c r="E11634" s="15" t="s">
        <v>16195</v>
      </c>
      <c r="F11634" s="16" t="s">
        <v>3499</v>
      </c>
      <c r="G11634" s="17">
        <v>71</v>
      </c>
    </row>
    <row r="11635" spans="1:7" x14ac:dyDescent="0.3">
      <c r="A11635" s="5" t="s">
        <v>12809</v>
      </c>
      <c r="B11635" s="6" t="s">
        <v>9899</v>
      </c>
      <c r="C11635" s="7">
        <v>32</v>
      </c>
      <c r="D11635" s="8" t="s">
        <v>9900</v>
      </c>
      <c r="E11635" s="15" t="s">
        <v>16195</v>
      </c>
      <c r="F11635" s="16" t="s">
        <v>3511</v>
      </c>
      <c r="G11635" s="17">
        <v>96</v>
      </c>
    </row>
    <row r="11636" spans="1:7" x14ac:dyDescent="0.3">
      <c r="A11636" s="5" t="s">
        <v>12809</v>
      </c>
      <c r="B11636" s="6" t="s">
        <v>9901</v>
      </c>
      <c r="C11636" s="7">
        <v>26</v>
      </c>
      <c r="D11636" s="8" t="s">
        <v>9902</v>
      </c>
      <c r="E11636" s="15" t="s">
        <v>16195</v>
      </c>
      <c r="F11636" s="16" t="s">
        <v>3507</v>
      </c>
      <c r="G11636" s="17">
        <v>82</v>
      </c>
    </row>
    <row r="11637" spans="1:7" x14ac:dyDescent="0.3">
      <c r="A11637" s="5" t="s">
        <v>12809</v>
      </c>
      <c r="B11637" s="6" t="s">
        <v>9903</v>
      </c>
      <c r="C11637" s="7">
        <v>52</v>
      </c>
      <c r="D11637" s="8" t="s">
        <v>9904</v>
      </c>
      <c r="E11637" s="15" t="s">
        <v>16195</v>
      </c>
      <c r="F11637" s="16" t="s">
        <v>3509</v>
      </c>
      <c r="G11637" s="17">
        <v>84</v>
      </c>
    </row>
    <row r="11638" spans="1:7" x14ac:dyDescent="0.3">
      <c r="A11638" s="5" t="s">
        <v>12809</v>
      </c>
      <c r="B11638" s="6" t="s">
        <v>9905</v>
      </c>
      <c r="C11638" s="7">
        <v>64</v>
      </c>
      <c r="D11638" s="8" t="s">
        <v>9906</v>
      </c>
      <c r="E11638" s="15" t="s">
        <v>16195</v>
      </c>
      <c r="F11638" s="16" t="s">
        <v>3497</v>
      </c>
      <c r="G11638" s="17">
        <v>65</v>
      </c>
    </row>
    <row r="11639" spans="1:7" x14ac:dyDescent="0.3">
      <c r="A11639" s="5" t="s">
        <v>12809</v>
      </c>
      <c r="B11639" s="6" t="s">
        <v>9907</v>
      </c>
      <c r="C11639" s="7">
        <v>25</v>
      </c>
      <c r="D11639" s="8" t="s">
        <v>9908</v>
      </c>
      <c r="E11639" s="15" t="s">
        <v>16195</v>
      </c>
      <c r="F11639" s="16" t="s">
        <v>11946</v>
      </c>
      <c r="G11639" s="17">
        <v>10</v>
      </c>
    </row>
    <row r="11640" spans="1:7" x14ac:dyDescent="0.3">
      <c r="A11640" s="5" t="s">
        <v>12809</v>
      </c>
      <c r="B11640" s="6" t="s">
        <v>9909</v>
      </c>
      <c r="C11640" s="7">
        <v>54</v>
      </c>
      <c r="D11640" s="8" t="s">
        <v>9910</v>
      </c>
      <c r="E11640" s="15" t="s">
        <v>16185</v>
      </c>
      <c r="F11640" s="16" t="s">
        <v>16066</v>
      </c>
      <c r="G11640" s="17">
        <v>22</v>
      </c>
    </row>
    <row r="11641" spans="1:7" x14ac:dyDescent="0.3">
      <c r="A11641" s="5" t="s">
        <v>12809</v>
      </c>
      <c r="B11641" s="6" t="s">
        <v>9911</v>
      </c>
      <c r="C11641" s="7">
        <v>35</v>
      </c>
      <c r="D11641" s="8" t="s">
        <v>9912</v>
      </c>
      <c r="E11641" s="15" t="s">
        <v>16185</v>
      </c>
      <c r="F11641" s="16" t="s">
        <v>7645</v>
      </c>
      <c r="G11641" s="17">
        <v>18</v>
      </c>
    </row>
    <row r="11642" spans="1:7" x14ac:dyDescent="0.3">
      <c r="A11642" s="5" t="s">
        <v>12809</v>
      </c>
      <c r="B11642" s="6" t="s">
        <v>9913</v>
      </c>
      <c r="C11642" s="7">
        <v>42</v>
      </c>
      <c r="D11642" s="8" t="s">
        <v>9914</v>
      </c>
      <c r="E11642" s="15" t="s">
        <v>16185</v>
      </c>
      <c r="F11642" s="16" t="s">
        <v>12228</v>
      </c>
      <c r="G11642" s="17">
        <v>48</v>
      </c>
    </row>
    <row r="11643" spans="1:7" x14ac:dyDescent="0.3">
      <c r="A11643" s="5" t="s">
        <v>12809</v>
      </c>
      <c r="B11643" s="6" t="s">
        <v>9915</v>
      </c>
      <c r="C11643" s="7">
        <v>26</v>
      </c>
      <c r="D11643" s="8" t="s">
        <v>9916</v>
      </c>
      <c r="E11643" s="15" t="s">
        <v>16185</v>
      </c>
      <c r="F11643" s="16" t="s">
        <v>5729</v>
      </c>
      <c r="G11643" s="17">
        <v>51</v>
      </c>
    </row>
    <row r="11644" spans="1:7" x14ac:dyDescent="0.3">
      <c r="A11644" s="5" t="s">
        <v>12809</v>
      </c>
      <c r="B11644" s="6" t="s">
        <v>9917</v>
      </c>
      <c r="C11644" s="7">
        <v>30</v>
      </c>
      <c r="D11644" s="8" t="s">
        <v>9918</v>
      </c>
      <c r="E11644" s="15" t="s">
        <v>16185</v>
      </c>
      <c r="F11644" s="16" t="s">
        <v>2157</v>
      </c>
      <c r="G11644" s="17">
        <v>43</v>
      </c>
    </row>
    <row r="11645" spans="1:7" x14ac:dyDescent="0.3">
      <c r="A11645" s="5" t="s">
        <v>12809</v>
      </c>
      <c r="B11645" s="6" t="s">
        <v>9919</v>
      </c>
      <c r="C11645" s="7">
        <v>28</v>
      </c>
      <c r="D11645" s="8" t="s">
        <v>9920</v>
      </c>
      <c r="E11645" s="15" t="s">
        <v>16185</v>
      </c>
      <c r="F11645" s="16" t="s">
        <v>16056</v>
      </c>
      <c r="G11645" s="17">
        <v>50</v>
      </c>
    </row>
    <row r="11646" spans="1:7" x14ac:dyDescent="0.3">
      <c r="A11646" s="5" t="s">
        <v>12809</v>
      </c>
      <c r="B11646" s="6" t="s">
        <v>9921</v>
      </c>
      <c r="C11646" s="7">
        <v>30</v>
      </c>
      <c r="D11646" s="8" t="s">
        <v>9922</v>
      </c>
      <c r="E11646" s="15" t="s">
        <v>16185</v>
      </c>
      <c r="F11646" s="16" t="s">
        <v>16052</v>
      </c>
      <c r="G11646" s="17">
        <v>48</v>
      </c>
    </row>
    <row r="11647" spans="1:7" x14ac:dyDescent="0.3">
      <c r="A11647" s="5" t="s">
        <v>12809</v>
      </c>
      <c r="B11647" s="6" t="s">
        <v>9923</v>
      </c>
      <c r="C11647" s="7">
        <v>37</v>
      </c>
      <c r="D11647" s="8" t="s">
        <v>9924</v>
      </c>
      <c r="E11647" s="15" t="s">
        <v>16185</v>
      </c>
      <c r="F11647" s="16" t="s">
        <v>2517</v>
      </c>
      <c r="G11647" s="17">
        <v>43</v>
      </c>
    </row>
    <row r="11648" spans="1:7" x14ac:dyDescent="0.3">
      <c r="A11648" s="5" t="s">
        <v>12809</v>
      </c>
      <c r="B11648" s="6" t="s">
        <v>9925</v>
      </c>
      <c r="C11648" s="7">
        <v>44</v>
      </c>
      <c r="D11648" s="8" t="s">
        <v>9926</v>
      </c>
      <c r="E11648" s="15" t="s">
        <v>16185</v>
      </c>
      <c r="F11648" s="16" t="s">
        <v>16050</v>
      </c>
      <c r="G11648" s="17">
        <v>45</v>
      </c>
    </row>
    <row r="11649" spans="1:7" x14ac:dyDescent="0.3">
      <c r="A11649" s="5" t="s">
        <v>12809</v>
      </c>
      <c r="B11649" s="6" t="s">
        <v>9927</v>
      </c>
      <c r="C11649" s="7">
        <v>54</v>
      </c>
      <c r="D11649" s="8" t="s">
        <v>9928</v>
      </c>
      <c r="E11649" s="15" t="s">
        <v>16185</v>
      </c>
      <c r="F11649" s="16" t="s">
        <v>14959</v>
      </c>
      <c r="G11649" s="17">
        <v>8</v>
      </c>
    </row>
    <row r="11650" spans="1:7" x14ac:dyDescent="0.3">
      <c r="A11650" s="5" t="s">
        <v>12809</v>
      </c>
      <c r="B11650" s="6" t="s">
        <v>9929</v>
      </c>
      <c r="C11650" s="7">
        <v>48</v>
      </c>
      <c r="D11650" s="8" t="s">
        <v>9930</v>
      </c>
      <c r="E11650" s="15" t="s">
        <v>16185</v>
      </c>
      <c r="F11650" s="16" t="s">
        <v>14554</v>
      </c>
      <c r="G11650" s="17">
        <v>8</v>
      </c>
    </row>
    <row r="11651" spans="1:7" x14ac:dyDescent="0.3">
      <c r="A11651" s="5" t="s">
        <v>12809</v>
      </c>
      <c r="B11651" s="6" t="s">
        <v>9931</v>
      </c>
      <c r="C11651" s="7">
        <v>49</v>
      </c>
      <c r="D11651" s="8" t="s">
        <v>9932</v>
      </c>
      <c r="E11651" s="15" t="s">
        <v>16185</v>
      </c>
      <c r="F11651" s="16" t="s">
        <v>16070</v>
      </c>
      <c r="G11651" s="17">
        <v>8</v>
      </c>
    </row>
    <row r="11652" spans="1:7" x14ac:dyDescent="0.3">
      <c r="A11652" s="5" t="s">
        <v>12809</v>
      </c>
      <c r="B11652" s="6" t="s">
        <v>9933</v>
      </c>
      <c r="C11652" s="7">
        <v>42</v>
      </c>
      <c r="D11652" s="8" t="s">
        <v>9934</v>
      </c>
      <c r="E11652" s="15" t="s">
        <v>16185</v>
      </c>
      <c r="F11652" s="16" t="s">
        <v>16071</v>
      </c>
      <c r="G11652" s="17">
        <v>8</v>
      </c>
    </row>
    <row r="11653" spans="1:7" x14ac:dyDescent="0.3">
      <c r="A11653" s="5" t="s">
        <v>12809</v>
      </c>
      <c r="B11653" s="6" t="s">
        <v>9935</v>
      </c>
      <c r="C11653" s="7">
        <v>32</v>
      </c>
      <c r="D11653" s="8" t="s">
        <v>9936</v>
      </c>
      <c r="E11653" s="15" t="s">
        <v>16185</v>
      </c>
      <c r="F11653" s="16" t="s">
        <v>4905</v>
      </c>
      <c r="G11653" s="17">
        <v>57</v>
      </c>
    </row>
    <row r="11654" spans="1:7" x14ac:dyDescent="0.3">
      <c r="A11654" s="5" t="s">
        <v>12809</v>
      </c>
      <c r="B11654" s="6" t="s">
        <v>9937</v>
      </c>
      <c r="C11654" s="7">
        <v>36</v>
      </c>
      <c r="D11654" s="8" t="s">
        <v>9938</v>
      </c>
      <c r="E11654" s="15" t="s">
        <v>16185</v>
      </c>
      <c r="F11654" s="16" t="s">
        <v>1409</v>
      </c>
      <c r="G11654" s="17">
        <v>31</v>
      </c>
    </row>
    <row r="11655" spans="1:7" x14ac:dyDescent="0.3">
      <c r="A11655" s="5" t="s">
        <v>12809</v>
      </c>
      <c r="B11655" s="6" t="s">
        <v>9939</v>
      </c>
      <c r="C11655" s="7">
        <v>20</v>
      </c>
      <c r="D11655" s="8" t="s">
        <v>9940</v>
      </c>
      <c r="E11655" s="15" t="s">
        <v>16185</v>
      </c>
      <c r="F11655" s="16" t="s">
        <v>295</v>
      </c>
      <c r="G11655" s="17">
        <v>19</v>
      </c>
    </row>
    <row r="11656" spans="1:7" x14ac:dyDescent="0.3">
      <c r="A11656" s="5" t="s">
        <v>12809</v>
      </c>
      <c r="B11656" s="6" t="s">
        <v>9941</v>
      </c>
      <c r="C11656" s="7">
        <v>28</v>
      </c>
      <c r="D11656" s="8" t="s">
        <v>9942</v>
      </c>
      <c r="E11656" s="15" t="s">
        <v>16185</v>
      </c>
      <c r="F11656" s="16" t="s">
        <v>6120</v>
      </c>
      <c r="G11656" s="17">
        <v>8</v>
      </c>
    </row>
    <row r="11657" spans="1:7" x14ac:dyDescent="0.3">
      <c r="A11657" s="5" t="s">
        <v>12809</v>
      </c>
      <c r="B11657" s="6" t="s">
        <v>9943</v>
      </c>
      <c r="C11657" s="7">
        <v>28</v>
      </c>
      <c r="D11657" s="8" t="s">
        <v>9944</v>
      </c>
      <c r="E11657" s="15" t="s">
        <v>16185</v>
      </c>
      <c r="F11657" s="16" t="s">
        <v>16063</v>
      </c>
      <c r="G11657" s="17">
        <v>26</v>
      </c>
    </row>
    <row r="11658" spans="1:7" x14ac:dyDescent="0.3">
      <c r="A11658" s="5" t="s">
        <v>12809</v>
      </c>
      <c r="B11658" s="6" t="s">
        <v>9945</v>
      </c>
      <c r="C11658" s="7">
        <v>12</v>
      </c>
      <c r="D11658" s="8" t="s">
        <v>9946</v>
      </c>
      <c r="E11658" s="15" t="s">
        <v>16185</v>
      </c>
      <c r="F11658" s="16" t="s">
        <v>16031</v>
      </c>
      <c r="G11658" s="17">
        <v>39</v>
      </c>
    </row>
    <row r="11659" spans="1:7" x14ac:dyDescent="0.3">
      <c r="A11659" s="5" t="s">
        <v>12809</v>
      </c>
      <c r="B11659" s="6" t="s">
        <v>9947</v>
      </c>
      <c r="C11659" s="7">
        <v>52</v>
      </c>
      <c r="D11659" s="8" t="s">
        <v>9948</v>
      </c>
      <c r="E11659" s="15" t="s">
        <v>16185</v>
      </c>
      <c r="F11659" s="16" t="s">
        <v>16025</v>
      </c>
      <c r="G11659" s="17">
        <v>35</v>
      </c>
    </row>
    <row r="11660" spans="1:7" x14ac:dyDescent="0.3">
      <c r="A11660" s="5" t="s">
        <v>12809</v>
      </c>
      <c r="B11660" s="6" t="s">
        <v>9949</v>
      </c>
      <c r="C11660" s="7">
        <v>22</v>
      </c>
      <c r="D11660" s="8" t="s">
        <v>9950</v>
      </c>
      <c r="E11660" s="15" t="s">
        <v>16185</v>
      </c>
      <c r="F11660" s="16" t="s">
        <v>16033</v>
      </c>
      <c r="G11660" s="17">
        <v>39</v>
      </c>
    </row>
    <row r="11661" spans="1:7" x14ac:dyDescent="0.3">
      <c r="A11661" s="5" t="s">
        <v>12809</v>
      </c>
      <c r="B11661" s="6" t="s">
        <v>9951</v>
      </c>
      <c r="C11661" s="7">
        <v>24</v>
      </c>
      <c r="D11661" s="8" t="s">
        <v>9952</v>
      </c>
      <c r="E11661" s="15" t="s">
        <v>16185</v>
      </c>
      <c r="F11661" s="16" t="s">
        <v>16027</v>
      </c>
      <c r="G11661" s="17">
        <v>39</v>
      </c>
    </row>
    <row r="11662" spans="1:7" x14ac:dyDescent="0.3">
      <c r="A11662" s="5" t="s">
        <v>12809</v>
      </c>
      <c r="B11662" s="6" t="s">
        <v>9953</v>
      </c>
      <c r="C11662" s="7">
        <v>22</v>
      </c>
      <c r="D11662" s="8" t="s">
        <v>9954</v>
      </c>
      <c r="E11662" s="15" t="s">
        <v>16185</v>
      </c>
      <c r="F11662" s="16" t="s">
        <v>2108</v>
      </c>
      <c r="G11662" s="17">
        <v>33</v>
      </c>
    </row>
    <row r="11663" spans="1:7" x14ac:dyDescent="0.3">
      <c r="A11663" s="5" t="s">
        <v>12809</v>
      </c>
      <c r="B11663" s="6" t="s">
        <v>9955</v>
      </c>
      <c r="C11663" s="7">
        <v>8</v>
      </c>
      <c r="D11663" s="8" t="s">
        <v>9956</v>
      </c>
      <c r="E11663" s="15" t="s">
        <v>16185</v>
      </c>
      <c r="F11663" s="16" t="s">
        <v>16041</v>
      </c>
      <c r="G11663" s="17">
        <v>38</v>
      </c>
    </row>
    <row r="11664" spans="1:7" x14ac:dyDescent="0.3">
      <c r="A11664" s="5" t="s">
        <v>12809</v>
      </c>
      <c r="B11664" s="6" t="s">
        <v>9957</v>
      </c>
      <c r="C11664" s="7">
        <v>11</v>
      </c>
      <c r="D11664" s="8" t="s">
        <v>9956</v>
      </c>
      <c r="E11664" s="15" t="s">
        <v>16185</v>
      </c>
      <c r="F11664" s="16" t="s">
        <v>16029</v>
      </c>
      <c r="G11664" s="17">
        <v>35</v>
      </c>
    </row>
    <row r="11665" spans="1:7" x14ac:dyDescent="0.3">
      <c r="A11665" s="5" t="s">
        <v>12810</v>
      </c>
      <c r="B11665" s="6" t="s">
        <v>10708</v>
      </c>
      <c r="C11665" s="7">
        <v>60</v>
      </c>
      <c r="D11665" s="8" t="s">
        <v>10709</v>
      </c>
      <c r="E11665" s="15" t="s">
        <v>16185</v>
      </c>
      <c r="F11665" s="16" t="s">
        <v>16035</v>
      </c>
      <c r="G11665" s="17">
        <v>38</v>
      </c>
    </row>
    <row r="11666" spans="1:7" x14ac:dyDescent="0.3">
      <c r="A11666" s="5" t="s">
        <v>12810</v>
      </c>
      <c r="B11666" s="6" t="s">
        <v>10710</v>
      </c>
      <c r="C11666" s="7">
        <v>55</v>
      </c>
      <c r="D11666" s="8" t="s">
        <v>10711</v>
      </c>
      <c r="E11666" s="15" t="s">
        <v>16185</v>
      </c>
      <c r="F11666" s="16" t="s">
        <v>16023</v>
      </c>
      <c r="G11666" s="17">
        <v>35</v>
      </c>
    </row>
    <row r="11667" spans="1:7" x14ac:dyDescent="0.3">
      <c r="A11667" s="5" t="s">
        <v>12810</v>
      </c>
      <c r="B11667" s="6" t="s">
        <v>10712</v>
      </c>
      <c r="C11667" s="7">
        <v>60</v>
      </c>
      <c r="D11667" s="8" t="s">
        <v>10713</v>
      </c>
      <c r="E11667" s="15" t="s">
        <v>16185</v>
      </c>
      <c r="F11667" s="16" t="s">
        <v>11169</v>
      </c>
      <c r="G11667" s="17">
        <v>56</v>
      </c>
    </row>
    <row r="11668" spans="1:7" x14ac:dyDescent="0.3">
      <c r="A11668" s="5" t="s">
        <v>12810</v>
      </c>
      <c r="B11668" s="6" t="s">
        <v>10714</v>
      </c>
      <c r="C11668" s="7">
        <v>55</v>
      </c>
      <c r="D11668" s="8" t="s">
        <v>10715</v>
      </c>
      <c r="E11668" s="15" t="s">
        <v>16185</v>
      </c>
      <c r="F11668" s="16" t="s">
        <v>16045</v>
      </c>
      <c r="G11668" s="17">
        <v>43</v>
      </c>
    </row>
    <row r="11669" spans="1:7" x14ac:dyDescent="0.3">
      <c r="A11669" s="5" t="s">
        <v>12810</v>
      </c>
      <c r="B11669" s="6" t="s">
        <v>10716</v>
      </c>
      <c r="C11669" s="7">
        <v>39</v>
      </c>
      <c r="D11669" s="8" t="s">
        <v>10717</v>
      </c>
      <c r="E11669" s="15" t="s">
        <v>16185</v>
      </c>
      <c r="F11669" s="16" t="s">
        <v>16043</v>
      </c>
      <c r="G11669" s="17">
        <v>43</v>
      </c>
    </row>
    <row r="11670" spans="1:7" x14ac:dyDescent="0.3">
      <c r="A11670" s="5" t="s">
        <v>12810</v>
      </c>
      <c r="B11670" s="6" t="s">
        <v>10718</v>
      </c>
      <c r="C11670" s="7">
        <v>36</v>
      </c>
      <c r="D11670" s="8" t="s">
        <v>10719</v>
      </c>
      <c r="E11670" s="15" t="s">
        <v>16185</v>
      </c>
      <c r="F11670" s="16" t="s">
        <v>16020</v>
      </c>
      <c r="G11670" s="17">
        <v>28</v>
      </c>
    </row>
    <row r="11671" spans="1:7" x14ac:dyDescent="0.3">
      <c r="A11671" s="5" t="s">
        <v>12810</v>
      </c>
      <c r="B11671" s="6" t="s">
        <v>10720</v>
      </c>
      <c r="C11671" s="7">
        <v>55</v>
      </c>
      <c r="D11671" s="8" t="s">
        <v>10721</v>
      </c>
      <c r="E11671" s="15" t="s">
        <v>16185</v>
      </c>
      <c r="F11671" s="16" t="s">
        <v>1079</v>
      </c>
      <c r="G11671" s="17">
        <v>18</v>
      </c>
    </row>
    <row r="11672" spans="1:7" x14ac:dyDescent="0.3">
      <c r="A11672" s="5" t="s">
        <v>12810</v>
      </c>
      <c r="B11672" s="6" t="s">
        <v>10722</v>
      </c>
      <c r="C11672" s="7">
        <v>55</v>
      </c>
      <c r="D11672" s="8" t="s">
        <v>10723</v>
      </c>
      <c r="E11672" s="15" t="s">
        <v>16185</v>
      </c>
      <c r="F11672" s="16" t="s">
        <v>16007</v>
      </c>
      <c r="G11672" s="17">
        <v>29</v>
      </c>
    </row>
    <row r="11673" spans="1:7" x14ac:dyDescent="0.3">
      <c r="A11673" s="5" t="s">
        <v>12810</v>
      </c>
      <c r="B11673" s="6" t="s">
        <v>10724</v>
      </c>
      <c r="C11673" s="7">
        <v>55</v>
      </c>
      <c r="D11673" s="8" t="s">
        <v>10725</v>
      </c>
      <c r="E11673" s="15" t="s">
        <v>16185</v>
      </c>
      <c r="F11673" s="16" t="s">
        <v>16011</v>
      </c>
      <c r="G11673" s="17">
        <v>37</v>
      </c>
    </row>
    <row r="11674" spans="1:7" x14ac:dyDescent="0.3">
      <c r="A11674" s="5" t="s">
        <v>12810</v>
      </c>
      <c r="B11674" s="6" t="s">
        <v>10726</v>
      </c>
      <c r="C11674" s="7">
        <v>55</v>
      </c>
      <c r="D11674" s="8" t="s">
        <v>10727</v>
      </c>
      <c r="E11674" s="15" t="s">
        <v>16185</v>
      </c>
      <c r="F11674" s="16" t="s">
        <v>16009</v>
      </c>
      <c r="G11674" s="17">
        <v>32</v>
      </c>
    </row>
    <row r="11675" spans="1:7" x14ac:dyDescent="0.3">
      <c r="A11675" s="5" t="s">
        <v>12810</v>
      </c>
      <c r="B11675" s="6" t="s">
        <v>10728</v>
      </c>
      <c r="C11675" s="7">
        <v>55</v>
      </c>
      <c r="D11675" s="8" t="s">
        <v>10729</v>
      </c>
      <c r="E11675" s="15" t="s">
        <v>16185</v>
      </c>
      <c r="F11675" s="16" t="s">
        <v>16008</v>
      </c>
      <c r="G11675" s="17">
        <v>33</v>
      </c>
    </row>
    <row r="11676" spans="1:7" x14ac:dyDescent="0.3">
      <c r="A11676" s="5" t="s">
        <v>12810</v>
      </c>
      <c r="B11676" s="6" t="s">
        <v>10730</v>
      </c>
      <c r="C11676" s="7">
        <v>55</v>
      </c>
      <c r="D11676" s="8" t="s">
        <v>10731</v>
      </c>
      <c r="E11676" s="15" t="s">
        <v>16185</v>
      </c>
      <c r="F11676" s="16" t="s">
        <v>15982</v>
      </c>
      <c r="G11676" s="17">
        <v>29</v>
      </c>
    </row>
    <row r="11677" spans="1:7" x14ac:dyDescent="0.3">
      <c r="A11677" s="5" t="s">
        <v>12810</v>
      </c>
      <c r="B11677" s="6" t="s">
        <v>10732</v>
      </c>
      <c r="C11677" s="7">
        <v>35</v>
      </c>
      <c r="D11677" s="8" t="s">
        <v>5</v>
      </c>
      <c r="E11677" s="15" t="s">
        <v>16185</v>
      </c>
      <c r="F11677" s="16" t="s">
        <v>15980</v>
      </c>
      <c r="G11677" s="17">
        <v>19</v>
      </c>
    </row>
    <row r="11678" spans="1:7" x14ac:dyDescent="0.3">
      <c r="A11678" s="5" t="s">
        <v>12810</v>
      </c>
      <c r="B11678" s="6" t="s">
        <v>10733</v>
      </c>
      <c r="C11678" s="7">
        <v>35</v>
      </c>
      <c r="D11678" s="8" t="s">
        <v>5</v>
      </c>
      <c r="E11678" s="15" t="s">
        <v>16185</v>
      </c>
      <c r="F11678" s="16" t="s">
        <v>3358</v>
      </c>
      <c r="G11678" s="17">
        <v>18</v>
      </c>
    </row>
    <row r="11679" spans="1:7" x14ac:dyDescent="0.3">
      <c r="A11679" s="5" t="s">
        <v>12810</v>
      </c>
      <c r="B11679" s="6" t="s">
        <v>10734</v>
      </c>
      <c r="C11679" s="7">
        <v>35</v>
      </c>
      <c r="D11679" s="8" t="s">
        <v>5</v>
      </c>
      <c r="E11679" s="15" t="s">
        <v>16185</v>
      </c>
      <c r="F11679" s="16" t="s">
        <v>2534</v>
      </c>
      <c r="G11679" s="17">
        <v>21</v>
      </c>
    </row>
    <row r="11680" spans="1:7" x14ac:dyDescent="0.3">
      <c r="A11680" s="5" t="s">
        <v>12810</v>
      </c>
      <c r="B11680" s="6" t="s">
        <v>10735</v>
      </c>
      <c r="C11680" s="7">
        <v>62</v>
      </c>
      <c r="D11680" s="8" t="s">
        <v>10736</v>
      </c>
      <c r="E11680" s="15" t="s">
        <v>16185</v>
      </c>
      <c r="F11680" s="16" t="s">
        <v>16016</v>
      </c>
      <c r="G11680" s="17">
        <v>24</v>
      </c>
    </row>
    <row r="11681" spans="1:7" x14ac:dyDescent="0.3">
      <c r="A11681" s="5" t="s">
        <v>12810</v>
      </c>
      <c r="B11681" s="6" t="s">
        <v>10737</v>
      </c>
      <c r="C11681" s="7">
        <v>58</v>
      </c>
      <c r="D11681" s="8" t="s">
        <v>10738</v>
      </c>
      <c r="E11681" s="15" t="s">
        <v>16185</v>
      </c>
      <c r="F11681" s="16" t="s">
        <v>4936</v>
      </c>
      <c r="G11681" s="17">
        <v>19</v>
      </c>
    </row>
    <row r="11682" spans="1:7" x14ac:dyDescent="0.3">
      <c r="A11682" s="5" t="s">
        <v>12810</v>
      </c>
      <c r="B11682" s="6" t="s">
        <v>10739</v>
      </c>
      <c r="C11682" s="7">
        <v>75</v>
      </c>
      <c r="D11682" s="8" t="s">
        <v>10740</v>
      </c>
      <c r="E11682" s="15" t="s">
        <v>16185</v>
      </c>
      <c r="F11682" s="16" t="s">
        <v>634</v>
      </c>
      <c r="G11682" s="17">
        <v>18</v>
      </c>
    </row>
    <row r="11683" spans="1:7" x14ac:dyDescent="0.3">
      <c r="A11683" s="5" t="s">
        <v>12810</v>
      </c>
      <c r="B11683" s="6" t="s">
        <v>10741</v>
      </c>
      <c r="C11683" s="7">
        <v>330</v>
      </c>
      <c r="D11683" s="8" t="s">
        <v>10742</v>
      </c>
      <c r="E11683" s="15" t="s">
        <v>16185</v>
      </c>
      <c r="F11683" s="16" t="s">
        <v>2860</v>
      </c>
      <c r="G11683" s="17">
        <v>15</v>
      </c>
    </row>
    <row r="11684" spans="1:7" x14ac:dyDescent="0.3">
      <c r="A11684" s="5" t="s">
        <v>12810</v>
      </c>
      <c r="B11684" s="6" t="s">
        <v>10743</v>
      </c>
      <c r="C11684" s="7">
        <v>76</v>
      </c>
      <c r="D11684" s="8" t="s">
        <v>10744</v>
      </c>
      <c r="E11684" s="15" t="s">
        <v>16185</v>
      </c>
      <c r="F11684" s="16" t="s">
        <v>712</v>
      </c>
      <c r="G11684" s="17">
        <v>16</v>
      </c>
    </row>
    <row r="11685" spans="1:7" x14ac:dyDescent="0.3">
      <c r="A11685" s="5" t="s">
        <v>12810</v>
      </c>
      <c r="B11685" s="6" t="s">
        <v>10745</v>
      </c>
      <c r="C11685" s="7">
        <v>330</v>
      </c>
      <c r="D11685" s="8" t="s">
        <v>10746</v>
      </c>
      <c r="E11685" s="15" t="s">
        <v>16185</v>
      </c>
      <c r="F11685" s="16" t="s">
        <v>2859</v>
      </c>
      <c r="G11685" s="17">
        <v>19</v>
      </c>
    </row>
    <row r="11686" spans="1:7" x14ac:dyDescent="0.3">
      <c r="A11686" s="5" t="s">
        <v>12810</v>
      </c>
      <c r="B11686" s="6" t="s">
        <v>10747</v>
      </c>
      <c r="C11686" s="7">
        <v>330</v>
      </c>
      <c r="D11686" s="8" t="s">
        <v>10748</v>
      </c>
      <c r="E11686" s="15" t="s">
        <v>16185</v>
      </c>
      <c r="F11686" s="16" t="s">
        <v>4937</v>
      </c>
      <c r="G11686" s="17">
        <v>21</v>
      </c>
    </row>
    <row r="11687" spans="1:7" x14ac:dyDescent="0.3">
      <c r="A11687" s="5" t="s">
        <v>12810</v>
      </c>
      <c r="B11687" s="6" t="s">
        <v>10749</v>
      </c>
      <c r="C11687" s="7">
        <v>99.99</v>
      </c>
      <c r="D11687" s="8" t="s">
        <v>10750</v>
      </c>
      <c r="E11687" s="15" t="s">
        <v>16185</v>
      </c>
      <c r="F11687" s="16" t="s">
        <v>9399</v>
      </c>
      <c r="G11687" s="17">
        <v>24</v>
      </c>
    </row>
    <row r="11688" spans="1:7" x14ac:dyDescent="0.3">
      <c r="A11688" s="5" t="s">
        <v>12810</v>
      </c>
      <c r="B11688" s="6" t="s">
        <v>10751</v>
      </c>
      <c r="C11688" s="7">
        <v>99.99</v>
      </c>
      <c r="D11688" s="8" t="s">
        <v>10752</v>
      </c>
      <c r="E11688" s="15" t="s">
        <v>16185</v>
      </c>
      <c r="F11688" s="16" t="s">
        <v>642</v>
      </c>
      <c r="G11688" s="17">
        <v>18</v>
      </c>
    </row>
    <row r="11689" spans="1:7" x14ac:dyDescent="0.3">
      <c r="A11689" s="5" t="s">
        <v>12810</v>
      </c>
      <c r="B11689" s="6" t="s">
        <v>10753</v>
      </c>
      <c r="C11689" s="7">
        <v>49</v>
      </c>
      <c r="D11689" s="8" t="s">
        <v>5</v>
      </c>
      <c r="E11689" s="15" t="s">
        <v>16185</v>
      </c>
      <c r="F11689" s="16" t="s">
        <v>4939</v>
      </c>
      <c r="G11689" s="17">
        <v>21</v>
      </c>
    </row>
    <row r="11690" spans="1:7" x14ac:dyDescent="0.3">
      <c r="A11690" s="5" t="s">
        <v>12810</v>
      </c>
      <c r="B11690" s="6" t="s">
        <v>10754</v>
      </c>
      <c r="C11690" s="7">
        <v>48</v>
      </c>
      <c r="D11690" s="8" t="s">
        <v>5</v>
      </c>
      <c r="E11690" s="15" t="s">
        <v>16185</v>
      </c>
      <c r="F11690" s="16" t="s">
        <v>8908</v>
      </c>
      <c r="G11690" s="17">
        <v>22</v>
      </c>
    </row>
    <row r="11691" spans="1:7" x14ac:dyDescent="0.3">
      <c r="A11691" s="5" t="s">
        <v>12810</v>
      </c>
      <c r="B11691" s="6" t="s">
        <v>10755</v>
      </c>
      <c r="C11691" s="7">
        <v>48</v>
      </c>
      <c r="D11691" s="8" t="s">
        <v>5</v>
      </c>
      <c r="E11691" s="15" t="s">
        <v>16185</v>
      </c>
      <c r="F11691" s="16" t="s">
        <v>175</v>
      </c>
      <c r="G11691" s="17">
        <v>5</v>
      </c>
    </row>
    <row r="11692" spans="1:7" x14ac:dyDescent="0.3">
      <c r="A11692" s="5" t="s">
        <v>12810</v>
      </c>
      <c r="B11692" s="6" t="s">
        <v>10756</v>
      </c>
      <c r="C11692" s="7">
        <v>48</v>
      </c>
      <c r="D11692" s="8" t="s">
        <v>5</v>
      </c>
      <c r="E11692" s="15" t="s">
        <v>16185</v>
      </c>
      <c r="F11692" s="16" t="s">
        <v>14</v>
      </c>
      <c r="G11692" s="17">
        <v>20</v>
      </c>
    </row>
    <row r="11693" spans="1:7" x14ac:dyDescent="0.3">
      <c r="A11693" s="5" t="s">
        <v>12810</v>
      </c>
      <c r="B11693" s="6" t="s">
        <v>9809</v>
      </c>
      <c r="C11693" s="7">
        <v>9.99</v>
      </c>
      <c r="D11693" s="8" t="s">
        <v>9810</v>
      </c>
      <c r="E11693" s="15" t="s">
        <v>16185</v>
      </c>
      <c r="F11693" s="16" t="s">
        <v>14550</v>
      </c>
      <c r="G11693" s="17">
        <v>8</v>
      </c>
    </row>
    <row r="11694" spans="1:7" x14ac:dyDescent="0.3">
      <c r="A11694" s="5" t="s">
        <v>12810</v>
      </c>
      <c r="B11694" s="6" t="s">
        <v>9813</v>
      </c>
      <c r="C11694" s="7">
        <v>25</v>
      </c>
      <c r="D11694" s="8" t="s">
        <v>9814</v>
      </c>
      <c r="E11694" s="15" t="s">
        <v>16185</v>
      </c>
      <c r="F11694" s="16" t="s">
        <v>7633</v>
      </c>
      <c r="G11694" s="17">
        <v>27</v>
      </c>
    </row>
    <row r="11695" spans="1:7" x14ac:dyDescent="0.3">
      <c r="A11695" s="5" t="s">
        <v>12810</v>
      </c>
      <c r="B11695" s="6" t="s">
        <v>9815</v>
      </c>
      <c r="C11695" s="7">
        <v>25</v>
      </c>
      <c r="D11695" s="8" t="s">
        <v>9814</v>
      </c>
      <c r="E11695" s="15" t="s">
        <v>16185</v>
      </c>
      <c r="F11695" s="16" t="s">
        <v>16069</v>
      </c>
      <c r="G11695" s="17">
        <v>5</v>
      </c>
    </row>
    <row r="11696" spans="1:7" x14ac:dyDescent="0.3">
      <c r="A11696" s="5" t="s">
        <v>12810</v>
      </c>
      <c r="B11696" s="6" t="s">
        <v>9816</v>
      </c>
      <c r="C11696" s="7">
        <v>25</v>
      </c>
      <c r="D11696" s="8" t="s">
        <v>9814</v>
      </c>
      <c r="E11696" s="15" t="s">
        <v>16185</v>
      </c>
      <c r="F11696" s="16" t="s">
        <v>16068</v>
      </c>
      <c r="G11696" s="17">
        <v>22</v>
      </c>
    </row>
    <row r="11697" spans="1:7" x14ac:dyDescent="0.3">
      <c r="A11697" s="5" t="s">
        <v>12811</v>
      </c>
      <c r="B11697" s="6" t="s">
        <v>12812</v>
      </c>
      <c r="C11697" s="7">
        <v>86</v>
      </c>
      <c r="D11697" s="8" t="s">
        <v>12813</v>
      </c>
      <c r="E11697" s="15" t="s">
        <v>16185</v>
      </c>
      <c r="F11697" s="16" t="s">
        <v>16073</v>
      </c>
      <c r="G11697" s="17">
        <v>8</v>
      </c>
    </row>
    <row r="11698" spans="1:7" x14ac:dyDescent="0.3">
      <c r="A11698" s="5" t="s">
        <v>12811</v>
      </c>
      <c r="B11698" s="6" t="s">
        <v>12814</v>
      </c>
      <c r="C11698" s="7">
        <v>56</v>
      </c>
      <c r="D11698" s="8" t="s">
        <v>12815</v>
      </c>
      <c r="E11698" s="15" t="s">
        <v>16185</v>
      </c>
      <c r="F11698" s="16" t="s">
        <v>16072</v>
      </c>
      <c r="G11698" s="17">
        <v>8</v>
      </c>
    </row>
    <row r="11699" spans="1:7" x14ac:dyDescent="0.3">
      <c r="A11699" s="5" t="s">
        <v>12811</v>
      </c>
      <c r="B11699" s="6" t="s">
        <v>12816</v>
      </c>
      <c r="C11699" s="7">
        <v>52</v>
      </c>
      <c r="D11699" s="8" t="s">
        <v>12817</v>
      </c>
      <c r="E11699" s="15" t="s">
        <v>16185</v>
      </c>
      <c r="F11699" s="16" t="s">
        <v>1882</v>
      </c>
      <c r="G11699" s="17">
        <v>23</v>
      </c>
    </row>
    <row r="11700" spans="1:7" x14ac:dyDescent="0.3">
      <c r="A11700" s="5" t="s">
        <v>12811</v>
      </c>
      <c r="B11700" s="6" t="s">
        <v>12818</v>
      </c>
      <c r="C11700" s="7">
        <v>56</v>
      </c>
      <c r="D11700" s="8" t="s">
        <v>12819</v>
      </c>
      <c r="E11700" s="15" t="s">
        <v>16185</v>
      </c>
      <c r="F11700" s="16" t="s">
        <v>2813</v>
      </c>
      <c r="G11700" s="17">
        <v>21</v>
      </c>
    </row>
    <row r="11701" spans="1:7" x14ac:dyDescent="0.3">
      <c r="A11701" s="5" t="s">
        <v>12811</v>
      </c>
      <c r="B11701" s="6" t="s">
        <v>12820</v>
      </c>
      <c r="C11701" s="7">
        <v>37</v>
      </c>
      <c r="D11701" s="8" t="s">
        <v>12821</v>
      </c>
      <c r="E11701" s="15" t="s">
        <v>16185</v>
      </c>
      <c r="F11701" s="16" t="s">
        <v>1884</v>
      </c>
      <c r="G11701" s="17">
        <v>24</v>
      </c>
    </row>
    <row r="11702" spans="1:7" x14ac:dyDescent="0.3">
      <c r="A11702" s="5" t="s">
        <v>12811</v>
      </c>
      <c r="B11702" s="6" t="s">
        <v>12822</v>
      </c>
      <c r="C11702" s="7">
        <v>37</v>
      </c>
      <c r="D11702" s="8" t="s">
        <v>12823</v>
      </c>
      <c r="E11702" s="15" t="s">
        <v>16185</v>
      </c>
      <c r="F11702" s="16" t="s">
        <v>1880</v>
      </c>
      <c r="G11702" s="17">
        <v>21</v>
      </c>
    </row>
    <row r="11703" spans="1:7" x14ac:dyDescent="0.3">
      <c r="A11703" s="5" t="s">
        <v>12811</v>
      </c>
      <c r="B11703" s="6" t="s">
        <v>12824</v>
      </c>
      <c r="C11703" s="7">
        <v>39</v>
      </c>
      <c r="D11703" s="8" t="s">
        <v>12825</v>
      </c>
      <c r="E11703" s="15" t="s">
        <v>16185</v>
      </c>
      <c r="F11703" s="16" t="s">
        <v>15999</v>
      </c>
      <c r="G11703" s="17">
        <v>31</v>
      </c>
    </row>
    <row r="11704" spans="1:7" x14ac:dyDescent="0.3">
      <c r="A11704" s="5" t="s">
        <v>12811</v>
      </c>
      <c r="B11704" s="6" t="s">
        <v>12826</v>
      </c>
      <c r="C11704" s="7">
        <v>35</v>
      </c>
      <c r="D11704" s="8" t="s">
        <v>12827</v>
      </c>
      <c r="E11704" s="15" t="s">
        <v>16185</v>
      </c>
      <c r="F11704" s="16" t="s">
        <v>587</v>
      </c>
      <c r="G11704" s="17">
        <v>18</v>
      </c>
    </row>
    <row r="11705" spans="1:7" x14ac:dyDescent="0.3">
      <c r="A11705" s="5" t="s">
        <v>12811</v>
      </c>
      <c r="B11705" s="6" t="s">
        <v>9045</v>
      </c>
      <c r="C11705" s="7">
        <v>9</v>
      </c>
      <c r="D11705" s="8" t="s">
        <v>5</v>
      </c>
      <c r="E11705" s="15" t="s">
        <v>16185</v>
      </c>
      <c r="F11705" s="16" t="s">
        <v>1886</v>
      </c>
      <c r="G11705" s="17">
        <v>26</v>
      </c>
    </row>
    <row r="11706" spans="1:7" x14ac:dyDescent="0.3">
      <c r="A11706" s="5" t="s">
        <v>12828</v>
      </c>
      <c r="B11706" s="6" t="s">
        <v>8775</v>
      </c>
      <c r="C11706" s="7">
        <v>34.9</v>
      </c>
      <c r="D11706" s="8" t="s">
        <v>8776</v>
      </c>
      <c r="E11706" s="15" t="s">
        <v>16185</v>
      </c>
      <c r="F11706" s="16" t="s">
        <v>16005</v>
      </c>
      <c r="G11706" s="17">
        <v>26</v>
      </c>
    </row>
    <row r="11707" spans="1:7" x14ac:dyDescent="0.3">
      <c r="A11707" s="5" t="s">
        <v>12828</v>
      </c>
      <c r="B11707" s="6" t="s">
        <v>1079</v>
      </c>
      <c r="C11707" s="7">
        <v>14.9</v>
      </c>
      <c r="D11707" s="8" t="s">
        <v>8777</v>
      </c>
      <c r="E11707" s="15" t="s">
        <v>16185</v>
      </c>
      <c r="F11707" s="16" t="s">
        <v>8249</v>
      </c>
      <c r="G11707" s="17">
        <v>18</v>
      </c>
    </row>
    <row r="11708" spans="1:7" x14ac:dyDescent="0.3">
      <c r="A11708" s="5" t="s">
        <v>12828</v>
      </c>
      <c r="B11708" s="6" t="s">
        <v>295</v>
      </c>
      <c r="C11708" s="7">
        <v>12.9</v>
      </c>
      <c r="D11708" s="8" t="s">
        <v>8778</v>
      </c>
      <c r="E11708" s="15" t="s">
        <v>16185</v>
      </c>
      <c r="F11708" s="16" t="s">
        <v>7631</v>
      </c>
      <c r="G11708" s="17">
        <v>38</v>
      </c>
    </row>
    <row r="11709" spans="1:7" x14ac:dyDescent="0.3">
      <c r="A11709" s="5" t="s">
        <v>12828</v>
      </c>
      <c r="B11709" s="6" t="s">
        <v>3190</v>
      </c>
      <c r="C11709" s="7">
        <v>14</v>
      </c>
      <c r="D11709" s="8" t="s">
        <v>8781</v>
      </c>
      <c r="E11709" s="15" t="s">
        <v>16185</v>
      </c>
      <c r="F11709" s="16" t="s">
        <v>16060</v>
      </c>
      <c r="G11709" s="17">
        <v>50</v>
      </c>
    </row>
    <row r="11710" spans="1:7" x14ac:dyDescent="0.3">
      <c r="A11710" s="5" t="s">
        <v>12828</v>
      </c>
      <c r="B11710" s="6" t="s">
        <v>6325</v>
      </c>
      <c r="C11710" s="7">
        <v>17</v>
      </c>
      <c r="D11710" s="8" t="s">
        <v>8782</v>
      </c>
      <c r="E11710" s="15" t="s">
        <v>16185</v>
      </c>
      <c r="F11710" s="16" t="s">
        <v>2868</v>
      </c>
      <c r="G11710" s="17">
        <v>51</v>
      </c>
    </row>
    <row r="11711" spans="1:7" x14ac:dyDescent="0.3">
      <c r="A11711" s="5" t="s">
        <v>12828</v>
      </c>
      <c r="B11711" s="6" t="s">
        <v>8783</v>
      </c>
      <c r="C11711" s="7">
        <v>15.9</v>
      </c>
      <c r="D11711" s="8" t="s">
        <v>8784</v>
      </c>
      <c r="E11711" s="15" t="s">
        <v>16185</v>
      </c>
      <c r="F11711" s="16" t="s">
        <v>15974</v>
      </c>
      <c r="G11711" s="17">
        <v>41</v>
      </c>
    </row>
    <row r="11712" spans="1:7" x14ac:dyDescent="0.3">
      <c r="A11712" s="5" t="s">
        <v>12828</v>
      </c>
      <c r="B11712" s="6" t="s">
        <v>8785</v>
      </c>
      <c r="C11712" s="7">
        <v>15.9</v>
      </c>
      <c r="D11712" s="8" t="s">
        <v>8786</v>
      </c>
      <c r="E11712" s="15" t="s">
        <v>16185</v>
      </c>
      <c r="F11712" s="16" t="s">
        <v>644</v>
      </c>
      <c r="G11712" s="17">
        <v>51</v>
      </c>
    </row>
    <row r="11713" spans="1:7" x14ac:dyDescent="0.3">
      <c r="A11713" s="5" t="s">
        <v>12828</v>
      </c>
      <c r="B11713" s="6" t="s">
        <v>8787</v>
      </c>
      <c r="C11713" s="7">
        <v>15.9</v>
      </c>
      <c r="D11713" s="8" t="s">
        <v>8788</v>
      </c>
      <c r="E11713" s="15" t="s">
        <v>16185</v>
      </c>
      <c r="F11713" s="16" t="s">
        <v>15984</v>
      </c>
      <c r="G11713" s="17">
        <v>46</v>
      </c>
    </row>
    <row r="11714" spans="1:7" x14ac:dyDescent="0.3">
      <c r="A11714" s="5" t="s">
        <v>12828</v>
      </c>
      <c r="B11714" s="6" t="s">
        <v>8789</v>
      </c>
      <c r="C11714" s="7">
        <v>22.9</v>
      </c>
      <c r="D11714" s="8" t="s">
        <v>8790</v>
      </c>
      <c r="E11714" s="15" t="s">
        <v>16185</v>
      </c>
      <c r="F11714" s="16" t="s">
        <v>15952</v>
      </c>
      <c r="G11714" s="17">
        <v>44</v>
      </c>
    </row>
    <row r="11715" spans="1:7" x14ac:dyDescent="0.3">
      <c r="A11715" s="5" t="s">
        <v>12828</v>
      </c>
      <c r="B11715" s="6" t="s">
        <v>625</v>
      </c>
      <c r="C11715" s="7">
        <v>42.9</v>
      </c>
      <c r="D11715" s="8" t="s">
        <v>8791</v>
      </c>
      <c r="E11715" s="15" t="s">
        <v>16185</v>
      </c>
      <c r="F11715" s="16" t="s">
        <v>15969</v>
      </c>
      <c r="G11715" s="17">
        <v>241</v>
      </c>
    </row>
    <row r="11716" spans="1:7" x14ac:dyDescent="0.3">
      <c r="A11716" s="5" t="s">
        <v>12828</v>
      </c>
      <c r="B11716" s="6" t="s">
        <v>627</v>
      </c>
      <c r="C11716" s="7">
        <v>45.9</v>
      </c>
      <c r="D11716" s="8" t="s">
        <v>8792</v>
      </c>
      <c r="E11716" s="15" t="s">
        <v>16185</v>
      </c>
      <c r="F11716" s="16" t="s">
        <v>15971</v>
      </c>
      <c r="G11716" s="17">
        <v>361</v>
      </c>
    </row>
    <row r="11717" spans="1:7" x14ac:dyDescent="0.3">
      <c r="A11717" s="5" t="s">
        <v>12828</v>
      </c>
      <c r="B11717" s="6" t="s">
        <v>8793</v>
      </c>
      <c r="C11717" s="7">
        <v>48.9</v>
      </c>
      <c r="D11717" s="8" t="s">
        <v>8794</v>
      </c>
      <c r="E11717" s="15" t="s">
        <v>16185</v>
      </c>
      <c r="F11717" s="16" t="s">
        <v>15954</v>
      </c>
      <c r="G11717" s="17">
        <v>77</v>
      </c>
    </row>
    <row r="11718" spans="1:7" x14ac:dyDescent="0.3">
      <c r="A11718" s="5" t="s">
        <v>12828</v>
      </c>
      <c r="B11718" s="6" t="s">
        <v>8795</v>
      </c>
      <c r="C11718" s="7">
        <v>45.9</v>
      </c>
      <c r="D11718" s="8" t="s">
        <v>8796</v>
      </c>
      <c r="E11718" s="15" t="s">
        <v>16185</v>
      </c>
      <c r="F11718" s="16" t="s">
        <v>15956</v>
      </c>
      <c r="G11718" s="17">
        <v>51</v>
      </c>
    </row>
    <row r="11719" spans="1:7" x14ac:dyDescent="0.3">
      <c r="A11719" s="5" t="s">
        <v>12828</v>
      </c>
      <c r="B11719" s="6" t="s">
        <v>8797</v>
      </c>
      <c r="C11719" s="7">
        <v>44.9</v>
      </c>
      <c r="D11719" s="8" t="s">
        <v>8798</v>
      </c>
      <c r="E11719" s="15" t="s">
        <v>16185</v>
      </c>
      <c r="F11719" s="16" t="s">
        <v>15958</v>
      </c>
      <c r="G11719" s="17">
        <v>70</v>
      </c>
    </row>
    <row r="11720" spans="1:7" x14ac:dyDescent="0.3">
      <c r="A11720" s="5" t="s">
        <v>12828</v>
      </c>
      <c r="B11720" s="6" t="s">
        <v>8799</v>
      </c>
      <c r="C11720" s="7">
        <v>34.9</v>
      </c>
      <c r="D11720" s="8" t="s">
        <v>8800</v>
      </c>
      <c r="E11720" s="15" t="s">
        <v>16185</v>
      </c>
      <c r="F11720" s="16" t="s">
        <v>4911</v>
      </c>
      <c r="G11720" s="17">
        <v>87</v>
      </c>
    </row>
    <row r="11721" spans="1:7" x14ac:dyDescent="0.3">
      <c r="A11721" s="5" t="s">
        <v>12828</v>
      </c>
      <c r="B11721" s="6" t="s">
        <v>8801</v>
      </c>
      <c r="C11721" s="7">
        <v>34.9</v>
      </c>
      <c r="D11721" s="8" t="s">
        <v>8802</v>
      </c>
      <c r="E11721" s="15" t="s">
        <v>16185</v>
      </c>
      <c r="F11721" s="16" t="s">
        <v>15961</v>
      </c>
      <c r="G11721" s="17">
        <v>91</v>
      </c>
    </row>
    <row r="11722" spans="1:7" x14ac:dyDescent="0.3">
      <c r="A11722" s="5" t="s">
        <v>12828</v>
      </c>
      <c r="B11722" s="6" t="s">
        <v>8803</v>
      </c>
      <c r="C11722" s="7">
        <v>34.9</v>
      </c>
      <c r="D11722" s="8" t="s">
        <v>8804</v>
      </c>
      <c r="E11722" s="15" t="s">
        <v>16185</v>
      </c>
      <c r="F11722" s="16" t="s">
        <v>15963</v>
      </c>
      <c r="G11722" s="17">
        <v>101</v>
      </c>
    </row>
    <row r="11723" spans="1:7" x14ac:dyDescent="0.3">
      <c r="A11723" s="5" t="s">
        <v>12828</v>
      </c>
      <c r="B11723" s="6" t="s">
        <v>3364</v>
      </c>
      <c r="C11723" s="7">
        <v>18</v>
      </c>
      <c r="D11723" s="8" t="s">
        <v>8805</v>
      </c>
      <c r="E11723" s="15" t="s">
        <v>16185</v>
      </c>
      <c r="F11723" s="16" t="s">
        <v>15965</v>
      </c>
      <c r="G11723" s="17">
        <v>141</v>
      </c>
    </row>
    <row r="11724" spans="1:7" x14ac:dyDescent="0.3">
      <c r="A11724" s="5" t="s">
        <v>12828</v>
      </c>
      <c r="B11724" s="6" t="s">
        <v>8806</v>
      </c>
      <c r="C11724" s="7">
        <v>59.9</v>
      </c>
      <c r="D11724" s="8" t="s">
        <v>8807</v>
      </c>
      <c r="E11724" s="15" t="s">
        <v>16185</v>
      </c>
      <c r="F11724" s="16" t="s">
        <v>15967</v>
      </c>
      <c r="G11724" s="17">
        <v>201</v>
      </c>
    </row>
    <row r="11725" spans="1:7" x14ac:dyDescent="0.3">
      <c r="A11725" s="5" t="s">
        <v>12828</v>
      </c>
      <c r="B11725" s="6" t="s">
        <v>8808</v>
      </c>
      <c r="C11725" s="7">
        <v>54.9</v>
      </c>
      <c r="D11725" s="8" t="s">
        <v>8809</v>
      </c>
      <c r="E11725" s="15" t="s">
        <v>16185</v>
      </c>
      <c r="F11725" s="16" t="s">
        <v>7540</v>
      </c>
      <c r="G11725" s="17">
        <v>51</v>
      </c>
    </row>
    <row r="11726" spans="1:7" x14ac:dyDescent="0.3">
      <c r="A11726" s="5" t="s">
        <v>12828</v>
      </c>
      <c r="B11726" s="6" t="s">
        <v>8810</v>
      </c>
      <c r="C11726" s="7">
        <v>54.9</v>
      </c>
      <c r="D11726" s="8" t="s">
        <v>8811</v>
      </c>
      <c r="E11726" s="15" t="s">
        <v>16185</v>
      </c>
      <c r="F11726" s="16" t="s">
        <v>7642</v>
      </c>
      <c r="G11726" s="17">
        <v>4</v>
      </c>
    </row>
    <row r="11727" spans="1:7" x14ac:dyDescent="0.3">
      <c r="A11727" s="5" t="s">
        <v>12828</v>
      </c>
      <c r="B11727" s="6" t="s">
        <v>8812</v>
      </c>
      <c r="C11727" s="7">
        <v>54.9</v>
      </c>
      <c r="D11727" s="8" t="s">
        <v>8813</v>
      </c>
      <c r="E11727" s="15" t="s">
        <v>16185</v>
      </c>
      <c r="F11727" s="16" t="s">
        <v>7321</v>
      </c>
      <c r="G11727" s="17">
        <v>4</v>
      </c>
    </row>
    <row r="11728" spans="1:7" x14ac:dyDescent="0.3">
      <c r="A11728" s="5" t="s">
        <v>12828</v>
      </c>
      <c r="B11728" s="6" t="s">
        <v>8814</v>
      </c>
      <c r="C11728" s="7">
        <v>54.9</v>
      </c>
      <c r="D11728" s="8" t="s">
        <v>8815</v>
      </c>
      <c r="E11728" s="15" t="s">
        <v>16185</v>
      </c>
      <c r="F11728" s="16" t="s">
        <v>6121</v>
      </c>
      <c r="G11728" s="17">
        <v>8</v>
      </c>
    </row>
    <row r="11729" spans="1:7" x14ac:dyDescent="0.3">
      <c r="A11729" s="5" t="s">
        <v>12828</v>
      </c>
      <c r="B11729" s="6" t="s">
        <v>8816</v>
      </c>
      <c r="C11729" s="7">
        <v>54.9</v>
      </c>
      <c r="D11729" s="8" t="s">
        <v>8817</v>
      </c>
      <c r="E11729" s="15" t="s">
        <v>16185</v>
      </c>
      <c r="F11729" s="16" t="s">
        <v>15995</v>
      </c>
      <c r="G11729" s="17">
        <v>57</v>
      </c>
    </row>
    <row r="11730" spans="1:7" x14ac:dyDescent="0.3">
      <c r="A11730" s="5" t="s">
        <v>12828</v>
      </c>
      <c r="B11730" s="6" t="s">
        <v>8818</v>
      </c>
      <c r="C11730" s="7">
        <v>59.9</v>
      </c>
      <c r="D11730" s="8" t="s">
        <v>8819</v>
      </c>
      <c r="E11730" s="15" t="s">
        <v>16185</v>
      </c>
      <c r="F11730" s="16" t="s">
        <v>16037</v>
      </c>
      <c r="G11730" s="17">
        <v>49</v>
      </c>
    </row>
    <row r="11731" spans="1:7" x14ac:dyDescent="0.3">
      <c r="A11731" s="5" t="s">
        <v>12828</v>
      </c>
      <c r="B11731" s="6" t="s">
        <v>8820</v>
      </c>
      <c r="C11731" s="7">
        <v>109.9</v>
      </c>
      <c r="D11731" s="8" t="s">
        <v>8821</v>
      </c>
      <c r="E11731" s="15" t="s">
        <v>16185</v>
      </c>
      <c r="F11731" s="16" t="s">
        <v>16039</v>
      </c>
      <c r="G11731" s="17">
        <v>58</v>
      </c>
    </row>
    <row r="11732" spans="1:7" x14ac:dyDescent="0.3">
      <c r="A11732" s="5" t="s">
        <v>12828</v>
      </c>
      <c r="B11732" s="6" t="s">
        <v>8822</v>
      </c>
      <c r="C11732" s="7">
        <v>106.9</v>
      </c>
      <c r="D11732" s="8" t="s">
        <v>8823</v>
      </c>
      <c r="E11732" s="15" t="s">
        <v>16185</v>
      </c>
      <c r="F11732" s="16" t="s">
        <v>15993</v>
      </c>
      <c r="G11732" s="17">
        <v>57</v>
      </c>
    </row>
    <row r="11733" spans="1:7" x14ac:dyDescent="0.3">
      <c r="A11733" s="5" t="s">
        <v>12828</v>
      </c>
      <c r="B11733" s="6" t="s">
        <v>8824</v>
      </c>
      <c r="C11733" s="7">
        <v>153.9</v>
      </c>
      <c r="D11733" s="8" t="s">
        <v>8825</v>
      </c>
      <c r="E11733" s="15" t="s">
        <v>16185</v>
      </c>
      <c r="F11733" s="16" t="s">
        <v>15988</v>
      </c>
      <c r="G11733" s="17">
        <v>51</v>
      </c>
    </row>
    <row r="11734" spans="1:7" x14ac:dyDescent="0.3">
      <c r="A11734" s="5" t="s">
        <v>12828</v>
      </c>
      <c r="B11734" s="6" t="s">
        <v>8826</v>
      </c>
      <c r="C11734" s="7">
        <v>153.9</v>
      </c>
      <c r="D11734" s="8" t="s">
        <v>8827</v>
      </c>
      <c r="E11734" s="15" t="s">
        <v>16185</v>
      </c>
      <c r="F11734" s="16" t="s">
        <v>15976</v>
      </c>
      <c r="G11734" s="17">
        <v>51</v>
      </c>
    </row>
    <row r="11735" spans="1:7" x14ac:dyDescent="0.3">
      <c r="A11735" s="5" t="s">
        <v>12828</v>
      </c>
      <c r="B11735" s="6" t="s">
        <v>8828</v>
      </c>
      <c r="C11735" s="7">
        <v>153.9</v>
      </c>
      <c r="D11735" s="8" t="s">
        <v>8829</v>
      </c>
      <c r="E11735" s="15" t="s">
        <v>16185</v>
      </c>
      <c r="F11735" s="16" t="s">
        <v>15991</v>
      </c>
      <c r="G11735" s="17">
        <v>49</v>
      </c>
    </row>
    <row r="11736" spans="1:7" x14ac:dyDescent="0.3">
      <c r="A11736" s="5" t="s">
        <v>12828</v>
      </c>
      <c r="B11736" s="6" t="s">
        <v>8830</v>
      </c>
      <c r="C11736" s="7">
        <v>153.9</v>
      </c>
      <c r="D11736" s="8" t="s">
        <v>8831</v>
      </c>
      <c r="E11736" s="15" t="s">
        <v>16185</v>
      </c>
      <c r="F11736" s="16" t="s">
        <v>6519</v>
      </c>
      <c r="G11736" s="17">
        <v>7</v>
      </c>
    </row>
    <row r="11737" spans="1:7" x14ac:dyDescent="0.3">
      <c r="A11737" s="5" t="s">
        <v>12828</v>
      </c>
      <c r="B11737" s="6" t="s">
        <v>8832</v>
      </c>
      <c r="C11737" s="7">
        <v>175.9</v>
      </c>
      <c r="D11737" s="8" t="s">
        <v>8833</v>
      </c>
      <c r="E11737" s="15" t="s">
        <v>16185</v>
      </c>
      <c r="F11737" s="16" t="s">
        <v>16075</v>
      </c>
      <c r="G11737" s="17">
        <v>16</v>
      </c>
    </row>
    <row r="11738" spans="1:7" x14ac:dyDescent="0.3">
      <c r="A11738" s="5" t="s">
        <v>12828</v>
      </c>
      <c r="B11738" s="6" t="s">
        <v>8834</v>
      </c>
      <c r="C11738" s="7">
        <v>175.9</v>
      </c>
      <c r="D11738" s="8" t="s">
        <v>8835</v>
      </c>
      <c r="E11738" s="15" t="s">
        <v>16185</v>
      </c>
      <c r="F11738" s="16" t="s">
        <v>6520</v>
      </c>
      <c r="G11738" s="17">
        <v>7</v>
      </c>
    </row>
    <row r="11739" spans="1:7" x14ac:dyDescent="0.3">
      <c r="A11739" s="5" t="s">
        <v>12828</v>
      </c>
      <c r="B11739" s="6" t="s">
        <v>8836</v>
      </c>
      <c r="C11739" s="7">
        <v>274.89999999999998</v>
      </c>
      <c r="D11739" s="8" t="s">
        <v>8837</v>
      </c>
      <c r="E11739" s="15" t="s">
        <v>16185</v>
      </c>
      <c r="F11739" s="16" t="s">
        <v>16074</v>
      </c>
      <c r="G11739" s="17">
        <v>16</v>
      </c>
    </row>
    <row r="11740" spans="1:7" x14ac:dyDescent="0.3">
      <c r="A11740" s="5" t="s">
        <v>12828</v>
      </c>
      <c r="B11740" s="6" t="s">
        <v>8838</v>
      </c>
      <c r="C11740" s="7">
        <v>384.9</v>
      </c>
      <c r="D11740" s="8" t="s">
        <v>8839</v>
      </c>
      <c r="E11740" s="15" t="s">
        <v>16185</v>
      </c>
      <c r="F11740" s="16" t="s">
        <v>16076</v>
      </c>
      <c r="G11740" s="17">
        <v>140</v>
      </c>
    </row>
    <row r="11741" spans="1:7" x14ac:dyDescent="0.3">
      <c r="A11741" s="5" t="s">
        <v>12828</v>
      </c>
      <c r="B11741" s="6" t="s">
        <v>8840</v>
      </c>
      <c r="C11741" s="7">
        <v>34.9</v>
      </c>
      <c r="D11741" s="8" t="s">
        <v>8841</v>
      </c>
      <c r="E11741" s="15" t="s">
        <v>16185</v>
      </c>
      <c r="F11741" s="16" t="s">
        <v>3495</v>
      </c>
      <c r="G11741" s="17">
        <v>31</v>
      </c>
    </row>
    <row r="11742" spans="1:7" x14ac:dyDescent="0.3">
      <c r="A11742" s="5" t="s">
        <v>12828</v>
      </c>
      <c r="B11742" s="6" t="s">
        <v>8842</v>
      </c>
      <c r="C11742" s="7">
        <v>41.9</v>
      </c>
      <c r="D11742" s="8" t="s">
        <v>8843</v>
      </c>
      <c r="E11742" s="15" t="s">
        <v>16185</v>
      </c>
      <c r="F11742" s="16" t="s">
        <v>2381</v>
      </c>
      <c r="G11742" s="17">
        <v>19</v>
      </c>
    </row>
    <row r="11743" spans="1:7" x14ac:dyDescent="0.3">
      <c r="A11743" s="5" t="s">
        <v>12828</v>
      </c>
      <c r="B11743" s="6" t="s">
        <v>3423</v>
      </c>
      <c r="C11743" s="7">
        <v>34.9</v>
      </c>
      <c r="D11743" s="8" t="s">
        <v>8844</v>
      </c>
      <c r="E11743" s="15" t="s">
        <v>16185</v>
      </c>
      <c r="F11743" s="16" t="s">
        <v>15544</v>
      </c>
      <c r="G11743" s="17">
        <v>31</v>
      </c>
    </row>
    <row r="11744" spans="1:7" x14ac:dyDescent="0.3">
      <c r="A11744" s="5" t="s">
        <v>12828</v>
      </c>
      <c r="B11744" s="6" t="s">
        <v>2157</v>
      </c>
      <c r="C11744" s="7">
        <v>34.9</v>
      </c>
      <c r="D11744" s="8" t="s">
        <v>8845</v>
      </c>
      <c r="E11744" s="15" t="s">
        <v>16185</v>
      </c>
      <c r="F11744" s="16" t="s">
        <v>2037</v>
      </c>
      <c r="G11744" s="17">
        <v>36</v>
      </c>
    </row>
    <row r="11745" spans="1:7" x14ac:dyDescent="0.3">
      <c r="A11745" s="5" t="s">
        <v>12828</v>
      </c>
      <c r="B11745" s="6" t="s">
        <v>8846</v>
      </c>
      <c r="C11745" s="7">
        <v>34.9</v>
      </c>
      <c r="D11745" s="8" t="s">
        <v>8847</v>
      </c>
      <c r="E11745" s="15" t="s">
        <v>16135</v>
      </c>
      <c r="F11745" s="16" t="s">
        <v>6585</v>
      </c>
      <c r="G11745" s="17">
        <v>75</v>
      </c>
    </row>
    <row r="11746" spans="1:7" x14ac:dyDescent="0.3">
      <c r="A11746" s="5" t="s">
        <v>12828</v>
      </c>
      <c r="B11746" s="6" t="s">
        <v>8848</v>
      </c>
      <c r="C11746" s="7">
        <v>34.9</v>
      </c>
      <c r="D11746" s="8" t="s">
        <v>8849</v>
      </c>
      <c r="E11746" s="15" t="s">
        <v>16135</v>
      </c>
      <c r="F11746" s="16" t="s">
        <v>6590</v>
      </c>
      <c r="G11746" s="17">
        <v>64</v>
      </c>
    </row>
    <row r="11747" spans="1:7" x14ac:dyDescent="0.3">
      <c r="A11747" s="5" t="s">
        <v>12828</v>
      </c>
      <c r="B11747" s="6" t="s">
        <v>8850</v>
      </c>
      <c r="C11747" s="7">
        <v>34.9</v>
      </c>
      <c r="D11747" s="8" t="s">
        <v>8851</v>
      </c>
      <c r="E11747" s="15" t="s">
        <v>16135</v>
      </c>
      <c r="F11747" s="16" t="s">
        <v>6603</v>
      </c>
      <c r="G11747" s="17">
        <v>47</v>
      </c>
    </row>
    <row r="11748" spans="1:7" x14ac:dyDescent="0.3">
      <c r="A11748" s="5" t="s">
        <v>12828</v>
      </c>
      <c r="B11748" s="6" t="s">
        <v>8852</v>
      </c>
      <c r="C11748" s="7">
        <v>34.9</v>
      </c>
      <c r="D11748" s="8" t="s">
        <v>8853</v>
      </c>
      <c r="E11748" s="15" t="s">
        <v>16135</v>
      </c>
      <c r="F11748" s="16" t="s">
        <v>2000</v>
      </c>
      <c r="G11748" s="17">
        <v>49</v>
      </c>
    </row>
    <row r="11749" spans="1:7" x14ac:dyDescent="0.3">
      <c r="A11749" s="5" t="s">
        <v>12828</v>
      </c>
      <c r="B11749" s="6" t="s">
        <v>8854</v>
      </c>
      <c r="C11749" s="7">
        <v>34.9</v>
      </c>
      <c r="D11749" s="8" t="s">
        <v>8855</v>
      </c>
      <c r="E11749" s="15" t="s">
        <v>16135</v>
      </c>
      <c r="F11749" s="16" t="s">
        <v>6609</v>
      </c>
      <c r="G11749" s="17">
        <v>59</v>
      </c>
    </row>
    <row r="11750" spans="1:7" x14ac:dyDescent="0.3">
      <c r="A11750" s="5" t="s">
        <v>12828</v>
      </c>
      <c r="B11750" s="6" t="s">
        <v>8856</v>
      </c>
      <c r="C11750" s="7">
        <v>34.9</v>
      </c>
      <c r="D11750" s="8" t="s">
        <v>8857</v>
      </c>
      <c r="E11750" s="15" t="s">
        <v>16135</v>
      </c>
      <c r="F11750" s="16" t="s">
        <v>6601</v>
      </c>
      <c r="G11750" s="17">
        <v>53</v>
      </c>
    </row>
    <row r="11751" spans="1:7" x14ac:dyDescent="0.3">
      <c r="A11751" s="5" t="s">
        <v>12828</v>
      </c>
      <c r="B11751" s="6" t="s">
        <v>8858</v>
      </c>
      <c r="C11751" s="7">
        <v>34.9</v>
      </c>
      <c r="D11751" s="8" t="s">
        <v>8859</v>
      </c>
      <c r="E11751" s="15" t="s">
        <v>16135</v>
      </c>
      <c r="F11751" s="16" t="s">
        <v>6592</v>
      </c>
      <c r="G11751" s="17">
        <v>39</v>
      </c>
    </row>
    <row r="11752" spans="1:7" x14ac:dyDescent="0.3">
      <c r="A11752" s="5" t="s">
        <v>12828</v>
      </c>
      <c r="B11752" s="6" t="s">
        <v>8860</v>
      </c>
      <c r="C11752" s="7">
        <v>34.9</v>
      </c>
      <c r="D11752" s="8" t="s">
        <v>8861</v>
      </c>
      <c r="E11752" s="15" t="s">
        <v>16135</v>
      </c>
      <c r="F11752" s="16" t="s">
        <v>6599</v>
      </c>
      <c r="G11752" s="17">
        <v>49</v>
      </c>
    </row>
    <row r="11753" spans="1:7" x14ac:dyDescent="0.3">
      <c r="A11753" s="5" t="s">
        <v>12828</v>
      </c>
      <c r="B11753" s="6" t="s">
        <v>8862</v>
      </c>
      <c r="C11753" s="7">
        <v>34.9</v>
      </c>
      <c r="D11753" s="8" t="s">
        <v>8863</v>
      </c>
      <c r="E11753" s="15" t="s">
        <v>16135</v>
      </c>
      <c r="F11753" s="16" t="s">
        <v>6611</v>
      </c>
      <c r="G11753" s="17">
        <v>77</v>
      </c>
    </row>
    <row r="11754" spans="1:7" x14ac:dyDescent="0.3">
      <c r="A11754" s="5" t="s">
        <v>12828</v>
      </c>
      <c r="B11754" s="6" t="s">
        <v>8864</v>
      </c>
      <c r="C11754" s="7">
        <v>34.9</v>
      </c>
      <c r="D11754" s="8" t="s">
        <v>8865</v>
      </c>
      <c r="E11754" s="15" t="s">
        <v>16135</v>
      </c>
      <c r="F11754" s="16" t="s">
        <v>6605</v>
      </c>
      <c r="G11754" s="17">
        <v>37</v>
      </c>
    </row>
    <row r="11755" spans="1:7" x14ac:dyDescent="0.3">
      <c r="A11755" s="5" t="s">
        <v>12828</v>
      </c>
      <c r="B11755" s="6" t="s">
        <v>8866</v>
      </c>
      <c r="C11755" s="7">
        <v>34.9</v>
      </c>
      <c r="D11755" s="8" t="s">
        <v>8867</v>
      </c>
      <c r="E11755" s="15" t="s">
        <v>16135</v>
      </c>
      <c r="F11755" s="16" t="s">
        <v>6596</v>
      </c>
      <c r="G11755" s="17">
        <v>34</v>
      </c>
    </row>
    <row r="11756" spans="1:7" x14ac:dyDescent="0.3">
      <c r="A11756" s="5" t="s">
        <v>12828</v>
      </c>
      <c r="B11756" s="6" t="s">
        <v>8868</v>
      </c>
      <c r="C11756" s="7">
        <v>36.9</v>
      </c>
      <c r="D11756" s="8" t="s">
        <v>8869</v>
      </c>
      <c r="E11756" s="15" t="s">
        <v>16135</v>
      </c>
      <c r="F11756" s="16" t="s">
        <v>6607</v>
      </c>
      <c r="G11756" s="17">
        <v>33</v>
      </c>
    </row>
    <row r="11757" spans="1:7" x14ac:dyDescent="0.3">
      <c r="A11757" s="5" t="s">
        <v>12828</v>
      </c>
      <c r="B11757" s="6" t="s">
        <v>8870</v>
      </c>
      <c r="C11757" s="7">
        <v>36.9</v>
      </c>
      <c r="D11757" s="8" t="s">
        <v>8871</v>
      </c>
      <c r="E11757" s="15" t="s">
        <v>16135</v>
      </c>
      <c r="F11757" s="16" t="s">
        <v>6594</v>
      </c>
      <c r="G11757" s="17">
        <v>39</v>
      </c>
    </row>
    <row r="11758" spans="1:7" x14ac:dyDescent="0.3">
      <c r="A11758" s="5" t="s">
        <v>12828</v>
      </c>
      <c r="B11758" s="6" t="s">
        <v>8872</v>
      </c>
      <c r="C11758" s="7">
        <v>36.9</v>
      </c>
      <c r="D11758" s="8" t="s">
        <v>8873</v>
      </c>
      <c r="E11758" s="15" t="s">
        <v>16135</v>
      </c>
      <c r="F11758" s="16" t="s">
        <v>6613</v>
      </c>
      <c r="G11758" s="17">
        <v>11</v>
      </c>
    </row>
    <row r="11759" spans="1:7" x14ac:dyDescent="0.3">
      <c r="A11759" s="5" t="s">
        <v>12828</v>
      </c>
      <c r="B11759" s="6" t="s">
        <v>8874</v>
      </c>
      <c r="C11759" s="7">
        <v>36.9</v>
      </c>
      <c r="D11759" s="8" t="s">
        <v>8875</v>
      </c>
      <c r="E11759" s="15" t="s">
        <v>16135</v>
      </c>
      <c r="F11759" s="16" t="s">
        <v>507</v>
      </c>
      <c r="G11759" s="17">
        <v>6</v>
      </c>
    </row>
    <row r="11760" spans="1:7" x14ac:dyDescent="0.3">
      <c r="A11760" s="5" t="s">
        <v>12828</v>
      </c>
      <c r="B11760" s="6" t="s">
        <v>8876</v>
      </c>
      <c r="C11760" s="7">
        <v>32.9</v>
      </c>
      <c r="D11760" s="8" t="s">
        <v>8877</v>
      </c>
      <c r="E11760" s="15" t="s">
        <v>16135</v>
      </c>
      <c r="F11760" s="16" t="s">
        <v>508</v>
      </c>
      <c r="G11760" s="17">
        <v>6</v>
      </c>
    </row>
    <row r="11761" spans="1:7" x14ac:dyDescent="0.3">
      <c r="A11761" s="5" t="s">
        <v>12828</v>
      </c>
      <c r="B11761" s="6" t="s">
        <v>8878</v>
      </c>
      <c r="C11761" s="7">
        <v>32.9</v>
      </c>
      <c r="D11761" s="8" t="s">
        <v>8879</v>
      </c>
      <c r="E11761" s="15" t="s">
        <v>16135</v>
      </c>
      <c r="F11761" s="16" t="s">
        <v>1615</v>
      </c>
      <c r="G11761" s="17">
        <v>44</v>
      </c>
    </row>
    <row r="11762" spans="1:7" x14ac:dyDescent="0.3">
      <c r="A11762" s="5" t="s">
        <v>12828</v>
      </c>
      <c r="B11762" s="6" t="s">
        <v>8880</v>
      </c>
      <c r="C11762" s="7">
        <v>32.9</v>
      </c>
      <c r="D11762" s="8" t="s">
        <v>8881</v>
      </c>
      <c r="E11762" s="15" t="s">
        <v>16135</v>
      </c>
      <c r="F11762" s="16" t="s">
        <v>948</v>
      </c>
      <c r="G11762" s="17">
        <v>46</v>
      </c>
    </row>
    <row r="11763" spans="1:7" x14ac:dyDescent="0.3">
      <c r="A11763" s="5" t="s">
        <v>12828</v>
      </c>
      <c r="B11763" s="6" t="s">
        <v>8882</v>
      </c>
      <c r="C11763" s="7">
        <v>32.9</v>
      </c>
      <c r="D11763" s="8" t="s">
        <v>8883</v>
      </c>
      <c r="E11763" s="15" t="s">
        <v>16135</v>
      </c>
      <c r="F11763" s="16" t="s">
        <v>925</v>
      </c>
      <c r="G11763" s="17">
        <v>46</v>
      </c>
    </row>
    <row r="11764" spans="1:7" x14ac:dyDescent="0.3">
      <c r="A11764" s="5" t="s">
        <v>12828</v>
      </c>
      <c r="B11764" s="6" t="s">
        <v>8884</v>
      </c>
      <c r="C11764" s="7">
        <v>32.9</v>
      </c>
      <c r="D11764" s="8" t="s">
        <v>8885</v>
      </c>
      <c r="E11764" s="15" t="s">
        <v>16135</v>
      </c>
      <c r="F11764" s="16" t="s">
        <v>3143</v>
      </c>
      <c r="G11764" s="17">
        <v>46</v>
      </c>
    </row>
    <row r="11765" spans="1:7" x14ac:dyDescent="0.3">
      <c r="A11765" s="5" t="s">
        <v>12828</v>
      </c>
      <c r="B11765" s="6" t="s">
        <v>8886</v>
      </c>
      <c r="C11765" s="7">
        <v>36.9</v>
      </c>
      <c r="D11765" s="8" t="s">
        <v>8887</v>
      </c>
      <c r="E11765" s="15" t="s">
        <v>16135</v>
      </c>
      <c r="F11765" s="16" t="s">
        <v>6568</v>
      </c>
      <c r="G11765" s="17">
        <v>47</v>
      </c>
    </row>
    <row r="11766" spans="1:7" x14ac:dyDescent="0.3">
      <c r="A11766" s="5" t="s">
        <v>12828</v>
      </c>
      <c r="B11766" s="6" t="s">
        <v>8888</v>
      </c>
      <c r="C11766" s="7">
        <v>36.9</v>
      </c>
      <c r="D11766" s="8" t="s">
        <v>8889</v>
      </c>
      <c r="E11766" s="15" t="s">
        <v>16135</v>
      </c>
      <c r="F11766" s="16" t="s">
        <v>6560</v>
      </c>
      <c r="G11766" s="17">
        <v>33</v>
      </c>
    </row>
    <row r="11767" spans="1:7" x14ac:dyDescent="0.3">
      <c r="A11767" s="5" t="s">
        <v>12828</v>
      </c>
      <c r="B11767" s="6" t="s">
        <v>8890</v>
      </c>
      <c r="C11767" s="7">
        <v>36.9</v>
      </c>
      <c r="D11767" s="8" t="s">
        <v>8891</v>
      </c>
      <c r="E11767" s="15" t="s">
        <v>16135</v>
      </c>
      <c r="F11767" s="16" t="s">
        <v>964</v>
      </c>
      <c r="G11767" s="17">
        <v>34</v>
      </c>
    </row>
    <row r="11768" spans="1:7" x14ac:dyDescent="0.3">
      <c r="A11768" s="5" t="s">
        <v>12828</v>
      </c>
      <c r="B11768" s="6" t="s">
        <v>8892</v>
      </c>
      <c r="C11768" s="7">
        <v>36.9</v>
      </c>
      <c r="D11768" s="8" t="s">
        <v>8893</v>
      </c>
      <c r="E11768" s="15" t="s">
        <v>16135</v>
      </c>
      <c r="F11768" s="16" t="s">
        <v>6574</v>
      </c>
      <c r="G11768" s="17">
        <v>65</v>
      </c>
    </row>
    <row r="11769" spans="1:7" x14ac:dyDescent="0.3">
      <c r="A11769" s="5" t="s">
        <v>12828</v>
      </c>
      <c r="B11769" s="6" t="s">
        <v>8894</v>
      </c>
      <c r="C11769" s="7">
        <v>34.9</v>
      </c>
      <c r="D11769" s="8" t="s">
        <v>8895</v>
      </c>
      <c r="E11769" s="15" t="s">
        <v>16135</v>
      </c>
      <c r="F11769" s="16" t="s">
        <v>6572</v>
      </c>
      <c r="G11769" s="17">
        <v>60</v>
      </c>
    </row>
    <row r="11770" spans="1:7" x14ac:dyDescent="0.3">
      <c r="A11770" s="5" t="s">
        <v>12828</v>
      </c>
      <c r="B11770" s="6" t="s">
        <v>8896</v>
      </c>
      <c r="C11770" s="7">
        <v>34.9</v>
      </c>
      <c r="D11770" s="8" t="s">
        <v>8897</v>
      </c>
      <c r="E11770" s="15" t="s">
        <v>16135</v>
      </c>
      <c r="F11770" s="16" t="s">
        <v>6570</v>
      </c>
      <c r="G11770" s="17">
        <v>48</v>
      </c>
    </row>
    <row r="11771" spans="1:7" x14ac:dyDescent="0.3">
      <c r="A11771" s="5" t="s">
        <v>12828</v>
      </c>
      <c r="B11771" s="6" t="s">
        <v>8898</v>
      </c>
      <c r="C11771" s="7">
        <v>34.9</v>
      </c>
      <c r="D11771" s="8" t="s">
        <v>8899</v>
      </c>
      <c r="E11771" s="15" t="s">
        <v>16135</v>
      </c>
      <c r="F11771" s="16" t="s">
        <v>958</v>
      </c>
      <c r="G11771" s="17">
        <v>32</v>
      </c>
    </row>
    <row r="11772" spans="1:7" x14ac:dyDescent="0.3">
      <c r="A11772" s="5" t="s">
        <v>12828</v>
      </c>
      <c r="B11772" s="6" t="s">
        <v>8900</v>
      </c>
      <c r="C11772" s="7">
        <v>34.9</v>
      </c>
      <c r="D11772" s="8" t="s">
        <v>8901</v>
      </c>
      <c r="E11772" s="15" t="s">
        <v>16135</v>
      </c>
      <c r="F11772" s="16" t="s">
        <v>6582</v>
      </c>
      <c r="G11772" s="17">
        <v>29</v>
      </c>
    </row>
    <row r="11773" spans="1:7" x14ac:dyDescent="0.3">
      <c r="A11773" s="5" t="s">
        <v>12828</v>
      </c>
      <c r="B11773" s="6" t="s">
        <v>4730</v>
      </c>
      <c r="C11773" s="7">
        <v>18</v>
      </c>
      <c r="D11773" s="8" t="s">
        <v>8902</v>
      </c>
      <c r="E11773" s="15" t="s">
        <v>16135</v>
      </c>
      <c r="F11773" s="16" t="s">
        <v>86</v>
      </c>
      <c r="G11773" s="17">
        <v>27</v>
      </c>
    </row>
    <row r="11774" spans="1:7" x14ac:dyDescent="0.3">
      <c r="A11774" s="5" t="s">
        <v>12828</v>
      </c>
      <c r="B11774" s="6" t="s">
        <v>6178</v>
      </c>
      <c r="C11774" s="7">
        <v>19</v>
      </c>
      <c r="D11774" s="8" t="s">
        <v>8902</v>
      </c>
      <c r="E11774" s="15" t="s">
        <v>16135</v>
      </c>
      <c r="F11774" s="16" t="s">
        <v>85</v>
      </c>
      <c r="G11774" s="17">
        <v>24</v>
      </c>
    </row>
    <row r="11775" spans="1:7" x14ac:dyDescent="0.3">
      <c r="A11775" s="5" t="s">
        <v>12828</v>
      </c>
      <c r="B11775" s="6" t="s">
        <v>4736</v>
      </c>
      <c r="C11775" s="7">
        <v>15</v>
      </c>
      <c r="D11775" s="8" t="s">
        <v>8902</v>
      </c>
      <c r="E11775" s="15" t="s">
        <v>16135</v>
      </c>
      <c r="F11775" s="16" t="s">
        <v>6581</v>
      </c>
      <c r="G11775" s="17">
        <v>24</v>
      </c>
    </row>
    <row r="11776" spans="1:7" x14ac:dyDescent="0.3">
      <c r="A11776" s="5" t="s">
        <v>12828</v>
      </c>
      <c r="B11776" s="6" t="s">
        <v>8903</v>
      </c>
      <c r="C11776" s="7">
        <v>12</v>
      </c>
      <c r="D11776" s="8" t="s">
        <v>8902</v>
      </c>
      <c r="E11776" s="15" t="s">
        <v>16135</v>
      </c>
      <c r="F11776" s="16" t="s">
        <v>2033</v>
      </c>
      <c r="G11776" s="17">
        <v>21</v>
      </c>
    </row>
    <row r="11777" spans="1:7" x14ac:dyDescent="0.3">
      <c r="A11777" s="5" t="s">
        <v>12828</v>
      </c>
      <c r="B11777" s="6" t="s">
        <v>8904</v>
      </c>
      <c r="C11777" s="7">
        <v>12</v>
      </c>
      <c r="D11777" s="8" t="s">
        <v>8902</v>
      </c>
      <c r="E11777" s="15" t="s">
        <v>16135</v>
      </c>
      <c r="F11777" s="16" t="s">
        <v>2031</v>
      </c>
      <c r="G11777" s="17">
        <v>21</v>
      </c>
    </row>
    <row r="11778" spans="1:7" x14ac:dyDescent="0.3">
      <c r="A11778" s="5" t="s">
        <v>12828</v>
      </c>
      <c r="B11778" s="6" t="s">
        <v>8905</v>
      </c>
      <c r="C11778" s="7">
        <v>12</v>
      </c>
      <c r="D11778" s="8" t="s">
        <v>8902</v>
      </c>
      <c r="E11778" s="15" t="s">
        <v>16135</v>
      </c>
      <c r="F11778" s="16" t="s">
        <v>6579</v>
      </c>
      <c r="G11778" s="17">
        <v>21</v>
      </c>
    </row>
    <row r="11779" spans="1:7" x14ac:dyDescent="0.3">
      <c r="A11779" s="5" t="s">
        <v>12828</v>
      </c>
      <c r="B11779" s="6" t="s">
        <v>8906</v>
      </c>
      <c r="C11779" s="7">
        <v>19</v>
      </c>
      <c r="D11779" s="8" t="s">
        <v>8902</v>
      </c>
      <c r="E11779" s="15" t="s">
        <v>16135</v>
      </c>
      <c r="F11779" s="16" t="s">
        <v>6233</v>
      </c>
      <c r="G11779" s="17">
        <v>22</v>
      </c>
    </row>
    <row r="11780" spans="1:7" x14ac:dyDescent="0.3">
      <c r="A11780" s="5" t="s">
        <v>12828</v>
      </c>
      <c r="B11780" s="6" t="s">
        <v>8907</v>
      </c>
      <c r="C11780" s="7">
        <v>12</v>
      </c>
      <c r="D11780" s="8" t="s">
        <v>8902</v>
      </c>
      <c r="E11780" s="15" t="s">
        <v>16135</v>
      </c>
      <c r="F11780" s="16" t="s">
        <v>6580</v>
      </c>
      <c r="G11780" s="17">
        <v>23</v>
      </c>
    </row>
    <row r="11781" spans="1:7" x14ac:dyDescent="0.3">
      <c r="A11781" s="5" t="s">
        <v>12828</v>
      </c>
      <c r="B11781" s="6" t="s">
        <v>8908</v>
      </c>
      <c r="C11781" s="7">
        <v>16</v>
      </c>
      <c r="D11781" s="8" t="s">
        <v>8902</v>
      </c>
      <c r="E11781" s="15" t="s">
        <v>16135</v>
      </c>
      <c r="F11781" s="16" t="s">
        <v>558</v>
      </c>
      <c r="G11781" s="17">
        <v>62</v>
      </c>
    </row>
    <row r="11782" spans="1:7" x14ac:dyDescent="0.3">
      <c r="A11782" s="5" t="s">
        <v>12828</v>
      </c>
      <c r="B11782" s="6" t="s">
        <v>24</v>
      </c>
      <c r="C11782" s="7">
        <v>15</v>
      </c>
      <c r="D11782" s="8" t="s">
        <v>8909</v>
      </c>
      <c r="E11782" s="15" t="s">
        <v>16135</v>
      </c>
      <c r="F11782" s="16" t="s">
        <v>672</v>
      </c>
      <c r="G11782" s="17">
        <v>65</v>
      </c>
    </row>
    <row r="11783" spans="1:7" x14ac:dyDescent="0.3">
      <c r="A11783" s="5" t="s">
        <v>12828</v>
      </c>
      <c r="B11783" s="6" t="s">
        <v>744</v>
      </c>
      <c r="C11783" s="7">
        <v>16</v>
      </c>
      <c r="D11783" s="8" t="s">
        <v>8910</v>
      </c>
      <c r="E11783" s="15" t="s">
        <v>16135</v>
      </c>
      <c r="F11783" s="16" t="s">
        <v>562</v>
      </c>
      <c r="G11783" s="17">
        <v>75</v>
      </c>
    </row>
    <row r="11784" spans="1:7" x14ac:dyDescent="0.3">
      <c r="A11784" s="5" t="s">
        <v>12828</v>
      </c>
      <c r="B11784" s="6" t="s">
        <v>743</v>
      </c>
      <c r="C11784" s="7">
        <v>17</v>
      </c>
      <c r="D11784" s="8" t="s">
        <v>8909</v>
      </c>
      <c r="E11784" s="15" t="s">
        <v>16135</v>
      </c>
      <c r="F11784" s="16" t="s">
        <v>304</v>
      </c>
      <c r="G11784" s="17">
        <v>24</v>
      </c>
    </row>
    <row r="11785" spans="1:7" x14ac:dyDescent="0.3">
      <c r="A11785" s="5" t="s">
        <v>12828</v>
      </c>
      <c r="B11785" s="6" t="s">
        <v>8911</v>
      </c>
      <c r="C11785" s="7">
        <v>18</v>
      </c>
      <c r="D11785" s="8" t="s">
        <v>8910</v>
      </c>
      <c r="E11785" s="15" t="s">
        <v>16135</v>
      </c>
      <c r="F11785" s="16" t="s">
        <v>6576</v>
      </c>
      <c r="G11785" s="17">
        <v>32</v>
      </c>
    </row>
    <row r="11786" spans="1:7" x14ac:dyDescent="0.3">
      <c r="A11786" s="5" t="s">
        <v>12828</v>
      </c>
      <c r="B11786" s="6" t="s">
        <v>8912</v>
      </c>
      <c r="C11786" s="7">
        <v>15</v>
      </c>
      <c r="D11786" s="8" t="s">
        <v>8909</v>
      </c>
      <c r="E11786" s="15" t="s">
        <v>16135</v>
      </c>
      <c r="F11786" s="16" t="s">
        <v>6577</v>
      </c>
      <c r="G11786" s="17">
        <v>33</v>
      </c>
    </row>
    <row r="11787" spans="1:7" x14ac:dyDescent="0.3">
      <c r="A11787" s="5" t="s">
        <v>12828</v>
      </c>
      <c r="B11787" s="6" t="s">
        <v>586</v>
      </c>
      <c r="C11787" s="7">
        <v>22</v>
      </c>
      <c r="D11787" s="8" t="s">
        <v>8910</v>
      </c>
      <c r="E11787" s="15" t="s">
        <v>16135</v>
      </c>
      <c r="F11787" s="16" t="s">
        <v>307</v>
      </c>
      <c r="G11787" s="17">
        <v>28</v>
      </c>
    </row>
    <row r="11788" spans="1:7" x14ac:dyDescent="0.3">
      <c r="A11788" s="5" t="s">
        <v>12828</v>
      </c>
      <c r="B11788" s="6" t="s">
        <v>2068</v>
      </c>
      <c r="C11788" s="7">
        <v>3</v>
      </c>
      <c r="D11788" s="8" t="s">
        <v>2450</v>
      </c>
      <c r="E11788" s="15" t="s">
        <v>16135</v>
      </c>
      <c r="F11788" s="16" t="s">
        <v>1055</v>
      </c>
      <c r="G11788" s="17">
        <v>30</v>
      </c>
    </row>
    <row r="11789" spans="1:7" x14ac:dyDescent="0.3">
      <c r="A11789" s="5" t="s">
        <v>12828</v>
      </c>
      <c r="B11789" s="6" t="s">
        <v>2254</v>
      </c>
      <c r="C11789" s="7">
        <v>3</v>
      </c>
      <c r="D11789" s="8" t="s">
        <v>2450</v>
      </c>
      <c r="E11789" s="15" t="s">
        <v>16135</v>
      </c>
      <c r="F11789" s="16" t="s">
        <v>25</v>
      </c>
      <c r="G11789" s="17">
        <v>24</v>
      </c>
    </row>
    <row r="11790" spans="1:7" x14ac:dyDescent="0.3">
      <c r="A11790" s="5" t="s">
        <v>12828</v>
      </c>
      <c r="B11790" s="6" t="s">
        <v>8913</v>
      </c>
      <c r="C11790" s="7">
        <v>3</v>
      </c>
      <c r="D11790" s="8" t="s">
        <v>2450</v>
      </c>
      <c r="E11790" s="15" t="s">
        <v>16135</v>
      </c>
      <c r="F11790" s="16" t="s">
        <v>1058</v>
      </c>
      <c r="G11790" s="17">
        <v>37</v>
      </c>
    </row>
    <row r="11791" spans="1:7" x14ac:dyDescent="0.3">
      <c r="A11791" s="5" t="s">
        <v>12828</v>
      </c>
      <c r="B11791" s="6" t="s">
        <v>8914</v>
      </c>
      <c r="C11791" s="7">
        <v>3</v>
      </c>
      <c r="D11791" s="8" t="s">
        <v>2450</v>
      </c>
      <c r="E11791" s="15" t="s">
        <v>16135</v>
      </c>
      <c r="F11791" s="16" t="s">
        <v>6578</v>
      </c>
      <c r="G11791" s="17">
        <v>24</v>
      </c>
    </row>
    <row r="11792" spans="1:7" x14ac:dyDescent="0.3">
      <c r="A11792" s="5" t="s">
        <v>12828</v>
      </c>
      <c r="B11792" s="6" t="s">
        <v>8915</v>
      </c>
      <c r="C11792" s="7">
        <v>3</v>
      </c>
      <c r="D11792" s="8" t="s">
        <v>2450</v>
      </c>
      <c r="E11792" s="15" t="s">
        <v>16135</v>
      </c>
      <c r="F11792" s="16" t="s">
        <v>26</v>
      </c>
      <c r="G11792" s="17">
        <v>39</v>
      </c>
    </row>
    <row r="11793" spans="1:7" x14ac:dyDescent="0.3">
      <c r="A11793" s="5" t="s">
        <v>12828</v>
      </c>
      <c r="B11793" s="6" t="s">
        <v>172</v>
      </c>
      <c r="C11793" s="7">
        <v>1.5</v>
      </c>
      <c r="D11793" s="8" t="s">
        <v>5</v>
      </c>
      <c r="E11793" s="15" t="s">
        <v>16135</v>
      </c>
      <c r="F11793" s="16" t="s">
        <v>6583</v>
      </c>
      <c r="G11793" s="17">
        <v>40</v>
      </c>
    </row>
    <row r="11794" spans="1:7" x14ac:dyDescent="0.3">
      <c r="A11794" s="5" t="s">
        <v>12828</v>
      </c>
      <c r="B11794" s="6" t="s">
        <v>175</v>
      </c>
      <c r="C11794" s="7">
        <v>1.5</v>
      </c>
      <c r="D11794" s="8" t="s">
        <v>5</v>
      </c>
      <c r="E11794" s="15" t="s">
        <v>16135</v>
      </c>
      <c r="F11794" s="16" t="s">
        <v>6584</v>
      </c>
      <c r="G11794" s="17">
        <v>45</v>
      </c>
    </row>
    <row r="11795" spans="1:7" x14ac:dyDescent="0.3">
      <c r="A11795" s="5" t="s">
        <v>12828</v>
      </c>
      <c r="B11795" s="6" t="s">
        <v>8916</v>
      </c>
      <c r="C11795" s="7">
        <v>6.5</v>
      </c>
      <c r="D11795" s="8" t="s">
        <v>5</v>
      </c>
      <c r="E11795" s="15" t="s">
        <v>16135</v>
      </c>
      <c r="F11795" s="16" t="s">
        <v>6587</v>
      </c>
      <c r="G11795" s="17">
        <v>39</v>
      </c>
    </row>
    <row r="11796" spans="1:7" x14ac:dyDescent="0.3">
      <c r="A11796" s="5" t="s">
        <v>12828</v>
      </c>
      <c r="B11796" s="6" t="s">
        <v>4409</v>
      </c>
      <c r="C11796" s="7">
        <v>1</v>
      </c>
      <c r="D11796" s="8" t="s">
        <v>5</v>
      </c>
      <c r="E11796" s="15" t="s">
        <v>16135</v>
      </c>
      <c r="F11796" s="16" t="s">
        <v>6533</v>
      </c>
      <c r="G11796" s="17">
        <v>70</v>
      </c>
    </row>
    <row r="11797" spans="1:7" x14ac:dyDescent="0.3">
      <c r="A11797" s="5" t="s">
        <v>12829</v>
      </c>
      <c r="B11797" s="6" t="s">
        <v>1320</v>
      </c>
      <c r="C11797" s="7">
        <v>16</v>
      </c>
      <c r="D11797" s="8" t="s">
        <v>8261</v>
      </c>
      <c r="E11797" s="15" t="s">
        <v>16135</v>
      </c>
      <c r="F11797" s="16" t="s">
        <v>6550</v>
      </c>
      <c r="G11797" s="17">
        <v>449</v>
      </c>
    </row>
    <row r="11798" spans="1:7" x14ac:dyDescent="0.3">
      <c r="A11798" s="5" t="s">
        <v>12829</v>
      </c>
      <c r="B11798" s="6" t="s">
        <v>8262</v>
      </c>
      <c r="C11798" s="7">
        <v>32</v>
      </c>
      <c r="D11798" s="8" t="s">
        <v>8263</v>
      </c>
      <c r="E11798" s="15" t="s">
        <v>16135</v>
      </c>
      <c r="F11798" s="16" t="s">
        <v>6552</v>
      </c>
      <c r="G11798" s="17">
        <v>279</v>
      </c>
    </row>
    <row r="11799" spans="1:7" x14ac:dyDescent="0.3">
      <c r="A11799" s="5" t="s">
        <v>12829</v>
      </c>
      <c r="B11799" s="6" t="s">
        <v>12050</v>
      </c>
      <c r="C11799" s="7">
        <v>16</v>
      </c>
      <c r="D11799" s="8" t="s">
        <v>5</v>
      </c>
      <c r="E11799" s="15" t="s">
        <v>16135</v>
      </c>
      <c r="F11799" s="16" t="s">
        <v>6534</v>
      </c>
      <c r="G11799" s="17">
        <v>125</v>
      </c>
    </row>
    <row r="11800" spans="1:7" x14ac:dyDescent="0.3">
      <c r="A11800" s="5" t="s">
        <v>12829</v>
      </c>
      <c r="B11800" s="6" t="s">
        <v>12051</v>
      </c>
      <c r="C11800" s="7">
        <v>18</v>
      </c>
      <c r="D11800" s="8" t="s">
        <v>5</v>
      </c>
      <c r="E11800" s="15" t="s">
        <v>16135</v>
      </c>
      <c r="F11800" s="16" t="s">
        <v>6536</v>
      </c>
      <c r="G11800" s="17">
        <v>139</v>
      </c>
    </row>
    <row r="11801" spans="1:7" x14ac:dyDescent="0.3">
      <c r="A11801" s="5" t="s">
        <v>12829</v>
      </c>
      <c r="B11801" s="6" t="s">
        <v>8274</v>
      </c>
      <c r="C11801" s="7">
        <v>17</v>
      </c>
      <c r="D11801" s="8" t="s">
        <v>8275</v>
      </c>
      <c r="E11801" s="15" t="s">
        <v>16135</v>
      </c>
      <c r="F11801" s="16" t="s">
        <v>6538</v>
      </c>
      <c r="G11801" s="17">
        <v>159</v>
      </c>
    </row>
    <row r="11802" spans="1:7" x14ac:dyDescent="0.3">
      <c r="A11802" s="5" t="s">
        <v>12829</v>
      </c>
      <c r="B11802" s="6" t="s">
        <v>12830</v>
      </c>
      <c r="C11802" s="7">
        <v>27</v>
      </c>
      <c r="D11802" s="8" t="s">
        <v>12831</v>
      </c>
      <c r="E11802" s="15" t="s">
        <v>16135</v>
      </c>
      <c r="F11802" s="16" t="s">
        <v>6540</v>
      </c>
      <c r="G11802" s="17">
        <v>159</v>
      </c>
    </row>
    <row r="11803" spans="1:7" x14ac:dyDescent="0.3">
      <c r="A11803" s="5" t="s">
        <v>12829</v>
      </c>
      <c r="B11803" s="6" t="s">
        <v>1160</v>
      </c>
      <c r="C11803" s="7">
        <v>16</v>
      </c>
      <c r="D11803" s="8" t="s">
        <v>5</v>
      </c>
      <c r="E11803" s="15" t="s">
        <v>16135</v>
      </c>
      <c r="F11803" s="16" t="s">
        <v>6542</v>
      </c>
      <c r="G11803" s="17">
        <v>166</v>
      </c>
    </row>
    <row r="11804" spans="1:7" x14ac:dyDescent="0.3">
      <c r="A11804" s="5" t="s">
        <v>12829</v>
      </c>
      <c r="B11804" s="6" t="s">
        <v>8282</v>
      </c>
      <c r="C11804" s="7">
        <v>18</v>
      </c>
      <c r="D11804" s="8" t="s">
        <v>5</v>
      </c>
      <c r="E11804" s="15" t="s">
        <v>16135</v>
      </c>
      <c r="F11804" s="16" t="s">
        <v>6544</v>
      </c>
      <c r="G11804" s="17">
        <v>239</v>
      </c>
    </row>
    <row r="11805" spans="1:7" x14ac:dyDescent="0.3">
      <c r="A11805" s="5" t="s">
        <v>12829</v>
      </c>
      <c r="B11805" s="6" t="s">
        <v>1168</v>
      </c>
      <c r="C11805" s="7">
        <v>18</v>
      </c>
      <c r="D11805" s="8" t="s">
        <v>5</v>
      </c>
      <c r="E11805" s="15" t="s">
        <v>16135</v>
      </c>
      <c r="F11805" s="16" t="s">
        <v>6546</v>
      </c>
      <c r="G11805" s="17">
        <v>269</v>
      </c>
    </row>
    <row r="11806" spans="1:7" x14ac:dyDescent="0.3">
      <c r="A11806" s="5" t="s">
        <v>12829</v>
      </c>
      <c r="B11806" s="6" t="s">
        <v>8283</v>
      </c>
      <c r="C11806" s="7">
        <v>18</v>
      </c>
      <c r="D11806" s="8" t="s">
        <v>5</v>
      </c>
      <c r="E11806" s="15" t="s">
        <v>16135</v>
      </c>
      <c r="F11806" s="16" t="s">
        <v>6548</v>
      </c>
      <c r="G11806" s="17">
        <v>366</v>
      </c>
    </row>
    <row r="11807" spans="1:7" x14ac:dyDescent="0.3">
      <c r="A11807" s="5" t="s">
        <v>12829</v>
      </c>
      <c r="B11807" s="6" t="s">
        <v>8284</v>
      </c>
      <c r="C11807" s="7">
        <v>19</v>
      </c>
      <c r="D11807" s="8" t="s">
        <v>5</v>
      </c>
      <c r="E11807" s="15" t="s">
        <v>16135</v>
      </c>
      <c r="F11807" s="16" t="s">
        <v>6529</v>
      </c>
      <c r="G11807" s="17">
        <v>149</v>
      </c>
    </row>
    <row r="11808" spans="1:7" x14ac:dyDescent="0.3">
      <c r="A11808" s="5" t="s">
        <v>12829</v>
      </c>
      <c r="B11808" s="6" t="s">
        <v>1186</v>
      </c>
      <c r="C11808" s="7">
        <v>16</v>
      </c>
      <c r="D11808" s="8" t="s">
        <v>5</v>
      </c>
      <c r="E11808" s="15" t="s">
        <v>16135</v>
      </c>
      <c r="F11808" s="16" t="s">
        <v>6531</v>
      </c>
      <c r="G11808" s="17">
        <v>190</v>
      </c>
    </row>
    <row r="11809" spans="1:7" x14ac:dyDescent="0.3">
      <c r="A11809" s="5" t="s">
        <v>12829</v>
      </c>
      <c r="B11809" s="6" t="s">
        <v>8287</v>
      </c>
      <c r="C11809" s="7">
        <v>18</v>
      </c>
      <c r="D11809" s="8" t="s">
        <v>5</v>
      </c>
      <c r="E11809" s="15" t="s">
        <v>16135</v>
      </c>
      <c r="F11809" s="16" t="s">
        <v>502</v>
      </c>
      <c r="G11809" s="17">
        <v>6</v>
      </c>
    </row>
    <row r="11810" spans="1:7" x14ac:dyDescent="0.3">
      <c r="A11810" s="5" t="s">
        <v>12829</v>
      </c>
      <c r="B11810" s="6" t="s">
        <v>1190</v>
      </c>
      <c r="C11810" s="7">
        <v>18</v>
      </c>
      <c r="D11810" s="8" t="s">
        <v>5</v>
      </c>
      <c r="E11810" s="15" t="s">
        <v>16135</v>
      </c>
      <c r="F11810" s="16" t="s">
        <v>505</v>
      </c>
      <c r="G11810" s="17">
        <v>6</v>
      </c>
    </row>
    <row r="11811" spans="1:7" x14ac:dyDescent="0.3">
      <c r="A11811" s="5" t="s">
        <v>12829</v>
      </c>
      <c r="B11811" s="6" t="s">
        <v>8288</v>
      </c>
      <c r="C11811" s="7">
        <v>20</v>
      </c>
      <c r="D11811" s="8" t="s">
        <v>5</v>
      </c>
      <c r="E11811" s="15" t="s">
        <v>16135</v>
      </c>
      <c r="F11811" s="16" t="s">
        <v>6589</v>
      </c>
      <c r="G11811" s="17">
        <v>6</v>
      </c>
    </row>
    <row r="11812" spans="1:7" x14ac:dyDescent="0.3">
      <c r="A11812" s="5" t="s">
        <v>12829</v>
      </c>
      <c r="B11812" s="6" t="s">
        <v>1176</v>
      </c>
      <c r="C11812" s="7">
        <v>10</v>
      </c>
      <c r="D11812" s="8" t="s">
        <v>5</v>
      </c>
      <c r="E11812" s="15" t="s">
        <v>16135</v>
      </c>
      <c r="F11812" s="16" t="s">
        <v>6588</v>
      </c>
      <c r="G11812" s="17">
        <v>6</v>
      </c>
    </row>
    <row r="11813" spans="1:7" x14ac:dyDescent="0.3">
      <c r="A11813" s="5" t="s">
        <v>12829</v>
      </c>
      <c r="B11813" s="6" t="s">
        <v>1182</v>
      </c>
      <c r="C11813" s="7">
        <v>12</v>
      </c>
      <c r="D11813" s="8" t="s">
        <v>5</v>
      </c>
      <c r="E11813" s="15" t="s">
        <v>16135</v>
      </c>
      <c r="F11813" s="16" t="s">
        <v>100</v>
      </c>
      <c r="G11813" s="17">
        <v>75</v>
      </c>
    </row>
    <row r="11814" spans="1:7" x14ac:dyDescent="0.3">
      <c r="A11814" s="5" t="s">
        <v>12829</v>
      </c>
      <c r="B11814" s="6" t="s">
        <v>8291</v>
      </c>
      <c r="C11814" s="7">
        <v>16</v>
      </c>
      <c r="D11814" s="8" t="s">
        <v>5</v>
      </c>
      <c r="E11814" s="15" t="s">
        <v>16135</v>
      </c>
      <c r="F11814" s="16" t="s">
        <v>6558</v>
      </c>
      <c r="G11814" s="17">
        <v>89</v>
      </c>
    </row>
    <row r="11815" spans="1:7" x14ac:dyDescent="0.3">
      <c r="A11815" s="5" t="s">
        <v>12829</v>
      </c>
      <c r="B11815" s="6" t="s">
        <v>8292</v>
      </c>
      <c r="C11815" s="7">
        <v>26</v>
      </c>
      <c r="D11815" s="8" t="s">
        <v>8293</v>
      </c>
      <c r="E11815" s="15" t="s">
        <v>16135</v>
      </c>
      <c r="F11815" s="16" t="s">
        <v>6554</v>
      </c>
      <c r="G11815" s="17">
        <v>109</v>
      </c>
    </row>
    <row r="11816" spans="1:7" x14ac:dyDescent="0.3">
      <c r="A11816" s="5" t="s">
        <v>12829</v>
      </c>
      <c r="B11816" s="6" t="s">
        <v>8294</v>
      </c>
      <c r="C11816" s="7">
        <v>27</v>
      </c>
      <c r="D11816" s="8" t="s">
        <v>8295</v>
      </c>
      <c r="E11816" s="15" t="s">
        <v>16135</v>
      </c>
      <c r="F11816" s="16" t="s">
        <v>6556</v>
      </c>
      <c r="G11816" s="17">
        <v>189</v>
      </c>
    </row>
    <row r="11817" spans="1:7" x14ac:dyDescent="0.3">
      <c r="A11817" s="5" t="s">
        <v>12829</v>
      </c>
      <c r="B11817" s="6" t="s">
        <v>8296</v>
      </c>
      <c r="C11817" s="7">
        <v>29</v>
      </c>
      <c r="D11817" s="8" t="s">
        <v>8297</v>
      </c>
      <c r="E11817" s="15" t="s">
        <v>16135</v>
      </c>
      <c r="F11817" s="16" t="s">
        <v>6527</v>
      </c>
      <c r="G11817" s="17">
        <v>199</v>
      </c>
    </row>
    <row r="11818" spans="1:7" x14ac:dyDescent="0.3">
      <c r="A11818" s="5" t="s">
        <v>12829</v>
      </c>
      <c r="B11818" s="6" t="s">
        <v>12832</v>
      </c>
      <c r="C11818" s="7">
        <v>37</v>
      </c>
      <c r="D11818" s="8" t="s">
        <v>5</v>
      </c>
      <c r="E11818" s="15" t="s">
        <v>16135</v>
      </c>
      <c r="F11818" s="16" t="s">
        <v>6525</v>
      </c>
      <c r="G11818" s="17">
        <v>239</v>
      </c>
    </row>
    <row r="11819" spans="1:7" x14ac:dyDescent="0.3">
      <c r="A11819" s="5" t="s">
        <v>12829</v>
      </c>
      <c r="B11819" s="6" t="s">
        <v>8298</v>
      </c>
      <c r="C11819" s="7">
        <v>29</v>
      </c>
      <c r="D11819" s="8" t="s">
        <v>8299</v>
      </c>
      <c r="E11819" s="15" t="s">
        <v>16202</v>
      </c>
      <c r="F11819" s="16" t="s">
        <v>4394</v>
      </c>
      <c r="G11819" s="17">
        <v>46.99</v>
      </c>
    </row>
    <row r="11820" spans="1:7" x14ac:dyDescent="0.3">
      <c r="A11820" s="5" t="s">
        <v>12829</v>
      </c>
      <c r="B11820" s="6" t="s">
        <v>8302</v>
      </c>
      <c r="C11820" s="7">
        <v>28</v>
      </c>
      <c r="D11820" s="8" t="s">
        <v>8303</v>
      </c>
      <c r="E11820" s="15" t="s">
        <v>16202</v>
      </c>
      <c r="F11820" s="16" t="s">
        <v>4398</v>
      </c>
      <c r="G11820" s="17">
        <v>49.99</v>
      </c>
    </row>
    <row r="11821" spans="1:7" x14ac:dyDescent="0.3">
      <c r="A11821" s="5" t="s">
        <v>12829</v>
      </c>
      <c r="B11821" s="6" t="s">
        <v>8304</v>
      </c>
      <c r="C11821" s="7">
        <v>27</v>
      </c>
      <c r="D11821" s="8" t="s">
        <v>8305</v>
      </c>
      <c r="E11821" s="15" t="s">
        <v>16202</v>
      </c>
      <c r="F11821" s="16" t="s">
        <v>4400</v>
      </c>
      <c r="G11821" s="17">
        <v>44.99</v>
      </c>
    </row>
    <row r="11822" spans="1:7" x14ac:dyDescent="0.3">
      <c r="A11822" s="5" t="s">
        <v>12829</v>
      </c>
      <c r="B11822" s="6" t="s">
        <v>8306</v>
      </c>
      <c r="C11822" s="7">
        <v>34</v>
      </c>
      <c r="D11822" s="8" t="s">
        <v>8307</v>
      </c>
      <c r="E11822" s="15" t="s">
        <v>16202</v>
      </c>
      <c r="F11822" s="16" t="s">
        <v>4402</v>
      </c>
      <c r="G11822" s="17">
        <v>49.99</v>
      </c>
    </row>
    <row r="11823" spans="1:7" x14ac:dyDescent="0.3">
      <c r="A11823" s="5" t="s">
        <v>12829</v>
      </c>
      <c r="B11823" s="6" t="s">
        <v>1210</v>
      </c>
      <c r="C11823" s="7">
        <v>29</v>
      </c>
      <c r="D11823" s="8" t="s">
        <v>8310</v>
      </c>
      <c r="E11823" s="15" t="s">
        <v>16202</v>
      </c>
      <c r="F11823" s="16" t="s">
        <v>4385</v>
      </c>
      <c r="G11823" s="17">
        <v>45.99</v>
      </c>
    </row>
    <row r="11824" spans="1:7" x14ac:dyDescent="0.3">
      <c r="A11824" s="5" t="s">
        <v>12829</v>
      </c>
      <c r="B11824" s="6" t="s">
        <v>8311</v>
      </c>
      <c r="C11824" s="7">
        <v>28</v>
      </c>
      <c r="D11824" s="8" t="s">
        <v>8312</v>
      </c>
      <c r="E11824" s="15" t="s">
        <v>16202</v>
      </c>
      <c r="F11824" s="16" t="s">
        <v>4396</v>
      </c>
      <c r="G11824" s="17">
        <v>44.99</v>
      </c>
    </row>
    <row r="11825" spans="1:7" x14ac:dyDescent="0.3">
      <c r="A11825" s="5" t="s">
        <v>12829</v>
      </c>
      <c r="B11825" s="6" t="s">
        <v>8321</v>
      </c>
      <c r="C11825" s="7">
        <v>26</v>
      </c>
      <c r="D11825" s="8" t="s">
        <v>8322</v>
      </c>
      <c r="E11825" s="15" t="s">
        <v>16202</v>
      </c>
      <c r="F11825" s="16" t="s">
        <v>735</v>
      </c>
      <c r="G11825" s="17">
        <v>44.99</v>
      </c>
    </row>
    <row r="11826" spans="1:7" x14ac:dyDescent="0.3">
      <c r="A11826" s="5" t="s">
        <v>12829</v>
      </c>
      <c r="B11826" s="6" t="s">
        <v>8317</v>
      </c>
      <c r="C11826" s="7">
        <v>28</v>
      </c>
      <c r="D11826" s="8" t="s">
        <v>8318</v>
      </c>
      <c r="E11826" s="15" t="s">
        <v>16202</v>
      </c>
      <c r="F11826" s="16" t="s">
        <v>4392</v>
      </c>
      <c r="G11826" s="17">
        <v>43.99</v>
      </c>
    </row>
    <row r="11827" spans="1:7" x14ac:dyDescent="0.3">
      <c r="A11827" s="5" t="s">
        <v>12829</v>
      </c>
      <c r="B11827" s="6" t="s">
        <v>8319</v>
      </c>
      <c r="C11827" s="7">
        <v>27</v>
      </c>
      <c r="D11827" s="8" t="s">
        <v>8320</v>
      </c>
      <c r="E11827" s="15" t="s">
        <v>16202</v>
      </c>
      <c r="F11827" s="16" t="s">
        <v>2141</v>
      </c>
      <c r="G11827" s="17">
        <v>35.99</v>
      </c>
    </row>
    <row r="11828" spans="1:7" x14ac:dyDescent="0.3">
      <c r="A11828" s="5" t="s">
        <v>12829</v>
      </c>
      <c r="B11828" s="6" t="s">
        <v>8323</v>
      </c>
      <c r="C11828" s="7">
        <v>29</v>
      </c>
      <c r="D11828" s="8" t="s">
        <v>8324</v>
      </c>
      <c r="E11828" s="15" t="s">
        <v>16202</v>
      </c>
      <c r="F11828" s="16" t="s">
        <v>737</v>
      </c>
      <c r="G11828" s="17">
        <v>32.99</v>
      </c>
    </row>
    <row r="11829" spans="1:7" x14ac:dyDescent="0.3">
      <c r="A11829" s="5" t="s">
        <v>12829</v>
      </c>
      <c r="B11829" s="6" t="s">
        <v>8325</v>
      </c>
      <c r="C11829" s="7">
        <v>28</v>
      </c>
      <c r="D11829" s="8" t="s">
        <v>8326</v>
      </c>
      <c r="E11829" s="15" t="s">
        <v>16202</v>
      </c>
      <c r="F11829" s="16" t="s">
        <v>733</v>
      </c>
      <c r="G11829" s="17">
        <v>35.99</v>
      </c>
    </row>
    <row r="11830" spans="1:7" x14ac:dyDescent="0.3">
      <c r="A11830" s="5" t="s">
        <v>12829</v>
      </c>
      <c r="B11830" s="6" t="s">
        <v>8327</v>
      </c>
      <c r="C11830" s="7">
        <v>36</v>
      </c>
      <c r="D11830" s="8" t="s">
        <v>8328</v>
      </c>
      <c r="E11830" s="15" t="s">
        <v>16202</v>
      </c>
      <c r="F11830" s="16" t="s">
        <v>729</v>
      </c>
      <c r="G11830" s="17">
        <v>27.99</v>
      </c>
    </row>
    <row r="11831" spans="1:7" x14ac:dyDescent="0.3">
      <c r="A11831" s="5" t="s">
        <v>12829</v>
      </c>
      <c r="B11831" s="6" t="s">
        <v>8329</v>
      </c>
      <c r="C11831" s="7">
        <v>32</v>
      </c>
      <c r="D11831" s="8" t="s">
        <v>8330</v>
      </c>
      <c r="E11831" s="15" t="s">
        <v>16202</v>
      </c>
      <c r="F11831" s="16" t="s">
        <v>2149</v>
      </c>
      <c r="G11831" s="17">
        <v>39.99</v>
      </c>
    </row>
    <row r="11832" spans="1:7" x14ac:dyDescent="0.3">
      <c r="A11832" s="5" t="s">
        <v>12829</v>
      </c>
      <c r="B11832" s="6" t="s">
        <v>8333</v>
      </c>
      <c r="C11832" s="7">
        <v>38</v>
      </c>
      <c r="D11832" s="8" t="s">
        <v>8334</v>
      </c>
      <c r="E11832" s="15" t="s">
        <v>16202</v>
      </c>
      <c r="F11832" s="16" t="s">
        <v>4384</v>
      </c>
      <c r="G11832" s="17">
        <v>39.99</v>
      </c>
    </row>
    <row r="11833" spans="1:7" x14ac:dyDescent="0.3">
      <c r="A11833" s="5" t="s">
        <v>12829</v>
      </c>
      <c r="B11833" s="6" t="s">
        <v>1294</v>
      </c>
      <c r="C11833" s="7">
        <v>32</v>
      </c>
      <c r="D11833" s="8" t="s">
        <v>8337</v>
      </c>
      <c r="E11833" s="15" t="s">
        <v>16202</v>
      </c>
      <c r="F11833" s="16" t="s">
        <v>2153</v>
      </c>
      <c r="G11833" s="17">
        <v>32.99</v>
      </c>
    </row>
    <row r="11834" spans="1:7" x14ac:dyDescent="0.3">
      <c r="A11834" s="5" t="s">
        <v>12829</v>
      </c>
      <c r="B11834" s="6" t="s">
        <v>8338</v>
      </c>
      <c r="C11834" s="7">
        <v>36</v>
      </c>
      <c r="D11834" s="8" t="s">
        <v>8339</v>
      </c>
      <c r="E11834" s="15" t="s">
        <v>16202</v>
      </c>
      <c r="F11834" s="16" t="s">
        <v>1</v>
      </c>
      <c r="G11834" s="17">
        <v>16.989999999999998</v>
      </c>
    </row>
    <row r="11835" spans="1:7" x14ac:dyDescent="0.3">
      <c r="A11835" s="5" t="s">
        <v>12829</v>
      </c>
      <c r="B11835" s="6" t="s">
        <v>8340</v>
      </c>
      <c r="C11835" s="7">
        <v>37</v>
      </c>
      <c r="D11835" s="8" t="s">
        <v>8341</v>
      </c>
      <c r="E11835" s="15" t="s">
        <v>16202</v>
      </c>
      <c r="F11835" s="16" t="s">
        <v>4410</v>
      </c>
      <c r="G11835" s="17">
        <v>8</v>
      </c>
    </row>
    <row r="11836" spans="1:7" x14ac:dyDescent="0.3">
      <c r="A11836" s="5" t="s">
        <v>12829</v>
      </c>
      <c r="B11836" s="6" t="s">
        <v>12833</v>
      </c>
      <c r="C11836" s="7">
        <v>36</v>
      </c>
      <c r="D11836" s="8" t="s">
        <v>8347</v>
      </c>
      <c r="E11836" s="15" t="s">
        <v>16202</v>
      </c>
      <c r="F11836" s="16" t="s">
        <v>4411</v>
      </c>
      <c r="G11836" s="17">
        <v>8</v>
      </c>
    </row>
    <row r="11837" spans="1:7" x14ac:dyDescent="0.3">
      <c r="A11837" s="5" t="s">
        <v>12829</v>
      </c>
      <c r="B11837" s="6" t="s">
        <v>8348</v>
      </c>
      <c r="C11837" s="7">
        <v>39</v>
      </c>
      <c r="D11837" s="8" t="s">
        <v>12834</v>
      </c>
      <c r="E11837" s="15" t="s">
        <v>16202</v>
      </c>
      <c r="F11837" s="16" t="s">
        <v>1409</v>
      </c>
      <c r="G11837" s="17">
        <v>39.99</v>
      </c>
    </row>
    <row r="11838" spans="1:7" x14ac:dyDescent="0.3">
      <c r="A11838" s="5" t="s">
        <v>12829</v>
      </c>
      <c r="B11838" s="6" t="s">
        <v>8350</v>
      </c>
      <c r="C11838" s="7">
        <v>39</v>
      </c>
      <c r="D11838" s="8" t="s">
        <v>8351</v>
      </c>
      <c r="E11838" s="15" t="s">
        <v>16202</v>
      </c>
      <c r="F11838" s="16" t="s">
        <v>4324</v>
      </c>
      <c r="G11838" s="17">
        <v>99.99</v>
      </c>
    </row>
    <row r="11839" spans="1:7" x14ac:dyDescent="0.3">
      <c r="A11839" s="5" t="s">
        <v>12829</v>
      </c>
      <c r="B11839" s="6" t="s">
        <v>12835</v>
      </c>
      <c r="C11839" s="7">
        <v>99</v>
      </c>
      <c r="D11839" s="8" t="s">
        <v>12836</v>
      </c>
      <c r="E11839" s="15" t="s">
        <v>16202</v>
      </c>
      <c r="F11839" s="16" t="s">
        <v>4412</v>
      </c>
      <c r="G11839" s="17">
        <v>8</v>
      </c>
    </row>
    <row r="11840" spans="1:7" x14ac:dyDescent="0.3">
      <c r="A11840" s="5" t="s">
        <v>12829</v>
      </c>
      <c r="B11840" s="6" t="s">
        <v>12837</v>
      </c>
      <c r="C11840" s="7">
        <v>49</v>
      </c>
      <c r="D11840" s="8" t="s">
        <v>12838</v>
      </c>
      <c r="E11840" s="15" t="s">
        <v>16202</v>
      </c>
      <c r="F11840" s="16" t="s">
        <v>4379</v>
      </c>
      <c r="G11840" s="17">
        <v>29.99</v>
      </c>
    </row>
    <row r="11841" spans="1:7" x14ac:dyDescent="0.3">
      <c r="A11841" s="5" t="s">
        <v>12829</v>
      </c>
      <c r="B11841" s="6" t="s">
        <v>12839</v>
      </c>
      <c r="C11841" s="7">
        <v>105</v>
      </c>
      <c r="D11841" s="8" t="s">
        <v>12840</v>
      </c>
      <c r="E11841" s="15" t="s">
        <v>16202</v>
      </c>
      <c r="F11841" s="16" t="s">
        <v>4248</v>
      </c>
      <c r="G11841" s="17">
        <v>44.99</v>
      </c>
    </row>
    <row r="11842" spans="1:7" x14ac:dyDescent="0.3">
      <c r="A11842" s="5" t="s">
        <v>12829</v>
      </c>
      <c r="B11842" s="6" t="s">
        <v>12841</v>
      </c>
      <c r="C11842" s="7">
        <v>60</v>
      </c>
      <c r="D11842" s="8" t="s">
        <v>12842</v>
      </c>
      <c r="E11842" s="15" t="s">
        <v>16202</v>
      </c>
      <c r="F11842" s="16" t="s">
        <v>749</v>
      </c>
      <c r="G11842" s="17">
        <v>44.99</v>
      </c>
    </row>
    <row r="11843" spans="1:7" x14ac:dyDescent="0.3">
      <c r="A11843" s="5" t="s">
        <v>12829</v>
      </c>
      <c r="B11843" s="6" t="s">
        <v>12843</v>
      </c>
      <c r="C11843" s="7">
        <v>99</v>
      </c>
      <c r="D11843" s="8" t="s">
        <v>12844</v>
      </c>
      <c r="E11843" s="15" t="s">
        <v>16202</v>
      </c>
      <c r="F11843" s="16" t="s">
        <v>4377</v>
      </c>
      <c r="G11843" s="17">
        <v>34.99</v>
      </c>
    </row>
    <row r="11844" spans="1:7" x14ac:dyDescent="0.3">
      <c r="A11844" s="5" t="s">
        <v>12829</v>
      </c>
      <c r="B11844" s="6" t="s">
        <v>12845</v>
      </c>
      <c r="C11844" s="7">
        <v>149</v>
      </c>
      <c r="D11844" s="8" t="s">
        <v>12846</v>
      </c>
      <c r="E11844" s="15" t="s">
        <v>16202</v>
      </c>
      <c r="F11844" s="16" t="s">
        <v>3379</v>
      </c>
      <c r="G11844" s="17">
        <v>38.99</v>
      </c>
    </row>
    <row r="11845" spans="1:7" x14ac:dyDescent="0.3">
      <c r="A11845" s="5" t="s">
        <v>12829</v>
      </c>
      <c r="B11845" s="6" t="s">
        <v>12847</v>
      </c>
      <c r="C11845" s="7">
        <v>35</v>
      </c>
      <c r="D11845" s="8" t="s">
        <v>5</v>
      </c>
      <c r="E11845" s="15" t="s">
        <v>16202</v>
      </c>
      <c r="F11845" s="16" t="s">
        <v>4380</v>
      </c>
      <c r="G11845" s="17">
        <v>31.99</v>
      </c>
    </row>
    <row r="11846" spans="1:7" x14ac:dyDescent="0.3">
      <c r="A11846" s="5" t="s">
        <v>12829</v>
      </c>
      <c r="B11846" s="6" t="s">
        <v>12084</v>
      </c>
      <c r="C11846" s="7">
        <v>55</v>
      </c>
      <c r="D11846" s="8" t="s">
        <v>5</v>
      </c>
      <c r="E11846" s="15" t="s">
        <v>16202</v>
      </c>
      <c r="F11846" s="16" t="s">
        <v>761</v>
      </c>
      <c r="G11846" s="17">
        <v>27.99</v>
      </c>
    </row>
    <row r="11847" spans="1:7" x14ac:dyDescent="0.3">
      <c r="A11847" s="5" t="s">
        <v>12829</v>
      </c>
      <c r="B11847" s="6" t="s">
        <v>1372</v>
      </c>
      <c r="C11847" s="7">
        <v>3</v>
      </c>
      <c r="D11847" s="8" t="s">
        <v>5</v>
      </c>
      <c r="E11847" s="15" t="s">
        <v>16202</v>
      </c>
      <c r="F11847" s="16" t="s">
        <v>769</v>
      </c>
      <c r="G11847" s="17">
        <v>39.99</v>
      </c>
    </row>
    <row r="11848" spans="1:7" x14ac:dyDescent="0.3">
      <c r="A11848" s="5" t="s">
        <v>12829</v>
      </c>
      <c r="B11848" s="6" t="s">
        <v>8392</v>
      </c>
      <c r="C11848" s="7">
        <v>3.5</v>
      </c>
      <c r="D11848" s="8" t="s">
        <v>5</v>
      </c>
      <c r="E11848" s="15" t="s">
        <v>16202</v>
      </c>
      <c r="F11848" s="16" t="s">
        <v>4382</v>
      </c>
      <c r="G11848" s="17">
        <v>44.99</v>
      </c>
    </row>
    <row r="11849" spans="1:7" x14ac:dyDescent="0.3">
      <c r="A11849" s="5" t="s">
        <v>12829</v>
      </c>
      <c r="B11849" s="6" t="s">
        <v>12848</v>
      </c>
      <c r="C11849" s="7">
        <v>3.5</v>
      </c>
      <c r="D11849" s="8" t="s">
        <v>5</v>
      </c>
      <c r="E11849" s="15" t="s">
        <v>16202</v>
      </c>
      <c r="F11849" s="16" t="s">
        <v>773</v>
      </c>
      <c r="G11849" s="17">
        <v>39.99</v>
      </c>
    </row>
    <row r="11850" spans="1:7" x14ac:dyDescent="0.3">
      <c r="A11850" s="5" t="s">
        <v>12829</v>
      </c>
      <c r="B11850" s="6" t="s">
        <v>8394</v>
      </c>
      <c r="C11850" s="7">
        <v>3.5</v>
      </c>
      <c r="D11850" s="8" t="s">
        <v>5</v>
      </c>
      <c r="E11850" s="15" t="s">
        <v>16202</v>
      </c>
      <c r="F11850" s="16" t="s">
        <v>4383</v>
      </c>
      <c r="G11850" s="17">
        <v>46.99</v>
      </c>
    </row>
    <row r="11851" spans="1:7" x14ac:dyDescent="0.3">
      <c r="A11851" s="5" t="s">
        <v>12829</v>
      </c>
      <c r="B11851" s="6" t="s">
        <v>8395</v>
      </c>
      <c r="C11851" s="7">
        <v>3.5</v>
      </c>
      <c r="D11851" s="8" t="s">
        <v>5</v>
      </c>
      <c r="E11851" s="15" t="s">
        <v>16202</v>
      </c>
      <c r="F11851" s="16" t="s">
        <v>1599</v>
      </c>
      <c r="G11851" s="17">
        <v>44.99</v>
      </c>
    </row>
    <row r="11852" spans="1:7" x14ac:dyDescent="0.3">
      <c r="A11852" s="5" t="s">
        <v>12829</v>
      </c>
      <c r="B11852" s="6" t="s">
        <v>8396</v>
      </c>
      <c r="C11852" s="7">
        <v>4.5</v>
      </c>
      <c r="D11852" s="8" t="s">
        <v>5</v>
      </c>
      <c r="E11852" s="15" t="s">
        <v>16202</v>
      </c>
      <c r="F11852" s="16" t="s">
        <v>4378</v>
      </c>
      <c r="G11852" s="17">
        <v>44.99</v>
      </c>
    </row>
    <row r="11853" spans="1:7" x14ac:dyDescent="0.3">
      <c r="A11853" s="5" t="s">
        <v>12829</v>
      </c>
      <c r="B11853" s="6" t="s">
        <v>8405</v>
      </c>
      <c r="C11853" s="7">
        <v>6</v>
      </c>
      <c r="D11853" s="8" t="s">
        <v>5</v>
      </c>
      <c r="E11853" s="15" t="s">
        <v>16202</v>
      </c>
      <c r="F11853" s="16" t="s">
        <v>755</v>
      </c>
      <c r="G11853" s="17">
        <v>44.99</v>
      </c>
    </row>
    <row r="11854" spans="1:7" x14ac:dyDescent="0.3">
      <c r="A11854" s="5" t="s">
        <v>12829</v>
      </c>
      <c r="B11854" s="6" t="s">
        <v>8406</v>
      </c>
      <c r="C11854" s="7">
        <v>6</v>
      </c>
      <c r="D11854" s="8" t="s">
        <v>5</v>
      </c>
      <c r="E11854" s="15" t="s">
        <v>16202</v>
      </c>
      <c r="F11854" s="16" t="s">
        <v>2116</v>
      </c>
      <c r="G11854" s="17">
        <v>29.99</v>
      </c>
    </row>
    <row r="11855" spans="1:7" x14ac:dyDescent="0.3">
      <c r="A11855" s="5" t="s">
        <v>12829</v>
      </c>
      <c r="B11855" s="6" t="s">
        <v>8407</v>
      </c>
      <c r="C11855" s="7">
        <v>12</v>
      </c>
      <c r="D11855" s="8" t="s">
        <v>5</v>
      </c>
      <c r="E11855" s="15" t="s">
        <v>16202</v>
      </c>
      <c r="F11855" s="16" t="s">
        <v>4381</v>
      </c>
      <c r="G11855" s="17">
        <v>39.99</v>
      </c>
    </row>
    <row r="11856" spans="1:7" x14ac:dyDescent="0.3">
      <c r="A11856" s="5" t="s">
        <v>12849</v>
      </c>
      <c r="B11856" s="6" t="s">
        <v>12298</v>
      </c>
      <c r="C11856" s="7">
        <v>18</v>
      </c>
      <c r="D11856" s="8" t="s">
        <v>12299</v>
      </c>
      <c r="E11856" s="15" t="s">
        <v>16202</v>
      </c>
      <c r="F11856" s="16" t="s">
        <v>2199</v>
      </c>
      <c r="G11856" s="17">
        <v>26.99</v>
      </c>
    </row>
    <row r="11857" spans="1:7" x14ac:dyDescent="0.3">
      <c r="A11857" s="5" t="s">
        <v>12849</v>
      </c>
      <c r="B11857" s="6" t="s">
        <v>12300</v>
      </c>
      <c r="C11857" s="7">
        <v>27</v>
      </c>
      <c r="D11857" s="8" t="s">
        <v>12301</v>
      </c>
      <c r="E11857" s="15" t="s">
        <v>16202</v>
      </c>
      <c r="F11857" s="16" t="s">
        <v>635</v>
      </c>
      <c r="G11857" s="17">
        <v>19.989999999999998</v>
      </c>
    </row>
    <row r="11858" spans="1:7" x14ac:dyDescent="0.3">
      <c r="A11858" s="5" t="s">
        <v>12849</v>
      </c>
      <c r="B11858" s="6" t="s">
        <v>12302</v>
      </c>
      <c r="C11858" s="7">
        <v>17</v>
      </c>
      <c r="D11858" s="8" t="s">
        <v>12303</v>
      </c>
      <c r="E11858" s="15" t="s">
        <v>16202</v>
      </c>
      <c r="F11858" s="16" t="s">
        <v>4405</v>
      </c>
      <c r="G11858" s="17">
        <v>19.989999999999998</v>
      </c>
    </row>
    <row r="11859" spans="1:7" x14ac:dyDescent="0.3">
      <c r="A11859" s="5" t="s">
        <v>12849</v>
      </c>
      <c r="B11859" s="6" t="s">
        <v>12304</v>
      </c>
      <c r="C11859" s="7">
        <v>63</v>
      </c>
      <c r="D11859" s="8" t="s">
        <v>12305</v>
      </c>
      <c r="E11859" s="15" t="s">
        <v>16202</v>
      </c>
      <c r="F11859" s="16" t="s">
        <v>4407</v>
      </c>
      <c r="G11859" s="17">
        <v>26.99</v>
      </c>
    </row>
    <row r="11860" spans="1:7" x14ac:dyDescent="0.3">
      <c r="A11860" s="5" t="s">
        <v>12849</v>
      </c>
      <c r="B11860" s="6" t="s">
        <v>12306</v>
      </c>
      <c r="C11860" s="7">
        <v>61</v>
      </c>
      <c r="D11860" s="8" t="s">
        <v>12307</v>
      </c>
      <c r="E11860" s="15" t="s">
        <v>16202</v>
      </c>
      <c r="F11860" s="16" t="s">
        <v>2532</v>
      </c>
      <c r="G11860" s="17">
        <v>26.99</v>
      </c>
    </row>
    <row r="11861" spans="1:7" x14ac:dyDescent="0.3">
      <c r="A11861" s="5" t="s">
        <v>12849</v>
      </c>
      <c r="B11861" s="6" t="s">
        <v>12308</v>
      </c>
      <c r="C11861" s="7">
        <v>54</v>
      </c>
      <c r="D11861" s="8" t="s">
        <v>12309</v>
      </c>
      <c r="E11861" s="15" t="s">
        <v>16202</v>
      </c>
      <c r="F11861" s="16" t="s">
        <v>3356</v>
      </c>
      <c r="G11861" s="17">
        <v>26.99</v>
      </c>
    </row>
    <row r="11862" spans="1:7" x14ac:dyDescent="0.3">
      <c r="A11862" s="5" t="s">
        <v>12849</v>
      </c>
      <c r="B11862" s="6" t="s">
        <v>5950</v>
      </c>
      <c r="C11862" s="7">
        <v>104</v>
      </c>
      <c r="D11862" s="8" t="s">
        <v>12310</v>
      </c>
      <c r="E11862" s="15" t="s">
        <v>16202</v>
      </c>
      <c r="F11862" s="16" t="s">
        <v>4406</v>
      </c>
      <c r="G11862" s="17">
        <v>26.99</v>
      </c>
    </row>
    <row r="11863" spans="1:7" x14ac:dyDescent="0.3">
      <c r="A11863" s="5" t="s">
        <v>12849</v>
      </c>
      <c r="B11863" s="6" t="s">
        <v>12311</v>
      </c>
      <c r="C11863" s="7">
        <v>66</v>
      </c>
      <c r="D11863" s="8" t="s">
        <v>12312</v>
      </c>
      <c r="E11863" s="15" t="s">
        <v>16202</v>
      </c>
      <c r="F11863" s="16" t="s">
        <v>633</v>
      </c>
      <c r="G11863" s="17">
        <v>19.989999999999998</v>
      </c>
    </row>
    <row r="11864" spans="1:7" x14ac:dyDescent="0.3">
      <c r="A11864" s="5" t="s">
        <v>12849</v>
      </c>
      <c r="B11864" s="6" t="s">
        <v>12313</v>
      </c>
      <c r="C11864" s="7">
        <v>26</v>
      </c>
      <c r="D11864" s="8" t="s">
        <v>12314</v>
      </c>
      <c r="E11864" s="15" t="s">
        <v>16202</v>
      </c>
      <c r="F11864" s="16" t="s">
        <v>712</v>
      </c>
      <c r="G11864" s="17">
        <v>19.989999999999998</v>
      </c>
    </row>
    <row r="11865" spans="1:7" x14ac:dyDescent="0.3">
      <c r="A11865" s="5" t="s">
        <v>12849</v>
      </c>
      <c r="B11865" s="6" t="s">
        <v>12315</v>
      </c>
      <c r="C11865" s="7">
        <v>24</v>
      </c>
      <c r="D11865" s="8" t="s">
        <v>12316</v>
      </c>
      <c r="E11865" s="15" t="s">
        <v>16202</v>
      </c>
      <c r="F11865" s="16" t="s">
        <v>714</v>
      </c>
      <c r="G11865" s="17">
        <v>23.99</v>
      </c>
    </row>
    <row r="11866" spans="1:7" x14ac:dyDescent="0.3">
      <c r="A11866" s="5" t="s">
        <v>12849</v>
      </c>
      <c r="B11866" s="6" t="s">
        <v>12317</v>
      </c>
      <c r="C11866" s="7">
        <v>17</v>
      </c>
      <c r="D11866" s="8" t="s">
        <v>12318</v>
      </c>
      <c r="E11866" s="15" t="s">
        <v>16202</v>
      </c>
      <c r="F11866" s="16" t="s">
        <v>175</v>
      </c>
      <c r="G11866" s="17">
        <v>5.99</v>
      </c>
    </row>
    <row r="11867" spans="1:7" x14ac:dyDescent="0.3">
      <c r="A11867" s="5" t="s">
        <v>12849</v>
      </c>
      <c r="B11867" s="6" t="s">
        <v>12319</v>
      </c>
      <c r="C11867" s="7">
        <v>27</v>
      </c>
      <c r="D11867" s="8" t="s">
        <v>12320</v>
      </c>
      <c r="E11867" s="15" t="s">
        <v>16202</v>
      </c>
      <c r="F11867" s="16" t="s">
        <v>4373</v>
      </c>
      <c r="G11867" s="17">
        <v>39.99</v>
      </c>
    </row>
    <row r="11868" spans="1:7" x14ac:dyDescent="0.3">
      <c r="A11868" s="5" t="s">
        <v>12849</v>
      </c>
      <c r="B11868" s="6" t="s">
        <v>12321</v>
      </c>
      <c r="C11868" s="7">
        <v>27</v>
      </c>
      <c r="D11868" s="8" t="s">
        <v>12322</v>
      </c>
      <c r="E11868" s="15" t="s">
        <v>16202</v>
      </c>
      <c r="F11868" s="16" t="s">
        <v>588</v>
      </c>
      <c r="G11868" s="17">
        <v>14.99</v>
      </c>
    </row>
    <row r="11869" spans="1:7" x14ac:dyDescent="0.3">
      <c r="A11869" s="5" t="s">
        <v>12849</v>
      </c>
      <c r="B11869" s="6" t="s">
        <v>12323</v>
      </c>
      <c r="C11869" s="7">
        <v>38</v>
      </c>
      <c r="D11869" s="8" t="s">
        <v>12324</v>
      </c>
      <c r="E11869" s="15" t="s">
        <v>16202</v>
      </c>
      <c r="F11869" s="16" t="s">
        <v>585</v>
      </c>
      <c r="G11869" s="17">
        <v>23.99</v>
      </c>
    </row>
    <row r="11870" spans="1:7" x14ac:dyDescent="0.3">
      <c r="A11870" s="5" t="s">
        <v>12849</v>
      </c>
      <c r="B11870" s="6" t="s">
        <v>12325</v>
      </c>
      <c r="C11870" s="7">
        <v>20</v>
      </c>
      <c r="D11870" s="8" t="s">
        <v>12326</v>
      </c>
      <c r="E11870" s="15" t="s">
        <v>16202</v>
      </c>
      <c r="F11870" s="16" t="s">
        <v>24</v>
      </c>
      <c r="G11870" s="17">
        <v>19.989999999999998</v>
      </c>
    </row>
    <row r="11871" spans="1:7" x14ac:dyDescent="0.3">
      <c r="A11871" s="5" t="s">
        <v>12849</v>
      </c>
      <c r="B11871" s="6" t="s">
        <v>12327</v>
      </c>
      <c r="C11871" s="7">
        <v>64</v>
      </c>
      <c r="D11871" s="8" t="s">
        <v>12328</v>
      </c>
      <c r="E11871" s="15" t="s">
        <v>16202</v>
      </c>
      <c r="F11871" s="16" t="s">
        <v>2646</v>
      </c>
      <c r="G11871" s="17">
        <v>19.989999999999998</v>
      </c>
    </row>
    <row r="11872" spans="1:7" x14ac:dyDescent="0.3">
      <c r="A11872" s="5" t="s">
        <v>12849</v>
      </c>
      <c r="B11872" s="6" t="s">
        <v>12329</v>
      </c>
      <c r="C11872" s="7">
        <v>81</v>
      </c>
      <c r="D11872" s="8" t="s">
        <v>12330</v>
      </c>
      <c r="E11872" s="15" t="s">
        <v>16202</v>
      </c>
      <c r="F11872" s="16" t="s">
        <v>742</v>
      </c>
      <c r="G11872" s="17">
        <v>17.989999999999998</v>
      </c>
    </row>
    <row r="11873" spans="1:7" x14ac:dyDescent="0.3">
      <c r="A11873" s="5" t="s">
        <v>12849</v>
      </c>
      <c r="B11873" s="6" t="s">
        <v>12331</v>
      </c>
      <c r="C11873" s="7">
        <v>118</v>
      </c>
      <c r="D11873" s="8" t="s">
        <v>12332</v>
      </c>
      <c r="E11873" s="15" t="s">
        <v>16202</v>
      </c>
      <c r="F11873" s="16" t="s">
        <v>4374</v>
      </c>
      <c r="G11873" s="17">
        <v>36.99</v>
      </c>
    </row>
    <row r="11874" spans="1:7" x14ac:dyDescent="0.3">
      <c r="A11874" s="5" t="s">
        <v>12849</v>
      </c>
      <c r="B11874" s="6" t="s">
        <v>12333</v>
      </c>
      <c r="C11874" s="7">
        <v>61</v>
      </c>
      <c r="D11874" s="8" t="s">
        <v>12334</v>
      </c>
      <c r="E11874" s="15" t="s">
        <v>16202</v>
      </c>
      <c r="F11874" s="16" t="s">
        <v>4375</v>
      </c>
      <c r="G11874" s="17">
        <v>34.99</v>
      </c>
    </row>
    <row r="11875" spans="1:7" x14ac:dyDescent="0.3">
      <c r="A11875" s="5" t="s">
        <v>12849</v>
      </c>
      <c r="B11875" s="6" t="s">
        <v>12130</v>
      </c>
      <c r="C11875" s="7">
        <v>52</v>
      </c>
      <c r="D11875" s="8" t="s">
        <v>12335</v>
      </c>
      <c r="E11875" s="15" t="s">
        <v>16202</v>
      </c>
      <c r="F11875" s="16" t="s">
        <v>4376</v>
      </c>
      <c r="G11875" s="17">
        <v>34.99</v>
      </c>
    </row>
    <row r="11876" spans="1:7" x14ac:dyDescent="0.3">
      <c r="A11876" s="5" t="s">
        <v>12849</v>
      </c>
      <c r="B11876" s="6" t="s">
        <v>12336</v>
      </c>
      <c r="C11876" s="7">
        <v>44</v>
      </c>
      <c r="D11876" s="8" t="s">
        <v>12337</v>
      </c>
      <c r="E11876" s="15" t="s">
        <v>16202</v>
      </c>
      <c r="F11876" s="16" t="s">
        <v>4409</v>
      </c>
      <c r="G11876" s="17">
        <v>1</v>
      </c>
    </row>
    <row r="11877" spans="1:7" x14ac:dyDescent="0.3">
      <c r="A11877" s="5" t="s">
        <v>12849</v>
      </c>
      <c r="B11877" s="6" t="s">
        <v>12338</v>
      </c>
      <c r="C11877" s="7">
        <v>42</v>
      </c>
      <c r="D11877" s="8" t="s">
        <v>12339</v>
      </c>
      <c r="E11877" s="15" t="s">
        <v>16202</v>
      </c>
      <c r="F11877" s="16" t="s">
        <v>273</v>
      </c>
      <c r="G11877" s="17">
        <v>38.99</v>
      </c>
    </row>
    <row r="11878" spans="1:7" x14ac:dyDescent="0.3">
      <c r="A11878" s="5" t="s">
        <v>12849</v>
      </c>
      <c r="B11878" s="6" t="s">
        <v>12340</v>
      </c>
      <c r="C11878" s="7">
        <v>83</v>
      </c>
      <c r="D11878" s="8" t="s">
        <v>12341</v>
      </c>
      <c r="E11878" s="15" t="s">
        <v>16202</v>
      </c>
      <c r="F11878" s="16" t="s">
        <v>1969</v>
      </c>
      <c r="G11878" s="17">
        <v>13.99</v>
      </c>
    </row>
    <row r="11879" spans="1:7" x14ac:dyDescent="0.3">
      <c r="A11879" s="5" t="s">
        <v>12849</v>
      </c>
      <c r="B11879" s="6" t="s">
        <v>2930</v>
      </c>
      <c r="C11879" s="7">
        <v>57</v>
      </c>
      <c r="D11879" s="8" t="s">
        <v>12342</v>
      </c>
      <c r="E11879" s="15" t="s">
        <v>16202</v>
      </c>
      <c r="F11879" s="16" t="s">
        <v>680</v>
      </c>
      <c r="G11879" s="17">
        <v>15.99</v>
      </c>
    </row>
    <row r="11880" spans="1:7" x14ac:dyDescent="0.3">
      <c r="A11880" s="5" t="s">
        <v>12849</v>
      </c>
      <c r="B11880" s="6" t="s">
        <v>12343</v>
      </c>
      <c r="C11880" s="7">
        <v>70</v>
      </c>
      <c r="D11880" s="8" t="s">
        <v>12344</v>
      </c>
      <c r="E11880" s="15" t="s">
        <v>16202</v>
      </c>
      <c r="F11880" s="16" t="s">
        <v>4371</v>
      </c>
      <c r="G11880" s="17">
        <v>15.99</v>
      </c>
    </row>
    <row r="11881" spans="1:7" x14ac:dyDescent="0.3">
      <c r="A11881" s="5" t="s">
        <v>12849</v>
      </c>
      <c r="B11881" s="6" t="s">
        <v>12345</v>
      </c>
      <c r="C11881" s="7">
        <v>100</v>
      </c>
      <c r="D11881" s="8" t="s">
        <v>12346</v>
      </c>
      <c r="E11881" s="15" t="s">
        <v>16202</v>
      </c>
      <c r="F11881" s="16" t="s">
        <v>644</v>
      </c>
      <c r="G11881" s="17">
        <v>119.99</v>
      </c>
    </row>
    <row r="11882" spans="1:7" x14ac:dyDescent="0.3">
      <c r="A11882" s="5" t="s">
        <v>12849</v>
      </c>
      <c r="B11882" s="6" t="s">
        <v>12347</v>
      </c>
      <c r="C11882" s="7">
        <v>89</v>
      </c>
      <c r="D11882" s="8" t="s">
        <v>12348</v>
      </c>
      <c r="E11882" s="15" t="s">
        <v>16202</v>
      </c>
      <c r="F11882" s="16" t="s">
        <v>4326</v>
      </c>
      <c r="G11882" s="17">
        <v>129.99</v>
      </c>
    </row>
    <row r="11883" spans="1:7" x14ac:dyDescent="0.3">
      <c r="A11883" s="5" t="s">
        <v>12849</v>
      </c>
      <c r="B11883" s="6" t="s">
        <v>12349</v>
      </c>
      <c r="C11883" s="7">
        <v>85</v>
      </c>
      <c r="D11883" s="8" t="s">
        <v>12350</v>
      </c>
      <c r="E11883" s="15" t="s">
        <v>16202</v>
      </c>
      <c r="F11883" s="16" t="s">
        <v>4330</v>
      </c>
      <c r="G11883" s="17">
        <v>239.99</v>
      </c>
    </row>
    <row r="11884" spans="1:7" x14ac:dyDescent="0.3">
      <c r="A11884" s="5" t="s">
        <v>12849</v>
      </c>
      <c r="B11884" s="6" t="s">
        <v>12351</v>
      </c>
      <c r="C11884" s="7">
        <v>98</v>
      </c>
      <c r="D11884" s="8" t="s">
        <v>12352</v>
      </c>
      <c r="E11884" s="15" t="s">
        <v>16202</v>
      </c>
      <c r="F11884" s="16" t="s">
        <v>4328</v>
      </c>
      <c r="G11884" s="17">
        <v>169.99</v>
      </c>
    </row>
    <row r="11885" spans="1:7" x14ac:dyDescent="0.3">
      <c r="A11885" s="5" t="s">
        <v>12849</v>
      </c>
      <c r="B11885" s="6" t="s">
        <v>12353</v>
      </c>
      <c r="C11885" s="7">
        <v>51</v>
      </c>
      <c r="D11885" s="8" t="s">
        <v>12354</v>
      </c>
      <c r="E11885" s="15" t="s">
        <v>16202</v>
      </c>
      <c r="F11885" s="16" t="s">
        <v>4417</v>
      </c>
      <c r="G11885" s="17">
        <v>8</v>
      </c>
    </row>
    <row r="11886" spans="1:7" x14ac:dyDescent="0.3">
      <c r="A11886" s="5" t="s">
        <v>12849</v>
      </c>
      <c r="B11886" s="6" t="s">
        <v>8854</v>
      </c>
      <c r="C11886" s="7">
        <v>79</v>
      </c>
      <c r="D11886" s="8" t="s">
        <v>12355</v>
      </c>
      <c r="E11886" s="15" t="s">
        <v>16202</v>
      </c>
      <c r="F11886" s="16" t="s">
        <v>4416</v>
      </c>
      <c r="G11886" s="17">
        <v>8</v>
      </c>
    </row>
    <row r="11887" spans="1:7" x14ac:dyDescent="0.3">
      <c r="A11887" s="5" t="s">
        <v>12849</v>
      </c>
      <c r="B11887" s="6" t="s">
        <v>12356</v>
      </c>
      <c r="C11887" s="7">
        <v>106</v>
      </c>
      <c r="D11887" s="8" t="s">
        <v>12357</v>
      </c>
      <c r="E11887" s="15" t="s">
        <v>16202</v>
      </c>
      <c r="F11887" s="16" t="s">
        <v>4408</v>
      </c>
      <c r="G11887" s="17">
        <v>5.99</v>
      </c>
    </row>
    <row r="11888" spans="1:7" x14ac:dyDescent="0.3">
      <c r="A11888" s="5" t="s">
        <v>12849</v>
      </c>
      <c r="B11888" s="6" t="s">
        <v>12358</v>
      </c>
      <c r="C11888" s="7">
        <v>106</v>
      </c>
      <c r="D11888" s="8" t="s">
        <v>12359</v>
      </c>
      <c r="E11888" s="15" t="s">
        <v>16202</v>
      </c>
      <c r="F11888" s="16" t="s">
        <v>2733</v>
      </c>
      <c r="G11888" s="17">
        <v>5.99</v>
      </c>
    </row>
    <row r="11889" spans="1:7" x14ac:dyDescent="0.3">
      <c r="A11889" s="5" t="s">
        <v>12849</v>
      </c>
      <c r="B11889" s="6" t="s">
        <v>12360</v>
      </c>
      <c r="C11889" s="7">
        <v>96</v>
      </c>
      <c r="D11889" s="8" t="s">
        <v>12361</v>
      </c>
      <c r="E11889" s="15" t="s">
        <v>16202</v>
      </c>
      <c r="F11889" s="16" t="s">
        <v>2068</v>
      </c>
      <c r="G11889" s="17">
        <v>5.99</v>
      </c>
    </row>
    <row r="11890" spans="1:7" x14ac:dyDescent="0.3">
      <c r="A11890" s="5" t="s">
        <v>12849</v>
      </c>
      <c r="B11890" s="6" t="s">
        <v>12362</v>
      </c>
      <c r="C11890" s="7">
        <v>70</v>
      </c>
      <c r="D11890" s="8" t="s">
        <v>12363</v>
      </c>
      <c r="E11890" s="15" t="s">
        <v>16202</v>
      </c>
      <c r="F11890" s="16" t="s">
        <v>4363</v>
      </c>
      <c r="G11890" s="17">
        <v>46.99</v>
      </c>
    </row>
    <row r="11891" spans="1:7" x14ac:dyDescent="0.3">
      <c r="A11891" s="5" t="s">
        <v>12849</v>
      </c>
      <c r="B11891" s="6" t="s">
        <v>12364</v>
      </c>
      <c r="C11891" s="7">
        <v>73</v>
      </c>
      <c r="D11891" s="8" t="s">
        <v>12365</v>
      </c>
      <c r="E11891" s="15" t="s">
        <v>16202</v>
      </c>
      <c r="F11891" s="16" t="s">
        <v>4413</v>
      </c>
      <c r="G11891" s="17">
        <v>8</v>
      </c>
    </row>
    <row r="11892" spans="1:7" x14ac:dyDescent="0.3">
      <c r="A11892" s="5" t="s">
        <v>12849</v>
      </c>
      <c r="B11892" s="6" t="s">
        <v>12366</v>
      </c>
      <c r="C11892" s="7">
        <v>80</v>
      </c>
      <c r="D11892" s="8" t="s">
        <v>12367</v>
      </c>
      <c r="E11892" s="15" t="s">
        <v>16202</v>
      </c>
      <c r="F11892" s="16" t="s">
        <v>101</v>
      </c>
      <c r="G11892" s="17">
        <v>46.99</v>
      </c>
    </row>
    <row r="11893" spans="1:7" x14ac:dyDescent="0.3">
      <c r="A11893" s="5" t="s">
        <v>12849</v>
      </c>
      <c r="B11893" s="6" t="s">
        <v>2954</v>
      </c>
      <c r="C11893" s="7">
        <v>83</v>
      </c>
      <c r="D11893" s="8" t="s">
        <v>12368</v>
      </c>
      <c r="E11893" s="15" t="s">
        <v>16202</v>
      </c>
      <c r="F11893" s="16" t="s">
        <v>4359</v>
      </c>
      <c r="G11893" s="17">
        <v>18.989999999999998</v>
      </c>
    </row>
    <row r="11894" spans="1:7" x14ac:dyDescent="0.3">
      <c r="A11894" s="5" t="s">
        <v>12849</v>
      </c>
      <c r="B11894" s="6" t="s">
        <v>12369</v>
      </c>
      <c r="C11894" s="7">
        <v>59</v>
      </c>
      <c r="D11894" s="8" t="s">
        <v>12370</v>
      </c>
      <c r="E11894" s="15" t="s">
        <v>16202</v>
      </c>
      <c r="F11894" s="16" t="s">
        <v>4357</v>
      </c>
      <c r="G11894" s="17">
        <v>19.989999999999998</v>
      </c>
    </row>
    <row r="11895" spans="1:7" x14ac:dyDescent="0.3">
      <c r="A11895" s="5" t="s">
        <v>12849</v>
      </c>
      <c r="B11895" s="6" t="s">
        <v>2800</v>
      </c>
      <c r="C11895" s="7">
        <v>70</v>
      </c>
      <c r="D11895" s="8" t="s">
        <v>12371</v>
      </c>
      <c r="E11895" s="15" t="s">
        <v>16202</v>
      </c>
      <c r="F11895" s="16" t="s">
        <v>172</v>
      </c>
      <c r="G11895" s="17">
        <v>5.99</v>
      </c>
    </row>
    <row r="11896" spans="1:7" x14ac:dyDescent="0.3">
      <c r="A11896" s="5" t="s">
        <v>12849</v>
      </c>
      <c r="B11896" s="6" t="s">
        <v>12372</v>
      </c>
      <c r="C11896" s="7">
        <v>106</v>
      </c>
      <c r="D11896" s="8" t="s">
        <v>12373</v>
      </c>
      <c r="E11896" s="15" t="s">
        <v>16202</v>
      </c>
      <c r="F11896" s="16" t="s">
        <v>4415</v>
      </c>
      <c r="G11896" s="17">
        <v>6</v>
      </c>
    </row>
    <row r="11897" spans="1:7" x14ac:dyDescent="0.3">
      <c r="A11897" s="5" t="s">
        <v>12849</v>
      </c>
      <c r="B11897" s="6" t="s">
        <v>12374</v>
      </c>
      <c r="C11897" s="7">
        <v>78</v>
      </c>
      <c r="D11897" s="8" t="s">
        <v>12375</v>
      </c>
      <c r="E11897" s="15" t="s">
        <v>16202</v>
      </c>
      <c r="F11897" s="16" t="s">
        <v>4414</v>
      </c>
      <c r="G11897" s="17">
        <v>6</v>
      </c>
    </row>
    <row r="11898" spans="1:7" x14ac:dyDescent="0.3">
      <c r="A11898" s="5" t="s">
        <v>12849</v>
      </c>
      <c r="B11898" s="6" t="s">
        <v>2944</v>
      </c>
      <c r="C11898" s="7">
        <v>59</v>
      </c>
      <c r="D11898" s="8" t="s">
        <v>12376</v>
      </c>
      <c r="E11898" s="15" t="s">
        <v>16202</v>
      </c>
      <c r="F11898" s="16" t="s">
        <v>2825</v>
      </c>
      <c r="G11898" s="17">
        <v>18.989999999999998</v>
      </c>
    </row>
    <row r="11899" spans="1:7" x14ac:dyDescent="0.3">
      <c r="A11899" s="5" t="s">
        <v>12849</v>
      </c>
      <c r="B11899" s="6" t="s">
        <v>4269</v>
      </c>
      <c r="C11899" s="7">
        <v>86</v>
      </c>
      <c r="D11899" s="8" t="s">
        <v>12377</v>
      </c>
      <c r="E11899" s="15" t="s">
        <v>16202</v>
      </c>
      <c r="F11899" s="16" t="s">
        <v>3327</v>
      </c>
      <c r="G11899" s="17">
        <v>49.99</v>
      </c>
    </row>
    <row r="11900" spans="1:7" x14ac:dyDescent="0.3">
      <c r="A11900" s="5" t="s">
        <v>12849</v>
      </c>
      <c r="B11900" s="6" t="s">
        <v>12378</v>
      </c>
      <c r="C11900" s="7">
        <v>63</v>
      </c>
      <c r="D11900" s="8" t="s">
        <v>12379</v>
      </c>
      <c r="E11900" s="15" t="s">
        <v>16202</v>
      </c>
      <c r="F11900" s="16" t="s">
        <v>4332</v>
      </c>
      <c r="G11900" s="17">
        <v>44.99</v>
      </c>
    </row>
    <row r="11901" spans="1:7" x14ac:dyDescent="0.3">
      <c r="A11901" s="5" t="s">
        <v>12849</v>
      </c>
      <c r="B11901" s="6" t="s">
        <v>12380</v>
      </c>
      <c r="C11901" s="7">
        <v>83</v>
      </c>
      <c r="D11901" s="8" t="s">
        <v>12381</v>
      </c>
      <c r="E11901" s="15" t="s">
        <v>16202</v>
      </c>
      <c r="F11901" s="16" t="s">
        <v>4352</v>
      </c>
      <c r="G11901" s="17">
        <v>229.99</v>
      </c>
    </row>
    <row r="11902" spans="1:7" x14ac:dyDescent="0.3">
      <c r="A11902" s="5" t="s">
        <v>12849</v>
      </c>
      <c r="B11902" s="6" t="s">
        <v>12382</v>
      </c>
      <c r="C11902" s="7">
        <v>58</v>
      </c>
      <c r="D11902" s="8" t="s">
        <v>12383</v>
      </c>
      <c r="E11902" s="15" t="s">
        <v>16202</v>
      </c>
      <c r="F11902" s="16" t="s">
        <v>4354</v>
      </c>
      <c r="G11902" s="17">
        <v>299.99</v>
      </c>
    </row>
    <row r="11903" spans="1:7" x14ac:dyDescent="0.3">
      <c r="A11903" s="5" t="s">
        <v>12849</v>
      </c>
      <c r="B11903" s="6" t="s">
        <v>12384</v>
      </c>
      <c r="C11903" s="7">
        <v>47</v>
      </c>
      <c r="D11903" s="8" t="s">
        <v>12385</v>
      </c>
      <c r="E11903" s="15" t="s">
        <v>16202</v>
      </c>
      <c r="F11903" s="16" t="s">
        <v>3329</v>
      </c>
      <c r="G11903" s="17">
        <v>79.989999999999995</v>
      </c>
    </row>
    <row r="11904" spans="1:7" x14ac:dyDescent="0.3">
      <c r="A11904" s="5" t="s">
        <v>12849</v>
      </c>
      <c r="B11904" s="6" t="s">
        <v>12386</v>
      </c>
      <c r="C11904" s="7">
        <v>64</v>
      </c>
      <c r="D11904" s="8" t="s">
        <v>12387</v>
      </c>
      <c r="E11904" s="15" t="s">
        <v>16202</v>
      </c>
      <c r="F11904" s="16" t="s">
        <v>4334</v>
      </c>
      <c r="G11904" s="17">
        <v>44.99</v>
      </c>
    </row>
    <row r="11905" spans="1:7" x14ac:dyDescent="0.3">
      <c r="A11905" s="5" t="s">
        <v>12849</v>
      </c>
      <c r="B11905" s="6" t="s">
        <v>12388</v>
      </c>
      <c r="C11905" s="7">
        <v>106</v>
      </c>
      <c r="D11905" s="8" t="s">
        <v>12389</v>
      </c>
      <c r="E11905" s="15" t="s">
        <v>16202</v>
      </c>
      <c r="F11905" s="16" t="s">
        <v>3331</v>
      </c>
      <c r="G11905" s="17">
        <v>74.989999999999995</v>
      </c>
    </row>
    <row r="11906" spans="1:7" x14ac:dyDescent="0.3">
      <c r="A11906" s="5" t="s">
        <v>12849</v>
      </c>
      <c r="B11906" s="6" t="s">
        <v>12390</v>
      </c>
      <c r="C11906" s="7">
        <v>100</v>
      </c>
      <c r="D11906" s="8" t="s">
        <v>12391</v>
      </c>
      <c r="E11906" s="15" t="s">
        <v>16202</v>
      </c>
      <c r="F11906" s="16" t="s">
        <v>4336</v>
      </c>
      <c r="G11906" s="17">
        <v>44.99</v>
      </c>
    </row>
    <row r="11907" spans="1:7" x14ac:dyDescent="0.3">
      <c r="A11907" s="5" t="s">
        <v>12849</v>
      </c>
      <c r="B11907" s="6" t="s">
        <v>2960</v>
      </c>
      <c r="C11907" s="7">
        <v>110</v>
      </c>
      <c r="D11907" s="8" t="s">
        <v>12392</v>
      </c>
      <c r="E11907" s="15" t="s">
        <v>16202</v>
      </c>
      <c r="F11907" s="16" t="s">
        <v>3333</v>
      </c>
      <c r="G11907" s="17">
        <v>99.99</v>
      </c>
    </row>
    <row r="11908" spans="1:7" x14ac:dyDescent="0.3">
      <c r="A11908" s="5" t="s">
        <v>12849</v>
      </c>
      <c r="B11908" s="6" t="s">
        <v>12393</v>
      </c>
      <c r="C11908" s="7">
        <v>93</v>
      </c>
      <c r="D11908" s="8" t="s">
        <v>12394</v>
      </c>
      <c r="E11908" s="15" t="s">
        <v>16202</v>
      </c>
      <c r="F11908" s="16" t="s">
        <v>4338</v>
      </c>
      <c r="G11908" s="17">
        <v>49.99</v>
      </c>
    </row>
    <row r="11909" spans="1:7" x14ac:dyDescent="0.3">
      <c r="A11909" s="5" t="s">
        <v>12849</v>
      </c>
      <c r="B11909" s="6" t="s">
        <v>2149</v>
      </c>
      <c r="C11909" s="7">
        <v>80</v>
      </c>
      <c r="D11909" s="8" t="s">
        <v>12395</v>
      </c>
      <c r="E11909" s="15" t="s">
        <v>16202</v>
      </c>
      <c r="F11909" s="16" t="s">
        <v>4344</v>
      </c>
      <c r="G11909" s="17">
        <v>79.989999999999995</v>
      </c>
    </row>
    <row r="11910" spans="1:7" x14ac:dyDescent="0.3">
      <c r="A11910" s="5" t="s">
        <v>12849</v>
      </c>
      <c r="B11910" s="6" t="s">
        <v>12396</v>
      </c>
      <c r="C11910" s="7">
        <v>89</v>
      </c>
      <c r="D11910" s="8" t="s">
        <v>12397</v>
      </c>
      <c r="E11910" s="15" t="s">
        <v>16202</v>
      </c>
      <c r="F11910" s="16" t="s">
        <v>3337</v>
      </c>
      <c r="G11910" s="17">
        <v>99.99</v>
      </c>
    </row>
    <row r="11911" spans="1:7" x14ac:dyDescent="0.3">
      <c r="A11911" s="5" t="s">
        <v>12849</v>
      </c>
      <c r="B11911" s="6" t="s">
        <v>12398</v>
      </c>
      <c r="C11911" s="7">
        <v>61</v>
      </c>
      <c r="D11911" s="8" t="s">
        <v>12399</v>
      </c>
      <c r="E11911" s="15" t="s">
        <v>16202</v>
      </c>
      <c r="F11911" s="16" t="s">
        <v>3339</v>
      </c>
      <c r="G11911" s="17">
        <v>149.99</v>
      </c>
    </row>
    <row r="11912" spans="1:7" x14ac:dyDescent="0.3">
      <c r="A11912" s="5" t="s">
        <v>12849</v>
      </c>
      <c r="B11912" s="6" t="s">
        <v>12400</v>
      </c>
      <c r="C11912" s="7">
        <v>99</v>
      </c>
      <c r="D11912" s="8" t="s">
        <v>12401</v>
      </c>
      <c r="E11912" s="15" t="s">
        <v>16202</v>
      </c>
      <c r="F11912" s="16" t="s">
        <v>4348</v>
      </c>
      <c r="G11912" s="17">
        <v>179.99</v>
      </c>
    </row>
    <row r="11913" spans="1:7" x14ac:dyDescent="0.3">
      <c r="A11913" s="5" t="s">
        <v>12849</v>
      </c>
      <c r="B11913" s="6" t="s">
        <v>12402</v>
      </c>
      <c r="C11913" s="7">
        <v>87</v>
      </c>
      <c r="D11913" s="8" t="s">
        <v>12403</v>
      </c>
      <c r="E11913" s="15" t="s">
        <v>16202</v>
      </c>
      <c r="F11913" s="16" t="s">
        <v>4350</v>
      </c>
      <c r="G11913" s="17">
        <v>199.99</v>
      </c>
    </row>
    <row r="11914" spans="1:7" x14ac:dyDescent="0.3">
      <c r="A11914" s="5" t="s">
        <v>12849</v>
      </c>
      <c r="B11914" s="6" t="s">
        <v>12404</v>
      </c>
      <c r="C11914" s="7">
        <v>81</v>
      </c>
      <c r="D11914" s="8" t="s">
        <v>12405</v>
      </c>
      <c r="E11914" s="15" t="s">
        <v>16202</v>
      </c>
      <c r="F11914" s="16" t="s">
        <v>4318</v>
      </c>
      <c r="G11914" s="17">
        <v>199.99</v>
      </c>
    </row>
    <row r="11915" spans="1:7" x14ac:dyDescent="0.3">
      <c r="A11915" s="5" t="s">
        <v>12849</v>
      </c>
      <c r="B11915" s="6" t="s">
        <v>12406</v>
      </c>
      <c r="C11915" s="7">
        <v>90</v>
      </c>
      <c r="D11915" s="8" t="s">
        <v>12407</v>
      </c>
      <c r="E11915" s="15" t="s">
        <v>16202</v>
      </c>
      <c r="F11915" s="16" t="s">
        <v>4322</v>
      </c>
      <c r="G11915" s="17">
        <v>399.99</v>
      </c>
    </row>
    <row r="11916" spans="1:7" x14ac:dyDescent="0.3">
      <c r="A11916" s="5" t="s">
        <v>12849</v>
      </c>
      <c r="B11916" s="6" t="s">
        <v>12408</v>
      </c>
      <c r="C11916" s="7">
        <v>20</v>
      </c>
      <c r="D11916" s="8" t="s">
        <v>12409</v>
      </c>
      <c r="E11916" s="15" t="s">
        <v>16202</v>
      </c>
      <c r="F11916" s="16" t="s">
        <v>4316</v>
      </c>
      <c r="G11916" s="17">
        <v>159.99</v>
      </c>
    </row>
    <row r="11917" spans="1:7" x14ac:dyDescent="0.3">
      <c r="A11917" s="5" t="s">
        <v>12849</v>
      </c>
      <c r="B11917" s="6" t="s">
        <v>12410</v>
      </c>
      <c r="C11917" s="7">
        <v>42</v>
      </c>
      <c r="D11917" s="8" t="s">
        <v>12411</v>
      </c>
      <c r="E11917" s="15" t="s">
        <v>16202</v>
      </c>
      <c r="F11917" s="16" t="s">
        <v>4320</v>
      </c>
      <c r="G11917" s="17">
        <v>299.99</v>
      </c>
    </row>
    <row r="11918" spans="1:7" x14ac:dyDescent="0.3">
      <c r="A11918" s="5" t="s">
        <v>12849</v>
      </c>
      <c r="B11918" s="6" t="s">
        <v>12412</v>
      </c>
      <c r="C11918" s="7">
        <v>24</v>
      </c>
      <c r="D11918" s="8" t="s">
        <v>12413</v>
      </c>
      <c r="E11918" s="15" t="s">
        <v>16202</v>
      </c>
      <c r="F11918" s="16" t="s">
        <v>4306</v>
      </c>
      <c r="G11918" s="17">
        <v>89.99</v>
      </c>
    </row>
    <row r="11919" spans="1:7" x14ac:dyDescent="0.3">
      <c r="A11919" s="5" t="s">
        <v>12849</v>
      </c>
      <c r="B11919" s="6" t="s">
        <v>12414</v>
      </c>
      <c r="C11919" s="7">
        <v>18</v>
      </c>
      <c r="D11919" s="8" t="s">
        <v>12415</v>
      </c>
      <c r="E11919" s="15" t="s">
        <v>16202</v>
      </c>
      <c r="F11919" s="16" t="s">
        <v>4310</v>
      </c>
      <c r="G11919" s="17">
        <v>99.99</v>
      </c>
    </row>
    <row r="11920" spans="1:7" x14ac:dyDescent="0.3">
      <c r="A11920" s="5" t="s">
        <v>12849</v>
      </c>
      <c r="B11920" s="6" t="s">
        <v>12416</v>
      </c>
      <c r="C11920" s="7">
        <v>27</v>
      </c>
      <c r="D11920" s="8" t="s">
        <v>12417</v>
      </c>
      <c r="E11920" s="15" t="s">
        <v>16202</v>
      </c>
      <c r="F11920" s="16" t="s">
        <v>4312</v>
      </c>
      <c r="G11920" s="17">
        <v>109.99</v>
      </c>
    </row>
    <row r="11921" spans="1:7" x14ac:dyDescent="0.3">
      <c r="A11921" s="5" t="s">
        <v>12849</v>
      </c>
      <c r="B11921" s="6" t="s">
        <v>12418</v>
      </c>
      <c r="C11921" s="7">
        <v>13</v>
      </c>
      <c r="D11921" s="8" t="s">
        <v>12419</v>
      </c>
      <c r="E11921" s="15" t="s">
        <v>16202</v>
      </c>
      <c r="F11921" s="16" t="s">
        <v>4314</v>
      </c>
      <c r="G11921" s="17">
        <v>139.99</v>
      </c>
    </row>
    <row r="11922" spans="1:7" x14ac:dyDescent="0.3">
      <c r="A11922" s="5" t="s">
        <v>12849</v>
      </c>
      <c r="B11922" s="6" t="s">
        <v>12420</v>
      </c>
      <c r="C11922" s="7">
        <v>65</v>
      </c>
      <c r="D11922" s="8" t="s">
        <v>12421</v>
      </c>
      <c r="E11922" s="15" t="s">
        <v>16202</v>
      </c>
      <c r="F11922" s="16" t="s">
        <v>4308</v>
      </c>
      <c r="G11922" s="17">
        <v>79.989999999999995</v>
      </c>
    </row>
    <row r="11923" spans="1:7" x14ac:dyDescent="0.3">
      <c r="A11923" s="5" t="s">
        <v>12849</v>
      </c>
      <c r="B11923" s="6" t="s">
        <v>11470</v>
      </c>
      <c r="C11923" s="7">
        <v>85</v>
      </c>
      <c r="D11923" s="8" t="s">
        <v>12422</v>
      </c>
      <c r="E11923" s="15" t="s">
        <v>16202</v>
      </c>
      <c r="F11923" s="16" t="s">
        <v>696</v>
      </c>
      <c r="G11923" s="17">
        <v>15.99</v>
      </c>
    </row>
    <row r="11924" spans="1:7" x14ac:dyDescent="0.3">
      <c r="A11924" s="5" t="s">
        <v>12849</v>
      </c>
      <c r="B11924" s="6" t="s">
        <v>12423</v>
      </c>
      <c r="C11924" s="7">
        <v>106</v>
      </c>
      <c r="D11924" s="8" t="s">
        <v>12424</v>
      </c>
      <c r="E11924" s="15" t="s">
        <v>16202</v>
      </c>
      <c r="F11924" s="16" t="s">
        <v>4368</v>
      </c>
      <c r="G11924" s="17">
        <v>27.99</v>
      </c>
    </row>
    <row r="11925" spans="1:7" x14ac:dyDescent="0.3">
      <c r="A11925" s="5" t="s">
        <v>12849</v>
      </c>
      <c r="B11925" s="6" t="s">
        <v>12425</v>
      </c>
      <c r="C11925" s="7">
        <v>105</v>
      </c>
      <c r="D11925" s="8" t="s">
        <v>12426</v>
      </c>
      <c r="E11925" s="15" t="s">
        <v>16202</v>
      </c>
      <c r="F11925" s="16" t="s">
        <v>2099</v>
      </c>
      <c r="G11925" s="17">
        <v>17.989999999999998</v>
      </c>
    </row>
    <row r="11926" spans="1:7" x14ac:dyDescent="0.3">
      <c r="A11926" s="5" t="s">
        <v>12849</v>
      </c>
      <c r="B11926" s="6" t="s">
        <v>12427</v>
      </c>
      <c r="C11926" s="7">
        <v>72</v>
      </c>
      <c r="D11926" s="8" t="s">
        <v>12428</v>
      </c>
      <c r="E11926" s="15" t="s">
        <v>16229</v>
      </c>
      <c r="F11926" s="16" t="s">
        <v>4394</v>
      </c>
      <c r="G11926" s="17">
        <v>46.99</v>
      </c>
    </row>
    <row r="11927" spans="1:7" x14ac:dyDescent="0.3">
      <c r="A11927" s="5" t="s">
        <v>12849</v>
      </c>
      <c r="B11927" s="6" t="s">
        <v>12429</v>
      </c>
      <c r="C11927" s="7">
        <v>63</v>
      </c>
      <c r="D11927" s="8" t="s">
        <v>12430</v>
      </c>
      <c r="E11927" s="15" t="s">
        <v>16229</v>
      </c>
      <c r="F11927" s="16" t="s">
        <v>13362</v>
      </c>
      <c r="G11927" s="17">
        <v>49.99</v>
      </c>
    </row>
    <row r="11928" spans="1:7" x14ac:dyDescent="0.3">
      <c r="A11928" s="5" t="s">
        <v>12849</v>
      </c>
      <c r="B11928" s="6" t="s">
        <v>12431</v>
      </c>
      <c r="C11928" s="7">
        <v>86</v>
      </c>
      <c r="D11928" s="8" t="s">
        <v>12432</v>
      </c>
      <c r="E11928" s="15" t="s">
        <v>16229</v>
      </c>
      <c r="F11928" s="16" t="s">
        <v>13363</v>
      </c>
      <c r="G11928" s="17">
        <v>44.99</v>
      </c>
    </row>
    <row r="11929" spans="1:7" x14ac:dyDescent="0.3">
      <c r="A11929" s="5" t="s">
        <v>12849</v>
      </c>
      <c r="B11929" s="6" t="s">
        <v>12433</v>
      </c>
      <c r="C11929" s="7">
        <v>54</v>
      </c>
      <c r="D11929" s="8" t="s">
        <v>12434</v>
      </c>
      <c r="E11929" s="15" t="s">
        <v>16229</v>
      </c>
      <c r="F11929" s="16" t="s">
        <v>13365</v>
      </c>
      <c r="G11929" s="17">
        <v>49.99</v>
      </c>
    </row>
    <row r="11930" spans="1:7" x14ac:dyDescent="0.3">
      <c r="A11930" s="5" t="s">
        <v>12849</v>
      </c>
      <c r="B11930" s="6" t="s">
        <v>12435</v>
      </c>
      <c r="C11930" s="7">
        <v>65</v>
      </c>
      <c r="D11930" s="8" t="s">
        <v>12436</v>
      </c>
      <c r="E11930" s="15" t="s">
        <v>16229</v>
      </c>
      <c r="F11930" s="16" t="s">
        <v>13364</v>
      </c>
      <c r="G11930" s="17">
        <v>45.99</v>
      </c>
    </row>
    <row r="11931" spans="1:7" x14ac:dyDescent="0.3">
      <c r="A11931" s="5" t="s">
        <v>12849</v>
      </c>
      <c r="B11931" s="6" t="s">
        <v>2771</v>
      </c>
      <c r="C11931" s="7">
        <v>86</v>
      </c>
      <c r="D11931" s="8" t="s">
        <v>12437</v>
      </c>
      <c r="E11931" s="15" t="s">
        <v>16229</v>
      </c>
      <c r="F11931" s="16" t="s">
        <v>4396</v>
      </c>
      <c r="G11931" s="17">
        <v>49.99</v>
      </c>
    </row>
    <row r="11932" spans="1:7" x14ac:dyDescent="0.3">
      <c r="A11932" s="5" t="s">
        <v>12849</v>
      </c>
      <c r="B11932" s="6" t="s">
        <v>12438</v>
      </c>
      <c r="C11932" s="7">
        <v>41</v>
      </c>
      <c r="D11932" s="8" t="s">
        <v>12439</v>
      </c>
      <c r="E11932" s="15" t="s">
        <v>16229</v>
      </c>
      <c r="F11932" s="16" t="s">
        <v>735</v>
      </c>
      <c r="G11932" s="17">
        <v>44.99</v>
      </c>
    </row>
    <row r="11933" spans="1:7" x14ac:dyDescent="0.3">
      <c r="A11933" s="5" t="s">
        <v>12849</v>
      </c>
      <c r="B11933" s="6" t="s">
        <v>12440</v>
      </c>
      <c r="C11933" s="7">
        <v>87</v>
      </c>
      <c r="D11933" s="8" t="s">
        <v>12441</v>
      </c>
      <c r="E11933" s="15" t="s">
        <v>16229</v>
      </c>
      <c r="F11933" s="16" t="s">
        <v>4392</v>
      </c>
      <c r="G11933" s="17">
        <v>43.99</v>
      </c>
    </row>
    <row r="11934" spans="1:7" x14ac:dyDescent="0.3">
      <c r="A11934" s="5" t="s">
        <v>12849</v>
      </c>
      <c r="B11934" s="6" t="s">
        <v>7587</v>
      </c>
      <c r="C11934" s="7">
        <v>94</v>
      </c>
      <c r="D11934" s="8" t="s">
        <v>12442</v>
      </c>
      <c r="E11934" s="15" t="s">
        <v>16229</v>
      </c>
      <c r="F11934" s="16" t="s">
        <v>2141</v>
      </c>
      <c r="G11934" s="17">
        <v>35.99</v>
      </c>
    </row>
    <row r="11935" spans="1:7" x14ac:dyDescent="0.3">
      <c r="A11935" s="5" t="s">
        <v>12849</v>
      </c>
      <c r="B11935" s="6" t="s">
        <v>12443</v>
      </c>
      <c r="C11935" s="7">
        <v>87</v>
      </c>
      <c r="D11935" s="8" t="s">
        <v>12444</v>
      </c>
      <c r="E11935" s="15" t="s">
        <v>16229</v>
      </c>
      <c r="F11935" s="16" t="s">
        <v>737</v>
      </c>
      <c r="G11935" s="17">
        <v>32.99</v>
      </c>
    </row>
    <row r="11936" spans="1:7" x14ac:dyDescent="0.3">
      <c r="A11936" s="5" t="s">
        <v>12849</v>
      </c>
      <c r="B11936" s="6" t="s">
        <v>12445</v>
      </c>
      <c r="C11936" s="7">
        <v>61</v>
      </c>
      <c r="D11936" s="8" t="s">
        <v>12446</v>
      </c>
      <c r="E11936" s="15" t="s">
        <v>16229</v>
      </c>
      <c r="F11936" s="16" t="s">
        <v>733</v>
      </c>
      <c r="G11936" s="17">
        <v>34.99</v>
      </c>
    </row>
    <row r="11937" spans="1:7" x14ac:dyDescent="0.3">
      <c r="A11937" s="5" t="s">
        <v>12849</v>
      </c>
      <c r="B11937" s="6" t="s">
        <v>12447</v>
      </c>
      <c r="C11937" s="7">
        <v>42</v>
      </c>
      <c r="D11937" s="8" t="s">
        <v>12448</v>
      </c>
      <c r="E11937" s="15" t="s">
        <v>16229</v>
      </c>
      <c r="F11937" s="16" t="s">
        <v>729</v>
      </c>
      <c r="G11937" s="17">
        <v>29.99</v>
      </c>
    </row>
    <row r="11938" spans="1:7" x14ac:dyDescent="0.3">
      <c r="A11938" s="5" t="s">
        <v>12849</v>
      </c>
      <c r="B11938" s="6" t="s">
        <v>12449</v>
      </c>
      <c r="C11938" s="7">
        <v>59</v>
      </c>
      <c r="D11938" s="8" t="s">
        <v>12450</v>
      </c>
      <c r="E11938" s="15" t="s">
        <v>16229</v>
      </c>
      <c r="F11938" s="16" t="s">
        <v>2149</v>
      </c>
      <c r="G11938" s="17">
        <v>39.99</v>
      </c>
    </row>
    <row r="11939" spans="1:7" x14ac:dyDescent="0.3">
      <c r="A11939" s="5" t="s">
        <v>12849</v>
      </c>
      <c r="B11939" s="6" t="s">
        <v>12453</v>
      </c>
      <c r="C11939" s="7">
        <v>60</v>
      </c>
      <c r="D11939" s="8" t="s">
        <v>12454</v>
      </c>
      <c r="E11939" s="15" t="s">
        <v>16229</v>
      </c>
      <c r="F11939" s="16" t="s">
        <v>4384</v>
      </c>
      <c r="G11939" s="17">
        <v>39.99</v>
      </c>
    </row>
    <row r="11940" spans="1:7" x14ac:dyDescent="0.3">
      <c r="A11940" s="5" t="s">
        <v>12849</v>
      </c>
      <c r="B11940" s="6" t="s">
        <v>12455</v>
      </c>
      <c r="C11940" s="7">
        <v>84</v>
      </c>
      <c r="D11940" s="8" t="s">
        <v>12456</v>
      </c>
      <c r="E11940" s="15" t="s">
        <v>16229</v>
      </c>
      <c r="F11940" s="16" t="s">
        <v>13361</v>
      </c>
      <c r="G11940" s="17">
        <v>32.99</v>
      </c>
    </row>
    <row r="11941" spans="1:7" x14ac:dyDescent="0.3">
      <c r="A11941" s="5" t="s">
        <v>12849</v>
      </c>
      <c r="B11941" s="6" t="s">
        <v>12457</v>
      </c>
      <c r="C11941" s="7">
        <v>52</v>
      </c>
      <c r="D11941" s="8" t="s">
        <v>12458</v>
      </c>
      <c r="E11941" s="15" t="s">
        <v>16229</v>
      </c>
      <c r="F11941" s="16" t="s">
        <v>2748</v>
      </c>
      <c r="G11941" s="17">
        <v>8</v>
      </c>
    </row>
    <row r="11942" spans="1:7" x14ac:dyDescent="0.3">
      <c r="A11942" s="5" t="s">
        <v>12849</v>
      </c>
      <c r="B11942" s="6" t="s">
        <v>12459</v>
      </c>
      <c r="C11942" s="7">
        <v>73</v>
      </c>
      <c r="D11942" s="8" t="s">
        <v>12460</v>
      </c>
      <c r="E11942" s="15" t="s">
        <v>16229</v>
      </c>
      <c r="F11942" s="16" t="s">
        <v>2749</v>
      </c>
      <c r="G11942" s="17">
        <v>8</v>
      </c>
    </row>
    <row r="11943" spans="1:7" x14ac:dyDescent="0.3">
      <c r="A11943" s="5" t="s">
        <v>12849</v>
      </c>
      <c r="B11943" s="6" t="s">
        <v>12461</v>
      </c>
      <c r="C11943" s="7">
        <v>85</v>
      </c>
      <c r="D11943" s="8" t="s">
        <v>12462</v>
      </c>
      <c r="E11943" s="15" t="s">
        <v>16229</v>
      </c>
      <c r="F11943" s="16" t="s">
        <v>831</v>
      </c>
      <c r="G11943" s="17">
        <v>8</v>
      </c>
    </row>
    <row r="11944" spans="1:7" x14ac:dyDescent="0.3">
      <c r="A11944" s="5" t="s">
        <v>12849</v>
      </c>
      <c r="B11944" s="6" t="s">
        <v>12463</v>
      </c>
      <c r="C11944" s="7">
        <v>85</v>
      </c>
      <c r="D11944" s="8" t="s">
        <v>12464</v>
      </c>
      <c r="E11944" s="15" t="s">
        <v>16229</v>
      </c>
      <c r="F11944" s="16" t="s">
        <v>4379</v>
      </c>
      <c r="G11944" s="17">
        <v>29.99</v>
      </c>
    </row>
    <row r="11945" spans="1:7" x14ac:dyDescent="0.3">
      <c r="A11945" s="5" t="s">
        <v>12849</v>
      </c>
      <c r="B11945" s="6" t="s">
        <v>12465</v>
      </c>
      <c r="C11945" s="7">
        <v>106</v>
      </c>
      <c r="D11945" s="8" t="s">
        <v>12466</v>
      </c>
      <c r="E11945" s="15" t="s">
        <v>16229</v>
      </c>
      <c r="F11945" s="16" t="s">
        <v>4248</v>
      </c>
      <c r="G11945" s="17">
        <v>44.99</v>
      </c>
    </row>
    <row r="11946" spans="1:7" x14ac:dyDescent="0.3">
      <c r="A11946" s="5" t="s">
        <v>12849</v>
      </c>
      <c r="B11946" s="6" t="s">
        <v>12467</v>
      </c>
      <c r="C11946" s="7">
        <v>79</v>
      </c>
      <c r="D11946" s="8" t="s">
        <v>12468</v>
      </c>
      <c r="E11946" s="15" t="s">
        <v>16229</v>
      </c>
      <c r="F11946" s="16" t="s">
        <v>749</v>
      </c>
      <c r="G11946" s="17">
        <v>44.99</v>
      </c>
    </row>
    <row r="11947" spans="1:7" x14ac:dyDescent="0.3">
      <c r="A11947" s="5" t="s">
        <v>12849</v>
      </c>
      <c r="B11947" s="6" t="s">
        <v>12469</v>
      </c>
      <c r="C11947" s="7">
        <v>46</v>
      </c>
      <c r="D11947" s="8" t="s">
        <v>12470</v>
      </c>
      <c r="E11947" s="15" t="s">
        <v>16229</v>
      </c>
      <c r="F11947" s="16" t="s">
        <v>4377</v>
      </c>
      <c r="G11947" s="17">
        <v>34.99</v>
      </c>
    </row>
    <row r="11948" spans="1:7" x14ac:dyDescent="0.3">
      <c r="A11948" s="5" t="s">
        <v>12849</v>
      </c>
      <c r="B11948" s="6" t="s">
        <v>12471</v>
      </c>
      <c r="C11948" s="7">
        <v>37</v>
      </c>
      <c r="D11948" s="8" t="s">
        <v>12472</v>
      </c>
      <c r="E11948" s="15" t="s">
        <v>16229</v>
      </c>
      <c r="F11948" s="16" t="s">
        <v>3379</v>
      </c>
      <c r="G11948" s="17">
        <v>38.99</v>
      </c>
    </row>
    <row r="11949" spans="1:7" x14ac:dyDescent="0.3">
      <c r="A11949" s="5" t="s">
        <v>12849</v>
      </c>
      <c r="B11949" s="6" t="s">
        <v>12473</v>
      </c>
      <c r="C11949" s="7">
        <v>40</v>
      </c>
      <c r="D11949" s="8" t="s">
        <v>12474</v>
      </c>
      <c r="E11949" s="15" t="s">
        <v>16229</v>
      </c>
      <c r="F11949" s="16" t="s">
        <v>4380</v>
      </c>
      <c r="G11949" s="17">
        <v>31.99</v>
      </c>
    </row>
    <row r="11950" spans="1:7" x14ac:dyDescent="0.3">
      <c r="A11950" s="5" t="s">
        <v>12849</v>
      </c>
      <c r="B11950" s="6" t="s">
        <v>12475</v>
      </c>
      <c r="C11950" s="7">
        <v>19</v>
      </c>
      <c r="D11950" s="8" t="s">
        <v>12476</v>
      </c>
      <c r="E11950" s="15" t="s">
        <v>16229</v>
      </c>
      <c r="F11950" s="16" t="s">
        <v>761</v>
      </c>
      <c r="G11950" s="17">
        <v>27.99</v>
      </c>
    </row>
    <row r="11951" spans="1:7" x14ac:dyDescent="0.3">
      <c r="A11951" s="5" t="s">
        <v>12849</v>
      </c>
      <c r="B11951" s="6" t="s">
        <v>12477</v>
      </c>
      <c r="C11951" s="7">
        <v>20</v>
      </c>
      <c r="D11951" s="8" t="s">
        <v>12478</v>
      </c>
      <c r="E11951" s="15" t="s">
        <v>16229</v>
      </c>
      <c r="F11951" s="16" t="s">
        <v>769</v>
      </c>
      <c r="G11951" s="17">
        <v>39.99</v>
      </c>
    </row>
    <row r="11952" spans="1:7" x14ac:dyDescent="0.3">
      <c r="A11952" s="5" t="s">
        <v>12849</v>
      </c>
      <c r="B11952" s="6" t="s">
        <v>12479</v>
      </c>
      <c r="C11952" s="7">
        <v>17</v>
      </c>
      <c r="D11952" s="8" t="s">
        <v>12480</v>
      </c>
      <c r="E11952" s="15" t="s">
        <v>16229</v>
      </c>
      <c r="F11952" s="16" t="s">
        <v>4382</v>
      </c>
      <c r="G11952" s="17">
        <v>44.99</v>
      </c>
    </row>
    <row r="11953" spans="1:7" x14ac:dyDescent="0.3">
      <c r="A11953" s="5" t="s">
        <v>12849</v>
      </c>
      <c r="B11953" s="6" t="s">
        <v>12481</v>
      </c>
      <c r="C11953" s="7">
        <v>22</v>
      </c>
      <c r="D11953" s="8" t="s">
        <v>12482</v>
      </c>
      <c r="E11953" s="15" t="s">
        <v>16229</v>
      </c>
      <c r="F11953" s="16" t="s">
        <v>773</v>
      </c>
      <c r="G11953" s="17">
        <v>39.99</v>
      </c>
    </row>
    <row r="11954" spans="1:7" x14ac:dyDescent="0.3">
      <c r="A11954" s="5" t="s">
        <v>12849</v>
      </c>
      <c r="B11954" s="6" t="s">
        <v>4984</v>
      </c>
      <c r="C11954" s="7">
        <v>15</v>
      </c>
      <c r="D11954" s="8" t="s">
        <v>12483</v>
      </c>
      <c r="E11954" s="15" t="s">
        <v>16229</v>
      </c>
      <c r="F11954" s="16" t="s">
        <v>4383</v>
      </c>
      <c r="G11954" s="17">
        <v>46.99</v>
      </c>
    </row>
    <row r="11955" spans="1:7" x14ac:dyDescent="0.3">
      <c r="A11955" s="5" t="s">
        <v>12849</v>
      </c>
      <c r="B11955" s="6" t="s">
        <v>4983</v>
      </c>
      <c r="C11955" s="7">
        <v>19</v>
      </c>
      <c r="D11955" s="8" t="s">
        <v>12484</v>
      </c>
      <c r="E11955" s="15" t="s">
        <v>16229</v>
      </c>
      <c r="F11955" s="16" t="s">
        <v>1599</v>
      </c>
      <c r="G11955" s="17">
        <v>44.99</v>
      </c>
    </row>
    <row r="11956" spans="1:7" x14ac:dyDescent="0.3">
      <c r="A11956" s="5" t="s">
        <v>12849</v>
      </c>
      <c r="B11956" s="6" t="s">
        <v>12485</v>
      </c>
      <c r="C11956" s="7">
        <v>30</v>
      </c>
      <c r="D11956" s="8" t="s">
        <v>12486</v>
      </c>
      <c r="E11956" s="15" t="s">
        <v>16229</v>
      </c>
      <c r="F11956" s="16" t="s">
        <v>4378</v>
      </c>
      <c r="G11956" s="17">
        <v>44.99</v>
      </c>
    </row>
    <row r="11957" spans="1:7" x14ac:dyDescent="0.3">
      <c r="A11957" s="5" t="s">
        <v>12849</v>
      </c>
      <c r="B11957" s="6" t="s">
        <v>4985</v>
      </c>
      <c r="C11957" s="7">
        <v>19</v>
      </c>
      <c r="D11957" s="8" t="s">
        <v>12487</v>
      </c>
      <c r="E11957" s="15" t="s">
        <v>16229</v>
      </c>
      <c r="F11957" s="16" t="s">
        <v>755</v>
      </c>
      <c r="G11957" s="17">
        <v>44.99</v>
      </c>
    </row>
    <row r="11958" spans="1:7" x14ac:dyDescent="0.3">
      <c r="A11958" s="5" t="s">
        <v>12849</v>
      </c>
      <c r="B11958" s="6" t="s">
        <v>582</v>
      </c>
      <c r="C11958" s="7">
        <v>17</v>
      </c>
      <c r="D11958" s="8" t="s">
        <v>12488</v>
      </c>
      <c r="E11958" s="15" t="s">
        <v>16229</v>
      </c>
      <c r="F11958" s="16" t="s">
        <v>2116</v>
      </c>
      <c r="G11958" s="17">
        <v>29.99</v>
      </c>
    </row>
    <row r="11959" spans="1:7" x14ac:dyDescent="0.3">
      <c r="A11959" s="5" t="s">
        <v>12849</v>
      </c>
      <c r="B11959" s="6" t="s">
        <v>6180</v>
      </c>
      <c r="C11959" s="7">
        <v>28</v>
      </c>
      <c r="D11959" s="8" t="s">
        <v>12489</v>
      </c>
      <c r="E11959" s="15" t="s">
        <v>16229</v>
      </c>
      <c r="F11959" s="16" t="s">
        <v>4381</v>
      </c>
      <c r="G11959" s="17">
        <v>39.99</v>
      </c>
    </row>
    <row r="11960" spans="1:7" x14ac:dyDescent="0.3">
      <c r="A11960" s="5" t="s">
        <v>12849</v>
      </c>
      <c r="B11960" s="6" t="s">
        <v>4726</v>
      </c>
      <c r="C11960" s="7">
        <v>18</v>
      </c>
      <c r="D11960" s="8" t="s">
        <v>12490</v>
      </c>
      <c r="E11960" s="15" t="s">
        <v>16229</v>
      </c>
      <c r="F11960" s="16" t="s">
        <v>11635</v>
      </c>
      <c r="G11960" s="17">
        <v>8</v>
      </c>
    </row>
    <row r="11961" spans="1:7" x14ac:dyDescent="0.3">
      <c r="A11961" s="5" t="s">
        <v>12849</v>
      </c>
      <c r="B11961" s="6" t="s">
        <v>584</v>
      </c>
      <c r="C11961" s="7">
        <v>18</v>
      </c>
      <c r="D11961" s="8" t="s">
        <v>12491</v>
      </c>
      <c r="E11961" s="15" t="s">
        <v>16229</v>
      </c>
      <c r="F11961" s="16" t="s">
        <v>11636</v>
      </c>
      <c r="G11961" s="17">
        <v>8</v>
      </c>
    </row>
    <row r="11962" spans="1:7" x14ac:dyDescent="0.3">
      <c r="A11962" s="5" t="s">
        <v>12849</v>
      </c>
      <c r="B11962" s="6" t="s">
        <v>12492</v>
      </c>
      <c r="C11962" s="7">
        <v>222</v>
      </c>
      <c r="D11962" s="8" t="s">
        <v>12493</v>
      </c>
      <c r="E11962" s="15" t="s">
        <v>16229</v>
      </c>
      <c r="F11962" s="16" t="s">
        <v>2199</v>
      </c>
      <c r="G11962" s="17">
        <v>26.99</v>
      </c>
    </row>
    <row r="11963" spans="1:7" x14ac:dyDescent="0.3">
      <c r="A11963" s="5" t="s">
        <v>12849</v>
      </c>
      <c r="B11963" s="6" t="s">
        <v>12494</v>
      </c>
      <c r="C11963" s="7">
        <v>143</v>
      </c>
      <c r="D11963" s="8" t="s">
        <v>12495</v>
      </c>
      <c r="E11963" s="15" t="s">
        <v>16229</v>
      </c>
      <c r="F11963" s="16" t="s">
        <v>635</v>
      </c>
      <c r="G11963" s="17">
        <v>19.989999999999998</v>
      </c>
    </row>
    <row r="11964" spans="1:7" x14ac:dyDescent="0.3">
      <c r="A11964" s="5" t="s">
        <v>12849</v>
      </c>
      <c r="B11964" s="6" t="s">
        <v>12496</v>
      </c>
      <c r="C11964" s="7">
        <v>291</v>
      </c>
      <c r="D11964" s="8" t="s">
        <v>12497</v>
      </c>
      <c r="E11964" s="15" t="s">
        <v>16229</v>
      </c>
      <c r="F11964" s="16" t="s">
        <v>2862</v>
      </c>
      <c r="G11964" s="17">
        <v>19.989999999999998</v>
      </c>
    </row>
    <row r="11965" spans="1:7" x14ac:dyDescent="0.3">
      <c r="A11965" s="5" t="s">
        <v>12849</v>
      </c>
      <c r="B11965" s="6" t="s">
        <v>12498</v>
      </c>
      <c r="C11965" s="7">
        <v>568</v>
      </c>
      <c r="D11965" s="8" t="s">
        <v>12499</v>
      </c>
      <c r="E11965" s="15" t="s">
        <v>16229</v>
      </c>
      <c r="F11965" s="16" t="s">
        <v>13366</v>
      </c>
      <c r="G11965" s="17">
        <v>26.99</v>
      </c>
    </row>
    <row r="11966" spans="1:7" x14ac:dyDescent="0.3">
      <c r="A11966" s="5" t="s">
        <v>12849</v>
      </c>
      <c r="B11966" s="6" t="s">
        <v>12500</v>
      </c>
      <c r="C11966" s="7">
        <v>189</v>
      </c>
      <c r="D11966" s="8" t="s">
        <v>12501</v>
      </c>
      <c r="E11966" s="15" t="s">
        <v>16229</v>
      </c>
      <c r="F11966" s="16" t="s">
        <v>2532</v>
      </c>
      <c r="G11966" s="17">
        <v>26.99</v>
      </c>
    </row>
    <row r="11967" spans="1:7" x14ac:dyDescent="0.3">
      <c r="A11967" s="5" t="s">
        <v>12849</v>
      </c>
      <c r="B11967" s="6" t="s">
        <v>12502</v>
      </c>
      <c r="C11967" s="7">
        <v>327</v>
      </c>
      <c r="D11967" s="8" t="s">
        <v>12503</v>
      </c>
      <c r="E11967" s="15" t="s">
        <v>16229</v>
      </c>
      <c r="F11967" s="16" t="s">
        <v>633</v>
      </c>
      <c r="G11967" s="17">
        <v>19.989999999999998</v>
      </c>
    </row>
    <row r="11968" spans="1:7" x14ac:dyDescent="0.3">
      <c r="A11968" s="5" t="s">
        <v>12849</v>
      </c>
      <c r="B11968" s="6" t="s">
        <v>12504</v>
      </c>
      <c r="C11968" s="7">
        <v>214</v>
      </c>
      <c r="D11968" s="8" t="s">
        <v>12505</v>
      </c>
      <c r="E11968" s="15" t="s">
        <v>16229</v>
      </c>
      <c r="F11968" s="16" t="s">
        <v>712</v>
      </c>
      <c r="G11968" s="17">
        <v>19.989999999999998</v>
      </c>
    </row>
    <row r="11969" spans="1:7" x14ac:dyDescent="0.3">
      <c r="A11969" s="5" t="s">
        <v>12849</v>
      </c>
      <c r="B11969" s="6" t="s">
        <v>12506</v>
      </c>
      <c r="C11969" s="7">
        <v>425</v>
      </c>
      <c r="D11969" s="8" t="s">
        <v>12507</v>
      </c>
      <c r="E11969" s="15" t="s">
        <v>16229</v>
      </c>
      <c r="F11969" s="16" t="s">
        <v>6437</v>
      </c>
      <c r="G11969" s="17">
        <v>26.99</v>
      </c>
    </row>
    <row r="11970" spans="1:7" x14ac:dyDescent="0.3">
      <c r="A11970" s="5" t="s">
        <v>12849</v>
      </c>
      <c r="B11970" s="6" t="s">
        <v>12508</v>
      </c>
      <c r="C11970" s="7">
        <v>225</v>
      </c>
      <c r="D11970" s="8" t="s">
        <v>12509</v>
      </c>
      <c r="E11970" s="15" t="s">
        <v>16229</v>
      </c>
      <c r="F11970" s="16" t="s">
        <v>714</v>
      </c>
      <c r="G11970" s="17">
        <v>23.99</v>
      </c>
    </row>
    <row r="11971" spans="1:7" x14ac:dyDescent="0.3">
      <c r="A11971" s="5" t="s">
        <v>12849</v>
      </c>
      <c r="B11971" s="6" t="s">
        <v>12510</v>
      </c>
      <c r="C11971" s="7">
        <v>225</v>
      </c>
      <c r="D11971" s="8" t="s">
        <v>12511</v>
      </c>
      <c r="E11971" s="15" t="s">
        <v>16229</v>
      </c>
      <c r="F11971" s="16" t="s">
        <v>6733</v>
      </c>
      <c r="G11971" s="17">
        <v>26.99</v>
      </c>
    </row>
    <row r="11972" spans="1:7" x14ac:dyDescent="0.3">
      <c r="A11972" s="5" t="s">
        <v>12849</v>
      </c>
      <c r="B11972" s="6" t="s">
        <v>12512</v>
      </c>
      <c r="C11972" s="7">
        <v>420</v>
      </c>
      <c r="D11972" s="8" t="s">
        <v>12513</v>
      </c>
      <c r="E11972" s="15" t="s">
        <v>16229</v>
      </c>
      <c r="F11972" s="16" t="s">
        <v>11632</v>
      </c>
      <c r="G11972" s="17">
        <v>9.99</v>
      </c>
    </row>
    <row r="11973" spans="1:7" x14ac:dyDescent="0.3">
      <c r="A11973" s="5" t="s">
        <v>12849</v>
      </c>
      <c r="B11973" s="6" t="s">
        <v>12514</v>
      </c>
      <c r="C11973" s="7">
        <v>2</v>
      </c>
      <c r="D11973" s="8" t="s">
        <v>5</v>
      </c>
      <c r="E11973" s="15" t="s">
        <v>16229</v>
      </c>
      <c r="F11973" s="16" t="s">
        <v>11634</v>
      </c>
      <c r="G11973" s="17">
        <v>9.99</v>
      </c>
    </row>
    <row r="11974" spans="1:7" x14ac:dyDescent="0.3">
      <c r="A11974" s="5" t="s">
        <v>12849</v>
      </c>
      <c r="B11974" s="6" t="s">
        <v>12515</v>
      </c>
      <c r="C11974" s="7">
        <v>3</v>
      </c>
      <c r="D11974" s="8" t="s">
        <v>5</v>
      </c>
      <c r="E11974" s="15" t="s">
        <v>16229</v>
      </c>
      <c r="F11974" s="16" t="s">
        <v>585</v>
      </c>
      <c r="G11974" s="17">
        <v>23.99</v>
      </c>
    </row>
    <row r="11975" spans="1:7" x14ac:dyDescent="0.3">
      <c r="A11975" s="5" t="s">
        <v>12849</v>
      </c>
      <c r="B11975" s="6" t="s">
        <v>12516</v>
      </c>
      <c r="C11975" s="7">
        <v>2</v>
      </c>
      <c r="D11975" s="8" t="s">
        <v>5</v>
      </c>
      <c r="E11975" s="15" t="s">
        <v>16229</v>
      </c>
      <c r="F11975" s="16" t="s">
        <v>24</v>
      </c>
      <c r="G11975" s="17">
        <v>19.989999999999998</v>
      </c>
    </row>
    <row r="11976" spans="1:7" x14ac:dyDescent="0.3">
      <c r="A11976" s="5" t="s">
        <v>12849</v>
      </c>
      <c r="B11976" s="6" t="s">
        <v>2251</v>
      </c>
      <c r="C11976" s="7">
        <v>8</v>
      </c>
      <c r="D11976" s="8" t="s">
        <v>5</v>
      </c>
      <c r="E11976" s="15" t="s">
        <v>16229</v>
      </c>
      <c r="F11976" s="16" t="s">
        <v>2646</v>
      </c>
      <c r="G11976" s="17">
        <v>20.99</v>
      </c>
    </row>
    <row r="11977" spans="1:7" x14ac:dyDescent="0.3">
      <c r="A11977" s="5" t="s">
        <v>12849</v>
      </c>
      <c r="B11977" s="6" t="s">
        <v>12517</v>
      </c>
      <c r="C11977" s="7">
        <v>6</v>
      </c>
      <c r="D11977" s="8" t="s">
        <v>5</v>
      </c>
      <c r="E11977" s="15" t="s">
        <v>16229</v>
      </c>
      <c r="F11977" s="16" t="s">
        <v>8045</v>
      </c>
      <c r="G11977" s="17">
        <v>19.989999999999998</v>
      </c>
    </row>
    <row r="11978" spans="1:7" x14ac:dyDescent="0.3">
      <c r="A11978" s="5" t="s">
        <v>12849</v>
      </c>
      <c r="B11978" s="6" t="s">
        <v>12518</v>
      </c>
      <c r="C11978" s="7">
        <v>6</v>
      </c>
      <c r="D11978" s="8" t="s">
        <v>5</v>
      </c>
      <c r="E11978" s="15" t="s">
        <v>16229</v>
      </c>
      <c r="F11978" s="16" t="s">
        <v>11548</v>
      </c>
      <c r="G11978" s="17">
        <v>19.989999999999998</v>
      </c>
    </row>
    <row r="11979" spans="1:7" x14ac:dyDescent="0.3">
      <c r="A11979" s="5" t="s">
        <v>12849</v>
      </c>
      <c r="B11979" s="6" t="s">
        <v>12519</v>
      </c>
      <c r="C11979" s="7">
        <v>6</v>
      </c>
      <c r="D11979" s="8" t="s">
        <v>5</v>
      </c>
      <c r="E11979" s="15" t="s">
        <v>16229</v>
      </c>
      <c r="F11979" s="16" t="s">
        <v>13334</v>
      </c>
      <c r="G11979" s="17">
        <v>19.989999999999998</v>
      </c>
    </row>
    <row r="11980" spans="1:7" x14ac:dyDescent="0.3">
      <c r="A11980" s="5" t="s">
        <v>12849</v>
      </c>
      <c r="B11980" s="6" t="s">
        <v>12520</v>
      </c>
      <c r="C11980" s="7">
        <v>14</v>
      </c>
      <c r="D11980" s="8" t="s">
        <v>5</v>
      </c>
      <c r="E11980" s="15" t="s">
        <v>16229</v>
      </c>
      <c r="F11980" s="16" t="s">
        <v>11569</v>
      </c>
      <c r="G11980" s="17">
        <v>14.99</v>
      </c>
    </row>
    <row r="11981" spans="1:7" x14ac:dyDescent="0.3">
      <c r="A11981" s="5" t="s">
        <v>12849</v>
      </c>
      <c r="B11981" s="6" t="s">
        <v>12523</v>
      </c>
      <c r="C11981" s="7">
        <v>18</v>
      </c>
      <c r="D11981" s="8" t="s">
        <v>12524</v>
      </c>
      <c r="E11981" s="15" t="s">
        <v>16229</v>
      </c>
      <c r="F11981" s="16" t="s">
        <v>680</v>
      </c>
      <c r="G11981" s="17">
        <v>15.99</v>
      </c>
    </row>
    <row r="11982" spans="1:7" x14ac:dyDescent="0.3">
      <c r="A11982" s="5" t="s">
        <v>12849</v>
      </c>
      <c r="B11982" s="6" t="s">
        <v>12525</v>
      </c>
      <c r="C11982" s="7">
        <v>18</v>
      </c>
      <c r="D11982" s="8" t="s">
        <v>12526</v>
      </c>
      <c r="E11982" s="15" t="s">
        <v>16229</v>
      </c>
      <c r="F11982" s="16" t="s">
        <v>4371</v>
      </c>
      <c r="G11982" s="17">
        <v>15.99</v>
      </c>
    </row>
    <row r="11983" spans="1:7" x14ac:dyDescent="0.3">
      <c r="A11983" s="5" t="s">
        <v>12849</v>
      </c>
      <c r="B11983" s="6" t="s">
        <v>12527</v>
      </c>
      <c r="C11983" s="7">
        <v>18</v>
      </c>
      <c r="D11983" s="8" t="s">
        <v>12528</v>
      </c>
      <c r="E11983" s="15" t="s">
        <v>16229</v>
      </c>
      <c r="F11983" s="16" t="s">
        <v>644</v>
      </c>
      <c r="G11983" s="17">
        <v>99.99</v>
      </c>
    </row>
    <row r="11984" spans="1:7" x14ac:dyDescent="0.3">
      <c r="A11984" s="5" t="s">
        <v>12849</v>
      </c>
      <c r="B11984" s="6" t="s">
        <v>12529</v>
      </c>
      <c r="C11984" s="7">
        <v>18</v>
      </c>
      <c r="D11984" s="8" t="s">
        <v>12530</v>
      </c>
      <c r="E11984" s="15" t="s">
        <v>16229</v>
      </c>
      <c r="F11984" s="16" t="s">
        <v>801</v>
      </c>
      <c r="G11984" s="17">
        <v>49.99</v>
      </c>
    </row>
    <row r="11985" spans="1:7" x14ac:dyDescent="0.3">
      <c r="A11985" s="5" t="s">
        <v>12849</v>
      </c>
      <c r="B11985" s="6" t="s">
        <v>6119</v>
      </c>
      <c r="C11985" s="7">
        <v>8</v>
      </c>
      <c r="D11985" s="8" t="s">
        <v>5</v>
      </c>
      <c r="E11985" s="15" t="s">
        <v>16229</v>
      </c>
      <c r="F11985" s="16" t="s">
        <v>13356</v>
      </c>
      <c r="G11985" s="17">
        <v>229.99</v>
      </c>
    </row>
    <row r="11986" spans="1:7" x14ac:dyDescent="0.3">
      <c r="A11986" s="5" t="s">
        <v>12849</v>
      </c>
      <c r="B11986" s="6" t="s">
        <v>6118</v>
      </c>
      <c r="C11986" s="7">
        <v>8</v>
      </c>
      <c r="D11986" s="8" t="s">
        <v>5</v>
      </c>
      <c r="E11986" s="15" t="s">
        <v>16229</v>
      </c>
      <c r="F11986" s="16" t="s">
        <v>13358</v>
      </c>
      <c r="G11986" s="17">
        <v>299.99</v>
      </c>
    </row>
    <row r="11987" spans="1:7" x14ac:dyDescent="0.3">
      <c r="A11987" s="5" t="s">
        <v>12849</v>
      </c>
      <c r="B11987" s="6" t="s">
        <v>12531</v>
      </c>
      <c r="C11987" s="7">
        <v>11</v>
      </c>
      <c r="D11987" s="8" t="s">
        <v>5</v>
      </c>
      <c r="E11987" s="15" t="s">
        <v>16229</v>
      </c>
      <c r="F11987" s="16" t="s">
        <v>803</v>
      </c>
      <c r="G11987" s="17">
        <v>79.989999999999995</v>
      </c>
    </row>
    <row r="11988" spans="1:7" x14ac:dyDescent="0.3">
      <c r="A11988" s="5" t="s">
        <v>12849</v>
      </c>
      <c r="B11988" s="6" t="s">
        <v>12532</v>
      </c>
      <c r="C11988" s="7">
        <v>14</v>
      </c>
      <c r="D11988" s="8" t="s">
        <v>5</v>
      </c>
      <c r="E11988" s="15" t="s">
        <v>16229</v>
      </c>
      <c r="F11988" s="16" t="s">
        <v>805</v>
      </c>
      <c r="G11988" s="17">
        <v>74.989999999999995</v>
      </c>
    </row>
    <row r="11989" spans="1:7" x14ac:dyDescent="0.3">
      <c r="A11989" s="5" t="s">
        <v>12849</v>
      </c>
      <c r="B11989" s="6" t="s">
        <v>12533</v>
      </c>
      <c r="C11989" s="7">
        <v>14</v>
      </c>
      <c r="D11989" s="8" t="s">
        <v>5</v>
      </c>
      <c r="E11989" s="15" t="s">
        <v>16229</v>
      </c>
      <c r="F11989" s="16" t="s">
        <v>807</v>
      </c>
      <c r="G11989" s="17">
        <v>99.99</v>
      </c>
    </row>
    <row r="11990" spans="1:7" x14ac:dyDescent="0.3">
      <c r="A11990" s="5" t="s">
        <v>12849</v>
      </c>
      <c r="B11990" s="6" t="s">
        <v>8559</v>
      </c>
      <c r="C11990" s="7">
        <v>11</v>
      </c>
      <c r="D11990" s="8" t="s">
        <v>5</v>
      </c>
      <c r="E11990" s="15" t="s">
        <v>16229</v>
      </c>
      <c r="F11990" s="16" t="s">
        <v>809</v>
      </c>
      <c r="G11990" s="17">
        <v>79.989999999999995</v>
      </c>
    </row>
    <row r="11991" spans="1:7" x14ac:dyDescent="0.3">
      <c r="A11991" s="5" t="s">
        <v>12849</v>
      </c>
      <c r="B11991" s="6" t="s">
        <v>8557</v>
      </c>
      <c r="C11991" s="7">
        <v>11</v>
      </c>
      <c r="D11991" s="8" t="s">
        <v>5</v>
      </c>
      <c r="E11991" s="15" t="s">
        <v>16229</v>
      </c>
      <c r="F11991" s="16" t="s">
        <v>811</v>
      </c>
      <c r="G11991" s="17">
        <v>99.99</v>
      </c>
    </row>
    <row r="11992" spans="1:7" x14ac:dyDescent="0.3">
      <c r="A11992" s="5" t="s">
        <v>12850</v>
      </c>
      <c r="B11992" s="6" t="s">
        <v>10708</v>
      </c>
      <c r="C11992" s="7">
        <v>60</v>
      </c>
      <c r="D11992" s="8" t="s">
        <v>10709</v>
      </c>
      <c r="E11992" s="15" t="s">
        <v>16229</v>
      </c>
      <c r="F11992" s="16" t="s">
        <v>4915</v>
      </c>
      <c r="G11992" s="17">
        <v>149.99</v>
      </c>
    </row>
    <row r="11993" spans="1:7" x14ac:dyDescent="0.3">
      <c r="A11993" s="5" t="s">
        <v>12850</v>
      </c>
      <c r="B11993" s="6" t="s">
        <v>10710</v>
      </c>
      <c r="C11993" s="7">
        <v>55</v>
      </c>
      <c r="D11993" s="8" t="s">
        <v>10711</v>
      </c>
      <c r="E11993" s="15" t="s">
        <v>16229</v>
      </c>
      <c r="F11993" s="16" t="s">
        <v>10985</v>
      </c>
      <c r="G11993" s="17">
        <v>179.99</v>
      </c>
    </row>
    <row r="11994" spans="1:7" x14ac:dyDescent="0.3">
      <c r="A11994" s="5" t="s">
        <v>12850</v>
      </c>
      <c r="B11994" s="6" t="s">
        <v>10712</v>
      </c>
      <c r="C11994" s="7">
        <v>60</v>
      </c>
      <c r="D11994" s="8" t="s">
        <v>10713</v>
      </c>
      <c r="E11994" s="15" t="s">
        <v>16229</v>
      </c>
      <c r="F11994" s="16" t="s">
        <v>4919</v>
      </c>
      <c r="G11994" s="17">
        <v>199.99</v>
      </c>
    </row>
    <row r="11995" spans="1:7" x14ac:dyDescent="0.3">
      <c r="A11995" s="5" t="s">
        <v>12850</v>
      </c>
      <c r="B11995" s="6" t="s">
        <v>10714</v>
      </c>
      <c r="C11995" s="7">
        <v>55</v>
      </c>
      <c r="D11995" s="8" t="s">
        <v>10715</v>
      </c>
      <c r="E11995" s="15" t="s">
        <v>16229</v>
      </c>
      <c r="F11995" s="16" t="s">
        <v>2740</v>
      </c>
      <c r="G11995" s="17">
        <v>8</v>
      </c>
    </row>
    <row r="11996" spans="1:7" x14ac:dyDescent="0.3">
      <c r="A11996" s="5" t="s">
        <v>12850</v>
      </c>
      <c r="B11996" s="6" t="s">
        <v>10716</v>
      </c>
      <c r="C11996" s="7">
        <v>39</v>
      </c>
      <c r="D11996" s="8" t="s">
        <v>10717</v>
      </c>
      <c r="E11996" s="15" t="s">
        <v>16229</v>
      </c>
      <c r="F11996" s="16" t="s">
        <v>11638</v>
      </c>
      <c r="G11996" s="17">
        <v>8</v>
      </c>
    </row>
    <row r="11997" spans="1:7" x14ac:dyDescent="0.3">
      <c r="A11997" s="5" t="s">
        <v>12850</v>
      </c>
      <c r="B11997" s="6" t="s">
        <v>10718</v>
      </c>
      <c r="C11997" s="7">
        <v>36</v>
      </c>
      <c r="D11997" s="8" t="s">
        <v>10719</v>
      </c>
      <c r="E11997" s="15" t="s">
        <v>16229</v>
      </c>
      <c r="F11997" s="16" t="s">
        <v>13332</v>
      </c>
      <c r="G11997" s="17">
        <v>46.99</v>
      </c>
    </row>
    <row r="11998" spans="1:7" x14ac:dyDescent="0.3">
      <c r="A11998" s="5" t="s">
        <v>12850</v>
      </c>
      <c r="B11998" s="6" t="s">
        <v>12851</v>
      </c>
      <c r="C11998" s="7">
        <v>55</v>
      </c>
      <c r="D11998" s="8" t="s">
        <v>10721</v>
      </c>
      <c r="E11998" s="15" t="s">
        <v>16229</v>
      </c>
      <c r="F11998" s="16" t="s">
        <v>1510</v>
      </c>
      <c r="G11998" s="17">
        <v>8</v>
      </c>
    </row>
    <row r="11999" spans="1:7" x14ac:dyDescent="0.3">
      <c r="A11999" s="5" t="s">
        <v>12850</v>
      </c>
      <c r="B11999" s="6" t="s">
        <v>10722</v>
      </c>
      <c r="C11999" s="7">
        <v>55</v>
      </c>
      <c r="D11999" s="8" t="s">
        <v>10723</v>
      </c>
      <c r="E11999" s="15" t="s">
        <v>16229</v>
      </c>
      <c r="F11999" s="16" t="s">
        <v>625</v>
      </c>
      <c r="G11999" s="17">
        <v>46.99</v>
      </c>
    </row>
    <row r="12000" spans="1:7" x14ac:dyDescent="0.3">
      <c r="A12000" s="5" t="s">
        <v>12850</v>
      </c>
      <c r="B12000" s="6" t="s">
        <v>10724</v>
      </c>
      <c r="C12000" s="7">
        <v>55</v>
      </c>
      <c r="D12000" s="8" t="s">
        <v>10725</v>
      </c>
      <c r="E12000" s="15" t="s">
        <v>16229</v>
      </c>
      <c r="F12000" s="16" t="s">
        <v>11637</v>
      </c>
      <c r="G12000" s="17">
        <v>6</v>
      </c>
    </row>
    <row r="12001" spans="1:7" x14ac:dyDescent="0.3">
      <c r="A12001" s="5" t="s">
        <v>12850</v>
      </c>
      <c r="B12001" s="6" t="s">
        <v>10726</v>
      </c>
      <c r="C12001" s="7">
        <v>55</v>
      </c>
      <c r="D12001" s="8" t="s">
        <v>10727</v>
      </c>
      <c r="E12001" s="15" t="s">
        <v>16229</v>
      </c>
      <c r="F12001" s="16" t="s">
        <v>7476</v>
      </c>
      <c r="G12001" s="17">
        <v>6</v>
      </c>
    </row>
    <row r="12002" spans="1:7" x14ac:dyDescent="0.3">
      <c r="A12002" s="5" t="s">
        <v>12850</v>
      </c>
      <c r="B12002" s="6" t="s">
        <v>10728</v>
      </c>
      <c r="C12002" s="7">
        <v>55</v>
      </c>
      <c r="D12002" s="8" t="s">
        <v>10729</v>
      </c>
      <c r="E12002" s="15" t="s">
        <v>16229</v>
      </c>
      <c r="F12002" s="16" t="s">
        <v>13339</v>
      </c>
      <c r="G12002" s="17">
        <v>44.99</v>
      </c>
    </row>
    <row r="12003" spans="1:7" x14ac:dyDescent="0.3">
      <c r="A12003" s="5" t="s">
        <v>12850</v>
      </c>
      <c r="B12003" s="6" t="s">
        <v>10730</v>
      </c>
      <c r="C12003" s="7">
        <v>55</v>
      </c>
      <c r="D12003" s="8" t="s">
        <v>10731</v>
      </c>
      <c r="E12003" s="15" t="s">
        <v>16229</v>
      </c>
      <c r="F12003" s="16" t="s">
        <v>13341</v>
      </c>
      <c r="G12003" s="17">
        <v>44.99</v>
      </c>
    </row>
    <row r="12004" spans="1:7" x14ac:dyDescent="0.3">
      <c r="A12004" s="5" t="s">
        <v>12850</v>
      </c>
      <c r="B12004" s="6" t="s">
        <v>10732</v>
      </c>
      <c r="C12004" s="7">
        <v>35</v>
      </c>
      <c r="D12004" s="8" t="s">
        <v>5</v>
      </c>
      <c r="E12004" s="15" t="s">
        <v>16229</v>
      </c>
      <c r="F12004" s="16" t="s">
        <v>13343</v>
      </c>
      <c r="G12004" s="17">
        <v>44.99</v>
      </c>
    </row>
    <row r="12005" spans="1:7" x14ac:dyDescent="0.3">
      <c r="A12005" s="5" t="s">
        <v>12850</v>
      </c>
      <c r="B12005" s="6" t="s">
        <v>10733</v>
      </c>
      <c r="C12005" s="7">
        <v>35</v>
      </c>
      <c r="D12005" s="8" t="s">
        <v>5</v>
      </c>
      <c r="E12005" s="15" t="s">
        <v>16229</v>
      </c>
      <c r="F12005" s="16" t="s">
        <v>13345</v>
      </c>
      <c r="G12005" s="17">
        <v>49.99</v>
      </c>
    </row>
    <row r="12006" spans="1:7" x14ac:dyDescent="0.3">
      <c r="A12006" s="5" t="s">
        <v>12850</v>
      </c>
      <c r="B12006" s="6" t="s">
        <v>10734</v>
      </c>
      <c r="C12006" s="7">
        <v>35</v>
      </c>
      <c r="D12006" s="8" t="s">
        <v>5</v>
      </c>
      <c r="E12006" s="15" t="s">
        <v>16229</v>
      </c>
      <c r="F12006" s="16" t="s">
        <v>13314</v>
      </c>
      <c r="G12006" s="17">
        <v>99.99</v>
      </c>
    </row>
    <row r="12007" spans="1:7" x14ac:dyDescent="0.3">
      <c r="A12007" s="5" t="s">
        <v>12850</v>
      </c>
      <c r="B12007" s="6" t="s">
        <v>10735</v>
      </c>
      <c r="C12007" s="7">
        <v>62</v>
      </c>
      <c r="D12007" s="8" t="s">
        <v>10736</v>
      </c>
      <c r="E12007" s="15" t="s">
        <v>16229</v>
      </c>
      <c r="F12007" s="16" t="s">
        <v>13316</v>
      </c>
      <c r="G12007" s="17">
        <v>129.99</v>
      </c>
    </row>
    <row r="12008" spans="1:7" x14ac:dyDescent="0.3">
      <c r="A12008" s="5" t="s">
        <v>12850</v>
      </c>
      <c r="B12008" s="6" t="s">
        <v>10737</v>
      </c>
      <c r="C12008" s="7">
        <v>58</v>
      </c>
      <c r="D12008" s="8" t="s">
        <v>10738</v>
      </c>
      <c r="E12008" s="15" t="s">
        <v>16229</v>
      </c>
      <c r="F12008" s="16" t="s">
        <v>13318</v>
      </c>
      <c r="G12008" s="17">
        <v>169.99</v>
      </c>
    </row>
    <row r="12009" spans="1:7" x14ac:dyDescent="0.3">
      <c r="A12009" s="5" t="s">
        <v>12850</v>
      </c>
      <c r="B12009" s="6" t="s">
        <v>10739</v>
      </c>
      <c r="C12009" s="7">
        <v>75</v>
      </c>
      <c r="D12009" s="8" t="s">
        <v>10740</v>
      </c>
      <c r="E12009" s="15" t="s">
        <v>16229</v>
      </c>
      <c r="F12009" s="16" t="s">
        <v>13320</v>
      </c>
      <c r="G12009" s="17">
        <v>239.99</v>
      </c>
    </row>
    <row r="12010" spans="1:7" x14ac:dyDescent="0.3">
      <c r="A12010" s="5" t="s">
        <v>12850</v>
      </c>
      <c r="B12010" s="6" t="s">
        <v>10741</v>
      </c>
      <c r="C12010" s="7">
        <v>330</v>
      </c>
      <c r="D12010" s="8" t="s">
        <v>10742</v>
      </c>
      <c r="E12010" s="15" t="s">
        <v>16229</v>
      </c>
      <c r="F12010" s="16" t="s">
        <v>13322</v>
      </c>
      <c r="G12010" s="17">
        <v>89.99</v>
      </c>
    </row>
    <row r="12011" spans="1:7" x14ac:dyDescent="0.3">
      <c r="A12011" s="5" t="s">
        <v>12850</v>
      </c>
      <c r="B12011" s="6" t="s">
        <v>10743</v>
      </c>
      <c r="C12011" s="7">
        <v>76</v>
      </c>
      <c r="D12011" s="8" t="s">
        <v>10744</v>
      </c>
      <c r="E12011" s="15" t="s">
        <v>16229</v>
      </c>
      <c r="F12011" s="16" t="s">
        <v>13324</v>
      </c>
      <c r="G12011" s="17">
        <v>99.99</v>
      </c>
    </row>
    <row r="12012" spans="1:7" x14ac:dyDescent="0.3">
      <c r="A12012" s="5" t="s">
        <v>12850</v>
      </c>
      <c r="B12012" s="6" t="s">
        <v>10745</v>
      </c>
      <c r="C12012" s="7">
        <v>330</v>
      </c>
      <c r="D12012" s="8" t="s">
        <v>10746</v>
      </c>
      <c r="E12012" s="15" t="s">
        <v>16229</v>
      </c>
      <c r="F12012" s="16" t="s">
        <v>13328</v>
      </c>
      <c r="G12012" s="17">
        <v>109.99</v>
      </c>
    </row>
    <row r="12013" spans="1:7" x14ac:dyDescent="0.3">
      <c r="A12013" s="5" t="s">
        <v>12850</v>
      </c>
      <c r="B12013" s="6" t="s">
        <v>10747</v>
      </c>
      <c r="C12013" s="7">
        <v>330</v>
      </c>
      <c r="D12013" s="8" t="s">
        <v>10748</v>
      </c>
      <c r="E12013" s="15" t="s">
        <v>16229</v>
      </c>
      <c r="F12013" s="16" t="s">
        <v>13330</v>
      </c>
      <c r="G12013" s="17">
        <v>139.99</v>
      </c>
    </row>
    <row r="12014" spans="1:7" x14ac:dyDescent="0.3">
      <c r="A12014" s="5" t="s">
        <v>12850</v>
      </c>
      <c r="B12014" s="6" t="s">
        <v>10749</v>
      </c>
      <c r="C12014" s="7">
        <v>99.99</v>
      </c>
      <c r="D12014" s="8" t="s">
        <v>10750</v>
      </c>
      <c r="E12014" s="15" t="s">
        <v>16229</v>
      </c>
      <c r="F12014" s="16" t="s">
        <v>13326</v>
      </c>
      <c r="G12014" s="17">
        <v>79.989999999999995</v>
      </c>
    </row>
    <row r="12015" spans="1:7" x14ac:dyDescent="0.3">
      <c r="A12015" s="5" t="s">
        <v>12850</v>
      </c>
      <c r="B12015" s="6" t="s">
        <v>10751</v>
      </c>
      <c r="C12015" s="7">
        <v>99.99</v>
      </c>
      <c r="D12015" s="8" t="s">
        <v>10752</v>
      </c>
      <c r="E12015" s="15" t="s">
        <v>16229</v>
      </c>
      <c r="F12015" s="16" t="s">
        <v>696</v>
      </c>
      <c r="G12015" s="17">
        <v>15.99</v>
      </c>
    </row>
    <row r="12016" spans="1:7" x14ac:dyDescent="0.3">
      <c r="A12016" s="5" t="s">
        <v>12850</v>
      </c>
      <c r="B12016" s="6" t="s">
        <v>10753</v>
      </c>
      <c r="C12016" s="7">
        <v>49</v>
      </c>
      <c r="D12016" s="8" t="s">
        <v>5</v>
      </c>
      <c r="E12016" s="15" t="s">
        <v>16229</v>
      </c>
      <c r="F12016" s="16" t="s">
        <v>698</v>
      </c>
      <c r="G12016" s="17">
        <v>24.99</v>
      </c>
    </row>
    <row r="12017" spans="1:7" x14ac:dyDescent="0.3">
      <c r="A12017" s="5" t="s">
        <v>12850</v>
      </c>
      <c r="B12017" s="6" t="s">
        <v>10754</v>
      </c>
      <c r="C12017" s="7">
        <v>48</v>
      </c>
      <c r="D12017" s="8" t="s">
        <v>5</v>
      </c>
      <c r="E12017" s="15" t="s">
        <v>16229</v>
      </c>
      <c r="F12017" s="16" t="s">
        <v>2099</v>
      </c>
      <c r="G12017" s="17">
        <v>17.989999999999998</v>
      </c>
    </row>
    <row r="12018" spans="1:7" x14ac:dyDescent="0.3">
      <c r="A12018" s="5" t="s">
        <v>12850</v>
      </c>
      <c r="B12018" s="6" t="s">
        <v>10755</v>
      </c>
      <c r="C12018" s="7">
        <v>48</v>
      </c>
      <c r="D12018" s="8" t="s">
        <v>5</v>
      </c>
      <c r="E12018" s="15" t="s">
        <v>16223</v>
      </c>
      <c r="F12018" s="16" t="s">
        <v>12088</v>
      </c>
      <c r="G12018" s="17">
        <v>19.989999999999998</v>
      </c>
    </row>
    <row r="12019" spans="1:7" x14ac:dyDescent="0.3">
      <c r="A12019" s="5" t="s">
        <v>12850</v>
      </c>
      <c r="B12019" s="6" t="s">
        <v>10756</v>
      </c>
      <c r="C12019" s="7">
        <v>48</v>
      </c>
      <c r="D12019" s="8" t="s">
        <v>5</v>
      </c>
      <c r="E12019" s="15" t="s">
        <v>16223</v>
      </c>
      <c r="F12019" s="16" t="s">
        <v>11571</v>
      </c>
      <c r="G12019" s="17">
        <v>24.99</v>
      </c>
    </row>
    <row r="12020" spans="1:7" x14ac:dyDescent="0.3">
      <c r="A12020" s="5" t="s">
        <v>12850</v>
      </c>
      <c r="B12020" s="6" t="s">
        <v>9809</v>
      </c>
      <c r="C12020" s="7">
        <v>9.99</v>
      </c>
      <c r="D12020" s="8" t="s">
        <v>9810</v>
      </c>
      <c r="E12020" s="15" t="s">
        <v>16223</v>
      </c>
      <c r="F12020" s="16" t="s">
        <v>11605</v>
      </c>
      <c r="G12020" s="17">
        <v>34.99</v>
      </c>
    </row>
    <row r="12021" spans="1:7" x14ac:dyDescent="0.3">
      <c r="A12021" s="5" t="s">
        <v>12850</v>
      </c>
      <c r="B12021" s="6" t="s">
        <v>9813</v>
      </c>
      <c r="C12021" s="7">
        <v>25</v>
      </c>
      <c r="D12021" s="8" t="s">
        <v>9814</v>
      </c>
      <c r="E12021" s="15" t="s">
        <v>16223</v>
      </c>
      <c r="F12021" s="16" t="s">
        <v>11603</v>
      </c>
      <c r="G12021" s="17">
        <v>34.99</v>
      </c>
    </row>
    <row r="12022" spans="1:7" x14ac:dyDescent="0.3">
      <c r="A12022" s="5" t="s">
        <v>12850</v>
      </c>
      <c r="B12022" s="6" t="s">
        <v>9815</v>
      </c>
      <c r="C12022" s="7">
        <v>25</v>
      </c>
      <c r="D12022" s="8" t="s">
        <v>9814</v>
      </c>
      <c r="E12022" s="15" t="s">
        <v>16223</v>
      </c>
      <c r="F12022" s="16" t="s">
        <v>11539</v>
      </c>
      <c r="G12022" s="17">
        <v>29.99</v>
      </c>
    </row>
    <row r="12023" spans="1:7" x14ac:dyDescent="0.3">
      <c r="A12023" s="5" t="s">
        <v>12850</v>
      </c>
      <c r="B12023" s="6" t="s">
        <v>9816</v>
      </c>
      <c r="C12023" s="7">
        <v>25</v>
      </c>
      <c r="D12023" s="8" t="s">
        <v>9814</v>
      </c>
      <c r="E12023" s="15" t="s">
        <v>16223</v>
      </c>
      <c r="F12023" s="16" t="s">
        <v>11573</v>
      </c>
      <c r="G12023" s="17">
        <v>38.99</v>
      </c>
    </row>
    <row r="12024" spans="1:7" x14ac:dyDescent="0.3">
      <c r="A12024" s="5" t="s">
        <v>12852</v>
      </c>
      <c r="B12024" s="6" t="s">
        <v>12853</v>
      </c>
      <c r="C12024" s="7">
        <v>69</v>
      </c>
      <c r="D12024" s="8" t="s">
        <v>12854</v>
      </c>
      <c r="E12024" s="15" t="s">
        <v>16223</v>
      </c>
      <c r="F12024" s="16" t="s">
        <v>11583</v>
      </c>
      <c r="G12024" s="17">
        <v>44.99</v>
      </c>
    </row>
    <row r="12025" spans="1:7" x14ac:dyDescent="0.3">
      <c r="A12025" s="5" t="s">
        <v>12852</v>
      </c>
      <c r="B12025" s="6" t="s">
        <v>12855</v>
      </c>
      <c r="C12025" s="7">
        <v>89</v>
      </c>
      <c r="D12025" s="8" t="s">
        <v>12856</v>
      </c>
      <c r="E12025" s="15" t="s">
        <v>16223</v>
      </c>
      <c r="F12025" s="16" t="s">
        <v>2748</v>
      </c>
      <c r="G12025" s="17">
        <v>8</v>
      </c>
    </row>
    <row r="12026" spans="1:7" x14ac:dyDescent="0.3">
      <c r="A12026" s="5" t="s">
        <v>12852</v>
      </c>
      <c r="B12026" s="6" t="s">
        <v>12857</v>
      </c>
      <c r="C12026" s="7">
        <v>109</v>
      </c>
      <c r="D12026" s="8" t="s">
        <v>12858</v>
      </c>
      <c r="E12026" s="15" t="s">
        <v>16223</v>
      </c>
      <c r="F12026" s="16" t="s">
        <v>2749</v>
      </c>
      <c r="G12026" s="17">
        <v>8</v>
      </c>
    </row>
    <row r="12027" spans="1:7" x14ac:dyDescent="0.3">
      <c r="A12027" s="5" t="s">
        <v>12852</v>
      </c>
      <c r="B12027" s="6" t="s">
        <v>12859</v>
      </c>
      <c r="C12027" s="7">
        <v>64</v>
      </c>
      <c r="D12027" s="8" t="s">
        <v>12860</v>
      </c>
      <c r="E12027" s="15" t="s">
        <v>16223</v>
      </c>
      <c r="F12027" s="16" t="s">
        <v>831</v>
      </c>
      <c r="G12027" s="17">
        <v>8</v>
      </c>
    </row>
    <row r="12028" spans="1:7" x14ac:dyDescent="0.3">
      <c r="A12028" s="5" t="s">
        <v>12852</v>
      </c>
      <c r="B12028" s="6" t="s">
        <v>12861</v>
      </c>
      <c r="C12028" s="7">
        <v>70</v>
      </c>
      <c r="D12028" s="8" t="s">
        <v>12862</v>
      </c>
      <c r="E12028" s="15" t="s">
        <v>16223</v>
      </c>
      <c r="F12028" s="16" t="s">
        <v>11597</v>
      </c>
      <c r="G12028" s="17">
        <v>32.99</v>
      </c>
    </row>
    <row r="12029" spans="1:7" x14ac:dyDescent="0.3">
      <c r="A12029" s="5" t="s">
        <v>12852</v>
      </c>
      <c r="B12029" s="6" t="s">
        <v>12863</v>
      </c>
      <c r="C12029" s="7">
        <v>100</v>
      </c>
      <c r="D12029" s="8" t="s">
        <v>12864</v>
      </c>
      <c r="E12029" s="15" t="s">
        <v>16223</v>
      </c>
      <c r="F12029" s="16" t="s">
        <v>11595</v>
      </c>
      <c r="G12029" s="17">
        <v>29.99</v>
      </c>
    </row>
    <row r="12030" spans="1:7" x14ac:dyDescent="0.3">
      <c r="A12030" s="5" t="s">
        <v>12852</v>
      </c>
      <c r="B12030" s="6" t="s">
        <v>12865</v>
      </c>
      <c r="C12030" s="7">
        <v>140</v>
      </c>
      <c r="D12030" s="8" t="s">
        <v>12866</v>
      </c>
      <c r="E12030" s="15" t="s">
        <v>16223</v>
      </c>
      <c r="F12030" s="16" t="s">
        <v>11599</v>
      </c>
      <c r="G12030" s="17">
        <v>39.99</v>
      </c>
    </row>
    <row r="12031" spans="1:7" x14ac:dyDescent="0.3">
      <c r="A12031" s="5" t="s">
        <v>12852</v>
      </c>
      <c r="B12031" s="6" t="s">
        <v>12867</v>
      </c>
      <c r="C12031" s="7">
        <v>200</v>
      </c>
      <c r="D12031" s="8" t="s">
        <v>12868</v>
      </c>
      <c r="E12031" s="15" t="s">
        <v>16223</v>
      </c>
      <c r="F12031" s="16" t="s">
        <v>11601</v>
      </c>
      <c r="G12031" s="17">
        <v>39.99</v>
      </c>
    </row>
    <row r="12032" spans="1:7" x14ac:dyDescent="0.3">
      <c r="A12032" s="5" t="s">
        <v>12852</v>
      </c>
      <c r="B12032" s="6" t="s">
        <v>12869</v>
      </c>
      <c r="C12032" s="7">
        <v>230</v>
      </c>
      <c r="D12032" s="8" t="s">
        <v>12870</v>
      </c>
      <c r="E12032" s="15" t="s">
        <v>16223</v>
      </c>
      <c r="F12032" s="16" t="s">
        <v>11635</v>
      </c>
      <c r="G12032" s="17">
        <v>8</v>
      </c>
    </row>
    <row r="12033" spans="1:7" x14ac:dyDescent="0.3">
      <c r="A12033" s="5" t="s">
        <v>12852</v>
      </c>
      <c r="B12033" s="6" t="s">
        <v>295</v>
      </c>
      <c r="C12033" s="7">
        <v>18</v>
      </c>
      <c r="D12033" s="8" t="s">
        <v>5</v>
      </c>
      <c r="E12033" s="15" t="s">
        <v>16223</v>
      </c>
      <c r="F12033" s="16" t="s">
        <v>11636</v>
      </c>
      <c r="G12033" s="17">
        <v>8</v>
      </c>
    </row>
    <row r="12034" spans="1:7" x14ac:dyDescent="0.3">
      <c r="A12034" s="5" t="s">
        <v>12852</v>
      </c>
      <c r="B12034" s="6" t="s">
        <v>1409</v>
      </c>
      <c r="C12034" s="7">
        <v>7</v>
      </c>
      <c r="D12034" s="8" t="s">
        <v>12871</v>
      </c>
      <c r="E12034" s="15" t="s">
        <v>16223</v>
      </c>
      <c r="F12034" s="16" t="s">
        <v>11607</v>
      </c>
      <c r="G12034" s="17">
        <v>36.99</v>
      </c>
    </row>
    <row r="12035" spans="1:7" x14ac:dyDescent="0.3">
      <c r="A12035" s="5" t="s">
        <v>12852</v>
      </c>
      <c r="B12035" s="6" t="s">
        <v>7806</v>
      </c>
      <c r="C12035" s="7">
        <v>50</v>
      </c>
      <c r="D12035" s="8" t="s">
        <v>5</v>
      </c>
      <c r="E12035" s="15" t="s">
        <v>16223</v>
      </c>
      <c r="F12035" s="16" t="s">
        <v>11614</v>
      </c>
      <c r="G12035" s="17">
        <v>44.99</v>
      </c>
    </row>
    <row r="12036" spans="1:7" x14ac:dyDescent="0.3">
      <c r="A12036" s="5" t="s">
        <v>12852</v>
      </c>
      <c r="B12036" s="6" t="s">
        <v>12872</v>
      </c>
      <c r="C12036" s="7">
        <v>60</v>
      </c>
      <c r="D12036" s="8" t="s">
        <v>5</v>
      </c>
      <c r="E12036" s="15" t="s">
        <v>16223</v>
      </c>
      <c r="F12036" s="16" t="s">
        <v>11612</v>
      </c>
      <c r="G12036" s="17">
        <v>39.99</v>
      </c>
    </row>
    <row r="12037" spans="1:7" x14ac:dyDescent="0.3">
      <c r="A12037" s="5" t="s">
        <v>12852</v>
      </c>
      <c r="B12037" s="6" t="s">
        <v>12873</v>
      </c>
      <c r="C12037" s="7">
        <v>15</v>
      </c>
      <c r="D12037" s="8" t="s">
        <v>5</v>
      </c>
      <c r="E12037" s="15" t="s">
        <v>16223</v>
      </c>
      <c r="F12037" s="16" t="s">
        <v>11611</v>
      </c>
      <c r="G12037" s="17">
        <v>39.99</v>
      </c>
    </row>
    <row r="12038" spans="1:7" x14ac:dyDescent="0.3">
      <c r="A12038" s="5" t="s">
        <v>12852</v>
      </c>
      <c r="B12038" s="6" t="s">
        <v>680</v>
      </c>
      <c r="C12038" s="7">
        <v>20</v>
      </c>
      <c r="D12038" s="8" t="s">
        <v>5</v>
      </c>
      <c r="E12038" s="15" t="s">
        <v>16223</v>
      </c>
      <c r="F12038" s="16" t="s">
        <v>11609</v>
      </c>
      <c r="G12038" s="17">
        <v>39.99</v>
      </c>
    </row>
    <row r="12039" spans="1:7" x14ac:dyDescent="0.3">
      <c r="A12039" s="5" t="s">
        <v>12852</v>
      </c>
      <c r="B12039" s="6" t="s">
        <v>1969</v>
      </c>
      <c r="C12039" s="7">
        <v>20</v>
      </c>
      <c r="D12039" s="8" t="s">
        <v>5</v>
      </c>
      <c r="E12039" s="15" t="s">
        <v>16223</v>
      </c>
      <c r="F12039" s="16" t="s">
        <v>11564</v>
      </c>
      <c r="G12039" s="17">
        <v>28.99</v>
      </c>
    </row>
    <row r="12040" spans="1:7" x14ac:dyDescent="0.3">
      <c r="A12040" s="5" t="s">
        <v>12852</v>
      </c>
      <c r="B12040" s="6" t="s">
        <v>12874</v>
      </c>
      <c r="C12040" s="7">
        <v>16</v>
      </c>
      <c r="D12040" s="8" t="s">
        <v>5</v>
      </c>
      <c r="E12040" s="15" t="s">
        <v>16223</v>
      </c>
      <c r="F12040" s="16" t="s">
        <v>635</v>
      </c>
      <c r="G12040" s="17">
        <v>19.989999999999998</v>
      </c>
    </row>
    <row r="12041" spans="1:7" x14ac:dyDescent="0.3">
      <c r="A12041" s="5" t="s">
        <v>12852</v>
      </c>
      <c r="B12041" s="6" t="s">
        <v>4368</v>
      </c>
      <c r="C12041" s="7">
        <v>22</v>
      </c>
      <c r="D12041" s="8" t="s">
        <v>5</v>
      </c>
      <c r="E12041" s="15" t="s">
        <v>16223</v>
      </c>
      <c r="F12041" s="16" t="s">
        <v>2862</v>
      </c>
      <c r="G12041" s="17">
        <v>19.989999999999998</v>
      </c>
    </row>
    <row r="12042" spans="1:7" x14ac:dyDescent="0.3">
      <c r="A12042" s="5" t="s">
        <v>12852</v>
      </c>
      <c r="B12042" s="6" t="s">
        <v>24</v>
      </c>
      <c r="C12042" s="7">
        <v>20</v>
      </c>
      <c r="D12042" s="8" t="s">
        <v>5</v>
      </c>
      <c r="E12042" s="15" t="s">
        <v>16223</v>
      </c>
      <c r="F12042" s="16" t="s">
        <v>633</v>
      </c>
      <c r="G12042" s="17">
        <v>19.989999999999998</v>
      </c>
    </row>
    <row r="12043" spans="1:7" x14ac:dyDescent="0.3">
      <c r="A12043" s="5" t="s">
        <v>12852</v>
      </c>
      <c r="B12043" s="6" t="s">
        <v>12875</v>
      </c>
      <c r="C12043" s="7">
        <v>21</v>
      </c>
      <c r="D12043" s="8" t="s">
        <v>5</v>
      </c>
      <c r="E12043" s="15" t="s">
        <v>16223</v>
      </c>
      <c r="F12043" s="16" t="s">
        <v>712</v>
      </c>
      <c r="G12043" s="17">
        <v>19.989999999999998</v>
      </c>
    </row>
    <row r="12044" spans="1:7" x14ac:dyDescent="0.3">
      <c r="A12044" s="5" t="s">
        <v>12852</v>
      </c>
      <c r="B12044" s="6" t="s">
        <v>741</v>
      </c>
      <c r="C12044" s="7">
        <v>19</v>
      </c>
      <c r="D12044" s="8" t="s">
        <v>5</v>
      </c>
      <c r="E12044" s="15" t="s">
        <v>16223</v>
      </c>
      <c r="F12044" s="16" t="s">
        <v>11629</v>
      </c>
      <c r="G12044" s="17">
        <v>23.99</v>
      </c>
    </row>
    <row r="12045" spans="1:7" x14ac:dyDescent="0.3">
      <c r="A12045" s="5" t="s">
        <v>12852</v>
      </c>
      <c r="B12045" s="6" t="s">
        <v>588</v>
      </c>
      <c r="C12045" s="7">
        <v>18</v>
      </c>
      <c r="D12045" s="8" t="s">
        <v>5</v>
      </c>
      <c r="E12045" s="15" t="s">
        <v>16223</v>
      </c>
      <c r="F12045" s="16" t="s">
        <v>11630</v>
      </c>
      <c r="G12045" s="17">
        <v>19.989999999999998</v>
      </c>
    </row>
    <row r="12046" spans="1:7" x14ac:dyDescent="0.3">
      <c r="A12046" s="5" t="s">
        <v>12852</v>
      </c>
      <c r="B12046" s="6" t="s">
        <v>743</v>
      </c>
      <c r="C12046" s="7">
        <v>21</v>
      </c>
      <c r="D12046" s="8" t="s">
        <v>5</v>
      </c>
      <c r="E12046" s="15" t="s">
        <v>16223</v>
      </c>
      <c r="F12046" s="16" t="s">
        <v>11628</v>
      </c>
      <c r="G12046" s="17">
        <v>19.989999999999998</v>
      </c>
    </row>
    <row r="12047" spans="1:7" x14ac:dyDescent="0.3">
      <c r="A12047" s="5" t="s">
        <v>12852</v>
      </c>
      <c r="B12047" s="6" t="s">
        <v>586</v>
      </c>
      <c r="C12047" s="7">
        <v>25</v>
      </c>
      <c r="D12047" s="8" t="s">
        <v>5</v>
      </c>
      <c r="E12047" s="15" t="s">
        <v>16223</v>
      </c>
      <c r="F12047" s="16" t="s">
        <v>11631</v>
      </c>
      <c r="G12047" s="17">
        <v>21.99</v>
      </c>
    </row>
    <row r="12048" spans="1:7" x14ac:dyDescent="0.3">
      <c r="A12048" s="5" t="s">
        <v>12852</v>
      </c>
      <c r="B12048" s="6" t="s">
        <v>587</v>
      </c>
      <c r="C12048" s="7">
        <v>19</v>
      </c>
      <c r="D12048" s="8" t="s">
        <v>5</v>
      </c>
      <c r="E12048" s="15" t="s">
        <v>16223</v>
      </c>
      <c r="F12048" s="16" t="s">
        <v>11545</v>
      </c>
      <c r="G12048" s="17">
        <v>19.989999999999998</v>
      </c>
    </row>
    <row r="12049" spans="1:7" x14ac:dyDescent="0.3">
      <c r="A12049" s="5" t="s">
        <v>12852</v>
      </c>
      <c r="B12049" s="6" t="s">
        <v>12876</v>
      </c>
      <c r="C12049" s="7">
        <v>20</v>
      </c>
      <c r="D12049" s="8" t="s">
        <v>5</v>
      </c>
      <c r="E12049" s="15" t="s">
        <v>16223</v>
      </c>
      <c r="F12049" s="16" t="s">
        <v>11632</v>
      </c>
      <c r="G12049" s="17">
        <v>9.99</v>
      </c>
    </row>
    <row r="12050" spans="1:7" x14ac:dyDescent="0.3">
      <c r="A12050" s="5" t="s">
        <v>12852</v>
      </c>
      <c r="B12050" s="6" t="s">
        <v>12877</v>
      </c>
      <c r="C12050" s="7">
        <v>19</v>
      </c>
      <c r="D12050" s="8" t="s">
        <v>5</v>
      </c>
      <c r="E12050" s="15" t="s">
        <v>16223</v>
      </c>
      <c r="F12050" s="16" t="s">
        <v>11634</v>
      </c>
      <c r="G12050" s="17">
        <v>9.99</v>
      </c>
    </row>
    <row r="12051" spans="1:7" x14ac:dyDescent="0.3">
      <c r="A12051" s="5" t="s">
        <v>12852</v>
      </c>
      <c r="B12051" s="6" t="s">
        <v>12878</v>
      </c>
      <c r="C12051" s="7">
        <v>18</v>
      </c>
      <c r="D12051" s="8" t="s">
        <v>5</v>
      </c>
      <c r="E12051" s="15" t="s">
        <v>16223</v>
      </c>
      <c r="F12051" s="16" t="s">
        <v>11543</v>
      </c>
      <c r="G12051" s="17">
        <v>14.99</v>
      </c>
    </row>
    <row r="12052" spans="1:7" x14ac:dyDescent="0.3">
      <c r="A12052" s="5" t="s">
        <v>12852</v>
      </c>
      <c r="B12052" s="6" t="s">
        <v>12879</v>
      </c>
      <c r="C12052" s="7">
        <v>17</v>
      </c>
      <c r="D12052" s="8" t="s">
        <v>5</v>
      </c>
      <c r="E12052" s="15" t="s">
        <v>16223</v>
      </c>
      <c r="F12052" s="16" t="s">
        <v>11616</v>
      </c>
      <c r="G12052" s="17">
        <v>23.99</v>
      </c>
    </row>
    <row r="12053" spans="1:7" x14ac:dyDescent="0.3">
      <c r="A12053" s="5" t="s">
        <v>12852</v>
      </c>
      <c r="B12053" s="6" t="s">
        <v>12880</v>
      </c>
      <c r="C12053" s="7">
        <v>22</v>
      </c>
      <c r="D12053" s="8" t="s">
        <v>5</v>
      </c>
      <c r="E12053" s="15" t="s">
        <v>16223</v>
      </c>
      <c r="F12053" s="16" t="s">
        <v>11622</v>
      </c>
      <c r="G12053" s="17">
        <v>19.989999999999998</v>
      </c>
    </row>
    <row r="12054" spans="1:7" x14ac:dyDescent="0.3">
      <c r="A12054" s="5" t="s">
        <v>12852</v>
      </c>
      <c r="B12054" s="6" t="s">
        <v>12881</v>
      </c>
      <c r="C12054" s="7">
        <v>19</v>
      </c>
      <c r="D12054" s="8" t="s">
        <v>5</v>
      </c>
      <c r="E12054" s="15" t="s">
        <v>16223</v>
      </c>
      <c r="F12054" s="16" t="s">
        <v>11624</v>
      </c>
      <c r="G12054" s="17">
        <v>19.989999999999998</v>
      </c>
    </row>
    <row r="12055" spans="1:7" x14ac:dyDescent="0.3">
      <c r="A12055" s="5" t="s">
        <v>12852</v>
      </c>
      <c r="B12055" s="6" t="s">
        <v>12882</v>
      </c>
      <c r="C12055" s="7">
        <v>18</v>
      </c>
      <c r="D12055" s="8" t="s">
        <v>5</v>
      </c>
      <c r="E12055" s="15" t="s">
        <v>16223</v>
      </c>
      <c r="F12055" s="16" t="s">
        <v>11618</v>
      </c>
      <c r="G12055" s="17">
        <v>19.989999999999998</v>
      </c>
    </row>
    <row r="12056" spans="1:7" x14ac:dyDescent="0.3">
      <c r="A12056" s="5" t="s">
        <v>12852</v>
      </c>
      <c r="B12056" s="6" t="s">
        <v>12883</v>
      </c>
      <c r="C12056" s="7">
        <v>17</v>
      </c>
      <c r="D12056" s="8" t="s">
        <v>5</v>
      </c>
      <c r="E12056" s="15" t="s">
        <v>16223</v>
      </c>
      <c r="F12056" s="16" t="s">
        <v>11620</v>
      </c>
      <c r="G12056" s="17">
        <v>19.989999999999998</v>
      </c>
    </row>
    <row r="12057" spans="1:7" x14ac:dyDescent="0.3">
      <c r="A12057" s="5" t="s">
        <v>12852</v>
      </c>
      <c r="B12057" s="6" t="s">
        <v>12884</v>
      </c>
      <c r="C12057" s="7">
        <v>35</v>
      </c>
      <c r="D12057" s="8" t="s">
        <v>12885</v>
      </c>
      <c r="E12057" s="15" t="s">
        <v>16223</v>
      </c>
      <c r="F12057" s="16" t="s">
        <v>11626</v>
      </c>
      <c r="G12057" s="17">
        <v>19.989999999999998</v>
      </c>
    </row>
    <row r="12058" spans="1:7" x14ac:dyDescent="0.3">
      <c r="A12058" s="5" t="s">
        <v>12852</v>
      </c>
      <c r="B12058" s="6" t="s">
        <v>12886</v>
      </c>
      <c r="C12058" s="7">
        <v>39</v>
      </c>
      <c r="D12058" s="8" t="s">
        <v>12887</v>
      </c>
      <c r="E12058" s="15" t="s">
        <v>16223</v>
      </c>
      <c r="F12058" s="16" t="s">
        <v>11581</v>
      </c>
      <c r="G12058" s="17">
        <v>44.99</v>
      </c>
    </row>
    <row r="12059" spans="1:7" x14ac:dyDescent="0.3">
      <c r="A12059" s="5" t="s">
        <v>12852</v>
      </c>
      <c r="B12059" s="6" t="s">
        <v>12888</v>
      </c>
      <c r="C12059" s="7">
        <v>40</v>
      </c>
      <c r="D12059" s="8" t="s">
        <v>12889</v>
      </c>
      <c r="E12059" s="15" t="s">
        <v>16223</v>
      </c>
      <c r="F12059" s="16" t="s">
        <v>4375</v>
      </c>
      <c r="G12059" s="17">
        <v>38.99</v>
      </c>
    </row>
    <row r="12060" spans="1:7" x14ac:dyDescent="0.3">
      <c r="A12060" s="5" t="s">
        <v>12852</v>
      </c>
      <c r="B12060" s="6" t="s">
        <v>12890</v>
      </c>
      <c r="C12060" s="7">
        <v>32</v>
      </c>
      <c r="D12060" s="8" t="s">
        <v>12891</v>
      </c>
      <c r="E12060" s="15" t="s">
        <v>16223</v>
      </c>
      <c r="F12060" s="16" t="s">
        <v>4376</v>
      </c>
      <c r="G12060" s="17">
        <v>38.99</v>
      </c>
    </row>
    <row r="12061" spans="1:7" x14ac:dyDescent="0.3">
      <c r="A12061" s="5" t="s">
        <v>12852</v>
      </c>
      <c r="B12061" s="6" t="s">
        <v>12892</v>
      </c>
      <c r="C12061" s="7">
        <v>37</v>
      </c>
      <c r="D12061" s="8" t="s">
        <v>12893</v>
      </c>
      <c r="E12061" s="15" t="s">
        <v>16223</v>
      </c>
      <c r="F12061" s="16" t="s">
        <v>11572</v>
      </c>
      <c r="G12061" s="17">
        <v>24.99</v>
      </c>
    </row>
    <row r="12062" spans="1:7" x14ac:dyDescent="0.3">
      <c r="A12062" s="5" t="s">
        <v>12852</v>
      </c>
      <c r="B12062" s="6" t="s">
        <v>12894</v>
      </c>
      <c r="C12062" s="7">
        <v>40</v>
      </c>
      <c r="D12062" s="8" t="s">
        <v>12895</v>
      </c>
      <c r="E12062" s="15" t="s">
        <v>16223</v>
      </c>
      <c r="F12062" s="16" t="s">
        <v>11548</v>
      </c>
      <c r="G12062" s="17">
        <v>23.99</v>
      </c>
    </row>
    <row r="12063" spans="1:7" x14ac:dyDescent="0.3">
      <c r="A12063" s="5" t="s">
        <v>12852</v>
      </c>
      <c r="B12063" s="6" t="s">
        <v>12896</v>
      </c>
      <c r="C12063" s="7">
        <v>37</v>
      </c>
      <c r="D12063" s="8" t="s">
        <v>12897</v>
      </c>
      <c r="E12063" s="15" t="s">
        <v>16223</v>
      </c>
      <c r="F12063" s="16" t="s">
        <v>11589</v>
      </c>
      <c r="G12063" s="17">
        <v>39.99</v>
      </c>
    </row>
    <row r="12064" spans="1:7" x14ac:dyDescent="0.3">
      <c r="A12064" s="5" t="s">
        <v>12852</v>
      </c>
      <c r="B12064" s="6" t="s">
        <v>12898</v>
      </c>
      <c r="C12064" s="7">
        <v>35</v>
      </c>
      <c r="D12064" s="8" t="s">
        <v>12899</v>
      </c>
      <c r="E12064" s="15" t="s">
        <v>16223</v>
      </c>
      <c r="F12064" s="16" t="s">
        <v>11591</v>
      </c>
      <c r="G12064" s="17">
        <v>39.99</v>
      </c>
    </row>
    <row r="12065" spans="1:7" x14ac:dyDescent="0.3">
      <c r="A12065" s="5" t="s">
        <v>12852</v>
      </c>
      <c r="B12065" s="6" t="s">
        <v>12900</v>
      </c>
      <c r="C12065" s="7">
        <v>35</v>
      </c>
      <c r="D12065" s="8" t="s">
        <v>12901</v>
      </c>
      <c r="E12065" s="15" t="s">
        <v>16223</v>
      </c>
      <c r="F12065" s="16" t="s">
        <v>11593</v>
      </c>
      <c r="G12065" s="17">
        <v>39.99</v>
      </c>
    </row>
    <row r="12066" spans="1:7" x14ac:dyDescent="0.3">
      <c r="A12066" s="5" t="s">
        <v>12852</v>
      </c>
      <c r="B12066" s="6" t="s">
        <v>12902</v>
      </c>
      <c r="C12066" s="7">
        <v>40</v>
      </c>
      <c r="D12066" s="8" t="s">
        <v>12903</v>
      </c>
      <c r="E12066" s="15" t="s">
        <v>16223</v>
      </c>
      <c r="F12066" s="16" t="s">
        <v>11558</v>
      </c>
      <c r="G12066" s="17">
        <v>34.99</v>
      </c>
    </row>
    <row r="12067" spans="1:7" x14ac:dyDescent="0.3">
      <c r="A12067" s="5" t="s">
        <v>12852</v>
      </c>
      <c r="B12067" s="6" t="s">
        <v>12904</v>
      </c>
      <c r="C12067" s="7">
        <v>33</v>
      </c>
      <c r="D12067" s="8" t="s">
        <v>12905</v>
      </c>
      <c r="E12067" s="15" t="s">
        <v>16223</v>
      </c>
      <c r="F12067" s="16" t="s">
        <v>11569</v>
      </c>
      <c r="G12067" s="17">
        <v>19.989999999999998</v>
      </c>
    </row>
    <row r="12068" spans="1:7" x14ac:dyDescent="0.3">
      <c r="A12068" s="5" t="s">
        <v>12852</v>
      </c>
      <c r="B12068" s="6" t="s">
        <v>12906</v>
      </c>
      <c r="C12068" s="7">
        <v>32</v>
      </c>
      <c r="D12068" s="8" t="s">
        <v>12891</v>
      </c>
      <c r="E12068" s="15" t="s">
        <v>16223</v>
      </c>
      <c r="F12068" s="16" t="s">
        <v>11567</v>
      </c>
      <c r="G12068" s="17">
        <v>29.99</v>
      </c>
    </row>
    <row r="12069" spans="1:7" x14ac:dyDescent="0.3">
      <c r="A12069" s="5" t="s">
        <v>12852</v>
      </c>
      <c r="B12069" s="6" t="s">
        <v>12907</v>
      </c>
      <c r="C12069" s="7">
        <v>38</v>
      </c>
      <c r="D12069" s="8" t="s">
        <v>12908</v>
      </c>
      <c r="E12069" s="15" t="s">
        <v>16223</v>
      </c>
      <c r="F12069" s="16" t="s">
        <v>680</v>
      </c>
      <c r="G12069" s="17">
        <v>19.989999999999998</v>
      </c>
    </row>
    <row r="12070" spans="1:7" x14ac:dyDescent="0.3">
      <c r="A12070" s="5" t="s">
        <v>12852</v>
      </c>
      <c r="B12070" s="6" t="s">
        <v>12909</v>
      </c>
      <c r="C12070" s="7">
        <v>42</v>
      </c>
      <c r="D12070" s="8" t="s">
        <v>12910</v>
      </c>
      <c r="E12070" s="15" t="s">
        <v>16223</v>
      </c>
      <c r="F12070" s="16" t="s">
        <v>4371</v>
      </c>
      <c r="G12070" s="17">
        <v>19.989999999999998</v>
      </c>
    </row>
    <row r="12071" spans="1:7" x14ac:dyDescent="0.3">
      <c r="A12071" s="5" t="s">
        <v>12852</v>
      </c>
      <c r="B12071" s="6" t="s">
        <v>12911</v>
      </c>
      <c r="C12071" s="7">
        <v>40</v>
      </c>
      <c r="D12071" s="8" t="s">
        <v>12912</v>
      </c>
      <c r="E12071" s="15" t="s">
        <v>16223</v>
      </c>
      <c r="F12071" s="16" t="s">
        <v>11541</v>
      </c>
      <c r="G12071" s="17">
        <v>29.99</v>
      </c>
    </row>
    <row r="12072" spans="1:7" x14ac:dyDescent="0.3">
      <c r="A12072" s="5" t="s">
        <v>12852</v>
      </c>
      <c r="B12072" s="6" t="s">
        <v>12913</v>
      </c>
      <c r="C12072" s="7">
        <v>35</v>
      </c>
      <c r="D12072" s="8" t="s">
        <v>12914</v>
      </c>
      <c r="E12072" s="15" t="s">
        <v>16223</v>
      </c>
      <c r="F12072" s="16" t="s">
        <v>2740</v>
      </c>
      <c r="G12072" s="17">
        <v>8</v>
      </c>
    </row>
    <row r="12073" spans="1:7" x14ac:dyDescent="0.3">
      <c r="A12073" s="5" t="s">
        <v>12852</v>
      </c>
      <c r="B12073" s="6" t="s">
        <v>12915</v>
      </c>
      <c r="C12073" s="7">
        <v>40</v>
      </c>
      <c r="D12073" s="8" t="s">
        <v>12916</v>
      </c>
      <c r="E12073" s="15" t="s">
        <v>16223</v>
      </c>
      <c r="F12073" s="16" t="s">
        <v>11638</v>
      </c>
      <c r="G12073" s="17">
        <v>8</v>
      </c>
    </row>
    <row r="12074" spans="1:7" x14ac:dyDescent="0.3">
      <c r="A12074" s="5" t="s">
        <v>12852</v>
      </c>
      <c r="B12074" s="6" t="s">
        <v>12917</v>
      </c>
      <c r="C12074" s="7">
        <v>45</v>
      </c>
      <c r="D12074" s="8" t="s">
        <v>12918</v>
      </c>
      <c r="E12074" s="15" t="s">
        <v>16223</v>
      </c>
      <c r="F12074" s="16" t="s">
        <v>1510</v>
      </c>
      <c r="G12074" s="17">
        <v>8</v>
      </c>
    </row>
    <row r="12075" spans="1:7" x14ac:dyDescent="0.3">
      <c r="A12075" s="5" t="s">
        <v>12852</v>
      </c>
      <c r="B12075" s="6" t="s">
        <v>12919</v>
      </c>
      <c r="C12075" s="7">
        <v>45</v>
      </c>
      <c r="D12075" s="8" t="s">
        <v>12920</v>
      </c>
      <c r="E12075" s="15" t="s">
        <v>16223</v>
      </c>
      <c r="F12075" s="16" t="s">
        <v>11577</v>
      </c>
      <c r="G12075" s="17">
        <v>38.99</v>
      </c>
    </row>
    <row r="12076" spans="1:7" x14ac:dyDescent="0.3">
      <c r="A12076" s="5" t="s">
        <v>12852</v>
      </c>
      <c r="B12076" s="6" t="s">
        <v>12921</v>
      </c>
      <c r="C12076" s="7">
        <v>47</v>
      </c>
      <c r="D12076" s="8" t="s">
        <v>12922</v>
      </c>
      <c r="E12076" s="15" t="s">
        <v>16223</v>
      </c>
      <c r="F12076" s="16" t="s">
        <v>11575</v>
      </c>
      <c r="G12076" s="17">
        <v>38.99</v>
      </c>
    </row>
    <row r="12077" spans="1:7" x14ac:dyDescent="0.3">
      <c r="A12077" s="5" t="s">
        <v>12852</v>
      </c>
      <c r="B12077" s="6" t="s">
        <v>12923</v>
      </c>
      <c r="C12077" s="7">
        <v>45</v>
      </c>
      <c r="D12077" s="8" t="s">
        <v>12924</v>
      </c>
      <c r="E12077" s="15" t="s">
        <v>16223</v>
      </c>
      <c r="F12077" s="16" t="s">
        <v>11537</v>
      </c>
      <c r="G12077" s="17">
        <v>219.99</v>
      </c>
    </row>
    <row r="12078" spans="1:7" x14ac:dyDescent="0.3">
      <c r="A12078" s="5" t="s">
        <v>12852</v>
      </c>
      <c r="B12078" s="6" t="s">
        <v>12925</v>
      </c>
      <c r="C12078" s="7">
        <v>35</v>
      </c>
      <c r="D12078" s="8" t="s">
        <v>12926</v>
      </c>
      <c r="E12078" s="15" t="s">
        <v>16223</v>
      </c>
      <c r="F12078" s="16" t="s">
        <v>11533</v>
      </c>
      <c r="G12078" s="17">
        <v>99.99</v>
      </c>
    </row>
    <row r="12079" spans="1:7" x14ac:dyDescent="0.3">
      <c r="A12079" s="5" t="s">
        <v>12852</v>
      </c>
      <c r="B12079" s="6" t="s">
        <v>12927</v>
      </c>
      <c r="C12079" s="7">
        <v>40</v>
      </c>
      <c r="D12079" s="8" t="s">
        <v>12928</v>
      </c>
      <c r="E12079" s="15" t="s">
        <v>16223</v>
      </c>
      <c r="F12079" s="16" t="s">
        <v>11535</v>
      </c>
      <c r="G12079" s="17">
        <v>159.99</v>
      </c>
    </row>
    <row r="12080" spans="1:7" x14ac:dyDescent="0.3">
      <c r="A12080" s="5" t="s">
        <v>12852</v>
      </c>
      <c r="B12080" s="6" t="s">
        <v>12929</v>
      </c>
      <c r="C12080" s="7">
        <v>50</v>
      </c>
      <c r="D12080" s="8" t="s">
        <v>12930</v>
      </c>
      <c r="E12080" s="15" t="s">
        <v>16223</v>
      </c>
      <c r="F12080" s="16" t="s">
        <v>11556</v>
      </c>
      <c r="G12080" s="17">
        <v>23.99</v>
      </c>
    </row>
    <row r="12081" spans="1:7" x14ac:dyDescent="0.3">
      <c r="A12081" s="5" t="s">
        <v>12852</v>
      </c>
      <c r="B12081" s="6" t="s">
        <v>12931</v>
      </c>
      <c r="C12081" s="7">
        <v>9</v>
      </c>
      <c r="D12081" s="8" t="s">
        <v>5</v>
      </c>
      <c r="E12081" s="15" t="s">
        <v>16223</v>
      </c>
      <c r="F12081" s="16" t="s">
        <v>11549</v>
      </c>
      <c r="G12081" s="17">
        <v>23.99</v>
      </c>
    </row>
    <row r="12082" spans="1:7" x14ac:dyDescent="0.3">
      <c r="A12082" s="5" t="s">
        <v>12852</v>
      </c>
      <c r="B12082" s="6" t="s">
        <v>12932</v>
      </c>
      <c r="C12082" s="7">
        <v>9</v>
      </c>
      <c r="D12082" s="8" t="s">
        <v>5</v>
      </c>
      <c r="E12082" s="15" t="s">
        <v>16223</v>
      </c>
      <c r="F12082" s="16" t="s">
        <v>11547</v>
      </c>
      <c r="G12082" s="17">
        <v>23.99</v>
      </c>
    </row>
    <row r="12083" spans="1:7" x14ac:dyDescent="0.3">
      <c r="A12083" s="5" t="s">
        <v>12852</v>
      </c>
      <c r="B12083" s="6" t="s">
        <v>12933</v>
      </c>
      <c r="C12083" s="7">
        <v>8</v>
      </c>
      <c r="D12083" s="8" t="s">
        <v>5</v>
      </c>
      <c r="E12083" s="15" t="s">
        <v>16223</v>
      </c>
      <c r="F12083" s="16" t="s">
        <v>16322</v>
      </c>
      <c r="G12083" s="17">
        <v>28.99</v>
      </c>
    </row>
    <row r="12084" spans="1:7" x14ac:dyDescent="0.3">
      <c r="A12084" s="5" t="s">
        <v>12852</v>
      </c>
      <c r="B12084" s="6" t="s">
        <v>2068</v>
      </c>
      <c r="C12084" s="7">
        <v>3</v>
      </c>
      <c r="D12084" s="8" t="s">
        <v>5</v>
      </c>
      <c r="E12084" s="15" t="s">
        <v>16223</v>
      </c>
      <c r="F12084" s="16" t="s">
        <v>11637</v>
      </c>
      <c r="G12084" s="17">
        <v>6</v>
      </c>
    </row>
    <row r="12085" spans="1:7" x14ac:dyDescent="0.3">
      <c r="A12085" s="5" t="s">
        <v>12852</v>
      </c>
      <c r="B12085" s="6" t="s">
        <v>2254</v>
      </c>
      <c r="C12085" s="7">
        <v>6</v>
      </c>
      <c r="D12085" s="8" t="s">
        <v>5</v>
      </c>
      <c r="E12085" s="15" t="s">
        <v>16223</v>
      </c>
      <c r="F12085" s="16" t="s">
        <v>7476</v>
      </c>
      <c r="G12085" s="17">
        <v>6</v>
      </c>
    </row>
    <row r="12086" spans="1:7" x14ac:dyDescent="0.3">
      <c r="A12086" s="5" t="s">
        <v>12852</v>
      </c>
      <c r="B12086" s="6" t="s">
        <v>12934</v>
      </c>
      <c r="C12086" s="7">
        <v>5</v>
      </c>
      <c r="D12086" s="8" t="s">
        <v>5</v>
      </c>
      <c r="E12086" s="15" t="s">
        <v>16223</v>
      </c>
      <c r="F12086" s="16" t="s">
        <v>11565</v>
      </c>
      <c r="G12086" s="17">
        <v>23.99</v>
      </c>
    </row>
    <row r="12087" spans="1:7" x14ac:dyDescent="0.3">
      <c r="A12087" s="5" t="s">
        <v>12852</v>
      </c>
      <c r="B12087" s="6" t="s">
        <v>172</v>
      </c>
      <c r="C12087" s="7">
        <v>3</v>
      </c>
      <c r="D12087" s="8" t="s">
        <v>5</v>
      </c>
      <c r="E12087" s="15" t="s">
        <v>16223</v>
      </c>
      <c r="F12087" s="16" t="s">
        <v>11585</v>
      </c>
      <c r="G12087" s="17">
        <v>99.99</v>
      </c>
    </row>
    <row r="12088" spans="1:7" x14ac:dyDescent="0.3">
      <c r="A12088" s="5" t="s">
        <v>12852</v>
      </c>
      <c r="B12088" s="6" t="s">
        <v>175</v>
      </c>
      <c r="C12088" s="7">
        <v>8</v>
      </c>
      <c r="D12088" s="8" t="s">
        <v>5</v>
      </c>
      <c r="E12088" s="15" t="s">
        <v>16223</v>
      </c>
      <c r="F12088" s="16" t="s">
        <v>11587</v>
      </c>
      <c r="G12088" s="17">
        <v>169.99</v>
      </c>
    </row>
    <row r="12089" spans="1:7" x14ac:dyDescent="0.3">
      <c r="A12089" s="5" t="s">
        <v>12935</v>
      </c>
      <c r="B12089" s="6" t="s">
        <v>12936</v>
      </c>
      <c r="C12089" s="7">
        <v>38</v>
      </c>
      <c r="D12089" s="8" t="s">
        <v>5</v>
      </c>
      <c r="E12089" s="15" t="s">
        <v>16223</v>
      </c>
      <c r="F12089" s="16" t="s">
        <v>11562</v>
      </c>
      <c r="G12089" s="17">
        <v>23.99</v>
      </c>
    </row>
    <row r="12090" spans="1:7" x14ac:dyDescent="0.3">
      <c r="A12090" s="5" t="s">
        <v>12935</v>
      </c>
      <c r="B12090" s="6" t="s">
        <v>12937</v>
      </c>
      <c r="C12090" s="7">
        <v>44</v>
      </c>
      <c r="D12090" s="8" t="s">
        <v>5</v>
      </c>
      <c r="E12090" s="15" t="s">
        <v>16223</v>
      </c>
      <c r="F12090" s="16" t="s">
        <v>11552</v>
      </c>
      <c r="G12090" s="17">
        <v>19.989999999999998</v>
      </c>
    </row>
    <row r="12091" spans="1:7" x14ac:dyDescent="0.3">
      <c r="A12091" s="5" t="s">
        <v>12935</v>
      </c>
      <c r="B12091" s="6" t="s">
        <v>12938</v>
      </c>
      <c r="C12091" s="7">
        <v>44</v>
      </c>
      <c r="D12091" s="8" t="s">
        <v>5</v>
      </c>
      <c r="E12091" s="15" t="s">
        <v>16223</v>
      </c>
      <c r="F12091" s="16" t="s">
        <v>11554</v>
      </c>
      <c r="G12091" s="17">
        <v>23.99</v>
      </c>
    </row>
    <row r="12092" spans="1:7" x14ac:dyDescent="0.3">
      <c r="A12092" s="5" t="s">
        <v>12935</v>
      </c>
      <c r="B12092" s="6" t="s">
        <v>12939</v>
      </c>
      <c r="C12092" s="7">
        <v>44</v>
      </c>
      <c r="D12092" s="8" t="s">
        <v>5</v>
      </c>
      <c r="E12092" s="15" t="s">
        <v>16223</v>
      </c>
      <c r="F12092" s="16" t="s">
        <v>11560</v>
      </c>
      <c r="G12092" s="17">
        <v>23.99</v>
      </c>
    </row>
    <row r="12093" spans="1:7" x14ac:dyDescent="0.3">
      <c r="A12093" s="5" t="s">
        <v>12935</v>
      </c>
      <c r="B12093" s="6" t="s">
        <v>12940</v>
      </c>
      <c r="C12093" s="7">
        <v>38</v>
      </c>
      <c r="D12093" s="8" t="s">
        <v>5</v>
      </c>
      <c r="E12093" s="15" t="s">
        <v>16227</v>
      </c>
      <c r="F12093" s="16" t="s">
        <v>12820</v>
      </c>
      <c r="G12093" s="17">
        <v>37</v>
      </c>
    </row>
    <row r="12094" spans="1:7" x14ac:dyDescent="0.3">
      <c r="A12094" s="5" t="s">
        <v>12935</v>
      </c>
      <c r="B12094" s="6" t="s">
        <v>12941</v>
      </c>
      <c r="C12094" s="7">
        <v>38</v>
      </c>
      <c r="D12094" s="8" t="s">
        <v>5</v>
      </c>
      <c r="E12094" s="15" t="s">
        <v>16227</v>
      </c>
      <c r="F12094" s="16" t="s">
        <v>12824</v>
      </c>
      <c r="G12094" s="17">
        <v>39</v>
      </c>
    </row>
    <row r="12095" spans="1:7" x14ac:dyDescent="0.3">
      <c r="A12095" s="5" t="s">
        <v>12935</v>
      </c>
      <c r="B12095" s="6" t="s">
        <v>12942</v>
      </c>
      <c r="C12095" s="7">
        <v>38</v>
      </c>
      <c r="D12095" s="8" t="s">
        <v>5</v>
      </c>
      <c r="E12095" s="15" t="s">
        <v>16227</v>
      </c>
      <c r="F12095" s="16" t="s">
        <v>12822</v>
      </c>
      <c r="G12095" s="17">
        <v>37</v>
      </c>
    </row>
    <row r="12096" spans="1:7" x14ac:dyDescent="0.3">
      <c r="A12096" s="5" t="s">
        <v>12935</v>
      </c>
      <c r="B12096" s="6" t="s">
        <v>12943</v>
      </c>
      <c r="C12096" s="7">
        <v>38</v>
      </c>
      <c r="D12096" s="8" t="s">
        <v>5</v>
      </c>
      <c r="E12096" s="15" t="s">
        <v>16227</v>
      </c>
      <c r="F12096" s="16" t="s">
        <v>12826</v>
      </c>
      <c r="G12096" s="17">
        <v>35</v>
      </c>
    </row>
    <row r="12097" spans="1:7" x14ac:dyDescent="0.3">
      <c r="A12097" s="5" t="s">
        <v>12935</v>
      </c>
      <c r="B12097" s="6" t="s">
        <v>2037</v>
      </c>
      <c r="C12097" s="7">
        <v>47</v>
      </c>
      <c r="D12097" s="8" t="s">
        <v>12944</v>
      </c>
      <c r="E12097" s="15" t="s">
        <v>16227</v>
      </c>
      <c r="F12097" s="16" t="s">
        <v>9045</v>
      </c>
      <c r="G12097" s="17">
        <v>9</v>
      </c>
    </row>
    <row r="12098" spans="1:7" x14ac:dyDescent="0.3">
      <c r="A12098" s="5" t="s">
        <v>12935</v>
      </c>
      <c r="B12098" s="6" t="s">
        <v>696</v>
      </c>
      <c r="C12098" s="7">
        <v>19</v>
      </c>
      <c r="D12098" s="8" t="s">
        <v>12945</v>
      </c>
      <c r="E12098" s="15" t="s">
        <v>16227</v>
      </c>
      <c r="F12098" s="16" t="s">
        <v>12812</v>
      </c>
      <c r="G12098" s="17">
        <v>86</v>
      </c>
    </row>
    <row r="12099" spans="1:7" x14ac:dyDescent="0.3">
      <c r="A12099" s="5" t="s">
        <v>12935</v>
      </c>
      <c r="B12099" s="6" t="s">
        <v>12946</v>
      </c>
      <c r="C12099" s="7">
        <v>22</v>
      </c>
      <c r="D12099" s="8" t="s">
        <v>12947</v>
      </c>
      <c r="E12099" s="15" t="s">
        <v>16227</v>
      </c>
      <c r="F12099" s="16" t="s">
        <v>12818</v>
      </c>
      <c r="G12099" s="17">
        <v>56</v>
      </c>
    </row>
    <row r="12100" spans="1:7" x14ac:dyDescent="0.3">
      <c r="A12100" s="5" t="s">
        <v>12935</v>
      </c>
      <c r="B12100" s="6" t="s">
        <v>12948</v>
      </c>
      <c r="C12100" s="7">
        <v>25</v>
      </c>
      <c r="D12100" s="8" t="s">
        <v>12949</v>
      </c>
      <c r="E12100" s="15" t="s">
        <v>16227</v>
      </c>
      <c r="F12100" s="16" t="s">
        <v>12814</v>
      </c>
      <c r="G12100" s="17">
        <v>56</v>
      </c>
    </row>
    <row r="12101" spans="1:7" x14ac:dyDescent="0.3">
      <c r="A12101" s="5" t="s">
        <v>12935</v>
      </c>
      <c r="B12101" s="6" t="s">
        <v>12950</v>
      </c>
      <c r="C12101" s="7">
        <v>30</v>
      </c>
      <c r="D12101" s="8" t="s">
        <v>12951</v>
      </c>
      <c r="E12101" s="15" t="s">
        <v>16227</v>
      </c>
      <c r="F12101" s="16" t="s">
        <v>12816</v>
      </c>
      <c r="G12101" s="17">
        <v>52</v>
      </c>
    </row>
    <row r="12102" spans="1:7" x14ac:dyDescent="0.3">
      <c r="A12102" s="5" t="s">
        <v>12935</v>
      </c>
      <c r="B12102" s="6" t="s">
        <v>6685</v>
      </c>
      <c r="C12102" s="7">
        <v>5</v>
      </c>
      <c r="D12102" s="8" t="s">
        <v>5</v>
      </c>
      <c r="E12102" s="15" t="s">
        <v>10466</v>
      </c>
      <c r="F12102" s="16" t="s">
        <v>3263</v>
      </c>
      <c r="G12102" s="17">
        <v>29</v>
      </c>
    </row>
    <row r="12103" spans="1:7" x14ac:dyDescent="0.3">
      <c r="A12103" s="5" t="s">
        <v>12935</v>
      </c>
      <c r="B12103" s="6" t="s">
        <v>12952</v>
      </c>
      <c r="C12103" s="7">
        <v>33</v>
      </c>
      <c r="D12103" s="8" t="s">
        <v>12953</v>
      </c>
      <c r="E12103" s="15" t="s">
        <v>10466</v>
      </c>
      <c r="F12103" s="16" t="s">
        <v>3259</v>
      </c>
      <c r="G12103" s="17">
        <v>29</v>
      </c>
    </row>
    <row r="12104" spans="1:7" x14ac:dyDescent="0.3">
      <c r="A12104" s="5" t="s">
        <v>12935</v>
      </c>
      <c r="B12104" s="6" t="s">
        <v>9899</v>
      </c>
      <c r="C12104" s="7">
        <v>32</v>
      </c>
      <c r="D12104" s="8" t="s">
        <v>12954</v>
      </c>
      <c r="E12104" s="15" t="s">
        <v>10466</v>
      </c>
      <c r="F12104" s="16" t="s">
        <v>3219</v>
      </c>
      <c r="G12104" s="17">
        <v>90</v>
      </c>
    </row>
    <row r="12105" spans="1:7" x14ac:dyDescent="0.3">
      <c r="A12105" s="5" t="s">
        <v>12935</v>
      </c>
      <c r="B12105" s="6" t="s">
        <v>12955</v>
      </c>
      <c r="C12105" s="7">
        <v>35</v>
      </c>
      <c r="D12105" s="8" t="s">
        <v>12956</v>
      </c>
      <c r="E12105" s="15" t="s">
        <v>10466</v>
      </c>
      <c r="F12105" s="16" t="s">
        <v>3243</v>
      </c>
      <c r="G12105" s="17">
        <v>28</v>
      </c>
    </row>
    <row r="12106" spans="1:7" x14ac:dyDescent="0.3">
      <c r="A12106" s="5" t="s">
        <v>12935</v>
      </c>
      <c r="B12106" s="6" t="s">
        <v>12957</v>
      </c>
      <c r="C12106" s="7">
        <v>47</v>
      </c>
      <c r="D12106" s="8" t="s">
        <v>12958</v>
      </c>
      <c r="E12106" s="15" t="s">
        <v>10466</v>
      </c>
      <c r="F12106" s="16" t="s">
        <v>3301</v>
      </c>
      <c r="G12106" s="17">
        <v>15</v>
      </c>
    </row>
    <row r="12107" spans="1:7" x14ac:dyDescent="0.3">
      <c r="A12107" s="5" t="s">
        <v>12935</v>
      </c>
      <c r="B12107" s="6" t="s">
        <v>12959</v>
      </c>
      <c r="C12107" s="7">
        <v>32</v>
      </c>
      <c r="D12107" s="8" t="s">
        <v>12960</v>
      </c>
      <c r="E12107" s="15" t="s">
        <v>10466</v>
      </c>
      <c r="F12107" s="16" t="s">
        <v>3281</v>
      </c>
      <c r="G12107" s="17">
        <v>24</v>
      </c>
    </row>
    <row r="12108" spans="1:7" x14ac:dyDescent="0.3">
      <c r="A12108" s="5" t="s">
        <v>12935</v>
      </c>
      <c r="B12108" s="6" t="s">
        <v>12961</v>
      </c>
      <c r="C12108" s="7">
        <v>25</v>
      </c>
      <c r="D12108" s="8" t="s">
        <v>12962</v>
      </c>
      <c r="E12108" s="15" t="s">
        <v>10466</v>
      </c>
      <c r="F12108" s="16" t="s">
        <v>3239</v>
      </c>
      <c r="G12108" s="17">
        <v>28</v>
      </c>
    </row>
    <row r="12109" spans="1:7" x14ac:dyDescent="0.3">
      <c r="A12109" s="5" t="s">
        <v>12935</v>
      </c>
      <c r="B12109" s="6" t="s">
        <v>12963</v>
      </c>
      <c r="C12109" s="7">
        <v>28</v>
      </c>
      <c r="D12109" s="8" t="s">
        <v>12964</v>
      </c>
      <c r="E12109" s="15" t="s">
        <v>10466</v>
      </c>
      <c r="F12109" s="16" t="s">
        <v>3299</v>
      </c>
      <c r="G12109" s="17">
        <v>8</v>
      </c>
    </row>
    <row r="12110" spans="1:7" x14ac:dyDescent="0.3">
      <c r="A12110" s="5" t="s">
        <v>12935</v>
      </c>
      <c r="B12110" s="6" t="s">
        <v>12965</v>
      </c>
      <c r="C12110" s="7">
        <v>38</v>
      </c>
      <c r="D12110" s="8" t="s">
        <v>12966</v>
      </c>
      <c r="E12110" s="15" t="s">
        <v>10466</v>
      </c>
      <c r="F12110" s="16" t="s">
        <v>3241</v>
      </c>
      <c r="G12110" s="17">
        <v>28</v>
      </c>
    </row>
    <row r="12111" spans="1:7" x14ac:dyDescent="0.3">
      <c r="A12111" s="5" t="s">
        <v>12935</v>
      </c>
      <c r="B12111" s="6" t="s">
        <v>12967</v>
      </c>
      <c r="C12111" s="7">
        <v>29</v>
      </c>
      <c r="D12111" s="8" t="s">
        <v>12968</v>
      </c>
      <c r="E12111" s="15" t="s">
        <v>10466</v>
      </c>
      <c r="F12111" s="16" t="s">
        <v>3288</v>
      </c>
      <c r="G12111" s="17">
        <v>9</v>
      </c>
    </row>
    <row r="12112" spans="1:7" x14ac:dyDescent="0.3">
      <c r="A12112" s="5" t="s">
        <v>12935</v>
      </c>
      <c r="B12112" s="6" t="s">
        <v>12969</v>
      </c>
      <c r="C12112" s="7">
        <v>30</v>
      </c>
      <c r="D12112" s="8" t="s">
        <v>12970</v>
      </c>
      <c r="E12112" s="15" t="s">
        <v>10466</v>
      </c>
      <c r="F12112" s="16" t="s">
        <v>3217</v>
      </c>
      <c r="G12112" s="17">
        <v>90</v>
      </c>
    </row>
    <row r="12113" spans="1:7" x14ac:dyDescent="0.3">
      <c r="A12113" s="5" t="s">
        <v>12935</v>
      </c>
      <c r="B12113" s="6" t="s">
        <v>12971</v>
      </c>
      <c r="C12113" s="7">
        <v>35</v>
      </c>
      <c r="D12113" s="8" t="s">
        <v>12972</v>
      </c>
      <c r="E12113" s="15" t="s">
        <v>10466</v>
      </c>
      <c r="F12113" s="16" t="s">
        <v>3269</v>
      </c>
      <c r="G12113" s="17">
        <v>29</v>
      </c>
    </row>
    <row r="12114" spans="1:7" x14ac:dyDescent="0.3">
      <c r="A12114" s="5" t="s">
        <v>12935</v>
      </c>
      <c r="B12114" s="6" t="s">
        <v>9901</v>
      </c>
      <c r="C12114" s="7">
        <v>26</v>
      </c>
      <c r="D12114" s="8" t="s">
        <v>12973</v>
      </c>
      <c r="E12114" s="15" t="s">
        <v>10466</v>
      </c>
      <c r="F12114" s="16" t="s">
        <v>3208</v>
      </c>
      <c r="G12114" s="17">
        <v>55</v>
      </c>
    </row>
    <row r="12115" spans="1:7" x14ac:dyDescent="0.3">
      <c r="A12115" s="5" t="s">
        <v>12935</v>
      </c>
      <c r="B12115" s="6" t="s">
        <v>12974</v>
      </c>
      <c r="C12115" s="7">
        <v>52</v>
      </c>
      <c r="D12115" s="8" t="s">
        <v>12975</v>
      </c>
      <c r="E12115" s="15" t="s">
        <v>10466</v>
      </c>
      <c r="F12115" s="16" t="s">
        <v>1079</v>
      </c>
      <c r="G12115" s="17">
        <v>16</v>
      </c>
    </row>
    <row r="12116" spans="1:7" x14ac:dyDescent="0.3">
      <c r="A12116" s="5" t="s">
        <v>12935</v>
      </c>
      <c r="B12116" s="6" t="s">
        <v>12976</v>
      </c>
      <c r="C12116" s="7">
        <v>18</v>
      </c>
      <c r="D12116" s="8" t="s">
        <v>12977</v>
      </c>
      <c r="E12116" s="15" t="s">
        <v>10466</v>
      </c>
      <c r="F12116" s="16" t="s">
        <v>3296</v>
      </c>
      <c r="G12116" s="17">
        <v>29</v>
      </c>
    </row>
    <row r="12117" spans="1:7" x14ac:dyDescent="0.3">
      <c r="A12117" s="5" t="s">
        <v>12935</v>
      </c>
      <c r="B12117" s="6" t="s">
        <v>12978</v>
      </c>
      <c r="C12117" s="7">
        <v>29</v>
      </c>
      <c r="D12117" s="8" t="s">
        <v>12979</v>
      </c>
      <c r="E12117" s="15" t="s">
        <v>10466</v>
      </c>
      <c r="F12117" s="16" t="s">
        <v>3261</v>
      </c>
      <c r="G12117" s="17">
        <v>29</v>
      </c>
    </row>
    <row r="12118" spans="1:7" x14ac:dyDescent="0.3">
      <c r="A12118" s="5" t="s">
        <v>12935</v>
      </c>
      <c r="B12118" s="6" t="s">
        <v>9871</v>
      </c>
      <c r="C12118" s="7">
        <v>32</v>
      </c>
      <c r="D12118" s="8" t="s">
        <v>12980</v>
      </c>
      <c r="E12118" s="15" t="s">
        <v>10466</v>
      </c>
      <c r="F12118" s="16" t="s">
        <v>3251</v>
      </c>
      <c r="G12118" s="17">
        <v>28</v>
      </c>
    </row>
    <row r="12119" spans="1:7" x14ac:dyDescent="0.3">
      <c r="A12119" s="5" t="s">
        <v>12935</v>
      </c>
      <c r="B12119" s="6" t="s">
        <v>9869</v>
      </c>
      <c r="C12119" s="7">
        <v>44</v>
      </c>
      <c r="D12119" s="8" t="s">
        <v>12981</v>
      </c>
      <c r="E12119" s="15" t="s">
        <v>10466</v>
      </c>
      <c r="F12119" s="16" t="s">
        <v>3245</v>
      </c>
      <c r="G12119" s="17">
        <v>28</v>
      </c>
    </row>
    <row r="12120" spans="1:7" x14ac:dyDescent="0.3">
      <c r="A12120" s="5" t="s">
        <v>12935</v>
      </c>
      <c r="B12120" s="6" t="s">
        <v>12982</v>
      </c>
      <c r="C12120" s="7">
        <v>30</v>
      </c>
      <c r="D12120" s="8" t="s">
        <v>12983</v>
      </c>
      <c r="E12120" s="15" t="s">
        <v>10466</v>
      </c>
      <c r="F12120" s="16" t="s">
        <v>3255</v>
      </c>
      <c r="G12120" s="17">
        <v>28</v>
      </c>
    </row>
    <row r="12121" spans="1:7" x14ac:dyDescent="0.3">
      <c r="A12121" s="5" t="s">
        <v>12935</v>
      </c>
      <c r="B12121" s="6" t="s">
        <v>12984</v>
      </c>
      <c r="C12121" s="7">
        <v>42</v>
      </c>
      <c r="D12121" s="8" t="s">
        <v>12985</v>
      </c>
      <c r="E12121" s="15" t="s">
        <v>10466</v>
      </c>
      <c r="F12121" s="16" t="s">
        <v>3300</v>
      </c>
      <c r="G12121" s="17">
        <v>15</v>
      </c>
    </row>
    <row r="12122" spans="1:7" x14ac:dyDescent="0.3">
      <c r="A12122" s="5" t="s">
        <v>12935</v>
      </c>
      <c r="B12122" s="6" t="s">
        <v>12986</v>
      </c>
      <c r="C12122" s="7">
        <v>15</v>
      </c>
      <c r="D12122" s="8" t="s">
        <v>103</v>
      </c>
      <c r="E12122" s="15" t="s">
        <v>10466</v>
      </c>
      <c r="F12122" s="16" t="s">
        <v>3204</v>
      </c>
      <c r="G12122" s="17">
        <v>41</v>
      </c>
    </row>
    <row r="12123" spans="1:7" x14ac:dyDescent="0.3">
      <c r="A12123" s="5" t="s">
        <v>12935</v>
      </c>
      <c r="B12123" s="6" t="s">
        <v>12987</v>
      </c>
      <c r="C12123" s="7">
        <v>16</v>
      </c>
      <c r="D12123" s="8" t="s">
        <v>103</v>
      </c>
      <c r="E12123" s="15" t="s">
        <v>10466</v>
      </c>
      <c r="F12123" s="16" t="s">
        <v>3210</v>
      </c>
      <c r="G12123" s="17">
        <v>55</v>
      </c>
    </row>
    <row r="12124" spans="1:7" x14ac:dyDescent="0.3">
      <c r="A12124" s="5" t="s">
        <v>12935</v>
      </c>
      <c r="B12124" s="6" t="s">
        <v>12988</v>
      </c>
      <c r="C12124" s="7">
        <v>35</v>
      </c>
      <c r="D12124" s="8" t="s">
        <v>103</v>
      </c>
      <c r="E12124" s="15" t="s">
        <v>10466</v>
      </c>
      <c r="F12124" s="16" t="s">
        <v>3304</v>
      </c>
      <c r="G12124" s="17">
        <v>15</v>
      </c>
    </row>
    <row r="12125" spans="1:7" x14ac:dyDescent="0.3">
      <c r="A12125" s="5" t="s">
        <v>12935</v>
      </c>
      <c r="B12125" s="6" t="s">
        <v>12989</v>
      </c>
      <c r="C12125" s="7">
        <v>21</v>
      </c>
      <c r="D12125" s="8" t="s">
        <v>103</v>
      </c>
      <c r="E12125" s="15" t="s">
        <v>10466</v>
      </c>
      <c r="F12125" s="16" t="s">
        <v>3302</v>
      </c>
      <c r="G12125" s="17">
        <v>15</v>
      </c>
    </row>
    <row r="12126" spans="1:7" x14ac:dyDescent="0.3">
      <c r="A12126" s="5" t="s">
        <v>12935</v>
      </c>
      <c r="B12126" s="6" t="s">
        <v>12990</v>
      </c>
      <c r="C12126" s="7">
        <v>21</v>
      </c>
      <c r="D12126" s="8" t="s">
        <v>103</v>
      </c>
      <c r="E12126" s="15" t="s">
        <v>10466</v>
      </c>
      <c r="F12126" s="16" t="s">
        <v>3306</v>
      </c>
      <c r="G12126" s="17">
        <v>15</v>
      </c>
    </row>
    <row r="12127" spans="1:7" x14ac:dyDescent="0.3">
      <c r="A12127" s="5" t="s">
        <v>12935</v>
      </c>
      <c r="B12127" s="6" t="s">
        <v>12991</v>
      </c>
      <c r="C12127" s="7">
        <v>20</v>
      </c>
      <c r="D12127" s="8" t="s">
        <v>626</v>
      </c>
      <c r="E12127" s="15" t="s">
        <v>10466</v>
      </c>
      <c r="F12127" s="16" t="s">
        <v>3215</v>
      </c>
      <c r="G12127" s="17">
        <v>90</v>
      </c>
    </row>
    <row r="12128" spans="1:7" x14ac:dyDescent="0.3">
      <c r="A12128" s="5" t="s">
        <v>12935</v>
      </c>
      <c r="B12128" s="6" t="s">
        <v>9945</v>
      </c>
      <c r="C12128" s="7">
        <v>12</v>
      </c>
      <c r="D12128" s="8" t="s">
        <v>626</v>
      </c>
      <c r="E12128" s="15" t="s">
        <v>10466</v>
      </c>
      <c r="F12128" s="16" t="s">
        <v>3292</v>
      </c>
      <c r="G12128" s="17">
        <v>29</v>
      </c>
    </row>
    <row r="12129" spans="1:7" x14ac:dyDescent="0.3">
      <c r="A12129" s="5" t="s">
        <v>12935</v>
      </c>
      <c r="B12129" s="6" t="s">
        <v>12992</v>
      </c>
      <c r="C12129" s="7">
        <v>28</v>
      </c>
      <c r="D12129" s="8" t="s">
        <v>626</v>
      </c>
      <c r="E12129" s="15" t="s">
        <v>10466</v>
      </c>
      <c r="F12129" s="16" t="s">
        <v>3265</v>
      </c>
      <c r="G12129" s="17">
        <v>29</v>
      </c>
    </row>
    <row r="12130" spans="1:7" x14ac:dyDescent="0.3">
      <c r="A12130" s="5" t="s">
        <v>12935</v>
      </c>
      <c r="B12130" s="6" t="s">
        <v>12993</v>
      </c>
      <c r="C12130" s="7">
        <v>28</v>
      </c>
      <c r="D12130" s="8" t="s">
        <v>626</v>
      </c>
      <c r="E12130" s="15" t="s">
        <v>10466</v>
      </c>
      <c r="F12130" s="16" t="s">
        <v>3286</v>
      </c>
      <c r="G12130" s="17">
        <v>16</v>
      </c>
    </row>
    <row r="12131" spans="1:7" x14ac:dyDescent="0.3">
      <c r="A12131" s="5" t="s">
        <v>12935</v>
      </c>
      <c r="B12131" s="6" t="s">
        <v>12994</v>
      </c>
      <c r="C12131" s="7">
        <v>64</v>
      </c>
      <c r="D12131" s="8" t="s">
        <v>12995</v>
      </c>
      <c r="E12131" s="15" t="s">
        <v>10466</v>
      </c>
      <c r="F12131" s="16" t="s">
        <v>3279</v>
      </c>
      <c r="G12131" s="17">
        <v>28</v>
      </c>
    </row>
    <row r="12132" spans="1:7" x14ac:dyDescent="0.3">
      <c r="A12132" s="5" t="s">
        <v>12935</v>
      </c>
      <c r="B12132" s="6" t="s">
        <v>12996</v>
      </c>
      <c r="C12132" s="7">
        <v>52</v>
      </c>
      <c r="D12132" s="8" t="s">
        <v>12997</v>
      </c>
      <c r="E12132" s="15" t="s">
        <v>10466</v>
      </c>
      <c r="F12132" s="16" t="s">
        <v>3275</v>
      </c>
      <c r="G12132" s="17">
        <v>24</v>
      </c>
    </row>
    <row r="12133" spans="1:7" x14ac:dyDescent="0.3">
      <c r="A12133" s="5" t="s">
        <v>12935</v>
      </c>
      <c r="B12133" s="6" t="s">
        <v>12998</v>
      </c>
      <c r="C12133" s="7">
        <v>42</v>
      </c>
      <c r="D12133" s="8" t="s">
        <v>12999</v>
      </c>
      <c r="E12133" s="15" t="s">
        <v>10466</v>
      </c>
      <c r="F12133" s="16" t="s">
        <v>3273</v>
      </c>
      <c r="G12133" s="17">
        <v>24</v>
      </c>
    </row>
    <row r="12134" spans="1:7" x14ac:dyDescent="0.3">
      <c r="A12134" s="5" t="s">
        <v>12935</v>
      </c>
      <c r="B12134" s="6" t="s">
        <v>13000</v>
      </c>
      <c r="C12134" s="7">
        <v>45</v>
      </c>
      <c r="D12134" s="8" t="s">
        <v>13001</v>
      </c>
      <c r="E12134" s="15" t="s">
        <v>10466</v>
      </c>
      <c r="F12134" s="16" t="s">
        <v>3253</v>
      </c>
      <c r="G12134" s="17">
        <v>28</v>
      </c>
    </row>
    <row r="12135" spans="1:7" x14ac:dyDescent="0.3">
      <c r="A12135" s="5" t="s">
        <v>12935</v>
      </c>
      <c r="B12135" s="6" t="s">
        <v>13002</v>
      </c>
      <c r="C12135" s="7">
        <v>54</v>
      </c>
      <c r="D12135" s="8" t="s">
        <v>13003</v>
      </c>
      <c r="E12135" s="15" t="s">
        <v>10466</v>
      </c>
      <c r="F12135" s="16" t="s">
        <v>3247</v>
      </c>
      <c r="G12135" s="17">
        <v>27</v>
      </c>
    </row>
    <row r="12136" spans="1:7" x14ac:dyDescent="0.3">
      <c r="A12136" s="5" t="s">
        <v>12935</v>
      </c>
      <c r="B12136" s="6" t="s">
        <v>13004</v>
      </c>
      <c r="C12136" s="7">
        <v>26</v>
      </c>
      <c r="D12136" s="8" t="s">
        <v>13005</v>
      </c>
      <c r="E12136" s="15" t="s">
        <v>10466</v>
      </c>
      <c r="F12136" s="16" t="s">
        <v>3283</v>
      </c>
      <c r="G12136" s="17">
        <v>24</v>
      </c>
    </row>
    <row r="12137" spans="1:7" x14ac:dyDescent="0.3">
      <c r="A12137" s="5" t="s">
        <v>12935</v>
      </c>
      <c r="B12137" s="6" t="s">
        <v>13006</v>
      </c>
      <c r="C12137" s="7">
        <v>28</v>
      </c>
      <c r="D12137" s="8" t="s">
        <v>13007</v>
      </c>
      <c r="E12137" s="15" t="s">
        <v>10466</v>
      </c>
      <c r="F12137" s="16" t="s">
        <v>3257</v>
      </c>
      <c r="G12137" s="17">
        <v>29</v>
      </c>
    </row>
    <row r="12138" spans="1:7" x14ac:dyDescent="0.3">
      <c r="A12138" s="5" t="s">
        <v>12935</v>
      </c>
      <c r="B12138" s="6" t="s">
        <v>13008</v>
      </c>
      <c r="C12138" s="7">
        <v>30</v>
      </c>
      <c r="D12138" s="8" t="s">
        <v>13009</v>
      </c>
      <c r="E12138" s="15" t="s">
        <v>10466</v>
      </c>
      <c r="F12138" s="16" t="s">
        <v>3267</v>
      </c>
      <c r="G12138" s="17">
        <v>29</v>
      </c>
    </row>
    <row r="12139" spans="1:7" x14ac:dyDescent="0.3">
      <c r="A12139" s="5" t="s">
        <v>12935</v>
      </c>
      <c r="B12139" s="6" t="s">
        <v>13010</v>
      </c>
      <c r="C12139" s="7">
        <v>32</v>
      </c>
      <c r="D12139" s="8" t="s">
        <v>13011</v>
      </c>
      <c r="E12139" s="15" t="s">
        <v>10466</v>
      </c>
      <c r="F12139" s="16" t="s">
        <v>3271</v>
      </c>
      <c r="G12139" s="17">
        <v>29</v>
      </c>
    </row>
    <row r="12140" spans="1:7" x14ac:dyDescent="0.3">
      <c r="A12140" s="5" t="s">
        <v>12935</v>
      </c>
      <c r="B12140" s="6" t="s">
        <v>13012</v>
      </c>
      <c r="C12140" s="7">
        <v>44</v>
      </c>
      <c r="D12140" s="8" t="s">
        <v>13013</v>
      </c>
      <c r="E12140" s="15" t="s">
        <v>10466</v>
      </c>
      <c r="F12140" s="16" t="s">
        <v>3231</v>
      </c>
      <c r="G12140" s="17">
        <v>159</v>
      </c>
    </row>
    <row r="12141" spans="1:7" x14ac:dyDescent="0.3">
      <c r="A12141" s="5" t="s">
        <v>12935</v>
      </c>
      <c r="B12141" s="6" t="s">
        <v>13014</v>
      </c>
      <c r="C12141" s="7">
        <v>35</v>
      </c>
      <c r="D12141" s="8" t="s">
        <v>13015</v>
      </c>
      <c r="E12141" s="15" t="s">
        <v>10466</v>
      </c>
      <c r="F12141" s="16" t="s">
        <v>3290</v>
      </c>
      <c r="G12141" s="17">
        <v>22</v>
      </c>
    </row>
    <row r="12142" spans="1:7" x14ac:dyDescent="0.3">
      <c r="A12142" s="5" t="s">
        <v>12935</v>
      </c>
      <c r="B12142" s="6" t="s">
        <v>13016</v>
      </c>
      <c r="C12142" s="7">
        <v>37</v>
      </c>
      <c r="D12142" s="8" t="s">
        <v>13017</v>
      </c>
      <c r="E12142" s="15" t="s">
        <v>10466</v>
      </c>
      <c r="F12142" s="16" t="s">
        <v>3294</v>
      </c>
      <c r="G12142" s="17">
        <v>29</v>
      </c>
    </row>
    <row r="12143" spans="1:7" x14ac:dyDescent="0.3">
      <c r="A12143" s="5" t="s">
        <v>12935</v>
      </c>
      <c r="B12143" s="6" t="s">
        <v>13018</v>
      </c>
      <c r="C12143" s="7">
        <v>42</v>
      </c>
      <c r="D12143" s="8" t="s">
        <v>13019</v>
      </c>
      <c r="E12143" s="15" t="s">
        <v>10466</v>
      </c>
      <c r="F12143" s="16" t="s">
        <v>3233</v>
      </c>
      <c r="G12143" s="17">
        <v>189</v>
      </c>
    </row>
    <row r="12144" spans="1:7" x14ac:dyDescent="0.3">
      <c r="A12144" s="5" t="s">
        <v>12935</v>
      </c>
      <c r="B12144" s="6" t="s">
        <v>13020</v>
      </c>
      <c r="C12144" s="7">
        <v>54</v>
      </c>
      <c r="D12144" s="8" t="s">
        <v>13021</v>
      </c>
      <c r="E12144" s="15" t="s">
        <v>10466</v>
      </c>
      <c r="F12144" s="16" t="s">
        <v>3206</v>
      </c>
      <c r="G12144" s="17">
        <v>55</v>
      </c>
    </row>
    <row r="12145" spans="1:7" x14ac:dyDescent="0.3">
      <c r="A12145" s="5" t="s">
        <v>12935</v>
      </c>
      <c r="B12145" s="6" t="s">
        <v>13022</v>
      </c>
      <c r="C12145" s="7">
        <v>38</v>
      </c>
      <c r="D12145" s="8" t="s">
        <v>13023</v>
      </c>
      <c r="E12145" s="15" t="s">
        <v>10466</v>
      </c>
      <c r="F12145" s="16" t="s">
        <v>3223</v>
      </c>
      <c r="G12145" s="17">
        <v>119</v>
      </c>
    </row>
    <row r="12146" spans="1:7" x14ac:dyDescent="0.3">
      <c r="A12146" s="5" t="s">
        <v>12935</v>
      </c>
      <c r="B12146" s="6" t="s">
        <v>13024</v>
      </c>
      <c r="C12146" s="7">
        <v>40</v>
      </c>
      <c r="D12146" s="8" t="s">
        <v>13025</v>
      </c>
      <c r="E12146" s="15" t="s">
        <v>10466</v>
      </c>
      <c r="F12146" s="16" t="s">
        <v>3225</v>
      </c>
      <c r="G12146" s="17">
        <v>129</v>
      </c>
    </row>
    <row r="12147" spans="1:7" x14ac:dyDescent="0.3">
      <c r="A12147" s="5" t="s">
        <v>12935</v>
      </c>
      <c r="B12147" s="6" t="s">
        <v>9856</v>
      </c>
      <c r="C12147" s="7">
        <v>107</v>
      </c>
      <c r="D12147" s="8" t="s">
        <v>13026</v>
      </c>
      <c r="E12147" s="15" t="s">
        <v>10466</v>
      </c>
      <c r="F12147" s="16" t="s">
        <v>3202</v>
      </c>
      <c r="G12147" s="17">
        <v>42</v>
      </c>
    </row>
    <row r="12148" spans="1:7" x14ac:dyDescent="0.3">
      <c r="A12148" s="5" t="s">
        <v>12935</v>
      </c>
      <c r="B12148" s="6" t="s">
        <v>13027</v>
      </c>
      <c r="C12148" s="7">
        <v>131</v>
      </c>
      <c r="D12148" s="8" t="s">
        <v>13028</v>
      </c>
      <c r="E12148" s="15" t="s">
        <v>10466</v>
      </c>
      <c r="F12148" s="16" t="s">
        <v>3221</v>
      </c>
      <c r="G12148" s="17">
        <v>109</v>
      </c>
    </row>
    <row r="12149" spans="1:7" x14ac:dyDescent="0.3">
      <c r="A12149" s="5" t="s">
        <v>12935</v>
      </c>
      <c r="B12149" s="6" t="s">
        <v>9861</v>
      </c>
      <c r="C12149" s="7">
        <v>131</v>
      </c>
      <c r="D12149" s="8" t="s">
        <v>13029</v>
      </c>
      <c r="E12149" s="15" t="s">
        <v>10466</v>
      </c>
      <c r="F12149" s="16" t="s">
        <v>3237</v>
      </c>
      <c r="G12149" s="17">
        <v>27</v>
      </c>
    </row>
    <row r="12150" spans="1:7" x14ac:dyDescent="0.3">
      <c r="A12150" s="5" t="s">
        <v>12935</v>
      </c>
      <c r="B12150" s="6" t="s">
        <v>9863</v>
      </c>
      <c r="C12150" s="7">
        <v>227</v>
      </c>
      <c r="D12150" s="8" t="s">
        <v>13030</v>
      </c>
      <c r="E12150" s="15" t="s">
        <v>10466</v>
      </c>
      <c r="F12150" s="16" t="s">
        <v>3227</v>
      </c>
      <c r="G12150" s="17">
        <v>129</v>
      </c>
    </row>
    <row r="12151" spans="1:7" x14ac:dyDescent="0.3">
      <c r="A12151" s="5" t="s">
        <v>12935</v>
      </c>
      <c r="B12151" s="6" t="s">
        <v>11913</v>
      </c>
      <c r="C12151" s="7">
        <v>45</v>
      </c>
      <c r="D12151" s="8" t="s">
        <v>5</v>
      </c>
      <c r="E12151" s="15" t="s">
        <v>10466</v>
      </c>
      <c r="F12151" s="16" t="s">
        <v>3200</v>
      </c>
      <c r="G12151" s="17">
        <v>42</v>
      </c>
    </row>
    <row r="12152" spans="1:7" x14ac:dyDescent="0.3">
      <c r="A12152" s="5" t="s">
        <v>12935</v>
      </c>
      <c r="B12152" s="6" t="s">
        <v>13031</v>
      </c>
      <c r="C12152" s="7">
        <v>47</v>
      </c>
      <c r="D12152" s="8" t="s">
        <v>13032</v>
      </c>
      <c r="E12152" s="15" t="s">
        <v>10466</v>
      </c>
      <c r="F12152" s="16" t="s">
        <v>3235</v>
      </c>
      <c r="G12152" s="17">
        <v>25</v>
      </c>
    </row>
    <row r="12153" spans="1:7" x14ac:dyDescent="0.3">
      <c r="A12153" s="5" t="s">
        <v>12935</v>
      </c>
      <c r="B12153" s="6" t="s">
        <v>9859</v>
      </c>
      <c r="C12153" s="7">
        <v>186</v>
      </c>
      <c r="D12153" s="8" t="s">
        <v>13033</v>
      </c>
      <c r="E12153" s="15" t="s">
        <v>10466</v>
      </c>
      <c r="F12153" s="16" t="s">
        <v>3249</v>
      </c>
      <c r="G12153" s="17">
        <v>28</v>
      </c>
    </row>
    <row r="12154" spans="1:7" x14ac:dyDescent="0.3">
      <c r="A12154" s="5" t="s">
        <v>12935</v>
      </c>
      <c r="B12154" s="6" t="s">
        <v>9857</v>
      </c>
      <c r="C12154" s="7">
        <v>138</v>
      </c>
      <c r="D12154" s="8" t="s">
        <v>13034</v>
      </c>
      <c r="E12154" s="15" t="s">
        <v>10466</v>
      </c>
      <c r="F12154" s="16" t="s">
        <v>3277</v>
      </c>
      <c r="G12154" s="17">
        <v>28</v>
      </c>
    </row>
    <row r="12155" spans="1:7" x14ac:dyDescent="0.3">
      <c r="A12155" s="5" t="s">
        <v>12935</v>
      </c>
      <c r="B12155" s="6" t="s">
        <v>13035</v>
      </c>
      <c r="C12155" s="7">
        <v>147</v>
      </c>
      <c r="D12155" s="8" t="s">
        <v>13036</v>
      </c>
      <c r="E12155" s="15" t="s">
        <v>10466</v>
      </c>
      <c r="F12155" s="16" t="s">
        <v>3229</v>
      </c>
      <c r="G12155" s="17">
        <v>139</v>
      </c>
    </row>
    <row r="12156" spans="1:7" x14ac:dyDescent="0.3">
      <c r="A12156" s="5" t="s">
        <v>12935</v>
      </c>
      <c r="B12156" s="6" t="s">
        <v>13037</v>
      </c>
      <c r="C12156" s="7">
        <v>169</v>
      </c>
      <c r="D12156" s="8" t="s">
        <v>13038</v>
      </c>
      <c r="E12156" s="15" t="s">
        <v>10466</v>
      </c>
      <c r="F12156" s="16" t="s">
        <v>3298</v>
      </c>
      <c r="G12156" s="17">
        <v>6</v>
      </c>
    </row>
    <row r="12157" spans="1:7" x14ac:dyDescent="0.3">
      <c r="A12157" s="5" t="s">
        <v>12935</v>
      </c>
      <c r="B12157" s="6" t="s">
        <v>9865</v>
      </c>
      <c r="C12157" s="7">
        <v>131</v>
      </c>
      <c r="D12157" s="8" t="s">
        <v>13039</v>
      </c>
      <c r="E12157" s="15" t="s">
        <v>10466</v>
      </c>
      <c r="F12157" s="16" t="s">
        <v>3213</v>
      </c>
      <c r="G12157" s="17">
        <v>79.989999999999995</v>
      </c>
    </row>
    <row r="12158" spans="1:7" x14ac:dyDescent="0.3">
      <c r="A12158" s="5" t="s">
        <v>12935</v>
      </c>
      <c r="B12158" s="6" t="s">
        <v>13040</v>
      </c>
      <c r="C12158" s="7">
        <v>48</v>
      </c>
      <c r="D12158" s="8" t="s">
        <v>13041</v>
      </c>
      <c r="E12158" s="15" t="s">
        <v>16193</v>
      </c>
      <c r="F12158" s="16" t="s">
        <v>3263</v>
      </c>
      <c r="G12158" s="17">
        <v>29</v>
      </c>
    </row>
    <row r="12159" spans="1:7" x14ac:dyDescent="0.3">
      <c r="A12159" s="5" t="s">
        <v>12935</v>
      </c>
      <c r="B12159" s="6" t="s">
        <v>13042</v>
      </c>
      <c r="C12159" s="7">
        <v>30</v>
      </c>
      <c r="D12159" s="8" t="s">
        <v>13043</v>
      </c>
      <c r="E12159" s="15" t="s">
        <v>16193</v>
      </c>
      <c r="F12159" s="16" t="s">
        <v>3259</v>
      </c>
      <c r="G12159" s="17">
        <v>29</v>
      </c>
    </row>
    <row r="12160" spans="1:7" x14ac:dyDescent="0.3">
      <c r="A12160" s="5" t="s">
        <v>12935</v>
      </c>
      <c r="B12160" s="6" t="s">
        <v>9937</v>
      </c>
      <c r="C12160" s="7">
        <v>36</v>
      </c>
      <c r="D12160" s="8" t="s">
        <v>13044</v>
      </c>
      <c r="E12160" s="15" t="s">
        <v>16193</v>
      </c>
      <c r="F12160" s="16" t="s">
        <v>3219</v>
      </c>
      <c r="G12160" s="17">
        <v>90</v>
      </c>
    </row>
    <row r="12161" spans="1:7" x14ac:dyDescent="0.3">
      <c r="A12161" s="5" t="s">
        <v>12935</v>
      </c>
      <c r="B12161" s="6" t="s">
        <v>9935</v>
      </c>
      <c r="C12161" s="7">
        <v>32</v>
      </c>
      <c r="D12161" s="8" t="s">
        <v>13045</v>
      </c>
      <c r="E12161" s="15" t="s">
        <v>16193</v>
      </c>
      <c r="F12161" s="16" t="s">
        <v>3243</v>
      </c>
      <c r="G12161" s="17">
        <v>28</v>
      </c>
    </row>
    <row r="12162" spans="1:7" x14ac:dyDescent="0.3">
      <c r="A12162" s="5" t="s">
        <v>12935</v>
      </c>
      <c r="B12162" s="6" t="s">
        <v>13046</v>
      </c>
      <c r="C12162" s="7">
        <v>42</v>
      </c>
      <c r="D12162" s="8" t="s">
        <v>13047</v>
      </c>
      <c r="E12162" s="15" t="s">
        <v>16193</v>
      </c>
      <c r="F12162" s="16" t="s">
        <v>3301</v>
      </c>
      <c r="G12162" s="17">
        <v>15</v>
      </c>
    </row>
    <row r="12163" spans="1:7" x14ac:dyDescent="0.3">
      <c r="A12163" s="5" t="s">
        <v>12935</v>
      </c>
      <c r="B12163" s="6" t="s">
        <v>9931</v>
      </c>
      <c r="C12163" s="7">
        <v>49</v>
      </c>
      <c r="D12163" s="8" t="s">
        <v>13048</v>
      </c>
      <c r="E12163" s="15" t="s">
        <v>16193</v>
      </c>
      <c r="F12163" s="16" t="s">
        <v>3281</v>
      </c>
      <c r="G12163" s="17">
        <v>24</v>
      </c>
    </row>
    <row r="12164" spans="1:7" x14ac:dyDescent="0.3">
      <c r="A12164" s="5" t="s">
        <v>12935</v>
      </c>
      <c r="B12164" s="6" t="s">
        <v>13049</v>
      </c>
      <c r="C12164" s="7">
        <v>22</v>
      </c>
      <c r="D12164" s="8" t="s">
        <v>13050</v>
      </c>
      <c r="E12164" s="15" t="s">
        <v>16193</v>
      </c>
      <c r="F12164" s="16" t="s">
        <v>3239</v>
      </c>
      <c r="G12164" s="17">
        <v>28</v>
      </c>
    </row>
    <row r="12165" spans="1:7" x14ac:dyDescent="0.3">
      <c r="A12165" s="5" t="s">
        <v>12935</v>
      </c>
      <c r="B12165" s="6" t="s">
        <v>13051</v>
      </c>
      <c r="C12165" s="7">
        <v>24</v>
      </c>
      <c r="D12165" s="8" t="s">
        <v>13052</v>
      </c>
      <c r="E12165" s="15" t="s">
        <v>16193</v>
      </c>
      <c r="F12165" s="16" t="s">
        <v>3299</v>
      </c>
      <c r="G12165" s="17">
        <v>8</v>
      </c>
    </row>
    <row r="12166" spans="1:7" x14ac:dyDescent="0.3">
      <c r="A12166" s="5" t="s">
        <v>12935</v>
      </c>
      <c r="B12166" s="6" t="s">
        <v>13053</v>
      </c>
      <c r="C12166" s="7">
        <v>22</v>
      </c>
      <c r="D12166" s="8" t="s">
        <v>13054</v>
      </c>
      <c r="E12166" s="15" t="s">
        <v>16193</v>
      </c>
      <c r="F12166" s="16" t="s">
        <v>3241</v>
      </c>
      <c r="G12166" s="17">
        <v>28</v>
      </c>
    </row>
    <row r="12167" spans="1:7" x14ac:dyDescent="0.3">
      <c r="A12167" s="5" t="s">
        <v>12935</v>
      </c>
      <c r="B12167" s="6" t="s">
        <v>13055</v>
      </c>
      <c r="C12167" s="7">
        <v>52</v>
      </c>
      <c r="D12167" s="8" t="s">
        <v>13056</v>
      </c>
      <c r="E12167" s="15" t="s">
        <v>16193</v>
      </c>
      <c r="F12167" s="16" t="s">
        <v>3288</v>
      </c>
      <c r="G12167" s="17">
        <v>9</v>
      </c>
    </row>
    <row r="12168" spans="1:7" x14ac:dyDescent="0.3">
      <c r="A12168" s="5" t="s">
        <v>12935</v>
      </c>
      <c r="B12168" s="6" t="s">
        <v>13057</v>
      </c>
      <c r="C12168" s="7">
        <v>22</v>
      </c>
      <c r="D12168" s="8" t="s">
        <v>13058</v>
      </c>
      <c r="E12168" s="15" t="s">
        <v>16193</v>
      </c>
      <c r="F12168" s="16" t="s">
        <v>3217</v>
      </c>
      <c r="G12168" s="17">
        <v>90</v>
      </c>
    </row>
    <row r="12169" spans="1:7" x14ac:dyDescent="0.3">
      <c r="A12169" s="5" t="s">
        <v>12935</v>
      </c>
      <c r="B12169" s="6" t="s">
        <v>175</v>
      </c>
      <c r="C12169" s="7">
        <v>4</v>
      </c>
      <c r="D12169" s="8" t="s">
        <v>5</v>
      </c>
      <c r="E12169" s="15" t="s">
        <v>16193</v>
      </c>
      <c r="F12169" s="16" t="s">
        <v>3269</v>
      </c>
      <c r="G12169" s="17">
        <v>29</v>
      </c>
    </row>
    <row r="12170" spans="1:7" x14ac:dyDescent="0.3">
      <c r="A12170" s="5" t="s">
        <v>12935</v>
      </c>
      <c r="B12170" s="6" t="s">
        <v>172</v>
      </c>
      <c r="C12170" s="7">
        <v>3</v>
      </c>
      <c r="D12170" s="8" t="s">
        <v>5</v>
      </c>
      <c r="E12170" s="15" t="s">
        <v>16193</v>
      </c>
      <c r="F12170" s="16" t="s">
        <v>3208</v>
      </c>
      <c r="G12170" s="17">
        <v>55</v>
      </c>
    </row>
    <row r="12171" spans="1:7" x14ac:dyDescent="0.3">
      <c r="A12171" s="5" t="s">
        <v>12935</v>
      </c>
      <c r="B12171" s="6" t="s">
        <v>2254</v>
      </c>
      <c r="C12171" s="7">
        <v>5</v>
      </c>
      <c r="D12171" s="8" t="s">
        <v>5</v>
      </c>
      <c r="E12171" s="15" t="s">
        <v>16193</v>
      </c>
      <c r="F12171" s="16" t="s">
        <v>1079</v>
      </c>
      <c r="G12171" s="17">
        <v>16</v>
      </c>
    </row>
    <row r="12172" spans="1:7" x14ac:dyDescent="0.3">
      <c r="A12172" s="5" t="s">
        <v>12935</v>
      </c>
      <c r="B12172" s="6" t="s">
        <v>11101</v>
      </c>
      <c r="C12172" s="7">
        <v>8</v>
      </c>
      <c r="D12172" s="8" t="s">
        <v>5</v>
      </c>
      <c r="E12172" s="15" t="s">
        <v>16193</v>
      </c>
      <c r="F12172" s="16" t="s">
        <v>3296</v>
      </c>
      <c r="G12172" s="17">
        <v>29</v>
      </c>
    </row>
    <row r="12173" spans="1:7" x14ac:dyDescent="0.3">
      <c r="A12173" s="5" t="s">
        <v>12935</v>
      </c>
      <c r="B12173" s="6" t="s">
        <v>7888</v>
      </c>
      <c r="C12173" s="7">
        <v>5</v>
      </c>
      <c r="D12173" s="8" t="s">
        <v>5</v>
      </c>
      <c r="E12173" s="15" t="s">
        <v>16193</v>
      </c>
      <c r="F12173" s="16" t="s">
        <v>3261</v>
      </c>
      <c r="G12173" s="17">
        <v>29</v>
      </c>
    </row>
    <row r="12174" spans="1:7" x14ac:dyDescent="0.3">
      <c r="A12174" s="5" t="s">
        <v>12935</v>
      </c>
      <c r="B12174" s="6" t="s">
        <v>2251</v>
      </c>
      <c r="C12174" s="7">
        <v>5</v>
      </c>
      <c r="D12174" s="8" t="s">
        <v>5</v>
      </c>
      <c r="E12174" s="15" t="s">
        <v>16193</v>
      </c>
      <c r="F12174" s="16" t="s">
        <v>3251</v>
      </c>
      <c r="G12174" s="17">
        <v>28</v>
      </c>
    </row>
    <row r="12175" spans="1:7" x14ac:dyDescent="0.3">
      <c r="A12175" s="5" t="s">
        <v>12935</v>
      </c>
      <c r="B12175" s="6" t="s">
        <v>2068</v>
      </c>
      <c r="C12175" s="7">
        <v>2</v>
      </c>
      <c r="D12175" s="8" t="s">
        <v>5</v>
      </c>
      <c r="E12175" s="15" t="s">
        <v>16193</v>
      </c>
      <c r="F12175" s="16" t="s">
        <v>3245</v>
      </c>
      <c r="G12175" s="17">
        <v>28</v>
      </c>
    </row>
    <row r="12176" spans="1:7" x14ac:dyDescent="0.3">
      <c r="A12176" s="5" t="s">
        <v>12935</v>
      </c>
      <c r="B12176" s="6" t="s">
        <v>13059</v>
      </c>
      <c r="C12176" s="7">
        <v>5</v>
      </c>
      <c r="D12176" s="8" t="s">
        <v>5</v>
      </c>
      <c r="E12176" s="15" t="s">
        <v>16193</v>
      </c>
      <c r="F12176" s="16" t="s">
        <v>3255</v>
      </c>
      <c r="G12176" s="17">
        <v>28</v>
      </c>
    </row>
    <row r="12177" spans="1:7" x14ac:dyDescent="0.3">
      <c r="A12177" s="5" t="s">
        <v>12935</v>
      </c>
      <c r="B12177" s="6" t="s">
        <v>13060</v>
      </c>
      <c r="C12177" s="7">
        <v>4</v>
      </c>
      <c r="D12177" s="8" t="s">
        <v>5</v>
      </c>
      <c r="E12177" s="15" t="s">
        <v>16193</v>
      </c>
      <c r="F12177" s="16" t="s">
        <v>3300</v>
      </c>
      <c r="G12177" s="17">
        <v>15</v>
      </c>
    </row>
    <row r="12178" spans="1:7" x14ac:dyDescent="0.3">
      <c r="A12178" s="5" t="s">
        <v>12935</v>
      </c>
      <c r="B12178" s="6" t="s">
        <v>13061</v>
      </c>
      <c r="C12178" s="7">
        <v>2</v>
      </c>
      <c r="D12178" s="8" t="s">
        <v>5688</v>
      </c>
      <c r="E12178" s="15" t="s">
        <v>16193</v>
      </c>
      <c r="F12178" s="16" t="s">
        <v>3204</v>
      </c>
      <c r="G12178" s="17">
        <v>41</v>
      </c>
    </row>
    <row r="12179" spans="1:7" x14ac:dyDescent="0.3">
      <c r="A12179" s="5" t="s">
        <v>12935</v>
      </c>
      <c r="B12179" s="6" t="s">
        <v>13062</v>
      </c>
      <c r="C12179" s="7">
        <v>11</v>
      </c>
      <c r="D12179" s="8" t="s">
        <v>5</v>
      </c>
      <c r="E12179" s="15" t="s">
        <v>16193</v>
      </c>
      <c r="F12179" s="16" t="s">
        <v>3210</v>
      </c>
      <c r="G12179" s="17">
        <v>55</v>
      </c>
    </row>
    <row r="12180" spans="1:7" x14ac:dyDescent="0.3">
      <c r="A12180" s="5" t="s">
        <v>12935</v>
      </c>
      <c r="B12180" s="6" t="s">
        <v>13063</v>
      </c>
      <c r="C12180" s="7">
        <v>9</v>
      </c>
      <c r="D12180" s="8" t="s">
        <v>5</v>
      </c>
      <c r="E12180" s="15" t="s">
        <v>16193</v>
      </c>
      <c r="F12180" s="16" t="s">
        <v>3304</v>
      </c>
      <c r="G12180" s="17">
        <v>15</v>
      </c>
    </row>
    <row r="12181" spans="1:7" x14ac:dyDescent="0.3">
      <c r="A12181" s="5" t="s">
        <v>12935</v>
      </c>
      <c r="B12181" s="6" t="s">
        <v>13064</v>
      </c>
      <c r="C12181" s="7">
        <v>25</v>
      </c>
      <c r="D12181" s="8" t="s">
        <v>13065</v>
      </c>
      <c r="E12181" s="15" t="s">
        <v>16193</v>
      </c>
      <c r="F12181" s="16" t="s">
        <v>3302</v>
      </c>
      <c r="G12181" s="17">
        <v>15</v>
      </c>
    </row>
    <row r="12182" spans="1:7" x14ac:dyDescent="0.3">
      <c r="A12182" s="5" t="s">
        <v>12935</v>
      </c>
      <c r="B12182" s="6" t="s">
        <v>13066</v>
      </c>
      <c r="C12182" s="7">
        <v>25</v>
      </c>
      <c r="D12182" s="8" t="s">
        <v>13067</v>
      </c>
      <c r="E12182" s="15" t="s">
        <v>16193</v>
      </c>
      <c r="F12182" s="16" t="s">
        <v>3306</v>
      </c>
      <c r="G12182" s="17">
        <v>15</v>
      </c>
    </row>
    <row r="12183" spans="1:7" x14ac:dyDescent="0.3">
      <c r="A12183" s="5" t="s">
        <v>13068</v>
      </c>
      <c r="B12183" s="6" t="s">
        <v>5002</v>
      </c>
      <c r="C12183" s="7">
        <v>1</v>
      </c>
      <c r="D12183" s="8" t="s">
        <v>5</v>
      </c>
      <c r="E12183" s="15" t="s">
        <v>16193</v>
      </c>
      <c r="F12183" s="16" t="s">
        <v>3215</v>
      </c>
      <c r="G12183" s="17">
        <v>90</v>
      </c>
    </row>
    <row r="12184" spans="1:7" x14ac:dyDescent="0.3">
      <c r="A12184" s="5" t="s">
        <v>13068</v>
      </c>
      <c r="B12184" s="6" t="s">
        <v>5003</v>
      </c>
      <c r="C12184" s="7">
        <v>1</v>
      </c>
      <c r="D12184" s="8" t="s">
        <v>5</v>
      </c>
      <c r="E12184" s="15" t="s">
        <v>16193</v>
      </c>
      <c r="F12184" s="16" t="s">
        <v>3292</v>
      </c>
      <c r="G12184" s="17">
        <v>29</v>
      </c>
    </row>
    <row r="12185" spans="1:7" x14ac:dyDescent="0.3">
      <c r="A12185" s="5" t="s">
        <v>13068</v>
      </c>
      <c r="B12185" s="6" t="s">
        <v>5018</v>
      </c>
      <c r="C12185" s="7">
        <v>24</v>
      </c>
      <c r="D12185" s="8" t="s">
        <v>5019</v>
      </c>
      <c r="E12185" s="15" t="s">
        <v>16193</v>
      </c>
      <c r="F12185" s="16" t="s">
        <v>3265</v>
      </c>
      <c r="G12185" s="17">
        <v>29</v>
      </c>
    </row>
    <row r="12186" spans="1:7" x14ac:dyDescent="0.3">
      <c r="A12186" s="5" t="s">
        <v>13068</v>
      </c>
      <c r="B12186" s="6" t="s">
        <v>5020</v>
      </c>
      <c r="C12186" s="7">
        <v>27</v>
      </c>
      <c r="D12186" s="8" t="s">
        <v>5</v>
      </c>
      <c r="E12186" s="15" t="s">
        <v>16193</v>
      </c>
      <c r="F12186" s="16" t="s">
        <v>3286</v>
      </c>
      <c r="G12186" s="17">
        <v>16</v>
      </c>
    </row>
    <row r="12187" spans="1:7" x14ac:dyDescent="0.3">
      <c r="A12187" s="5" t="s">
        <v>13068</v>
      </c>
      <c r="B12187" s="6" t="s">
        <v>5025</v>
      </c>
      <c r="C12187" s="7">
        <v>24</v>
      </c>
      <c r="D12187" s="8" t="s">
        <v>5026</v>
      </c>
      <c r="E12187" s="15" t="s">
        <v>16193</v>
      </c>
      <c r="F12187" s="16" t="s">
        <v>3279</v>
      </c>
      <c r="G12187" s="17">
        <v>28</v>
      </c>
    </row>
    <row r="12188" spans="1:7" x14ac:dyDescent="0.3">
      <c r="A12188" s="5" t="s">
        <v>13068</v>
      </c>
      <c r="B12188" s="6" t="s">
        <v>5110</v>
      </c>
      <c r="C12188" s="7">
        <v>11</v>
      </c>
      <c r="D12188" s="8" t="s">
        <v>13069</v>
      </c>
      <c r="E12188" s="15" t="s">
        <v>16193</v>
      </c>
      <c r="F12188" s="16" t="s">
        <v>3275</v>
      </c>
      <c r="G12188" s="17">
        <v>24</v>
      </c>
    </row>
    <row r="12189" spans="1:7" x14ac:dyDescent="0.3">
      <c r="A12189" s="5" t="s">
        <v>13068</v>
      </c>
      <c r="B12189" s="6" t="s">
        <v>14</v>
      </c>
      <c r="C12189" s="7">
        <v>16</v>
      </c>
      <c r="D12189" s="8" t="s">
        <v>13070</v>
      </c>
      <c r="E12189" s="15" t="s">
        <v>16193</v>
      </c>
      <c r="F12189" s="16" t="s">
        <v>3273</v>
      </c>
      <c r="G12189" s="17">
        <v>24</v>
      </c>
    </row>
    <row r="12190" spans="1:7" x14ac:dyDescent="0.3">
      <c r="A12190" s="5" t="s">
        <v>13068</v>
      </c>
      <c r="B12190" s="6" t="s">
        <v>1079</v>
      </c>
      <c r="C12190" s="7">
        <v>22</v>
      </c>
      <c r="D12190" s="8" t="s">
        <v>5115</v>
      </c>
      <c r="E12190" s="15" t="s">
        <v>16193</v>
      </c>
      <c r="F12190" s="16" t="s">
        <v>3253</v>
      </c>
      <c r="G12190" s="17">
        <v>28</v>
      </c>
    </row>
    <row r="12191" spans="1:7" x14ac:dyDescent="0.3">
      <c r="A12191" s="5" t="s">
        <v>13068</v>
      </c>
      <c r="B12191" s="6" t="s">
        <v>3190</v>
      </c>
      <c r="C12191" s="7">
        <v>15</v>
      </c>
      <c r="D12191" s="8" t="s">
        <v>13071</v>
      </c>
      <c r="E12191" s="15" t="s">
        <v>16193</v>
      </c>
      <c r="F12191" s="16" t="s">
        <v>3247</v>
      </c>
      <c r="G12191" s="17">
        <v>27</v>
      </c>
    </row>
    <row r="12192" spans="1:7" x14ac:dyDescent="0.3">
      <c r="A12192" s="5" t="s">
        <v>13068</v>
      </c>
      <c r="B12192" s="6" t="s">
        <v>5032</v>
      </c>
      <c r="C12192" s="7">
        <v>30</v>
      </c>
      <c r="D12192" s="8" t="s">
        <v>13072</v>
      </c>
      <c r="E12192" s="15" t="s">
        <v>16193</v>
      </c>
      <c r="F12192" s="16" t="s">
        <v>3283</v>
      </c>
      <c r="G12192" s="17">
        <v>24</v>
      </c>
    </row>
    <row r="12193" spans="1:7" x14ac:dyDescent="0.3">
      <c r="A12193" s="5" t="s">
        <v>13068</v>
      </c>
      <c r="B12193" s="6" t="s">
        <v>5034</v>
      </c>
      <c r="C12193" s="7">
        <v>25</v>
      </c>
      <c r="D12193" s="8" t="s">
        <v>13073</v>
      </c>
      <c r="E12193" s="15" t="s">
        <v>16193</v>
      </c>
      <c r="F12193" s="16" t="s">
        <v>3257</v>
      </c>
      <c r="G12193" s="17">
        <v>29</v>
      </c>
    </row>
    <row r="12194" spans="1:7" x14ac:dyDescent="0.3">
      <c r="A12194" s="5" t="s">
        <v>13068</v>
      </c>
      <c r="B12194" s="6" t="s">
        <v>13074</v>
      </c>
      <c r="C12194" s="7">
        <v>36</v>
      </c>
      <c r="D12194" s="8" t="s">
        <v>13075</v>
      </c>
      <c r="E12194" s="15" t="s">
        <v>16193</v>
      </c>
      <c r="F12194" s="16" t="s">
        <v>3267</v>
      </c>
      <c r="G12194" s="17">
        <v>29</v>
      </c>
    </row>
    <row r="12195" spans="1:7" x14ac:dyDescent="0.3">
      <c r="A12195" s="5" t="s">
        <v>13068</v>
      </c>
      <c r="B12195" s="6" t="s">
        <v>13076</v>
      </c>
      <c r="C12195" s="7">
        <v>35</v>
      </c>
      <c r="D12195" s="8" t="s">
        <v>13077</v>
      </c>
      <c r="E12195" s="15" t="s">
        <v>16193</v>
      </c>
      <c r="F12195" s="16" t="s">
        <v>3271</v>
      </c>
      <c r="G12195" s="17">
        <v>29</v>
      </c>
    </row>
    <row r="12196" spans="1:7" x14ac:dyDescent="0.3">
      <c r="A12196" s="5" t="s">
        <v>13068</v>
      </c>
      <c r="B12196" s="6" t="s">
        <v>13078</v>
      </c>
      <c r="C12196" s="7">
        <v>40</v>
      </c>
      <c r="D12196" s="8" t="s">
        <v>13079</v>
      </c>
      <c r="E12196" s="15" t="s">
        <v>16193</v>
      </c>
      <c r="F12196" s="16" t="s">
        <v>3231</v>
      </c>
      <c r="G12196" s="17">
        <v>159</v>
      </c>
    </row>
    <row r="12197" spans="1:7" x14ac:dyDescent="0.3">
      <c r="A12197" s="5" t="s">
        <v>13068</v>
      </c>
      <c r="B12197" s="6" t="s">
        <v>5060</v>
      </c>
      <c r="C12197" s="7">
        <v>27</v>
      </c>
      <c r="D12197" s="8" t="s">
        <v>5061</v>
      </c>
      <c r="E12197" s="15" t="s">
        <v>16193</v>
      </c>
      <c r="F12197" s="16" t="s">
        <v>3290</v>
      </c>
      <c r="G12197" s="17">
        <v>22</v>
      </c>
    </row>
    <row r="12198" spans="1:7" x14ac:dyDescent="0.3">
      <c r="A12198" s="5" t="s">
        <v>13068</v>
      </c>
      <c r="B12198" s="6" t="s">
        <v>5048</v>
      </c>
      <c r="C12198" s="7">
        <v>30</v>
      </c>
      <c r="D12198" s="8" t="s">
        <v>5049</v>
      </c>
      <c r="E12198" s="15" t="s">
        <v>16193</v>
      </c>
      <c r="F12198" s="16" t="s">
        <v>3294</v>
      </c>
      <c r="G12198" s="17">
        <v>29</v>
      </c>
    </row>
    <row r="12199" spans="1:7" x14ac:dyDescent="0.3">
      <c r="A12199" s="5" t="s">
        <v>13068</v>
      </c>
      <c r="B12199" s="6" t="s">
        <v>5072</v>
      </c>
      <c r="C12199" s="7">
        <v>33</v>
      </c>
      <c r="D12199" s="8" t="s">
        <v>5073</v>
      </c>
      <c r="E12199" s="15" t="s">
        <v>16193</v>
      </c>
      <c r="F12199" s="16" t="s">
        <v>3233</v>
      </c>
      <c r="G12199" s="17">
        <v>189</v>
      </c>
    </row>
    <row r="12200" spans="1:7" x14ac:dyDescent="0.3">
      <c r="A12200" s="5" t="s">
        <v>13068</v>
      </c>
      <c r="B12200" s="6" t="s">
        <v>5099</v>
      </c>
      <c r="C12200" s="7">
        <v>89</v>
      </c>
      <c r="D12200" s="8" t="s">
        <v>5100</v>
      </c>
      <c r="E12200" s="15" t="s">
        <v>16193</v>
      </c>
      <c r="F12200" s="16" t="s">
        <v>3206</v>
      </c>
      <c r="G12200" s="17">
        <v>55</v>
      </c>
    </row>
    <row r="12201" spans="1:7" x14ac:dyDescent="0.3">
      <c r="A12201" s="5" t="s">
        <v>13068</v>
      </c>
      <c r="B12201" s="6" t="s">
        <v>5084</v>
      </c>
      <c r="C12201" s="7">
        <v>49</v>
      </c>
      <c r="D12201" s="8" t="s">
        <v>13080</v>
      </c>
      <c r="E12201" s="15" t="s">
        <v>16193</v>
      </c>
      <c r="F12201" s="16" t="s">
        <v>3223</v>
      </c>
      <c r="G12201" s="17">
        <v>119</v>
      </c>
    </row>
    <row r="12202" spans="1:7" x14ac:dyDescent="0.3">
      <c r="A12202" s="5" t="s">
        <v>13068</v>
      </c>
      <c r="B12202" s="6" t="s">
        <v>5086</v>
      </c>
      <c r="C12202" s="7">
        <v>49</v>
      </c>
      <c r="D12202" s="8" t="s">
        <v>13081</v>
      </c>
      <c r="E12202" s="15" t="s">
        <v>16193</v>
      </c>
      <c r="F12202" s="16" t="s">
        <v>3225</v>
      </c>
      <c r="G12202" s="17">
        <v>129</v>
      </c>
    </row>
    <row r="12203" spans="1:7" x14ac:dyDescent="0.3">
      <c r="A12203" s="5" t="s">
        <v>13068</v>
      </c>
      <c r="B12203" s="6" t="s">
        <v>5110</v>
      </c>
      <c r="C12203" s="7">
        <v>11</v>
      </c>
      <c r="D12203" s="8" t="s">
        <v>5111</v>
      </c>
      <c r="E12203" s="15" t="s">
        <v>16193</v>
      </c>
      <c r="F12203" s="16" t="s">
        <v>3202</v>
      </c>
      <c r="G12203" s="17">
        <v>42</v>
      </c>
    </row>
    <row r="12204" spans="1:7" x14ac:dyDescent="0.3">
      <c r="A12204" s="5" t="s">
        <v>13068</v>
      </c>
      <c r="B12204" s="6" t="s">
        <v>5112</v>
      </c>
      <c r="C12204" s="7">
        <v>13</v>
      </c>
      <c r="D12204" s="8" t="s">
        <v>5113</v>
      </c>
      <c r="E12204" s="15" t="s">
        <v>16193</v>
      </c>
      <c r="F12204" s="16" t="s">
        <v>3221</v>
      </c>
      <c r="G12204" s="17">
        <v>109</v>
      </c>
    </row>
    <row r="12205" spans="1:7" x14ac:dyDescent="0.3">
      <c r="A12205" s="5" t="s">
        <v>13068</v>
      </c>
      <c r="B12205" s="6" t="s">
        <v>14</v>
      </c>
      <c r="C12205" s="7">
        <v>16</v>
      </c>
      <c r="D12205" s="8" t="s">
        <v>5114</v>
      </c>
      <c r="E12205" s="15" t="s">
        <v>16193</v>
      </c>
      <c r="F12205" s="16" t="s">
        <v>3237</v>
      </c>
      <c r="G12205" s="17">
        <v>27</v>
      </c>
    </row>
    <row r="12206" spans="1:7" x14ac:dyDescent="0.3">
      <c r="A12206" s="5" t="s">
        <v>13068</v>
      </c>
      <c r="B12206" s="6" t="s">
        <v>1079</v>
      </c>
      <c r="C12206" s="7">
        <v>22</v>
      </c>
      <c r="D12206" s="8" t="s">
        <v>5115</v>
      </c>
      <c r="E12206" s="15" t="s">
        <v>16193</v>
      </c>
      <c r="F12206" s="16" t="s">
        <v>3227</v>
      </c>
      <c r="G12206" s="17">
        <v>129</v>
      </c>
    </row>
    <row r="12207" spans="1:7" x14ac:dyDescent="0.3">
      <c r="A12207" s="5" t="s">
        <v>13068</v>
      </c>
      <c r="B12207" s="6" t="s">
        <v>5109</v>
      </c>
      <c r="C12207" s="7">
        <v>15</v>
      </c>
      <c r="D12207" s="8" t="s">
        <v>5</v>
      </c>
      <c r="E12207" s="15" t="s">
        <v>16193</v>
      </c>
      <c r="F12207" s="16" t="s">
        <v>3200</v>
      </c>
      <c r="G12207" s="17">
        <v>42</v>
      </c>
    </row>
    <row r="12208" spans="1:7" x14ac:dyDescent="0.3">
      <c r="A12208" s="5" t="s">
        <v>13068</v>
      </c>
      <c r="B12208" s="6" t="s">
        <v>175</v>
      </c>
      <c r="C12208" s="7">
        <v>4</v>
      </c>
      <c r="D12208" s="8" t="s">
        <v>5</v>
      </c>
      <c r="E12208" s="15" t="s">
        <v>16193</v>
      </c>
      <c r="F12208" s="16" t="s">
        <v>3235</v>
      </c>
      <c r="G12208" s="17">
        <v>25</v>
      </c>
    </row>
    <row r="12209" spans="1:7" x14ac:dyDescent="0.3">
      <c r="A12209" s="5" t="s">
        <v>13068</v>
      </c>
      <c r="B12209" s="6" t="s">
        <v>172</v>
      </c>
      <c r="C12209" s="7">
        <v>4</v>
      </c>
      <c r="D12209" s="8" t="s">
        <v>5</v>
      </c>
      <c r="E12209" s="15" t="s">
        <v>16193</v>
      </c>
      <c r="F12209" s="16" t="s">
        <v>3249</v>
      </c>
      <c r="G12209" s="17">
        <v>28</v>
      </c>
    </row>
    <row r="12210" spans="1:7" x14ac:dyDescent="0.3">
      <c r="A12210" s="5" t="s">
        <v>13068</v>
      </c>
      <c r="B12210" s="6" t="s">
        <v>5116</v>
      </c>
      <c r="C12210" s="7">
        <v>7</v>
      </c>
      <c r="D12210" s="8" t="s">
        <v>5117</v>
      </c>
      <c r="E12210" s="15" t="s">
        <v>16193</v>
      </c>
      <c r="F12210" s="16" t="s">
        <v>3277</v>
      </c>
      <c r="G12210" s="17">
        <v>28</v>
      </c>
    </row>
    <row r="12211" spans="1:7" x14ac:dyDescent="0.3">
      <c r="A12211" s="5" t="s">
        <v>13068</v>
      </c>
      <c r="B12211" s="6" t="s">
        <v>5118</v>
      </c>
      <c r="C12211" s="7">
        <v>5</v>
      </c>
      <c r="D12211" s="8" t="s">
        <v>5119</v>
      </c>
      <c r="E12211" s="15" t="s">
        <v>16193</v>
      </c>
      <c r="F12211" s="16" t="s">
        <v>3229</v>
      </c>
      <c r="G12211" s="17">
        <v>139</v>
      </c>
    </row>
    <row r="12212" spans="1:7" x14ac:dyDescent="0.3">
      <c r="A12212" s="5" t="s">
        <v>13068</v>
      </c>
      <c r="B12212" s="6" t="s">
        <v>498</v>
      </c>
      <c r="C12212" s="7">
        <v>16</v>
      </c>
      <c r="D12212" s="8" t="s">
        <v>5122</v>
      </c>
      <c r="E12212" s="15" t="s">
        <v>16193</v>
      </c>
      <c r="F12212" s="16" t="s">
        <v>3298</v>
      </c>
      <c r="G12212" s="17">
        <v>6</v>
      </c>
    </row>
    <row r="12213" spans="1:7" x14ac:dyDescent="0.3">
      <c r="A12213" s="5" t="s">
        <v>13068</v>
      </c>
      <c r="B12213" s="6" t="s">
        <v>5123</v>
      </c>
      <c r="C12213" s="7">
        <v>18</v>
      </c>
      <c r="D12213" s="8" t="s">
        <v>5124</v>
      </c>
      <c r="E12213" s="15" t="s">
        <v>16193</v>
      </c>
      <c r="F12213" s="16" t="s">
        <v>3213</v>
      </c>
      <c r="G12213" s="17">
        <v>79.989999999999995</v>
      </c>
    </row>
    <row r="12214" spans="1:7" x14ac:dyDescent="0.3">
      <c r="A12214" s="5" t="s">
        <v>13068</v>
      </c>
      <c r="B12214" s="6" t="s">
        <v>5125</v>
      </c>
      <c r="C12214" s="7">
        <v>10</v>
      </c>
      <c r="D12214" s="8" t="s">
        <v>5</v>
      </c>
      <c r="E12214" s="15" t="s">
        <v>16176</v>
      </c>
      <c r="F12214" s="16" t="s">
        <v>185</v>
      </c>
      <c r="G12214" s="17">
        <v>8</v>
      </c>
    </row>
    <row r="12215" spans="1:7" x14ac:dyDescent="0.3">
      <c r="A12215" s="5" t="s">
        <v>13068</v>
      </c>
      <c r="B12215" s="6" t="s">
        <v>502</v>
      </c>
      <c r="C12215" s="7">
        <v>3</v>
      </c>
      <c r="D12215" s="8" t="s">
        <v>5</v>
      </c>
      <c r="E12215" s="15" t="s">
        <v>16176</v>
      </c>
      <c r="F12215" s="16" t="s">
        <v>295</v>
      </c>
      <c r="G12215" s="17">
        <v>15</v>
      </c>
    </row>
    <row r="12216" spans="1:7" x14ac:dyDescent="0.3">
      <c r="A12216" s="5" t="s">
        <v>13068</v>
      </c>
      <c r="B12216" s="6" t="s">
        <v>503</v>
      </c>
      <c r="C12216" s="7">
        <v>5</v>
      </c>
      <c r="D12216" s="8" t="s">
        <v>5</v>
      </c>
      <c r="E12216" s="15" t="s">
        <v>16176</v>
      </c>
      <c r="F12216" s="16" t="s">
        <v>14132</v>
      </c>
      <c r="G12216" s="17">
        <v>8</v>
      </c>
    </row>
    <row r="12217" spans="1:7" x14ac:dyDescent="0.3">
      <c r="A12217" s="5" t="s">
        <v>13068</v>
      </c>
      <c r="B12217" s="6" t="s">
        <v>5126</v>
      </c>
      <c r="C12217" s="7">
        <v>4</v>
      </c>
      <c r="D12217" s="8" t="s">
        <v>5</v>
      </c>
      <c r="E12217" s="15" t="s">
        <v>16176</v>
      </c>
      <c r="F12217" s="16" t="s">
        <v>14111</v>
      </c>
      <c r="G12217" s="17">
        <v>37</v>
      </c>
    </row>
    <row r="12218" spans="1:7" x14ac:dyDescent="0.3">
      <c r="A12218" s="5" t="s">
        <v>13068</v>
      </c>
      <c r="B12218" s="6" t="s">
        <v>5127</v>
      </c>
      <c r="C12218" s="7">
        <v>5</v>
      </c>
      <c r="D12218" s="8" t="s">
        <v>5</v>
      </c>
      <c r="E12218" s="15" t="s">
        <v>16176</v>
      </c>
      <c r="F12218" s="16" t="s">
        <v>14124</v>
      </c>
      <c r="G12218" s="17">
        <v>40</v>
      </c>
    </row>
    <row r="12219" spans="1:7" x14ac:dyDescent="0.3">
      <c r="A12219" s="5" t="s">
        <v>13068</v>
      </c>
      <c r="B12219" s="6" t="s">
        <v>5128</v>
      </c>
      <c r="C12219" s="7">
        <v>5</v>
      </c>
      <c r="D12219" s="8" t="s">
        <v>5129</v>
      </c>
      <c r="E12219" s="15" t="s">
        <v>16176</v>
      </c>
      <c r="F12219" s="16" t="s">
        <v>14113</v>
      </c>
      <c r="G12219" s="17">
        <v>38</v>
      </c>
    </row>
    <row r="12220" spans="1:7" x14ac:dyDescent="0.3">
      <c r="A12220" s="5" t="s">
        <v>13068</v>
      </c>
      <c r="B12220" s="6" t="s">
        <v>5130</v>
      </c>
      <c r="C12220" s="7">
        <v>5</v>
      </c>
      <c r="D12220" s="8" t="s">
        <v>5</v>
      </c>
      <c r="E12220" s="15" t="s">
        <v>16176</v>
      </c>
      <c r="F12220" s="16" t="s">
        <v>14099</v>
      </c>
      <c r="G12220" s="17">
        <v>40</v>
      </c>
    </row>
    <row r="12221" spans="1:7" x14ac:dyDescent="0.3">
      <c r="A12221" s="5" t="s">
        <v>13068</v>
      </c>
      <c r="B12221" s="6" t="s">
        <v>5131</v>
      </c>
      <c r="C12221" s="7">
        <v>5</v>
      </c>
      <c r="D12221" s="8" t="s">
        <v>5</v>
      </c>
      <c r="E12221" s="15" t="s">
        <v>16176</v>
      </c>
      <c r="F12221" s="16" t="s">
        <v>14103</v>
      </c>
      <c r="G12221" s="17">
        <v>33</v>
      </c>
    </row>
    <row r="12222" spans="1:7" x14ac:dyDescent="0.3">
      <c r="A12222" s="5" t="s">
        <v>13068</v>
      </c>
      <c r="B12222" s="6" t="s">
        <v>5132</v>
      </c>
      <c r="C12222" s="7">
        <v>4</v>
      </c>
      <c r="D12222" s="8" t="s">
        <v>5</v>
      </c>
      <c r="E12222" s="15" t="s">
        <v>16176</v>
      </c>
      <c r="F12222" s="16" t="s">
        <v>14107</v>
      </c>
      <c r="G12222" s="17">
        <v>38</v>
      </c>
    </row>
    <row r="12223" spans="1:7" x14ac:dyDescent="0.3">
      <c r="A12223" s="5" t="s">
        <v>13068</v>
      </c>
      <c r="B12223" s="6" t="s">
        <v>5133</v>
      </c>
      <c r="C12223" s="7">
        <v>4</v>
      </c>
      <c r="D12223" s="8" t="s">
        <v>5</v>
      </c>
      <c r="E12223" s="15" t="s">
        <v>16176</v>
      </c>
      <c r="F12223" s="16" t="s">
        <v>14122</v>
      </c>
      <c r="G12223" s="17">
        <v>41</v>
      </c>
    </row>
    <row r="12224" spans="1:7" x14ac:dyDescent="0.3">
      <c r="A12224" s="5" t="s">
        <v>13068</v>
      </c>
      <c r="B12224" s="6" t="s">
        <v>5134</v>
      </c>
      <c r="C12224" s="7">
        <v>4</v>
      </c>
      <c r="D12224" s="8" t="s">
        <v>5</v>
      </c>
      <c r="E12224" s="15" t="s">
        <v>16176</v>
      </c>
      <c r="F12224" s="16" t="s">
        <v>14091</v>
      </c>
      <c r="G12224" s="17">
        <v>39</v>
      </c>
    </row>
    <row r="12225" spans="1:7" x14ac:dyDescent="0.3">
      <c r="A12225" s="5" t="s">
        <v>13068</v>
      </c>
      <c r="B12225" s="6" t="s">
        <v>505</v>
      </c>
      <c r="C12225" s="7">
        <v>5</v>
      </c>
      <c r="D12225" s="8" t="s">
        <v>5</v>
      </c>
      <c r="E12225" s="15" t="s">
        <v>16176</v>
      </c>
      <c r="F12225" s="16" t="s">
        <v>14085</v>
      </c>
      <c r="G12225" s="17">
        <v>40</v>
      </c>
    </row>
    <row r="12226" spans="1:7" x14ac:dyDescent="0.3">
      <c r="A12226" s="5" t="s">
        <v>13068</v>
      </c>
      <c r="B12226" s="6" t="s">
        <v>5135</v>
      </c>
      <c r="C12226" s="7">
        <v>4</v>
      </c>
      <c r="D12226" s="8" t="s">
        <v>5</v>
      </c>
      <c r="E12226" s="15" t="s">
        <v>16176</v>
      </c>
      <c r="F12226" s="16" t="s">
        <v>14081</v>
      </c>
      <c r="G12226" s="17">
        <v>35</v>
      </c>
    </row>
    <row r="12227" spans="1:7" x14ac:dyDescent="0.3">
      <c r="A12227" s="5" t="s">
        <v>13068</v>
      </c>
      <c r="B12227" s="6" t="s">
        <v>5136</v>
      </c>
      <c r="C12227" s="7">
        <v>5</v>
      </c>
      <c r="D12227" s="8" t="s">
        <v>5</v>
      </c>
      <c r="E12227" s="15" t="s">
        <v>16176</v>
      </c>
      <c r="F12227" s="16" t="s">
        <v>14083</v>
      </c>
      <c r="G12227" s="17">
        <v>40</v>
      </c>
    </row>
    <row r="12228" spans="1:7" x14ac:dyDescent="0.3">
      <c r="A12228" s="5" t="s">
        <v>13068</v>
      </c>
      <c r="B12228" s="6" t="s">
        <v>5137</v>
      </c>
      <c r="C12228" s="7">
        <v>15</v>
      </c>
      <c r="D12228" s="8" t="s">
        <v>5138</v>
      </c>
      <c r="E12228" s="15" t="s">
        <v>16176</v>
      </c>
      <c r="F12228" s="16" t="s">
        <v>14087</v>
      </c>
      <c r="G12228" s="17">
        <v>40</v>
      </c>
    </row>
    <row r="12229" spans="1:7" x14ac:dyDescent="0.3">
      <c r="A12229" s="5" t="s">
        <v>13068</v>
      </c>
      <c r="B12229" s="6" t="s">
        <v>5139</v>
      </c>
      <c r="C12229" s="7">
        <v>7</v>
      </c>
      <c r="D12229" s="8" t="s">
        <v>5</v>
      </c>
      <c r="E12229" s="15" t="s">
        <v>16176</v>
      </c>
      <c r="F12229" s="16" t="s">
        <v>14089</v>
      </c>
      <c r="G12229" s="17">
        <v>41</v>
      </c>
    </row>
    <row r="12230" spans="1:7" x14ac:dyDescent="0.3">
      <c r="A12230" s="5" t="s">
        <v>13068</v>
      </c>
      <c r="B12230" s="6" t="s">
        <v>5141</v>
      </c>
      <c r="C12230" s="7">
        <v>5</v>
      </c>
      <c r="D12230" s="8" t="s">
        <v>5</v>
      </c>
      <c r="E12230" s="15" t="s">
        <v>16176</v>
      </c>
      <c r="F12230" s="16" t="s">
        <v>14115</v>
      </c>
      <c r="G12230" s="17">
        <v>38</v>
      </c>
    </row>
    <row r="12231" spans="1:7" x14ac:dyDescent="0.3">
      <c r="A12231" s="5" t="s">
        <v>13068</v>
      </c>
      <c r="B12231" s="6" t="s">
        <v>5142</v>
      </c>
      <c r="C12231" s="7">
        <v>5</v>
      </c>
      <c r="D12231" s="8" t="s">
        <v>5</v>
      </c>
      <c r="E12231" s="15" t="s">
        <v>16176</v>
      </c>
      <c r="F12231" s="16" t="s">
        <v>14118</v>
      </c>
      <c r="G12231" s="17">
        <v>41</v>
      </c>
    </row>
    <row r="12232" spans="1:7" x14ac:dyDescent="0.3">
      <c r="A12232" s="5" t="s">
        <v>13068</v>
      </c>
      <c r="B12232" s="6" t="s">
        <v>5143</v>
      </c>
      <c r="C12232" s="7">
        <v>11</v>
      </c>
      <c r="D12232" s="8" t="s">
        <v>5144</v>
      </c>
      <c r="E12232" s="15" t="s">
        <v>16176</v>
      </c>
      <c r="F12232" s="16" t="s">
        <v>14101</v>
      </c>
      <c r="G12232" s="17">
        <v>38</v>
      </c>
    </row>
    <row r="12233" spans="1:7" x14ac:dyDescent="0.3">
      <c r="A12233" s="5" t="s">
        <v>13068</v>
      </c>
      <c r="B12233" s="6" t="s">
        <v>5145</v>
      </c>
      <c r="C12233" s="7">
        <v>11</v>
      </c>
      <c r="D12233" s="8" t="s">
        <v>5144</v>
      </c>
      <c r="E12233" s="15" t="s">
        <v>16176</v>
      </c>
      <c r="F12233" s="16" t="s">
        <v>14095</v>
      </c>
      <c r="G12233" s="17">
        <v>37</v>
      </c>
    </row>
    <row r="12234" spans="1:7" x14ac:dyDescent="0.3">
      <c r="A12234" s="5" t="s">
        <v>13068</v>
      </c>
      <c r="B12234" s="6" t="s">
        <v>5146</v>
      </c>
      <c r="C12234" s="7">
        <v>12</v>
      </c>
      <c r="D12234" s="8" t="s">
        <v>5144</v>
      </c>
      <c r="E12234" s="15" t="s">
        <v>16176</v>
      </c>
      <c r="F12234" s="16" t="s">
        <v>14105</v>
      </c>
      <c r="G12234" s="17">
        <v>39</v>
      </c>
    </row>
    <row r="12235" spans="1:7" x14ac:dyDescent="0.3">
      <c r="A12235" s="5" t="s">
        <v>13082</v>
      </c>
      <c r="B12235" s="6" t="s">
        <v>13083</v>
      </c>
      <c r="C12235" s="7">
        <v>89</v>
      </c>
      <c r="D12235" s="8" t="s">
        <v>13084</v>
      </c>
      <c r="E12235" s="15" t="s">
        <v>16176</v>
      </c>
      <c r="F12235" s="16" t="s">
        <v>14109</v>
      </c>
      <c r="G12235" s="17">
        <v>41</v>
      </c>
    </row>
    <row r="12236" spans="1:7" x14ac:dyDescent="0.3">
      <c r="A12236" s="5" t="s">
        <v>13082</v>
      </c>
      <c r="B12236" s="6" t="s">
        <v>13085</v>
      </c>
      <c r="C12236" s="7">
        <v>99</v>
      </c>
      <c r="D12236" s="8" t="s">
        <v>13086</v>
      </c>
      <c r="E12236" s="15" t="s">
        <v>16176</v>
      </c>
      <c r="F12236" s="16" t="s">
        <v>14120</v>
      </c>
      <c r="G12236" s="17">
        <v>42</v>
      </c>
    </row>
    <row r="12237" spans="1:7" x14ac:dyDescent="0.3">
      <c r="A12237" s="5" t="s">
        <v>13082</v>
      </c>
      <c r="B12237" s="6" t="s">
        <v>3421</v>
      </c>
      <c r="C12237" s="7">
        <v>20</v>
      </c>
      <c r="D12237" s="8" t="s">
        <v>13087</v>
      </c>
      <c r="E12237" s="15" t="s">
        <v>16176</v>
      </c>
      <c r="F12237" s="16" t="s">
        <v>14093</v>
      </c>
      <c r="G12237" s="17">
        <v>27</v>
      </c>
    </row>
    <row r="12238" spans="1:7" x14ac:dyDescent="0.3">
      <c r="A12238" s="5" t="s">
        <v>13082</v>
      </c>
      <c r="B12238" s="6" t="s">
        <v>9297</v>
      </c>
      <c r="C12238" s="7">
        <v>28</v>
      </c>
      <c r="D12238" s="8" t="s">
        <v>13088</v>
      </c>
      <c r="E12238" s="15" t="s">
        <v>16176</v>
      </c>
      <c r="F12238" s="16" t="s">
        <v>14097</v>
      </c>
      <c r="G12238" s="17">
        <v>37</v>
      </c>
    </row>
    <row r="12239" spans="1:7" x14ac:dyDescent="0.3">
      <c r="A12239" s="5" t="s">
        <v>13082</v>
      </c>
      <c r="B12239" s="6" t="s">
        <v>13089</v>
      </c>
      <c r="C12239" s="7">
        <v>20</v>
      </c>
      <c r="D12239" s="8" t="s">
        <v>5</v>
      </c>
      <c r="E12239" s="15" t="s">
        <v>16176</v>
      </c>
      <c r="F12239" s="16" t="s">
        <v>14073</v>
      </c>
      <c r="G12239" s="17">
        <v>43</v>
      </c>
    </row>
    <row r="12240" spans="1:7" x14ac:dyDescent="0.3">
      <c r="A12240" s="5" t="s">
        <v>13082</v>
      </c>
      <c r="B12240" s="6" t="s">
        <v>13090</v>
      </c>
      <c r="C12240" s="7">
        <v>22</v>
      </c>
      <c r="D12240" s="8" t="s">
        <v>5</v>
      </c>
      <c r="E12240" s="15" t="s">
        <v>16176</v>
      </c>
      <c r="F12240" s="16" t="s">
        <v>14079</v>
      </c>
      <c r="G12240" s="17">
        <v>48</v>
      </c>
    </row>
    <row r="12241" spans="1:7" x14ac:dyDescent="0.3">
      <c r="A12241" s="5" t="s">
        <v>13082</v>
      </c>
      <c r="B12241" s="6" t="s">
        <v>13091</v>
      </c>
      <c r="C12241" s="7">
        <v>35</v>
      </c>
      <c r="D12241" s="8" t="s">
        <v>13092</v>
      </c>
      <c r="E12241" s="15" t="s">
        <v>16176</v>
      </c>
      <c r="F12241" s="16" t="s">
        <v>14075</v>
      </c>
      <c r="G12241" s="17">
        <v>45</v>
      </c>
    </row>
    <row r="12242" spans="1:7" x14ac:dyDescent="0.3">
      <c r="A12242" s="5" t="s">
        <v>13082</v>
      </c>
      <c r="B12242" s="6" t="s">
        <v>16</v>
      </c>
      <c r="C12242" s="7">
        <v>14</v>
      </c>
      <c r="D12242" s="8" t="s">
        <v>13093</v>
      </c>
      <c r="E12242" s="15" t="s">
        <v>16176</v>
      </c>
      <c r="F12242" s="16" t="s">
        <v>14077</v>
      </c>
      <c r="G12242" s="17">
        <v>48</v>
      </c>
    </row>
    <row r="12243" spans="1:7" x14ac:dyDescent="0.3">
      <c r="A12243" s="5" t="s">
        <v>13082</v>
      </c>
      <c r="B12243" s="6" t="s">
        <v>1079</v>
      </c>
      <c r="C12243" s="7">
        <v>15</v>
      </c>
      <c r="D12243" s="8" t="s">
        <v>7988</v>
      </c>
      <c r="E12243" s="15" t="s">
        <v>16176</v>
      </c>
      <c r="F12243" s="16" t="s">
        <v>7707</v>
      </c>
      <c r="G12243" s="17">
        <v>25</v>
      </c>
    </row>
    <row r="12244" spans="1:7" x14ac:dyDescent="0.3">
      <c r="A12244" s="5" t="s">
        <v>13082</v>
      </c>
      <c r="B12244" s="6" t="s">
        <v>14</v>
      </c>
      <c r="C12244" s="7">
        <v>16</v>
      </c>
      <c r="D12244" s="8" t="s">
        <v>13094</v>
      </c>
      <c r="E12244" s="15" t="s">
        <v>16176</v>
      </c>
      <c r="F12244" s="16" t="s">
        <v>635</v>
      </c>
      <c r="G12244" s="17">
        <v>14</v>
      </c>
    </row>
    <row r="12245" spans="1:7" x14ac:dyDescent="0.3">
      <c r="A12245" s="5" t="s">
        <v>13082</v>
      </c>
      <c r="B12245" s="6" t="s">
        <v>13095</v>
      </c>
      <c r="C12245" s="7">
        <v>33</v>
      </c>
      <c r="D12245" s="8" t="s">
        <v>5</v>
      </c>
      <c r="E12245" s="15" t="s">
        <v>16176</v>
      </c>
      <c r="F12245" s="16" t="s">
        <v>640</v>
      </c>
      <c r="G12245" s="17">
        <v>23</v>
      </c>
    </row>
    <row r="12246" spans="1:7" x14ac:dyDescent="0.3">
      <c r="A12246" s="5" t="s">
        <v>13082</v>
      </c>
      <c r="B12246" s="6" t="s">
        <v>13096</v>
      </c>
      <c r="C12246" s="7">
        <v>14</v>
      </c>
      <c r="D12246" s="8" t="s">
        <v>5</v>
      </c>
      <c r="E12246" s="15" t="s">
        <v>16176</v>
      </c>
      <c r="F12246" s="16" t="s">
        <v>6445</v>
      </c>
      <c r="G12246" s="17">
        <v>21</v>
      </c>
    </row>
    <row r="12247" spans="1:7" x14ac:dyDescent="0.3">
      <c r="A12247" s="5" t="s">
        <v>13082</v>
      </c>
      <c r="B12247" s="6" t="s">
        <v>2818</v>
      </c>
      <c r="C12247" s="7">
        <v>14</v>
      </c>
      <c r="D12247" s="8" t="s">
        <v>13097</v>
      </c>
      <c r="E12247" s="15" t="s">
        <v>16176</v>
      </c>
      <c r="F12247" s="16" t="s">
        <v>637</v>
      </c>
      <c r="G12247" s="17">
        <v>18</v>
      </c>
    </row>
    <row r="12248" spans="1:7" x14ac:dyDescent="0.3">
      <c r="A12248" s="5" t="s">
        <v>13082</v>
      </c>
      <c r="B12248" s="6" t="s">
        <v>2820</v>
      </c>
      <c r="C12248" s="7">
        <v>16</v>
      </c>
      <c r="D12248" s="8" t="s">
        <v>13097</v>
      </c>
      <c r="E12248" s="15" t="s">
        <v>16176</v>
      </c>
      <c r="F12248" s="16" t="s">
        <v>13473</v>
      </c>
      <c r="G12248" s="17">
        <v>19</v>
      </c>
    </row>
    <row r="12249" spans="1:7" x14ac:dyDescent="0.3">
      <c r="A12249" s="5" t="s">
        <v>13082</v>
      </c>
      <c r="B12249" s="6" t="s">
        <v>13098</v>
      </c>
      <c r="C12249" s="7">
        <v>19</v>
      </c>
      <c r="D12249" s="8" t="s">
        <v>13099</v>
      </c>
      <c r="E12249" s="15" t="s">
        <v>16176</v>
      </c>
      <c r="F12249" s="16" t="s">
        <v>14065</v>
      </c>
      <c r="G12249" s="17">
        <v>20</v>
      </c>
    </row>
    <row r="12250" spans="1:7" x14ac:dyDescent="0.3">
      <c r="A12250" s="5" t="s">
        <v>13082</v>
      </c>
      <c r="B12250" s="6" t="s">
        <v>13100</v>
      </c>
      <c r="C12250" s="7">
        <v>21</v>
      </c>
      <c r="D12250" s="8" t="s">
        <v>13101</v>
      </c>
      <c r="E12250" s="15" t="s">
        <v>16176</v>
      </c>
      <c r="F12250" s="16" t="s">
        <v>633</v>
      </c>
      <c r="G12250" s="17">
        <v>11</v>
      </c>
    </row>
    <row r="12251" spans="1:7" x14ac:dyDescent="0.3">
      <c r="A12251" s="5" t="s">
        <v>13082</v>
      </c>
      <c r="B12251" s="6" t="s">
        <v>5032</v>
      </c>
      <c r="C12251" s="7">
        <v>23</v>
      </c>
      <c r="D12251" s="8" t="s">
        <v>13102</v>
      </c>
      <c r="E12251" s="15" t="s">
        <v>16176</v>
      </c>
      <c r="F12251" s="16" t="s">
        <v>14058</v>
      </c>
      <c r="G12251" s="17">
        <v>18</v>
      </c>
    </row>
    <row r="12252" spans="1:7" x14ac:dyDescent="0.3">
      <c r="A12252" s="5" t="s">
        <v>13082</v>
      </c>
      <c r="B12252" s="6" t="s">
        <v>13103</v>
      </c>
      <c r="C12252" s="7">
        <v>29</v>
      </c>
      <c r="D12252" s="8" t="s">
        <v>13104</v>
      </c>
      <c r="E12252" s="15" t="s">
        <v>16176</v>
      </c>
      <c r="F12252" s="16" t="s">
        <v>6439</v>
      </c>
      <c r="G12252" s="17">
        <v>20</v>
      </c>
    </row>
    <row r="12253" spans="1:7" x14ac:dyDescent="0.3">
      <c r="A12253" s="5" t="s">
        <v>13082</v>
      </c>
      <c r="B12253" s="6" t="s">
        <v>13105</v>
      </c>
      <c r="C12253" s="7">
        <v>34</v>
      </c>
      <c r="D12253" s="8" t="s">
        <v>13106</v>
      </c>
      <c r="E12253" s="15" t="s">
        <v>16176</v>
      </c>
      <c r="F12253" s="16" t="s">
        <v>638</v>
      </c>
      <c r="G12253" s="17">
        <v>19</v>
      </c>
    </row>
    <row r="12254" spans="1:7" x14ac:dyDescent="0.3">
      <c r="A12254" s="5" t="s">
        <v>13082</v>
      </c>
      <c r="B12254" s="6" t="s">
        <v>13107</v>
      </c>
      <c r="C12254" s="7">
        <v>36</v>
      </c>
      <c r="D12254" s="8" t="s">
        <v>13108</v>
      </c>
      <c r="E12254" s="15" t="s">
        <v>16176</v>
      </c>
      <c r="F12254" s="16" t="s">
        <v>14056</v>
      </c>
      <c r="G12254" s="17">
        <v>20</v>
      </c>
    </row>
    <row r="12255" spans="1:7" x14ac:dyDescent="0.3">
      <c r="A12255" s="5" t="s">
        <v>13082</v>
      </c>
      <c r="B12255" s="6" t="s">
        <v>13109</v>
      </c>
      <c r="C12255" s="7">
        <v>37</v>
      </c>
      <c r="D12255" s="8" t="s">
        <v>13110</v>
      </c>
      <c r="E12255" s="15" t="s">
        <v>16176</v>
      </c>
      <c r="F12255" s="16" t="s">
        <v>14071</v>
      </c>
      <c r="G12255" s="17">
        <v>22</v>
      </c>
    </row>
    <row r="12256" spans="1:7" x14ac:dyDescent="0.3">
      <c r="A12256" s="5" t="s">
        <v>13082</v>
      </c>
      <c r="B12256" s="6" t="s">
        <v>13111</v>
      </c>
      <c r="C12256" s="7">
        <v>41</v>
      </c>
      <c r="D12256" s="8" t="s">
        <v>13112</v>
      </c>
      <c r="E12256" s="15" t="s">
        <v>16176</v>
      </c>
      <c r="F12256" s="16" t="s">
        <v>2180</v>
      </c>
      <c r="G12256" s="17">
        <v>13</v>
      </c>
    </row>
    <row r="12257" spans="1:7" x14ac:dyDescent="0.3">
      <c r="A12257" s="5" t="s">
        <v>13082</v>
      </c>
      <c r="B12257" s="6" t="s">
        <v>13113</v>
      </c>
      <c r="C12257" s="7">
        <v>37</v>
      </c>
      <c r="D12257" s="8" t="s">
        <v>13114</v>
      </c>
      <c r="E12257" s="15" t="s">
        <v>16176</v>
      </c>
      <c r="F12257" s="16" t="s">
        <v>639</v>
      </c>
      <c r="G12257" s="17">
        <v>23</v>
      </c>
    </row>
    <row r="12258" spans="1:7" x14ac:dyDescent="0.3">
      <c r="A12258" s="5" t="s">
        <v>13082</v>
      </c>
      <c r="B12258" s="6" t="s">
        <v>13115</v>
      </c>
      <c r="C12258" s="7">
        <v>35</v>
      </c>
      <c r="D12258" s="8" t="s">
        <v>13116</v>
      </c>
      <c r="E12258" s="15" t="s">
        <v>16176</v>
      </c>
      <c r="F12258" s="16" t="s">
        <v>14068</v>
      </c>
      <c r="G12258" s="17">
        <v>21</v>
      </c>
    </row>
    <row r="12259" spans="1:7" x14ac:dyDescent="0.3">
      <c r="A12259" s="5" t="s">
        <v>13082</v>
      </c>
      <c r="B12259" s="6" t="s">
        <v>13117</v>
      </c>
      <c r="C12259" s="7">
        <v>31</v>
      </c>
      <c r="D12259" s="8" t="s">
        <v>13118</v>
      </c>
      <c r="E12259" s="15" t="s">
        <v>16176</v>
      </c>
      <c r="F12259" s="16" t="s">
        <v>175</v>
      </c>
      <c r="G12259" s="17">
        <v>4</v>
      </c>
    </row>
    <row r="12260" spans="1:7" x14ac:dyDescent="0.3">
      <c r="A12260" s="5" t="s">
        <v>13082</v>
      </c>
      <c r="B12260" s="6" t="s">
        <v>13119</v>
      </c>
      <c r="C12260" s="7">
        <v>27</v>
      </c>
      <c r="D12260" s="8" t="s">
        <v>13120</v>
      </c>
      <c r="E12260" s="15" t="s">
        <v>16176</v>
      </c>
      <c r="F12260" s="16" t="s">
        <v>13990</v>
      </c>
      <c r="G12260" s="17">
        <v>35</v>
      </c>
    </row>
    <row r="12261" spans="1:7" x14ac:dyDescent="0.3">
      <c r="A12261" s="5" t="s">
        <v>13082</v>
      </c>
      <c r="B12261" s="6" t="s">
        <v>13121</v>
      </c>
      <c r="C12261" s="7">
        <v>23</v>
      </c>
      <c r="D12261" s="8" t="s">
        <v>13122</v>
      </c>
      <c r="E12261" s="15" t="s">
        <v>16176</v>
      </c>
      <c r="F12261" s="16" t="s">
        <v>14131</v>
      </c>
      <c r="G12261" s="17">
        <v>7.5</v>
      </c>
    </row>
    <row r="12262" spans="1:7" x14ac:dyDescent="0.3">
      <c r="A12262" s="5" t="s">
        <v>13082</v>
      </c>
      <c r="B12262" s="6" t="s">
        <v>13123</v>
      </c>
      <c r="C12262" s="7">
        <v>24</v>
      </c>
      <c r="D12262" s="8" t="s">
        <v>13124</v>
      </c>
      <c r="E12262" s="15" t="s">
        <v>16176</v>
      </c>
      <c r="F12262" s="16" t="s">
        <v>588</v>
      </c>
      <c r="G12262" s="17">
        <v>14</v>
      </c>
    </row>
    <row r="12263" spans="1:7" x14ac:dyDescent="0.3">
      <c r="A12263" s="5" t="s">
        <v>13082</v>
      </c>
      <c r="B12263" s="6" t="s">
        <v>13125</v>
      </c>
      <c r="C12263" s="7">
        <v>24</v>
      </c>
      <c r="D12263" s="8" t="s">
        <v>13126</v>
      </c>
      <c r="E12263" s="15" t="s">
        <v>16176</v>
      </c>
      <c r="F12263" s="16" t="s">
        <v>585</v>
      </c>
      <c r="G12263" s="17">
        <v>19</v>
      </c>
    </row>
    <row r="12264" spans="1:7" x14ac:dyDescent="0.3">
      <c r="A12264" s="5" t="s">
        <v>13082</v>
      </c>
      <c r="B12264" s="6" t="s">
        <v>13127</v>
      </c>
      <c r="C12264" s="7">
        <v>26</v>
      </c>
      <c r="D12264" s="8" t="s">
        <v>13128</v>
      </c>
      <c r="E12264" s="15" t="s">
        <v>16176</v>
      </c>
      <c r="F12264" s="16" t="s">
        <v>24</v>
      </c>
      <c r="G12264" s="17">
        <v>15</v>
      </c>
    </row>
    <row r="12265" spans="1:7" x14ac:dyDescent="0.3">
      <c r="A12265" s="5" t="s">
        <v>13082</v>
      </c>
      <c r="B12265" s="6" t="s">
        <v>13129</v>
      </c>
      <c r="C12265" s="7">
        <v>28</v>
      </c>
      <c r="D12265" s="8" t="s">
        <v>13130</v>
      </c>
      <c r="E12265" s="15" t="s">
        <v>16176</v>
      </c>
      <c r="F12265" s="16" t="s">
        <v>2646</v>
      </c>
      <c r="G12265" s="17">
        <v>16</v>
      </c>
    </row>
    <row r="12266" spans="1:7" x14ac:dyDescent="0.3">
      <c r="A12266" s="5" t="s">
        <v>13082</v>
      </c>
      <c r="B12266" s="6" t="s">
        <v>8118</v>
      </c>
      <c r="C12266" s="7">
        <v>33</v>
      </c>
      <c r="D12266" s="8" t="s">
        <v>13131</v>
      </c>
      <c r="E12266" s="15" t="s">
        <v>16176</v>
      </c>
      <c r="F12266" s="16" t="s">
        <v>587</v>
      </c>
      <c r="G12266" s="17">
        <v>15</v>
      </c>
    </row>
    <row r="12267" spans="1:7" x14ac:dyDescent="0.3">
      <c r="A12267" s="5" t="s">
        <v>13082</v>
      </c>
      <c r="B12267" s="6" t="s">
        <v>13132</v>
      </c>
      <c r="C12267" s="7">
        <v>36</v>
      </c>
      <c r="D12267" s="8" t="s">
        <v>13133</v>
      </c>
      <c r="E12267" s="15" t="s">
        <v>16176</v>
      </c>
      <c r="F12267" s="16" t="s">
        <v>743</v>
      </c>
      <c r="G12267" s="17">
        <v>19</v>
      </c>
    </row>
    <row r="12268" spans="1:7" x14ac:dyDescent="0.3">
      <c r="A12268" s="5" t="s">
        <v>13082</v>
      </c>
      <c r="B12268" s="6" t="s">
        <v>13134</v>
      </c>
      <c r="C12268" s="7">
        <v>39</v>
      </c>
      <c r="D12268" s="8" t="s">
        <v>13135</v>
      </c>
      <c r="E12268" s="15" t="s">
        <v>16176</v>
      </c>
      <c r="F12268" s="16" t="s">
        <v>2647</v>
      </c>
      <c r="G12268" s="17">
        <v>21</v>
      </c>
    </row>
    <row r="12269" spans="1:7" x14ac:dyDescent="0.3">
      <c r="A12269" s="5" t="s">
        <v>13082</v>
      </c>
      <c r="B12269" s="6" t="s">
        <v>13136</v>
      </c>
      <c r="C12269" s="7">
        <v>89</v>
      </c>
      <c r="D12269" s="8" t="s">
        <v>13137</v>
      </c>
      <c r="E12269" s="15" t="s">
        <v>16176</v>
      </c>
      <c r="F12269" s="16" t="s">
        <v>586</v>
      </c>
      <c r="G12269" s="17">
        <v>18</v>
      </c>
    </row>
    <row r="12270" spans="1:7" x14ac:dyDescent="0.3">
      <c r="A12270" s="5" t="s">
        <v>13082</v>
      </c>
      <c r="B12270" s="6" t="s">
        <v>587</v>
      </c>
      <c r="C12270" s="7">
        <v>14</v>
      </c>
      <c r="D12270" s="8" t="s">
        <v>13138</v>
      </c>
      <c r="E12270" s="15" t="s">
        <v>16176</v>
      </c>
      <c r="F12270" s="16" t="s">
        <v>13991</v>
      </c>
      <c r="G12270" s="17">
        <v>25</v>
      </c>
    </row>
    <row r="12271" spans="1:7" x14ac:dyDescent="0.3">
      <c r="A12271" s="5" t="s">
        <v>13082</v>
      </c>
      <c r="B12271" s="6" t="s">
        <v>588</v>
      </c>
      <c r="C12271" s="7">
        <v>14</v>
      </c>
      <c r="D12271" s="8" t="s">
        <v>5</v>
      </c>
      <c r="E12271" s="15" t="s">
        <v>16176</v>
      </c>
      <c r="F12271" s="16" t="s">
        <v>13992</v>
      </c>
      <c r="G12271" s="17">
        <v>30</v>
      </c>
    </row>
    <row r="12272" spans="1:7" x14ac:dyDescent="0.3">
      <c r="A12272" s="5" t="s">
        <v>13082</v>
      </c>
      <c r="B12272" s="6" t="s">
        <v>1892</v>
      </c>
      <c r="C12272" s="7">
        <v>15</v>
      </c>
      <c r="D12272" s="8" t="s">
        <v>6207</v>
      </c>
      <c r="E12272" s="15" t="s">
        <v>16176</v>
      </c>
      <c r="F12272" s="16" t="s">
        <v>14130</v>
      </c>
      <c r="G12272" s="17">
        <v>9</v>
      </c>
    </row>
    <row r="12273" spans="1:7" x14ac:dyDescent="0.3">
      <c r="A12273" s="5" t="s">
        <v>13082</v>
      </c>
      <c r="B12273" s="6" t="s">
        <v>1880</v>
      </c>
      <c r="C12273" s="7">
        <v>18</v>
      </c>
      <c r="D12273" s="8" t="s">
        <v>645</v>
      </c>
      <c r="E12273" s="15" t="s">
        <v>16176</v>
      </c>
      <c r="F12273" s="16" t="s">
        <v>2190</v>
      </c>
      <c r="G12273" s="17">
        <v>35</v>
      </c>
    </row>
    <row r="12274" spans="1:7" x14ac:dyDescent="0.3">
      <c r="A12274" s="5" t="s">
        <v>13082</v>
      </c>
      <c r="B12274" s="6" t="s">
        <v>1882</v>
      </c>
      <c r="C12274" s="7">
        <v>20</v>
      </c>
      <c r="D12274" s="8" t="s">
        <v>6209</v>
      </c>
      <c r="E12274" s="15" t="s">
        <v>16176</v>
      </c>
      <c r="F12274" s="16" t="s">
        <v>14126</v>
      </c>
      <c r="G12274" s="17">
        <v>55</v>
      </c>
    </row>
    <row r="12275" spans="1:7" x14ac:dyDescent="0.3">
      <c r="A12275" s="5" t="s">
        <v>13082</v>
      </c>
      <c r="B12275" s="6" t="s">
        <v>1884</v>
      </c>
      <c r="C12275" s="7">
        <v>20</v>
      </c>
      <c r="D12275" s="8" t="s">
        <v>646</v>
      </c>
      <c r="E12275" s="15" t="s">
        <v>16176</v>
      </c>
      <c r="F12275" s="16" t="s">
        <v>2191</v>
      </c>
      <c r="G12275" s="17">
        <v>41</v>
      </c>
    </row>
    <row r="12276" spans="1:7" x14ac:dyDescent="0.3">
      <c r="A12276" s="5" t="s">
        <v>13082</v>
      </c>
      <c r="B12276" s="6" t="s">
        <v>13139</v>
      </c>
      <c r="C12276" s="7">
        <v>19</v>
      </c>
      <c r="D12276" s="8" t="s">
        <v>13140</v>
      </c>
      <c r="E12276" s="15" t="s">
        <v>16176</v>
      </c>
      <c r="F12276" s="16" t="s">
        <v>2734</v>
      </c>
      <c r="G12276" s="17">
        <v>4</v>
      </c>
    </row>
    <row r="12277" spans="1:7" x14ac:dyDescent="0.3">
      <c r="A12277" s="5" t="s">
        <v>13082</v>
      </c>
      <c r="B12277" s="6" t="s">
        <v>1886</v>
      </c>
      <c r="C12277" s="7">
        <v>23</v>
      </c>
      <c r="D12277" s="8" t="s">
        <v>3544</v>
      </c>
      <c r="E12277" s="15" t="s">
        <v>16176</v>
      </c>
      <c r="F12277" s="16" t="s">
        <v>14129</v>
      </c>
      <c r="G12277" s="17">
        <v>3</v>
      </c>
    </row>
    <row r="12278" spans="1:7" x14ac:dyDescent="0.3">
      <c r="A12278" s="5" t="s">
        <v>13082</v>
      </c>
      <c r="B12278" s="6" t="s">
        <v>1890</v>
      </c>
      <c r="C12278" s="7">
        <v>24</v>
      </c>
      <c r="D12278" s="8" t="s">
        <v>1428</v>
      </c>
      <c r="E12278" s="15" t="s">
        <v>16176</v>
      </c>
      <c r="F12278" s="16" t="s">
        <v>2068</v>
      </c>
      <c r="G12278" s="17">
        <v>3</v>
      </c>
    </row>
    <row r="12279" spans="1:7" x14ac:dyDescent="0.3">
      <c r="A12279" s="5" t="s">
        <v>13082</v>
      </c>
      <c r="B12279" s="6" t="s">
        <v>13141</v>
      </c>
      <c r="C12279" s="7">
        <v>26</v>
      </c>
      <c r="D12279" s="8" t="s">
        <v>13142</v>
      </c>
      <c r="E12279" s="15" t="s">
        <v>16176</v>
      </c>
      <c r="F12279" s="16" t="s">
        <v>2254</v>
      </c>
      <c r="G12279" s="17">
        <v>5</v>
      </c>
    </row>
    <row r="12280" spans="1:7" x14ac:dyDescent="0.3">
      <c r="A12280" s="5" t="s">
        <v>13082</v>
      </c>
      <c r="B12280" s="6" t="s">
        <v>3966</v>
      </c>
      <c r="C12280" s="7">
        <v>14</v>
      </c>
      <c r="D12280" s="8" t="s">
        <v>3967</v>
      </c>
      <c r="E12280" s="15" t="s">
        <v>16176</v>
      </c>
      <c r="F12280" s="16" t="s">
        <v>7806</v>
      </c>
      <c r="G12280" s="17">
        <v>45</v>
      </c>
    </row>
    <row r="12281" spans="1:7" x14ac:dyDescent="0.3">
      <c r="A12281" s="5" t="s">
        <v>13082</v>
      </c>
      <c r="B12281" s="6" t="s">
        <v>13143</v>
      </c>
      <c r="C12281" s="7">
        <v>15</v>
      </c>
      <c r="D12281" s="8" t="s">
        <v>13144</v>
      </c>
      <c r="E12281" s="15" t="s">
        <v>16176</v>
      </c>
      <c r="F12281" s="16" t="s">
        <v>7807</v>
      </c>
      <c r="G12281" s="17">
        <v>49</v>
      </c>
    </row>
    <row r="12282" spans="1:7" x14ac:dyDescent="0.3">
      <c r="A12282" s="5" t="s">
        <v>13082</v>
      </c>
      <c r="B12282" s="6" t="s">
        <v>3970</v>
      </c>
      <c r="C12282" s="7">
        <v>14</v>
      </c>
      <c r="D12282" s="8" t="s">
        <v>13145</v>
      </c>
      <c r="E12282" s="15" t="s">
        <v>16176</v>
      </c>
      <c r="F12282" s="16" t="s">
        <v>14017</v>
      </c>
      <c r="G12282" s="17">
        <v>43</v>
      </c>
    </row>
    <row r="12283" spans="1:7" x14ac:dyDescent="0.3">
      <c r="A12283" s="5" t="s">
        <v>13082</v>
      </c>
      <c r="B12283" s="6" t="s">
        <v>13146</v>
      </c>
      <c r="C12283" s="7">
        <v>18</v>
      </c>
      <c r="D12283" s="8" t="s">
        <v>3977</v>
      </c>
      <c r="E12283" s="15" t="s">
        <v>16176</v>
      </c>
      <c r="F12283" s="16" t="s">
        <v>14043</v>
      </c>
      <c r="G12283" s="17">
        <v>45</v>
      </c>
    </row>
    <row r="12284" spans="1:7" x14ac:dyDescent="0.3">
      <c r="A12284" s="5" t="s">
        <v>13082</v>
      </c>
      <c r="B12284" s="6" t="s">
        <v>3978</v>
      </c>
      <c r="C12284" s="7">
        <v>17</v>
      </c>
      <c r="D12284" s="8" t="s">
        <v>3979</v>
      </c>
      <c r="E12284" s="15" t="s">
        <v>16176</v>
      </c>
      <c r="F12284" s="16" t="s">
        <v>14038</v>
      </c>
      <c r="G12284" s="17">
        <v>45</v>
      </c>
    </row>
    <row r="12285" spans="1:7" x14ac:dyDescent="0.3">
      <c r="A12285" s="5" t="s">
        <v>13082</v>
      </c>
      <c r="B12285" s="6" t="s">
        <v>13147</v>
      </c>
      <c r="C12285" s="7">
        <v>20</v>
      </c>
      <c r="D12285" s="8" t="s">
        <v>13148</v>
      </c>
      <c r="E12285" s="15" t="s">
        <v>16176</v>
      </c>
      <c r="F12285" s="16" t="s">
        <v>14019</v>
      </c>
      <c r="G12285" s="17">
        <v>43</v>
      </c>
    </row>
    <row r="12286" spans="1:7" x14ac:dyDescent="0.3">
      <c r="A12286" s="5" t="s">
        <v>13082</v>
      </c>
      <c r="B12286" s="6" t="s">
        <v>12633</v>
      </c>
      <c r="C12286" s="7">
        <v>14</v>
      </c>
      <c r="D12286" s="8" t="s">
        <v>13149</v>
      </c>
      <c r="E12286" s="15" t="s">
        <v>16176</v>
      </c>
      <c r="F12286" s="16" t="s">
        <v>14027</v>
      </c>
      <c r="G12286" s="17">
        <v>42</v>
      </c>
    </row>
    <row r="12287" spans="1:7" x14ac:dyDescent="0.3">
      <c r="A12287" s="5" t="s">
        <v>13082</v>
      </c>
      <c r="B12287" s="6" t="s">
        <v>13150</v>
      </c>
      <c r="C12287" s="7">
        <v>16</v>
      </c>
      <c r="D12287" s="8" t="s">
        <v>3975</v>
      </c>
      <c r="E12287" s="15" t="s">
        <v>16176</v>
      </c>
      <c r="F12287" s="16" t="s">
        <v>14045</v>
      </c>
      <c r="G12287" s="17">
        <v>43</v>
      </c>
    </row>
    <row r="12288" spans="1:7" x14ac:dyDescent="0.3">
      <c r="A12288" s="5" t="s">
        <v>13082</v>
      </c>
      <c r="B12288" s="6" t="s">
        <v>12179</v>
      </c>
      <c r="C12288" s="7">
        <v>19</v>
      </c>
      <c r="D12288" s="8" t="s">
        <v>13151</v>
      </c>
      <c r="E12288" s="15" t="s">
        <v>16176</v>
      </c>
      <c r="F12288" s="16" t="s">
        <v>14029</v>
      </c>
      <c r="G12288" s="17">
        <v>48</v>
      </c>
    </row>
    <row r="12289" spans="1:7" x14ac:dyDescent="0.3">
      <c r="A12289" s="5" t="s">
        <v>13082</v>
      </c>
      <c r="B12289" s="6" t="s">
        <v>13152</v>
      </c>
      <c r="C12289" s="7">
        <v>29</v>
      </c>
      <c r="D12289" s="8" t="s">
        <v>13153</v>
      </c>
      <c r="E12289" s="15" t="s">
        <v>16176</v>
      </c>
      <c r="F12289" s="16" t="s">
        <v>14023</v>
      </c>
      <c r="G12289" s="17">
        <v>43</v>
      </c>
    </row>
    <row r="12290" spans="1:7" x14ac:dyDescent="0.3">
      <c r="A12290" s="5" t="s">
        <v>13082</v>
      </c>
      <c r="B12290" s="6" t="s">
        <v>13154</v>
      </c>
      <c r="C12290" s="7">
        <v>29</v>
      </c>
      <c r="D12290" s="8" t="s">
        <v>13155</v>
      </c>
      <c r="E12290" s="15" t="s">
        <v>16176</v>
      </c>
      <c r="F12290" s="16" t="s">
        <v>14021</v>
      </c>
      <c r="G12290" s="17">
        <v>41</v>
      </c>
    </row>
    <row r="12291" spans="1:7" x14ac:dyDescent="0.3">
      <c r="A12291" s="5" t="s">
        <v>13082</v>
      </c>
      <c r="B12291" s="6" t="s">
        <v>13156</v>
      </c>
      <c r="C12291" s="7">
        <v>29</v>
      </c>
      <c r="D12291" s="8" t="s">
        <v>13157</v>
      </c>
      <c r="E12291" s="15" t="s">
        <v>16176</v>
      </c>
      <c r="F12291" s="16" t="s">
        <v>14040</v>
      </c>
      <c r="G12291" s="17">
        <v>39</v>
      </c>
    </row>
    <row r="12292" spans="1:7" x14ac:dyDescent="0.3">
      <c r="A12292" s="5" t="s">
        <v>13082</v>
      </c>
      <c r="B12292" s="6" t="s">
        <v>13158</v>
      </c>
      <c r="C12292" s="7">
        <v>31</v>
      </c>
      <c r="D12292" s="8" t="s">
        <v>13159</v>
      </c>
      <c r="E12292" s="15" t="s">
        <v>16176</v>
      </c>
      <c r="F12292" s="16" t="s">
        <v>14015</v>
      </c>
      <c r="G12292" s="17">
        <v>37</v>
      </c>
    </row>
    <row r="12293" spans="1:7" x14ac:dyDescent="0.3">
      <c r="A12293" s="5" t="s">
        <v>13082</v>
      </c>
      <c r="B12293" s="6" t="s">
        <v>13160</v>
      </c>
      <c r="C12293" s="7">
        <v>31</v>
      </c>
      <c r="D12293" s="8" t="s">
        <v>13161</v>
      </c>
      <c r="E12293" s="15" t="s">
        <v>16176</v>
      </c>
      <c r="F12293" s="16" t="s">
        <v>14025</v>
      </c>
      <c r="G12293" s="17">
        <v>47</v>
      </c>
    </row>
    <row r="12294" spans="1:7" x14ac:dyDescent="0.3">
      <c r="A12294" s="5" t="s">
        <v>13082</v>
      </c>
      <c r="B12294" s="6" t="s">
        <v>13162</v>
      </c>
      <c r="C12294" s="7">
        <v>31</v>
      </c>
      <c r="D12294" s="8" t="s">
        <v>13163</v>
      </c>
      <c r="E12294" s="15" t="s">
        <v>16176</v>
      </c>
      <c r="F12294" s="16" t="s">
        <v>14031</v>
      </c>
      <c r="G12294" s="17">
        <v>45</v>
      </c>
    </row>
    <row r="12295" spans="1:7" x14ac:dyDescent="0.3">
      <c r="A12295" s="5" t="s">
        <v>13082</v>
      </c>
      <c r="B12295" s="6" t="s">
        <v>13164</v>
      </c>
      <c r="C12295" s="7">
        <v>24</v>
      </c>
      <c r="D12295" s="8" t="s">
        <v>13165</v>
      </c>
      <c r="E12295" s="15" t="s">
        <v>16176</v>
      </c>
      <c r="F12295" s="16" t="s">
        <v>6989</v>
      </c>
      <c r="G12295" s="17">
        <v>45</v>
      </c>
    </row>
    <row r="12296" spans="1:7" x14ac:dyDescent="0.3">
      <c r="A12296" s="5" t="s">
        <v>13082</v>
      </c>
      <c r="B12296" s="6" t="s">
        <v>12685</v>
      </c>
      <c r="C12296" s="7">
        <v>28</v>
      </c>
      <c r="D12296" s="8" t="s">
        <v>13166</v>
      </c>
      <c r="E12296" s="15" t="s">
        <v>16176</v>
      </c>
      <c r="F12296" s="16" t="s">
        <v>14041</v>
      </c>
      <c r="G12296" s="17">
        <v>44</v>
      </c>
    </row>
    <row r="12297" spans="1:7" x14ac:dyDescent="0.3">
      <c r="A12297" s="5" t="s">
        <v>13082</v>
      </c>
      <c r="B12297" s="6" t="s">
        <v>1859</v>
      </c>
      <c r="C12297" s="7">
        <v>28</v>
      </c>
      <c r="D12297" s="8" t="s">
        <v>13167</v>
      </c>
      <c r="E12297" s="15" t="s">
        <v>16176</v>
      </c>
      <c r="F12297" s="16" t="s">
        <v>14033</v>
      </c>
      <c r="G12297" s="17">
        <v>30</v>
      </c>
    </row>
    <row r="12298" spans="1:7" x14ac:dyDescent="0.3">
      <c r="A12298" s="5" t="s">
        <v>13082</v>
      </c>
      <c r="B12298" s="6" t="s">
        <v>13168</v>
      </c>
      <c r="C12298" s="7">
        <v>26</v>
      </c>
      <c r="D12298" s="8" t="s">
        <v>13169</v>
      </c>
      <c r="E12298" s="15" t="s">
        <v>16176</v>
      </c>
      <c r="F12298" s="16" t="s">
        <v>14035</v>
      </c>
      <c r="G12298" s="17">
        <v>32</v>
      </c>
    </row>
    <row r="12299" spans="1:7" x14ac:dyDescent="0.3">
      <c r="A12299" s="5" t="s">
        <v>13082</v>
      </c>
      <c r="B12299" s="6" t="s">
        <v>13170</v>
      </c>
      <c r="C12299" s="7">
        <v>29</v>
      </c>
      <c r="D12299" s="8" t="s">
        <v>13171</v>
      </c>
      <c r="E12299" s="15" t="s">
        <v>16176</v>
      </c>
      <c r="F12299" s="16" t="s">
        <v>4108</v>
      </c>
      <c r="G12299" s="17">
        <v>19</v>
      </c>
    </row>
    <row r="12300" spans="1:7" x14ac:dyDescent="0.3">
      <c r="A12300" s="5" t="s">
        <v>13082</v>
      </c>
      <c r="B12300" s="6" t="s">
        <v>12711</v>
      </c>
      <c r="C12300" s="7">
        <v>32</v>
      </c>
      <c r="D12300" s="8" t="s">
        <v>13172</v>
      </c>
      <c r="E12300" s="15" t="s">
        <v>16176</v>
      </c>
      <c r="F12300" s="16" t="s">
        <v>172</v>
      </c>
      <c r="G12300" s="17">
        <v>3</v>
      </c>
    </row>
    <row r="12301" spans="1:7" x14ac:dyDescent="0.3">
      <c r="A12301" s="5" t="s">
        <v>13082</v>
      </c>
      <c r="B12301" s="6" t="s">
        <v>13173</v>
      </c>
      <c r="C12301" s="7">
        <v>32</v>
      </c>
      <c r="D12301" s="8" t="s">
        <v>13174</v>
      </c>
      <c r="E12301" s="15" t="s">
        <v>16176</v>
      </c>
      <c r="F12301" s="16" t="s">
        <v>14133</v>
      </c>
      <c r="G12301" s="17">
        <v>5</v>
      </c>
    </row>
    <row r="12302" spans="1:7" x14ac:dyDescent="0.3">
      <c r="A12302" s="5" t="s">
        <v>13082</v>
      </c>
      <c r="B12302" s="6" t="s">
        <v>13175</v>
      </c>
      <c r="C12302" s="7">
        <v>34</v>
      </c>
      <c r="D12302" s="8" t="s">
        <v>13176</v>
      </c>
      <c r="E12302" s="15" t="s">
        <v>16176</v>
      </c>
      <c r="F12302" s="16" t="s">
        <v>3327</v>
      </c>
      <c r="G12302" s="17">
        <v>69</v>
      </c>
    </row>
    <row r="12303" spans="1:7" x14ac:dyDescent="0.3">
      <c r="A12303" s="5" t="s">
        <v>13082</v>
      </c>
      <c r="B12303" s="6" t="s">
        <v>13177</v>
      </c>
      <c r="C12303" s="7">
        <v>36</v>
      </c>
      <c r="D12303" s="8" t="s">
        <v>13178</v>
      </c>
      <c r="E12303" s="15" t="s">
        <v>16176</v>
      </c>
      <c r="F12303" s="16" t="s">
        <v>4352</v>
      </c>
      <c r="G12303" s="17">
        <v>118</v>
      </c>
    </row>
    <row r="12304" spans="1:7" x14ac:dyDescent="0.3">
      <c r="A12304" s="5" t="s">
        <v>13082</v>
      </c>
      <c r="B12304" s="6" t="s">
        <v>1875</v>
      </c>
      <c r="C12304" s="7">
        <v>34</v>
      </c>
      <c r="D12304" s="8" t="s">
        <v>13179</v>
      </c>
      <c r="E12304" s="15" t="s">
        <v>16176</v>
      </c>
      <c r="F12304" s="16" t="s">
        <v>14012</v>
      </c>
      <c r="G12304" s="17">
        <v>135</v>
      </c>
    </row>
    <row r="12305" spans="1:7" x14ac:dyDescent="0.3">
      <c r="A12305" s="5" t="s">
        <v>13082</v>
      </c>
      <c r="B12305" s="6" t="s">
        <v>1871</v>
      </c>
      <c r="C12305" s="7">
        <v>34</v>
      </c>
      <c r="D12305" s="8" t="s">
        <v>13180</v>
      </c>
      <c r="E12305" s="15" t="s">
        <v>16176</v>
      </c>
      <c r="F12305" s="16" t="s">
        <v>4354</v>
      </c>
      <c r="G12305" s="17">
        <v>146</v>
      </c>
    </row>
    <row r="12306" spans="1:7" x14ac:dyDescent="0.3">
      <c r="A12306" s="5" t="s">
        <v>13082</v>
      </c>
      <c r="B12306" s="6" t="s">
        <v>13181</v>
      </c>
      <c r="C12306" s="7">
        <v>34</v>
      </c>
      <c r="D12306" s="8" t="s">
        <v>13182</v>
      </c>
      <c r="E12306" s="15" t="s">
        <v>16176</v>
      </c>
      <c r="F12306" s="16" t="s">
        <v>3349</v>
      </c>
      <c r="G12306" s="17">
        <v>129</v>
      </c>
    </row>
    <row r="12307" spans="1:7" x14ac:dyDescent="0.3">
      <c r="A12307" s="5" t="s">
        <v>13082</v>
      </c>
      <c r="B12307" s="6" t="s">
        <v>13183</v>
      </c>
      <c r="C12307" s="7">
        <v>35</v>
      </c>
      <c r="D12307" s="8" t="s">
        <v>13184</v>
      </c>
      <c r="E12307" s="15" t="s">
        <v>16176</v>
      </c>
      <c r="F12307" s="16" t="s">
        <v>3351</v>
      </c>
      <c r="G12307" s="17">
        <v>121</v>
      </c>
    </row>
    <row r="12308" spans="1:7" x14ac:dyDescent="0.3">
      <c r="A12308" s="5" t="s">
        <v>13082</v>
      </c>
      <c r="B12308" s="6" t="s">
        <v>13185</v>
      </c>
      <c r="C12308" s="7">
        <v>37</v>
      </c>
      <c r="D12308" s="8" t="s">
        <v>13186</v>
      </c>
      <c r="E12308" s="15" t="s">
        <v>16176</v>
      </c>
      <c r="F12308" s="16" t="s">
        <v>5970</v>
      </c>
      <c r="G12308" s="17">
        <v>125</v>
      </c>
    </row>
    <row r="12309" spans="1:7" x14ac:dyDescent="0.3">
      <c r="A12309" s="5" t="s">
        <v>13082</v>
      </c>
      <c r="B12309" s="6" t="s">
        <v>1873</v>
      </c>
      <c r="C12309" s="7">
        <v>37</v>
      </c>
      <c r="D12309" s="8" t="s">
        <v>13187</v>
      </c>
      <c r="E12309" s="15" t="s">
        <v>16176</v>
      </c>
      <c r="F12309" s="16" t="s">
        <v>5972</v>
      </c>
      <c r="G12309" s="17">
        <v>179</v>
      </c>
    </row>
    <row r="12310" spans="1:7" x14ac:dyDescent="0.3">
      <c r="A12310" s="5" t="s">
        <v>13082</v>
      </c>
      <c r="B12310" s="6" t="s">
        <v>2157</v>
      </c>
      <c r="C12310" s="7">
        <v>39</v>
      </c>
      <c r="D12310" s="8" t="s">
        <v>13188</v>
      </c>
      <c r="E12310" s="15" t="s">
        <v>16176</v>
      </c>
      <c r="F12310" s="16" t="s">
        <v>5974</v>
      </c>
      <c r="G12310" s="17">
        <v>86</v>
      </c>
    </row>
    <row r="12311" spans="1:7" x14ac:dyDescent="0.3">
      <c r="A12311" s="5" t="s">
        <v>13082</v>
      </c>
      <c r="B12311" s="6" t="s">
        <v>13189</v>
      </c>
      <c r="C12311" s="7">
        <v>39</v>
      </c>
      <c r="D12311" s="8" t="s">
        <v>13190</v>
      </c>
      <c r="E12311" s="15" t="s">
        <v>16176</v>
      </c>
      <c r="F12311" s="16" t="s">
        <v>3329</v>
      </c>
      <c r="G12311" s="17">
        <v>87</v>
      </c>
    </row>
    <row r="12312" spans="1:7" x14ac:dyDescent="0.3">
      <c r="A12312" s="5" t="s">
        <v>13082</v>
      </c>
      <c r="B12312" s="6" t="s">
        <v>2517</v>
      </c>
      <c r="C12312" s="7">
        <v>39</v>
      </c>
      <c r="D12312" s="8" t="s">
        <v>13191</v>
      </c>
      <c r="E12312" s="15" t="s">
        <v>16176</v>
      </c>
      <c r="F12312" s="16" t="s">
        <v>3331</v>
      </c>
      <c r="G12312" s="17">
        <v>123</v>
      </c>
    </row>
    <row r="12313" spans="1:7" x14ac:dyDescent="0.3">
      <c r="A12313" s="5" t="s">
        <v>13082</v>
      </c>
      <c r="B12313" s="6" t="s">
        <v>1846</v>
      </c>
      <c r="C12313" s="7">
        <v>43</v>
      </c>
      <c r="D12313" s="8" t="s">
        <v>13192</v>
      </c>
      <c r="E12313" s="15" t="s">
        <v>16176</v>
      </c>
      <c r="F12313" s="16" t="s">
        <v>3333</v>
      </c>
      <c r="G12313" s="17">
        <v>149</v>
      </c>
    </row>
    <row r="12314" spans="1:7" x14ac:dyDescent="0.3">
      <c r="A12314" s="5" t="s">
        <v>13082</v>
      </c>
      <c r="B12314" s="6" t="s">
        <v>5729</v>
      </c>
      <c r="C12314" s="7">
        <v>42</v>
      </c>
      <c r="D12314" s="8" t="s">
        <v>13193</v>
      </c>
      <c r="E12314" s="15" t="s">
        <v>16176</v>
      </c>
      <c r="F12314" s="16" t="s">
        <v>4344</v>
      </c>
      <c r="G12314" s="17">
        <v>159</v>
      </c>
    </row>
    <row r="12315" spans="1:7" x14ac:dyDescent="0.3">
      <c r="A12315" s="5" t="s">
        <v>13082</v>
      </c>
      <c r="B12315" s="6" t="s">
        <v>13194</v>
      </c>
      <c r="C12315" s="7">
        <v>42</v>
      </c>
      <c r="D12315" s="8" t="s">
        <v>13195</v>
      </c>
      <c r="E12315" s="15" t="s">
        <v>16176</v>
      </c>
      <c r="F12315" s="16" t="s">
        <v>4348</v>
      </c>
      <c r="G12315" s="17">
        <v>179</v>
      </c>
    </row>
    <row r="12316" spans="1:7" x14ac:dyDescent="0.3">
      <c r="A12316" s="5" t="s">
        <v>13082</v>
      </c>
      <c r="B12316" s="6" t="s">
        <v>13196</v>
      </c>
      <c r="C12316" s="7">
        <v>43</v>
      </c>
      <c r="D12316" s="8" t="s">
        <v>13197</v>
      </c>
      <c r="E12316" s="15" t="s">
        <v>16176</v>
      </c>
      <c r="F12316" s="16" t="s">
        <v>14000</v>
      </c>
      <c r="G12316" s="17">
        <v>98</v>
      </c>
    </row>
    <row r="12317" spans="1:7" x14ac:dyDescent="0.3">
      <c r="A12317" s="5" t="s">
        <v>13082</v>
      </c>
      <c r="B12317" s="6" t="s">
        <v>13198</v>
      </c>
      <c r="C12317" s="7">
        <v>44</v>
      </c>
      <c r="D12317" s="8" t="s">
        <v>13199</v>
      </c>
      <c r="E12317" s="15" t="s">
        <v>16176</v>
      </c>
      <c r="F12317" s="16" t="s">
        <v>14003</v>
      </c>
      <c r="G12317" s="17">
        <v>249</v>
      </c>
    </row>
    <row r="12318" spans="1:7" x14ac:dyDescent="0.3">
      <c r="A12318" s="5" t="s">
        <v>13082</v>
      </c>
      <c r="B12318" s="6" t="s">
        <v>13200</v>
      </c>
      <c r="C12318" s="7">
        <v>57</v>
      </c>
      <c r="D12318" s="8" t="s">
        <v>13201</v>
      </c>
      <c r="E12318" s="15" t="s">
        <v>16176</v>
      </c>
      <c r="F12318" s="16" t="s">
        <v>13998</v>
      </c>
      <c r="G12318" s="17">
        <v>69</v>
      </c>
    </row>
    <row r="12319" spans="1:7" x14ac:dyDescent="0.3">
      <c r="A12319" s="5" t="s">
        <v>13082</v>
      </c>
      <c r="B12319" s="6" t="s">
        <v>13202</v>
      </c>
      <c r="C12319" s="7">
        <v>59</v>
      </c>
      <c r="D12319" s="8" t="s">
        <v>5</v>
      </c>
      <c r="E12319" s="15" t="s">
        <v>16176</v>
      </c>
      <c r="F12319" s="16" t="s">
        <v>696</v>
      </c>
      <c r="G12319" s="17">
        <v>19</v>
      </c>
    </row>
    <row r="12320" spans="1:7" x14ac:dyDescent="0.3">
      <c r="A12320" s="5" t="s">
        <v>13082</v>
      </c>
      <c r="B12320" s="6" t="s">
        <v>625</v>
      </c>
      <c r="C12320" s="7">
        <v>36</v>
      </c>
      <c r="D12320" s="8" t="s">
        <v>3630</v>
      </c>
      <c r="E12320" s="15" t="s">
        <v>16176</v>
      </c>
      <c r="F12320" s="16" t="s">
        <v>13993</v>
      </c>
      <c r="G12320" s="17">
        <v>23</v>
      </c>
    </row>
    <row r="12321" spans="1:7" x14ac:dyDescent="0.3">
      <c r="A12321" s="5" t="s">
        <v>13082</v>
      </c>
      <c r="B12321" s="6" t="s">
        <v>627</v>
      </c>
      <c r="C12321" s="7">
        <v>38</v>
      </c>
      <c r="D12321" s="8" t="s">
        <v>3630</v>
      </c>
      <c r="E12321" s="15" t="s">
        <v>16176</v>
      </c>
      <c r="F12321" s="16" t="s">
        <v>4368</v>
      </c>
      <c r="G12321" s="17">
        <v>21</v>
      </c>
    </row>
    <row r="12322" spans="1:7" x14ac:dyDescent="0.3">
      <c r="A12322" s="5" t="s">
        <v>13082</v>
      </c>
      <c r="B12322" s="6" t="s">
        <v>13203</v>
      </c>
      <c r="C12322" s="7">
        <v>24</v>
      </c>
      <c r="D12322" s="8" t="s">
        <v>13204</v>
      </c>
      <c r="E12322" s="15" t="s">
        <v>16169</v>
      </c>
      <c r="F12322" s="16" t="s">
        <v>12839</v>
      </c>
      <c r="G12322" s="17">
        <v>105</v>
      </c>
    </row>
    <row r="12323" spans="1:7" x14ac:dyDescent="0.3">
      <c r="A12323" s="5" t="s">
        <v>13082</v>
      </c>
      <c r="B12323" s="6" t="s">
        <v>1894</v>
      </c>
      <c r="C12323" s="7">
        <v>24</v>
      </c>
      <c r="D12323" s="8" t="s">
        <v>13205</v>
      </c>
      <c r="E12323" s="15" t="s">
        <v>16169</v>
      </c>
      <c r="F12323" s="16" t="s">
        <v>8407</v>
      </c>
      <c r="G12323" s="17">
        <v>12</v>
      </c>
    </row>
    <row r="12324" spans="1:7" x14ac:dyDescent="0.3">
      <c r="A12324" s="5" t="s">
        <v>13082</v>
      </c>
      <c r="B12324" s="6" t="s">
        <v>1896</v>
      </c>
      <c r="C12324" s="7">
        <v>27</v>
      </c>
      <c r="D12324" s="8" t="s">
        <v>13206</v>
      </c>
      <c r="E12324" s="15" t="s">
        <v>16169</v>
      </c>
      <c r="F12324" s="16" t="s">
        <v>8338</v>
      </c>
      <c r="G12324" s="17">
        <v>36</v>
      </c>
    </row>
    <row r="12325" spans="1:7" x14ac:dyDescent="0.3">
      <c r="A12325" s="5" t="s">
        <v>13082</v>
      </c>
      <c r="B12325" s="6" t="s">
        <v>13207</v>
      </c>
      <c r="C12325" s="7">
        <v>29</v>
      </c>
      <c r="D12325" s="8" t="s">
        <v>13208</v>
      </c>
      <c r="E12325" s="15" t="s">
        <v>16169</v>
      </c>
      <c r="F12325" s="16" t="s">
        <v>8405</v>
      </c>
      <c r="G12325" s="17">
        <v>6</v>
      </c>
    </row>
    <row r="12326" spans="1:7" x14ac:dyDescent="0.3">
      <c r="A12326" s="5" t="s">
        <v>13082</v>
      </c>
      <c r="B12326" s="6" t="s">
        <v>13209</v>
      </c>
      <c r="C12326" s="7">
        <v>35</v>
      </c>
      <c r="D12326" s="8" t="s">
        <v>13210</v>
      </c>
      <c r="E12326" s="15" t="s">
        <v>16169</v>
      </c>
      <c r="F12326" s="16" t="s">
        <v>8406</v>
      </c>
      <c r="G12326" s="17">
        <v>6</v>
      </c>
    </row>
    <row r="12327" spans="1:7" x14ac:dyDescent="0.3">
      <c r="A12327" s="5" t="s">
        <v>13082</v>
      </c>
      <c r="B12327" s="6" t="s">
        <v>13211</v>
      </c>
      <c r="C12327" s="7">
        <v>22</v>
      </c>
      <c r="D12327" s="8" t="s">
        <v>13212</v>
      </c>
      <c r="E12327" s="15" t="s">
        <v>16169</v>
      </c>
      <c r="F12327" s="16" t="s">
        <v>8395</v>
      </c>
      <c r="G12327" s="17">
        <v>3.5</v>
      </c>
    </row>
    <row r="12328" spans="1:7" x14ac:dyDescent="0.3">
      <c r="A12328" s="5" t="s">
        <v>13082</v>
      </c>
      <c r="B12328" s="6" t="s">
        <v>13213</v>
      </c>
      <c r="C12328" s="7">
        <v>26</v>
      </c>
      <c r="D12328" s="8" t="s">
        <v>13214</v>
      </c>
      <c r="E12328" s="15" t="s">
        <v>16169</v>
      </c>
      <c r="F12328" s="16" t="s">
        <v>8396</v>
      </c>
      <c r="G12328" s="17">
        <v>4.5</v>
      </c>
    </row>
    <row r="12329" spans="1:7" x14ac:dyDescent="0.3">
      <c r="A12329" s="5" t="s">
        <v>13082</v>
      </c>
      <c r="B12329" s="6" t="s">
        <v>13215</v>
      </c>
      <c r="C12329" s="7">
        <v>27</v>
      </c>
      <c r="D12329" s="8" t="s">
        <v>13216</v>
      </c>
      <c r="E12329" s="15" t="s">
        <v>16169</v>
      </c>
      <c r="F12329" s="16" t="s">
        <v>8340</v>
      </c>
      <c r="G12329" s="17">
        <v>37</v>
      </c>
    </row>
    <row r="12330" spans="1:7" x14ac:dyDescent="0.3">
      <c r="A12330" s="5" t="s">
        <v>13082</v>
      </c>
      <c r="B12330" s="6" t="s">
        <v>13217</v>
      </c>
      <c r="C12330" s="7">
        <v>29</v>
      </c>
      <c r="D12330" s="8" t="s">
        <v>13218</v>
      </c>
      <c r="E12330" s="15" t="s">
        <v>16169</v>
      </c>
      <c r="F12330" s="16" t="s">
        <v>8350</v>
      </c>
      <c r="G12330" s="17">
        <v>39</v>
      </c>
    </row>
    <row r="12331" spans="1:7" x14ac:dyDescent="0.3">
      <c r="A12331" s="5" t="s">
        <v>13082</v>
      </c>
      <c r="B12331" s="6" t="s">
        <v>13219</v>
      </c>
      <c r="C12331" s="7">
        <v>32</v>
      </c>
      <c r="D12331" s="8" t="s">
        <v>13220</v>
      </c>
      <c r="E12331" s="15" t="s">
        <v>16169</v>
      </c>
      <c r="F12331" s="16" t="s">
        <v>8327</v>
      </c>
      <c r="G12331" s="17">
        <v>36</v>
      </c>
    </row>
    <row r="12332" spans="1:7" x14ac:dyDescent="0.3">
      <c r="A12332" s="5" t="s">
        <v>13082</v>
      </c>
      <c r="B12332" s="6" t="s">
        <v>13221</v>
      </c>
      <c r="C12332" s="7">
        <v>32</v>
      </c>
      <c r="D12332" s="8" t="s">
        <v>13222</v>
      </c>
      <c r="E12332" s="15" t="s">
        <v>16169</v>
      </c>
      <c r="F12332" s="16" t="s">
        <v>8317</v>
      </c>
      <c r="G12332" s="17">
        <v>28</v>
      </c>
    </row>
    <row r="12333" spans="1:7" x14ac:dyDescent="0.3">
      <c r="A12333" s="5" t="s">
        <v>13082</v>
      </c>
      <c r="B12333" s="6" t="s">
        <v>13223</v>
      </c>
      <c r="C12333" s="7">
        <v>32</v>
      </c>
      <c r="D12333" s="8" t="s">
        <v>13224</v>
      </c>
      <c r="E12333" s="15" t="s">
        <v>16169</v>
      </c>
      <c r="F12333" s="16" t="s">
        <v>1320</v>
      </c>
      <c r="G12333" s="17">
        <v>16</v>
      </c>
    </row>
    <row r="12334" spans="1:7" x14ac:dyDescent="0.3">
      <c r="A12334" s="5" t="s">
        <v>13082</v>
      </c>
      <c r="B12334" s="6" t="s">
        <v>13225</v>
      </c>
      <c r="C12334" s="7">
        <v>33</v>
      </c>
      <c r="D12334" s="8" t="s">
        <v>13226</v>
      </c>
      <c r="E12334" s="15" t="s">
        <v>16169</v>
      </c>
      <c r="F12334" s="16" t="s">
        <v>1210</v>
      </c>
      <c r="G12334" s="17">
        <v>29</v>
      </c>
    </row>
    <row r="12335" spans="1:7" x14ac:dyDescent="0.3">
      <c r="A12335" s="5" t="s">
        <v>13082</v>
      </c>
      <c r="B12335" s="6" t="s">
        <v>13227</v>
      </c>
      <c r="C12335" s="7">
        <v>36</v>
      </c>
      <c r="D12335" s="8" t="s">
        <v>13228</v>
      </c>
      <c r="E12335" s="15" t="s">
        <v>16169</v>
      </c>
      <c r="F12335" s="16" t="s">
        <v>8298</v>
      </c>
      <c r="G12335" s="17">
        <v>29</v>
      </c>
    </row>
    <row r="12336" spans="1:7" x14ac:dyDescent="0.3">
      <c r="A12336" s="5" t="s">
        <v>13082</v>
      </c>
      <c r="B12336" s="6" t="s">
        <v>13229</v>
      </c>
      <c r="C12336" s="7">
        <v>38</v>
      </c>
      <c r="D12336" s="8" t="s">
        <v>13230</v>
      </c>
      <c r="E12336" s="15" t="s">
        <v>16169</v>
      </c>
      <c r="F12336" s="16" t="s">
        <v>8302</v>
      </c>
      <c r="G12336" s="17">
        <v>28</v>
      </c>
    </row>
    <row r="12337" spans="1:7" x14ac:dyDescent="0.3">
      <c r="A12337" s="5" t="s">
        <v>13082</v>
      </c>
      <c r="B12337" s="6" t="s">
        <v>13231</v>
      </c>
      <c r="C12337" s="7">
        <v>38</v>
      </c>
      <c r="D12337" s="8" t="s">
        <v>13232</v>
      </c>
      <c r="E12337" s="15" t="s">
        <v>16169</v>
      </c>
      <c r="F12337" s="16" t="s">
        <v>8296</v>
      </c>
      <c r="G12337" s="17">
        <v>29</v>
      </c>
    </row>
    <row r="12338" spans="1:7" x14ac:dyDescent="0.3">
      <c r="A12338" s="5" t="s">
        <v>13082</v>
      </c>
      <c r="B12338" s="6" t="s">
        <v>13233</v>
      </c>
      <c r="C12338" s="7">
        <v>38</v>
      </c>
      <c r="D12338" s="8" t="s">
        <v>13234</v>
      </c>
      <c r="E12338" s="15" t="s">
        <v>16169</v>
      </c>
      <c r="F12338" s="16" t="s">
        <v>8292</v>
      </c>
      <c r="G12338" s="17">
        <v>26</v>
      </c>
    </row>
    <row r="12339" spans="1:7" x14ac:dyDescent="0.3">
      <c r="A12339" s="5" t="s">
        <v>13082</v>
      </c>
      <c r="B12339" s="6" t="s">
        <v>13235</v>
      </c>
      <c r="C12339" s="7">
        <v>39</v>
      </c>
      <c r="D12339" s="8" t="s">
        <v>13236</v>
      </c>
      <c r="E12339" s="15" t="s">
        <v>16169</v>
      </c>
      <c r="F12339" s="16" t="s">
        <v>8306</v>
      </c>
      <c r="G12339" s="17">
        <v>34</v>
      </c>
    </row>
    <row r="12340" spans="1:7" x14ac:dyDescent="0.3">
      <c r="A12340" s="5" t="s">
        <v>13082</v>
      </c>
      <c r="B12340" s="6" t="s">
        <v>13237</v>
      </c>
      <c r="C12340" s="7">
        <v>38</v>
      </c>
      <c r="D12340" s="8" t="s">
        <v>13238</v>
      </c>
      <c r="E12340" s="15" t="s">
        <v>16169</v>
      </c>
      <c r="F12340" s="16" t="s">
        <v>8304</v>
      </c>
      <c r="G12340" s="17">
        <v>27</v>
      </c>
    </row>
    <row r="12341" spans="1:7" x14ac:dyDescent="0.3">
      <c r="A12341" s="5" t="s">
        <v>13082</v>
      </c>
      <c r="B12341" s="6" t="s">
        <v>13239</v>
      </c>
      <c r="C12341" s="7">
        <v>40</v>
      </c>
      <c r="D12341" s="8" t="s">
        <v>13240</v>
      </c>
      <c r="E12341" s="15" t="s">
        <v>16169</v>
      </c>
      <c r="F12341" s="16" t="s">
        <v>12832</v>
      </c>
      <c r="G12341" s="17">
        <v>37</v>
      </c>
    </row>
    <row r="12342" spans="1:7" x14ac:dyDescent="0.3">
      <c r="A12342" s="5" t="s">
        <v>13082</v>
      </c>
      <c r="B12342" s="6" t="s">
        <v>13241</v>
      </c>
      <c r="C12342" s="7">
        <v>41</v>
      </c>
      <c r="D12342" s="8" t="s">
        <v>13242</v>
      </c>
      <c r="E12342" s="15" t="s">
        <v>16169</v>
      </c>
      <c r="F12342" s="16" t="s">
        <v>8311</v>
      </c>
      <c r="G12342" s="17">
        <v>28</v>
      </c>
    </row>
    <row r="12343" spans="1:7" x14ac:dyDescent="0.3">
      <c r="A12343" s="5" t="s">
        <v>13082</v>
      </c>
      <c r="B12343" s="6" t="s">
        <v>13243</v>
      </c>
      <c r="C12343" s="7">
        <v>42</v>
      </c>
      <c r="D12343" s="8" t="s">
        <v>13244</v>
      </c>
      <c r="E12343" s="15" t="s">
        <v>16169</v>
      </c>
      <c r="F12343" s="16" t="s">
        <v>8325</v>
      </c>
      <c r="G12343" s="17">
        <v>28</v>
      </c>
    </row>
    <row r="12344" spans="1:7" x14ac:dyDescent="0.3">
      <c r="A12344" s="5" t="s">
        <v>13082</v>
      </c>
      <c r="B12344" s="6" t="s">
        <v>13245</v>
      </c>
      <c r="C12344" s="7">
        <v>42</v>
      </c>
      <c r="D12344" s="8" t="s">
        <v>13246</v>
      </c>
      <c r="E12344" s="15" t="s">
        <v>16169</v>
      </c>
      <c r="F12344" s="16" t="s">
        <v>8329</v>
      </c>
      <c r="G12344" s="17">
        <v>32</v>
      </c>
    </row>
    <row r="12345" spans="1:7" x14ac:dyDescent="0.3">
      <c r="A12345" s="5" t="s">
        <v>13082</v>
      </c>
      <c r="B12345" s="6" t="s">
        <v>13247</v>
      </c>
      <c r="C12345" s="7">
        <v>45</v>
      </c>
      <c r="D12345" s="8" t="s">
        <v>13248</v>
      </c>
      <c r="E12345" s="15" t="s">
        <v>16169</v>
      </c>
      <c r="F12345" s="16" t="s">
        <v>8294</v>
      </c>
      <c r="G12345" s="17">
        <v>27</v>
      </c>
    </row>
    <row r="12346" spans="1:7" x14ac:dyDescent="0.3">
      <c r="A12346" s="5" t="s">
        <v>13082</v>
      </c>
      <c r="B12346" s="6" t="s">
        <v>13249</v>
      </c>
      <c r="C12346" s="7">
        <v>45</v>
      </c>
      <c r="D12346" s="8" t="s">
        <v>13250</v>
      </c>
      <c r="E12346" s="15" t="s">
        <v>16169</v>
      </c>
      <c r="F12346" s="16" t="s">
        <v>8319</v>
      </c>
      <c r="G12346" s="17">
        <v>27</v>
      </c>
    </row>
    <row r="12347" spans="1:7" x14ac:dyDescent="0.3">
      <c r="A12347" s="5" t="s">
        <v>13082</v>
      </c>
      <c r="B12347" s="6" t="s">
        <v>13251</v>
      </c>
      <c r="C12347" s="7">
        <v>48</v>
      </c>
      <c r="D12347" s="8" t="s">
        <v>13252</v>
      </c>
      <c r="E12347" s="15" t="s">
        <v>16169</v>
      </c>
      <c r="F12347" s="16" t="s">
        <v>1182</v>
      </c>
      <c r="G12347" s="17">
        <v>12</v>
      </c>
    </row>
    <row r="12348" spans="1:7" x14ac:dyDescent="0.3">
      <c r="A12348" s="5" t="s">
        <v>13082</v>
      </c>
      <c r="B12348" s="6" t="s">
        <v>13253</v>
      </c>
      <c r="C12348" s="7">
        <v>45</v>
      </c>
      <c r="D12348" s="8" t="s">
        <v>13254</v>
      </c>
      <c r="E12348" s="15" t="s">
        <v>16169</v>
      </c>
      <c r="F12348" s="16" t="s">
        <v>8291</v>
      </c>
      <c r="G12348" s="17">
        <v>16</v>
      </c>
    </row>
    <row r="12349" spans="1:7" x14ac:dyDescent="0.3">
      <c r="A12349" s="5" t="s">
        <v>13082</v>
      </c>
      <c r="B12349" s="6" t="s">
        <v>13255</v>
      </c>
      <c r="C12349" s="7">
        <v>48</v>
      </c>
      <c r="D12349" s="8" t="s">
        <v>13256</v>
      </c>
      <c r="E12349" s="15" t="s">
        <v>16169</v>
      </c>
      <c r="F12349" s="16" t="s">
        <v>8287</v>
      </c>
      <c r="G12349" s="17">
        <v>18</v>
      </c>
    </row>
    <row r="12350" spans="1:7" x14ac:dyDescent="0.3">
      <c r="A12350" s="5" t="s">
        <v>13082</v>
      </c>
      <c r="B12350" s="6" t="s">
        <v>13257</v>
      </c>
      <c r="C12350" s="7">
        <v>53</v>
      </c>
      <c r="D12350" s="8" t="s">
        <v>13258</v>
      </c>
      <c r="E12350" s="15" t="s">
        <v>16169</v>
      </c>
      <c r="F12350" s="16" t="s">
        <v>1186</v>
      </c>
      <c r="G12350" s="17">
        <v>16</v>
      </c>
    </row>
    <row r="12351" spans="1:7" x14ac:dyDescent="0.3">
      <c r="A12351" s="5" t="s">
        <v>13082</v>
      </c>
      <c r="B12351" s="6" t="s">
        <v>13259</v>
      </c>
      <c r="C12351" s="7">
        <v>56</v>
      </c>
      <c r="D12351" s="8" t="s">
        <v>13260</v>
      </c>
      <c r="E12351" s="15" t="s">
        <v>16169</v>
      </c>
      <c r="F12351" s="16" t="s">
        <v>1176</v>
      </c>
      <c r="G12351" s="17">
        <v>10</v>
      </c>
    </row>
    <row r="12352" spans="1:7" x14ac:dyDescent="0.3">
      <c r="A12352" s="5" t="s">
        <v>13082</v>
      </c>
      <c r="B12352" s="6" t="s">
        <v>13261</v>
      </c>
      <c r="C12352" s="7">
        <v>56</v>
      </c>
      <c r="D12352" s="8" t="s">
        <v>13262</v>
      </c>
      <c r="E12352" s="15" t="s">
        <v>16169</v>
      </c>
      <c r="F12352" s="16" t="s">
        <v>1190</v>
      </c>
      <c r="G12352" s="17">
        <v>18</v>
      </c>
    </row>
    <row r="12353" spans="1:7" x14ac:dyDescent="0.3">
      <c r="A12353" s="5" t="s">
        <v>13082</v>
      </c>
      <c r="B12353" s="6" t="s">
        <v>13263</v>
      </c>
      <c r="C12353" s="7">
        <v>56</v>
      </c>
      <c r="D12353" s="8" t="s">
        <v>13264</v>
      </c>
      <c r="E12353" s="15" t="s">
        <v>16169</v>
      </c>
      <c r="F12353" s="16" t="s">
        <v>8288</v>
      </c>
      <c r="G12353" s="17">
        <v>20</v>
      </c>
    </row>
    <row r="12354" spans="1:7" x14ac:dyDescent="0.3">
      <c r="A12354" s="5" t="s">
        <v>13082</v>
      </c>
      <c r="B12354" s="6" t="s">
        <v>13265</v>
      </c>
      <c r="C12354" s="7">
        <v>58</v>
      </c>
      <c r="D12354" s="8" t="s">
        <v>13266</v>
      </c>
      <c r="E12354" s="15" t="s">
        <v>16169</v>
      </c>
      <c r="F12354" s="16" t="s">
        <v>8262</v>
      </c>
      <c r="G12354" s="17">
        <v>32</v>
      </c>
    </row>
    <row r="12355" spans="1:7" x14ac:dyDescent="0.3">
      <c r="A12355" s="5" t="s">
        <v>13082</v>
      </c>
      <c r="B12355" s="6" t="s">
        <v>13267</v>
      </c>
      <c r="C12355" s="7">
        <v>45</v>
      </c>
      <c r="D12355" s="8" t="s">
        <v>13268</v>
      </c>
      <c r="E12355" s="15" t="s">
        <v>16169</v>
      </c>
      <c r="F12355" s="16" t="s">
        <v>8274</v>
      </c>
      <c r="G12355" s="17">
        <v>17</v>
      </c>
    </row>
    <row r="12356" spans="1:7" x14ac:dyDescent="0.3">
      <c r="A12356" s="5" t="s">
        <v>13082</v>
      </c>
      <c r="B12356" s="6" t="s">
        <v>13269</v>
      </c>
      <c r="C12356" s="7">
        <v>51</v>
      </c>
      <c r="D12356" s="8" t="s">
        <v>13270</v>
      </c>
      <c r="E12356" s="15" t="s">
        <v>16169</v>
      </c>
      <c r="F12356" s="16" t="s">
        <v>8283</v>
      </c>
      <c r="G12356" s="17">
        <v>18</v>
      </c>
    </row>
    <row r="12357" spans="1:7" x14ac:dyDescent="0.3">
      <c r="A12357" s="5" t="s">
        <v>13082</v>
      </c>
      <c r="B12357" s="6" t="s">
        <v>13271</v>
      </c>
      <c r="C12357" s="7">
        <v>52</v>
      </c>
      <c r="D12357" s="8" t="s">
        <v>13272</v>
      </c>
      <c r="E12357" s="15" t="s">
        <v>16169</v>
      </c>
      <c r="F12357" s="16" t="s">
        <v>1160</v>
      </c>
      <c r="G12357" s="17">
        <v>16</v>
      </c>
    </row>
    <row r="12358" spans="1:7" x14ac:dyDescent="0.3">
      <c r="A12358" s="5" t="s">
        <v>13082</v>
      </c>
      <c r="B12358" s="6" t="s">
        <v>13273</v>
      </c>
      <c r="C12358" s="7">
        <v>105</v>
      </c>
      <c r="D12358" s="8" t="s">
        <v>13274</v>
      </c>
      <c r="E12358" s="15" t="s">
        <v>16169</v>
      </c>
      <c r="F12358" s="16" t="s">
        <v>8282</v>
      </c>
      <c r="G12358" s="17">
        <v>18</v>
      </c>
    </row>
    <row r="12359" spans="1:7" x14ac:dyDescent="0.3">
      <c r="A12359" s="5" t="s">
        <v>13082</v>
      </c>
      <c r="B12359" s="6" t="s">
        <v>13275</v>
      </c>
      <c r="C12359" s="7">
        <v>155</v>
      </c>
      <c r="D12359" s="8" t="s">
        <v>13276</v>
      </c>
      <c r="E12359" s="15" t="s">
        <v>16169</v>
      </c>
      <c r="F12359" s="16" t="s">
        <v>1168</v>
      </c>
      <c r="G12359" s="17">
        <v>18</v>
      </c>
    </row>
    <row r="12360" spans="1:7" x14ac:dyDescent="0.3">
      <c r="A12360" s="5" t="s">
        <v>13082</v>
      </c>
      <c r="B12360" s="6" t="s">
        <v>13277</v>
      </c>
      <c r="C12360" s="7">
        <v>189</v>
      </c>
      <c r="D12360" s="8" t="s">
        <v>13278</v>
      </c>
      <c r="E12360" s="15" t="s">
        <v>16169</v>
      </c>
      <c r="F12360" s="16" t="s">
        <v>8284</v>
      </c>
      <c r="G12360" s="17">
        <v>19</v>
      </c>
    </row>
    <row r="12361" spans="1:7" x14ac:dyDescent="0.3">
      <c r="A12361" s="5" t="s">
        <v>13082</v>
      </c>
      <c r="B12361" s="6" t="s">
        <v>13279</v>
      </c>
      <c r="C12361" s="7">
        <v>209</v>
      </c>
      <c r="D12361" s="8" t="s">
        <v>13280</v>
      </c>
      <c r="E12361" s="15" t="s">
        <v>16169</v>
      </c>
      <c r="F12361" s="16" t="s">
        <v>8321</v>
      </c>
      <c r="G12361" s="17">
        <v>26</v>
      </c>
    </row>
    <row r="12362" spans="1:7" x14ac:dyDescent="0.3">
      <c r="A12362" s="5" t="s">
        <v>13082</v>
      </c>
      <c r="B12362" s="6" t="s">
        <v>13281</v>
      </c>
      <c r="C12362" s="7">
        <v>115</v>
      </c>
      <c r="D12362" s="8" t="s">
        <v>13282</v>
      </c>
      <c r="E12362" s="15" t="s">
        <v>16169</v>
      </c>
      <c r="F12362" s="16" t="s">
        <v>12845</v>
      </c>
      <c r="G12362" s="17">
        <v>149</v>
      </c>
    </row>
    <row r="12363" spans="1:7" x14ac:dyDescent="0.3">
      <c r="A12363" s="5" t="s">
        <v>13082</v>
      </c>
      <c r="B12363" s="6" t="s">
        <v>13283</v>
      </c>
      <c r="C12363" s="7">
        <v>119</v>
      </c>
      <c r="D12363" s="8" t="s">
        <v>13284</v>
      </c>
      <c r="E12363" s="15" t="s">
        <v>16169</v>
      </c>
      <c r="F12363" s="16" t="s">
        <v>12841</v>
      </c>
      <c r="G12363" s="17">
        <v>60</v>
      </c>
    </row>
    <row r="12364" spans="1:7" x14ac:dyDescent="0.3">
      <c r="A12364" s="5" t="s">
        <v>13082</v>
      </c>
      <c r="B12364" s="6" t="s">
        <v>13285</v>
      </c>
      <c r="C12364" s="7">
        <v>144</v>
      </c>
      <c r="D12364" s="8" t="s">
        <v>13286</v>
      </c>
      <c r="E12364" s="15" t="s">
        <v>16169</v>
      </c>
      <c r="F12364" s="16" t="s">
        <v>12843</v>
      </c>
      <c r="G12364" s="17">
        <v>99</v>
      </c>
    </row>
    <row r="12365" spans="1:7" x14ac:dyDescent="0.3">
      <c r="A12365" s="5" t="s">
        <v>13082</v>
      </c>
      <c r="B12365" s="6" t="s">
        <v>13287</v>
      </c>
      <c r="C12365" s="7">
        <v>159</v>
      </c>
      <c r="D12365" s="8" t="s">
        <v>13288</v>
      </c>
      <c r="E12365" s="15" t="s">
        <v>16169</v>
      </c>
      <c r="F12365" s="16" t="s">
        <v>12051</v>
      </c>
      <c r="G12365" s="17">
        <v>18</v>
      </c>
    </row>
    <row r="12366" spans="1:7" x14ac:dyDescent="0.3">
      <c r="A12366" s="5" t="s">
        <v>13082</v>
      </c>
      <c r="B12366" s="6" t="s">
        <v>13289</v>
      </c>
      <c r="C12366" s="7">
        <v>154</v>
      </c>
      <c r="D12366" s="8" t="s">
        <v>13290</v>
      </c>
      <c r="E12366" s="15" t="s">
        <v>16169</v>
      </c>
      <c r="F12366" s="16" t="s">
        <v>12050</v>
      </c>
      <c r="G12366" s="17">
        <v>16</v>
      </c>
    </row>
    <row r="12367" spans="1:7" x14ac:dyDescent="0.3">
      <c r="A12367" s="5" t="s">
        <v>13082</v>
      </c>
      <c r="B12367" s="6" t="s">
        <v>13291</v>
      </c>
      <c r="C12367" s="7">
        <v>169</v>
      </c>
      <c r="D12367" s="8" t="s">
        <v>13292</v>
      </c>
      <c r="E12367" s="15" t="s">
        <v>16169</v>
      </c>
      <c r="F12367" s="16" t="s">
        <v>12833</v>
      </c>
      <c r="G12367" s="17">
        <v>36</v>
      </c>
    </row>
    <row r="12368" spans="1:7" x14ac:dyDescent="0.3">
      <c r="A12368" s="5" t="s">
        <v>13082</v>
      </c>
      <c r="B12368" s="6" t="s">
        <v>13293</v>
      </c>
      <c r="C12368" s="7">
        <v>195</v>
      </c>
      <c r="D12368" s="8" t="s">
        <v>13294</v>
      </c>
      <c r="E12368" s="15" t="s">
        <v>16169</v>
      </c>
      <c r="F12368" s="16" t="s">
        <v>12835</v>
      </c>
      <c r="G12368" s="17">
        <v>99</v>
      </c>
    </row>
    <row r="12369" spans="1:7" x14ac:dyDescent="0.3">
      <c r="A12369" s="5" t="s">
        <v>13082</v>
      </c>
      <c r="B12369" s="6" t="s">
        <v>13295</v>
      </c>
      <c r="C12369" s="7">
        <v>224</v>
      </c>
      <c r="D12369" s="8" t="s">
        <v>13296</v>
      </c>
      <c r="E12369" s="15" t="s">
        <v>16169</v>
      </c>
      <c r="F12369" s="16" t="s">
        <v>1294</v>
      </c>
      <c r="G12369" s="17">
        <v>32</v>
      </c>
    </row>
    <row r="12370" spans="1:7" x14ac:dyDescent="0.3">
      <c r="A12370" s="5" t="s">
        <v>13082</v>
      </c>
      <c r="B12370" s="6" t="s">
        <v>13297</v>
      </c>
      <c r="C12370" s="7">
        <v>209</v>
      </c>
      <c r="D12370" s="8" t="s">
        <v>13298</v>
      </c>
      <c r="E12370" s="15" t="s">
        <v>16169</v>
      </c>
      <c r="F12370" s="16" t="s">
        <v>12847</v>
      </c>
      <c r="G12370" s="17">
        <v>35</v>
      </c>
    </row>
    <row r="12371" spans="1:7" x14ac:dyDescent="0.3">
      <c r="A12371" s="5" t="s">
        <v>13082</v>
      </c>
      <c r="B12371" s="6" t="s">
        <v>13299</v>
      </c>
      <c r="C12371" s="7">
        <v>245</v>
      </c>
      <c r="D12371" s="8" t="s">
        <v>13300</v>
      </c>
      <c r="E12371" s="15" t="s">
        <v>16169</v>
      </c>
      <c r="F12371" s="16" t="s">
        <v>12084</v>
      </c>
      <c r="G12371" s="17">
        <v>55</v>
      </c>
    </row>
    <row r="12372" spans="1:7" x14ac:dyDescent="0.3">
      <c r="A12372" s="5" t="s">
        <v>13082</v>
      </c>
      <c r="B12372" s="6" t="s">
        <v>13301</v>
      </c>
      <c r="C12372" s="7">
        <v>269</v>
      </c>
      <c r="D12372" s="8" t="s">
        <v>13302</v>
      </c>
      <c r="E12372" s="15" t="s">
        <v>16169</v>
      </c>
      <c r="F12372" s="16" t="s">
        <v>8392</v>
      </c>
      <c r="G12372" s="17">
        <v>3.5</v>
      </c>
    </row>
    <row r="12373" spans="1:7" x14ac:dyDescent="0.3">
      <c r="A12373" s="5" t="s">
        <v>13082</v>
      </c>
      <c r="B12373" s="6" t="s">
        <v>13303</v>
      </c>
      <c r="C12373" s="7">
        <v>16</v>
      </c>
      <c r="D12373" s="8" t="s">
        <v>5</v>
      </c>
      <c r="E12373" s="15" t="s">
        <v>16169</v>
      </c>
      <c r="F12373" s="16" t="s">
        <v>1372</v>
      </c>
      <c r="G12373" s="17">
        <v>3</v>
      </c>
    </row>
    <row r="12374" spans="1:7" x14ac:dyDescent="0.3">
      <c r="A12374" s="5" t="s">
        <v>13082</v>
      </c>
      <c r="B12374" s="6" t="s">
        <v>13304</v>
      </c>
      <c r="C12374" s="7">
        <v>16</v>
      </c>
      <c r="D12374" s="8" t="s">
        <v>5</v>
      </c>
      <c r="E12374" s="15" t="s">
        <v>16169</v>
      </c>
      <c r="F12374" s="16" t="s">
        <v>12848</v>
      </c>
      <c r="G12374" s="17">
        <v>3.5</v>
      </c>
    </row>
    <row r="12375" spans="1:7" x14ac:dyDescent="0.3">
      <c r="A12375" s="5" t="s">
        <v>13082</v>
      </c>
      <c r="B12375" s="6" t="s">
        <v>13305</v>
      </c>
      <c r="C12375" s="7">
        <v>18</v>
      </c>
      <c r="D12375" s="8" t="s">
        <v>5</v>
      </c>
      <c r="E12375" s="15" t="s">
        <v>16169</v>
      </c>
      <c r="F12375" s="16" t="s">
        <v>8394</v>
      </c>
      <c r="G12375" s="17">
        <v>3.5</v>
      </c>
    </row>
    <row r="12376" spans="1:7" x14ac:dyDescent="0.3">
      <c r="A12376" s="5" t="s">
        <v>13082</v>
      </c>
      <c r="B12376" s="6" t="s">
        <v>13306</v>
      </c>
      <c r="C12376" s="7">
        <v>21</v>
      </c>
      <c r="D12376" s="8" t="s">
        <v>5</v>
      </c>
      <c r="E12376" s="15" t="s">
        <v>16169</v>
      </c>
      <c r="F12376" s="16" t="s">
        <v>12837</v>
      </c>
      <c r="G12376" s="17">
        <v>49</v>
      </c>
    </row>
    <row r="12377" spans="1:7" x14ac:dyDescent="0.3">
      <c r="A12377" s="5" t="s">
        <v>13082</v>
      </c>
      <c r="B12377" s="6" t="s">
        <v>12807</v>
      </c>
      <c r="C12377" s="7">
        <v>15</v>
      </c>
      <c r="D12377" s="8" t="s">
        <v>13307</v>
      </c>
      <c r="E12377" s="15" t="s">
        <v>16169</v>
      </c>
      <c r="F12377" s="16" t="s">
        <v>8348</v>
      </c>
      <c r="G12377" s="17">
        <v>39</v>
      </c>
    </row>
    <row r="12378" spans="1:7" x14ac:dyDescent="0.3">
      <c r="A12378" s="5" t="s">
        <v>13082</v>
      </c>
      <c r="B12378" s="6" t="s">
        <v>7645</v>
      </c>
      <c r="C12378" s="7">
        <v>15</v>
      </c>
      <c r="D12378" s="8" t="s">
        <v>13308</v>
      </c>
      <c r="E12378" s="15" t="s">
        <v>16169</v>
      </c>
      <c r="F12378" s="16" t="s">
        <v>12830</v>
      </c>
      <c r="G12378" s="17">
        <v>27</v>
      </c>
    </row>
    <row r="12379" spans="1:7" x14ac:dyDescent="0.3">
      <c r="A12379" s="5" t="s">
        <v>13082</v>
      </c>
      <c r="B12379" s="6" t="s">
        <v>13309</v>
      </c>
      <c r="C12379" s="7">
        <v>7</v>
      </c>
      <c r="D12379" s="8" t="s">
        <v>2741</v>
      </c>
      <c r="E12379" s="15" t="s">
        <v>16169</v>
      </c>
      <c r="F12379" s="16" t="s">
        <v>8323</v>
      </c>
      <c r="G12379" s="17">
        <v>29</v>
      </c>
    </row>
    <row r="12380" spans="1:7" x14ac:dyDescent="0.3">
      <c r="A12380" s="5" t="s">
        <v>13082</v>
      </c>
      <c r="B12380" s="6" t="s">
        <v>13310</v>
      </c>
      <c r="C12380" s="7">
        <v>7</v>
      </c>
      <c r="D12380" s="8" t="s">
        <v>2741</v>
      </c>
      <c r="E12380" s="15" t="s">
        <v>16169</v>
      </c>
      <c r="F12380" s="16" t="s">
        <v>8333</v>
      </c>
      <c r="G12380" s="17">
        <v>38</v>
      </c>
    </row>
    <row r="12381" spans="1:7" x14ac:dyDescent="0.3">
      <c r="A12381" s="5" t="s">
        <v>13082</v>
      </c>
      <c r="B12381" s="6" t="s">
        <v>13311</v>
      </c>
      <c r="C12381" s="7">
        <v>13</v>
      </c>
      <c r="D12381" s="8" t="s">
        <v>2747</v>
      </c>
      <c r="E12381" s="15" t="s">
        <v>16149</v>
      </c>
      <c r="F12381" s="16" t="s">
        <v>9524</v>
      </c>
      <c r="G12381" s="17">
        <v>49</v>
      </c>
    </row>
    <row r="12382" spans="1:7" x14ac:dyDescent="0.3">
      <c r="A12382" s="5" t="s">
        <v>13312</v>
      </c>
      <c r="B12382" s="6" t="s">
        <v>9816</v>
      </c>
      <c r="C12382" s="7">
        <v>25</v>
      </c>
      <c r="D12382" s="8" t="s">
        <v>9814</v>
      </c>
      <c r="E12382" s="15" t="s">
        <v>16149</v>
      </c>
      <c r="F12382" s="16" t="s">
        <v>9526</v>
      </c>
      <c r="G12382" s="17">
        <v>115</v>
      </c>
    </row>
    <row r="12383" spans="1:7" x14ac:dyDescent="0.3">
      <c r="A12383" s="5" t="s">
        <v>13312</v>
      </c>
      <c r="B12383" s="6" t="s">
        <v>9815</v>
      </c>
      <c r="C12383" s="7">
        <v>25</v>
      </c>
      <c r="D12383" s="8" t="s">
        <v>9814</v>
      </c>
      <c r="E12383" s="15" t="s">
        <v>16149</v>
      </c>
      <c r="F12383" s="16" t="s">
        <v>9528</v>
      </c>
      <c r="G12383" s="17">
        <v>185</v>
      </c>
    </row>
    <row r="12384" spans="1:7" x14ac:dyDescent="0.3">
      <c r="A12384" s="5" t="s">
        <v>13312</v>
      </c>
      <c r="B12384" s="6" t="s">
        <v>9813</v>
      </c>
      <c r="C12384" s="7">
        <v>25</v>
      </c>
      <c r="D12384" s="8" t="s">
        <v>9814</v>
      </c>
      <c r="E12384" s="15" t="s">
        <v>16149</v>
      </c>
      <c r="F12384" s="16" t="s">
        <v>9502</v>
      </c>
      <c r="G12384" s="17">
        <v>49</v>
      </c>
    </row>
    <row r="12385" spans="1:7" x14ac:dyDescent="0.3">
      <c r="A12385" s="5" t="s">
        <v>13312</v>
      </c>
      <c r="B12385" s="6" t="s">
        <v>9781</v>
      </c>
      <c r="C12385" s="7">
        <v>38</v>
      </c>
      <c r="D12385" s="8" t="s">
        <v>9782</v>
      </c>
      <c r="E12385" s="15" t="s">
        <v>16149</v>
      </c>
      <c r="F12385" s="16" t="s">
        <v>9520</v>
      </c>
      <c r="G12385" s="17">
        <v>59</v>
      </c>
    </row>
    <row r="12386" spans="1:7" x14ac:dyDescent="0.3">
      <c r="A12386" s="5" t="s">
        <v>13312</v>
      </c>
      <c r="B12386" s="6" t="s">
        <v>10758</v>
      </c>
      <c r="C12386" s="7">
        <v>42</v>
      </c>
      <c r="D12386" s="8" t="s">
        <v>10759</v>
      </c>
      <c r="E12386" s="15" t="s">
        <v>16149</v>
      </c>
      <c r="F12386" s="16" t="s">
        <v>9613</v>
      </c>
      <c r="G12386" s="17">
        <v>13</v>
      </c>
    </row>
    <row r="12387" spans="1:7" x14ac:dyDescent="0.3">
      <c r="A12387" s="5" t="s">
        <v>13312</v>
      </c>
      <c r="B12387" s="6" t="s">
        <v>10760</v>
      </c>
      <c r="C12387" s="7">
        <v>43</v>
      </c>
      <c r="D12387" s="8" t="s">
        <v>10761</v>
      </c>
      <c r="E12387" s="15" t="s">
        <v>16149</v>
      </c>
      <c r="F12387" s="16" t="s">
        <v>9560</v>
      </c>
      <c r="G12387" s="17">
        <v>49</v>
      </c>
    </row>
    <row r="12388" spans="1:7" x14ac:dyDescent="0.3">
      <c r="A12388" s="5" t="s">
        <v>13312</v>
      </c>
      <c r="B12388" s="6" t="s">
        <v>10762</v>
      </c>
      <c r="C12388" s="7">
        <v>49.99</v>
      </c>
      <c r="D12388" s="8" t="s">
        <v>10763</v>
      </c>
      <c r="E12388" s="15" t="s">
        <v>16149</v>
      </c>
      <c r="F12388" s="16" t="s">
        <v>9581</v>
      </c>
      <c r="G12388" s="17">
        <v>49</v>
      </c>
    </row>
    <row r="12389" spans="1:7" x14ac:dyDescent="0.3">
      <c r="A12389" s="5" t="s">
        <v>13312</v>
      </c>
      <c r="B12389" s="6" t="s">
        <v>10764</v>
      </c>
      <c r="C12389" s="7">
        <v>43</v>
      </c>
      <c r="D12389" s="8" t="s">
        <v>10765</v>
      </c>
      <c r="E12389" s="15" t="s">
        <v>16149</v>
      </c>
      <c r="F12389" s="16" t="s">
        <v>9582</v>
      </c>
      <c r="G12389" s="17">
        <v>39</v>
      </c>
    </row>
    <row r="12390" spans="1:7" x14ac:dyDescent="0.3">
      <c r="A12390" s="5" t="s">
        <v>13312</v>
      </c>
      <c r="B12390" s="6" t="s">
        <v>10766</v>
      </c>
      <c r="C12390" s="7">
        <v>43</v>
      </c>
      <c r="D12390" s="8" t="s">
        <v>10767</v>
      </c>
      <c r="E12390" s="15" t="s">
        <v>16149</v>
      </c>
      <c r="F12390" s="16" t="s">
        <v>9557</v>
      </c>
      <c r="G12390" s="17">
        <v>45</v>
      </c>
    </row>
    <row r="12391" spans="1:7" x14ac:dyDescent="0.3">
      <c r="A12391" s="5" t="s">
        <v>13312</v>
      </c>
      <c r="B12391" s="6" t="s">
        <v>10768</v>
      </c>
      <c r="C12391" s="7">
        <v>43</v>
      </c>
      <c r="D12391" s="8" t="s">
        <v>10769</v>
      </c>
      <c r="E12391" s="15" t="s">
        <v>16149</v>
      </c>
      <c r="F12391" s="16" t="s">
        <v>9561</v>
      </c>
      <c r="G12391" s="17">
        <v>55</v>
      </c>
    </row>
    <row r="12392" spans="1:7" x14ac:dyDescent="0.3">
      <c r="A12392" s="5" t="s">
        <v>13312</v>
      </c>
      <c r="B12392" s="6" t="s">
        <v>10770</v>
      </c>
      <c r="C12392" s="7">
        <v>43</v>
      </c>
      <c r="D12392" s="8" t="s">
        <v>10771</v>
      </c>
      <c r="E12392" s="15" t="s">
        <v>16149</v>
      </c>
      <c r="F12392" s="16" t="s">
        <v>9556</v>
      </c>
      <c r="G12392" s="17">
        <v>43</v>
      </c>
    </row>
    <row r="12393" spans="1:7" x14ac:dyDescent="0.3">
      <c r="A12393" s="5" t="s">
        <v>13312</v>
      </c>
      <c r="B12393" s="6" t="s">
        <v>10772</v>
      </c>
      <c r="C12393" s="7">
        <v>90</v>
      </c>
      <c r="D12393" s="8" t="s">
        <v>10773</v>
      </c>
      <c r="E12393" s="15" t="s">
        <v>16149</v>
      </c>
      <c r="F12393" s="16" t="s">
        <v>9559</v>
      </c>
      <c r="G12393" s="17">
        <v>55</v>
      </c>
    </row>
    <row r="12394" spans="1:7" x14ac:dyDescent="0.3">
      <c r="A12394" s="5" t="s">
        <v>13312</v>
      </c>
      <c r="B12394" s="6" t="s">
        <v>10774</v>
      </c>
      <c r="C12394" s="7">
        <v>190</v>
      </c>
      <c r="D12394" s="8" t="s">
        <v>10775</v>
      </c>
      <c r="E12394" s="15" t="s">
        <v>16149</v>
      </c>
      <c r="F12394" s="16" t="s">
        <v>9579</v>
      </c>
      <c r="G12394" s="17">
        <v>39</v>
      </c>
    </row>
    <row r="12395" spans="1:7" x14ac:dyDescent="0.3">
      <c r="A12395" s="5" t="s">
        <v>13312</v>
      </c>
      <c r="B12395" s="6" t="s">
        <v>10776</v>
      </c>
      <c r="C12395" s="7">
        <v>299</v>
      </c>
      <c r="D12395" s="8" t="s">
        <v>10777</v>
      </c>
      <c r="E12395" s="15" t="s">
        <v>16149</v>
      </c>
      <c r="F12395" s="16" t="s">
        <v>9562</v>
      </c>
      <c r="G12395" s="17">
        <v>55</v>
      </c>
    </row>
    <row r="12396" spans="1:7" x14ac:dyDescent="0.3">
      <c r="A12396" s="5" t="s">
        <v>13312</v>
      </c>
      <c r="B12396" s="6" t="s">
        <v>9799</v>
      </c>
      <c r="C12396" s="7">
        <v>30</v>
      </c>
      <c r="D12396" s="8" t="s">
        <v>9800</v>
      </c>
      <c r="E12396" s="15" t="s">
        <v>16149</v>
      </c>
      <c r="F12396" s="16" t="s">
        <v>9563</v>
      </c>
      <c r="G12396" s="17">
        <v>59</v>
      </c>
    </row>
    <row r="12397" spans="1:7" x14ac:dyDescent="0.3">
      <c r="A12397" s="5" t="s">
        <v>13312</v>
      </c>
      <c r="B12397" s="6" t="s">
        <v>10778</v>
      </c>
      <c r="C12397" s="7">
        <v>56</v>
      </c>
      <c r="D12397" s="8" t="s">
        <v>10779</v>
      </c>
      <c r="E12397" s="15" t="s">
        <v>16149</v>
      </c>
      <c r="F12397" s="16" t="s">
        <v>9564</v>
      </c>
      <c r="G12397" s="17">
        <v>65</v>
      </c>
    </row>
    <row r="12398" spans="1:7" x14ac:dyDescent="0.3">
      <c r="A12398" s="5" t="s">
        <v>13312</v>
      </c>
      <c r="B12398" s="6" t="s">
        <v>10780</v>
      </c>
      <c r="C12398" s="7">
        <v>70</v>
      </c>
      <c r="D12398" s="8" t="s">
        <v>10781</v>
      </c>
      <c r="E12398" s="15" t="s">
        <v>16149</v>
      </c>
      <c r="F12398" s="16" t="s">
        <v>9508</v>
      </c>
      <c r="G12398" s="17">
        <v>49</v>
      </c>
    </row>
    <row r="12399" spans="1:7" x14ac:dyDescent="0.3">
      <c r="A12399" s="5" t="s">
        <v>13312</v>
      </c>
      <c r="B12399" s="6" t="s">
        <v>10782</v>
      </c>
      <c r="C12399" s="7">
        <v>84</v>
      </c>
      <c r="D12399" s="8" t="s">
        <v>10783</v>
      </c>
      <c r="E12399" s="15" t="s">
        <v>16149</v>
      </c>
      <c r="F12399" s="16" t="s">
        <v>2748</v>
      </c>
      <c r="G12399" s="17">
        <v>12</v>
      </c>
    </row>
    <row r="12400" spans="1:7" x14ac:dyDescent="0.3">
      <c r="A12400" s="5" t="s">
        <v>13312</v>
      </c>
      <c r="B12400" s="6" t="s">
        <v>9809</v>
      </c>
      <c r="C12400" s="7">
        <v>9.99</v>
      </c>
      <c r="D12400" s="8" t="s">
        <v>9810</v>
      </c>
      <c r="E12400" s="15" t="s">
        <v>16149</v>
      </c>
      <c r="F12400" s="16" t="s">
        <v>2749</v>
      </c>
      <c r="G12400" s="17">
        <v>12</v>
      </c>
    </row>
    <row r="12401" spans="1:7" x14ac:dyDescent="0.3">
      <c r="A12401" s="5" t="s">
        <v>13312</v>
      </c>
      <c r="B12401" s="6" t="s">
        <v>9799</v>
      </c>
      <c r="C12401" s="7">
        <v>30</v>
      </c>
      <c r="D12401" s="8" t="s">
        <v>9800</v>
      </c>
      <c r="E12401" s="15" t="s">
        <v>16149</v>
      </c>
      <c r="F12401" s="16" t="s">
        <v>9575</v>
      </c>
      <c r="G12401" s="17">
        <v>55</v>
      </c>
    </row>
    <row r="12402" spans="1:7" x14ac:dyDescent="0.3">
      <c r="A12402" s="5" t="s">
        <v>13312</v>
      </c>
      <c r="B12402" s="6" t="s">
        <v>9801</v>
      </c>
      <c r="C12402" s="7">
        <v>30</v>
      </c>
      <c r="D12402" s="8" t="s">
        <v>9802</v>
      </c>
      <c r="E12402" s="15" t="s">
        <v>16149</v>
      </c>
      <c r="F12402" s="16" t="s">
        <v>9516</v>
      </c>
      <c r="G12402" s="17">
        <v>59</v>
      </c>
    </row>
    <row r="12403" spans="1:7" x14ac:dyDescent="0.3">
      <c r="A12403" s="5" t="s">
        <v>13312</v>
      </c>
      <c r="B12403" s="6" t="s">
        <v>9803</v>
      </c>
      <c r="C12403" s="7">
        <v>39</v>
      </c>
      <c r="D12403" s="8" t="s">
        <v>9804</v>
      </c>
      <c r="E12403" s="15" t="s">
        <v>16149</v>
      </c>
      <c r="F12403" s="16" t="s">
        <v>9558</v>
      </c>
      <c r="G12403" s="17">
        <v>49</v>
      </c>
    </row>
    <row r="12404" spans="1:7" x14ac:dyDescent="0.3">
      <c r="A12404" s="5" t="s">
        <v>13312</v>
      </c>
      <c r="B12404" s="6" t="s">
        <v>9805</v>
      </c>
      <c r="C12404" s="7">
        <v>45</v>
      </c>
      <c r="D12404" s="8" t="s">
        <v>9806</v>
      </c>
      <c r="E12404" s="15" t="s">
        <v>16149</v>
      </c>
      <c r="F12404" s="16" t="s">
        <v>9576</v>
      </c>
      <c r="G12404" s="17">
        <v>55</v>
      </c>
    </row>
    <row r="12405" spans="1:7" x14ac:dyDescent="0.3">
      <c r="A12405" s="5" t="s">
        <v>13312</v>
      </c>
      <c r="B12405" s="6" t="s">
        <v>9807</v>
      </c>
      <c r="C12405" s="7">
        <v>55</v>
      </c>
      <c r="D12405" s="8" t="s">
        <v>9808</v>
      </c>
      <c r="E12405" s="15" t="s">
        <v>16149</v>
      </c>
      <c r="F12405" s="16" t="s">
        <v>9577</v>
      </c>
      <c r="G12405" s="17">
        <v>69</v>
      </c>
    </row>
    <row r="12406" spans="1:7" x14ac:dyDescent="0.3">
      <c r="A12406" s="5" t="s">
        <v>13312</v>
      </c>
      <c r="B12406" s="6" t="s">
        <v>9811</v>
      </c>
      <c r="C12406" s="7">
        <v>46</v>
      </c>
      <c r="D12406" s="8" t="s">
        <v>9812</v>
      </c>
      <c r="E12406" s="15" t="s">
        <v>16149</v>
      </c>
      <c r="F12406" s="16" t="s">
        <v>295</v>
      </c>
      <c r="G12406" s="17">
        <v>25</v>
      </c>
    </row>
    <row r="12407" spans="1:7" x14ac:dyDescent="0.3">
      <c r="A12407" s="5" t="s">
        <v>13312</v>
      </c>
      <c r="B12407" s="6" t="s">
        <v>3290</v>
      </c>
      <c r="C12407" s="7">
        <v>30</v>
      </c>
      <c r="D12407" s="8" t="s">
        <v>9817</v>
      </c>
      <c r="E12407" s="15" t="s">
        <v>16149</v>
      </c>
      <c r="F12407" s="16" t="s">
        <v>831</v>
      </c>
      <c r="G12407" s="17">
        <v>12</v>
      </c>
    </row>
    <row r="12408" spans="1:7" x14ac:dyDescent="0.3">
      <c r="A12408" s="5" t="s">
        <v>13312</v>
      </c>
      <c r="B12408" s="6" t="s">
        <v>3294</v>
      </c>
      <c r="C12408" s="7">
        <v>35</v>
      </c>
      <c r="D12408" s="8" t="s">
        <v>9818</v>
      </c>
      <c r="E12408" s="15" t="s">
        <v>16149</v>
      </c>
      <c r="F12408" s="16" t="s">
        <v>9518</v>
      </c>
      <c r="G12408" s="17">
        <v>49</v>
      </c>
    </row>
    <row r="12409" spans="1:7" x14ac:dyDescent="0.3">
      <c r="A12409" s="5" t="s">
        <v>13312</v>
      </c>
      <c r="B12409" s="6" t="s">
        <v>9819</v>
      </c>
      <c r="C12409" s="7">
        <v>9</v>
      </c>
      <c r="D12409" s="8" t="s">
        <v>5672</v>
      </c>
      <c r="E12409" s="15" t="s">
        <v>16149</v>
      </c>
      <c r="F12409" s="16" t="s">
        <v>9568</v>
      </c>
      <c r="G12409" s="17">
        <v>69</v>
      </c>
    </row>
    <row r="12410" spans="1:7" x14ac:dyDescent="0.3">
      <c r="A12410" s="5" t="s">
        <v>13312</v>
      </c>
      <c r="B12410" s="6" t="s">
        <v>9820</v>
      </c>
      <c r="C12410" s="7">
        <v>12</v>
      </c>
      <c r="D12410" s="8" t="s">
        <v>9821</v>
      </c>
      <c r="E12410" s="15" t="s">
        <v>16149</v>
      </c>
      <c r="F12410" s="16" t="s">
        <v>16323</v>
      </c>
      <c r="G12410" s="17">
        <v>45</v>
      </c>
    </row>
    <row r="12411" spans="1:7" x14ac:dyDescent="0.3">
      <c r="A12411" s="5" t="s">
        <v>13312</v>
      </c>
      <c r="B12411" s="6" t="s">
        <v>9822</v>
      </c>
      <c r="C12411" s="7">
        <v>20</v>
      </c>
      <c r="D12411" s="8" t="s">
        <v>9823</v>
      </c>
      <c r="E12411" s="15" t="s">
        <v>16149</v>
      </c>
      <c r="F12411" s="16" t="s">
        <v>9580</v>
      </c>
      <c r="G12411" s="17">
        <v>39</v>
      </c>
    </row>
    <row r="12412" spans="1:7" x14ac:dyDescent="0.3">
      <c r="A12412" s="5" t="s">
        <v>13312</v>
      </c>
      <c r="B12412" s="6" t="s">
        <v>9824</v>
      </c>
      <c r="C12412" s="7">
        <v>20</v>
      </c>
      <c r="D12412" s="8" t="s">
        <v>9825</v>
      </c>
      <c r="E12412" s="15" t="s">
        <v>16149</v>
      </c>
      <c r="F12412" s="16" t="s">
        <v>9567</v>
      </c>
      <c r="G12412" s="17">
        <v>55</v>
      </c>
    </row>
    <row r="12413" spans="1:7" x14ac:dyDescent="0.3">
      <c r="A12413" s="5" t="s">
        <v>13313</v>
      </c>
      <c r="B12413" s="6" t="s">
        <v>13314</v>
      </c>
      <c r="C12413" s="7">
        <v>99.99</v>
      </c>
      <c r="D12413" s="8" t="s">
        <v>13315</v>
      </c>
      <c r="E12413" s="15" t="s">
        <v>16149</v>
      </c>
      <c r="F12413" s="16" t="s">
        <v>9566</v>
      </c>
      <c r="G12413" s="17">
        <v>43</v>
      </c>
    </row>
    <row r="12414" spans="1:7" x14ac:dyDescent="0.3">
      <c r="A12414" s="5" t="s">
        <v>13313</v>
      </c>
      <c r="B12414" s="6" t="s">
        <v>13316</v>
      </c>
      <c r="C12414" s="7">
        <v>129.99</v>
      </c>
      <c r="D12414" s="8" t="s">
        <v>13317</v>
      </c>
      <c r="E12414" s="15" t="s">
        <v>16149</v>
      </c>
      <c r="F12414" s="16" t="s">
        <v>9574</v>
      </c>
      <c r="G12414" s="17">
        <v>69</v>
      </c>
    </row>
    <row r="12415" spans="1:7" x14ac:dyDescent="0.3">
      <c r="A12415" s="5" t="s">
        <v>13313</v>
      </c>
      <c r="B12415" s="6" t="s">
        <v>13318</v>
      </c>
      <c r="C12415" s="7">
        <v>169.99</v>
      </c>
      <c r="D12415" s="8" t="s">
        <v>13319</v>
      </c>
      <c r="E12415" s="15" t="s">
        <v>16149</v>
      </c>
      <c r="F12415" s="16" t="s">
        <v>9573</v>
      </c>
      <c r="G12415" s="17">
        <v>49</v>
      </c>
    </row>
    <row r="12416" spans="1:7" x14ac:dyDescent="0.3">
      <c r="A12416" s="5" t="s">
        <v>13313</v>
      </c>
      <c r="B12416" s="6" t="s">
        <v>13320</v>
      </c>
      <c r="C12416" s="7">
        <v>239.99</v>
      </c>
      <c r="D12416" s="8" t="s">
        <v>13321</v>
      </c>
      <c r="E12416" s="15" t="s">
        <v>16149</v>
      </c>
      <c r="F12416" s="16" t="s">
        <v>9569</v>
      </c>
      <c r="G12416" s="17">
        <v>35</v>
      </c>
    </row>
    <row r="12417" spans="1:7" x14ac:dyDescent="0.3">
      <c r="A12417" s="5" t="s">
        <v>13313</v>
      </c>
      <c r="B12417" s="6" t="s">
        <v>13322</v>
      </c>
      <c r="C12417" s="7">
        <v>89.99</v>
      </c>
      <c r="D12417" s="8" t="s">
        <v>13323</v>
      </c>
      <c r="E12417" s="15" t="s">
        <v>16149</v>
      </c>
      <c r="F12417" s="16" t="s">
        <v>9565</v>
      </c>
      <c r="G12417" s="17">
        <v>37</v>
      </c>
    </row>
    <row r="12418" spans="1:7" x14ac:dyDescent="0.3">
      <c r="A12418" s="5" t="s">
        <v>13313</v>
      </c>
      <c r="B12418" s="6" t="s">
        <v>13324</v>
      </c>
      <c r="C12418" s="7">
        <v>99.99</v>
      </c>
      <c r="D12418" s="8" t="s">
        <v>13325</v>
      </c>
      <c r="E12418" s="15" t="s">
        <v>16149</v>
      </c>
      <c r="F12418" s="16" t="s">
        <v>9572</v>
      </c>
      <c r="G12418" s="17">
        <v>45</v>
      </c>
    </row>
    <row r="12419" spans="1:7" x14ac:dyDescent="0.3">
      <c r="A12419" s="5" t="s">
        <v>13313</v>
      </c>
      <c r="B12419" s="6" t="s">
        <v>13326</v>
      </c>
      <c r="C12419" s="7">
        <v>79.989999999999995</v>
      </c>
      <c r="D12419" s="8" t="s">
        <v>13327</v>
      </c>
      <c r="E12419" s="15" t="s">
        <v>16149</v>
      </c>
      <c r="F12419" s="16" t="s">
        <v>7570</v>
      </c>
      <c r="G12419" s="17">
        <v>59</v>
      </c>
    </row>
    <row r="12420" spans="1:7" x14ac:dyDescent="0.3">
      <c r="A12420" s="5" t="s">
        <v>13313</v>
      </c>
      <c r="B12420" s="6" t="s">
        <v>13328</v>
      </c>
      <c r="C12420" s="7">
        <v>109.99</v>
      </c>
      <c r="D12420" s="8" t="s">
        <v>13329</v>
      </c>
      <c r="E12420" s="15" t="s">
        <v>16149</v>
      </c>
      <c r="F12420" s="16" t="s">
        <v>7572</v>
      </c>
      <c r="G12420" s="17">
        <v>65</v>
      </c>
    </row>
    <row r="12421" spans="1:7" x14ac:dyDescent="0.3">
      <c r="A12421" s="5" t="s">
        <v>13313</v>
      </c>
      <c r="B12421" s="6" t="s">
        <v>13330</v>
      </c>
      <c r="C12421" s="7">
        <v>139.99</v>
      </c>
      <c r="D12421" s="8" t="s">
        <v>13331</v>
      </c>
      <c r="E12421" s="15" t="s">
        <v>16149</v>
      </c>
      <c r="F12421" s="16" t="s">
        <v>9570</v>
      </c>
      <c r="G12421" s="17">
        <v>29</v>
      </c>
    </row>
    <row r="12422" spans="1:7" x14ac:dyDescent="0.3">
      <c r="A12422" s="5" t="s">
        <v>13313</v>
      </c>
      <c r="B12422" s="6" t="s">
        <v>13332</v>
      </c>
      <c r="C12422" s="7">
        <v>46.99</v>
      </c>
      <c r="D12422" s="8" t="s">
        <v>13333</v>
      </c>
      <c r="E12422" s="15" t="s">
        <v>16149</v>
      </c>
      <c r="F12422" s="16" t="s">
        <v>9610</v>
      </c>
      <c r="G12422" s="17">
        <v>12</v>
      </c>
    </row>
    <row r="12423" spans="1:7" x14ac:dyDescent="0.3">
      <c r="A12423" s="5" t="s">
        <v>13313</v>
      </c>
      <c r="B12423" s="6" t="s">
        <v>11548</v>
      </c>
      <c r="C12423" s="7">
        <v>19.989999999999998</v>
      </c>
      <c r="D12423" s="8" t="s">
        <v>2390</v>
      </c>
      <c r="E12423" s="15" t="s">
        <v>16149</v>
      </c>
      <c r="F12423" s="16" t="s">
        <v>2199</v>
      </c>
      <c r="G12423" s="17">
        <v>29</v>
      </c>
    </row>
    <row r="12424" spans="1:7" x14ac:dyDescent="0.3">
      <c r="A12424" s="5" t="s">
        <v>13313</v>
      </c>
      <c r="B12424" s="6" t="s">
        <v>13334</v>
      </c>
      <c r="C12424" s="7">
        <v>19.989999999999998</v>
      </c>
      <c r="D12424" s="8" t="s">
        <v>13335</v>
      </c>
      <c r="E12424" s="15" t="s">
        <v>16149</v>
      </c>
      <c r="F12424" s="16" t="s">
        <v>2200</v>
      </c>
      <c r="G12424" s="17">
        <v>35</v>
      </c>
    </row>
    <row r="12425" spans="1:7" x14ac:dyDescent="0.3">
      <c r="A12425" s="5" t="s">
        <v>13313</v>
      </c>
      <c r="B12425" s="6" t="s">
        <v>625</v>
      </c>
      <c r="C12425" s="7">
        <v>46.99</v>
      </c>
      <c r="D12425" s="8" t="s">
        <v>4744</v>
      </c>
      <c r="E12425" s="15" t="s">
        <v>16149</v>
      </c>
      <c r="F12425" s="16" t="s">
        <v>9510</v>
      </c>
      <c r="G12425" s="17">
        <v>25</v>
      </c>
    </row>
    <row r="12426" spans="1:7" x14ac:dyDescent="0.3">
      <c r="A12426" s="5" t="s">
        <v>13313</v>
      </c>
      <c r="B12426" s="6" t="s">
        <v>696</v>
      </c>
      <c r="C12426" s="7">
        <v>15.99</v>
      </c>
      <c r="D12426" s="8" t="s">
        <v>13336</v>
      </c>
      <c r="E12426" s="15" t="s">
        <v>16149</v>
      </c>
      <c r="F12426" s="16" t="s">
        <v>9532</v>
      </c>
      <c r="G12426" s="17">
        <v>69</v>
      </c>
    </row>
    <row r="12427" spans="1:7" x14ac:dyDescent="0.3">
      <c r="A12427" s="5" t="s">
        <v>13313</v>
      </c>
      <c r="B12427" s="6" t="s">
        <v>2099</v>
      </c>
      <c r="C12427" s="7">
        <v>17.989999999999998</v>
      </c>
      <c r="D12427" s="8" t="s">
        <v>13337</v>
      </c>
      <c r="E12427" s="15" t="s">
        <v>16149</v>
      </c>
      <c r="F12427" s="16" t="s">
        <v>2862</v>
      </c>
      <c r="G12427" s="17">
        <v>15</v>
      </c>
    </row>
    <row r="12428" spans="1:7" x14ac:dyDescent="0.3">
      <c r="A12428" s="5" t="s">
        <v>13313</v>
      </c>
      <c r="B12428" s="6" t="s">
        <v>698</v>
      </c>
      <c r="C12428" s="7">
        <v>24.99</v>
      </c>
      <c r="D12428" s="8" t="s">
        <v>13338</v>
      </c>
      <c r="E12428" s="15" t="s">
        <v>16149</v>
      </c>
      <c r="F12428" s="16" t="s">
        <v>637</v>
      </c>
      <c r="G12428" s="17">
        <v>23</v>
      </c>
    </row>
    <row r="12429" spans="1:7" x14ac:dyDescent="0.3">
      <c r="A12429" s="5" t="s">
        <v>13313</v>
      </c>
      <c r="B12429" s="6" t="s">
        <v>11569</v>
      </c>
      <c r="C12429" s="7">
        <v>14.99</v>
      </c>
      <c r="D12429" s="8" t="s">
        <v>4370</v>
      </c>
      <c r="E12429" s="15" t="s">
        <v>16149</v>
      </c>
      <c r="F12429" s="16" t="s">
        <v>9555</v>
      </c>
      <c r="G12429" s="17">
        <v>25</v>
      </c>
    </row>
    <row r="12430" spans="1:7" x14ac:dyDescent="0.3">
      <c r="A12430" s="5" t="s">
        <v>13313</v>
      </c>
      <c r="B12430" s="6" t="s">
        <v>4371</v>
      </c>
      <c r="C12430" s="7">
        <v>15.99</v>
      </c>
      <c r="D12430" s="8" t="s">
        <v>4372</v>
      </c>
      <c r="E12430" s="15" t="s">
        <v>16149</v>
      </c>
      <c r="F12430" s="16" t="s">
        <v>633</v>
      </c>
      <c r="G12430" s="17">
        <v>15</v>
      </c>
    </row>
    <row r="12431" spans="1:7" x14ac:dyDescent="0.3">
      <c r="A12431" s="5" t="s">
        <v>13313</v>
      </c>
      <c r="B12431" s="6" t="s">
        <v>680</v>
      </c>
      <c r="C12431" s="7">
        <v>15.99</v>
      </c>
      <c r="D12431" s="8" t="s">
        <v>11570</v>
      </c>
      <c r="E12431" s="15" t="s">
        <v>16149</v>
      </c>
      <c r="F12431" s="16" t="s">
        <v>712</v>
      </c>
      <c r="G12431" s="17">
        <v>15</v>
      </c>
    </row>
    <row r="12432" spans="1:7" x14ac:dyDescent="0.3">
      <c r="A12432" s="5" t="s">
        <v>13313</v>
      </c>
      <c r="B12432" s="6" t="s">
        <v>13339</v>
      </c>
      <c r="C12432" s="7">
        <v>44.99</v>
      </c>
      <c r="D12432" s="8" t="s">
        <v>13340</v>
      </c>
      <c r="E12432" s="15" t="s">
        <v>16149</v>
      </c>
      <c r="F12432" s="16" t="s">
        <v>638</v>
      </c>
      <c r="G12432" s="17">
        <v>33</v>
      </c>
    </row>
    <row r="12433" spans="1:7" x14ac:dyDescent="0.3">
      <c r="A12433" s="5" t="s">
        <v>13313</v>
      </c>
      <c r="B12433" s="6" t="s">
        <v>13341</v>
      </c>
      <c r="C12433" s="7">
        <v>44.99</v>
      </c>
      <c r="D12433" s="8" t="s">
        <v>13342</v>
      </c>
      <c r="E12433" s="15" t="s">
        <v>16149</v>
      </c>
      <c r="F12433" s="16" t="s">
        <v>9591</v>
      </c>
      <c r="G12433" s="17">
        <v>79</v>
      </c>
    </row>
    <row r="12434" spans="1:7" x14ac:dyDescent="0.3">
      <c r="A12434" s="5" t="s">
        <v>13313</v>
      </c>
      <c r="B12434" s="6" t="s">
        <v>13343</v>
      </c>
      <c r="C12434" s="7">
        <v>44.99</v>
      </c>
      <c r="D12434" s="8" t="s">
        <v>13344</v>
      </c>
      <c r="E12434" s="15" t="s">
        <v>16149</v>
      </c>
      <c r="F12434" s="16" t="s">
        <v>9505</v>
      </c>
      <c r="G12434" s="17">
        <v>35</v>
      </c>
    </row>
    <row r="12435" spans="1:7" x14ac:dyDescent="0.3">
      <c r="A12435" s="5" t="s">
        <v>13313</v>
      </c>
      <c r="B12435" s="6" t="s">
        <v>13345</v>
      </c>
      <c r="C12435" s="7">
        <v>49.99</v>
      </c>
      <c r="D12435" s="8" t="s">
        <v>13346</v>
      </c>
      <c r="E12435" s="15" t="s">
        <v>16149</v>
      </c>
      <c r="F12435" s="16" t="s">
        <v>14</v>
      </c>
      <c r="G12435" s="17">
        <v>21</v>
      </c>
    </row>
    <row r="12436" spans="1:7" x14ac:dyDescent="0.3">
      <c r="A12436" s="5" t="s">
        <v>13313</v>
      </c>
      <c r="B12436" s="6" t="s">
        <v>801</v>
      </c>
      <c r="C12436" s="7">
        <v>49.99</v>
      </c>
      <c r="D12436" s="8" t="s">
        <v>13347</v>
      </c>
      <c r="E12436" s="15" t="s">
        <v>16149</v>
      </c>
      <c r="F12436" s="16" t="s">
        <v>9609</v>
      </c>
      <c r="G12436" s="17">
        <v>12</v>
      </c>
    </row>
    <row r="12437" spans="1:7" x14ac:dyDescent="0.3">
      <c r="A12437" s="5" t="s">
        <v>13313</v>
      </c>
      <c r="B12437" s="6" t="s">
        <v>803</v>
      </c>
      <c r="C12437" s="7">
        <v>79.989999999999995</v>
      </c>
      <c r="D12437" s="8" t="s">
        <v>13348</v>
      </c>
      <c r="E12437" s="15" t="s">
        <v>16149</v>
      </c>
      <c r="F12437" s="16" t="s">
        <v>9605</v>
      </c>
      <c r="G12437" s="17">
        <v>10</v>
      </c>
    </row>
    <row r="12438" spans="1:7" x14ac:dyDescent="0.3">
      <c r="A12438" s="5" t="s">
        <v>13313</v>
      </c>
      <c r="B12438" s="6" t="s">
        <v>805</v>
      </c>
      <c r="C12438" s="7">
        <v>74.989999999999995</v>
      </c>
      <c r="D12438" s="8" t="s">
        <v>13349</v>
      </c>
      <c r="E12438" s="15" t="s">
        <v>16149</v>
      </c>
      <c r="F12438" s="16" t="s">
        <v>9612</v>
      </c>
      <c r="G12438" s="17">
        <v>9</v>
      </c>
    </row>
    <row r="12439" spans="1:7" x14ac:dyDescent="0.3">
      <c r="A12439" s="5" t="s">
        <v>13313</v>
      </c>
      <c r="B12439" s="6" t="s">
        <v>807</v>
      </c>
      <c r="C12439" s="7">
        <v>99.99</v>
      </c>
      <c r="D12439" s="8" t="s">
        <v>13350</v>
      </c>
      <c r="E12439" s="15" t="s">
        <v>16149</v>
      </c>
      <c r="F12439" s="16" t="s">
        <v>9606</v>
      </c>
      <c r="G12439" s="17">
        <v>15</v>
      </c>
    </row>
    <row r="12440" spans="1:7" x14ac:dyDescent="0.3">
      <c r="A12440" s="5" t="s">
        <v>13313</v>
      </c>
      <c r="B12440" s="6" t="s">
        <v>809</v>
      </c>
      <c r="C12440" s="7">
        <v>79.989999999999995</v>
      </c>
      <c r="D12440" s="8" t="s">
        <v>13351</v>
      </c>
      <c r="E12440" s="15" t="s">
        <v>16149</v>
      </c>
      <c r="F12440" s="16" t="s">
        <v>9611</v>
      </c>
      <c r="G12440" s="17">
        <v>9</v>
      </c>
    </row>
    <row r="12441" spans="1:7" x14ac:dyDescent="0.3">
      <c r="A12441" s="5" t="s">
        <v>13313</v>
      </c>
      <c r="B12441" s="6" t="s">
        <v>811</v>
      </c>
      <c r="C12441" s="7">
        <v>99.99</v>
      </c>
      <c r="D12441" s="8" t="s">
        <v>13352</v>
      </c>
      <c r="E12441" s="15" t="s">
        <v>16149</v>
      </c>
      <c r="F12441" s="16" t="s">
        <v>9607</v>
      </c>
      <c r="G12441" s="17">
        <v>15</v>
      </c>
    </row>
    <row r="12442" spans="1:7" x14ac:dyDescent="0.3">
      <c r="A12442" s="5" t="s">
        <v>13313</v>
      </c>
      <c r="B12442" s="6" t="s">
        <v>4915</v>
      </c>
      <c r="C12442" s="7">
        <v>149.99</v>
      </c>
      <c r="D12442" s="8" t="s">
        <v>13353</v>
      </c>
      <c r="E12442" s="15" t="s">
        <v>16149</v>
      </c>
      <c r="F12442" s="16" t="s">
        <v>8215</v>
      </c>
      <c r="G12442" s="17">
        <v>49</v>
      </c>
    </row>
    <row r="12443" spans="1:7" x14ac:dyDescent="0.3">
      <c r="A12443" s="5" t="s">
        <v>13313</v>
      </c>
      <c r="B12443" s="6" t="s">
        <v>10985</v>
      </c>
      <c r="C12443" s="7">
        <v>179.99</v>
      </c>
      <c r="D12443" s="8" t="s">
        <v>13354</v>
      </c>
      <c r="E12443" s="15" t="s">
        <v>16149</v>
      </c>
      <c r="F12443" s="16" t="s">
        <v>645</v>
      </c>
      <c r="G12443" s="17">
        <v>59</v>
      </c>
    </row>
    <row r="12444" spans="1:7" x14ac:dyDescent="0.3">
      <c r="A12444" s="5" t="s">
        <v>13313</v>
      </c>
      <c r="B12444" s="6" t="s">
        <v>4919</v>
      </c>
      <c r="C12444" s="7">
        <v>199.99</v>
      </c>
      <c r="D12444" s="8" t="s">
        <v>13355</v>
      </c>
      <c r="E12444" s="15" t="s">
        <v>16149</v>
      </c>
      <c r="F12444" s="16" t="s">
        <v>20</v>
      </c>
      <c r="G12444" s="17">
        <v>19</v>
      </c>
    </row>
    <row r="12445" spans="1:7" x14ac:dyDescent="0.3">
      <c r="A12445" s="5" t="s">
        <v>13313</v>
      </c>
      <c r="B12445" s="6" t="s">
        <v>13356</v>
      </c>
      <c r="C12445" s="7">
        <v>229.99</v>
      </c>
      <c r="D12445" s="8" t="s">
        <v>13357</v>
      </c>
      <c r="E12445" s="15" t="s">
        <v>16149</v>
      </c>
      <c r="F12445" s="16" t="s">
        <v>9550</v>
      </c>
      <c r="G12445" s="17">
        <v>45</v>
      </c>
    </row>
    <row r="12446" spans="1:7" x14ac:dyDescent="0.3">
      <c r="A12446" s="5" t="s">
        <v>13313</v>
      </c>
      <c r="B12446" s="6" t="s">
        <v>13358</v>
      </c>
      <c r="C12446" s="7">
        <v>299.99</v>
      </c>
      <c r="D12446" s="8" t="s">
        <v>13359</v>
      </c>
      <c r="E12446" s="15" t="s">
        <v>16149</v>
      </c>
      <c r="F12446" s="16" t="s">
        <v>9548</v>
      </c>
      <c r="G12446" s="17">
        <v>26</v>
      </c>
    </row>
    <row r="12447" spans="1:7" x14ac:dyDescent="0.3">
      <c r="A12447" s="5" t="s">
        <v>13313</v>
      </c>
      <c r="B12447" s="6" t="s">
        <v>2116</v>
      </c>
      <c r="C12447" s="7">
        <v>29.99</v>
      </c>
      <c r="D12447" s="8" t="s">
        <v>103</v>
      </c>
      <c r="E12447" s="15" t="s">
        <v>16149</v>
      </c>
      <c r="F12447" s="16" t="s">
        <v>9549</v>
      </c>
      <c r="G12447" s="17">
        <v>33</v>
      </c>
    </row>
    <row r="12448" spans="1:7" x14ac:dyDescent="0.3">
      <c r="A12448" s="5" t="s">
        <v>13313</v>
      </c>
      <c r="B12448" s="6" t="s">
        <v>761</v>
      </c>
      <c r="C12448" s="7">
        <v>27.99</v>
      </c>
      <c r="D12448" s="8" t="s">
        <v>103</v>
      </c>
      <c r="E12448" s="15" t="s">
        <v>16149</v>
      </c>
      <c r="F12448" s="16" t="s">
        <v>24</v>
      </c>
      <c r="G12448" s="17">
        <v>23</v>
      </c>
    </row>
    <row r="12449" spans="1:7" x14ac:dyDescent="0.3">
      <c r="A12449" s="5" t="s">
        <v>13313</v>
      </c>
      <c r="B12449" s="6" t="s">
        <v>4377</v>
      </c>
      <c r="C12449" s="7">
        <v>34.99</v>
      </c>
      <c r="D12449" s="8" t="s">
        <v>103</v>
      </c>
      <c r="E12449" s="15" t="s">
        <v>16149</v>
      </c>
      <c r="F12449" s="16" t="s">
        <v>2187</v>
      </c>
      <c r="G12449" s="17">
        <v>35</v>
      </c>
    </row>
    <row r="12450" spans="1:7" x14ac:dyDescent="0.3">
      <c r="A12450" s="5" t="s">
        <v>13313</v>
      </c>
      <c r="B12450" s="6" t="s">
        <v>4248</v>
      </c>
      <c r="C12450" s="7">
        <v>44.99</v>
      </c>
      <c r="D12450" s="8" t="s">
        <v>103</v>
      </c>
      <c r="E12450" s="15" t="s">
        <v>16149</v>
      </c>
      <c r="F12450" s="16" t="s">
        <v>9551</v>
      </c>
      <c r="G12450" s="17">
        <v>39</v>
      </c>
    </row>
    <row r="12451" spans="1:7" x14ac:dyDescent="0.3">
      <c r="A12451" s="5" t="s">
        <v>13313</v>
      </c>
      <c r="B12451" s="6" t="s">
        <v>1599</v>
      </c>
      <c r="C12451" s="7">
        <v>44.99</v>
      </c>
      <c r="D12451" s="8" t="s">
        <v>103</v>
      </c>
      <c r="E12451" s="15" t="s">
        <v>16149</v>
      </c>
      <c r="F12451" s="16" t="s">
        <v>9552</v>
      </c>
      <c r="G12451" s="17">
        <v>39</v>
      </c>
    </row>
    <row r="12452" spans="1:7" x14ac:dyDescent="0.3">
      <c r="A12452" s="5" t="s">
        <v>13313</v>
      </c>
      <c r="B12452" s="6" t="s">
        <v>4378</v>
      </c>
      <c r="C12452" s="7">
        <v>44.99</v>
      </c>
      <c r="D12452" s="8" t="s">
        <v>103</v>
      </c>
      <c r="E12452" s="15" t="s">
        <v>16149</v>
      </c>
      <c r="F12452" s="16" t="s">
        <v>587</v>
      </c>
      <c r="G12452" s="17">
        <v>13</v>
      </c>
    </row>
    <row r="12453" spans="1:7" x14ac:dyDescent="0.3">
      <c r="A12453" s="5" t="s">
        <v>13313</v>
      </c>
      <c r="B12453" s="6" t="s">
        <v>769</v>
      </c>
      <c r="C12453" s="7">
        <v>39.99</v>
      </c>
      <c r="D12453" s="8" t="s">
        <v>103</v>
      </c>
      <c r="E12453" s="15" t="s">
        <v>16149</v>
      </c>
      <c r="F12453" s="16" t="s">
        <v>743</v>
      </c>
      <c r="G12453" s="17">
        <v>35</v>
      </c>
    </row>
    <row r="12454" spans="1:7" x14ac:dyDescent="0.3">
      <c r="A12454" s="5" t="s">
        <v>13313</v>
      </c>
      <c r="B12454" s="6" t="s">
        <v>773</v>
      </c>
      <c r="C12454" s="7">
        <v>39.99</v>
      </c>
      <c r="D12454" s="8" t="s">
        <v>103</v>
      </c>
      <c r="E12454" s="15" t="s">
        <v>16149</v>
      </c>
      <c r="F12454" s="16" t="s">
        <v>9553</v>
      </c>
      <c r="G12454" s="17">
        <v>49</v>
      </c>
    </row>
    <row r="12455" spans="1:7" x14ac:dyDescent="0.3">
      <c r="A12455" s="5" t="s">
        <v>13313</v>
      </c>
      <c r="B12455" s="6" t="s">
        <v>3379</v>
      </c>
      <c r="C12455" s="7">
        <v>38.99</v>
      </c>
      <c r="D12455" s="8" t="s">
        <v>103</v>
      </c>
      <c r="E12455" s="15" t="s">
        <v>16149</v>
      </c>
      <c r="F12455" s="16" t="s">
        <v>9547</v>
      </c>
      <c r="G12455" s="17">
        <v>57</v>
      </c>
    </row>
    <row r="12456" spans="1:7" x14ac:dyDescent="0.3">
      <c r="A12456" s="5" t="s">
        <v>13313</v>
      </c>
      <c r="B12456" s="6" t="s">
        <v>4379</v>
      </c>
      <c r="C12456" s="7">
        <v>29.99</v>
      </c>
      <c r="D12456" s="8" t="s">
        <v>103</v>
      </c>
      <c r="E12456" s="15" t="s">
        <v>16149</v>
      </c>
      <c r="F12456" s="16" t="s">
        <v>9554</v>
      </c>
      <c r="G12456" s="17">
        <v>49</v>
      </c>
    </row>
    <row r="12457" spans="1:7" x14ac:dyDescent="0.3">
      <c r="A12457" s="5" t="s">
        <v>13313</v>
      </c>
      <c r="B12457" s="6" t="s">
        <v>4380</v>
      </c>
      <c r="C12457" s="7">
        <v>31.99</v>
      </c>
      <c r="D12457" s="8" t="s">
        <v>103</v>
      </c>
      <c r="E12457" s="15" t="s">
        <v>16149</v>
      </c>
      <c r="F12457" s="16" t="s">
        <v>9589</v>
      </c>
      <c r="G12457" s="17">
        <v>59</v>
      </c>
    </row>
    <row r="12458" spans="1:7" x14ac:dyDescent="0.3">
      <c r="A12458" s="5" t="s">
        <v>13313</v>
      </c>
      <c r="B12458" s="6" t="s">
        <v>749</v>
      </c>
      <c r="C12458" s="7">
        <v>44.99</v>
      </c>
      <c r="D12458" s="8" t="s">
        <v>103</v>
      </c>
      <c r="E12458" s="15" t="s">
        <v>16149</v>
      </c>
      <c r="F12458" s="16" t="s">
        <v>9578</v>
      </c>
      <c r="G12458" s="17">
        <v>49</v>
      </c>
    </row>
    <row r="12459" spans="1:7" x14ac:dyDescent="0.3">
      <c r="A12459" s="5" t="s">
        <v>13313</v>
      </c>
      <c r="B12459" s="6" t="s">
        <v>4381</v>
      </c>
      <c r="C12459" s="7">
        <v>39.99</v>
      </c>
      <c r="D12459" s="8" t="s">
        <v>103</v>
      </c>
      <c r="E12459" s="15" t="s">
        <v>16149</v>
      </c>
      <c r="F12459" s="16" t="s">
        <v>2389</v>
      </c>
      <c r="G12459" s="17">
        <v>25</v>
      </c>
    </row>
    <row r="12460" spans="1:7" x14ac:dyDescent="0.3">
      <c r="A12460" s="5" t="s">
        <v>13313</v>
      </c>
      <c r="B12460" s="6" t="s">
        <v>755</v>
      </c>
      <c r="C12460" s="7">
        <v>44.99</v>
      </c>
      <c r="D12460" s="8" t="s">
        <v>103</v>
      </c>
      <c r="E12460" s="15" t="s">
        <v>16149</v>
      </c>
      <c r="F12460" s="16" t="s">
        <v>9530</v>
      </c>
      <c r="G12460" s="17">
        <v>49</v>
      </c>
    </row>
    <row r="12461" spans="1:7" x14ac:dyDescent="0.3">
      <c r="A12461" s="5" t="s">
        <v>13313</v>
      </c>
      <c r="B12461" s="6" t="s">
        <v>4382</v>
      </c>
      <c r="C12461" s="7">
        <v>44.99</v>
      </c>
      <c r="D12461" s="8" t="s">
        <v>103</v>
      </c>
      <c r="E12461" s="15" t="s">
        <v>16149</v>
      </c>
      <c r="F12461" s="16" t="s">
        <v>9604</v>
      </c>
      <c r="G12461" s="17">
        <v>5</v>
      </c>
    </row>
    <row r="12462" spans="1:7" x14ac:dyDescent="0.3">
      <c r="A12462" s="5" t="s">
        <v>13313</v>
      </c>
      <c r="B12462" s="6" t="s">
        <v>4383</v>
      </c>
      <c r="C12462" s="7">
        <v>46.99</v>
      </c>
      <c r="D12462" s="8" t="s">
        <v>103</v>
      </c>
      <c r="E12462" s="15" t="s">
        <v>16149</v>
      </c>
      <c r="F12462" s="16" t="s">
        <v>1095</v>
      </c>
      <c r="G12462" s="17">
        <v>5</v>
      </c>
    </row>
    <row r="12463" spans="1:7" x14ac:dyDescent="0.3">
      <c r="A12463" s="5" t="s">
        <v>13313</v>
      </c>
      <c r="B12463" s="6" t="s">
        <v>644</v>
      </c>
      <c r="C12463" s="7">
        <v>99.99</v>
      </c>
      <c r="D12463" s="8" t="s">
        <v>13360</v>
      </c>
      <c r="E12463" s="15" t="s">
        <v>16149</v>
      </c>
      <c r="F12463" s="16" t="s">
        <v>9583</v>
      </c>
      <c r="G12463" s="17">
        <v>335</v>
      </c>
    </row>
    <row r="12464" spans="1:7" x14ac:dyDescent="0.3">
      <c r="A12464" s="5" t="s">
        <v>13313</v>
      </c>
      <c r="B12464" s="6" t="s">
        <v>729</v>
      </c>
      <c r="C12464" s="7">
        <v>29.99</v>
      </c>
      <c r="D12464" s="8" t="s">
        <v>632</v>
      </c>
      <c r="E12464" s="15" t="s">
        <v>16149</v>
      </c>
      <c r="F12464" s="16" t="s">
        <v>9600</v>
      </c>
      <c r="G12464" s="17">
        <v>189</v>
      </c>
    </row>
    <row r="12465" spans="1:7" x14ac:dyDescent="0.3">
      <c r="A12465" s="5" t="s">
        <v>13313</v>
      </c>
      <c r="B12465" s="6" t="s">
        <v>13361</v>
      </c>
      <c r="C12465" s="7">
        <v>32.99</v>
      </c>
      <c r="D12465" s="8" t="s">
        <v>632</v>
      </c>
      <c r="E12465" s="15" t="s">
        <v>16149</v>
      </c>
      <c r="F12465" s="16" t="s">
        <v>9602</v>
      </c>
      <c r="G12465" s="17">
        <v>209</v>
      </c>
    </row>
    <row r="12466" spans="1:7" x14ac:dyDescent="0.3">
      <c r="A12466" s="5" t="s">
        <v>13313</v>
      </c>
      <c r="B12466" s="6" t="s">
        <v>737</v>
      </c>
      <c r="C12466" s="7">
        <v>32.99</v>
      </c>
      <c r="D12466" s="8" t="s">
        <v>632</v>
      </c>
      <c r="E12466" s="15" t="s">
        <v>16149</v>
      </c>
      <c r="F12466" s="16" t="s">
        <v>9587</v>
      </c>
      <c r="G12466" s="17">
        <v>239</v>
      </c>
    </row>
    <row r="12467" spans="1:7" x14ac:dyDescent="0.3">
      <c r="A12467" s="5" t="s">
        <v>13313</v>
      </c>
      <c r="B12467" s="6" t="s">
        <v>2141</v>
      </c>
      <c r="C12467" s="7">
        <v>35.99</v>
      </c>
      <c r="D12467" s="8" t="s">
        <v>632</v>
      </c>
      <c r="E12467" s="15" t="s">
        <v>16149</v>
      </c>
      <c r="F12467" s="16" t="s">
        <v>9585</v>
      </c>
      <c r="G12467" s="17">
        <v>245</v>
      </c>
    </row>
    <row r="12468" spans="1:7" x14ac:dyDescent="0.3">
      <c r="A12468" s="5" t="s">
        <v>13313</v>
      </c>
      <c r="B12468" s="6" t="s">
        <v>733</v>
      </c>
      <c r="C12468" s="7">
        <v>34.99</v>
      </c>
      <c r="D12468" s="8" t="s">
        <v>632</v>
      </c>
      <c r="E12468" s="15" t="s">
        <v>16149</v>
      </c>
      <c r="F12468" s="16" t="s">
        <v>7245</v>
      </c>
      <c r="G12468" s="17">
        <v>115</v>
      </c>
    </row>
    <row r="12469" spans="1:7" x14ac:dyDescent="0.3">
      <c r="A12469" s="5" t="s">
        <v>13313</v>
      </c>
      <c r="B12469" s="6" t="s">
        <v>735</v>
      </c>
      <c r="C12469" s="7">
        <v>44.99</v>
      </c>
      <c r="D12469" s="8" t="s">
        <v>632</v>
      </c>
      <c r="E12469" s="15" t="s">
        <v>16149</v>
      </c>
      <c r="F12469" s="16" t="s">
        <v>9513</v>
      </c>
      <c r="G12469" s="17">
        <v>21</v>
      </c>
    </row>
    <row r="12470" spans="1:7" x14ac:dyDescent="0.3">
      <c r="A12470" s="5" t="s">
        <v>13313</v>
      </c>
      <c r="B12470" s="6" t="s">
        <v>2149</v>
      </c>
      <c r="C12470" s="7">
        <v>39.99</v>
      </c>
      <c r="D12470" s="8" t="s">
        <v>632</v>
      </c>
      <c r="E12470" s="15" t="s">
        <v>16149</v>
      </c>
      <c r="F12470" s="16" t="s">
        <v>9537</v>
      </c>
      <c r="G12470" s="17">
        <v>35</v>
      </c>
    </row>
    <row r="12471" spans="1:7" x14ac:dyDescent="0.3">
      <c r="A12471" s="5" t="s">
        <v>13313</v>
      </c>
      <c r="B12471" s="6" t="s">
        <v>4384</v>
      </c>
      <c r="C12471" s="7">
        <v>39.99</v>
      </c>
      <c r="D12471" s="8" t="s">
        <v>632</v>
      </c>
      <c r="E12471" s="15" t="s">
        <v>16149</v>
      </c>
      <c r="F12471" s="16" t="s">
        <v>9539</v>
      </c>
      <c r="G12471" s="17">
        <v>39</v>
      </c>
    </row>
    <row r="12472" spans="1:7" x14ac:dyDescent="0.3">
      <c r="A12472" s="5" t="s">
        <v>13313</v>
      </c>
      <c r="B12472" s="6" t="s">
        <v>4392</v>
      </c>
      <c r="C12472" s="7">
        <v>43.99</v>
      </c>
      <c r="D12472" s="8" t="s">
        <v>632</v>
      </c>
      <c r="E12472" s="15" t="s">
        <v>16149</v>
      </c>
      <c r="F12472" s="16" t="s">
        <v>9503</v>
      </c>
      <c r="G12472" s="17">
        <v>69</v>
      </c>
    </row>
    <row r="12473" spans="1:7" x14ac:dyDescent="0.3">
      <c r="A12473" s="5" t="s">
        <v>13313</v>
      </c>
      <c r="B12473" s="6" t="s">
        <v>4394</v>
      </c>
      <c r="C12473" s="7">
        <v>46.99</v>
      </c>
      <c r="D12473" s="8" t="s">
        <v>632</v>
      </c>
      <c r="E12473" s="15" t="s">
        <v>16149</v>
      </c>
      <c r="F12473" s="16" t="s">
        <v>9541</v>
      </c>
      <c r="G12473" s="17">
        <v>39</v>
      </c>
    </row>
    <row r="12474" spans="1:7" x14ac:dyDescent="0.3">
      <c r="A12474" s="5" t="s">
        <v>13313</v>
      </c>
      <c r="B12474" s="6" t="s">
        <v>4396</v>
      </c>
      <c r="C12474" s="7">
        <v>49.99</v>
      </c>
      <c r="D12474" s="8" t="s">
        <v>632</v>
      </c>
      <c r="E12474" s="15" t="s">
        <v>16149</v>
      </c>
      <c r="F12474" s="16" t="s">
        <v>9608</v>
      </c>
      <c r="G12474" s="17">
        <v>12</v>
      </c>
    </row>
    <row r="12475" spans="1:7" x14ac:dyDescent="0.3">
      <c r="A12475" s="5" t="s">
        <v>13313</v>
      </c>
      <c r="B12475" s="6" t="s">
        <v>13362</v>
      </c>
      <c r="C12475" s="7">
        <v>49.99</v>
      </c>
      <c r="D12475" s="8" t="s">
        <v>632</v>
      </c>
      <c r="E12475" s="15" t="s">
        <v>16149</v>
      </c>
      <c r="F12475" s="16" t="s">
        <v>2740</v>
      </c>
      <c r="G12475" s="17">
        <v>12</v>
      </c>
    </row>
    <row r="12476" spans="1:7" x14ac:dyDescent="0.3">
      <c r="A12476" s="5" t="s">
        <v>13313</v>
      </c>
      <c r="B12476" s="6" t="s">
        <v>13363</v>
      </c>
      <c r="C12476" s="7">
        <v>44.99</v>
      </c>
      <c r="D12476" s="8" t="s">
        <v>632</v>
      </c>
      <c r="E12476" s="15" t="s">
        <v>16149</v>
      </c>
      <c r="F12476" s="16" t="s">
        <v>3984</v>
      </c>
      <c r="G12476" s="17">
        <v>12</v>
      </c>
    </row>
    <row r="12477" spans="1:7" x14ac:dyDescent="0.3">
      <c r="A12477" s="5" t="s">
        <v>13313</v>
      </c>
      <c r="B12477" s="6" t="s">
        <v>13364</v>
      </c>
      <c r="C12477" s="7">
        <v>45.99</v>
      </c>
      <c r="D12477" s="8" t="s">
        <v>632</v>
      </c>
      <c r="E12477" s="15" t="s">
        <v>16149</v>
      </c>
      <c r="F12477" s="16" t="s">
        <v>2742</v>
      </c>
      <c r="G12477" s="17">
        <v>12</v>
      </c>
    </row>
    <row r="12478" spans="1:7" x14ac:dyDescent="0.3">
      <c r="A12478" s="5" t="s">
        <v>13313</v>
      </c>
      <c r="B12478" s="6" t="s">
        <v>13365</v>
      </c>
      <c r="C12478" s="7">
        <v>49.99</v>
      </c>
      <c r="D12478" s="8" t="s">
        <v>632</v>
      </c>
      <c r="E12478" s="15" t="s">
        <v>16149</v>
      </c>
      <c r="F12478" s="16" t="s">
        <v>2577</v>
      </c>
      <c r="G12478" s="17">
        <v>5</v>
      </c>
    </row>
    <row r="12479" spans="1:7" x14ac:dyDescent="0.3">
      <c r="A12479" s="5" t="s">
        <v>13313</v>
      </c>
      <c r="B12479" s="6" t="s">
        <v>24</v>
      </c>
      <c r="C12479" s="7">
        <v>19.989999999999998</v>
      </c>
      <c r="D12479" s="8" t="s">
        <v>626</v>
      </c>
      <c r="E12479" s="15" t="s">
        <v>16149</v>
      </c>
      <c r="F12479" s="16" t="s">
        <v>663</v>
      </c>
      <c r="G12479" s="17">
        <v>5</v>
      </c>
    </row>
    <row r="12480" spans="1:7" x14ac:dyDescent="0.3">
      <c r="A12480" s="5" t="s">
        <v>13313</v>
      </c>
      <c r="B12480" s="6" t="s">
        <v>2646</v>
      </c>
      <c r="C12480" s="7">
        <v>20.99</v>
      </c>
      <c r="D12480" s="8" t="s">
        <v>626</v>
      </c>
      <c r="E12480" s="15" t="s">
        <v>16149</v>
      </c>
      <c r="F12480" s="16" t="s">
        <v>1510</v>
      </c>
      <c r="G12480" s="17">
        <v>12</v>
      </c>
    </row>
    <row r="12481" spans="1:7" x14ac:dyDescent="0.3">
      <c r="A12481" s="5" t="s">
        <v>13313</v>
      </c>
      <c r="B12481" s="6" t="s">
        <v>8045</v>
      </c>
      <c r="C12481" s="7">
        <v>19.989999999999998</v>
      </c>
      <c r="D12481" s="8" t="s">
        <v>626</v>
      </c>
      <c r="E12481" s="15" t="s">
        <v>16149</v>
      </c>
      <c r="F12481" s="16" t="s">
        <v>625</v>
      </c>
      <c r="G12481" s="17">
        <v>59</v>
      </c>
    </row>
    <row r="12482" spans="1:7" x14ac:dyDescent="0.3">
      <c r="A12482" s="5" t="s">
        <v>13313</v>
      </c>
      <c r="B12482" s="6" t="s">
        <v>585</v>
      </c>
      <c r="C12482" s="7">
        <v>23.99</v>
      </c>
      <c r="D12482" s="8" t="s">
        <v>626</v>
      </c>
      <c r="E12482" s="15" t="s">
        <v>16149</v>
      </c>
      <c r="F12482" s="16" t="s">
        <v>627</v>
      </c>
      <c r="G12482" s="17">
        <v>65</v>
      </c>
    </row>
    <row r="12483" spans="1:7" x14ac:dyDescent="0.3">
      <c r="A12483" s="5" t="s">
        <v>13313</v>
      </c>
      <c r="B12483" s="6" t="s">
        <v>633</v>
      </c>
      <c r="C12483" s="7">
        <v>19.989999999999998</v>
      </c>
      <c r="D12483" s="8" t="s">
        <v>632</v>
      </c>
      <c r="E12483" s="15" t="s">
        <v>16149</v>
      </c>
      <c r="F12483" s="16" t="s">
        <v>9536</v>
      </c>
      <c r="G12483" s="17">
        <v>119</v>
      </c>
    </row>
    <row r="12484" spans="1:7" x14ac:dyDescent="0.3">
      <c r="A12484" s="5" t="s">
        <v>13313</v>
      </c>
      <c r="B12484" s="6" t="s">
        <v>635</v>
      </c>
      <c r="C12484" s="7">
        <v>19.989999999999998</v>
      </c>
      <c r="D12484" s="8" t="s">
        <v>632</v>
      </c>
      <c r="E12484" s="15" t="s">
        <v>16149</v>
      </c>
      <c r="F12484" s="16" t="s">
        <v>9534</v>
      </c>
      <c r="G12484" s="17">
        <v>149</v>
      </c>
    </row>
    <row r="12485" spans="1:7" x14ac:dyDescent="0.3">
      <c r="A12485" s="5" t="s">
        <v>13313</v>
      </c>
      <c r="B12485" s="6" t="s">
        <v>712</v>
      </c>
      <c r="C12485" s="7">
        <v>19.989999999999998</v>
      </c>
      <c r="D12485" s="8" t="s">
        <v>632</v>
      </c>
      <c r="E12485" s="15" t="s">
        <v>16149</v>
      </c>
      <c r="F12485" s="16" t="s">
        <v>9593</v>
      </c>
      <c r="G12485" s="17">
        <v>99</v>
      </c>
    </row>
    <row r="12486" spans="1:7" x14ac:dyDescent="0.3">
      <c r="A12486" s="5" t="s">
        <v>13313</v>
      </c>
      <c r="B12486" s="6" t="s">
        <v>2862</v>
      </c>
      <c r="C12486" s="7">
        <v>19.989999999999998</v>
      </c>
      <c r="D12486" s="8" t="s">
        <v>632</v>
      </c>
      <c r="E12486" s="15" t="s">
        <v>16149</v>
      </c>
      <c r="F12486" s="16" t="s">
        <v>5032</v>
      </c>
      <c r="G12486" s="17">
        <v>35</v>
      </c>
    </row>
    <row r="12487" spans="1:7" x14ac:dyDescent="0.3">
      <c r="A12487" s="5" t="s">
        <v>13313</v>
      </c>
      <c r="B12487" s="6" t="s">
        <v>714</v>
      </c>
      <c r="C12487" s="7">
        <v>23.99</v>
      </c>
      <c r="D12487" s="8" t="s">
        <v>632</v>
      </c>
      <c r="E12487" s="15" t="s">
        <v>16149</v>
      </c>
      <c r="F12487" s="16" t="s">
        <v>9545</v>
      </c>
      <c r="G12487" s="17">
        <v>49</v>
      </c>
    </row>
    <row r="12488" spans="1:7" x14ac:dyDescent="0.3">
      <c r="A12488" s="5" t="s">
        <v>13313</v>
      </c>
      <c r="B12488" s="6" t="s">
        <v>6733</v>
      </c>
      <c r="C12488" s="7">
        <v>26.99</v>
      </c>
      <c r="D12488" s="8" t="s">
        <v>632</v>
      </c>
      <c r="E12488" s="15" t="s">
        <v>16149</v>
      </c>
      <c r="F12488" s="16" t="s">
        <v>9543</v>
      </c>
      <c r="G12488" s="17">
        <v>43</v>
      </c>
    </row>
    <row r="12489" spans="1:7" x14ac:dyDescent="0.3">
      <c r="A12489" s="5" t="s">
        <v>13313</v>
      </c>
      <c r="B12489" s="6" t="s">
        <v>2532</v>
      </c>
      <c r="C12489" s="7">
        <v>26.99</v>
      </c>
      <c r="D12489" s="8" t="s">
        <v>632</v>
      </c>
      <c r="E12489" s="15" t="s">
        <v>16149</v>
      </c>
      <c r="F12489" s="16" t="s">
        <v>9598</v>
      </c>
      <c r="G12489" s="17">
        <v>108</v>
      </c>
    </row>
    <row r="12490" spans="1:7" x14ac:dyDescent="0.3">
      <c r="A12490" s="5" t="s">
        <v>13313</v>
      </c>
      <c r="B12490" s="6" t="s">
        <v>6437</v>
      </c>
      <c r="C12490" s="7">
        <v>26.99</v>
      </c>
      <c r="D12490" s="8" t="s">
        <v>632</v>
      </c>
      <c r="E12490" s="15" t="s">
        <v>16149</v>
      </c>
      <c r="F12490" s="16" t="s">
        <v>9595</v>
      </c>
      <c r="G12490" s="17">
        <v>109</v>
      </c>
    </row>
    <row r="12491" spans="1:7" x14ac:dyDescent="0.3">
      <c r="A12491" s="5" t="s">
        <v>13313</v>
      </c>
      <c r="B12491" s="6" t="s">
        <v>13366</v>
      </c>
      <c r="C12491" s="7">
        <v>26.99</v>
      </c>
      <c r="D12491" s="8" t="s">
        <v>632</v>
      </c>
      <c r="E12491" s="15" t="s">
        <v>16149</v>
      </c>
      <c r="F12491" s="16" t="s">
        <v>4818</v>
      </c>
      <c r="G12491" s="17">
        <v>21</v>
      </c>
    </row>
    <row r="12492" spans="1:7" x14ac:dyDescent="0.3">
      <c r="A12492" s="5" t="s">
        <v>13313</v>
      </c>
      <c r="B12492" s="6" t="s">
        <v>2199</v>
      </c>
      <c r="C12492" s="7">
        <v>26.99</v>
      </c>
      <c r="D12492" s="8" t="s">
        <v>626</v>
      </c>
      <c r="E12492" s="15" t="s">
        <v>16220</v>
      </c>
      <c r="F12492" s="16" t="s">
        <v>9809</v>
      </c>
      <c r="G12492" s="17">
        <v>9.99</v>
      </c>
    </row>
    <row r="12493" spans="1:7" x14ac:dyDescent="0.3">
      <c r="A12493" s="5" t="s">
        <v>13313</v>
      </c>
      <c r="B12493" s="6" t="s">
        <v>11632</v>
      </c>
      <c r="C12493" s="7">
        <v>9.99</v>
      </c>
      <c r="D12493" s="8" t="s">
        <v>11633</v>
      </c>
      <c r="E12493" s="15" t="s">
        <v>16220</v>
      </c>
      <c r="F12493" s="16" t="s">
        <v>10720</v>
      </c>
      <c r="G12493" s="17">
        <v>55</v>
      </c>
    </row>
    <row r="12494" spans="1:7" x14ac:dyDescent="0.3">
      <c r="A12494" s="5" t="s">
        <v>13313</v>
      </c>
      <c r="B12494" s="6" t="s">
        <v>11634</v>
      </c>
      <c r="C12494" s="7">
        <v>9.99</v>
      </c>
      <c r="D12494" s="8" t="s">
        <v>11633</v>
      </c>
      <c r="E12494" s="15" t="s">
        <v>16220</v>
      </c>
      <c r="F12494" s="16" t="s">
        <v>10722</v>
      </c>
      <c r="G12494" s="17">
        <v>55</v>
      </c>
    </row>
    <row r="12495" spans="1:7" x14ac:dyDescent="0.3">
      <c r="A12495" s="5" t="s">
        <v>13313</v>
      </c>
      <c r="B12495" s="6" t="s">
        <v>2748</v>
      </c>
      <c r="C12495" s="7">
        <v>8</v>
      </c>
      <c r="D12495" s="8" t="s">
        <v>1528</v>
      </c>
      <c r="E12495" s="15" t="s">
        <v>16220</v>
      </c>
      <c r="F12495" s="16" t="s">
        <v>10710</v>
      </c>
      <c r="G12495" s="17">
        <v>55</v>
      </c>
    </row>
    <row r="12496" spans="1:7" x14ac:dyDescent="0.3">
      <c r="A12496" s="5" t="s">
        <v>13313</v>
      </c>
      <c r="B12496" s="6" t="s">
        <v>2749</v>
      </c>
      <c r="C12496" s="7">
        <v>8</v>
      </c>
      <c r="D12496" s="8" t="s">
        <v>1528</v>
      </c>
      <c r="E12496" s="15" t="s">
        <v>16220</v>
      </c>
      <c r="F12496" s="16" t="s">
        <v>10724</v>
      </c>
      <c r="G12496" s="17">
        <v>55</v>
      </c>
    </row>
    <row r="12497" spans="1:7" x14ac:dyDescent="0.3">
      <c r="A12497" s="5" t="s">
        <v>13313</v>
      </c>
      <c r="B12497" s="6" t="s">
        <v>831</v>
      </c>
      <c r="C12497" s="7">
        <v>8</v>
      </c>
      <c r="D12497" s="8" t="s">
        <v>1528</v>
      </c>
      <c r="E12497" s="15" t="s">
        <v>16220</v>
      </c>
      <c r="F12497" s="16" t="s">
        <v>10708</v>
      </c>
      <c r="G12497" s="17">
        <v>60</v>
      </c>
    </row>
    <row r="12498" spans="1:7" x14ac:dyDescent="0.3">
      <c r="A12498" s="5" t="s">
        <v>13313</v>
      </c>
      <c r="B12498" s="6" t="s">
        <v>1510</v>
      </c>
      <c r="C12498" s="7">
        <v>8</v>
      </c>
      <c r="D12498" s="8" t="s">
        <v>1528</v>
      </c>
      <c r="E12498" s="15" t="s">
        <v>16220</v>
      </c>
      <c r="F12498" s="16" t="s">
        <v>10732</v>
      </c>
      <c r="G12498" s="17">
        <v>35</v>
      </c>
    </row>
    <row r="12499" spans="1:7" x14ac:dyDescent="0.3">
      <c r="A12499" s="5" t="s">
        <v>13313</v>
      </c>
      <c r="B12499" s="6" t="s">
        <v>11635</v>
      </c>
      <c r="C12499" s="7">
        <v>8</v>
      </c>
      <c r="D12499" s="8" t="s">
        <v>1528</v>
      </c>
      <c r="E12499" s="15" t="s">
        <v>16220</v>
      </c>
      <c r="F12499" s="16" t="s">
        <v>10718</v>
      </c>
      <c r="G12499" s="17">
        <v>36</v>
      </c>
    </row>
    <row r="12500" spans="1:7" x14ac:dyDescent="0.3">
      <c r="A12500" s="5" t="s">
        <v>13313</v>
      </c>
      <c r="B12500" s="6" t="s">
        <v>11636</v>
      </c>
      <c r="C12500" s="7">
        <v>8</v>
      </c>
      <c r="D12500" s="8" t="s">
        <v>1528</v>
      </c>
      <c r="E12500" s="15" t="s">
        <v>16220</v>
      </c>
      <c r="F12500" s="16" t="s">
        <v>10716</v>
      </c>
      <c r="G12500" s="17">
        <v>39</v>
      </c>
    </row>
    <row r="12501" spans="1:7" x14ac:dyDescent="0.3">
      <c r="A12501" s="5" t="s">
        <v>13313</v>
      </c>
      <c r="B12501" s="6" t="s">
        <v>7476</v>
      </c>
      <c r="C12501" s="7">
        <v>6</v>
      </c>
      <c r="D12501" s="8" t="s">
        <v>1528</v>
      </c>
      <c r="E12501" s="15" t="s">
        <v>16220</v>
      </c>
      <c r="F12501" s="16" t="s">
        <v>10733</v>
      </c>
      <c r="G12501" s="17">
        <v>35</v>
      </c>
    </row>
    <row r="12502" spans="1:7" x14ac:dyDescent="0.3">
      <c r="A12502" s="5" t="s">
        <v>13313</v>
      </c>
      <c r="B12502" s="6" t="s">
        <v>11637</v>
      </c>
      <c r="C12502" s="7">
        <v>6</v>
      </c>
      <c r="D12502" s="8" t="s">
        <v>1528</v>
      </c>
      <c r="E12502" s="15" t="s">
        <v>16220</v>
      </c>
      <c r="F12502" s="16" t="s">
        <v>10734</v>
      </c>
      <c r="G12502" s="17">
        <v>35</v>
      </c>
    </row>
    <row r="12503" spans="1:7" x14ac:dyDescent="0.3">
      <c r="A12503" s="5" t="s">
        <v>13313</v>
      </c>
      <c r="B12503" s="6" t="s">
        <v>11638</v>
      </c>
      <c r="C12503" s="7">
        <v>8</v>
      </c>
      <c r="D12503" s="8" t="s">
        <v>1528</v>
      </c>
      <c r="E12503" s="15" t="s">
        <v>16220</v>
      </c>
      <c r="F12503" s="16" t="s">
        <v>10735</v>
      </c>
      <c r="G12503" s="17">
        <v>62</v>
      </c>
    </row>
    <row r="12504" spans="1:7" x14ac:dyDescent="0.3">
      <c r="A12504" s="5" t="s">
        <v>13313</v>
      </c>
      <c r="B12504" s="6" t="s">
        <v>2740</v>
      </c>
      <c r="C12504" s="7">
        <v>8</v>
      </c>
      <c r="D12504" s="8" t="s">
        <v>1528</v>
      </c>
      <c r="E12504" s="15" t="s">
        <v>16220</v>
      </c>
      <c r="F12504" s="16" t="s">
        <v>10737</v>
      </c>
      <c r="G12504" s="17">
        <v>58</v>
      </c>
    </row>
    <row r="12505" spans="1:7" x14ac:dyDescent="0.3">
      <c r="A12505" s="5" t="s">
        <v>13367</v>
      </c>
      <c r="B12505" s="6" t="s">
        <v>9816</v>
      </c>
      <c r="C12505" s="7">
        <v>25</v>
      </c>
      <c r="D12505" s="8" t="s">
        <v>9814</v>
      </c>
      <c r="E12505" s="15" t="s">
        <v>16220</v>
      </c>
      <c r="F12505" s="16" t="s">
        <v>10739</v>
      </c>
      <c r="G12505" s="17">
        <v>75</v>
      </c>
    </row>
    <row r="12506" spans="1:7" x14ac:dyDescent="0.3">
      <c r="A12506" s="5" t="s">
        <v>13367</v>
      </c>
      <c r="B12506" s="6" t="s">
        <v>9815</v>
      </c>
      <c r="C12506" s="7">
        <v>25</v>
      </c>
      <c r="D12506" s="8" t="s">
        <v>9814</v>
      </c>
      <c r="E12506" s="15" t="s">
        <v>16220</v>
      </c>
      <c r="F12506" s="16" t="s">
        <v>9815</v>
      </c>
      <c r="G12506" s="17">
        <v>25</v>
      </c>
    </row>
    <row r="12507" spans="1:7" x14ac:dyDescent="0.3">
      <c r="A12507" s="5" t="s">
        <v>13367</v>
      </c>
      <c r="B12507" s="6" t="s">
        <v>9813</v>
      </c>
      <c r="C12507" s="7">
        <v>25</v>
      </c>
      <c r="D12507" s="8" t="s">
        <v>9814</v>
      </c>
      <c r="E12507" s="15" t="s">
        <v>16220</v>
      </c>
      <c r="F12507" s="16" t="s">
        <v>9813</v>
      </c>
      <c r="G12507" s="17">
        <v>25</v>
      </c>
    </row>
    <row r="12508" spans="1:7" x14ac:dyDescent="0.3">
      <c r="A12508" s="5" t="s">
        <v>13367</v>
      </c>
      <c r="B12508" s="6" t="s">
        <v>9781</v>
      </c>
      <c r="C12508" s="7">
        <v>38</v>
      </c>
      <c r="D12508" s="8" t="s">
        <v>9782</v>
      </c>
      <c r="E12508" s="15" t="s">
        <v>16220</v>
      </c>
      <c r="F12508" s="16" t="s">
        <v>9816</v>
      </c>
      <c r="G12508" s="17">
        <v>25</v>
      </c>
    </row>
    <row r="12509" spans="1:7" x14ac:dyDescent="0.3">
      <c r="A12509" s="5" t="s">
        <v>13367</v>
      </c>
      <c r="B12509" s="6" t="s">
        <v>10758</v>
      </c>
      <c r="C12509" s="7">
        <v>42</v>
      </c>
      <c r="D12509" s="8" t="s">
        <v>10759</v>
      </c>
      <c r="E12509" s="15" t="s">
        <v>16220</v>
      </c>
      <c r="F12509" s="16" t="s">
        <v>10743</v>
      </c>
      <c r="G12509" s="17">
        <v>76</v>
      </c>
    </row>
    <row r="12510" spans="1:7" x14ac:dyDescent="0.3">
      <c r="A12510" s="5" t="s">
        <v>13367</v>
      </c>
      <c r="B12510" s="6" t="s">
        <v>10760</v>
      </c>
      <c r="C12510" s="7">
        <v>43</v>
      </c>
      <c r="D12510" s="8" t="s">
        <v>10761</v>
      </c>
      <c r="E12510" s="15" t="s">
        <v>16220</v>
      </c>
      <c r="F12510" s="16" t="s">
        <v>10754</v>
      </c>
      <c r="G12510" s="17">
        <v>48</v>
      </c>
    </row>
    <row r="12511" spans="1:7" x14ac:dyDescent="0.3">
      <c r="A12511" s="5" t="s">
        <v>13367</v>
      </c>
      <c r="B12511" s="6" t="s">
        <v>10762</v>
      </c>
      <c r="C12511" s="7">
        <v>49.99</v>
      </c>
      <c r="D12511" s="8" t="s">
        <v>10763</v>
      </c>
      <c r="E12511" s="15" t="s">
        <v>16220</v>
      </c>
      <c r="F12511" s="16" t="s">
        <v>10755</v>
      </c>
      <c r="G12511" s="17">
        <v>48</v>
      </c>
    </row>
    <row r="12512" spans="1:7" x14ac:dyDescent="0.3">
      <c r="A12512" s="5" t="s">
        <v>13367</v>
      </c>
      <c r="B12512" s="6" t="s">
        <v>10764</v>
      </c>
      <c r="C12512" s="7">
        <v>43</v>
      </c>
      <c r="D12512" s="8" t="s">
        <v>10765</v>
      </c>
      <c r="E12512" s="15" t="s">
        <v>16220</v>
      </c>
      <c r="F12512" s="16" t="s">
        <v>10756</v>
      </c>
      <c r="G12512" s="17">
        <v>48</v>
      </c>
    </row>
    <row r="12513" spans="1:7" x14ac:dyDescent="0.3">
      <c r="A12513" s="5" t="s">
        <v>13367</v>
      </c>
      <c r="B12513" s="6" t="s">
        <v>10766</v>
      </c>
      <c r="C12513" s="7">
        <v>43</v>
      </c>
      <c r="D12513" s="8" t="s">
        <v>10767</v>
      </c>
      <c r="E12513" s="15" t="s">
        <v>16220</v>
      </c>
      <c r="F12513" s="16" t="s">
        <v>10714</v>
      </c>
      <c r="G12513" s="17">
        <v>55</v>
      </c>
    </row>
    <row r="12514" spans="1:7" x14ac:dyDescent="0.3">
      <c r="A12514" s="5" t="s">
        <v>13367</v>
      </c>
      <c r="B12514" s="6" t="s">
        <v>10768</v>
      </c>
      <c r="C12514" s="7">
        <v>43</v>
      </c>
      <c r="D12514" s="8" t="s">
        <v>10769</v>
      </c>
      <c r="E12514" s="15" t="s">
        <v>16220</v>
      </c>
      <c r="F12514" s="16" t="s">
        <v>10730</v>
      </c>
      <c r="G12514" s="17">
        <v>55</v>
      </c>
    </row>
    <row r="12515" spans="1:7" x14ac:dyDescent="0.3">
      <c r="A12515" s="5" t="s">
        <v>13367</v>
      </c>
      <c r="B12515" s="6" t="s">
        <v>10770</v>
      </c>
      <c r="C12515" s="7">
        <v>43</v>
      </c>
      <c r="D12515" s="8" t="s">
        <v>10771</v>
      </c>
      <c r="E12515" s="15" t="s">
        <v>16220</v>
      </c>
      <c r="F12515" s="16" t="s">
        <v>10712</v>
      </c>
      <c r="G12515" s="17">
        <v>60</v>
      </c>
    </row>
    <row r="12516" spans="1:7" x14ac:dyDescent="0.3">
      <c r="A12516" s="5" t="s">
        <v>13367</v>
      </c>
      <c r="B12516" s="6" t="s">
        <v>10772</v>
      </c>
      <c r="C12516" s="7">
        <v>90</v>
      </c>
      <c r="D12516" s="8" t="s">
        <v>10773</v>
      </c>
      <c r="E12516" s="15" t="s">
        <v>16220</v>
      </c>
      <c r="F12516" s="16" t="s">
        <v>10728</v>
      </c>
      <c r="G12516" s="17">
        <v>55</v>
      </c>
    </row>
    <row r="12517" spans="1:7" x14ac:dyDescent="0.3">
      <c r="A12517" s="5" t="s">
        <v>13367</v>
      </c>
      <c r="B12517" s="6" t="s">
        <v>10774</v>
      </c>
      <c r="C12517" s="7">
        <v>190</v>
      </c>
      <c r="D12517" s="8" t="s">
        <v>10775</v>
      </c>
      <c r="E12517" s="15" t="s">
        <v>16220</v>
      </c>
      <c r="F12517" s="16" t="s">
        <v>10726</v>
      </c>
      <c r="G12517" s="17">
        <v>55</v>
      </c>
    </row>
    <row r="12518" spans="1:7" x14ac:dyDescent="0.3">
      <c r="A12518" s="5" t="s">
        <v>13367</v>
      </c>
      <c r="B12518" s="6" t="s">
        <v>10776</v>
      </c>
      <c r="C12518" s="7">
        <v>299</v>
      </c>
      <c r="D12518" s="8" t="s">
        <v>10777</v>
      </c>
      <c r="E12518" s="15" t="s">
        <v>16220</v>
      </c>
      <c r="F12518" s="16" t="s">
        <v>10751</v>
      </c>
      <c r="G12518" s="17">
        <v>99.99</v>
      </c>
    </row>
    <row r="12519" spans="1:7" x14ac:dyDescent="0.3">
      <c r="A12519" s="5" t="s">
        <v>13367</v>
      </c>
      <c r="B12519" s="6" t="s">
        <v>9799</v>
      </c>
      <c r="C12519" s="7">
        <v>30</v>
      </c>
      <c r="D12519" s="8" t="s">
        <v>9800</v>
      </c>
      <c r="E12519" s="15" t="s">
        <v>16220</v>
      </c>
      <c r="F12519" s="16" t="s">
        <v>10749</v>
      </c>
      <c r="G12519" s="17">
        <v>99.99</v>
      </c>
    </row>
    <row r="12520" spans="1:7" x14ac:dyDescent="0.3">
      <c r="A12520" s="5" t="s">
        <v>13367</v>
      </c>
      <c r="B12520" s="6" t="s">
        <v>10778</v>
      </c>
      <c r="C12520" s="7">
        <v>56</v>
      </c>
      <c r="D12520" s="8" t="s">
        <v>10779</v>
      </c>
      <c r="E12520" s="15" t="s">
        <v>16220</v>
      </c>
      <c r="F12520" s="16" t="s">
        <v>10745</v>
      </c>
      <c r="G12520" s="17">
        <v>330</v>
      </c>
    </row>
    <row r="12521" spans="1:7" x14ac:dyDescent="0.3">
      <c r="A12521" s="5" t="s">
        <v>13367</v>
      </c>
      <c r="B12521" s="6" t="s">
        <v>10780</v>
      </c>
      <c r="C12521" s="7">
        <v>70</v>
      </c>
      <c r="D12521" s="8" t="s">
        <v>10781</v>
      </c>
      <c r="E12521" s="15" t="s">
        <v>16220</v>
      </c>
      <c r="F12521" s="16" t="s">
        <v>10747</v>
      </c>
      <c r="G12521" s="17">
        <v>330</v>
      </c>
    </row>
    <row r="12522" spans="1:7" x14ac:dyDescent="0.3">
      <c r="A12522" s="5" t="s">
        <v>13367</v>
      </c>
      <c r="B12522" s="6" t="s">
        <v>10782</v>
      </c>
      <c r="C12522" s="7">
        <v>84</v>
      </c>
      <c r="D12522" s="8" t="s">
        <v>10783</v>
      </c>
      <c r="E12522" s="15" t="s">
        <v>16220</v>
      </c>
      <c r="F12522" s="16" t="s">
        <v>10741</v>
      </c>
      <c r="G12522" s="17">
        <v>330</v>
      </c>
    </row>
    <row r="12523" spans="1:7" x14ac:dyDescent="0.3">
      <c r="A12523" s="5" t="s">
        <v>13367</v>
      </c>
      <c r="B12523" s="6" t="s">
        <v>9809</v>
      </c>
      <c r="C12523" s="7">
        <v>9.99</v>
      </c>
      <c r="D12523" s="8" t="s">
        <v>9810</v>
      </c>
      <c r="E12523" s="15" t="s">
        <v>16220</v>
      </c>
      <c r="F12523" s="16" t="s">
        <v>10753</v>
      </c>
      <c r="G12523" s="17">
        <v>49</v>
      </c>
    </row>
    <row r="12524" spans="1:7" x14ac:dyDescent="0.3">
      <c r="A12524" s="5" t="s">
        <v>13367</v>
      </c>
      <c r="B12524" s="6" t="s">
        <v>9799</v>
      </c>
      <c r="C12524" s="7">
        <v>30</v>
      </c>
      <c r="D12524" s="8" t="s">
        <v>9800</v>
      </c>
      <c r="E12524" s="15" t="s">
        <v>16220</v>
      </c>
      <c r="F12524" s="16" t="s">
        <v>12851</v>
      </c>
      <c r="G12524" s="17">
        <v>55</v>
      </c>
    </row>
    <row r="12525" spans="1:7" x14ac:dyDescent="0.3">
      <c r="A12525" s="5" t="s">
        <v>13367</v>
      </c>
      <c r="B12525" s="6" t="s">
        <v>9801</v>
      </c>
      <c r="C12525" s="7">
        <v>30</v>
      </c>
      <c r="D12525" s="8" t="s">
        <v>9802</v>
      </c>
      <c r="E12525" s="15" t="s">
        <v>16188</v>
      </c>
      <c r="F12525" s="16" t="s">
        <v>518</v>
      </c>
      <c r="G12525" s="17">
        <v>256</v>
      </c>
    </row>
    <row r="12526" spans="1:7" x14ac:dyDescent="0.3">
      <c r="A12526" s="5" t="s">
        <v>13367</v>
      </c>
      <c r="B12526" s="6" t="s">
        <v>9803</v>
      </c>
      <c r="C12526" s="7">
        <v>39</v>
      </c>
      <c r="D12526" s="8" t="s">
        <v>9804</v>
      </c>
      <c r="E12526" s="15" t="s">
        <v>16188</v>
      </c>
      <c r="F12526" s="16" t="s">
        <v>518</v>
      </c>
      <c r="G12526" s="17">
        <v>260</v>
      </c>
    </row>
    <row r="12527" spans="1:7" x14ac:dyDescent="0.3">
      <c r="A12527" s="5" t="s">
        <v>13367</v>
      </c>
      <c r="B12527" s="6" t="s">
        <v>9805</v>
      </c>
      <c r="C12527" s="7">
        <v>45</v>
      </c>
      <c r="D12527" s="8" t="s">
        <v>9806</v>
      </c>
      <c r="E12527" s="15" t="s">
        <v>16188</v>
      </c>
      <c r="F12527" s="16" t="s">
        <v>6796</v>
      </c>
      <c r="G12527" s="17">
        <v>29</v>
      </c>
    </row>
    <row r="12528" spans="1:7" x14ac:dyDescent="0.3">
      <c r="A12528" s="5" t="s">
        <v>13367</v>
      </c>
      <c r="B12528" s="6" t="s">
        <v>9807</v>
      </c>
      <c r="C12528" s="7">
        <v>55</v>
      </c>
      <c r="D12528" s="8" t="s">
        <v>9808</v>
      </c>
      <c r="E12528" s="15" t="s">
        <v>16188</v>
      </c>
      <c r="F12528" s="16" t="s">
        <v>568</v>
      </c>
      <c r="G12528" s="17">
        <v>25</v>
      </c>
    </row>
    <row r="12529" spans="1:7" x14ac:dyDescent="0.3">
      <c r="A12529" s="5" t="s">
        <v>13367</v>
      </c>
      <c r="B12529" s="6" t="s">
        <v>9811</v>
      </c>
      <c r="C12529" s="7">
        <v>46</v>
      </c>
      <c r="D12529" s="8" t="s">
        <v>9812</v>
      </c>
      <c r="E12529" s="15" t="s">
        <v>16188</v>
      </c>
      <c r="F12529" s="16" t="s">
        <v>6821</v>
      </c>
      <c r="G12529" s="17">
        <v>35</v>
      </c>
    </row>
    <row r="12530" spans="1:7" x14ac:dyDescent="0.3">
      <c r="A12530" s="5" t="s">
        <v>13367</v>
      </c>
      <c r="B12530" s="6" t="s">
        <v>3290</v>
      </c>
      <c r="C12530" s="7">
        <v>30</v>
      </c>
      <c r="D12530" s="8" t="s">
        <v>9817</v>
      </c>
      <c r="E12530" s="15" t="s">
        <v>16188</v>
      </c>
      <c r="F12530" s="16" t="s">
        <v>6804</v>
      </c>
      <c r="G12530" s="17">
        <v>35</v>
      </c>
    </row>
    <row r="12531" spans="1:7" x14ac:dyDescent="0.3">
      <c r="A12531" s="5" t="s">
        <v>13367</v>
      </c>
      <c r="B12531" s="6" t="s">
        <v>3294</v>
      </c>
      <c r="C12531" s="7">
        <v>35</v>
      </c>
      <c r="D12531" s="8" t="s">
        <v>9818</v>
      </c>
      <c r="E12531" s="15" t="s">
        <v>16188</v>
      </c>
      <c r="F12531" s="16" t="s">
        <v>6817</v>
      </c>
      <c r="G12531" s="17">
        <v>35</v>
      </c>
    </row>
    <row r="12532" spans="1:7" x14ac:dyDescent="0.3">
      <c r="A12532" s="5" t="s">
        <v>13367</v>
      </c>
      <c r="B12532" s="6" t="s">
        <v>9819</v>
      </c>
      <c r="C12532" s="7">
        <v>9</v>
      </c>
      <c r="D12532" s="8" t="s">
        <v>5672</v>
      </c>
      <c r="E12532" s="15" t="s">
        <v>16188</v>
      </c>
      <c r="F12532" s="16" t="s">
        <v>6819</v>
      </c>
      <c r="G12532" s="17">
        <v>36</v>
      </c>
    </row>
    <row r="12533" spans="1:7" x14ac:dyDescent="0.3">
      <c r="A12533" s="5" t="s">
        <v>13367</v>
      </c>
      <c r="B12533" s="6" t="s">
        <v>9820</v>
      </c>
      <c r="C12533" s="7">
        <v>12</v>
      </c>
      <c r="D12533" s="8" t="s">
        <v>9821</v>
      </c>
      <c r="E12533" s="15" t="s">
        <v>16188</v>
      </c>
      <c r="F12533" s="16" t="s">
        <v>6806</v>
      </c>
      <c r="G12533" s="17">
        <v>38</v>
      </c>
    </row>
    <row r="12534" spans="1:7" x14ac:dyDescent="0.3">
      <c r="A12534" s="5" t="s">
        <v>13367</v>
      </c>
      <c r="B12534" s="6" t="s">
        <v>9822</v>
      </c>
      <c r="C12534" s="7">
        <v>20</v>
      </c>
      <c r="D12534" s="8" t="s">
        <v>9823</v>
      </c>
      <c r="E12534" s="15" t="s">
        <v>16188</v>
      </c>
      <c r="F12534" s="16" t="s">
        <v>735</v>
      </c>
      <c r="G12534" s="17">
        <v>40</v>
      </c>
    </row>
    <row r="12535" spans="1:7" x14ac:dyDescent="0.3">
      <c r="A12535" s="5" t="s">
        <v>13367</v>
      </c>
      <c r="B12535" s="6" t="s">
        <v>9824</v>
      </c>
      <c r="C12535" s="7">
        <v>20</v>
      </c>
      <c r="D12535" s="8" t="s">
        <v>9825</v>
      </c>
      <c r="E12535" s="15" t="s">
        <v>16188</v>
      </c>
      <c r="F12535" s="16" t="s">
        <v>2141</v>
      </c>
      <c r="G12535" s="17">
        <v>41</v>
      </c>
    </row>
    <row r="12536" spans="1:7" x14ac:dyDescent="0.3">
      <c r="A12536" s="5" t="s">
        <v>13368</v>
      </c>
      <c r="B12536" s="6" t="s">
        <v>9816</v>
      </c>
      <c r="C12536" s="7">
        <v>25</v>
      </c>
      <c r="D12536" s="8" t="s">
        <v>9814</v>
      </c>
      <c r="E12536" s="15" t="s">
        <v>16188</v>
      </c>
      <c r="F12536" s="16" t="s">
        <v>6808</v>
      </c>
      <c r="G12536" s="17">
        <v>38</v>
      </c>
    </row>
    <row r="12537" spans="1:7" x14ac:dyDescent="0.3">
      <c r="A12537" s="5" t="s">
        <v>13368</v>
      </c>
      <c r="B12537" s="6" t="s">
        <v>9815</v>
      </c>
      <c r="C12537" s="7">
        <v>25</v>
      </c>
      <c r="D12537" s="8" t="s">
        <v>9814</v>
      </c>
      <c r="E12537" s="15" t="s">
        <v>16188</v>
      </c>
      <c r="F12537" s="16" t="s">
        <v>6810</v>
      </c>
      <c r="G12537" s="17">
        <v>35</v>
      </c>
    </row>
    <row r="12538" spans="1:7" x14ac:dyDescent="0.3">
      <c r="A12538" s="5" t="s">
        <v>13368</v>
      </c>
      <c r="B12538" s="6" t="s">
        <v>9813</v>
      </c>
      <c r="C12538" s="7">
        <v>25</v>
      </c>
      <c r="D12538" s="8" t="s">
        <v>9814</v>
      </c>
      <c r="E12538" s="15" t="s">
        <v>16188</v>
      </c>
      <c r="F12538" s="16" t="s">
        <v>733</v>
      </c>
      <c r="G12538" s="17">
        <v>38</v>
      </c>
    </row>
    <row r="12539" spans="1:7" x14ac:dyDescent="0.3">
      <c r="A12539" s="5" t="s">
        <v>13368</v>
      </c>
      <c r="B12539" s="6" t="s">
        <v>10661</v>
      </c>
      <c r="C12539" s="7">
        <v>40</v>
      </c>
      <c r="D12539" s="8" t="s">
        <v>10662</v>
      </c>
      <c r="E12539" s="15" t="s">
        <v>16188</v>
      </c>
      <c r="F12539" s="16" t="s">
        <v>2149</v>
      </c>
      <c r="G12539" s="17">
        <v>41</v>
      </c>
    </row>
    <row r="12540" spans="1:7" x14ac:dyDescent="0.3">
      <c r="A12540" s="5" t="s">
        <v>13368</v>
      </c>
      <c r="B12540" s="6" t="s">
        <v>10663</v>
      </c>
      <c r="C12540" s="7">
        <v>45</v>
      </c>
      <c r="D12540" s="8" t="s">
        <v>10664</v>
      </c>
      <c r="E12540" s="15" t="s">
        <v>16188</v>
      </c>
      <c r="F12540" s="16" t="s">
        <v>4384</v>
      </c>
      <c r="G12540" s="17">
        <v>40</v>
      </c>
    </row>
    <row r="12541" spans="1:7" x14ac:dyDescent="0.3">
      <c r="A12541" s="5" t="s">
        <v>13368</v>
      </c>
      <c r="B12541" s="6" t="s">
        <v>9799</v>
      </c>
      <c r="C12541" s="7">
        <v>30</v>
      </c>
      <c r="D12541" s="8" t="s">
        <v>9800</v>
      </c>
      <c r="E12541" s="15" t="s">
        <v>16188</v>
      </c>
      <c r="F12541" s="16" t="s">
        <v>6812</v>
      </c>
      <c r="G12541" s="17">
        <v>31</v>
      </c>
    </row>
    <row r="12542" spans="1:7" x14ac:dyDescent="0.3">
      <c r="A12542" s="5" t="s">
        <v>13368</v>
      </c>
      <c r="B12542" s="6" t="s">
        <v>10665</v>
      </c>
      <c r="C12542" s="7">
        <v>49</v>
      </c>
      <c r="D12542" s="8" t="s">
        <v>10666</v>
      </c>
      <c r="E12542" s="15" t="s">
        <v>16188</v>
      </c>
      <c r="F12542" s="16" t="s">
        <v>569</v>
      </c>
      <c r="G12542" s="17">
        <v>23</v>
      </c>
    </row>
    <row r="12543" spans="1:7" x14ac:dyDescent="0.3">
      <c r="A12543" s="5" t="s">
        <v>13368</v>
      </c>
      <c r="B12543" s="6" t="s">
        <v>10667</v>
      </c>
      <c r="C12543" s="7">
        <v>49</v>
      </c>
      <c r="D12543" s="8" t="s">
        <v>10668</v>
      </c>
      <c r="E12543" s="15" t="s">
        <v>16188</v>
      </c>
      <c r="F12543" s="16" t="s">
        <v>569</v>
      </c>
      <c r="G12543" s="17">
        <v>25</v>
      </c>
    </row>
    <row r="12544" spans="1:7" x14ac:dyDescent="0.3">
      <c r="A12544" s="5" t="s">
        <v>13368</v>
      </c>
      <c r="B12544" s="6" t="s">
        <v>10669</v>
      </c>
      <c r="C12544" s="7">
        <v>49</v>
      </c>
      <c r="D12544" s="8" t="s">
        <v>10670</v>
      </c>
      <c r="E12544" s="15" t="s">
        <v>16188</v>
      </c>
      <c r="F12544" s="16" t="s">
        <v>621</v>
      </c>
      <c r="G12544" s="17">
        <v>33</v>
      </c>
    </row>
    <row r="12545" spans="1:7" x14ac:dyDescent="0.3">
      <c r="A12545" s="5" t="s">
        <v>13368</v>
      </c>
      <c r="B12545" s="6" t="s">
        <v>10671</v>
      </c>
      <c r="C12545" s="7">
        <v>55</v>
      </c>
      <c r="D12545" s="8" t="s">
        <v>10670</v>
      </c>
      <c r="E12545" s="15" t="s">
        <v>16188</v>
      </c>
      <c r="F12545" s="16" t="s">
        <v>666</v>
      </c>
      <c r="G12545" s="17">
        <v>12</v>
      </c>
    </row>
    <row r="12546" spans="1:7" x14ac:dyDescent="0.3">
      <c r="A12546" s="5" t="s">
        <v>13368</v>
      </c>
      <c r="B12546" s="6" t="s">
        <v>10672</v>
      </c>
      <c r="C12546" s="7">
        <v>59</v>
      </c>
      <c r="D12546" s="8" t="s">
        <v>10673</v>
      </c>
      <c r="E12546" s="15" t="s">
        <v>16188</v>
      </c>
      <c r="F12546" s="16" t="s">
        <v>667</v>
      </c>
      <c r="G12546" s="17">
        <v>12</v>
      </c>
    </row>
    <row r="12547" spans="1:7" x14ac:dyDescent="0.3">
      <c r="A12547" s="5" t="s">
        <v>13368</v>
      </c>
      <c r="B12547" s="6" t="s">
        <v>10674</v>
      </c>
      <c r="C12547" s="7">
        <v>49</v>
      </c>
      <c r="D12547" s="8" t="s">
        <v>10675</v>
      </c>
      <c r="E12547" s="15" t="s">
        <v>16188</v>
      </c>
      <c r="F12547" s="16" t="s">
        <v>662</v>
      </c>
      <c r="G12547" s="17">
        <v>4.5</v>
      </c>
    </row>
    <row r="12548" spans="1:7" x14ac:dyDescent="0.3">
      <c r="A12548" s="5" t="s">
        <v>13368</v>
      </c>
      <c r="B12548" s="6" t="s">
        <v>10676</v>
      </c>
      <c r="C12548" s="7">
        <v>49</v>
      </c>
      <c r="D12548" s="8" t="s">
        <v>10677</v>
      </c>
      <c r="E12548" s="15" t="s">
        <v>16188</v>
      </c>
      <c r="F12548" s="16" t="s">
        <v>662</v>
      </c>
      <c r="G12548" s="17">
        <v>4</v>
      </c>
    </row>
    <row r="12549" spans="1:7" x14ac:dyDescent="0.3">
      <c r="A12549" s="5" t="s">
        <v>13368</v>
      </c>
      <c r="B12549" s="6" t="s">
        <v>10678</v>
      </c>
      <c r="C12549" s="7">
        <v>49</v>
      </c>
      <c r="D12549" s="8" t="s">
        <v>10679</v>
      </c>
      <c r="E12549" s="15" t="s">
        <v>16188</v>
      </c>
      <c r="F12549" s="16" t="s">
        <v>665</v>
      </c>
      <c r="G12549" s="17">
        <v>3.5</v>
      </c>
    </row>
    <row r="12550" spans="1:7" x14ac:dyDescent="0.3">
      <c r="A12550" s="5" t="s">
        <v>13368</v>
      </c>
      <c r="B12550" s="6" t="s">
        <v>10680</v>
      </c>
      <c r="C12550" s="7">
        <v>49</v>
      </c>
      <c r="D12550" s="8" t="s">
        <v>10681</v>
      </c>
      <c r="E12550" s="15" t="s">
        <v>16188</v>
      </c>
      <c r="F12550" s="16" t="s">
        <v>665</v>
      </c>
      <c r="G12550" s="17">
        <v>4</v>
      </c>
    </row>
    <row r="12551" spans="1:7" x14ac:dyDescent="0.3">
      <c r="A12551" s="5" t="s">
        <v>13368</v>
      </c>
      <c r="B12551" s="6" t="s">
        <v>10682</v>
      </c>
      <c r="C12551" s="7">
        <v>49</v>
      </c>
      <c r="D12551" s="8" t="s">
        <v>10683</v>
      </c>
      <c r="E12551" s="15" t="s">
        <v>16188</v>
      </c>
      <c r="F12551" s="16" t="s">
        <v>664</v>
      </c>
      <c r="G12551" s="17">
        <v>4</v>
      </c>
    </row>
    <row r="12552" spans="1:7" x14ac:dyDescent="0.3">
      <c r="A12552" s="5" t="s">
        <v>13368</v>
      </c>
      <c r="B12552" s="6" t="s">
        <v>10684</v>
      </c>
      <c r="C12552" s="7">
        <v>49</v>
      </c>
      <c r="D12552" s="8" t="s">
        <v>10685</v>
      </c>
      <c r="E12552" s="15" t="s">
        <v>16188</v>
      </c>
      <c r="F12552" s="16" t="s">
        <v>602</v>
      </c>
      <c r="G12552" s="17">
        <v>35</v>
      </c>
    </row>
    <row r="12553" spans="1:7" x14ac:dyDescent="0.3">
      <c r="A12553" s="5" t="s">
        <v>13368</v>
      </c>
      <c r="B12553" s="6" t="s">
        <v>9809</v>
      </c>
      <c r="C12553" s="7">
        <v>9.99</v>
      </c>
      <c r="D12553" s="8" t="s">
        <v>9810</v>
      </c>
      <c r="E12553" s="15" t="s">
        <v>16188</v>
      </c>
      <c r="F12553" s="16" t="s">
        <v>616</v>
      </c>
      <c r="G12553" s="17">
        <v>31</v>
      </c>
    </row>
    <row r="12554" spans="1:7" x14ac:dyDescent="0.3">
      <c r="A12554" s="5" t="s">
        <v>13368</v>
      </c>
      <c r="B12554" s="6" t="s">
        <v>9799</v>
      </c>
      <c r="C12554" s="7">
        <v>30</v>
      </c>
      <c r="D12554" s="8" t="s">
        <v>9800</v>
      </c>
      <c r="E12554" s="15" t="s">
        <v>16188</v>
      </c>
      <c r="F12554" s="16" t="s">
        <v>593</v>
      </c>
      <c r="G12554" s="17">
        <v>33</v>
      </c>
    </row>
    <row r="12555" spans="1:7" x14ac:dyDescent="0.3">
      <c r="A12555" s="5" t="s">
        <v>13368</v>
      </c>
      <c r="B12555" s="6" t="s">
        <v>9801</v>
      </c>
      <c r="C12555" s="7">
        <v>30</v>
      </c>
      <c r="D12555" s="8" t="s">
        <v>9802</v>
      </c>
      <c r="E12555" s="15" t="s">
        <v>16188</v>
      </c>
      <c r="F12555" s="16" t="s">
        <v>6848</v>
      </c>
      <c r="G12555" s="17">
        <v>48.5</v>
      </c>
    </row>
    <row r="12556" spans="1:7" x14ac:dyDescent="0.3">
      <c r="A12556" s="5" t="s">
        <v>13368</v>
      </c>
      <c r="B12556" s="6" t="s">
        <v>9803</v>
      </c>
      <c r="C12556" s="7">
        <v>39</v>
      </c>
      <c r="D12556" s="8" t="s">
        <v>9804</v>
      </c>
      <c r="E12556" s="15" t="s">
        <v>16188</v>
      </c>
      <c r="F12556" s="16" t="s">
        <v>651</v>
      </c>
      <c r="G12556" s="17">
        <v>48.5</v>
      </c>
    </row>
    <row r="12557" spans="1:7" x14ac:dyDescent="0.3">
      <c r="A12557" s="5" t="s">
        <v>13368</v>
      </c>
      <c r="B12557" s="6" t="s">
        <v>9805</v>
      </c>
      <c r="C12557" s="7">
        <v>45</v>
      </c>
      <c r="D12557" s="8" t="s">
        <v>9806</v>
      </c>
      <c r="E12557" s="15" t="s">
        <v>16188</v>
      </c>
      <c r="F12557" s="16" t="s">
        <v>571</v>
      </c>
      <c r="G12557" s="17">
        <v>42</v>
      </c>
    </row>
    <row r="12558" spans="1:7" x14ac:dyDescent="0.3">
      <c r="A12558" s="5" t="s">
        <v>13368</v>
      </c>
      <c r="B12558" s="6" t="s">
        <v>9807</v>
      </c>
      <c r="C12558" s="7">
        <v>55</v>
      </c>
      <c r="D12558" s="8" t="s">
        <v>9808</v>
      </c>
      <c r="E12558" s="15" t="s">
        <v>16188</v>
      </c>
      <c r="F12558" s="16" t="s">
        <v>571</v>
      </c>
      <c r="G12558" s="17">
        <v>40</v>
      </c>
    </row>
    <row r="12559" spans="1:7" x14ac:dyDescent="0.3">
      <c r="A12559" s="5" t="s">
        <v>13368</v>
      </c>
      <c r="B12559" s="6" t="s">
        <v>9811</v>
      </c>
      <c r="C12559" s="7">
        <v>46</v>
      </c>
      <c r="D12559" s="8" t="s">
        <v>9812</v>
      </c>
      <c r="E12559" s="15" t="s">
        <v>16188</v>
      </c>
      <c r="F12559" s="16" t="s">
        <v>6852</v>
      </c>
      <c r="G12559" s="17">
        <v>52</v>
      </c>
    </row>
    <row r="12560" spans="1:7" x14ac:dyDescent="0.3">
      <c r="A12560" s="5" t="s">
        <v>13368</v>
      </c>
      <c r="B12560" s="6" t="s">
        <v>3290</v>
      </c>
      <c r="C12560" s="7">
        <v>30</v>
      </c>
      <c r="D12560" s="8" t="s">
        <v>9817</v>
      </c>
      <c r="E12560" s="15" t="s">
        <v>16188</v>
      </c>
      <c r="F12560" s="16" t="s">
        <v>654</v>
      </c>
      <c r="G12560" s="17">
        <v>49</v>
      </c>
    </row>
    <row r="12561" spans="1:7" x14ac:dyDescent="0.3">
      <c r="A12561" s="5" t="s">
        <v>13368</v>
      </c>
      <c r="B12561" s="6" t="s">
        <v>3294</v>
      </c>
      <c r="C12561" s="7">
        <v>35</v>
      </c>
      <c r="D12561" s="8" t="s">
        <v>9818</v>
      </c>
      <c r="E12561" s="15" t="s">
        <v>16188</v>
      </c>
      <c r="F12561" s="16" t="s">
        <v>654</v>
      </c>
      <c r="G12561" s="17">
        <v>52</v>
      </c>
    </row>
    <row r="12562" spans="1:7" x14ac:dyDescent="0.3">
      <c r="A12562" s="5" t="s">
        <v>13368</v>
      </c>
      <c r="B12562" s="6" t="s">
        <v>9819</v>
      </c>
      <c r="C12562" s="7">
        <v>9</v>
      </c>
      <c r="D12562" s="8" t="s">
        <v>5672</v>
      </c>
      <c r="E12562" s="15" t="s">
        <v>16188</v>
      </c>
      <c r="F12562" s="16" t="s">
        <v>6836</v>
      </c>
      <c r="G12562" s="17">
        <v>50</v>
      </c>
    </row>
    <row r="12563" spans="1:7" x14ac:dyDescent="0.3">
      <c r="A12563" s="5" t="s">
        <v>13368</v>
      </c>
      <c r="B12563" s="6" t="s">
        <v>9820</v>
      </c>
      <c r="C12563" s="7">
        <v>12</v>
      </c>
      <c r="D12563" s="8" t="s">
        <v>9821</v>
      </c>
      <c r="E12563" s="15" t="s">
        <v>16188</v>
      </c>
      <c r="F12563" s="16" t="s">
        <v>6838</v>
      </c>
      <c r="G12563" s="17">
        <v>50</v>
      </c>
    </row>
    <row r="12564" spans="1:7" x14ac:dyDescent="0.3">
      <c r="A12564" s="5" t="s">
        <v>13368</v>
      </c>
      <c r="B12564" s="6" t="s">
        <v>9822</v>
      </c>
      <c r="C12564" s="7">
        <v>20</v>
      </c>
      <c r="D12564" s="8" t="s">
        <v>9823</v>
      </c>
      <c r="E12564" s="15" t="s">
        <v>16188</v>
      </c>
      <c r="F12564" s="16" t="s">
        <v>4253</v>
      </c>
      <c r="G12564" s="17">
        <v>40</v>
      </c>
    </row>
    <row r="12565" spans="1:7" x14ac:dyDescent="0.3">
      <c r="A12565" s="5" t="s">
        <v>13368</v>
      </c>
      <c r="B12565" s="6" t="s">
        <v>9824</v>
      </c>
      <c r="C12565" s="7">
        <v>20</v>
      </c>
      <c r="D12565" s="8" t="s">
        <v>9825</v>
      </c>
      <c r="E12565" s="15" t="s">
        <v>16188</v>
      </c>
      <c r="F12565" s="16" t="s">
        <v>6829</v>
      </c>
      <c r="G12565" s="17">
        <v>35</v>
      </c>
    </row>
    <row r="12566" spans="1:7" x14ac:dyDescent="0.3">
      <c r="A12566" s="5" t="s">
        <v>13369</v>
      </c>
      <c r="B12566" s="6" t="s">
        <v>5002</v>
      </c>
      <c r="C12566" s="7">
        <v>1</v>
      </c>
      <c r="D12566" s="8" t="s">
        <v>5</v>
      </c>
      <c r="E12566" s="15" t="s">
        <v>16188</v>
      </c>
      <c r="F12566" s="16" t="s">
        <v>4379</v>
      </c>
      <c r="G12566" s="17">
        <v>35</v>
      </c>
    </row>
    <row r="12567" spans="1:7" x14ac:dyDescent="0.3">
      <c r="A12567" s="5" t="s">
        <v>13369</v>
      </c>
      <c r="B12567" s="6" t="s">
        <v>5003</v>
      </c>
      <c r="C12567" s="7">
        <v>1</v>
      </c>
      <c r="D12567" s="8" t="s">
        <v>5</v>
      </c>
      <c r="E12567" s="15" t="s">
        <v>16188</v>
      </c>
      <c r="F12567" s="16" t="s">
        <v>6839</v>
      </c>
      <c r="G12567" s="17">
        <v>33</v>
      </c>
    </row>
    <row r="12568" spans="1:7" x14ac:dyDescent="0.3">
      <c r="A12568" s="5" t="s">
        <v>13369</v>
      </c>
      <c r="B12568" s="6" t="s">
        <v>5036</v>
      </c>
      <c r="C12568" s="7">
        <v>40</v>
      </c>
      <c r="D12568" s="8" t="s">
        <v>5037</v>
      </c>
      <c r="E12568" s="15" t="s">
        <v>16188</v>
      </c>
      <c r="F12568" s="16" t="s">
        <v>749</v>
      </c>
      <c r="G12568" s="17">
        <v>40</v>
      </c>
    </row>
    <row r="12569" spans="1:7" x14ac:dyDescent="0.3">
      <c r="A12569" s="5" t="s">
        <v>13369</v>
      </c>
      <c r="B12569" s="6" t="s">
        <v>5038</v>
      </c>
      <c r="C12569" s="7">
        <v>52</v>
      </c>
      <c r="D12569" s="8" t="s">
        <v>5039</v>
      </c>
      <c r="E12569" s="15" t="s">
        <v>16188</v>
      </c>
      <c r="F12569" s="16" t="s">
        <v>1597</v>
      </c>
      <c r="G12569" s="17">
        <v>40</v>
      </c>
    </row>
    <row r="12570" spans="1:7" x14ac:dyDescent="0.3">
      <c r="A12570" s="5" t="s">
        <v>13369</v>
      </c>
      <c r="B12570" s="6" t="s">
        <v>5040</v>
      </c>
      <c r="C12570" s="7">
        <v>43</v>
      </c>
      <c r="D12570" s="8" t="s">
        <v>5041</v>
      </c>
      <c r="E12570" s="15" t="s">
        <v>16188</v>
      </c>
      <c r="F12570" s="16" t="s">
        <v>6827</v>
      </c>
      <c r="G12570" s="17">
        <v>37</v>
      </c>
    </row>
    <row r="12571" spans="1:7" x14ac:dyDescent="0.3">
      <c r="A12571" s="5" t="s">
        <v>13369</v>
      </c>
      <c r="B12571" s="6" t="s">
        <v>5042</v>
      </c>
      <c r="C12571" s="7">
        <v>38</v>
      </c>
      <c r="D12571" s="8" t="s">
        <v>5043</v>
      </c>
      <c r="E12571" s="15" t="s">
        <v>16188</v>
      </c>
      <c r="F12571" s="16" t="s">
        <v>579</v>
      </c>
      <c r="G12571" s="17">
        <v>37</v>
      </c>
    </row>
    <row r="12572" spans="1:7" x14ac:dyDescent="0.3">
      <c r="A12572" s="5" t="s">
        <v>13369</v>
      </c>
      <c r="B12572" s="6" t="s">
        <v>5044</v>
      </c>
      <c r="C12572" s="7">
        <v>55</v>
      </c>
      <c r="D12572" s="8" t="s">
        <v>5045</v>
      </c>
      <c r="E12572" s="15" t="s">
        <v>16188</v>
      </c>
      <c r="F12572" s="16" t="s">
        <v>6824</v>
      </c>
      <c r="G12572" s="17">
        <v>40</v>
      </c>
    </row>
    <row r="12573" spans="1:7" x14ac:dyDescent="0.3">
      <c r="A12573" s="5" t="s">
        <v>13369</v>
      </c>
      <c r="B12573" s="6" t="s">
        <v>5046</v>
      </c>
      <c r="C12573" s="7">
        <v>69</v>
      </c>
      <c r="D12573" s="8" t="s">
        <v>5047</v>
      </c>
      <c r="E12573" s="15" t="s">
        <v>16188</v>
      </c>
      <c r="F12573" s="16" t="s">
        <v>6833</v>
      </c>
      <c r="G12573" s="17">
        <v>35</v>
      </c>
    </row>
    <row r="12574" spans="1:7" x14ac:dyDescent="0.3">
      <c r="A12574" s="5" t="s">
        <v>13369</v>
      </c>
      <c r="B12574" s="6" t="s">
        <v>5048</v>
      </c>
      <c r="C12574" s="7">
        <v>30</v>
      </c>
      <c r="D12574" s="8" t="s">
        <v>5049</v>
      </c>
      <c r="E12574" s="15" t="s">
        <v>16188</v>
      </c>
      <c r="F12574" s="16" t="s">
        <v>747</v>
      </c>
      <c r="G12574" s="17">
        <v>39</v>
      </c>
    </row>
    <row r="12575" spans="1:7" x14ac:dyDescent="0.3">
      <c r="A12575" s="5" t="s">
        <v>13369</v>
      </c>
      <c r="B12575" s="6" t="s">
        <v>5050</v>
      </c>
      <c r="C12575" s="7">
        <v>57</v>
      </c>
      <c r="D12575" s="8" t="s">
        <v>5051</v>
      </c>
      <c r="E12575" s="15" t="s">
        <v>16188</v>
      </c>
      <c r="F12575" s="16" t="s">
        <v>2122</v>
      </c>
      <c r="G12575" s="17">
        <v>37</v>
      </c>
    </row>
    <row r="12576" spans="1:7" x14ac:dyDescent="0.3">
      <c r="A12576" s="5" t="s">
        <v>13369</v>
      </c>
      <c r="B12576" s="6" t="s">
        <v>5052</v>
      </c>
      <c r="C12576" s="7">
        <v>43</v>
      </c>
      <c r="D12576" s="8" t="s">
        <v>5053</v>
      </c>
      <c r="E12576" s="15" t="s">
        <v>16188</v>
      </c>
      <c r="F12576" s="16" t="s">
        <v>769</v>
      </c>
      <c r="G12576" s="17">
        <v>49</v>
      </c>
    </row>
    <row r="12577" spans="1:7" x14ac:dyDescent="0.3">
      <c r="A12577" s="5" t="s">
        <v>13369</v>
      </c>
      <c r="B12577" s="6" t="s">
        <v>5054</v>
      </c>
      <c r="C12577" s="7">
        <v>39</v>
      </c>
      <c r="D12577" s="8" t="s">
        <v>5055</v>
      </c>
      <c r="E12577" s="15" t="s">
        <v>16188</v>
      </c>
      <c r="F12577" s="16" t="s">
        <v>773</v>
      </c>
      <c r="G12577" s="17">
        <v>53</v>
      </c>
    </row>
    <row r="12578" spans="1:7" x14ac:dyDescent="0.3">
      <c r="A12578" s="5" t="s">
        <v>13369</v>
      </c>
      <c r="B12578" s="6" t="s">
        <v>5056</v>
      </c>
      <c r="C12578" s="7">
        <v>38</v>
      </c>
      <c r="D12578" s="8" t="s">
        <v>5057</v>
      </c>
      <c r="E12578" s="15" t="s">
        <v>16188</v>
      </c>
      <c r="F12578" s="16" t="s">
        <v>1599</v>
      </c>
      <c r="G12578" s="17">
        <v>40</v>
      </c>
    </row>
    <row r="12579" spans="1:7" x14ac:dyDescent="0.3">
      <c r="A12579" s="5" t="s">
        <v>13369</v>
      </c>
      <c r="B12579" s="6" t="s">
        <v>5058</v>
      </c>
      <c r="C12579" s="7">
        <v>53</v>
      </c>
      <c r="D12579" s="8" t="s">
        <v>5059</v>
      </c>
      <c r="E12579" s="15" t="s">
        <v>16188</v>
      </c>
      <c r="F12579" s="16" t="s">
        <v>755</v>
      </c>
      <c r="G12579" s="17">
        <v>41</v>
      </c>
    </row>
    <row r="12580" spans="1:7" x14ac:dyDescent="0.3">
      <c r="A12580" s="5" t="s">
        <v>13369</v>
      </c>
      <c r="B12580" s="6" t="s">
        <v>5060</v>
      </c>
      <c r="C12580" s="7">
        <v>27</v>
      </c>
      <c r="D12580" s="8" t="s">
        <v>5061</v>
      </c>
      <c r="E12580" s="15" t="s">
        <v>16188</v>
      </c>
      <c r="F12580" s="16" t="s">
        <v>577</v>
      </c>
      <c r="G12580" s="17">
        <v>24</v>
      </c>
    </row>
    <row r="12581" spans="1:7" x14ac:dyDescent="0.3">
      <c r="A12581" s="5" t="s">
        <v>13369</v>
      </c>
      <c r="B12581" s="6" t="s">
        <v>5062</v>
      </c>
      <c r="C12581" s="7">
        <v>41</v>
      </c>
      <c r="D12581" s="8" t="s">
        <v>5063</v>
      </c>
      <c r="E12581" s="15" t="s">
        <v>16188</v>
      </c>
      <c r="F12581" s="16" t="s">
        <v>16284</v>
      </c>
      <c r="G12581" s="17">
        <v>254</v>
      </c>
    </row>
    <row r="12582" spans="1:7" x14ac:dyDescent="0.3">
      <c r="A12582" s="5" t="s">
        <v>13369</v>
      </c>
      <c r="B12582" s="6" t="s">
        <v>5064</v>
      </c>
      <c r="C12582" s="7">
        <v>39</v>
      </c>
      <c r="D12582" s="8" t="s">
        <v>5065</v>
      </c>
      <c r="E12582" s="15" t="s">
        <v>16188</v>
      </c>
      <c r="F12582" s="16" t="s">
        <v>16284</v>
      </c>
      <c r="G12582" s="17">
        <v>258</v>
      </c>
    </row>
    <row r="12583" spans="1:7" x14ac:dyDescent="0.3">
      <c r="A12583" s="5" t="s">
        <v>13369</v>
      </c>
      <c r="B12583" s="6" t="s">
        <v>5066</v>
      </c>
      <c r="C12583" s="7">
        <v>37</v>
      </c>
      <c r="D12583" s="8" t="s">
        <v>5067</v>
      </c>
      <c r="E12583" s="15" t="s">
        <v>16188</v>
      </c>
      <c r="F12583" s="16" t="s">
        <v>635</v>
      </c>
      <c r="G12583" s="17">
        <v>20</v>
      </c>
    </row>
    <row r="12584" spans="1:7" x14ac:dyDescent="0.3">
      <c r="A12584" s="5" t="s">
        <v>13369</v>
      </c>
      <c r="B12584" s="6" t="s">
        <v>5068</v>
      </c>
      <c r="C12584" s="7">
        <v>38</v>
      </c>
      <c r="D12584" s="8" t="s">
        <v>5069</v>
      </c>
      <c r="E12584" s="15" t="s">
        <v>16188</v>
      </c>
      <c r="F12584" s="16" t="s">
        <v>635</v>
      </c>
      <c r="G12584" s="17">
        <v>22</v>
      </c>
    </row>
    <row r="12585" spans="1:7" x14ac:dyDescent="0.3">
      <c r="A12585" s="5" t="s">
        <v>13369</v>
      </c>
      <c r="B12585" s="6" t="s">
        <v>5070</v>
      </c>
      <c r="C12585" s="7">
        <v>39</v>
      </c>
      <c r="D12585" s="8" t="s">
        <v>5071</v>
      </c>
      <c r="E12585" s="15" t="s">
        <v>16188</v>
      </c>
      <c r="F12585" s="16" t="s">
        <v>6841</v>
      </c>
      <c r="G12585" s="17">
        <v>22</v>
      </c>
    </row>
    <row r="12586" spans="1:7" x14ac:dyDescent="0.3">
      <c r="A12586" s="5" t="s">
        <v>13369</v>
      </c>
      <c r="B12586" s="6" t="s">
        <v>5072</v>
      </c>
      <c r="C12586" s="7">
        <v>33</v>
      </c>
      <c r="D12586" s="8" t="s">
        <v>5073</v>
      </c>
      <c r="E12586" s="15" t="s">
        <v>16188</v>
      </c>
      <c r="F12586" s="16" t="s">
        <v>634</v>
      </c>
      <c r="G12586" s="17">
        <v>20.5</v>
      </c>
    </row>
    <row r="12587" spans="1:7" x14ac:dyDescent="0.3">
      <c r="A12587" s="5" t="s">
        <v>13369</v>
      </c>
      <c r="B12587" s="6" t="s">
        <v>5087</v>
      </c>
      <c r="C12587" s="7">
        <v>79</v>
      </c>
      <c r="D12587" s="8" t="s">
        <v>5088</v>
      </c>
      <c r="E12587" s="15" t="s">
        <v>16188</v>
      </c>
      <c r="F12587" s="16" t="s">
        <v>634</v>
      </c>
      <c r="G12587" s="17">
        <v>21</v>
      </c>
    </row>
    <row r="12588" spans="1:7" x14ac:dyDescent="0.3">
      <c r="A12588" s="5" t="s">
        <v>13369</v>
      </c>
      <c r="B12588" s="6" t="s">
        <v>5089</v>
      </c>
      <c r="C12588" s="7">
        <v>89</v>
      </c>
      <c r="D12588" s="8" t="s">
        <v>5090</v>
      </c>
      <c r="E12588" s="15" t="s">
        <v>16188</v>
      </c>
      <c r="F12588" s="16" t="s">
        <v>640</v>
      </c>
      <c r="G12588" s="17">
        <v>23</v>
      </c>
    </row>
    <row r="12589" spans="1:7" x14ac:dyDescent="0.3">
      <c r="A12589" s="5" t="s">
        <v>13369</v>
      </c>
      <c r="B12589" s="6" t="s">
        <v>5091</v>
      </c>
      <c r="C12589" s="7">
        <v>110</v>
      </c>
      <c r="D12589" s="8" t="s">
        <v>5092</v>
      </c>
      <c r="E12589" s="15" t="s">
        <v>16188</v>
      </c>
      <c r="F12589" s="16" t="s">
        <v>637</v>
      </c>
      <c r="G12589" s="17">
        <v>23</v>
      </c>
    </row>
    <row r="12590" spans="1:7" x14ac:dyDescent="0.3">
      <c r="A12590" s="5" t="s">
        <v>13369</v>
      </c>
      <c r="B12590" s="6" t="s">
        <v>5093</v>
      </c>
      <c r="C12590" s="7">
        <v>149</v>
      </c>
      <c r="D12590" s="8" t="s">
        <v>5094</v>
      </c>
      <c r="E12590" s="15" t="s">
        <v>16188</v>
      </c>
      <c r="F12590" s="16" t="s">
        <v>643</v>
      </c>
      <c r="G12590" s="17">
        <v>20</v>
      </c>
    </row>
    <row r="12591" spans="1:7" x14ac:dyDescent="0.3">
      <c r="A12591" s="5" t="s">
        <v>13369</v>
      </c>
      <c r="B12591" s="6" t="s">
        <v>5095</v>
      </c>
      <c r="C12591" s="7">
        <v>114</v>
      </c>
      <c r="D12591" s="8" t="s">
        <v>5096</v>
      </c>
      <c r="E12591" s="15" t="s">
        <v>16188</v>
      </c>
      <c r="F12591" s="16" t="s">
        <v>643</v>
      </c>
      <c r="G12591" s="17">
        <v>21</v>
      </c>
    </row>
    <row r="12592" spans="1:7" x14ac:dyDescent="0.3">
      <c r="A12592" s="5" t="s">
        <v>13369</v>
      </c>
      <c r="B12592" s="6" t="s">
        <v>5097</v>
      </c>
      <c r="C12592" s="7">
        <v>154</v>
      </c>
      <c r="D12592" s="8" t="s">
        <v>5098</v>
      </c>
      <c r="E12592" s="15" t="s">
        <v>16188</v>
      </c>
      <c r="F12592" s="16" t="s">
        <v>633</v>
      </c>
      <c r="G12592" s="17">
        <v>21.5</v>
      </c>
    </row>
    <row r="12593" spans="1:7" x14ac:dyDescent="0.3">
      <c r="A12593" s="5" t="s">
        <v>13369</v>
      </c>
      <c r="B12593" s="6" t="s">
        <v>5099</v>
      </c>
      <c r="C12593" s="7">
        <v>89</v>
      </c>
      <c r="D12593" s="8" t="s">
        <v>5100</v>
      </c>
      <c r="E12593" s="15" t="s">
        <v>16188</v>
      </c>
      <c r="F12593" s="16" t="s">
        <v>633</v>
      </c>
      <c r="G12593" s="17">
        <v>21</v>
      </c>
    </row>
    <row r="12594" spans="1:7" x14ac:dyDescent="0.3">
      <c r="A12594" s="5" t="s">
        <v>13369</v>
      </c>
      <c r="B12594" s="6" t="s">
        <v>5101</v>
      </c>
      <c r="C12594" s="7">
        <v>220</v>
      </c>
      <c r="D12594" s="8" t="s">
        <v>5102</v>
      </c>
      <c r="E12594" s="15" t="s">
        <v>16188</v>
      </c>
      <c r="F12594" s="16" t="s">
        <v>631</v>
      </c>
      <c r="G12594" s="17">
        <v>20</v>
      </c>
    </row>
    <row r="12595" spans="1:7" x14ac:dyDescent="0.3">
      <c r="A12595" s="5" t="s">
        <v>13369</v>
      </c>
      <c r="B12595" s="6" t="s">
        <v>5103</v>
      </c>
      <c r="C12595" s="7">
        <v>240</v>
      </c>
      <c r="D12595" s="8" t="s">
        <v>5104</v>
      </c>
      <c r="E12595" s="15" t="s">
        <v>16188</v>
      </c>
      <c r="F12595" s="16" t="s">
        <v>6842</v>
      </c>
      <c r="G12595" s="17">
        <v>21</v>
      </c>
    </row>
    <row r="12596" spans="1:7" x14ac:dyDescent="0.3">
      <c r="A12596" s="5" t="s">
        <v>13369</v>
      </c>
      <c r="B12596" s="6" t="s">
        <v>5105</v>
      </c>
      <c r="C12596" s="7">
        <v>260</v>
      </c>
      <c r="D12596" s="8" t="s">
        <v>5106</v>
      </c>
      <c r="E12596" s="15" t="s">
        <v>16188</v>
      </c>
      <c r="F12596" s="16" t="s">
        <v>636</v>
      </c>
      <c r="G12596" s="17">
        <v>19</v>
      </c>
    </row>
    <row r="12597" spans="1:7" x14ac:dyDescent="0.3">
      <c r="A12597" s="5" t="s">
        <v>13369</v>
      </c>
      <c r="B12597" s="6" t="s">
        <v>5110</v>
      </c>
      <c r="C12597" s="7">
        <v>11</v>
      </c>
      <c r="D12597" s="8" t="s">
        <v>5111</v>
      </c>
      <c r="E12597" s="15" t="s">
        <v>16188</v>
      </c>
      <c r="F12597" s="16" t="s">
        <v>641</v>
      </c>
      <c r="G12597" s="17">
        <v>22</v>
      </c>
    </row>
    <row r="12598" spans="1:7" x14ac:dyDescent="0.3">
      <c r="A12598" s="5" t="s">
        <v>13369</v>
      </c>
      <c r="B12598" s="6" t="s">
        <v>5112</v>
      </c>
      <c r="C12598" s="7">
        <v>13</v>
      </c>
      <c r="D12598" s="8" t="s">
        <v>5113</v>
      </c>
      <c r="E12598" s="15" t="s">
        <v>16188</v>
      </c>
      <c r="F12598" s="16" t="s">
        <v>641</v>
      </c>
      <c r="G12598" s="17">
        <v>23</v>
      </c>
    </row>
    <row r="12599" spans="1:7" x14ac:dyDescent="0.3">
      <c r="A12599" s="5" t="s">
        <v>13369</v>
      </c>
      <c r="B12599" s="6" t="s">
        <v>14</v>
      </c>
      <c r="C12599" s="7">
        <v>16</v>
      </c>
      <c r="D12599" s="8" t="s">
        <v>5114</v>
      </c>
      <c r="E12599" s="15" t="s">
        <v>16188</v>
      </c>
      <c r="F12599" s="16" t="s">
        <v>642</v>
      </c>
      <c r="G12599" s="17">
        <v>16</v>
      </c>
    </row>
    <row r="12600" spans="1:7" x14ac:dyDescent="0.3">
      <c r="A12600" s="5" t="s">
        <v>13369</v>
      </c>
      <c r="B12600" s="6" t="s">
        <v>1079</v>
      </c>
      <c r="C12600" s="7">
        <v>22</v>
      </c>
      <c r="D12600" s="8" t="s">
        <v>5115</v>
      </c>
      <c r="E12600" s="15" t="s">
        <v>16188</v>
      </c>
      <c r="F12600" s="16" t="s">
        <v>642</v>
      </c>
      <c r="G12600" s="17">
        <v>20</v>
      </c>
    </row>
    <row r="12601" spans="1:7" x14ac:dyDescent="0.3">
      <c r="A12601" s="5" t="s">
        <v>13369</v>
      </c>
      <c r="B12601" s="6" t="s">
        <v>5109</v>
      </c>
      <c r="C12601" s="7">
        <v>15</v>
      </c>
      <c r="D12601" s="8" t="s">
        <v>5</v>
      </c>
      <c r="E12601" s="15" t="s">
        <v>16188</v>
      </c>
      <c r="F12601" s="16" t="s">
        <v>638</v>
      </c>
      <c r="G12601" s="17">
        <v>23</v>
      </c>
    </row>
    <row r="12602" spans="1:7" x14ac:dyDescent="0.3">
      <c r="A12602" s="5" t="s">
        <v>13369</v>
      </c>
      <c r="B12602" s="6" t="s">
        <v>175</v>
      </c>
      <c r="C12602" s="7">
        <v>4</v>
      </c>
      <c r="D12602" s="8" t="s">
        <v>5</v>
      </c>
      <c r="E12602" s="15" t="s">
        <v>16188</v>
      </c>
      <c r="F12602" s="16" t="s">
        <v>639</v>
      </c>
      <c r="G12602" s="17">
        <v>23</v>
      </c>
    </row>
    <row r="12603" spans="1:7" x14ac:dyDescent="0.3">
      <c r="A12603" s="5" t="s">
        <v>13369</v>
      </c>
      <c r="B12603" s="6" t="s">
        <v>172</v>
      </c>
      <c r="C12603" s="7">
        <v>4</v>
      </c>
      <c r="D12603" s="8" t="s">
        <v>5</v>
      </c>
      <c r="E12603" s="15" t="s">
        <v>16188</v>
      </c>
      <c r="F12603" s="16" t="s">
        <v>639</v>
      </c>
      <c r="G12603" s="17">
        <v>24</v>
      </c>
    </row>
    <row r="12604" spans="1:7" x14ac:dyDescent="0.3">
      <c r="A12604" s="5" t="s">
        <v>13369</v>
      </c>
      <c r="B12604" s="6" t="s">
        <v>5116</v>
      </c>
      <c r="C12604" s="7">
        <v>7</v>
      </c>
      <c r="D12604" s="8" t="s">
        <v>5117</v>
      </c>
      <c r="E12604" s="15" t="s">
        <v>16188</v>
      </c>
      <c r="F12604" s="16" t="s">
        <v>6798</v>
      </c>
      <c r="G12604" s="17">
        <v>38</v>
      </c>
    </row>
    <row r="12605" spans="1:7" x14ac:dyDescent="0.3">
      <c r="A12605" s="5" t="s">
        <v>13369</v>
      </c>
      <c r="B12605" s="6" t="s">
        <v>5118</v>
      </c>
      <c r="C12605" s="7">
        <v>5</v>
      </c>
      <c r="D12605" s="8" t="s">
        <v>5119</v>
      </c>
      <c r="E12605" s="15" t="s">
        <v>16188</v>
      </c>
      <c r="F12605" s="16" t="s">
        <v>603</v>
      </c>
      <c r="G12605" s="17">
        <v>31.5</v>
      </c>
    </row>
    <row r="12606" spans="1:7" x14ac:dyDescent="0.3">
      <c r="A12606" s="5" t="s">
        <v>13369</v>
      </c>
      <c r="B12606" s="6" t="s">
        <v>498</v>
      </c>
      <c r="C12606" s="7">
        <v>16</v>
      </c>
      <c r="D12606" s="8" t="s">
        <v>5122</v>
      </c>
      <c r="E12606" s="15" t="s">
        <v>16188</v>
      </c>
      <c r="F12606" s="16" t="s">
        <v>619</v>
      </c>
      <c r="G12606" s="17">
        <v>33</v>
      </c>
    </row>
    <row r="12607" spans="1:7" x14ac:dyDescent="0.3">
      <c r="A12607" s="5" t="s">
        <v>13369</v>
      </c>
      <c r="B12607" s="6" t="s">
        <v>5123</v>
      </c>
      <c r="C12607" s="7">
        <v>18</v>
      </c>
      <c r="D12607" s="8" t="s">
        <v>5124</v>
      </c>
      <c r="E12607" s="15" t="s">
        <v>16188</v>
      </c>
      <c r="F12607" s="16" t="s">
        <v>594</v>
      </c>
      <c r="G12607" s="17">
        <v>38</v>
      </c>
    </row>
    <row r="12608" spans="1:7" x14ac:dyDescent="0.3">
      <c r="A12608" s="5" t="s">
        <v>13369</v>
      </c>
      <c r="B12608" s="6" t="s">
        <v>5125</v>
      </c>
      <c r="C12608" s="7">
        <v>10</v>
      </c>
      <c r="D12608" s="8" t="s">
        <v>5</v>
      </c>
      <c r="E12608" s="15" t="s">
        <v>16188</v>
      </c>
      <c r="F12608" s="16" t="s">
        <v>617</v>
      </c>
      <c r="G12608" s="17">
        <v>34</v>
      </c>
    </row>
    <row r="12609" spans="1:7" x14ac:dyDescent="0.3">
      <c r="A12609" s="5" t="s">
        <v>13369</v>
      </c>
      <c r="B12609" s="6" t="s">
        <v>502</v>
      </c>
      <c r="C12609" s="7">
        <v>3</v>
      </c>
      <c r="D12609" s="8" t="s">
        <v>5</v>
      </c>
      <c r="E12609" s="15" t="s">
        <v>16188</v>
      </c>
      <c r="F12609" s="16" t="s">
        <v>601</v>
      </c>
      <c r="G12609" s="17">
        <v>36</v>
      </c>
    </row>
    <row r="12610" spans="1:7" x14ac:dyDescent="0.3">
      <c r="A12610" s="5" t="s">
        <v>13369</v>
      </c>
      <c r="B12610" s="6" t="s">
        <v>503</v>
      </c>
      <c r="C12610" s="7">
        <v>5</v>
      </c>
      <c r="D12610" s="8" t="s">
        <v>5</v>
      </c>
      <c r="E12610" s="15" t="s">
        <v>16188</v>
      </c>
      <c r="F12610" s="16" t="s">
        <v>645</v>
      </c>
      <c r="G12610" s="17">
        <v>55</v>
      </c>
    </row>
    <row r="12611" spans="1:7" x14ac:dyDescent="0.3">
      <c r="A12611" s="5" t="s">
        <v>13369</v>
      </c>
      <c r="B12611" s="6" t="s">
        <v>5126</v>
      </c>
      <c r="C12611" s="7">
        <v>4</v>
      </c>
      <c r="D12611" s="8" t="s">
        <v>5</v>
      </c>
      <c r="E12611" s="15" t="s">
        <v>16188</v>
      </c>
      <c r="F12611" s="16" t="s">
        <v>605</v>
      </c>
      <c r="G12611" s="17">
        <v>40</v>
      </c>
    </row>
    <row r="12612" spans="1:7" x14ac:dyDescent="0.3">
      <c r="A12612" s="5" t="s">
        <v>13369</v>
      </c>
      <c r="B12612" s="6" t="s">
        <v>5127</v>
      </c>
      <c r="C12612" s="7">
        <v>5</v>
      </c>
      <c r="D12612" s="8" t="s">
        <v>5</v>
      </c>
      <c r="E12612" s="15" t="s">
        <v>16188</v>
      </c>
      <c r="F12612" s="16" t="s">
        <v>591</v>
      </c>
      <c r="G12612" s="17">
        <v>40</v>
      </c>
    </row>
    <row r="12613" spans="1:7" x14ac:dyDescent="0.3">
      <c r="A12613" s="5" t="s">
        <v>13369</v>
      </c>
      <c r="B12613" s="6" t="s">
        <v>5128</v>
      </c>
      <c r="C12613" s="7">
        <v>5</v>
      </c>
      <c r="D12613" s="8" t="s">
        <v>5129</v>
      </c>
      <c r="E12613" s="15" t="s">
        <v>16188</v>
      </c>
      <c r="F12613" s="16" t="s">
        <v>558</v>
      </c>
      <c r="G12613" s="17">
        <v>60</v>
      </c>
    </row>
    <row r="12614" spans="1:7" x14ac:dyDescent="0.3">
      <c r="A12614" s="5" t="s">
        <v>13369</v>
      </c>
      <c r="B12614" s="6" t="s">
        <v>5130</v>
      </c>
      <c r="C12614" s="7">
        <v>5</v>
      </c>
      <c r="D12614" s="8" t="s">
        <v>5</v>
      </c>
      <c r="E12614" s="15" t="s">
        <v>16188</v>
      </c>
      <c r="F12614" s="16" t="s">
        <v>558</v>
      </c>
      <c r="G12614" s="17">
        <v>62</v>
      </c>
    </row>
    <row r="12615" spans="1:7" x14ac:dyDescent="0.3">
      <c r="A12615" s="5" t="s">
        <v>13369</v>
      </c>
      <c r="B12615" s="6" t="s">
        <v>5131</v>
      </c>
      <c r="C12615" s="7">
        <v>5</v>
      </c>
      <c r="D12615" s="8" t="s">
        <v>5</v>
      </c>
      <c r="E12615" s="15" t="s">
        <v>16188</v>
      </c>
      <c r="F12615" s="16" t="s">
        <v>558</v>
      </c>
      <c r="G12615" s="17">
        <v>61</v>
      </c>
    </row>
    <row r="12616" spans="1:7" x14ac:dyDescent="0.3">
      <c r="A12616" s="5" t="s">
        <v>13369</v>
      </c>
      <c r="B12616" s="6" t="s">
        <v>5132</v>
      </c>
      <c r="C12616" s="7">
        <v>4</v>
      </c>
      <c r="D12616" s="8" t="s">
        <v>5</v>
      </c>
      <c r="E12616" s="15" t="s">
        <v>16188</v>
      </c>
      <c r="F12616" s="16" t="s">
        <v>560</v>
      </c>
      <c r="G12616" s="17">
        <v>49</v>
      </c>
    </row>
    <row r="12617" spans="1:7" x14ac:dyDescent="0.3">
      <c r="A12617" s="5" t="s">
        <v>13369</v>
      </c>
      <c r="B12617" s="6" t="s">
        <v>5133</v>
      </c>
      <c r="C12617" s="7">
        <v>4</v>
      </c>
      <c r="D12617" s="8" t="s">
        <v>5</v>
      </c>
      <c r="E12617" s="15" t="s">
        <v>16188</v>
      </c>
      <c r="F12617" s="16" t="s">
        <v>6791</v>
      </c>
      <c r="G12617" s="17">
        <v>53</v>
      </c>
    </row>
    <row r="12618" spans="1:7" x14ac:dyDescent="0.3">
      <c r="A12618" s="5" t="s">
        <v>13369</v>
      </c>
      <c r="B12618" s="6" t="s">
        <v>5134</v>
      </c>
      <c r="C12618" s="7">
        <v>4</v>
      </c>
      <c r="D12618" s="8" t="s">
        <v>5</v>
      </c>
      <c r="E12618" s="15" t="s">
        <v>16188</v>
      </c>
      <c r="F12618" s="16" t="s">
        <v>562</v>
      </c>
      <c r="G12618" s="17">
        <v>59</v>
      </c>
    </row>
    <row r="12619" spans="1:7" x14ac:dyDescent="0.3">
      <c r="A12619" s="5" t="s">
        <v>13369</v>
      </c>
      <c r="B12619" s="6" t="s">
        <v>505</v>
      </c>
      <c r="C12619" s="7">
        <v>5</v>
      </c>
      <c r="D12619" s="8" t="s">
        <v>5</v>
      </c>
      <c r="E12619" s="15" t="s">
        <v>16188</v>
      </c>
      <c r="F12619" s="16" t="s">
        <v>562</v>
      </c>
      <c r="G12619" s="17">
        <v>61</v>
      </c>
    </row>
    <row r="12620" spans="1:7" x14ac:dyDescent="0.3">
      <c r="A12620" s="5" t="s">
        <v>13369</v>
      </c>
      <c r="B12620" s="6" t="s">
        <v>5135</v>
      </c>
      <c r="C12620" s="7">
        <v>4</v>
      </c>
      <c r="D12620" s="8" t="s">
        <v>5</v>
      </c>
      <c r="E12620" s="15" t="s">
        <v>16188</v>
      </c>
      <c r="F12620" s="16" t="s">
        <v>562</v>
      </c>
      <c r="G12620" s="17">
        <v>63</v>
      </c>
    </row>
    <row r="12621" spans="1:7" x14ac:dyDescent="0.3">
      <c r="A12621" s="5" t="s">
        <v>13369</v>
      </c>
      <c r="B12621" s="6" t="s">
        <v>5136</v>
      </c>
      <c r="C12621" s="7">
        <v>5</v>
      </c>
      <c r="D12621" s="8" t="s">
        <v>5</v>
      </c>
      <c r="E12621" s="15" t="s">
        <v>16188</v>
      </c>
      <c r="F12621" s="16" t="s">
        <v>564</v>
      </c>
      <c r="G12621" s="17">
        <v>59</v>
      </c>
    </row>
    <row r="12622" spans="1:7" x14ac:dyDescent="0.3">
      <c r="A12622" s="5" t="s">
        <v>13369</v>
      </c>
      <c r="B12622" s="6" t="s">
        <v>5137</v>
      </c>
      <c r="C12622" s="7">
        <v>15</v>
      </c>
      <c r="D12622" s="8" t="s">
        <v>5138</v>
      </c>
      <c r="E12622" s="15" t="s">
        <v>16188</v>
      </c>
      <c r="F12622" s="16" t="s">
        <v>564</v>
      </c>
      <c r="G12622" s="17">
        <v>61</v>
      </c>
    </row>
    <row r="12623" spans="1:7" x14ac:dyDescent="0.3">
      <c r="A12623" s="5" t="s">
        <v>13369</v>
      </c>
      <c r="B12623" s="6" t="s">
        <v>5139</v>
      </c>
      <c r="C12623" s="7">
        <v>7</v>
      </c>
      <c r="D12623" s="8" t="s">
        <v>5</v>
      </c>
      <c r="E12623" s="15" t="s">
        <v>16188</v>
      </c>
      <c r="F12623" s="16" t="s">
        <v>566</v>
      </c>
      <c r="G12623" s="17">
        <v>61.5</v>
      </c>
    </row>
    <row r="12624" spans="1:7" x14ac:dyDescent="0.3">
      <c r="A12624" s="5" t="s">
        <v>13369</v>
      </c>
      <c r="B12624" s="6" t="s">
        <v>5141</v>
      </c>
      <c r="C12624" s="7">
        <v>5</v>
      </c>
      <c r="D12624" s="8" t="s">
        <v>5</v>
      </c>
      <c r="E12624" s="15" t="s">
        <v>16188</v>
      </c>
      <c r="F12624" s="16" t="s">
        <v>566</v>
      </c>
      <c r="G12624" s="17">
        <v>62.8</v>
      </c>
    </row>
    <row r="12625" spans="1:7" x14ac:dyDescent="0.3">
      <c r="A12625" s="5" t="s">
        <v>13369</v>
      </c>
      <c r="B12625" s="6" t="s">
        <v>5142</v>
      </c>
      <c r="C12625" s="7">
        <v>5</v>
      </c>
      <c r="D12625" s="8" t="s">
        <v>5</v>
      </c>
      <c r="E12625" s="15" t="s">
        <v>16188</v>
      </c>
      <c r="F12625" s="16" t="s">
        <v>566</v>
      </c>
      <c r="G12625" s="17">
        <v>63</v>
      </c>
    </row>
    <row r="12626" spans="1:7" x14ac:dyDescent="0.3">
      <c r="A12626" s="5" t="s">
        <v>13369</v>
      </c>
      <c r="B12626" s="6" t="s">
        <v>5143</v>
      </c>
      <c r="C12626" s="7">
        <v>11</v>
      </c>
      <c r="D12626" s="8" t="s">
        <v>5144</v>
      </c>
      <c r="E12626" s="15" t="s">
        <v>16188</v>
      </c>
      <c r="F12626" s="16" t="s">
        <v>574</v>
      </c>
      <c r="G12626" s="17">
        <v>25.5</v>
      </c>
    </row>
    <row r="12627" spans="1:7" x14ac:dyDescent="0.3">
      <c r="A12627" s="5" t="s">
        <v>13369</v>
      </c>
      <c r="B12627" s="6" t="s">
        <v>5145</v>
      </c>
      <c r="C12627" s="7">
        <v>11</v>
      </c>
      <c r="D12627" s="8" t="s">
        <v>5144</v>
      </c>
      <c r="E12627" s="15" t="s">
        <v>16188</v>
      </c>
      <c r="F12627" s="16" t="s">
        <v>572</v>
      </c>
      <c r="G12627" s="17">
        <v>23</v>
      </c>
    </row>
    <row r="12628" spans="1:7" x14ac:dyDescent="0.3">
      <c r="A12628" s="5" t="s">
        <v>13369</v>
      </c>
      <c r="B12628" s="6" t="s">
        <v>5146</v>
      </c>
      <c r="C12628" s="7">
        <v>12</v>
      </c>
      <c r="D12628" s="8" t="s">
        <v>5144</v>
      </c>
      <c r="E12628" s="15" t="s">
        <v>16188</v>
      </c>
      <c r="F12628" s="16" t="s">
        <v>588</v>
      </c>
      <c r="G12628" s="17">
        <v>22</v>
      </c>
    </row>
    <row r="12629" spans="1:7" x14ac:dyDescent="0.3">
      <c r="A12629" s="5" t="s">
        <v>13370</v>
      </c>
      <c r="B12629" s="6" t="s">
        <v>5002</v>
      </c>
      <c r="C12629" s="7">
        <v>1</v>
      </c>
      <c r="D12629" s="8" t="s">
        <v>5</v>
      </c>
      <c r="E12629" s="15" t="s">
        <v>16188</v>
      </c>
      <c r="F12629" s="16" t="s">
        <v>588</v>
      </c>
      <c r="G12629" s="17">
        <v>21</v>
      </c>
    </row>
    <row r="12630" spans="1:7" x14ac:dyDescent="0.3">
      <c r="A12630" s="5" t="s">
        <v>13370</v>
      </c>
      <c r="B12630" s="6" t="s">
        <v>5003</v>
      </c>
      <c r="C12630" s="7">
        <v>1</v>
      </c>
      <c r="D12630" s="8" t="s">
        <v>5</v>
      </c>
      <c r="E12630" s="15" t="s">
        <v>16188</v>
      </c>
      <c r="F12630" s="16" t="s">
        <v>585</v>
      </c>
      <c r="G12630" s="17">
        <v>26</v>
      </c>
    </row>
    <row r="12631" spans="1:7" x14ac:dyDescent="0.3">
      <c r="A12631" s="5" t="s">
        <v>13370</v>
      </c>
      <c r="B12631" s="6" t="s">
        <v>5012</v>
      </c>
      <c r="C12631" s="7">
        <v>42</v>
      </c>
      <c r="D12631" s="8" t="s">
        <v>5013</v>
      </c>
      <c r="E12631" s="15" t="s">
        <v>16188</v>
      </c>
      <c r="F12631" s="16" t="s">
        <v>587</v>
      </c>
      <c r="G12631" s="17">
        <v>20</v>
      </c>
    </row>
    <row r="12632" spans="1:7" x14ac:dyDescent="0.3">
      <c r="A12632" s="5" t="s">
        <v>13370</v>
      </c>
      <c r="B12632" s="6" t="s">
        <v>5014</v>
      </c>
      <c r="C12632" s="7">
        <v>17</v>
      </c>
      <c r="D12632" s="8" t="s">
        <v>5015</v>
      </c>
      <c r="E12632" s="15" t="s">
        <v>16188</v>
      </c>
      <c r="F12632" s="16" t="s">
        <v>586</v>
      </c>
      <c r="G12632" s="17">
        <v>28</v>
      </c>
    </row>
    <row r="12633" spans="1:7" x14ac:dyDescent="0.3">
      <c r="A12633" s="5" t="s">
        <v>13370</v>
      </c>
      <c r="B12633" s="6" t="s">
        <v>5016</v>
      </c>
      <c r="C12633" s="7">
        <v>24</v>
      </c>
      <c r="D12633" s="8" t="s">
        <v>5017</v>
      </c>
      <c r="E12633" s="15" t="s">
        <v>16188</v>
      </c>
      <c r="F12633" s="16" t="s">
        <v>582</v>
      </c>
      <c r="G12633" s="17">
        <v>25.5</v>
      </c>
    </row>
    <row r="12634" spans="1:7" x14ac:dyDescent="0.3">
      <c r="A12634" s="5" t="s">
        <v>13370</v>
      </c>
      <c r="B12634" s="6" t="s">
        <v>5018</v>
      </c>
      <c r="C12634" s="7">
        <v>24</v>
      </c>
      <c r="D12634" s="8" t="s">
        <v>5019</v>
      </c>
      <c r="E12634" s="15" t="s">
        <v>16188</v>
      </c>
      <c r="F12634" s="16" t="s">
        <v>582</v>
      </c>
      <c r="G12634" s="17">
        <v>25</v>
      </c>
    </row>
    <row r="12635" spans="1:7" x14ac:dyDescent="0.3">
      <c r="A12635" s="5" t="s">
        <v>13370</v>
      </c>
      <c r="B12635" s="6" t="s">
        <v>5020</v>
      </c>
      <c r="C12635" s="7">
        <v>27</v>
      </c>
      <c r="D12635" s="8" t="s">
        <v>5</v>
      </c>
      <c r="E12635" s="15" t="s">
        <v>16188</v>
      </c>
      <c r="F12635" s="16" t="s">
        <v>583</v>
      </c>
      <c r="G12635" s="17">
        <v>26</v>
      </c>
    </row>
    <row r="12636" spans="1:7" x14ac:dyDescent="0.3">
      <c r="A12636" s="5" t="s">
        <v>13370</v>
      </c>
      <c r="B12636" s="6" t="s">
        <v>5021</v>
      </c>
      <c r="C12636" s="7">
        <v>39</v>
      </c>
      <c r="D12636" s="8" t="s">
        <v>5022</v>
      </c>
      <c r="E12636" s="15" t="s">
        <v>16188</v>
      </c>
      <c r="F12636" s="16" t="s">
        <v>583</v>
      </c>
      <c r="G12636" s="17">
        <v>25</v>
      </c>
    </row>
    <row r="12637" spans="1:7" x14ac:dyDescent="0.3">
      <c r="A12637" s="5" t="s">
        <v>13370</v>
      </c>
      <c r="B12637" s="6" t="s">
        <v>5023</v>
      </c>
      <c r="C12637" s="7">
        <v>46</v>
      </c>
      <c r="D12637" s="8" t="s">
        <v>5024</v>
      </c>
      <c r="E12637" s="15" t="s">
        <v>16188</v>
      </c>
      <c r="F12637" s="16" t="s">
        <v>584</v>
      </c>
      <c r="G12637" s="17">
        <v>25</v>
      </c>
    </row>
    <row r="12638" spans="1:7" x14ac:dyDescent="0.3">
      <c r="A12638" s="5" t="s">
        <v>13370</v>
      </c>
      <c r="B12638" s="6" t="s">
        <v>5025</v>
      </c>
      <c r="C12638" s="7">
        <v>24</v>
      </c>
      <c r="D12638" s="8" t="s">
        <v>5026</v>
      </c>
      <c r="E12638" s="15" t="s">
        <v>16188</v>
      </c>
      <c r="F12638" s="16" t="s">
        <v>584</v>
      </c>
      <c r="G12638" s="17">
        <v>26</v>
      </c>
    </row>
    <row r="12639" spans="1:7" x14ac:dyDescent="0.3">
      <c r="A12639" s="5" t="s">
        <v>13370</v>
      </c>
      <c r="B12639" s="6" t="s">
        <v>5027</v>
      </c>
      <c r="C12639" s="7">
        <v>44</v>
      </c>
      <c r="D12639" s="8" t="s">
        <v>5028</v>
      </c>
      <c r="E12639" s="15" t="s">
        <v>16188</v>
      </c>
      <c r="F12639" s="16" t="s">
        <v>595</v>
      </c>
      <c r="G12639" s="17">
        <v>35</v>
      </c>
    </row>
    <row r="12640" spans="1:7" x14ac:dyDescent="0.3">
      <c r="A12640" s="5" t="s">
        <v>13370</v>
      </c>
      <c r="B12640" s="6" t="s">
        <v>3190</v>
      </c>
      <c r="C12640" s="7">
        <v>15</v>
      </c>
      <c r="D12640" s="8" t="s">
        <v>5029</v>
      </c>
      <c r="E12640" s="15" t="s">
        <v>16188</v>
      </c>
      <c r="F12640" s="16" t="s">
        <v>649</v>
      </c>
      <c r="G12640" s="17">
        <v>42</v>
      </c>
    </row>
    <row r="12641" spans="1:7" x14ac:dyDescent="0.3">
      <c r="A12641" s="5" t="s">
        <v>13370</v>
      </c>
      <c r="B12641" s="6" t="s">
        <v>5030</v>
      </c>
      <c r="C12641" s="7">
        <v>30</v>
      </c>
      <c r="D12641" s="8" t="s">
        <v>5031</v>
      </c>
      <c r="E12641" s="15" t="s">
        <v>16188</v>
      </c>
      <c r="F12641" s="16" t="s">
        <v>649</v>
      </c>
      <c r="G12641" s="17">
        <v>44</v>
      </c>
    </row>
    <row r="12642" spans="1:7" x14ac:dyDescent="0.3">
      <c r="A12642" s="5" t="s">
        <v>13370</v>
      </c>
      <c r="B12642" s="6" t="s">
        <v>5032</v>
      </c>
      <c r="C12642" s="7">
        <v>30</v>
      </c>
      <c r="D12642" s="8" t="s">
        <v>5033</v>
      </c>
      <c r="E12642" s="15" t="s">
        <v>16188</v>
      </c>
      <c r="F12642" s="16" t="s">
        <v>613</v>
      </c>
      <c r="G12642" s="17">
        <v>31</v>
      </c>
    </row>
    <row r="12643" spans="1:7" x14ac:dyDescent="0.3">
      <c r="A12643" s="5" t="s">
        <v>13370</v>
      </c>
      <c r="B12643" s="6" t="s">
        <v>5034</v>
      </c>
      <c r="C12643" s="7">
        <v>25</v>
      </c>
      <c r="D12643" s="8" t="s">
        <v>5035</v>
      </c>
      <c r="E12643" s="15" t="s">
        <v>16188</v>
      </c>
      <c r="F12643" s="16" t="s">
        <v>597</v>
      </c>
      <c r="G12643" s="17">
        <v>30</v>
      </c>
    </row>
    <row r="12644" spans="1:7" x14ac:dyDescent="0.3">
      <c r="A12644" s="5" t="s">
        <v>13370</v>
      </c>
      <c r="B12644" s="6" t="s">
        <v>1079</v>
      </c>
      <c r="C12644" s="7">
        <v>18</v>
      </c>
      <c r="D12644" s="8" t="s">
        <v>5115</v>
      </c>
      <c r="E12644" s="15" t="s">
        <v>16188</v>
      </c>
      <c r="F12644" s="16" t="s">
        <v>608</v>
      </c>
      <c r="G12644" s="17">
        <v>33</v>
      </c>
    </row>
    <row r="12645" spans="1:7" x14ac:dyDescent="0.3">
      <c r="A12645" s="5" t="s">
        <v>13370</v>
      </c>
      <c r="B12645" s="6" t="s">
        <v>14</v>
      </c>
      <c r="C12645" s="7">
        <v>16</v>
      </c>
      <c r="D12645" s="8" t="s">
        <v>5114</v>
      </c>
      <c r="E12645" s="15" t="s">
        <v>16188</v>
      </c>
      <c r="F12645" s="16" t="s">
        <v>604</v>
      </c>
      <c r="G12645" s="17">
        <v>27</v>
      </c>
    </row>
    <row r="12646" spans="1:7" x14ac:dyDescent="0.3">
      <c r="A12646" s="5" t="s">
        <v>13370</v>
      </c>
      <c r="B12646" s="6" t="s">
        <v>13074</v>
      </c>
      <c r="C12646" s="7">
        <v>36</v>
      </c>
      <c r="D12646" s="8" t="s">
        <v>13371</v>
      </c>
      <c r="E12646" s="15" t="s">
        <v>16188</v>
      </c>
      <c r="F12646" s="16" t="s">
        <v>620</v>
      </c>
      <c r="G12646" s="17">
        <v>27</v>
      </c>
    </row>
    <row r="12647" spans="1:7" x14ac:dyDescent="0.3">
      <c r="A12647" s="5" t="s">
        <v>13370</v>
      </c>
      <c r="B12647" s="6" t="s">
        <v>6207</v>
      </c>
      <c r="C12647" s="7">
        <v>40</v>
      </c>
      <c r="D12647" s="8" t="s">
        <v>13372</v>
      </c>
      <c r="E12647" s="15" t="s">
        <v>16188</v>
      </c>
      <c r="F12647" s="16" t="s">
        <v>580</v>
      </c>
      <c r="G12647" s="17">
        <v>50</v>
      </c>
    </row>
    <row r="12648" spans="1:7" x14ac:dyDescent="0.3">
      <c r="A12648" s="5" t="s">
        <v>13370</v>
      </c>
      <c r="B12648" s="6" t="s">
        <v>13373</v>
      </c>
      <c r="C12648" s="7">
        <v>69</v>
      </c>
      <c r="D12648" s="8" t="s">
        <v>13374</v>
      </c>
      <c r="E12648" s="15" t="s">
        <v>16188</v>
      </c>
      <c r="F12648" s="16" t="s">
        <v>614</v>
      </c>
      <c r="G12648" s="17">
        <v>33</v>
      </c>
    </row>
    <row r="12649" spans="1:7" x14ac:dyDescent="0.3">
      <c r="A12649" s="5" t="s">
        <v>13370</v>
      </c>
      <c r="B12649" s="6" t="s">
        <v>13375</v>
      </c>
      <c r="C12649" s="7">
        <v>66</v>
      </c>
      <c r="D12649" s="8" t="s">
        <v>13376</v>
      </c>
      <c r="E12649" s="15" t="s">
        <v>16188</v>
      </c>
      <c r="F12649" s="16" t="s">
        <v>598</v>
      </c>
      <c r="G12649" s="17">
        <v>37</v>
      </c>
    </row>
    <row r="12650" spans="1:7" x14ac:dyDescent="0.3">
      <c r="A12650" s="5" t="s">
        <v>13370</v>
      </c>
      <c r="B12650" s="6" t="s">
        <v>13076</v>
      </c>
      <c r="C12650" s="7">
        <v>35</v>
      </c>
      <c r="D12650" s="8" t="s">
        <v>13377</v>
      </c>
      <c r="E12650" s="15" t="s">
        <v>16188</v>
      </c>
      <c r="F12650" s="16" t="s">
        <v>3712</v>
      </c>
      <c r="G12650" s="17">
        <v>24</v>
      </c>
    </row>
    <row r="12651" spans="1:7" x14ac:dyDescent="0.3">
      <c r="A12651" s="5" t="s">
        <v>13370</v>
      </c>
      <c r="B12651" s="6" t="s">
        <v>13078</v>
      </c>
      <c r="C12651" s="7">
        <v>40</v>
      </c>
      <c r="D12651" s="8" t="s">
        <v>13378</v>
      </c>
      <c r="E12651" s="15" t="s">
        <v>16188</v>
      </c>
      <c r="F12651" s="16" t="s">
        <v>609</v>
      </c>
      <c r="G12651" s="17">
        <v>37</v>
      </c>
    </row>
    <row r="12652" spans="1:7" x14ac:dyDescent="0.3">
      <c r="A12652" s="5" t="s">
        <v>13370</v>
      </c>
      <c r="B12652" s="6" t="s">
        <v>13379</v>
      </c>
      <c r="C12652" s="7">
        <v>49</v>
      </c>
      <c r="D12652" s="8" t="s">
        <v>13380</v>
      </c>
      <c r="E12652" s="15" t="s">
        <v>16188</v>
      </c>
      <c r="F12652" s="16" t="s">
        <v>680</v>
      </c>
      <c r="G12652" s="17">
        <v>23</v>
      </c>
    </row>
    <row r="12653" spans="1:7" x14ac:dyDescent="0.3">
      <c r="A12653" s="5" t="s">
        <v>13370</v>
      </c>
      <c r="B12653" s="6" t="s">
        <v>5107</v>
      </c>
      <c r="C12653" s="7">
        <v>25</v>
      </c>
      <c r="D12653" s="8" t="s">
        <v>5108</v>
      </c>
      <c r="E12653" s="15" t="s">
        <v>16188</v>
      </c>
      <c r="F12653" s="16" t="s">
        <v>644</v>
      </c>
      <c r="G12653" s="17">
        <v>82.5</v>
      </c>
    </row>
    <row r="12654" spans="1:7" x14ac:dyDescent="0.3">
      <c r="A12654" s="5" t="s">
        <v>13370</v>
      </c>
      <c r="B12654" s="6" t="s">
        <v>5016</v>
      </c>
      <c r="C12654" s="7">
        <v>24</v>
      </c>
      <c r="D12654" s="8" t="s">
        <v>5017</v>
      </c>
      <c r="E12654" s="15" t="s">
        <v>16188</v>
      </c>
      <c r="F12654" s="16" t="s">
        <v>2539</v>
      </c>
      <c r="G12654" s="17">
        <v>125</v>
      </c>
    </row>
    <row r="12655" spans="1:7" x14ac:dyDescent="0.3">
      <c r="A12655" s="5" t="s">
        <v>13370</v>
      </c>
      <c r="B12655" s="6" t="s">
        <v>5109</v>
      </c>
      <c r="C12655" s="7">
        <v>15</v>
      </c>
      <c r="D12655" s="8" t="s">
        <v>5</v>
      </c>
      <c r="E12655" s="15" t="s">
        <v>16188</v>
      </c>
      <c r="F12655" s="16" t="s">
        <v>6850</v>
      </c>
      <c r="G12655" s="17">
        <v>55</v>
      </c>
    </row>
    <row r="12656" spans="1:7" x14ac:dyDescent="0.3">
      <c r="A12656" s="5" t="s">
        <v>13370</v>
      </c>
      <c r="B12656" s="6" t="s">
        <v>5110</v>
      </c>
      <c r="C12656" s="7">
        <v>11</v>
      </c>
      <c r="D12656" s="8" t="s">
        <v>5111</v>
      </c>
      <c r="E12656" s="15" t="s">
        <v>16188</v>
      </c>
      <c r="F12656" s="16" t="s">
        <v>653</v>
      </c>
      <c r="G12656" s="17">
        <v>46</v>
      </c>
    </row>
    <row r="12657" spans="1:7" x14ac:dyDescent="0.3">
      <c r="A12657" s="5" t="s">
        <v>13370</v>
      </c>
      <c r="B12657" s="6" t="s">
        <v>5112</v>
      </c>
      <c r="C12657" s="7">
        <v>13</v>
      </c>
      <c r="D12657" s="8" t="s">
        <v>5113</v>
      </c>
      <c r="E12657" s="15" t="s">
        <v>16188</v>
      </c>
      <c r="F12657" s="16" t="s">
        <v>2535</v>
      </c>
      <c r="G12657" s="17">
        <v>87</v>
      </c>
    </row>
    <row r="12658" spans="1:7" x14ac:dyDescent="0.3">
      <c r="A12658" s="5" t="s">
        <v>13370</v>
      </c>
      <c r="B12658" s="6" t="s">
        <v>14</v>
      </c>
      <c r="C12658" s="7">
        <v>16</v>
      </c>
      <c r="D12658" s="8" t="s">
        <v>5114</v>
      </c>
      <c r="E12658" s="15" t="s">
        <v>16188</v>
      </c>
      <c r="F12658" s="16" t="s">
        <v>2537</v>
      </c>
      <c r="G12658" s="17">
        <v>105</v>
      </c>
    </row>
    <row r="12659" spans="1:7" x14ac:dyDescent="0.3">
      <c r="A12659" s="5" t="s">
        <v>13370</v>
      </c>
      <c r="B12659" s="6" t="s">
        <v>1079</v>
      </c>
      <c r="C12659" s="7">
        <v>22</v>
      </c>
      <c r="D12659" s="8" t="s">
        <v>5115</v>
      </c>
      <c r="E12659" s="15" t="s">
        <v>16188</v>
      </c>
      <c r="F12659" s="16" t="s">
        <v>6854</v>
      </c>
      <c r="G12659" s="17">
        <v>53</v>
      </c>
    </row>
    <row r="12660" spans="1:7" x14ac:dyDescent="0.3">
      <c r="A12660" s="5" t="s">
        <v>13370</v>
      </c>
      <c r="B12660" s="6" t="s">
        <v>5109</v>
      </c>
      <c r="C12660" s="7">
        <v>15</v>
      </c>
      <c r="D12660" s="8" t="s">
        <v>5</v>
      </c>
      <c r="E12660" s="15" t="s">
        <v>16188</v>
      </c>
      <c r="F12660" s="16" t="s">
        <v>656</v>
      </c>
      <c r="G12660" s="17">
        <v>46</v>
      </c>
    </row>
    <row r="12661" spans="1:7" x14ac:dyDescent="0.3">
      <c r="A12661" s="5" t="s">
        <v>13370</v>
      </c>
      <c r="B12661" s="6" t="s">
        <v>175</v>
      </c>
      <c r="C12661" s="7">
        <v>4</v>
      </c>
      <c r="D12661" s="8" t="s">
        <v>5</v>
      </c>
      <c r="E12661" s="15" t="s">
        <v>16188</v>
      </c>
      <c r="F12661" s="16" t="s">
        <v>659</v>
      </c>
      <c r="G12661" s="17">
        <v>5</v>
      </c>
    </row>
    <row r="12662" spans="1:7" x14ac:dyDescent="0.3">
      <c r="A12662" s="5" t="s">
        <v>13370</v>
      </c>
      <c r="B12662" s="6" t="s">
        <v>172</v>
      </c>
      <c r="C12662" s="7">
        <v>4</v>
      </c>
      <c r="D12662" s="8" t="s">
        <v>5</v>
      </c>
      <c r="E12662" s="15" t="s">
        <v>16188</v>
      </c>
      <c r="F12662" s="16" t="s">
        <v>659</v>
      </c>
      <c r="G12662" s="17">
        <v>4</v>
      </c>
    </row>
    <row r="12663" spans="1:7" x14ac:dyDescent="0.3">
      <c r="A12663" s="5" t="s">
        <v>13370</v>
      </c>
      <c r="B12663" s="6" t="s">
        <v>5116</v>
      </c>
      <c r="C12663" s="7">
        <v>7</v>
      </c>
      <c r="D12663" s="8" t="s">
        <v>5117</v>
      </c>
      <c r="E12663" s="15" t="s">
        <v>16188</v>
      </c>
      <c r="F12663" s="16" t="s">
        <v>661</v>
      </c>
      <c r="G12663" s="17">
        <v>2.5</v>
      </c>
    </row>
    <row r="12664" spans="1:7" x14ac:dyDescent="0.3">
      <c r="A12664" s="5" t="s">
        <v>13370</v>
      </c>
      <c r="B12664" s="6" t="s">
        <v>5118</v>
      </c>
      <c r="C12664" s="7">
        <v>5</v>
      </c>
      <c r="D12664" s="8" t="s">
        <v>5119</v>
      </c>
      <c r="E12664" s="15" t="s">
        <v>16188</v>
      </c>
      <c r="F12664" s="16" t="s">
        <v>661</v>
      </c>
      <c r="G12664" s="17">
        <v>4</v>
      </c>
    </row>
    <row r="12665" spans="1:7" x14ac:dyDescent="0.3">
      <c r="A12665" s="5" t="s">
        <v>13370</v>
      </c>
      <c r="B12665" s="6" t="s">
        <v>5120</v>
      </c>
      <c r="C12665" s="7">
        <v>21</v>
      </c>
      <c r="D12665" s="8" t="s">
        <v>5121</v>
      </c>
      <c r="E12665" s="15" t="s">
        <v>16188</v>
      </c>
      <c r="F12665" s="16" t="s">
        <v>668</v>
      </c>
      <c r="G12665" s="17">
        <v>12</v>
      </c>
    </row>
    <row r="12666" spans="1:7" x14ac:dyDescent="0.3">
      <c r="A12666" s="5" t="s">
        <v>13370</v>
      </c>
      <c r="B12666" s="6" t="s">
        <v>498</v>
      </c>
      <c r="C12666" s="7">
        <v>16</v>
      </c>
      <c r="D12666" s="8" t="s">
        <v>5122</v>
      </c>
      <c r="E12666" s="15" t="s">
        <v>16188</v>
      </c>
      <c r="F12666" s="16" t="s">
        <v>669</v>
      </c>
      <c r="G12666" s="17">
        <v>12</v>
      </c>
    </row>
    <row r="12667" spans="1:7" x14ac:dyDescent="0.3">
      <c r="A12667" s="5" t="s">
        <v>13370</v>
      </c>
      <c r="B12667" s="6" t="s">
        <v>5123</v>
      </c>
      <c r="C12667" s="7">
        <v>18</v>
      </c>
      <c r="D12667" s="8" t="s">
        <v>5124</v>
      </c>
      <c r="E12667" s="15" t="s">
        <v>16188</v>
      </c>
      <c r="F12667" s="16" t="s">
        <v>660</v>
      </c>
      <c r="G12667" s="17">
        <v>2.8</v>
      </c>
    </row>
    <row r="12668" spans="1:7" x14ac:dyDescent="0.3">
      <c r="A12668" s="5" t="s">
        <v>13370</v>
      </c>
      <c r="B12668" s="6" t="s">
        <v>5125</v>
      </c>
      <c r="C12668" s="7">
        <v>10</v>
      </c>
      <c r="D12668" s="8" t="s">
        <v>5</v>
      </c>
      <c r="E12668" s="15" t="s">
        <v>16188</v>
      </c>
      <c r="F12668" s="16" t="s">
        <v>660</v>
      </c>
      <c r="G12668" s="17">
        <v>4</v>
      </c>
    </row>
    <row r="12669" spans="1:7" x14ac:dyDescent="0.3">
      <c r="A12669" s="5" t="s">
        <v>13370</v>
      </c>
      <c r="B12669" s="6" t="s">
        <v>502</v>
      </c>
      <c r="C12669" s="7">
        <v>3</v>
      </c>
      <c r="D12669" s="8" t="s">
        <v>5</v>
      </c>
      <c r="E12669" s="15" t="s">
        <v>16188</v>
      </c>
      <c r="F12669" s="16" t="s">
        <v>663</v>
      </c>
      <c r="G12669" s="17">
        <v>4.5</v>
      </c>
    </row>
    <row r="12670" spans="1:7" x14ac:dyDescent="0.3">
      <c r="A12670" s="5" t="s">
        <v>13370</v>
      </c>
      <c r="B12670" s="6" t="s">
        <v>503</v>
      </c>
      <c r="C12670" s="7">
        <v>5</v>
      </c>
      <c r="D12670" s="8" t="s">
        <v>5</v>
      </c>
      <c r="E12670" s="15" t="s">
        <v>16188</v>
      </c>
      <c r="F12670" s="16" t="s">
        <v>663</v>
      </c>
      <c r="G12670" s="17">
        <v>4</v>
      </c>
    </row>
    <row r="12671" spans="1:7" x14ac:dyDescent="0.3">
      <c r="A12671" s="5" t="s">
        <v>13370</v>
      </c>
      <c r="B12671" s="6" t="s">
        <v>5126</v>
      </c>
      <c r="C12671" s="7">
        <v>4</v>
      </c>
      <c r="D12671" s="8" t="s">
        <v>5</v>
      </c>
      <c r="E12671" s="15" t="s">
        <v>16188</v>
      </c>
      <c r="F12671" s="16" t="s">
        <v>723</v>
      </c>
      <c r="G12671" s="17">
        <v>50</v>
      </c>
    </row>
    <row r="12672" spans="1:7" x14ac:dyDescent="0.3">
      <c r="A12672" s="5" t="s">
        <v>13370</v>
      </c>
      <c r="B12672" s="6" t="s">
        <v>5127</v>
      </c>
      <c r="C12672" s="7">
        <v>5</v>
      </c>
      <c r="D12672" s="8" t="s">
        <v>5</v>
      </c>
      <c r="E12672" s="15" t="s">
        <v>16188</v>
      </c>
      <c r="F12672" s="16" t="s">
        <v>647</v>
      </c>
      <c r="G12672" s="17">
        <v>48</v>
      </c>
    </row>
    <row r="12673" spans="1:7" x14ac:dyDescent="0.3">
      <c r="A12673" s="5" t="s">
        <v>13370</v>
      </c>
      <c r="B12673" s="6" t="s">
        <v>5128</v>
      </c>
      <c r="C12673" s="7">
        <v>5</v>
      </c>
      <c r="D12673" s="8" t="s">
        <v>5129</v>
      </c>
      <c r="E12673" s="15" t="s">
        <v>16188</v>
      </c>
      <c r="F12673" s="16" t="s">
        <v>625</v>
      </c>
      <c r="G12673" s="17">
        <v>26</v>
      </c>
    </row>
    <row r="12674" spans="1:7" x14ac:dyDescent="0.3">
      <c r="A12674" s="5" t="s">
        <v>13370</v>
      </c>
      <c r="B12674" s="6" t="s">
        <v>5130</v>
      </c>
      <c r="C12674" s="7">
        <v>5</v>
      </c>
      <c r="D12674" s="8" t="s">
        <v>5</v>
      </c>
      <c r="E12674" s="15" t="s">
        <v>16188</v>
      </c>
      <c r="F12674" s="16" t="s">
        <v>622</v>
      </c>
      <c r="G12674" s="17">
        <v>46</v>
      </c>
    </row>
    <row r="12675" spans="1:7" x14ac:dyDescent="0.3">
      <c r="A12675" s="5" t="s">
        <v>13370</v>
      </c>
      <c r="B12675" s="6" t="s">
        <v>5131</v>
      </c>
      <c r="C12675" s="7">
        <v>5</v>
      </c>
      <c r="D12675" s="8" t="s">
        <v>5</v>
      </c>
      <c r="E12675" s="15" t="s">
        <v>16188</v>
      </c>
      <c r="F12675" s="16" t="s">
        <v>611</v>
      </c>
      <c r="G12675" s="17">
        <v>50</v>
      </c>
    </row>
    <row r="12676" spans="1:7" x14ac:dyDescent="0.3">
      <c r="A12676" s="5" t="s">
        <v>13370</v>
      </c>
      <c r="B12676" s="6" t="s">
        <v>5132</v>
      </c>
      <c r="C12676" s="7">
        <v>4</v>
      </c>
      <c r="D12676" s="8" t="s">
        <v>5</v>
      </c>
      <c r="E12676" s="15" t="s">
        <v>16188</v>
      </c>
      <c r="F12676" s="16" t="s">
        <v>628</v>
      </c>
      <c r="G12676" s="17">
        <v>30</v>
      </c>
    </row>
    <row r="12677" spans="1:7" x14ac:dyDescent="0.3">
      <c r="A12677" s="5" t="s">
        <v>13370</v>
      </c>
      <c r="B12677" s="6" t="s">
        <v>5133</v>
      </c>
      <c r="C12677" s="7">
        <v>4</v>
      </c>
      <c r="D12677" s="8" t="s">
        <v>5</v>
      </c>
      <c r="E12677" s="15" t="s">
        <v>16188</v>
      </c>
      <c r="F12677" s="16" t="s">
        <v>627</v>
      </c>
      <c r="G12677" s="17">
        <v>26</v>
      </c>
    </row>
    <row r="12678" spans="1:7" x14ac:dyDescent="0.3">
      <c r="A12678" s="5" t="s">
        <v>13370</v>
      </c>
      <c r="B12678" s="6" t="s">
        <v>5134</v>
      </c>
      <c r="C12678" s="7">
        <v>4</v>
      </c>
      <c r="D12678" s="8" t="s">
        <v>5</v>
      </c>
      <c r="E12678" s="15" t="s">
        <v>16188</v>
      </c>
      <c r="F12678" s="16" t="s">
        <v>624</v>
      </c>
      <c r="G12678" s="17">
        <v>47</v>
      </c>
    </row>
    <row r="12679" spans="1:7" x14ac:dyDescent="0.3">
      <c r="A12679" s="5" t="s">
        <v>13370</v>
      </c>
      <c r="B12679" s="6" t="s">
        <v>505</v>
      </c>
      <c r="C12679" s="7">
        <v>5</v>
      </c>
      <c r="D12679" s="8" t="s">
        <v>5</v>
      </c>
      <c r="E12679" s="15" t="s">
        <v>16188</v>
      </c>
      <c r="F12679" s="16" t="s">
        <v>612</v>
      </c>
      <c r="G12679" s="17">
        <v>53</v>
      </c>
    </row>
    <row r="12680" spans="1:7" x14ac:dyDescent="0.3">
      <c r="A12680" s="5" t="s">
        <v>13370</v>
      </c>
      <c r="B12680" s="6" t="s">
        <v>5135</v>
      </c>
      <c r="C12680" s="7">
        <v>4</v>
      </c>
      <c r="D12680" s="8" t="s">
        <v>5</v>
      </c>
      <c r="E12680" s="15" t="s">
        <v>16188</v>
      </c>
      <c r="F12680" s="16" t="s">
        <v>630</v>
      </c>
      <c r="G12680" s="17">
        <v>22</v>
      </c>
    </row>
    <row r="12681" spans="1:7" x14ac:dyDescent="0.3">
      <c r="A12681" s="5" t="s">
        <v>13370</v>
      </c>
      <c r="B12681" s="6" t="s">
        <v>5136</v>
      </c>
      <c r="C12681" s="7">
        <v>5</v>
      </c>
      <c r="D12681" s="8" t="s">
        <v>5</v>
      </c>
      <c r="E12681" s="15" t="s">
        <v>16188</v>
      </c>
      <c r="F12681" s="16" t="s">
        <v>646</v>
      </c>
      <c r="G12681" s="17">
        <v>55</v>
      </c>
    </row>
    <row r="12682" spans="1:7" x14ac:dyDescent="0.3">
      <c r="A12682" s="5" t="s">
        <v>13370</v>
      </c>
      <c r="B12682" s="6" t="s">
        <v>5137</v>
      </c>
      <c r="C12682" s="7">
        <v>15</v>
      </c>
      <c r="D12682" s="8" t="s">
        <v>5138</v>
      </c>
      <c r="E12682" s="15" t="s">
        <v>16188</v>
      </c>
      <c r="F12682" s="16" t="s">
        <v>615</v>
      </c>
      <c r="G12682" s="17">
        <v>33</v>
      </c>
    </row>
    <row r="12683" spans="1:7" x14ac:dyDescent="0.3">
      <c r="A12683" s="5" t="s">
        <v>13370</v>
      </c>
      <c r="B12683" s="6" t="s">
        <v>5139</v>
      </c>
      <c r="C12683" s="7">
        <v>7</v>
      </c>
      <c r="D12683" s="8" t="s">
        <v>5</v>
      </c>
      <c r="E12683" s="15" t="s">
        <v>16188</v>
      </c>
      <c r="F12683" s="16" t="s">
        <v>600</v>
      </c>
      <c r="G12683" s="17">
        <v>38</v>
      </c>
    </row>
    <row r="12684" spans="1:7" x14ac:dyDescent="0.3">
      <c r="A12684" s="5" t="s">
        <v>13370</v>
      </c>
      <c r="B12684" s="6" t="s">
        <v>5140</v>
      </c>
      <c r="C12684" s="7">
        <v>7</v>
      </c>
      <c r="D12684" s="8" t="s">
        <v>5</v>
      </c>
      <c r="E12684" s="15" t="s">
        <v>16188</v>
      </c>
      <c r="F12684" s="16" t="s">
        <v>589</v>
      </c>
      <c r="G12684" s="17">
        <v>40</v>
      </c>
    </row>
    <row r="12685" spans="1:7" x14ac:dyDescent="0.3">
      <c r="A12685" s="5" t="s">
        <v>13370</v>
      </c>
      <c r="B12685" s="6" t="s">
        <v>5141</v>
      </c>
      <c r="C12685" s="7">
        <v>5</v>
      </c>
      <c r="D12685" s="8" t="s">
        <v>5</v>
      </c>
      <c r="E12685" s="15" t="s">
        <v>16188</v>
      </c>
      <c r="F12685" s="16" t="s">
        <v>606</v>
      </c>
      <c r="G12685" s="17">
        <v>38</v>
      </c>
    </row>
    <row r="12686" spans="1:7" x14ac:dyDescent="0.3">
      <c r="A12686" s="5" t="s">
        <v>13370</v>
      </c>
      <c r="B12686" s="6" t="s">
        <v>5142</v>
      </c>
      <c r="C12686" s="7">
        <v>5</v>
      </c>
      <c r="D12686" s="8" t="s">
        <v>5</v>
      </c>
      <c r="E12686" s="15" t="s">
        <v>16188</v>
      </c>
      <c r="F12686" s="16" t="s">
        <v>16</v>
      </c>
      <c r="G12686" s="17">
        <v>23</v>
      </c>
    </row>
    <row r="12687" spans="1:7" x14ac:dyDescent="0.3">
      <c r="A12687" s="5" t="s">
        <v>13370</v>
      </c>
      <c r="B12687" s="6" t="s">
        <v>5143</v>
      </c>
      <c r="C12687" s="7">
        <v>11</v>
      </c>
      <c r="D12687" s="8" t="s">
        <v>5144</v>
      </c>
      <c r="E12687" s="15" t="s">
        <v>16188</v>
      </c>
      <c r="F12687" s="16" t="s">
        <v>6856</v>
      </c>
      <c r="G12687" s="17">
        <v>48</v>
      </c>
    </row>
    <row r="12688" spans="1:7" x14ac:dyDescent="0.3">
      <c r="A12688" s="5" t="s">
        <v>13370</v>
      </c>
      <c r="B12688" s="6" t="s">
        <v>5145</v>
      </c>
      <c r="C12688" s="7">
        <v>11</v>
      </c>
      <c r="D12688" s="8" t="s">
        <v>5144</v>
      </c>
      <c r="E12688" s="15" t="s">
        <v>16188</v>
      </c>
      <c r="F12688" s="16" t="s">
        <v>658</v>
      </c>
      <c r="G12688" s="17">
        <v>48</v>
      </c>
    </row>
    <row r="12689" spans="1:7" x14ac:dyDescent="0.3">
      <c r="A12689" s="5" t="s">
        <v>13370</v>
      </c>
      <c r="B12689" s="6" t="s">
        <v>5146</v>
      </c>
      <c r="C12689" s="7">
        <v>12</v>
      </c>
      <c r="D12689" s="8" t="s">
        <v>5144</v>
      </c>
      <c r="E12689" s="15" t="s">
        <v>16188</v>
      </c>
      <c r="F12689" s="16" t="s">
        <v>658</v>
      </c>
      <c r="G12689" s="17">
        <v>53</v>
      </c>
    </row>
    <row r="12690" spans="1:7" x14ac:dyDescent="0.3">
      <c r="A12690" s="5" t="s">
        <v>13381</v>
      </c>
      <c r="B12690" s="6" t="s">
        <v>5002</v>
      </c>
      <c r="C12690" s="7">
        <v>1</v>
      </c>
      <c r="D12690" s="8" t="s">
        <v>5</v>
      </c>
      <c r="E12690" s="15" t="s">
        <v>16188</v>
      </c>
      <c r="F12690" s="16" t="s">
        <v>6858</v>
      </c>
      <c r="G12690" s="17">
        <v>240</v>
      </c>
    </row>
    <row r="12691" spans="1:7" x14ac:dyDescent="0.3">
      <c r="A12691" s="5" t="s">
        <v>13381</v>
      </c>
      <c r="B12691" s="6" t="s">
        <v>5003</v>
      </c>
      <c r="C12691" s="7">
        <v>1</v>
      </c>
      <c r="D12691" s="8" t="s">
        <v>5</v>
      </c>
      <c r="E12691" s="15" t="s">
        <v>16188</v>
      </c>
      <c r="F12691" s="16" t="s">
        <v>520</v>
      </c>
      <c r="G12691" s="17">
        <v>94</v>
      </c>
    </row>
    <row r="12692" spans="1:7" x14ac:dyDescent="0.3">
      <c r="A12692" s="5" t="s">
        <v>13381</v>
      </c>
      <c r="B12692" s="6" t="s">
        <v>5004</v>
      </c>
      <c r="C12692" s="7">
        <v>38</v>
      </c>
      <c r="D12692" s="8" t="s">
        <v>5005</v>
      </c>
      <c r="E12692" s="15" t="s">
        <v>16188</v>
      </c>
      <c r="F12692" s="16" t="s">
        <v>6876</v>
      </c>
      <c r="G12692" s="17">
        <v>141</v>
      </c>
    </row>
    <row r="12693" spans="1:7" x14ac:dyDescent="0.3">
      <c r="A12693" s="5" t="s">
        <v>13381</v>
      </c>
      <c r="B12693" s="6" t="s">
        <v>5006</v>
      </c>
      <c r="C12693" s="7">
        <v>44</v>
      </c>
      <c r="D12693" s="8" t="s">
        <v>5007</v>
      </c>
      <c r="E12693" s="15" t="s">
        <v>16188</v>
      </c>
      <c r="F12693" s="16" t="s">
        <v>538</v>
      </c>
      <c r="G12693" s="17">
        <v>142</v>
      </c>
    </row>
    <row r="12694" spans="1:7" x14ac:dyDescent="0.3">
      <c r="A12694" s="5" t="s">
        <v>13381</v>
      </c>
      <c r="B12694" s="6" t="s">
        <v>5008</v>
      </c>
      <c r="C12694" s="7">
        <v>50</v>
      </c>
      <c r="D12694" s="8" t="s">
        <v>5009</v>
      </c>
      <c r="E12694" s="15" t="s">
        <v>16188</v>
      </c>
      <c r="F12694" s="16" t="s">
        <v>540</v>
      </c>
      <c r="G12694" s="17">
        <v>157</v>
      </c>
    </row>
    <row r="12695" spans="1:7" x14ac:dyDescent="0.3">
      <c r="A12695" s="5" t="s">
        <v>13381</v>
      </c>
      <c r="B12695" s="6" t="s">
        <v>5010</v>
      </c>
      <c r="C12695" s="7">
        <v>44</v>
      </c>
      <c r="D12695" s="8" t="s">
        <v>5011</v>
      </c>
      <c r="E12695" s="15" t="s">
        <v>16188</v>
      </c>
      <c r="F12695" s="16" t="s">
        <v>6878</v>
      </c>
      <c r="G12695" s="17">
        <v>145</v>
      </c>
    </row>
    <row r="12696" spans="1:7" x14ac:dyDescent="0.3">
      <c r="A12696" s="5" t="s">
        <v>13381</v>
      </c>
      <c r="B12696" s="6" t="s">
        <v>5074</v>
      </c>
      <c r="C12696" s="7">
        <v>69</v>
      </c>
      <c r="D12696" s="8" t="s">
        <v>5075</v>
      </c>
      <c r="E12696" s="15" t="s">
        <v>16188</v>
      </c>
      <c r="F12696" s="16" t="s">
        <v>542</v>
      </c>
      <c r="G12696" s="17">
        <v>176</v>
      </c>
    </row>
    <row r="12697" spans="1:7" x14ac:dyDescent="0.3">
      <c r="A12697" s="5" t="s">
        <v>13381</v>
      </c>
      <c r="B12697" s="6" t="s">
        <v>5076</v>
      </c>
      <c r="C12697" s="7">
        <v>79</v>
      </c>
      <c r="D12697" s="8" t="s">
        <v>5077</v>
      </c>
      <c r="E12697" s="15" t="s">
        <v>16188</v>
      </c>
      <c r="F12697" s="16" t="s">
        <v>6880</v>
      </c>
      <c r="G12697" s="17">
        <v>165</v>
      </c>
    </row>
    <row r="12698" spans="1:7" x14ac:dyDescent="0.3">
      <c r="A12698" s="5" t="s">
        <v>13381</v>
      </c>
      <c r="B12698" s="6" t="s">
        <v>5078</v>
      </c>
      <c r="C12698" s="7">
        <v>89</v>
      </c>
      <c r="D12698" s="8" t="s">
        <v>5079</v>
      </c>
      <c r="E12698" s="15" t="s">
        <v>16188</v>
      </c>
      <c r="F12698" s="16" t="s">
        <v>6882</v>
      </c>
      <c r="G12698" s="17">
        <v>178</v>
      </c>
    </row>
    <row r="12699" spans="1:7" x14ac:dyDescent="0.3">
      <c r="A12699" s="5" t="s">
        <v>13381</v>
      </c>
      <c r="B12699" s="6" t="s">
        <v>5080</v>
      </c>
      <c r="C12699" s="7">
        <v>99</v>
      </c>
      <c r="D12699" s="8" t="s">
        <v>5081</v>
      </c>
      <c r="E12699" s="15" t="s">
        <v>16188</v>
      </c>
      <c r="F12699" s="16" t="s">
        <v>544</v>
      </c>
      <c r="G12699" s="17">
        <v>176</v>
      </c>
    </row>
    <row r="12700" spans="1:7" x14ac:dyDescent="0.3">
      <c r="A12700" s="5" t="s">
        <v>13381</v>
      </c>
      <c r="B12700" s="6" t="s">
        <v>5082</v>
      </c>
      <c r="C12700" s="7">
        <v>69</v>
      </c>
      <c r="D12700" s="8" t="s">
        <v>5083</v>
      </c>
      <c r="E12700" s="15" t="s">
        <v>16188</v>
      </c>
      <c r="F12700" s="16" t="s">
        <v>6884</v>
      </c>
      <c r="G12700" s="17">
        <v>210</v>
      </c>
    </row>
    <row r="12701" spans="1:7" x14ac:dyDescent="0.3">
      <c r="A12701" s="5" t="s">
        <v>13381</v>
      </c>
      <c r="B12701" s="6" t="s">
        <v>5084</v>
      </c>
      <c r="C12701" s="7">
        <v>49</v>
      </c>
      <c r="D12701" s="8" t="s">
        <v>5085</v>
      </c>
      <c r="E12701" s="15" t="s">
        <v>16188</v>
      </c>
      <c r="F12701" s="16" t="s">
        <v>546</v>
      </c>
      <c r="G12701" s="17">
        <v>212</v>
      </c>
    </row>
    <row r="12702" spans="1:7" x14ac:dyDescent="0.3">
      <c r="A12702" s="5" t="s">
        <v>13381</v>
      </c>
      <c r="B12702" s="6" t="s">
        <v>5086</v>
      </c>
      <c r="C12702" s="7">
        <v>49</v>
      </c>
      <c r="D12702" s="8" t="s">
        <v>5085</v>
      </c>
      <c r="E12702" s="15" t="s">
        <v>16188</v>
      </c>
      <c r="F12702" s="16" t="s">
        <v>548</v>
      </c>
      <c r="G12702" s="17">
        <v>194</v>
      </c>
    </row>
    <row r="12703" spans="1:7" x14ac:dyDescent="0.3">
      <c r="A12703" s="5" t="s">
        <v>13381</v>
      </c>
      <c r="B12703" s="6" t="s">
        <v>5110</v>
      </c>
      <c r="C12703" s="7">
        <v>11</v>
      </c>
      <c r="D12703" s="8" t="s">
        <v>5111</v>
      </c>
      <c r="E12703" s="15" t="s">
        <v>16188</v>
      </c>
      <c r="F12703" s="16" t="s">
        <v>6886</v>
      </c>
      <c r="G12703" s="17">
        <v>228</v>
      </c>
    </row>
    <row r="12704" spans="1:7" x14ac:dyDescent="0.3">
      <c r="A12704" s="5" t="s">
        <v>13381</v>
      </c>
      <c r="B12704" s="6" t="s">
        <v>5112</v>
      </c>
      <c r="C12704" s="7">
        <v>13</v>
      </c>
      <c r="D12704" s="8" t="s">
        <v>5113</v>
      </c>
      <c r="E12704" s="15" t="s">
        <v>16188</v>
      </c>
      <c r="F12704" s="16" t="s">
        <v>6888</v>
      </c>
      <c r="G12704" s="17">
        <v>198</v>
      </c>
    </row>
    <row r="12705" spans="1:7" x14ac:dyDescent="0.3">
      <c r="A12705" s="5" t="s">
        <v>13381</v>
      </c>
      <c r="B12705" s="6" t="s">
        <v>14</v>
      </c>
      <c r="C12705" s="7">
        <v>16</v>
      </c>
      <c r="D12705" s="8" t="s">
        <v>5114</v>
      </c>
      <c r="E12705" s="15" t="s">
        <v>16188</v>
      </c>
      <c r="F12705" s="16" t="s">
        <v>550</v>
      </c>
      <c r="G12705" s="17">
        <v>175</v>
      </c>
    </row>
    <row r="12706" spans="1:7" x14ac:dyDescent="0.3">
      <c r="A12706" s="5" t="s">
        <v>13381</v>
      </c>
      <c r="B12706" s="6" t="s">
        <v>1079</v>
      </c>
      <c r="C12706" s="7">
        <v>22</v>
      </c>
      <c r="D12706" s="8" t="s">
        <v>5115</v>
      </c>
      <c r="E12706" s="15" t="s">
        <v>16188</v>
      </c>
      <c r="F12706" s="16" t="s">
        <v>552</v>
      </c>
      <c r="G12706" s="17">
        <v>232</v>
      </c>
    </row>
    <row r="12707" spans="1:7" x14ac:dyDescent="0.3">
      <c r="A12707" s="5" t="s">
        <v>13381</v>
      </c>
      <c r="B12707" s="6" t="s">
        <v>5109</v>
      </c>
      <c r="C12707" s="7">
        <v>15</v>
      </c>
      <c r="D12707" s="8" t="s">
        <v>5</v>
      </c>
      <c r="E12707" s="15" t="s">
        <v>16188</v>
      </c>
      <c r="F12707" s="16" t="s">
        <v>6890</v>
      </c>
      <c r="G12707" s="17">
        <v>180</v>
      </c>
    </row>
    <row r="12708" spans="1:7" x14ac:dyDescent="0.3">
      <c r="A12708" s="5" t="s">
        <v>13381</v>
      </c>
      <c r="B12708" s="6" t="s">
        <v>175</v>
      </c>
      <c r="C12708" s="7">
        <v>4</v>
      </c>
      <c r="D12708" s="8" t="s">
        <v>5</v>
      </c>
      <c r="E12708" s="15" t="s">
        <v>16188</v>
      </c>
      <c r="F12708" s="16" t="s">
        <v>6892</v>
      </c>
      <c r="G12708" s="17">
        <v>275</v>
      </c>
    </row>
    <row r="12709" spans="1:7" x14ac:dyDescent="0.3">
      <c r="A12709" s="5" t="s">
        <v>13381</v>
      </c>
      <c r="B12709" s="6" t="s">
        <v>172</v>
      </c>
      <c r="C12709" s="7">
        <v>4</v>
      </c>
      <c r="D12709" s="8" t="s">
        <v>5</v>
      </c>
      <c r="E12709" s="15" t="s">
        <v>16188</v>
      </c>
      <c r="F12709" s="16" t="s">
        <v>554</v>
      </c>
      <c r="G12709" s="17">
        <v>270</v>
      </c>
    </row>
    <row r="12710" spans="1:7" x14ac:dyDescent="0.3">
      <c r="A12710" s="5" t="s">
        <v>13381</v>
      </c>
      <c r="B12710" s="6" t="s">
        <v>5116</v>
      </c>
      <c r="C12710" s="7">
        <v>7</v>
      </c>
      <c r="D12710" s="8" t="s">
        <v>5117</v>
      </c>
      <c r="E12710" s="15" t="s">
        <v>16188</v>
      </c>
      <c r="F12710" s="16" t="s">
        <v>6894</v>
      </c>
      <c r="G12710" s="17">
        <v>390</v>
      </c>
    </row>
    <row r="12711" spans="1:7" x14ac:dyDescent="0.3">
      <c r="A12711" s="5" t="s">
        <v>13381</v>
      </c>
      <c r="B12711" s="6" t="s">
        <v>5118</v>
      </c>
      <c r="C12711" s="7">
        <v>5</v>
      </c>
      <c r="D12711" s="8" t="s">
        <v>5119</v>
      </c>
      <c r="E12711" s="15" t="s">
        <v>16188</v>
      </c>
      <c r="F12711" s="16" t="s">
        <v>556</v>
      </c>
      <c r="G12711" s="17">
        <v>380</v>
      </c>
    </row>
    <row r="12712" spans="1:7" x14ac:dyDescent="0.3">
      <c r="A12712" s="5" t="s">
        <v>13381</v>
      </c>
      <c r="B12712" s="6" t="s">
        <v>498</v>
      </c>
      <c r="C12712" s="7">
        <v>16</v>
      </c>
      <c r="D12712" s="8" t="s">
        <v>5122</v>
      </c>
      <c r="E12712" s="15" t="s">
        <v>16188</v>
      </c>
      <c r="F12712" s="16" t="s">
        <v>6860</v>
      </c>
      <c r="G12712" s="17">
        <v>95</v>
      </c>
    </row>
    <row r="12713" spans="1:7" x14ac:dyDescent="0.3">
      <c r="A12713" s="5" t="s">
        <v>13381</v>
      </c>
      <c r="B12713" s="6" t="s">
        <v>5125</v>
      </c>
      <c r="C12713" s="7">
        <v>10</v>
      </c>
      <c r="D12713" s="8" t="s">
        <v>5</v>
      </c>
      <c r="E12713" s="15" t="s">
        <v>16188</v>
      </c>
      <c r="F12713" s="16" t="s">
        <v>522</v>
      </c>
      <c r="G12713" s="17">
        <v>92</v>
      </c>
    </row>
    <row r="12714" spans="1:7" x14ac:dyDescent="0.3">
      <c r="A12714" s="5" t="s">
        <v>13381</v>
      </c>
      <c r="B12714" s="6" t="s">
        <v>502</v>
      </c>
      <c r="C12714" s="7">
        <v>3</v>
      </c>
      <c r="D12714" s="8" t="s">
        <v>5</v>
      </c>
      <c r="E12714" s="15" t="s">
        <v>16188</v>
      </c>
      <c r="F12714" s="16" t="s">
        <v>524</v>
      </c>
      <c r="G12714" s="17">
        <v>118</v>
      </c>
    </row>
    <row r="12715" spans="1:7" x14ac:dyDescent="0.3">
      <c r="A12715" s="5" t="s">
        <v>13381</v>
      </c>
      <c r="B12715" s="6" t="s">
        <v>503</v>
      </c>
      <c r="C12715" s="7">
        <v>5</v>
      </c>
      <c r="D12715" s="8" t="s">
        <v>5</v>
      </c>
      <c r="E12715" s="15" t="s">
        <v>16188</v>
      </c>
      <c r="F12715" s="16" t="s">
        <v>6862</v>
      </c>
      <c r="G12715" s="17">
        <v>94</v>
      </c>
    </row>
    <row r="12716" spans="1:7" x14ac:dyDescent="0.3">
      <c r="A12716" s="5" t="s">
        <v>13381</v>
      </c>
      <c r="B12716" s="6" t="s">
        <v>5126</v>
      </c>
      <c r="C12716" s="7">
        <v>4</v>
      </c>
      <c r="D12716" s="8" t="s">
        <v>5</v>
      </c>
      <c r="E12716" s="15" t="s">
        <v>16188</v>
      </c>
      <c r="F12716" s="16" t="s">
        <v>526</v>
      </c>
      <c r="G12716" s="17">
        <v>110</v>
      </c>
    </row>
    <row r="12717" spans="1:7" x14ac:dyDescent="0.3">
      <c r="A12717" s="5" t="s">
        <v>13381</v>
      </c>
      <c r="B12717" s="6" t="s">
        <v>5127</v>
      </c>
      <c r="C12717" s="7">
        <v>5</v>
      </c>
      <c r="D12717" s="8" t="s">
        <v>5</v>
      </c>
      <c r="E12717" s="15" t="s">
        <v>16188</v>
      </c>
      <c r="F12717" s="16" t="s">
        <v>6864</v>
      </c>
      <c r="G12717" s="17">
        <v>120</v>
      </c>
    </row>
    <row r="12718" spans="1:7" x14ac:dyDescent="0.3">
      <c r="A12718" s="5" t="s">
        <v>13381</v>
      </c>
      <c r="B12718" s="6" t="s">
        <v>5128</v>
      </c>
      <c r="C12718" s="7">
        <v>5</v>
      </c>
      <c r="D12718" s="8" t="s">
        <v>5129</v>
      </c>
      <c r="E12718" s="15" t="s">
        <v>16188</v>
      </c>
      <c r="F12718" s="16" t="s">
        <v>528</v>
      </c>
      <c r="G12718" s="17">
        <v>89.5</v>
      </c>
    </row>
    <row r="12719" spans="1:7" x14ac:dyDescent="0.3">
      <c r="A12719" s="5" t="s">
        <v>13381</v>
      </c>
      <c r="B12719" s="6" t="s">
        <v>5130</v>
      </c>
      <c r="C12719" s="7">
        <v>5</v>
      </c>
      <c r="D12719" s="8" t="s">
        <v>5</v>
      </c>
      <c r="E12719" s="15" t="s">
        <v>16188</v>
      </c>
      <c r="F12719" s="16" t="s">
        <v>6866</v>
      </c>
      <c r="G12719" s="17">
        <v>110</v>
      </c>
    </row>
    <row r="12720" spans="1:7" x14ac:dyDescent="0.3">
      <c r="A12720" s="5" t="s">
        <v>13381</v>
      </c>
      <c r="B12720" s="6" t="s">
        <v>5131</v>
      </c>
      <c r="C12720" s="7">
        <v>5</v>
      </c>
      <c r="D12720" s="8" t="s">
        <v>5</v>
      </c>
      <c r="E12720" s="15" t="s">
        <v>16188</v>
      </c>
      <c r="F12720" s="16" t="s">
        <v>6868</v>
      </c>
      <c r="G12720" s="17">
        <v>91</v>
      </c>
    </row>
    <row r="12721" spans="1:7" x14ac:dyDescent="0.3">
      <c r="A12721" s="5" t="s">
        <v>13381</v>
      </c>
      <c r="B12721" s="6" t="s">
        <v>5132</v>
      </c>
      <c r="C12721" s="7">
        <v>4</v>
      </c>
      <c r="D12721" s="8" t="s">
        <v>5</v>
      </c>
      <c r="E12721" s="15" t="s">
        <v>16188</v>
      </c>
      <c r="F12721" s="16" t="s">
        <v>530</v>
      </c>
      <c r="G12721" s="17">
        <v>76</v>
      </c>
    </row>
    <row r="12722" spans="1:7" x14ac:dyDescent="0.3">
      <c r="A12722" s="5" t="s">
        <v>13381</v>
      </c>
      <c r="B12722" s="6" t="s">
        <v>5133</v>
      </c>
      <c r="C12722" s="7">
        <v>4</v>
      </c>
      <c r="D12722" s="8" t="s">
        <v>5</v>
      </c>
      <c r="E12722" s="15" t="s">
        <v>16188</v>
      </c>
      <c r="F12722" s="16" t="s">
        <v>532</v>
      </c>
      <c r="G12722" s="17">
        <v>127</v>
      </c>
    </row>
    <row r="12723" spans="1:7" x14ac:dyDescent="0.3">
      <c r="A12723" s="5" t="s">
        <v>13381</v>
      </c>
      <c r="B12723" s="6" t="s">
        <v>5134</v>
      </c>
      <c r="C12723" s="7">
        <v>4</v>
      </c>
      <c r="D12723" s="8" t="s">
        <v>5</v>
      </c>
      <c r="E12723" s="15" t="s">
        <v>16188</v>
      </c>
      <c r="F12723" s="16" t="s">
        <v>6870</v>
      </c>
      <c r="G12723" s="17">
        <v>76</v>
      </c>
    </row>
    <row r="12724" spans="1:7" x14ac:dyDescent="0.3">
      <c r="A12724" s="5" t="s">
        <v>13381</v>
      </c>
      <c r="B12724" s="6" t="s">
        <v>505</v>
      </c>
      <c r="C12724" s="7">
        <v>5</v>
      </c>
      <c r="D12724" s="8" t="s">
        <v>5</v>
      </c>
      <c r="E12724" s="15" t="s">
        <v>16188</v>
      </c>
      <c r="F12724" s="16" t="s">
        <v>6872</v>
      </c>
      <c r="G12724" s="17">
        <v>130</v>
      </c>
    </row>
    <row r="12725" spans="1:7" x14ac:dyDescent="0.3">
      <c r="A12725" s="5" t="s">
        <v>13381</v>
      </c>
      <c r="B12725" s="6" t="s">
        <v>5135</v>
      </c>
      <c r="C12725" s="7">
        <v>4</v>
      </c>
      <c r="D12725" s="8" t="s">
        <v>5</v>
      </c>
      <c r="E12725" s="15" t="s">
        <v>16188</v>
      </c>
      <c r="F12725" s="16" t="s">
        <v>534</v>
      </c>
      <c r="G12725" s="17">
        <v>146</v>
      </c>
    </row>
    <row r="12726" spans="1:7" x14ac:dyDescent="0.3">
      <c r="A12726" s="5" t="s">
        <v>13381</v>
      </c>
      <c r="B12726" s="6" t="s">
        <v>5136</v>
      </c>
      <c r="C12726" s="7">
        <v>5</v>
      </c>
      <c r="D12726" s="8" t="s">
        <v>5</v>
      </c>
      <c r="E12726" s="15" t="s">
        <v>16188</v>
      </c>
      <c r="F12726" s="16" t="s">
        <v>536</v>
      </c>
      <c r="G12726" s="17">
        <v>141</v>
      </c>
    </row>
    <row r="12727" spans="1:7" x14ac:dyDescent="0.3">
      <c r="A12727" s="5" t="s">
        <v>13381</v>
      </c>
      <c r="B12727" s="6" t="s">
        <v>5137</v>
      </c>
      <c r="C12727" s="7">
        <v>15</v>
      </c>
      <c r="D12727" s="8" t="s">
        <v>5138</v>
      </c>
      <c r="E12727" s="15" t="s">
        <v>16188</v>
      </c>
      <c r="F12727" s="16" t="s">
        <v>6874</v>
      </c>
      <c r="G12727" s="17">
        <v>146</v>
      </c>
    </row>
    <row r="12728" spans="1:7" x14ac:dyDescent="0.3">
      <c r="A12728" s="5" t="s">
        <v>13381</v>
      </c>
      <c r="B12728" s="6" t="s">
        <v>5139</v>
      </c>
      <c r="C12728" s="7">
        <v>7</v>
      </c>
      <c r="D12728" s="8" t="s">
        <v>5</v>
      </c>
      <c r="E12728" s="15" t="s">
        <v>16188</v>
      </c>
      <c r="F12728" s="16" t="s">
        <v>6801</v>
      </c>
      <c r="G12728" s="17">
        <v>23.5</v>
      </c>
    </row>
    <row r="12729" spans="1:7" x14ac:dyDescent="0.3">
      <c r="A12729" s="5" t="s">
        <v>13381</v>
      </c>
      <c r="B12729" s="6" t="s">
        <v>5141</v>
      </c>
      <c r="C12729" s="7">
        <v>5</v>
      </c>
      <c r="D12729" s="8" t="s">
        <v>5</v>
      </c>
      <c r="E12729" s="15" t="s">
        <v>16188</v>
      </c>
      <c r="F12729" s="16" t="s">
        <v>6800</v>
      </c>
      <c r="G12729" s="17">
        <v>21</v>
      </c>
    </row>
    <row r="12730" spans="1:7" x14ac:dyDescent="0.3">
      <c r="A12730" s="5" t="s">
        <v>13381</v>
      </c>
      <c r="B12730" s="6" t="s">
        <v>5142</v>
      </c>
      <c r="C12730" s="7">
        <v>5</v>
      </c>
      <c r="D12730" s="8" t="s">
        <v>5</v>
      </c>
      <c r="E12730" s="15" t="s">
        <v>16200</v>
      </c>
      <c r="F12730" s="16" t="s">
        <v>5875</v>
      </c>
      <c r="G12730" s="17">
        <v>29</v>
      </c>
    </row>
    <row r="12731" spans="1:7" x14ac:dyDescent="0.3">
      <c r="A12731" s="5" t="s">
        <v>13381</v>
      </c>
      <c r="B12731" s="6" t="s">
        <v>5143</v>
      </c>
      <c r="C12731" s="7">
        <v>11</v>
      </c>
      <c r="D12731" s="8" t="s">
        <v>5144</v>
      </c>
      <c r="E12731" s="15" t="s">
        <v>16200</v>
      </c>
      <c r="F12731" s="16" t="s">
        <v>5921</v>
      </c>
      <c r="G12731" s="17">
        <v>59</v>
      </c>
    </row>
    <row r="12732" spans="1:7" x14ac:dyDescent="0.3">
      <c r="A12732" s="5" t="s">
        <v>13381</v>
      </c>
      <c r="B12732" s="6" t="s">
        <v>5145</v>
      </c>
      <c r="C12732" s="7">
        <v>11</v>
      </c>
      <c r="D12732" s="8" t="s">
        <v>5144</v>
      </c>
      <c r="E12732" s="15" t="s">
        <v>16200</v>
      </c>
      <c r="F12732" s="16" t="s">
        <v>5884</v>
      </c>
      <c r="G12732" s="17">
        <v>52</v>
      </c>
    </row>
    <row r="12733" spans="1:7" x14ac:dyDescent="0.3">
      <c r="A12733" s="5" t="s">
        <v>13381</v>
      </c>
      <c r="B12733" s="6" t="s">
        <v>5146</v>
      </c>
      <c r="C12733" s="7">
        <v>12</v>
      </c>
      <c r="D12733" s="8" t="s">
        <v>5144</v>
      </c>
      <c r="E12733" s="15" t="s">
        <v>16200</v>
      </c>
      <c r="F12733" s="16" t="s">
        <v>5908</v>
      </c>
      <c r="G12733" s="17">
        <v>39</v>
      </c>
    </row>
    <row r="12734" spans="1:7" x14ac:dyDescent="0.3">
      <c r="A12734" s="5" t="s">
        <v>13382</v>
      </c>
      <c r="B12734" s="6" t="s">
        <v>10468</v>
      </c>
      <c r="C12734" s="7">
        <v>59</v>
      </c>
      <c r="D12734" s="8" t="s">
        <v>10469</v>
      </c>
      <c r="E12734" s="15" t="s">
        <v>16200</v>
      </c>
      <c r="F12734" s="16" t="s">
        <v>5911</v>
      </c>
      <c r="G12734" s="17">
        <v>56</v>
      </c>
    </row>
    <row r="12735" spans="1:7" x14ac:dyDescent="0.3">
      <c r="A12735" s="5" t="s">
        <v>13382</v>
      </c>
      <c r="B12735" s="6" t="s">
        <v>10470</v>
      </c>
      <c r="C12735" s="7">
        <v>69</v>
      </c>
      <c r="D12735" s="8" t="s">
        <v>10471</v>
      </c>
      <c r="E12735" s="15" t="s">
        <v>16200</v>
      </c>
      <c r="F12735" s="16" t="s">
        <v>6031</v>
      </c>
      <c r="G12735" s="17">
        <v>48</v>
      </c>
    </row>
    <row r="12736" spans="1:7" x14ac:dyDescent="0.3">
      <c r="A12736" s="5" t="s">
        <v>13382</v>
      </c>
      <c r="B12736" s="6" t="s">
        <v>10472</v>
      </c>
      <c r="C12736" s="7">
        <v>72</v>
      </c>
      <c r="D12736" s="8" t="s">
        <v>10473</v>
      </c>
      <c r="E12736" s="15" t="s">
        <v>16200</v>
      </c>
      <c r="F12736" s="16" t="s">
        <v>2157</v>
      </c>
      <c r="G12736" s="17">
        <v>59</v>
      </c>
    </row>
    <row r="12737" spans="1:7" x14ac:dyDescent="0.3">
      <c r="A12737" s="5" t="s">
        <v>13382</v>
      </c>
      <c r="B12737" s="6" t="s">
        <v>10474</v>
      </c>
      <c r="C12737" s="7">
        <v>69</v>
      </c>
      <c r="D12737" s="8" t="s">
        <v>10475</v>
      </c>
      <c r="E12737" s="15" t="s">
        <v>16200</v>
      </c>
      <c r="F12737" s="16" t="s">
        <v>6029</v>
      </c>
      <c r="G12737" s="17">
        <v>46</v>
      </c>
    </row>
    <row r="12738" spans="1:7" x14ac:dyDescent="0.3">
      <c r="A12738" s="5" t="s">
        <v>13382</v>
      </c>
      <c r="B12738" s="6" t="s">
        <v>10476</v>
      </c>
      <c r="C12738" s="7">
        <v>69</v>
      </c>
      <c r="D12738" s="8" t="s">
        <v>10477</v>
      </c>
      <c r="E12738" s="15" t="s">
        <v>16200</v>
      </c>
      <c r="F12738" s="16" t="s">
        <v>3932</v>
      </c>
      <c r="G12738" s="17">
        <v>54</v>
      </c>
    </row>
    <row r="12739" spans="1:7" x14ac:dyDescent="0.3">
      <c r="A12739" s="5" t="s">
        <v>13382</v>
      </c>
      <c r="B12739" s="6" t="s">
        <v>10478</v>
      </c>
      <c r="C12739" s="7">
        <v>129</v>
      </c>
      <c r="D12739" s="8" t="s">
        <v>10479</v>
      </c>
      <c r="E12739" s="15" t="s">
        <v>16200</v>
      </c>
      <c r="F12739" s="16" t="s">
        <v>6033</v>
      </c>
      <c r="G12739" s="17">
        <v>39</v>
      </c>
    </row>
    <row r="12740" spans="1:7" x14ac:dyDescent="0.3">
      <c r="A12740" s="5" t="s">
        <v>13382</v>
      </c>
      <c r="B12740" s="6" t="s">
        <v>10480</v>
      </c>
      <c r="C12740" s="7">
        <v>99</v>
      </c>
      <c r="D12740" s="8" t="s">
        <v>10481</v>
      </c>
      <c r="E12740" s="15" t="s">
        <v>16200</v>
      </c>
      <c r="F12740" s="16" t="s">
        <v>6059</v>
      </c>
      <c r="G12740" s="17">
        <v>42</v>
      </c>
    </row>
    <row r="12741" spans="1:7" x14ac:dyDescent="0.3">
      <c r="A12741" s="5" t="s">
        <v>13382</v>
      </c>
      <c r="B12741" s="6" t="s">
        <v>10482</v>
      </c>
      <c r="C12741" s="7">
        <v>158</v>
      </c>
      <c r="D12741" s="8" t="s">
        <v>10483</v>
      </c>
      <c r="E12741" s="15" t="s">
        <v>16200</v>
      </c>
      <c r="F12741" s="16" t="s">
        <v>6027</v>
      </c>
      <c r="G12741" s="17">
        <v>39</v>
      </c>
    </row>
    <row r="12742" spans="1:7" x14ac:dyDescent="0.3">
      <c r="A12742" s="5" t="s">
        <v>13382</v>
      </c>
      <c r="B12742" s="6" t="s">
        <v>10484</v>
      </c>
      <c r="C12742" s="7">
        <v>139</v>
      </c>
      <c r="D12742" s="8" t="s">
        <v>10485</v>
      </c>
      <c r="E12742" s="15" t="s">
        <v>16200</v>
      </c>
      <c r="F12742" s="16" t="s">
        <v>6054</v>
      </c>
      <c r="G12742" s="17">
        <v>39</v>
      </c>
    </row>
    <row r="12743" spans="1:7" x14ac:dyDescent="0.3">
      <c r="A12743" s="5" t="s">
        <v>13382</v>
      </c>
      <c r="B12743" s="6" t="s">
        <v>10486</v>
      </c>
      <c r="C12743" s="7">
        <v>349</v>
      </c>
      <c r="D12743" s="8" t="s">
        <v>10487</v>
      </c>
      <c r="E12743" s="15" t="s">
        <v>16200</v>
      </c>
      <c r="F12743" s="16" t="s">
        <v>6118</v>
      </c>
      <c r="G12743" s="17">
        <v>7</v>
      </c>
    </row>
    <row r="12744" spans="1:7" x14ac:dyDescent="0.3">
      <c r="A12744" s="5" t="s">
        <v>13383</v>
      </c>
      <c r="B12744" s="6" t="s">
        <v>9816</v>
      </c>
      <c r="C12744" s="7">
        <v>25</v>
      </c>
      <c r="D12744" s="8" t="s">
        <v>9814</v>
      </c>
      <c r="E12744" s="15" t="s">
        <v>16200</v>
      </c>
      <c r="F12744" s="16" t="s">
        <v>6119</v>
      </c>
      <c r="G12744" s="17">
        <v>7</v>
      </c>
    </row>
    <row r="12745" spans="1:7" x14ac:dyDescent="0.3">
      <c r="A12745" s="5" t="s">
        <v>13383</v>
      </c>
      <c r="B12745" s="6" t="s">
        <v>9815</v>
      </c>
      <c r="C12745" s="7">
        <v>25</v>
      </c>
      <c r="D12745" s="8" t="s">
        <v>9814</v>
      </c>
      <c r="E12745" s="15" t="s">
        <v>16200</v>
      </c>
      <c r="F12745" s="16" t="s">
        <v>6021</v>
      </c>
      <c r="G12745" s="17">
        <v>49</v>
      </c>
    </row>
    <row r="12746" spans="1:7" x14ac:dyDescent="0.3">
      <c r="A12746" s="5" t="s">
        <v>13383</v>
      </c>
      <c r="B12746" s="6" t="s">
        <v>9813</v>
      </c>
      <c r="C12746" s="7">
        <v>25</v>
      </c>
      <c r="D12746" s="8" t="s">
        <v>9814</v>
      </c>
      <c r="E12746" s="15" t="s">
        <v>16200</v>
      </c>
      <c r="F12746" s="16" t="s">
        <v>6008</v>
      </c>
      <c r="G12746" s="17">
        <v>54</v>
      </c>
    </row>
    <row r="12747" spans="1:7" x14ac:dyDescent="0.3">
      <c r="A12747" s="5" t="s">
        <v>13383</v>
      </c>
      <c r="B12747" s="6" t="s">
        <v>9799</v>
      </c>
      <c r="C12747" s="7">
        <v>30</v>
      </c>
      <c r="D12747" s="8" t="s">
        <v>9800</v>
      </c>
      <c r="E12747" s="15" t="s">
        <v>16200</v>
      </c>
      <c r="F12747" s="16" t="s">
        <v>6120</v>
      </c>
      <c r="G12747" s="17">
        <v>7</v>
      </c>
    </row>
    <row r="12748" spans="1:7" x14ac:dyDescent="0.3">
      <c r="A12748" s="5" t="s">
        <v>13383</v>
      </c>
      <c r="B12748" s="6" t="s">
        <v>10687</v>
      </c>
      <c r="C12748" s="7">
        <v>44</v>
      </c>
      <c r="D12748" s="8" t="s">
        <v>10688</v>
      </c>
      <c r="E12748" s="15" t="s">
        <v>16200</v>
      </c>
      <c r="F12748" s="16" t="s">
        <v>6013</v>
      </c>
      <c r="G12748" s="17">
        <v>42</v>
      </c>
    </row>
    <row r="12749" spans="1:7" x14ac:dyDescent="0.3">
      <c r="A12749" s="5" t="s">
        <v>13383</v>
      </c>
      <c r="B12749" s="6" t="s">
        <v>10689</v>
      </c>
      <c r="C12749" s="7">
        <v>49.99</v>
      </c>
      <c r="D12749" s="8" t="s">
        <v>10690</v>
      </c>
      <c r="E12749" s="15" t="s">
        <v>16200</v>
      </c>
      <c r="F12749" s="16" t="s">
        <v>374</v>
      </c>
      <c r="G12749" s="17">
        <v>49</v>
      </c>
    </row>
    <row r="12750" spans="1:7" x14ac:dyDescent="0.3">
      <c r="A12750" s="5" t="s">
        <v>13383</v>
      </c>
      <c r="B12750" s="6" t="s">
        <v>10691</v>
      </c>
      <c r="C12750" s="7">
        <v>44</v>
      </c>
      <c r="D12750" s="8" t="s">
        <v>10692</v>
      </c>
      <c r="E12750" s="15" t="s">
        <v>16200</v>
      </c>
      <c r="F12750" s="16" t="s">
        <v>5927</v>
      </c>
      <c r="G12750" s="17">
        <v>59</v>
      </c>
    </row>
    <row r="12751" spans="1:7" x14ac:dyDescent="0.3">
      <c r="A12751" s="5" t="s">
        <v>13383</v>
      </c>
      <c r="B12751" s="6" t="s">
        <v>10693</v>
      </c>
      <c r="C12751" s="7">
        <v>46</v>
      </c>
      <c r="D12751" s="8" t="s">
        <v>10694</v>
      </c>
      <c r="E12751" s="15" t="s">
        <v>16200</v>
      </c>
      <c r="F12751" s="16" t="s">
        <v>6048</v>
      </c>
      <c r="G12751" s="17">
        <v>59</v>
      </c>
    </row>
    <row r="12752" spans="1:7" x14ac:dyDescent="0.3">
      <c r="A12752" s="5" t="s">
        <v>13383</v>
      </c>
      <c r="B12752" s="6" t="s">
        <v>10695</v>
      </c>
      <c r="C12752" s="7">
        <v>48</v>
      </c>
      <c r="D12752" s="8" t="s">
        <v>10696</v>
      </c>
      <c r="E12752" s="15" t="s">
        <v>16200</v>
      </c>
      <c r="F12752" s="16" t="s">
        <v>5892</v>
      </c>
      <c r="G12752" s="17">
        <v>59</v>
      </c>
    </row>
    <row r="12753" spans="1:7" x14ac:dyDescent="0.3">
      <c r="A12753" s="5" t="s">
        <v>13383</v>
      </c>
      <c r="B12753" s="6" t="s">
        <v>10697</v>
      </c>
      <c r="C12753" s="7">
        <v>38</v>
      </c>
      <c r="D12753" s="8" t="s">
        <v>10698</v>
      </c>
      <c r="E12753" s="15" t="s">
        <v>16200</v>
      </c>
      <c r="F12753" s="16" t="s">
        <v>5890</v>
      </c>
      <c r="G12753" s="17">
        <v>49</v>
      </c>
    </row>
    <row r="12754" spans="1:7" x14ac:dyDescent="0.3">
      <c r="A12754" s="5" t="s">
        <v>13383</v>
      </c>
      <c r="B12754" s="6" t="s">
        <v>10699</v>
      </c>
      <c r="C12754" s="7">
        <v>42</v>
      </c>
      <c r="D12754" s="8" t="s">
        <v>10700</v>
      </c>
      <c r="E12754" s="15" t="s">
        <v>16200</v>
      </c>
      <c r="F12754" s="16" t="s">
        <v>5882</v>
      </c>
      <c r="G12754" s="17">
        <v>52</v>
      </c>
    </row>
    <row r="12755" spans="1:7" x14ac:dyDescent="0.3">
      <c r="A12755" s="5" t="s">
        <v>13383</v>
      </c>
      <c r="B12755" s="6" t="s">
        <v>10701</v>
      </c>
      <c r="C12755" s="7">
        <v>89</v>
      </c>
      <c r="D12755" s="8" t="s">
        <v>10702</v>
      </c>
      <c r="E12755" s="15" t="s">
        <v>16200</v>
      </c>
      <c r="F12755" s="16" t="s">
        <v>6075</v>
      </c>
      <c r="G12755" s="17">
        <v>16</v>
      </c>
    </row>
    <row r="12756" spans="1:7" x14ac:dyDescent="0.3">
      <c r="A12756" s="5" t="s">
        <v>13383</v>
      </c>
      <c r="B12756" s="6" t="s">
        <v>10703</v>
      </c>
      <c r="C12756" s="7">
        <v>169</v>
      </c>
      <c r="D12756" s="8" t="s">
        <v>10704</v>
      </c>
      <c r="E12756" s="15" t="s">
        <v>16200</v>
      </c>
      <c r="F12756" s="16" t="s">
        <v>2534</v>
      </c>
      <c r="G12756" s="17">
        <v>18</v>
      </c>
    </row>
    <row r="12757" spans="1:7" x14ac:dyDescent="0.3">
      <c r="A12757" s="5" t="s">
        <v>13383</v>
      </c>
      <c r="B12757" s="6" t="s">
        <v>10705</v>
      </c>
      <c r="C12757" s="7">
        <v>279</v>
      </c>
      <c r="D12757" s="8" t="s">
        <v>10706</v>
      </c>
      <c r="E12757" s="15" t="s">
        <v>16200</v>
      </c>
      <c r="F12757" s="16" t="s">
        <v>2860</v>
      </c>
      <c r="G12757" s="17">
        <v>14</v>
      </c>
    </row>
    <row r="12758" spans="1:7" x14ac:dyDescent="0.3">
      <c r="A12758" s="5" t="s">
        <v>13383</v>
      </c>
      <c r="B12758" s="6" t="s">
        <v>9809</v>
      </c>
      <c r="C12758" s="7">
        <v>9.99</v>
      </c>
      <c r="D12758" s="8" t="s">
        <v>9810</v>
      </c>
      <c r="E12758" s="15" t="s">
        <v>16200</v>
      </c>
      <c r="F12758" s="16" t="s">
        <v>712</v>
      </c>
      <c r="G12758" s="17">
        <v>14</v>
      </c>
    </row>
    <row r="12759" spans="1:7" x14ac:dyDescent="0.3">
      <c r="A12759" s="5" t="s">
        <v>13383</v>
      </c>
      <c r="B12759" s="6" t="s">
        <v>9799</v>
      </c>
      <c r="C12759" s="7">
        <v>30</v>
      </c>
      <c r="D12759" s="8" t="s">
        <v>9800</v>
      </c>
      <c r="E12759" s="15" t="s">
        <v>16200</v>
      </c>
      <c r="F12759" s="16" t="s">
        <v>2859</v>
      </c>
      <c r="G12759" s="17">
        <v>18</v>
      </c>
    </row>
    <row r="12760" spans="1:7" x14ac:dyDescent="0.3">
      <c r="A12760" s="5" t="s">
        <v>13383</v>
      </c>
      <c r="B12760" s="6" t="s">
        <v>9801</v>
      </c>
      <c r="C12760" s="7">
        <v>30</v>
      </c>
      <c r="D12760" s="8" t="s">
        <v>9802</v>
      </c>
      <c r="E12760" s="15" t="s">
        <v>16200</v>
      </c>
      <c r="F12760" s="16" t="s">
        <v>4939</v>
      </c>
      <c r="G12760" s="17">
        <v>22</v>
      </c>
    </row>
    <row r="12761" spans="1:7" x14ac:dyDescent="0.3">
      <c r="A12761" s="5" t="s">
        <v>13383</v>
      </c>
      <c r="B12761" s="6" t="s">
        <v>9803</v>
      </c>
      <c r="C12761" s="7">
        <v>39</v>
      </c>
      <c r="D12761" s="8" t="s">
        <v>9804</v>
      </c>
      <c r="E12761" s="15" t="s">
        <v>16200</v>
      </c>
      <c r="F12761" s="16" t="s">
        <v>6000</v>
      </c>
      <c r="G12761" s="17">
        <v>29</v>
      </c>
    </row>
    <row r="12762" spans="1:7" x14ac:dyDescent="0.3">
      <c r="A12762" s="5" t="s">
        <v>13383</v>
      </c>
      <c r="B12762" s="6" t="s">
        <v>9805</v>
      </c>
      <c r="C12762" s="7">
        <v>45</v>
      </c>
      <c r="D12762" s="8" t="s">
        <v>9806</v>
      </c>
      <c r="E12762" s="15" t="s">
        <v>16200</v>
      </c>
      <c r="F12762" s="16" t="s">
        <v>6004</v>
      </c>
      <c r="G12762" s="17">
        <v>18</v>
      </c>
    </row>
    <row r="12763" spans="1:7" x14ac:dyDescent="0.3">
      <c r="A12763" s="5" t="s">
        <v>13383</v>
      </c>
      <c r="B12763" s="6" t="s">
        <v>9807</v>
      </c>
      <c r="C12763" s="7">
        <v>55</v>
      </c>
      <c r="D12763" s="8" t="s">
        <v>9808</v>
      </c>
      <c r="E12763" s="15" t="s">
        <v>16200</v>
      </c>
      <c r="F12763" s="16" t="s">
        <v>5989</v>
      </c>
      <c r="G12763" s="17">
        <v>39</v>
      </c>
    </row>
    <row r="12764" spans="1:7" x14ac:dyDescent="0.3">
      <c r="A12764" s="5" t="s">
        <v>13383</v>
      </c>
      <c r="B12764" s="6" t="s">
        <v>9811</v>
      </c>
      <c r="C12764" s="7">
        <v>46</v>
      </c>
      <c r="D12764" s="8" t="s">
        <v>9812</v>
      </c>
      <c r="E12764" s="15" t="s">
        <v>16200</v>
      </c>
      <c r="F12764" s="16" t="s">
        <v>5991</v>
      </c>
      <c r="G12764" s="17">
        <v>49</v>
      </c>
    </row>
    <row r="12765" spans="1:7" x14ac:dyDescent="0.3">
      <c r="A12765" s="5" t="s">
        <v>13383</v>
      </c>
      <c r="B12765" s="6" t="s">
        <v>3290</v>
      </c>
      <c r="C12765" s="7">
        <v>30</v>
      </c>
      <c r="D12765" s="8" t="s">
        <v>9817</v>
      </c>
      <c r="E12765" s="15" t="s">
        <v>16200</v>
      </c>
      <c r="F12765" s="16" t="s">
        <v>5993</v>
      </c>
      <c r="G12765" s="17">
        <v>59</v>
      </c>
    </row>
    <row r="12766" spans="1:7" x14ac:dyDescent="0.3">
      <c r="A12766" s="5" t="s">
        <v>13383</v>
      </c>
      <c r="B12766" s="6" t="s">
        <v>3294</v>
      </c>
      <c r="C12766" s="7">
        <v>35</v>
      </c>
      <c r="D12766" s="8" t="s">
        <v>9818</v>
      </c>
      <c r="E12766" s="15" t="s">
        <v>16200</v>
      </c>
      <c r="F12766" s="16" t="s">
        <v>5995</v>
      </c>
      <c r="G12766" s="17">
        <v>69</v>
      </c>
    </row>
    <row r="12767" spans="1:7" x14ac:dyDescent="0.3">
      <c r="A12767" s="5" t="s">
        <v>13383</v>
      </c>
      <c r="B12767" s="6" t="s">
        <v>9819</v>
      </c>
      <c r="C12767" s="7">
        <v>9</v>
      </c>
      <c r="D12767" s="8" t="s">
        <v>5672</v>
      </c>
      <c r="E12767" s="15" t="s">
        <v>16200</v>
      </c>
      <c r="F12767" s="16" t="s">
        <v>5997</v>
      </c>
      <c r="G12767" s="17">
        <v>79</v>
      </c>
    </row>
    <row r="12768" spans="1:7" x14ac:dyDescent="0.3">
      <c r="A12768" s="5" t="s">
        <v>13383</v>
      </c>
      <c r="B12768" s="6" t="s">
        <v>9820</v>
      </c>
      <c r="C12768" s="7">
        <v>12</v>
      </c>
      <c r="D12768" s="8" t="s">
        <v>9821</v>
      </c>
      <c r="E12768" s="15" t="s">
        <v>16200</v>
      </c>
      <c r="F12768" s="16" t="s">
        <v>6019</v>
      </c>
      <c r="G12768" s="17">
        <v>52</v>
      </c>
    </row>
    <row r="12769" spans="1:7" x14ac:dyDescent="0.3">
      <c r="A12769" s="5" t="s">
        <v>13383</v>
      </c>
      <c r="B12769" s="6" t="s">
        <v>9822</v>
      </c>
      <c r="C12769" s="7">
        <v>20</v>
      </c>
      <c r="D12769" s="8" t="s">
        <v>9823</v>
      </c>
      <c r="E12769" s="15" t="s">
        <v>16200</v>
      </c>
      <c r="F12769" s="16" t="s">
        <v>6039</v>
      </c>
      <c r="G12769" s="17">
        <v>48</v>
      </c>
    </row>
    <row r="12770" spans="1:7" x14ac:dyDescent="0.3">
      <c r="A12770" s="5" t="s">
        <v>13383</v>
      </c>
      <c r="B12770" s="6" t="s">
        <v>9824</v>
      </c>
      <c r="C12770" s="7">
        <v>20</v>
      </c>
      <c r="D12770" s="8" t="s">
        <v>9825</v>
      </c>
      <c r="E12770" s="15" t="s">
        <v>16200</v>
      </c>
      <c r="F12770" s="16" t="s">
        <v>6037</v>
      </c>
      <c r="G12770" s="17">
        <v>49</v>
      </c>
    </row>
    <row r="12771" spans="1:7" x14ac:dyDescent="0.3">
      <c r="A12771" s="5" t="s">
        <v>13384</v>
      </c>
      <c r="B12771" s="6" t="s">
        <v>9615</v>
      </c>
      <c r="C12771" s="7">
        <v>330</v>
      </c>
      <c r="D12771" s="8" t="s">
        <v>9616</v>
      </c>
      <c r="E12771" s="15" t="s">
        <v>16200</v>
      </c>
      <c r="F12771" s="16" t="s">
        <v>6041</v>
      </c>
      <c r="G12771" s="17">
        <v>54</v>
      </c>
    </row>
    <row r="12772" spans="1:7" x14ac:dyDescent="0.3">
      <c r="A12772" s="5" t="s">
        <v>13384</v>
      </c>
      <c r="B12772" s="6" t="s">
        <v>9617</v>
      </c>
      <c r="C12772" s="7">
        <v>275</v>
      </c>
      <c r="D12772" s="8" t="s">
        <v>9618</v>
      </c>
      <c r="E12772" s="15" t="s">
        <v>16200</v>
      </c>
      <c r="F12772" s="16" t="s">
        <v>5939</v>
      </c>
      <c r="G12772" s="17">
        <v>59</v>
      </c>
    </row>
    <row r="12773" spans="1:7" x14ac:dyDescent="0.3">
      <c r="A12773" s="5" t="s">
        <v>13384</v>
      </c>
      <c r="B12773" s="6" t="s">
        <v>9619</v>
      </c>
      <c r="C12773" s="7">
        <v>249</v>
      </c>
      <c r="D12773" s="8" t="s">
        <v>9620</v>
      </c>
      <c r="E12773" s="15" t="s">
        <v>16200</v>
      </c>
      <c r="F12773" s="16" t="s">
        <v>5937</v>
      </c>
      <c r="G12773" s="17">
        <v>49</v>
      </c>
    </row>
    <row r="12774" spans="1:7" x14ac:dyDescent="0.3">
      <c r="A12774" s="5" t="s">
        <v>13384</v>
      </c>
      <c r="B12774" s="6" t="s">
        <v>13385</v>
      </c>
      <c r="C12774" s="7">
        <v>125</v>
      </c>
      <c r="D12774" s="8" t="s">
        <v>11736</v>
      </c>
      <c r="E12774" s="15" t="s">
        <v>16200</v>
      </c>
      <c r="F12774" s="16" t="s">
        <v>6069</v>
      </c>
      <c r="G12774" s="17">
        <v>49</v>
      </c>
    </row>
    <row r="12775" spans="1:7" x14ac:dyDescent="0.3">
      <c r="A12775" s="5" t="s">
        <v>13384</v>
      </c>
      <c r="B12775" s="6" t="s">
        <v>13386</v>
      </c>
      <c r="C12775" s="7">
        <v>90.2</v>
      </c>
      <c r="D12775" s="8" t="s">
        <v>11738</v>
      </c>
      <c r="E12775" s="15" t="s">
        <v>16200</v>
      </c>
      <c r="F12775" s="16" t="s">
        <v>6067</v>
      </c>
      <c r="G12775" s="17">
        <v>49</v>
      </c>
    </row>
    <row r="12776" spans="1:7" x14ac:dyDescent="0.3">
      <c r="A12776" s="5" t="s">
        <v>13384</v>
      </c>
      <c r="B12776" s="6" t="s">
        <v>13387</v>
      </c>
      <c r="C12776" s="7">
        <v>95</v>
      </c>
      <c r="D12776" s="8" t="s">
        <v>11740</v>
      </c>
      <c r="E12776" s="15" t="s">
        <v>16200</v>
      </c>
      <c r="F12776" s="16" t="s">
        <v>6125</v>
      </c>
      <c r="G12776" s="17">
        <v>7</v>
      </c>
    </row>
    <row r="12777" spans="1:7" x14ac:dyDescent="0.3">
      <c r="A12777" s="5" t="s">
        <v>13384</v>
      </c>
      <c r="B12777" s="6" t="s">
        <v>8125</v>
      </c>
      <c r="C12777" s="7">
        <v>122.7</v>
      </c>
      <c r="D12777" s="8" t="s">
        <v>11742</v>
      </c>
      <c r="E12777" s="15" t="s">
        <v>16200</v>
      </c>
      <c r="F12777" s="16" t="s">
        <v>6080</v>
      </c>
      <c r="G12777" s="17">
        <v>22</v>
      </c>
    </row>
    <row r="12778" spans="1:7" x14ac:dyDescent="0.3">
      <c r="A12778" s="5" t="s">
        <v>13384</v>
      </c>
      <c r="B12778" s="6" t="s">
        <v>13388</v>
      </c>
      <c r="C12778" s="7">
        <v>135</v>
      </c>
      <c r="D12778" s="8" t="s">
        <v>11744</v>
      </c>
      <c r="E12778" s="15" t="s">
        <v>16200</v>
      </c>
      <c r="F12778" s="16" t="s">
        <v>1892</v>
      </c>
      <c r="G12778" s="17">
        <v>16</v>
      </c>
    </row>
    <row r="12779" spans="1:7" x14ac:dyDescent="0.3">
      <c r="A12779" s="5" t="s">
        <v>13384</v>
      </c>
      <c r="B12779" s="6" t="s">
        <v>13389</v>
      </c>
      <c r="C12779" s="7">
        <v>127</v>
      </c>
      <c r="D12779" s="8" t="s">
        <v>11746</v>
      </c>
      <c r="E12779" s="15" t="s">
        <v>16200</v>
      </c>
      <c r="F12779" s="16" t="s">
        <v>1882</v>
      </c>
      <c r="G12779" s="17">
        <v>18</v>
      </c>
    </row>
    <row r="12780" spans="1:7" x14ac:dyDescent="0.3">
      <c r="A12780" s="5" t="s">
        <v>13384</v>
      </c>
      <c r="B12780" s="6" t="s">
        <v>13390</v>
      </c>
      <c r="C12780" s="7">
        <v>150</v>
      </c>
      <c r="D12780" s="8" t="s">
        <v>11748</v>
      </c>
      <c r="E12780" s="15" t="s">
        <v>16200</v>
      </c>
      <c r="F12780" s="16" t="s">
        <v>1884</v>
      </c>
      <c r="G12780" s="17">
        <v>18</v>
      </c>
    </row>
    <row r="12781" spans="1:7" x14ac:dyDescent="0.3">
      <c r="A12781" s="5" t="s">
        <v>13384</v>
      </c>
      <c r="B12781" s="6" t="s">
        <v>13391</v>
      </c>
      <c r="C12781" s="7">
        <v>155</v>
      </c>
      <c r="D12781" s="8" t="s">
        <v>11750</v>
      </c>
      <c r="E12781" s="15" t="s">
        <v>16200</v>
      </c>
      <c r="F12781" s="16" t="s">
        <v>1880</v>
      </c>
      <c r="G12781" s="17">
        <v>16</v>
      </c>
    </row>
    <row r="12782" spans="1:7" x14ac:dyDescent="0.3">
      <c r="A12782" s="5" t="s">
        <v>13384</v>
      </c>
      <c r="B12782" s="6" t="s">
        <v>13392</v>
      </c>
      <c r="C12782" s="7">
        <v>110</v>
      </c>
      <c r="D12782" s="8" t="s">
        <v>11752</v>
      </c>
      <c r="E12782" s="15" t="s">
        <v>16200</v>
      </c>
      <c r="F12782" s="16" t="s">
        <v>6084</v>
      </c>
      <c r="G12782" s="17">
        <v>18</v>
      </c>
    </row>
    <row r="12783" spans="1:7" x14ac:dyDescent="0.3">
      <c r="A12783" s="5" t="s">
        <v>13384</v>
      </c>
      <c r="B12783" s="6" t="s">
        <v>13393</v>
      </c>
      <c r="C12783" s="7">
        <v>165</v>
      </c>
      <c r="D12783" s="8" t="s">
        <v>11754</v>
      </c>
      <c r="E12783" s="15" t="s">
        <v>16200</v>
      </c>
      <c r="F12783" s="16" t="s">
        <v>6023</v>
      </c>
      <c r="G12783" s="17">
        <v>42</v>
      </c>
    </row>
    <row r="12784" spans="1:7" x14ac:dyDescent="0.3">
      <c r="A12784" s="5" t="s">
        <v>13384</v>
      </c>
      <c r="B12784" s="6" t="s">
        <v>13394</v>
      </c>
      <c r="C12784" s="7">
        <v>185</v>
      </c>
      <c r="D12784" s="8" t="s">
        <v>11756</v>
      </c>
      <c r="E12784" s="15" t="s">
        <v>16200</v>
      </c>
      <c r="F12784" s="16" t="s">
        <v>6025</v>
      </c>
      <c r="G12784" s="17">
        <v>49</v>
      </c>
    </row>
    <row r="12785" spans="1:7" x14ac:dyDescent="0.3">
      <c r="A12785" s="5" t="s">
        <v>13384</v>
      </c>
      <c r="B12785" s="6" t="s">
        <v>13395</v>
      </c>
      <c r="C12785" s="7">
        <v>215</v>
      </c>
      <c r="D12785" s="8" t="s">
        <v>11758</v>
      </c>
      <c r="E12785" s="15" t="s">
        <v>16200</v>
      </c>
      <c r="F12785" s="16" t="s">
        <v>6006</v>
      </c>
      <c r="G12785" s="17">
        <v>54</v>
      </c>
    </row>
    <row r="12786" spans="1:7" x14ac:dyDescent="0.3">
      <c r="A12786" s="5" t="s">
        <v>13384</v>
      </c>
      <c r="B12786" s="6" t="s">
        <v>13396</v>
      </c>
      <c r="C12786" s="7">
        <v>190</v>
      </c>
      <c r="D12786" s="8" t="s">
        <v>11760</v>
      </c>
      <c r="E12786" s="15" t="s">
        <v>16200</v>
      </c>
      <c r="F12786" s="16" t="s">
        <v>1969</v>
      </c>
      <c r="G12786" s="17">
        <v>22</v>
      </c>
    </row>
    <row r="12787" spans="1:7" x14ac:dyDescent="0.3">
      <c r="A12787" s="5" t="s">
        <v>13384</v>
      </c>
      <c r="B12787" s="6" t="s">
        <v>13397</v>
      </c>
      <c r="C12787" s="7">
        <v>135</v>
      </c>
      <c r="D12787" s="8" t="s">
        <v>11762</v>
      </c>
      <c r="E12787" s="15" t="s">
        <v>16200</v>
      </c>
      <c r="F12787" s="16" t="s">
        <v>680</v>
      </c>
      <c r="G12787" s="17">
        <v>22</v>
      </c>
    </row>
    <row r="12788" spans="1:7" x14ac:dyDescent="0.3">
      <c r="A12788" s="5" t="s">
        <v>13384</v>
      </c>
      <c r="B12788" s="6" t="s">
        <v>13398</v>
      </c>
      <c r="C12788" s="7">
        <v>210</v>
      </c>
      <c r="D12788" s="8" t="s">
        <v>11764</v>
      </c>
      <c r="E12788" s="15" t="s">
        <v>16200</v>
      </c>
      <c r="F12788" s="16" t="s">
        <v>6015</v>
      </c>
      <c r="G12788" s="17">
        <v>54</v>
      </c>
    </row>
    <row r="12789" spans="1:7" x14ac:dyDescent="0.3">
      <c r="A12789" s="5" t="s">
        <v>13384</v>
      </c>
      <c r="B12789" s="6" t="s">
        <v>13399</v>
      </c>
      <c r="C12789" s="7">
        <v>255</v>
      </c>
      <c r="D12789" s="8" t="s">
        <v>11766</v>
      </c>
      <c r="E12789" s="15" t="s">
        <v>16200</v>
      </c>
      <c r="F12789" s="16" t="s">
        <v>6122</v>
      </c>
      <c r="G12789" s="17">
        <v>7</v>
      </c>
    </row>
    <row r="12790" spans="1:7" x14ac:dyDescent="0.3">
      <c r="A12790" s="5" t="s">
        <v>13384</v>
      </c>
      <c r="B12790" s="6" t="s">
        <v>13400</v>
      </c>
      <c r="C12790" s="7">
        <v>250</v>
      </c>
      <c r="D12790" s="8" t="s">
        <v>11768</v>
      </c>
      <c r="E12790" s="15" t="s">
        <v>16200</v>
      </c>
      <c r="F12790" s="16" t="s">
        <v>6123</v>
      </c>
      <c r="G12790" s="17">
        <v>7</v>
      </c>
    </row>
    <row r="12791" spans="1:7" x14ac:dyDescent="0.3">
      <c r="A12791" s="5" t="s">
        <v>13384</v>
      </c>
      <c r="B12791" s="6" t="s">
        <v>13401</v>
      </c>
      <c r="C12791" s="7">
        <v>370</v>
      </c>
      <c r="D12791" s="8" t="s">
        <v>11770</v>
      </c>
      <c r="E12791" s="15" t="s">
        <v>16200</v>
      </c>
      <c r="F12791" s="16" t="s">
        <v>6124</v>
      </c>
      <c r="G12791" s="17">
        <v>7</v>
      </c>
    </row>
    <row r="12792" spans="1:7" x14ac:dyDescent="0.3">
      <c r="A12792" s="5" t="s">
        <v>13384</v>
      </c>
      <c r="B12792" s="6" t="s">
        <v>9621</v>
      </c>
      <c r="C12792" s="7">
        <v>64.849999999999994</v>
      </c>
      <c r="D12792" s="8" t="s">
        <v>9622</v>
      </c>
      <c r="E12792" s="15" t="s">
        <v>16200</v>
      </c>
      <c r="F12792" s="16" t="s">
        <v>5931</v>
      </c>
      <c r="G12792" s="17">
        <v>59</v>
      </c>
    </row>
    <row r="12793" spans="1:7" x14ac:dyDescent="0.3">
      <c r="A12793" s="5" t="s">
        <v>13384</v>
      </c>
      <c r="B12793" s="6" t="s">
        <v>9623</v>
      </c>
      <c r="C12793" s="7">
        <v>65.900000000000006</v>
      </c>
      <c r="D12793" s="8" t="s">
        <v>9624</v>
      </c>
      <c r="E12793" s="15" t="s">
        <v>16200</v>
      </c>
      <c r="F12793" s="16" t="s">
        <v>6121</v>
      </c>
      <c r="G12793" s="17">
        <v>7</v>
      </c>
    </row>
    <row r="12794" spans="1:7" x14ac:dyDescent="0.3">
      <c r="A12794" s="5" t="s">
        <v>13384</v>
      </c>
      <c r="B12794" s="6" t="s">
        <v>9625</v>
      </c>
      <c r="C12794" s="7">
        <v>69.5</v>
      </c>
      <c r="D12794" s="8" t="s">
        <v>9626</v>
      </c>
      <c r="E12794" s="15" t="s">
        <v>16200</v>
      </c>
      <c r="F12794" s="16" t="s">
        <v>6046</v>
      </c>
      <c r="G12794" s="17">
        <v>59</v>
      </c>
    </row>
    <row r="12795" spans="1:7" x14ac:dyDescent="0.3">
      <c r="A12795" s="5" t="s">
        <v>13384</v>
      </c>
      <c r="B12795" s="6" t="s">
        <v>9627</v>
      </c>
      <c r="C12795" s="7">
        <v>68.8</v>
      </c>
      <c r="D12795" s="8" t="s">
        <v>9628</v>
      </c>
      <c r="E12795" s="15" t="s">
        <v>16200</v>
      </c>
      <c r="F12795" s="16" t="s">
        <v>6051</v>
      </c>
      <c r="G12795" s="17">
        <v>49</v>
      </c>
    </row>
    <row r="12796" spans="1:7" x14ac:dyDescent="0.3">
      <c r="A12796" s="5" t="s">
        <v>13384</v>
      </c>
      <c r="B12796" s="6" t="s">
        <v>9629</v>
      </c>
      <c r="C12796" s="7">
        <v>65.989999999999995</v>
      </c>
      <c r="D12796" s="8" t="s">
        <v>9630</v>
      </c>
      <c r="E12796" s="15" t="s">
        <v>16200</v>
      </c>
      <c r="F12796" s="16" t="s">
        <v>5880</v>
      </c>
      <c r="G12796" s="17">
        <v>56</v>
      </c>
    </row>
    <row r="12797" spans="1:7" x14ac:dyDescent="0.3">
      <c r="A12797" s="5" t="s">
        <v>13384</v>
      </c>
      <c r="B12797" s="6" t="s">
        <v>9667</v>
      </c>
      <c r="C12797" s="7">
        <v>22</v>
      </c>
      <c r="D12797" s="8" t="s">
        <v>5</v>
      </c>
      <c r="E12797" s="15" t="s">
        <v>16200</v>
      </c>
      <c r="F12797" s="16" t="s">
        <v>6061</v>
      </c>
      <c r="G12797" s="17">
        <v>38</v>
      </c>
    </row>
    <row r="12798" spans="1:7" x14ac:dyDescent="0.3">
      <c r="A12798" s="5" t="s">
        <v>13384</v>
      </c>
      <c r="B12798" s="6" t="s">
        <v>3192</v>
      </c>
      <c r="C12798" s="7">
        <v>21.6</v>
      </c>
      <c r="D12798" s="8" t="s">
        <v>5</v>
      </c>
      <c r="E12798" s="15" t="s">
        <v>16200</v>
      </c>
      <c r="F12798" s="16" t="s">
        <v>6057</v>
      </c>
      <c r="G12798" s="17">
        <v>42</v>
      </c>
    </row>
    <row r="12799" spans="1:7" x14ac:dyDescent="0.3">
      <c r="A12799" s="5" t="s">
        <v>13384</v>
      </c>
      <c r="B12799" s="6" t="s">
        <v>295</v>
      </c>
      <c r="C12799" s="7">
        <v>19.2</v>
      </c>
      <c r="D12799" s="8" t="s">
        <v>5</v>
      </c>
      <c r="E12799" s="15" t="s">
        <v>16200</v>
      </c>
      <c r="F12799" s="16" t="s">
        <v>6063</v>
      </c>
      <c r="G12799" s="17">
        <v>42</v>
      </c>
    </row>
    <row r="12800" spans="1:7" x14ac:dyDescent="0.3">
      <c r="A12800" s="5" t="s">
        <v>13384</v>
      </c>
      <c r="B12800" s="6" t="s">
        <v>680</v>
      </c>
      <c r="C12800" s="7">
        <v>18</v>
      </c>
      <c r="D12800" s="8" t="s">
        <v>5</v>
      </c>
      <c r="E12800" s="15" t="s">
        <v>16200</v>
      </c>
      <c r="F12800" s="16" t="s">
        <v>6065</v>
      </c>
      <c r="G12800" s="17">
        <v>42</v>
      </c>
    </row>
    <row r="12801" spans="1:7" x14ac:dyDescent="0.3">
      <c r="A12801" s="5" t="s">
        <v>13384</v>
      </c>
      <c r="B12801" s="6" t="s">
        <v>14</v>
      </c>
      <c r="C12801" s="7">
        <v>18</v>
      </c>
      <c r="D12801" s="8" t="s">
        <v>5</v>
      </c>
      <c r="E12801" s="15" t="s">
        <v>16200</v>
      </c>
      <c r="F12801" s="16" t="s">
        <v>3327</v>
      </c>
      <c r="G12801" s="17">
        <v>49</v>
      </c>
    </row>
    <row r="12802" spans="1:7" x14ac:dyDescent="0.3">
      <c r="A12802" s="5" t="s">
        <v>13384</v>
      </c>
      <c r="B12802" s="6" t="s">
        <v>9668</v>
      </c>
      <c r="C12802" s="7">
        <v>43.2</v>
      </c>
      <c r="D12802" s="8" t="s">
        <v>5</v>
      </c>
      <c r="E12802" s="15" t="s">
        <v>16200</v>
      </c>
      <c r="F12802" s="16" t="s">
        <v>4352</v>
      </c>
      <c r="G12802" s="17">
        <v>99</v>
      </c>
    </row>
    <row r="12803" spans="1:7" x14ac:dyDescent="0.3">
      <c r="A12803" s="5" t="s">
        <v>13384</v>
      </c>
      <c r="B12803" s="6" t="s">
        <v>9669</v>
      </c>
      <c r="C12803" s="7">
        <v>46.8</v>
      </c>
      <c r="D12803" s="8" t="s">
        <v>5</v>
      </c>
      <c r="E12803" s="15" t="s">
        <v>16200</v>
      </c>
      <c r="F12803" s="16" t="s">
        <v>4354</v>
      </c>
      <c r="G12803" s="17">
        <v>169</v>
      </c>
    </row>
    <row r="12804" spans="1:7" x14ac:dyDescent="0.3">
      <c r="A12804" s="5" t="s">
        <v>13384</v>
      </c>
      <c r="B12804" s="6" t="s">
        <v>9670</v>
      </c>
      <c r="C12804" s="7">
        <v>44.4</v>
      </c>
      <c r="D12804" s="8" t="s">
        <v>5</v>
      </c>
      <c r="E12804" s="15" t="s">
        <v>16200</v>
      </c>
      <c r="F12804" s="16" t="s">
        <v>3349</v>
      </c>
      <c r="G12804" s="17">
        <v>189</v>
      </c>
    </row>
    <row r="12805" spans="1:7" x14ac:dyDescent="0.3">
      <c r="A12805" s="5" t="s">
        <v>13384</v>
      </c>
      <c r="B12805" s="6" t="s">
        <v>9671</v>
      </c>
      <c r="C12805" s="7">
        <v>26.4</v>
      </c>
      <c r="D12805" s="8" t="s">
        <v>5</v>
      </c>
      <c r="E12805" s="15" t="s">
        <v>16200</v>
      </c>
      <c r="F12805" s="16" t="s">
        <v>3351</v>
      </c>
      <c r="G12805" s="17">
        <v>89</v>
      </c>
    </row>
    <row r="12806" spans="1:7" x14ac:dyDescent="0.3">
      <c r="A12806" s="5" t="s">
        <v>13384</v>
      </c>
      <c r="B12806" s="6" t="s">
        <v>9672</v>
      </c>
      <c r="C12806" s="7">
        <v>26.4</v>
      </c>
      <c r="D12806" s="8" t="s">
        <v>5</v>
      </c>
      <c r="E12806" s="15" t="s">
        <v>16200</v>
      </c>
      <c r="F12806" s="16" t="s">
        <v>5970</v>
      </c>
      <c r="G12806" s="17">
        <v>95</v>
      </c>
    </row>
    <row r="12807" spans="1:7" x14ac:dyDescent="0.3">
      <c r="A12807" s="5" t="s">
        <v>13384</v>
      </c>
      <c r="B12807" s="6" t="s">
        <v>9673</v>
      </c>
      <c r="C12807" s="7">
        <v>28.8</v>
      </c>
      <c r="D12807" s="8" t="s">
        <v>5</v>
      </c>
      <c r="E12807" s="15" t="s">
        <v>16200</v>
      </c>
      <c r="F12807" s="16" t="s">
        <v>5972</v>
      </c>
      <c r="G12807" s="17">
        <v>135</v>
      </c>
    </row>
    <row r="12808" spans="1:7" x14ac:dyDescent="0.3">
      <c r="A12808" s="5" t="s">
        <v>13384</v>
      </c>
      <c r="B12808" s="6" t="s">
        <v>9674</v>
      </c>
      <c r="C12808" s="7">
        <v>20.8</v>
      </c>
      <c r="D12808" s="8" t="s">
        <v>5</v>
      </c>
      <c r="E12808" s="15" t="s">
        <v>16200</v>
      </c>
      <c r="F12808" s="16" t="s">
        <v>5974</v>
      </c>
      <c r="G12808" s="17">
        <v>199</v>
      </c>
    </row>
    <row r="12809" spans="1:7" x14ac:dyDescent="0.3">
      <c r="A12809" s="5" t="s">
        <v>13384</v>
      </c>
      <c r="B12809" s="6" t="s">
        <v>9675</v>
      </c>
      <c r="C12809" s="7">
        <v>20.8</v>
      </c>
      <c r="D12809" s="8" t="s">
        <v>5</v>
      </c>
      <c r="E12809" s="15" t="s">
        <v>16200</v>
      </c>
      <c r="F12809" s="16" t="s">
        <v>5976</v>
      </c>
      <c r="G12809" s="17">
        <v>280</v>
      </c>
    </row>
    <row r="12810" spans="1:7" x14ac:dyDescent="0.3">
      <c r="A12810" s="5" t="s">
        <v>13384</v>
      </c>
      <c r="B12810" s="6" t="s">
        <v>9676</v>
      </c>
      <c r="C12810" s="7">
        <v>20.8</v>
      </c>
      <c r="D12810" s="8" t="s">
        <v>5</v>
      </c>
      <c r="E12810" s="15" t="s">
        <v>16200</v>
      </c>
      <c r="F12810" s="16" t="s">
        <v>3329</v>
      </c>
      <c r="G12810" s="17">
        <v>65</v>
      </c>
    </row>
    <row r="12811" spans="1:7" x14ac:dyDescent="0.3">
      <c r="A12811" s="5" t="s">
        <v>13384</v>
      </c>
      <c r="B12811" s="6" t="s">
        <v>9677</v>
      </c>
      <c r="C12811" s="7">
        <v>20.8</v>
      </c>
      <c r="D12811" s="8" t="s">
        <v>5</v>
      </c>
      <c r="E12811" s="15" t="s">
        <v>16200</v>
      </c>
      <c r="F12811" s="16" t="s">
        <v>3331</v>
      </c>
      <c r="G12811" s="17">
        <v>109</v>
      </c>
    </row>
    <row r="12812" spans="1:7" x14ac:dyDescent="0.3">
      <c r="A12812" s="5" t="s">
        <v>13384</v>
      </c>
      <c r="B12812" s="6" t="s">
        <v>9678</v>
      </c>
      <c r="C12812" s="7">
        <v>22</v>
      </c>
      <c r="D12812" s="8" t="s">
        <v>5</v>
      </c>
      <c r="E12812" s="15" t="s">
        <v>16200</v>
      </c>
      <c r="F12812" s="16" t="s">
        <v>3333</v>
      </c>
      <c r="G12812" s="17">
        <v>149</v>
      </c>
    </row>
    <row r="12813" spans="1:7" x14ac:dyDescent="0.3">
      <c r="A12813" s="5" t="s">
        <v>13384</v>
      </c>
      <c r="B12813" s="6" t="s">
        <v>9679</v>
      </c>
      <c r="C12813" s="7">
        <v>23.2</v>
      </c>
      <c r="D12813" s="8" t="s">
        <v>5</v>
      </c>
      <c r="E12813" s="15" t="s">
        <v>16200</v>
      </c>
      <c r="F12813" s="16" t="s">
        <v>4348</v>
      </c>
      <c r="G12813" s="17">
        <v>39</v>
      </c>
    </row>
    <row r="12814" spans="1:7" x14ac:dyDescent="0.3">
      <c r="A12814" s="5" t="s">
        <v>13384</v>
      </c>
      <c r="B12814" s="6" t="s">
        <v>9680</v>
      </c>
      <c r="C12814" s="7">
        <v>25.6</v>
      </c>
      <c r="D12814" s="8" t="s">
        <v>5</v>
      </c>
      <c r="E12814" s="15" t="s">
        <v>16200</v>
      </c>
      <c r="F12814" s="16" t="s">
        <v>4350</v>
      </c>
      <c r="G12814" s="17">
        <v>59</v>
      </c>
    </row>
    <row r="12815" spans="1:7" x14ac:dyDescent="0.3">
      <c r="A12815" s="5" t="s">
        <v>13384</v>
      </c>
      <c r="B12815" s="6" t="s">
        <v>9681</v>
      </c>
      <c r="C12815" s="7">
        <v>25.6</v>
      </c>
      <c r="D12815" s="8" t="s">
        <v>5</v>
      </c>
      <c r="E12815" s="15" t="s">
        <v>16200</v>
      </c>
      <c r="F12815" s="16" t="s">
        <v>6092</v>
      </c>
      <c r="G12815" s="17">
        <v>75</v>
      </c>
    </row>
    <row r="12816" spans="1:7" x14ac:dyDescent="0.3">
      <c r="A12816" s="5" t="s">
        <v>13384</v>
      </c>
      <c r="B12816" s="6" t="s">
        <v>9682</v>
      </c>
      <c r="C12816" s="7">
        <v>28</v>
      </c>
      <c r="D12816" s="8" t="s">
        <v>5</v>
      </c>
      <c r="E12816" s="15" t="s">
        <v>16200</v>
      </c>
      <c r="F12816" s="16" t="s">
        <v>6094</v>
      </c>
      <c r="G12816" s="17">
        <v>109</v>
      </c>
    </row>
    <row r="12817" spans="1:7" x14ac:dyDescent="0.3">
      <c r="A12817" s="5" t="s">
        <v>13384</v>
      </c>
      <c r="B12817" s="6" t="s">
        <v>9683</v>
      </c>
      <c r="C12817" s="7">
        <v>28</v>
      </c>
      <c r="D12817" s="8" t="s">
        <v>5</v>
      </c>
      <c r="E12817" s="15" t="s">
        <v>16200</v>
      </c>
      <c r="F12817" s="16" t="s">
        <v>6096</v>
      </c>
      <c r="G12817" s="17">
        <v>179</v>
      </c>
    </row>
    <row r="12818" spans="1:7" x14ac:dyDescent="0.3">
      <c r="A12818" s="5" t="s">
        <v>13384</v>
      </c>
      <c r="B12818" s="6" t="s">
        <v>9684</v>
      </c>
      <c r="C12818" s="7">
        <v>28</v>
      </c>
      <c r="D12818" s="8" t="s">
        <v>5</v>
      </c>
      <c r="E12818" s="15" t="s">
        <v>16200</v>
      </c>
      <c r="F12818" s="16" t="s">
        <v>6108</v>
      </c>
      <c r="G12818" s="17">
        <v>109</v>
      </c>
    </row>
    <row r="12819" spans="1:7" x14ac:dyDescent="0.3">
      <c r="A12819" s="5" t="s">
        <v>13384</v>
      </c>
      <c r="B12819" s="6" t="s">
        <v>2141</v>
      </c>
      <c r="C12819" s="7">
        <v>37.6</v>
      </c>
      <c r="D12819" s="8" t="s">
        <v>9685</v>
      </c>
      <c r="E12819" s="15" t="s">
        <v>16200</v>
      </c>
      <c r="F12819" s="16" t="s">
        <v>6110</v>
      </c>
      <c r="G12819" s="17">
        <v>149</v>
      </c>
    </row>
    <row r="12820" spans="1:7" x14ac:dyDescent="0.3">
      <c r="A12820" s="5" t="s">
        <v>13384</v>
      </c>
      <c r="B12820" s="6" t="s">
        <v>2149</v>
      </c>
      <c r="C12820" s="7">
        <v>38.799999999999997</v>
      </c>
      <c r="D12820" s="8" t="s">
        <v>9686</v>
      </c>
      <c r="E12820" s="15" t="s">
        <v>16200</v>
      </c>
      <c r="F12820" s="16" t="s">
        <v>6112</v>
      </c>
      <c r="G12820" s="17">
        <v>59</v>
      </c>
    </row>
    <row r="12821" spans="1:7" x14ac:dyDescent="0.3">
      <c r="A12821" s="5" t="s">
        <v>13384</v>
      </c>
      <c r="B12821" s="6" t="s">
        <v>9687</v>
      </c>
      <c r="C12821" s="7">
        <v>40</v>
      </c>
      <c r="D12821" s="8" t="s">
        <v>9688</v>
      </c>
      <c r="E12821" s="15" t="s">
        <v>16200</v>
      </c>
      <c r="F12821" s="16" t="s">
        <v>6114</v>
      </c>
      <c r="G12821" s="17">
        <v>99</v>
      </c>
    </row>
    <row r="12822" spans="1:7" x14ac:dyDescent="0.3">
      <c r="A12822" s="5" t="s">
        <v>13384</v>
      </c>
      <c r="B12822" s="6" t="s">
        <v>4274</v>
      </c>
      <c r="C12822" s="7">
        <v>32.799999999999997</v>
      </c>
      <c r="D12822" s="8" t="s">
        <v>9689</v>
      </c>
      <c r="E12822" s="15" t="s">
        <v>16200</v>
      </c>
      <c r="F12822" s="16" t="s">
        <v>6116</v>
      </c>
      <c r="G12822" s="17">
        <v>159</v>
      </c>
    </row>
    <row r="12823" spans="1:7" x14ac:dyDescent="0.3">
      <c r="A12823" s="5" t="s">
        <v>13384</v>
      </c>
      <c r="B12823" s="6" t="s">
        <v>9690</v>
      </c>
      <c r="C12823" s="7">
        <v>37.6</v>
      </c>
      <c r="D12823" s="8" t="s">
        <v>9691</v>
      </c>
      <c r="E12823" s="15" t="s">
        <v>16206</v>
      </c>
      <c r="F12823" s="16" t="s">
        <v>7769</v>
      </c>
      <c r="G12823" s="17">
        <v>22</v>
      </c>
    </row>
    <row r="12824" spans="1:7" x14ac:dyDescent="0.3">
      <c r="A12824" s="5" t="s">
        <v>13384</v>
      </c>
      <c r="B12824" s="6" t="s">
        <v>9692</v>
      </c>
      <c r="C12824" s="7">
        <v>28.8</v>
      </c>
      <c r="D12824" s="8" t="s">
        <v>9693</v>
      </c>
      <c r="E12824" s="15" t="s">
        <v>16206</v>
      </c>
      <c r="F12824" s="16" t="s">
        <v>7771</v>
      </c>
      <c r="G12824" s="17">
        <v>19</v>
      </c>
    </row>
    <row r="12825" spans="1:7" x14ac:dyDescent="0.3">
      <c r="A12825" s="5" t="s">
        <v>13384</v>
      </c>
      <c r="B12825" s="6" t="s">
        <v>9694</v>
      </c>
      <c r="C12825" s="7">
        <v>36</v>
      </c>
      <c r="D12825" s="8" t="s">
        <v>9695</v>
      </c>
      <c r="E12825" s="15" t="s">
        <v>16206</v>
      </c>
      <c r="F12825" s="16" t="s">
        <v>7753</v>
      </c>
      <c r="G12825" s="17">
        <v>42</v>
      </c>
    </row>
    <row r="12826" spans="1:7" x14ac:dyDescent="0.3">
      <c r="A12826" s="5" t="s">
        <v>13384</v>
      </c>
      <c r="B12826" s="6" t="s">
        <v>9696</v>
      </c>
      <c r="C12826" s="7">
        <v>34.799999999999997</v>
      </c>
      <c r="D12826" s="8" t="s">
        <v>9697</v>
      </c>
      <c r="E12826" s="15" t="s">
        <v>16206</v>
      </c>
      <c r="F12826" s="16" t="s">
        <v>7751</v>
      </c>
      <c r="G12826" s="17">
        <v>49</v>
      </c>
    </row>
    <row r="12827" spans="1:7" x14ac:dyDescent="0.3">
      <c r="A12827" s="5" t="s">
        <v>13384</v>
      </c>
      <c r="B12827" s="6" t="s">
        <v>9698</v>
      </c>
      <c r="C12827" s="7">
        <v>32.4</v>
      </c>
      <c r="D12827" s="8" t="s">
        <v>9699</v>
      </c>
      <c r="E12827" s="15" t="s">
        <v>16206</v>
      </c>
      <c r="F12827" s="16" t="s">
        <v>7761</v>
      </c>
      <c r="G12827" s="17">
        <v>33</v>
      </c>
    </row>
    <row r="12828" spans="1:7" x14ac:dyDescent="0.3">
      <c r="A12828" s="5" t="s">
        <v>13384</v>
      </c>
      <c r="B12828" s="6" t="s">
        <v>9700</v>
      </c>
      <c r="C12828" s="7">
        <v>32.4</v>
      </c>
      <c r="D12828" s="8" t="s">
        <v>9701</v>
      </c>
      <c r="E12828" s="15" t="s">
        <v>16206</v>
      </c>
      <c r="F12828" s="16" t="s">
        <v>7761</v>
      </c>
      <c r="G12828" s="17">
        <v>39</v>
      </c>
    </row>
    <row r="12829" spans="1:7" x14ac:dyDescent="0.3">
      <c r="A12829" s="5" t="s">
        <v>13384</v>
      </c>
      <c r="B12829" s="6" t="s">
        <v>9702</v>
      </c>
      <c r="C12829" s="7">
        <v>37.6</v>
      </c>
      <c r="D12829" s="8" t="s">
        <v>9703</v>
      </c>
      <c r="E12829" s="15" t="s">
        <v>16206</v>
      </c>
      <c r="F12829" s="16" t="s">
        <v>295</v>
      </c>
      <c r="G12829" s="17">
        <v>19</v>
      </c>
    </row>
    <row r="12830" spans="1:7" x14ac:dyDescent="0.3">
      <c r="A12830" s="5" t="s">
        <v>13384</v>
      </c>
      <c r="B12830" s="6" t="s">
        <v>9704</v>
      </c>
      <c r="C12830" s="7">
        <v>32.799999999999997</v>
      </c>
      <c r="D12830" s="8" t="s">
        <v>9705</v>
      </c>
      <c r="E12830" s="15" t="s">
        <v>16206</v>
      </c>
      <c r="F12830" s="16" t="s">
        <v>7792</v>
      </c>
      <c r="G12830" s="17">
        <v>16</v>
      </c>
    </row>
    <row r="12831" spans="1:7" x14ac:dyDescent="0.3">
      <c r="A12831" s="5" t="s">
        <v>13384</v>
      </c>
      <c r="B12831" s="6" t="s">
        <v>9706</v>
      </c>
      <c r="C12831" s="7">
        <v>34.799999999999997</v>
      </c>
      <c r="D12831" s="8" t="s">
        <v>9707</v>
      </c>
      <c r="E12831" s="15" t="s">
        <v>16206</v>
      </c>
      <c r="F12831" s="16" t="s">
        <v>7784</v>
      </c>
      <c r="G12831" s="17">
        <v>21</v>
      </c>
    </row>
    <row r="12832" spans="1:7" x14ac:dyDescent="0.3">
      <c r="A12832" s="5" t="s">
        <v>13384</v>
      </c>
      <c r="B12832" s="6" t="s">
        <v>6378</v>
      </c>
      <c r="C12832" s="7">
        <v>43.6</v>
      </c>
      <c r="D12832" s="8" t="s">
        <v>9708</v>
      </c>
      <c r="E12832" s="15" t="s">
        <v>16206</v>
      </c>
      <c r="F12832" s="16" t="s">
        <v>7574</v>
      </c>
      <c r="G12832" s="17">
        <v>10</v>
      </c>
    </row>
    <row r="12833" spans="1:7" x14ac:dyDescent="0.3">
      <c r="A12833" s="5" t="s">
        <v>13384</v>
      </c>
      <c r="B12833" s="6" t="s">
        <v>9709</v>
      </c>
      <c r="C12833" s="7">
        <v>46</v>
      </c>
      <c r="D12833" s="8" t="s">
        <v>9710</v>
      </c>
      <c r="E12833" s="15" t="s">
        <v>16206</v>
      </c>
      <c r="F12833" s="16" t="s">
        <v>14</v>
      </c>
      <c r="G12833" s="17">
        <v>19</v>
      </c>
    </row>
    <row r="12834" spans="1:7" x14ac:dyDescent="0.3">
      <c r="A12834" s="5" t="s">
        <v>13384</v>
      </c>
      <c r="B12834" s="6" t="s">
        <v>9711</v>
      </c>
      <c r="C12834" s="7">
        <v>34</v>
      </c>
      <c r="D12834" s="8" t="s">
        <v>9712</v>
      </c>
      <c r="E12834" s="15" t="s">
        <v>16206</v>
      </c>
      <c r="F12834" s="16" t="s">
        <v>3410</v>
      </c>
      <c r="G12834" s="17">
        <v>19</v>
      </c>
    </row>
    <row r="12835" spans="1:7" x14ac:dyDescent="0.3">
      <c r="A12835" s="5" t="s">
        <v>13384</v>
      </c>
      <c r="B12835" s="6" t="s">
        <v>9713</v>
      </c>
      <c r="C12835" s="7">
        <v>40</v>
      </c>
      <c r="D12835" s="8" t="s">
        <v>9714</v>
      </c>
      <c r="E12835" s="15" t="s">
        <v>16206</v>
      </c>
      <c r="F12835" s="16" t="s">
        <v>7788</v>
      </c>
      <c r="G12835" s="17">
        <v>21</v>
      </c>
    </row>
    <row r="12836" spans="1:7" x14ac:dyDescent="0.3">
      <c r="A12836" s="5" t="s">
        <v>13384</v>
      </c>
      <c r="B12836" s="6" t="s">
        <v>9715</v>
      </c>
      <c r="C12836" s="7">
        <v>37.6</v>
      </c>
      <c r="D12836" s="8" t="s">
        <v>9716</v>
      </c>
      <c r="E12836" s="15" t="s">
        <v>16206</v>
      </c>
      <c r="F12836" s="16" t="s">
        <v>7782</v>
      </c>
      <c r="G12836" s="17">
        <v>10</v>
      </c>
    </row>
    <row r="12837" spans="1:7" x14ac:dyDescent="0.3">
      <c r="A12837" s="5" t="s">
        <v>13384</v>
      </c>
      <c r="B12837" s="6" t="s">
        <v>9717</v>
      </c>
      <c r="C12837" s="7">
        <v>36.4</v>
      </c>
      <c r="D12837" s="8" t="s">
        <v>9718</v>
      </c>
      <c r="E12837" s="15" t="s">
        <v>16206</v>
      </c>
      <c r="F12837" s="16" t="s">
        <v>7757</v>
      </c>
      <c r="G12837" s="17">
        <v>32</v>
      </c>
    </row>
    <row r="12838" spans="1:7" x14ac:dyDescent="0.3">
      <c r="A12838" s="5" t="s">
        <v>13384</v>
      </c>
      <c r="B12838" s="6" t="s">
        <v>9719</v>
      </c>
      <c r="C12838" s="7">
        <v>36.4</v>
      </c>
      <c r="D12838" s="8" t="s">
        <v>9720</v>
      </c>
      <c r="E12838" s="15" t="s">
        <v>16206</v>
      </c>
      <c r="F12838" s="16" t="s">
        <v>7759</v>
      </c>
      <c r="G12838" s="17">
        <v>34</v>
      </c>
    </row>
    <row r="12839" spans="1:7" x14ac:dyDescent="0.3">
      <c r="A12839" s="5" t="s">
        <v>13384</v>
      </c>
      <c r="B12839" s="6" t="s">
        <v>9721</v>
      </c>
      <c r="C12839" s="7">
        <v>40</v>
      </c>
      <c r="D12839" s="8" t="s">
        <v>9722</v>
      </c>
      <c r="E12839" s="15" t="s">
        <v>16206</v>
      </c>
      <c r="F12839" s="16" t="s">
        <v>7793</v>
      </c>
      <c r="G12839" s="17">
        <v>16</v>
      </c>
    </row>
    <row r="12840" spans="1:7" x14ac:dyDescent="0.3">
      <c r="A12840" s="5" t="s">
        <v>13384</v>
      </c>
      <c r="B12840" s="6" t="s">
        <v>9723</v>
      </c>
      <c r="C12840" s="7">
        <v>36.4</v>
      </c>
      <c r="D12840" s="8" t="s">
        <v>9724</v>
      </c>
      <c r="E12840" s="15" t="s">
        <v>16206</v>
      </c>
      <c r="F12840" s="16" t="s">
        <v>680</v>
      </c>
      <c r="G12840" s="17">
        <v>19</v>
      </c>
    </row>
    <row r="12841" spans="1:7" x14ac:dyDescent="0.3">
      <c r="A12841" s="5" t="s">
        <v>13384</v>
      </c>
      <c r="B12841" s="6" t="s">
        <v>9725</v>
      </c>
      <c r="C12841" s="7">
        <v>61.4</v>
      </c>
      <c r="D12841" s="8" t="s">
        <v>9726</v>
      </c>
      <c r="E12841" s="15" t="s">
        <v>16206</v>
      </c>
      <c r="F12841" s="16" t="s">
        <v>5826</v>
      </c>
      <c r="G12841" s="17">
        <v>21</v>
      </c>
    </row>
    <row r="12842" spans="1:7" x14ac:dyDescent="0.3">
      <c r="A12842" s="5" t="s">
        <v>13384</v>
      </c>
      <c r="B12842" s="6" t="s">
        <v>9727</v>
      </c>
      <c r="C12842" s="7">
        <v>66.2</v>
      </c>
      <c r="D12842" s="8" t="s">
        <v>9728</v>
      </c>
      <c r="E12842" s="15" t="s">
        <v>16206</v>
      </c>
      <c r="F12842" s="16" t="s">
        <v>7783</v>
      </c>
      <c r="G12842" s="17">
        <v>10</v>
      </c>
    </row>
    <row r="12843" spans="1:7" x14ac:dyDescent="0.3">
      <c r="A12843" s="5" t="s">
        <v>13384</v>
      </c>
      <c r="B12843" s="6" t="s">
        <v>9729</v>
      </c>
      <c r="C12843" s="7">
        <v>60.2</v>
      </c>
      <c r="D12843" s="8" t="s">
        <v>9730</v>
      </c>
      <c r="E12843" s="15" t="s">
        <v>16206</v>
      </c>
      <c r="F12843" s="16" t="s">
        <v>7755</v>
      </c>
      <c r="G12843" s="17">
        <v>37</v>
      </c>
    </row>
    <row r="12844" spans="1:7" x14ac:dyDescent="0.3">
      <c r="A12844" s="5" t="s">
        <v>13384</v>
      </c>
      <c r="B12844" s="6" t="s">
        <v>778</v>
      </c>
      <c r="C12844" s="7">
        <v>60.2</v>
      </c>
      <c r="D12844" s="8" t="s">
        <v>9731</v>
      </c>
      <c r="E12844" s="15" t="s">
        <v>16206</v>
      </c>
      <c r="F12844" s="16" t="s">
        <v>7755</v>
      </c>
      <c r="G12844" s="17">
        <v>39</v>
      </c>
    </row>
    <row r="12845" spans="1:7" x14ac:dyDescent="0.3">
      <c r="A12845" s="5" t="s">
        <v>13384</v>
      </c>
      <c r="B12845" s="6" t="s">
        <v>9732</v>
      </c>
      <c r="C12845" s="7">
        <v>65</v>
      </c>
      <c r="D12845" s="8" t="s">
        <v>9733</v>
      </c>
      <c r="E12845" s="15" t="s">
        <v>16206</v>
      </c>
      <c r="F12845" s="16" t="s">
        <v>7781</v>
      </c>
      <c r="G12845" s="17">
        <v>12</v>
      </c>
    </row>
    <row r="12846" spans="1:7" x14ac:dyDescent="0.3">
      <c r="A12846" s="5" t="s">
        <v>13384</v>
      </c>
      <c r="B12846" s="6" t="s">
        <v>9734</v>
      </c>
      <c r="C12846" s="7">
        <v>61.4</v>
      </c>
      <c r="D12846" s="8" t="s">
        <v>9735</v>
      </c>
      <c r="E12846" s="15" t="s">
        <v>16206</v>
      </c>
      <c r="F12846" s="16" t="s">
        <v>7785</v>
      </c>
      <c r="G12846" s="17">
        <v>19</v>
      </c>
    </row>
    <row r="12847" spans="1:7" x14ac:dyDescent="0.3">
      <c r="A12847" s="5" t="s">
        <v>13384</v>
      </c>
      <c r="B12847" s="6" t="s">
        <v>2157</v>
      </c>
      <c r="C12847" s="7">
        <v>56.6</v>
      </c>
      <c r="D12847" s="8" t="s">
        <v>9736</v>
      </c>
      <c r="E12847" s="15" t="s">
        <v>16206</v>
      </c>
      <c r="F12847" s="16" t="s">
        <v>7786</v>
      </c>
      <c r="G12847" s="17">
        <v>21</v>
      </c>
    </row>
    <row r="12848" spans="1:7" x14ac:dyDescent="0.3">
      <c r="A12848" s="5" t="s">
        <v>13384</v>
      </c>
      <c r="B12848" s="6" t="s">
        <v>9737</v>
      </c>
      <c r="C12848" s="7">
        <v>49.4</v>
      </c>
      <c r="D12848" s="8" t="s">
        <v>9738</v>
      </c>
      <c r="E12848" s="15" t="s">
        <v>16206</v>
      </c>
      <c r="F12848" s="16" t="s">
        <v>7787</v>
      </c>
      <c r="G12848" s="17">
        <v>25</v>
      </c>
    </row>
    <row r="12849" spans="1:7" x14ac:dyDescent="0.3">
      <c r="A12849" s="5" t="s">
        <v>13384</v>
      </c>
      <c r="B12849" s="6" t="s">
        <v>9739</v>
      </c>
      <c r="C12849" s="7">
        <v>45.8</v>
      </c>
      <c r="D12849" s="8" t="s">
        <v>9740</v>
      </c>
      <c r="E12849" s="15" t="s">
        <v>16206</v>
      </c>
      <c r="F12849" s="16" t="s">
        <v>1515</v>
      </c>
      <c r="G12849" s="17">
        <v>16</v>
      </c>
    </row>
    <row r="12850" spans="1:7" x14ac:dyDescent="0.3">
      <c r="A12850" s="5" t="s">
        <v>13384</v>
      </c>
      <c r="B12850" s="6" t="s">
        <v>9741</v>
      </c>
      <c r="C12850" s="7">
        <v>49.4</v>
      </c>
      <c r="D12850" s="8" t="s">
        <v>9742</v>
      </c>
      <c r="E12850" s="15" t="s">
        <v>16206</v>
      </c>
      <c r="F12850" s="16" t="s">
        <v>7773</v>
      </c>
      <c r="G12850" s="17">
        <v>72</v>
      </c>
    </row>
    <row r="12851" spans="1:7" x14ac:dyDescent="0.3">
      <c r="A12851" s="5" t="s">
        <v>13384</v>
      </c>
      <c r="B12851" s="6" t="s">
        <v>9743</v>
      </c>
      <c r="C12851" s="7">
        <v>43.6</v>
      </c>
      <c r="D12851" s="8" t="s">
        <v>5</v>
      </c>
      <c r="E12851" s="15" t="s">
        <v>16206</v>
      </c>
      <c r="F12851" s="16" t="s">
        <v>7775</v>
      </c>
      <c r="G12851" s="17">
        <v>139</v>
      </c>
    </row>
    <row r="12852" spans="1:7" x14ac:dyDescent="0.3">
      <c r="A12852" s="5" t="s">
        <v>13384</v>
      </c>
      <c r="B12852" s="6" t="s">
        <v>9744</v>
      </c>
      <c r="C12852" s="7">
        <v>43.6</v>
      </c>
      <c r="D12852" s="8" t="s">
        <v>5</v>
      </c>
      <c r="E12852" s="15" t="s">
        <v>16206</v>
      </c>
      <c r="F12852" s="16" t="s">
        <v>7777</v>
      </c>
      <c r="G12852" s="17">
        <v>219</v>
      </c>
    </row>
    <row r="12853" spans="1:7" x14ac:dyDescent="0.3">
      <c r="A12853" s="5" t="s">
        <v>13384</v>
      </c>
      <c r="B12853" s="6" t="s">
        <v>9745</v>
      </c>
      <c r="C12853" s="7">
        <v>46</v>
      </c>
      <c r="D12853" s="8" t="s">
        <v>5</v>
      </c>
      <c r="E12853" s="15" t="s">
        <v>16206</v>
      </c>
      <c r="F12853" s="16" t="s">
        <v>7779</v>
      </c>
      <c r="G12853" s="17">
        <v>289</v>
      </c>
    </row>
    <row r="12854" spans="1:7" x14ac:dyDescent="0.3">
      <c r="A12854" s="5" t="s">
        <v>13384</v>
      </c>
      <c r="B12854" s="6" t="s">
        <v>9746</v>
      </c>
      <c r="C12854" s="7">
        <v>46</v>
      </c>
      <c r="D12854" s="8" t="s">
        <v>5</v>
      </c>
      <c r="E12854" s="15" t="s">
        <v>16206</v>
      </c>
      <c r="F12854" s="16" t="s">
        <v>7763</v>
      </c>
      <c r="G12854" s="17">
        <v>47</v>
      </c>
    </row>
    <row r="12855" spans="1:7" x14ac:dyDescent="0.3">
      <c r="A12855" s="5" t="s">
        <v>13384</v>
      </c>
      <c r="B12855" s="6" t="s">
        <v>9747</v>
      </c>
      <c r="C12855" s="7">
        <v>60.4</v>
      </c>
      <c r="D12855" s="8" t="s">
        <v>9748</v>
      </c>
      <c r="E12855" s="15" t="s">
        <v>16206</v>
      </c>
      <c r="F12855" s="16" t="s">
        <v>283</v>
      </c>
      <c r="G12855" s="17">
        <v>19</v>
      </c>
    </row>
    <row r="12856" spans="1:7" x14ac:dyDescent="0.3">
      <c r="A12856" s="5" t="s">
        <v>13384</v>
      </c>
      <c r="B12856" s="6" t="s">
        <v>587</v>
      </c>
      <c r="C12856" s="7">
        <v>20.8</v>
      </c>
      <c r="D12856" s="8" t="s">
        <v>5</v>
      </c>
      <c r="E12856" s="15" t="s">
        <v>16234</v>
      </c>
      <c r="F12856" s="16" t="s">
        <v>14135</v>
      </c>
      <c r="G12856" s="17">
        <v>78</v>
      </c>
    </row>
    <row r="12857" spans="1:7" x14ac:dyDescent="0.3">
      <c r="A12857" s="5" t="s">
        <v>13384</v>
      </c>
      <c r="B12857" s="6" t="s">
        <v>2816</v>
      </c>
      <c r="C12857" s="7">
        <v>23.2</v>
      </c>
      <c r="D12857" s="8" t="s">
        <v>5</v>
      </c>
      <c r="E12857" s="15" t="s">
        <v>16234</v>
      </c>
      <c r="F12857" s="16" t="s">
        <v>14164</v>
      </c>
      <c r="G12857" s="17">
        <v>20</v>
      </c>
    </row>
    <row r="12858" spans="1:7" x14ac:dyDescent="0.3">
      <c r="A12858" s="5" t="s">
        <v>13384</v>
      </c>
      <c r="B12858" s="6" t="s">
        <v>3364</v>
      </c>
      <c r="C12858" s="7">
        <v>23.2</v>
      </c>
      <c r="D12858" s="8" t="s">
        <v>5</v>
      </c>
      <c r="E12858" s="15" t="s">
        <v>16234</v>
      </c>
      <c r="F12858" s="16" t="s">
        <v>14166</v>
      </c>
      <c r="G12858" s="17">
        <v>30</v>
      </c>
    </row>
    <row r="12859" spans="1:7" x14ac:dyDescent="0.3">
      <c r="A12859" s="5" t="s">
        <v>13384</v>
      </c>
      <c r="B12859" s="6" t="s">
        <v>24</v>
      </c>
      <c r="C12859" s="7">
        <v>26.4</v>
      </c>
      <c r="D12859" s="8" t="s">
        <v>5</v>
      </c>
      <c r="E12859" s="15" t="s">
        <v>16234</v>
      </c>
      <c r="F12859" s="16" t="s">
        <v>14168</v>
      </c>
      <c r="G12859" s="17">
        <v>32</v>
      </c>
    </row>
    <row r="12860" spans="1:7" x14ac:dyDescent="0.3">
      <c r="A12860" s="5" t="s">
        <v>13384</v>
      </c>
      <c r="B12860" s="6" t="s">
        <v>744</v>
      </c>
      <c r="C12860" s="7">
        <v>24.4</v>
      </c>
      <c r="D12860" s="8" t="s">
        <v>5</v>
      </c>
      <c r="E12860" s="15" t="s">
        <v>16234</v>
      </c>
      <c r="F12860" s="16" t="s">
        <v>14169</v>
      </c>
      <c r="G12860" s="17">
        <v>36</v>
      </c>
    </row>
    <row r="12861" spans="1:7" x14ac:dyDescent="0.3">
      <c r="A12861" s="5" t="s">
        <v>13384</v>
      </c>
      <c r="B12861" s="6" t="s">
        <v>743</v>
      </c>
      <c r="C12861" s="7">
        <v>25.6</v>
      </c>
      <c r="D12861" s="8" t="s">
        <v>5</v>
      </c>
      <c r="E12861" s="15" t="s">
        <v>16234</v>
      </c>
      <c r="F12861" s="16" t="s">
        <v>14171</v>
      </c>
      <c r="G12861" s="17">
        <v>36</v>
      </c>
    </row>
    <row r="12862" spans="1:7" x14ac:dyDescent="0.3">
      <c r="A12862" s="5" t="s">
        <v>13384</v>
      </c>
      <c r="B12862" s="6" t="s">
        <v>9749</v>
      </c>
      <c r="C12862" s="7">
        <v>24.8</v>
      </c>
      <c r="D12862" s="8" t="s">
        <v>5</v>
      </c>
      <c r="E12862" s="15" t="s">
        <v>16234</v>
      </c>
      <c r="F12862" s="16" t="s">
        <v>14173</v>
      </c>
      <c r="G12862" s="17">
        <v>22</v>
      </c>
    </row>
    <row r="12863" spans="1:7" x14ac:dyDescent="0.3">
      <c r="A12863" s="5" t="s">
        <v>13384</v>
      </c>
      <c r="B12863" s="6" t="s">
        <v>586</v>
      </c>
      <c r="C12863" s="7">
        <v>28</v>
      </c>
      <c r="D12863" s="8" t="s">
        <v>5</v>
      </c>
      <c r="E12863" s="15" t="s">
        <v>16234</v>
      </c>
      <c r="F12863" s="16" t="s">
        <v>14175</v>
      </c>
      <c r="G12863" s="17">
        <v>36</v>
      </c>
    </row>
    <row r="12864" spans="1:7" x14ac:dyDescent="0.3">
      <c r="A12864" s="5" t="s">
        <v>13384</v>
      </c>
      <c r="B12864" s="6" t="s">
        <v>717</v>
      </c>
      <c r="C12864" s="7">
        <v>47</v>
      </c>
      <c r="D12864" s="8" t="s">
        <v>9750</v>
      </c>
      <c r="E12864" s="15" t="s">
        <v>16234</v>
      </c>
      <c r="F12864" s="16" t="s">
        <v>14177</v>
      </c>
      <c r="G12864" s="17">
        <v>36</v>
      </c>
    </row>
    <row r="12865" spans="1:7" x14ac:dyDescent="0.3">
      <c r="A12865" s="5" t="s">
        <v>13384</v>
      </c>
      <c r="B12865" s="6" t="s">
        <v>719</v>
      </c>
      <c r="C12865" s="7">
        <v>41</v>
      </c>
      <c r="D12865" s="8" t="s">
        <v>9751</v>
      </c>
      <c r="E12865" s="15" t="s">
        <v>16234</v>
      </c>
      <c r="F12865" s="16" t="s">
        <v>14178</v>
      </c>
      <c r="G12865" s="17">
        <v>41</v>
      </c>
    </row>
    <row r="12866" spans="1:7" x14ac:dyDescent="0.3">
      <c r="A12866" s="5" t="s">
        <v>13384</v>
      </c>
      <c r="B12866" s="6" t="s">
        <v>723</v>
      </c>
      <c r="C12866" s="7">
        <v>45.8</v>
      </c>
      <c r="D12866" s="8" t="s">
        <v>9752</v>
      </c>
      <c r="E12866" s="15" t="s">
        <v>16234</v>
      </c>
      <c r="F12866" s="16" t="s">
        <v>14179</v>
      </c>
      <c r="G12866" s="17">
        <v>26</v>
      </c>
    </row>
    <row r="12867" spans="1:7" x14ac:dyDescent="0.3">
      <c r="A12867" s="5" t="s">
        <v>13384</v>
      </c>
      <c r="B12867" s="6" t="s">
        <v>9753</v>
      </c>
      <c r="C12867" s="7">
        <v>41.8</v>
      </c>
      <c r="D12867" s="8" t="s">
        <v>9754</v>
      </c>
      <c r="E12867" s="15" t="s">
        <v>16234</v>
      </c>
      <c r="F12867" s="16" t="s">
        <v>14137</v>
      </c>
      <c r="G12867" s="17">
        <v>82</v>
      </c>
    </row>
    <row r="12868" spans="1:7" x14ac:dyDescent="0.3">
      <c r="A12868" s="5" t="s">
        <v>13384</v>
      </c>
      <c r="B12868" s="6" t="s">
        <v>9755</v>
      </c>
      <c r="C12868" s="7">
        <v>42.2</v>
      </c>
      <c r="D12868" s="8" t="s">
        <v>9756</v>
      </c>
      <c r="E12868" s="15" t="s">
        <v>16234</v>
      </c>
      <c r="F12868" s="16" t="s">
        <v>14180</v>
      </c>
      <c r="G12868" s="17">
        <v>30</v>
      </c>
    </row>
    <row r="12869" spans="1:7" x14ac:dyDescent="0.3">
      <c r="A12869" s="5" t="s">
        <v>13384</v>
      </c>
      <c r="B12869" s="6" t="s">
        <v>5503</v>
      </c>
      <c r="C12869" s="7">
        <v>7</v>
      </c>
      <c r="D12869" s="8" t="s">
        <v>5</v>
      </c>
      <c r="E12869" s="15" t="s">
        <v>16234</v>
      </c>
      <c r="F12869" s="16" t="s">
        <v>14181</v>
      </c>
      <c r="G12869" s="17">
        <v>30</v>
      </c>
    </row>
    <row r="12870" spans="1:7" x14ac:dyDescent="0.3">
      <c r="A12870" s="5" t="s">
        <v>13384</v>
      </c>
      <c r="B12870" s="6" t="s">
        <v>5501</v>
      </c>
      <c r="C12870" s="7">
        <v>7</v>
      </c>
      <c r="D12870" s="8" t="s">
        <v>5</v>
      </c>
      <c r="E12870" s="15" t="s">
        <v>16234</v>
      </c>
      <c r="F12870" s="16" t="s">
        <v>14184</v>
      </c>
      <c r="G12870" s="17">
        <v>49.9</v>
      </c>
    </row>
    <row r="12871" spans="1:7" x14ac:dyDescent="0.3">
      <c r="A12871" s="5" t="s">
        <v>13384</v>
      </c>
      <c r="B12871" s="6" t="s">
        <v>1726</v>
      </c>
      <c r="C12871" s="7">
        <v>7</v>
      </c>
      <c r="D12871" s="8" t="s">
        <v>5</v>
      </c>
      <c r="E12871" s="15" t="s">
        <v>16234</v>
      </c>
      <c r="F12871" s="16" t="s">
        <v>16324</v>
      </c>
      <c r="G12871" s="17">
        <v>49.99</v>
      </c>
    </row>
    <row r="12872" spans="1:7" x14ac:dyDescent="0.3">
      <c r="A12872" s="5" t="s">
        <v>13384</v>
      </c>
      <c r="B12872" s="6" t="s">
        <v>9763</v>
      </c>
      <c r="C12872" s="7">
        <v>7</v>
      </c>
      <c r="D12872" s="8" t="s">
        <v>5</v>
      </c>
      <c r="E12872" s="15" t="s">
        <v>16234</v>
      </c>
      <c r="F12872" s="16" t="s">
        <v>14188</v>
      </c>
      <c r="G12872" s="17">
        <v>83.29</v>
      </c>
    </row>
    <row r="12873" spans="1:7" x14ac:dyDescent="0.3">
      <c r="A12873" s="5" t="s">
        <v>13384</v>
      </c>
      <c r="B12873" s="6" t="s">
        <v>9764</v>
      </c>
      <c r="C12873" s="7">
        <v>7</v>
      </c>
      <c r="D12873" s="8" t="s">
        <v>5</v>
      </c>
      <c r="E12873" s="15" t="s">
        <v>16234</v>
      </c>
      <c r="F12873" s="16" t="s">
        <v>14190</v>
      </c>
      <c r="G12873" s="17">
        <v>107.99</v>
      </c>
    </row>
    <row r="12874" spans="1:7" x14ac:dyDescent="0.3">
      <c r="A12874" s="5" t="s">
        <v>13384</v>
      </c>
      <c r="B12874" s="6" t="s">
        <v>175</v>
      </c>
      <c r="C12874" s="7">
        <v>8</v>
      </c>
      <c r="D12874" s="8" t="s">
        <v>5</v>
      </c>
      <c r="E12874" s="15" t="s">
        <v>16234</v>
      </c>
      <c r="F12874" s="16" t="s">
        <v>14192</v>
      </c>
      <c r="G12874" s="17">
        <v>165.99</v>
      </c>
    </row>
    <row r="12875" spans="1:7" x14ac:dyDescent="0.3">
      <c r="A12875" s="5" t="s">
        <v>13384</v>
      </c>
      <c r="B12875" s="6" t="s">
        <v>6785</v>
      </c>
      <c r="C12875" s="7">
        <v>8</v>
      </c>
      <c r="D12875" s="8" t="s">
        <v>5</v>
      </c>
      <c r="E12875" s="15" t="s">
        <v>16234</v>
      </c>
      <c r="F12875" s="16" t="s">
        <v>14194</v>
      </c>
      <c r="G12875" s="17">
        <v>266</v>
      </c>
    </row>
    <row r="12876" spans="1:7" x14ac:dyDescent="0.3">
      <c r="A12876" s="5" t="s">
        <v>13384</v>
      </c>
      <c r="B12876" s="6" t="s">
        <v>7322</v>
      </c>
      <c r="C12876" s="7">
        <v>8</v>
      </c>
      <c r="D12876" s="8" t="s">
        <v>5</v>
      </c>
      <c r="E12876" s="15" t="s">
        <v>16234</v>
      </c>
      <c r="F12876" s="16" t="s">
        <v>14196</v>
      </c>
      <c r="G12876" s="17">
        <v>432.99</v>
      </c>
    </row>
    <row r="12877" spans="1:7" x14ac:dyDescent="0.3">
      <c r="A12877" s="5" t="s">
        <v>13384</v>
      </c>
      <c r="B12877" s="6" t="s">
        <v>9765</v>
      </c>
      <c r="C12877" s="7">
        <v>8</v>
      </c>
      <c r="D12877" s="8" t="s">
        <v>5</v>
      </c>
      <c r="E12877" s="15" t="s">
        <v>16234</v>
      </c>
      <c r="F12877" s="16" t="s">
        <v>14198</v>
      </c>
      <c r="G12877" s="17">
        <v>36.39</v>
      </c>
    </row>
    <row r="12878" spans="1:7" x14ac:dyDescent="0.3">
      <c r="A12878" s="5" t="s">
        <v>13384</v>
      </c>
      <c r="B12878" s="6" t="s">
        <v>9766</v>
      </c>
      <c r="C12878" s="7">
        <v>8</v>
      </c>
      <c r="D12878" s="8" t="s">
        <v>5</v>
      </c>
      <c r="E12878" s="15" t="s">
        <v>16234</v>
      </c>
      <c r="F12878" s="16" t="s">
        <v>14139</v>
      </c>
      <c r="G12878" s="17">
        <v>115</v>
      </c>
    </row>
    <row r="12879" spans="1:7" x14ac:dyDescent="0.3">
      <c r="A12879" s="5" t="s">
        <v>13384</v>
      </c>
      <c r="B12879" s="6" t="s">
        <v>2746</v>
      </c>
      <c r="C12879" s="7">
        <v>10</v>
      </c>
      <c r="D12879" s="8" t="s">
        <v>5</v>
      </c>
      <c r="E12879" s="15" t="s">
        <v>16234</v>
      </c>
      <c r="F12879" s="16" t="s">
        <v>14200</v>
      </c>
      <c r="G12879" s="17">
        <v>48.99</v>
      </c>
    </row>
    <row r="12880" spans="1:7" x14ac:dyDescent="0.3">
      <c r="A12880" s="5" t="s">
        <v>13402</v>
      </c>
      <c r="B12880" s="6" t="s">
        <v>9816</v>
      </c>
      <c r="C12880" s="7">
        <v>25</v>
      </c>
      <c r="D12880" s="8" t="s">
        <v>9814</v>
      </c>
      <c r="E12880" s="15" t="s">
        <v>16234</v>
      </c>
      <c r="F12880" s="16" t="s">
        <v>14202</v>
      </c>
      <c r="G12880" s="17">
        <v>42.99</v>
      </c>
    </row>
    <row r="12881" spans="1:7" x14ac:dyDescent="0.3">
      <c r="A12881" s="5" t="s">
        <v>13402</v>
      </c>
      <c r="B12881" s="6" t="s">
        <v>9815</v>
      </c>
      <c r="C12881" s="7">
        <v>25</v>
      </c>
      <c r="D12881" s="8" t="s">
        <v>9814</v>
      </c>
      <c r="E12881" s="15" t="s">
        <v>16234</v>
      </c>
      <c r="F12881" s="16" t="s">
        <v>14204</v>
      </c>
      <c r="G12881" s="17">
        <v>42.99</v>
      </c>
    </row>
    <row r="12882" spans="1:7" x14ac:dyDescent="0.3">
      <c r="A12882" s="5" t="s">
        <v>13402</v>
      </c>
      <c r="B12882" s="6" t="s">
        <v>9813</v>
      </c>
      <c r="C12882" s="7">
        <v>25</v>
      </c>
      <c r="D12882" s="8" t="s">
        <v>9814</v>
      </c>
      <c r="E12882" s="15" t="s">
        <v>16234</v>
      </c>
      <c r="F12882" s="16" t="s">
        <v>14206</v>
      </c>
      <c r="G12882" s="17">
        <v>42.99</v>
      </c>
    </row>
    <row r="12883" spans="1:7" x14ac:dyDescent="0.3">
      <c r="A12883" s="5" t="s">
        <v>13402</v>
      </c>
      <c r="B12883" s="6" t="s">
        <v>9781</v>
      </c>
      <c r="C12883" s="7">
        <v>38</v>
      </c>
      <c r="D12883" s="8" t="s">
        <v>9782</v>
      </c>
      <c r="E12883" s="15" t="s">
        <v>16234</v>
      </c>
      <c r="F12883" s="16" t="s">
        <v>14208</v>
      </c>
      <c r="G12883" s="17">
        <v>32.99</v>
      </c>
    </row>
    <row r="12884" spans="1:7" x14ac:dyDescent="0.3">
      <c r="A12884" s="5" t="s">
        <v>13402</v>
      </c>
      <c r="B12884" s="6" t="s">
        <v>10758</v>
      </c>
      <c r="C12884" s="7">
        <v>42</v>
      </c>
      <c r="D12884" s="8" t="s">
        <v>10759</v>
      </c>
      <c r="E12884" s="15" t="s">
        <v>16234</v>
      </c>
      <c r="F12884" s="16" t="s">
        <v>16325</v>
      </c>
      <c r="G12884" s="17">
        <v>32.99</v>
      </c>
    </row>
    <row r="12885" spans="1:7" x14ac:dyDescent="0.3">
      <c r="A12885" s="5" t="s">
        <v>13402</v>
      </c>
      <c r="B12885" s="6" t="s">
        <v>10760</v>
      </c>
      <c r="C12885" s="7">
        <v>43</v>
      </c>
      <c r="D12885" s="8" t="s">
        <v>10761</v>
      </c>
      <c r="E12885" s="15" t="s">
        <v>16234</v>
      </c>
      <c r="F12885" s="16" t="s">
        <v>14212</v>
      </c>
      <c r="G12885" s="17">
        <v>32.99</v>
      </c>
    </row>
    <row r="12886" spans="1:7" x14ac:dyDescent="0.3">
      <c r="A12886" s="5" t="s">
        <v>13402</v>
      </c>
      <c r="B12886" s="6" t="s">
        <v>10762</v>
      </c>
      <c r="C12886" s="7">
        <v>49.99</v>
      </c>
      <c r="D12886" s="8" t="s">
        <v>10763</v>
      </c>
      <c r="E12886" s="15" t="s">
        <v>16234</v>
      </c>
      <c r="F12886" s="16" t="s">
        <v>14215</v>
      </c>
      <c r="G12886" s="17">
        <v>25</v>
      </c>
    </row>
    <row r="12887" spans="1:7" x14ac:dyDescent="0.3">
      <c r="A12887" s="5" t="s">
        <v>13402</v>
      </c>
      <c r="B12887" s="6" t="s">
        <v>10764</v>
      </c>
      <c r="C12887" s="7">
        <v>43</v>
      </c>
      <c r="D12887" s="8" t="s">
        <v>10765</v>
      </c>
      <c r="E12887" s="15" t="s">
        <v>16234</v>
      </c>
      <c r="F12887" s="16" t="s">
        <v>14217</v>
      </c>
      <c r="G12887" s="17">
        <v>25</v>
      </c>
    </row>
    <row r="12888" spans="1:7" x14ac:dyDescent="0.3">
      <c r="A12888" s="5" t="s">
        <v>13402</v>
      </c>
      <c r="B12888" s="6" t="s">
        <v>10766</v>
      </c>
      <c r="C12888" s="7">
        <v>43</v>
      </c>
      <c r="D12888" s="8" t="s">
        <v>10767</v>
      </c>
      <c r="E12888" s="15" t="s">
        <v>16234</v>
      </c>
      <c r="F12888" s="16" t="s">
        <v>14218</v>
      </c>
      <c r="G12888" s="17">
        <v>25</v>
      </c>
    </row>
    <row r="12889" spans="1:7" x14ac:dyDescent="0.3">
      <c r="A12889" s="5" t="s">
        <v>13402</v>
      </c>
      <c r="B12889" s="6" t="s">
        <v>10768</v>
      </c>
      <c r="C12889" s="7">
        <v>43</v>
      </c>
      <c r="D12889" s="8" t="s">
        <v>10769</v>
      </c>
      <c r="E12889" s="15" t="s">
        <v>16234</v>
      </c>
      <c r="F12889" s="16" t="s">
        <v>14141</v>
      </c>
      <c r="G12889" s="17">
        <v>115</v>
      </c>
    </row>
    <row r="12890" spans="1:7" x14ac:dyDescent="0.3">
      <c r="A12890" s="5" t="s">
        <v>13402</v>
      </c>
      <c r="B12890" s="6" t="s">
        <v>10770</v>
      </c>
      <c r="C12890" s="7">
        <v>43</v>
      </c>
      <c r="D12890" s="8" t="s">
        <v>10771</v>
      </c>
      <c r="E12890" s="15" t="s">
        <v>16234</v>
      </c>
      <c r="F12890" s="16" t="s">
        <v>14219</v>
      </c>
      <c r="G12890" s="17">
        <v>16.59</v>
      </c>
    </row>
    <row r="12891" spans="1:7" x14ac:dyDescent="0.3">
      <c r="A12891" s="5" t="s">
        <v>13402</v>
      </c>
      <c r="B12891" s="6" t="s">
        <v>10772</v>
      </c>
      <c r="C12891" s="7">
        <v>90</v>
      </c>
      <c r="D12891" s="8" t="s">
        <v>10773</v>
      </c>
      <c r="E12891" s="15" t="s">
        <v>16234</v>
      </c>
      <c r="F12891" s="16" t="s">
        <v>14220</v>
      </c>
      <c r="G12891" s="17">
        <v>16.489999999999998</v>
      </c>
    </row>
    <row r="12892" spans="1:7" x14ac:dyDescent="0.3">
      <c r="A12892" s="5" t="s">
        <v>13402</v>
      </c>
      <c r="B12892" s="6" t="s">
        <v>10774</v>
      </c>
      <c r="C12892" s="7">
        <v>190</v>
      </c>
      <c r="D12892" s="8" t="s">
        <v>10775</v>
      </c>
      <c r="E12892" s="15" t="s">
        <v>16234</v>
      </c>
      <c r="F12892" s="16" t="s">
        <v>14221</v>
      </c>
      <c r="G12892" s="17">
        <v>13.29</v>
      </c>
    </row>
    <row r="12893" spans="1:7" x14ac:dyDescent="0.3">
      <c r="A12893" s="5" t="s">
        <v>13402</v>
      </c>
      <c r="B12893" s="6" t="s">
        <v>10776</v>
      </c>
      <c r="C12893" s="7">
        <v>299</v>
      </c>
      <c r="D12893" s="8" t="s">
        <v>10777</v>
      </c>
      <c r="E12893" s="15" t="s">
        <v>16234</v>
      </c>
      <c r="F12893" s="16" t="s">
        <v>14222</v>
      </c>
      <c r="G12893" s="17">
        <v>13.29</v>
      </c>
    </row>
    <row r="12894" spans="1:7" x14ac:dyDescent="0.3">
      <c r="A12894" s="5" t="s">
        <v>13402</v>
      </c>
      <c r="B12894" s="6" t="s">
        <v>9799</v>
      </c>
      <c r="C12894" s="7">
        <v>30</v>
      </c>
      <c r="D12894" s="8" t="s">
        <v>9800</v>
      </c>
      <c r="E12894" s="15" t="s">
        <v>16234</v>
      </c>
      <c r="F12894" s="16" t="s">
        <v>16326</v>
      </c>
      <c r="G12894" s="17">
        <v>25</v>
      </c>
    </row>
    <row r="12895" spans="1:7" x14ac:dyDescent="0.3">
      <c r="A12895" s="5" t="s">
        <v>13402</v>
      </c>
      <c r="B12895" s="6" t="s">
        <v>10778</v>
      </c>
      <c r="C12895" s="7">
        <v>56</v>
      </c>
      <c r="D12895" s="8" t="s">
        <v>10779</v>
      </c>
      <c r="E12895" s="15" t="s">
        <v>16234</v>
      </c>
      <c r="F12895" s="16" t="s">
        <v>14225</v>
      </c>
      <c r="G12895" s="17">
        <v>25</v>
      </c>
    </row>
    <row r="12896" spans="1:7" x14ac:dyDescent="0.3">
      <c r="A12896" s="5" t="s">
        <v>13402</v>
      </c>
      <c r="B12896" s="6" t="s">
        <v>10780</v>
      </c>
      <c r="C12896" s="7">
        <v>70</v>
      </c>
      <c r="D12896" s="8" t="s">
        <v>10781</v>
      </c>
      <c r="E12896" s="15" t="s">
        <v>16234</v>
      </c>
      <c r="F12896" s="16" t="s">
        <v>14227</v>
      </c>
      <c r="G12896" s="17">
        <v>25</v>
      </c>
    </row>
    <row r="12897" spans="1:7" x14ac:dyDescent="0.3">
      <c r="A12897" s="5" t="s">
        <v>13402</v>
      </c>
      <c r="B12897" s="6" t="s">
        <v>10782</v>
      </c>
      <c r="C12897" s="7">
        <v>84</v>
      </c>
      <c r="D12897" s="8" t="s">
        <v>10783</v>
      </c>
      <c r="E12897" s="15" t="s">
        <v>16234</v>
      </c>
      <c r="F12897" s="16" t="s">
        <v>14143</v>
      </c>
      <c r="G12897" s="17">
        <v>82</v>
      </c>
    </row>
    <row r="12898" spans="1:7" x14ac:dyDescent="0.3">
      <c r="A12898" s="5" t="s">
        <v>13402</v>
      </c>
      <c r="B12898" s="6" t="s">
        <v>9809</v>
      </c>
      <c r="C12898" s="7">
        <v>9.99</v>
      </c>
      <c r="D12898" s="8" t="s">
        <v>9810</v>
      </c>
      <c r="E12898" s="15" t="s">
        <v>16234</v>
      </c>
      <c r="F12898" s="16" t="s">
        <v>14145</v>
      </c>
      <c r="G12898" s="17">
        <v>66</v>
      </c>
    </row>
    <row r="12899" spans="1:7" x14ac:dyDescent="0.3">
      <c r="A12899" s="5" t="s">
        <v>13402</v>
      </c>
      <c r="B12899" s="6" t="s">
        <v>9799</v>
      </c>
      <c r="C12899" s="7">
        <v>30</v>
      </c>
      <c r="D12899" s="8" t="s">
        <v>9800</v>
      </c>
      <c r="E12899" s="15" t="s">
        <v>16234</v>
      </c>
      <c r="F12899" s="16" t="s">
        <v>14147</v>
      </c>
      <c r="G12899" s="17">
        <v>66</v>
      </c>
    </row>
    <row r="12900" spans="1:7" x14ac:dyDescent="0.3">
      <c r="A12900" s="5" t="s">
        <v>13402</v>
      </c>
      <c r="B12900" s="6" t="s">
        <v>9801</v>
      </c>
      <c r="C12900" s="7">
        <v>30</v>
      </c>
      <c r="D12900" s="8" t="s">
        <v>9802</v>
      </c>
      <c r="E12900" s="15" t="s">
        <v>16234</v>
      </c>
      <c r="F12900" s="16" t="s">
        <v>14159</v>
      </c>
      <c r="G12900" s="17">
        <v>20</v>
      </c>
    </row>
    <row r="12901" spans="1:7" x14ac:dyDescent="0.3">
      <c r="A12901" s="5" t="s">
        <v>13402</v>
      </c>
      <c r="B12901" s="6" t="s">
        <v>9803</v>
      </c>
      <c r="C12901" s="7">
        <v>39</v>
      </c>
      <c r="D12901" s="8" t="s">
        <v>9804</v>
      </c>
      <c r="E12901" s="15" t="s">
        <v>16234</v>
      </c>
      <c r="F12901" s="16" t="s">
        <v>14149</v>
      </c>
      <c r="G12901" s="17">
        <v>66</v>
      </c>
    </row>
    <row r="12902" spans="1:7" x14ac:dyDescent="0.3">
      <c r="A12902" s="5" t="s">
        <v>13402</v>
      </c>
      <c r="B12902" s="6" t="s">
        <v>9805</v>
      </c>
      <c r="C12902" s="7">
        <v>45</v>
      </c>
      <c r="D12902" s="8" t="s">
        <v>9806</v>
      </c>
      <c r="E12902" s="15" t="s">
        <v>16234</v>
      </c>
      <c r="F12902" s="16" t="s">
        <v>14151</v>
      </c>
      <c r="G12902" s="17">
        <v>83</v>
      </c>
    </row>
    <row r="12903" spans="1:7" x14ac:dyDescent="0.3">
      <c r="A12903" s="5" t="s">
        <v>13402</v>
      </c>
      <c r="B12903" s="6" t="s">
        <v>9807</v>
      </c>
      <c r="C12903" s="7">
        <v>55</v>
      </c>
      <c r="D12903" s="8" t="s">
        <v>9808</v>
      </c>
      <c r="E12903" s="15" t="s">
        <v>16234</v>
      </c>
      <c r="F12903" s="16" t="s">
        <v>14153</v>
      </c>
      <c r="G12903" s="17">
        <v>66</v>
      </c>
    </row>
    <row r="12904" spans="1:7" x14ac:dyDescent="0.3">
      <c r="A12904" s="5" t="s">
        <v>13402</v>
      </c>
      <c r="B12904" s="6" t="s">
        <v>9811</v>
      </c>
      <c r="C12904" s="7">
        <v>46</v>
      </c>
      <c r="D12904" s="8" t="s">
        <v>9812</v>
      </c>
      <c r="E12904" s="15" t="s">
        <v>16234</v>
      </c>
      <c r="F12904" s="16" t="s">
        <v>14155</v>
      </c>
      <c r="G12904" s="17">
        <v>66</v>
      </c>
    </row>
    <row r="12905" spans="1:7" x14ac:dyDescent="0.3">
      <c r="A12905" s="5" t="s">
        <v>13402</v>
      </c>
      <c r="B12905" s="6" t="s">
        <v>3290</v>
      </c>
      <c r="C12905" s="7">
        <v>30</v>
      </c>
      <c r="D12905" s="8" t="s">
        <v>9817</v>
      </c>
      <c r="E12905" s="15" t="s">
        <v>16234</v>
      </c>
      <c r="F12905" s="16" t="s">
        <v>14157</v>
      </c>
      <c r="G12905" s="17">
        <v>66</v>
      </c>
    </row>
    <row r="12906" spans="1:7" x14ac:dyDescent="0.3">
      <c r="A12906" s="5" t="s">
        <v>13402</v>
      </c>
      <c r="B12906" s="6" t="s">
        <v>3294</v>
      </c>
      <c r="C12906" s="7">
        <v>35</v>
      </c>
      <c r="D12906" s="8" t="s">
        <v>9818</v>
      </c>
      <c r="E12906" s="15" t="s">
        <v>16234</v>
      </c>
      <c r="F12906" s="16" t="s">
        <v>14160</v>
      </c>
      <c r="G12906" s="17">
        <v>25</v>
      </c>
    </row>
    <row r="12907" spans="1:7" x14ac:dyDescent="0.3">
      <c r="A12907" s="5" t="s">
        <v>13402</v>
      </c>
      <c r="B12907" s="6" t="s">
        <v>9819</v>
      </c>
      <c r="C12907" s="7">
        <v>9</v>
      </c>
      <c r="D12907" s="8" t="s">
        <v>5672</v>
      </c>
      <c r="E12907" s="15" t="s">
        <v>16234</v>
      </c>
      <c r="F12907" s="16" t="s">
        <v>14161</v>
      </c>
      <c r="G12907" s="17">
        <v>30</v>
      </c>
    </row>
    <row r="12908" spans="1:7" x14ac:dyDescent="0.3">
      <c r="A12908" s="5" t="s">
        <v>13402</v>
      </c>
      <c r="B12908" s="6" t="s">
        <v>9820</v>
      </c>
      <c r="C12908" s="7">
        <v>12</v>
      </c>
      <c r="D12908" s="8" t="s">
        <v>9821</v>
      </c>
      <c r="E12908" s="15" t="s">
        <v>16234</v>
      </c>
      <c r="F12908" s="16" t="s">
        <v>14162</v>
      </c>
      <c r="G12908" s="17">
        <v>20</v>
      </c>
    </row>
    <row r="12909" spans="1:7" x14ac:dyDescent="0.3">
      <c r="A12909" s="5" t="s">
        <v>13402</v>
      </c>
      <c r="B12909" s="6" t="s">
        <v>9822</v>
      </c>
      <c r="C12909" s="7">
        <v>20</v>
      </c>
      <c r="D12909" s="8" t="s">
        <v>9823</v>
      </c>
      <c r="E12909" s="15" t="s">
        <v>16234</v>
      </c>
      <c r="F12909" s="16" t="s">
        <v>14182</v>
      </c>
      <c r="G12909" s="17">
        <v>83</v>
      </c>
    </row>
    <row r="12910" spans="1:7" x14ac:dyDescent="0.3">
      <c r="A12910" s="5" t="s">
        <v>13402</v>
      </c>
      <c r="B12910" s="6" t="s">
        <v>9824</v>
      </c>
      <c r="C12910" s="7">
        <v>20</v>
      </c>
      <c r="D12910" s="8" t="s">
        <v>9825</v>
      </c>
      <c r="E12910" s="15" t="s">
        <v>16234</v>
      </c>
      <c r="F12910" s="16" t="s">
        <v>14213</v>
      </c>
      <c r="G12910" s="17">
        <v>25</v>
      </c>
    </row>
    <row r="12911" spans="1:7" x14ac:dyDescent="0.3">
      <c r="A12911" s="5" t="s">
        <v>13403</v>
      </c>
      <c r="B12911" s="6" t="s">
        <v>13404</v>
      </c>
      <c r="C12911" s="7">
        <v>21.99</v>
      </c>
      <c r="D12911" s="8" t="s">
        <v>13405</v>
      </c>
      <c r="F12911" s="19"/>
      <c r="G12911" s="19"/>
    </row>
    <row r="12912" spans="1:7" x14ac:dyDescent="0.3">
      <c r="A12912" s="5" t="s">
        <v>13403</v>
      </c>
      <c r="B12912" s="6" t="s">
        <v>16</v>
      </c>
      <c r="C12912" s="7">
        <v>15.99</v>
      </c>
      <c r="D12912" s="8" t="s">
        <v>13406</v>
      </c>
      <c r="F12912" s="19"/>
      <c r="G12912" s="19"/>
    </row>
    <row r="12913" spans="1:7" x14ac:dyDescent="0.3">
      <c r="A12913" s="5" t="s">
        <v>13403</v>
      </c>
      <c r="B12913" s="6" t="s">
        <v>7806</v>
      </c>
      <c r="C12913" s="7">
        <v>31.99</v>
      </c>
      <c r="D12913" s="8" t="s">
        <v>13407</v>
      </c>
      <c r="F12913" s="19"/>
      <c r="G12913" s="19"/>
    </row>
    <row r="12914" spans="1:7" x14ac:dyDescent="0.3">
      <c r="A12914" s="5" t="s">
        <v>13403</v>
      </c>
      <c r="B12914" s="6" t="s">
        <v>7807</v>
      </c>
      <c r="C12914" s="7">
        <v>41.99</v>
      </c>
      <c r="D12914" s="8" t="s">
        <v>13408</v>
      </c>
      <c r="F12914" s="19"/>
      <c r="G12914" s="19"/>
    </row>
    <row r="12915" spans="1:7" x14ac:dyDescent="0.3">
      <c r="A12915" s="5" t="s">
        <v>13403</v>
      </c>
      <c r="B12915" s="6" t="s">
        <v>13409</v>
      </c>
      <c r="C12915" s="7">
        <v>60.99</v>
      </c>
      <c r="D12915" s="8" t="s">
        <v>13410</v>
      </c>
      <c r="F12915" s="19"/>
      <c r="G12915" s="19"/>
    </row>
    <row r="12916" spans="1:7" x14ac:dyDescent="0.3">
      <c r="A12916" s="5" t="s">
        <v>13403</v>
      </c>
      <c r="B12916" s="6" t="s">
        <v>13411</v>
      </c>
      <c r="C12916" s="7">
        <v>74.989999999999995</v>
      </c>
      <c r="D12916" s="8" t="s">
        <v>13412</v>
      </c>
      <c r="F12916" s="19"/>
      <c r="G12916" s="19"/>
    </row>
    <row r="12917" spans="1:7" x14ac:dyDescent="0.3">
      <c r="A12917" s="5" t="s">
        <v>13403</v>
      </c>
      <c r="B12917" s="6" t="s">
        <v>13413</v>
      </c>
      <c r="C12917" s="7">
        <v>75.989999999999995</v>
      </c>
      <c r="D12917" s="8" t="s">
        <v>13414</v>
      </c>
      <c r="F12917" s="19"/>
      <c r="G12917" s="19"/>
    </row>
    <row r="12918" spans="1:7" x14ac:dyDescent="0.3">
      <c r="A12918" s="5" t="s">
        <v>13403</v>
      </c>
      <c r="B12918" s="6" t="s">
        <v>13415</v>
      </c>
      <c r="C12918" s="7">
        <v>75.989999999999995</v>
      </c>
      <c r="D12918" s="8" t="s">
        <v>13416</v>
      </c>
      <c r="F12918" s="19"/>
      <c r="G12918" s="19"/>
    </row>
    <row r="12919" spans="1:7" x14ac:dyDescent="0.3">
      <c r="A12919" s="5" t="s">
        <v>13403</v>
      </c>
      <c r="B12919" s="6" t="s">
        <v>13417</v>
      </c>
      <c r="C12919" s="7">
        <v>77.989999999999995</v>
      </c>
      <c r="D12919" s="8" t="s">
        <v>13418</v>
      </c>
      <c r="F12919" s="19"/>
      <c r="G12919" s="19"/>
    </row>
    <row r="12920" spans="1:7" x14ac:dyDescent="0.3">
      <c r="A12920" s="5" t="s">
        <v>13403</v>
      </c>
      <c r="B12920" s="6" t="s">
        <v>13419</v>
      </c>
      <c r="C12920" s="7">
        <v>83.99</v>
      </c>
      <c r="D12920" s="8" t="s">
        <v>13420</v>
      </c>
      <c r="F12920" s="19"/>
      <c r="G12920" s="19"/>
    </row>
    <row r="12921" spans="1:7" x14ac:dyDescent="0.3">
      <c r="A12921" s="5" t="s">
        <v>13403</v>
      </c>
      <c r="B12921" s="6" t="s">
        <v>13421</v>
      </c>
      <c r="C12921" s="7">
        <v>93.99</v>
      </c>
      <c r="D12921" s="8" t="s">
        <v>13422</v>
      </c>
      <c r="F12921" s="19"/>
      <c r="G12921" s="19"/>
    </row>
    <row r="12922" spans="1:7" x14ac:dyDescent="0.3">
      <c r="A12922" s="5" t="s">
        <v>13403</v>
      </c>
      <c r="B12922" s="6" t="s">
        <v>13423</v>
      </c>
      <c r="C12922" s="7">
        <v>95.99</v>
      </c>
      <c r="D12922" s="8" t="s">
        <v>13424</v>
      </c>
      <c r="F12922" s="19"/>
      <c r="G12922" s="19"/>
    </row>
    <row r="12923" spans="1:7" x14ac:dyDescent="0.3">
      <c r="A12923" s="5" t="s">
        <v>13403</v>
      </c>
      <c r="B12923" s="6" t="s">
        <v>13425</v>
      </c>
      <c r="C12923" s="7">
        <v>98.99</v>
      </c>
      <c r="D12923" s="8" t="s">
        <v>13426</v>
      </c>
      <c r="F12923" s="19"/>
      <c r="G12923" s="19"/>
    </row>
    <row r="12924" spans="1:7" x14ac:dyDescent="0.3">
      <c r="A12924" s="5" t="s">
        <v>13403</v>
      </c>
      <c r="B12924" s="6" t="s">
        <v>13427</v>
      </c>
      <c r="C12924" s="7">
        <v>112.99</v>
      </c>
      <c r="D12924" s="8" t="s">
        <v>13428</v>
      </c>
      <c r="F12924" s="19"/>
      <c r="G12924" s="19"/>
    </row>
    <row r="12925" spans="1:7" x14ac:dyDescent="0.3">
      <c r="A12925" s="5" t="s">
        <v>13403</v>
      </c>
      <c r="B12925" s="6" t="s">
        <v>13429</v>
      </c>
      <c r="C12925" s="7">
        <v>100.99</v>
      </c>
      <c r="D12925" s="8" t="s">
        <v>13430</v>
      </c>
      <c r="F12925" s="19"/>
      <c r="G12925" s="19"/>
    </row>
    <row r="12926" spans="1:7" x14ac:dyDescent="0.3">
      <c r="A12926" s="5" t="s">
        <v>13403</v>
      </c>
      <c r="B12926" s="6" t="s">
        <v>13431</v>
      </c>
      <c r="C12926" s="7">
        <v>116.99</v>
      </c>
      <c r="D12926" s="8" t="s">
        <v>13432</v>
      </c>
      <c r="F12926" s="19"/>
      <c r="G12926" s="19"/>
    </row>
    <row r="12927" spans="1:7" x14ac:dyDescent="0.3">
      <c r="A12927" s="5" t="s">
        <v>13403</v>
      </c>
      <c r="B12927" s="6" t="s">
        <v>13433</v>
      </c>
      <c r="C12927" s="7">
        <v>127.99</v>
      </c>
      <c r="D12927" s="8" t="s">
        <v>13434</v>
      </c>
      <c r="F12927" s="19"/>
      <c r="G12927" s="19"/>
    </row>
    <row r="12928" spans="1:7" x14ac:dyDescent="0.3">
      <c r="A12928" s="5" t="s">
        <v>13403</v>
      </c>
      <c r="B12928" s="6" t="s">
        <v>13435</v>
      </c>
      <c r="C12928" s="7">
        <v>150.99</v>
      </c>
      <c r="D12928" s="8" t="s">
        <v>13436</v>
      </c>
      <c r="F12928" s="19"/>
      <c r="G12928" s="19"/>
    </row>
    <row r="12929" spans="1:7" x14ac:dyDescent="0.3">
      <c r="A12929" s="5" t="s">
        <v>13403</v>
      </c>
      <c r="B12929" s="6" t="s">
        <v>13437</v>
      </c>
      <c r="C12929" s="7">
        <v>136.99</v>
      </c>
      <c r="D12929" s="8" t="s">
        <v>13438</v>
      </c>
      <c r="F12929" s="19"/>
      <c r="G12929" s="19"/>
    </row>
    <row r="12930" spans="1:7" x14ac:dyDescent="0.3">
      <c r="A12930" s="5" t="s">
        <v>13403</v>
      </c>
      <c r="B12930" s="6" t="s">
        <v>13439</v>
      </c>
      <c r="C12930" s="7">
        <v>165.99</v>
      </c>
      <c r="D12930" s="8" t="s">
        <v>13440</v>
      </c>
      <c r="F12930" s="19"/>
      <c r="G12930" s="19"/>
    </row>
    <row r="12931" spans="1:7" x14ac:dyDescent="0.3">
      <c r="A12931" s="5" t="s">
        <v>13403</v>
      </c>
      <c r="B12931" s="6" t="s">
        <v>13441</v>
      </c>
      <c r="C12931" s="7">
        <v>157.99</v>
      </c>
      <c r="D12931" s="8" t="s">
        <v>13442</v>
      </c>
      <c r="F12931" s="19"/>
      <c r="G12931" s="19"/>
    </row>
    <row r="12932" spans="1:7" x14ac:dyDescent="0.3">
      <c r="A12932" s="5" t="s">
        <v>13403</v>
      </c>
      <c r="B12932" s="6" t="s">
        <v>13443</v>
      </c>
      <c r="C12932" s="7">
        <v>170.99</v>
      </c>
      <c r="D12932" s="8" t="s">
        <v>13444</v>
      </c>
      <c r="F12932" s="19"/>
      <c r="G12932" s="19"/>
    </row>
    <row r="12933" spans="1:7" x14ac:dyDescent="0.3">
      <c r="A12933" s="5" t="s">
        <v>13403</v>
      </c>
      <c r="B12933" s="6" t="s">
        <v>13445</v>
      </c>
      <c r="C12933" s="7">
        <v>136.99</v>
      </c>
      <c r="D12933" s="8" t="s">
        <v>13446</v>
      </c>
      <c r="F12933" s="19"/>
      <c r="G12933" s="19"/>
    </row>
    <row r="12934" spans="1:7" x14ac:dyDescent="0.3">
      <c r="A12934" s="5" t="s">
        <v>13403</v>
      </c>
      <c r="B12934" s="6" t="s">
        <v>13447</v>
      </c>
      <c r="C12934" s="7">
        <v>201.99</v>
      </c>
      <c r="D12934" s="8" t="s">
        <v>13448</v>
      </c>
      <c r="F12934" s="19"/>
      <c r="G12934" s="19"/>
    </row>
    <row r="12935" spans="1:7" x14ac:dyDescent="0.3">
      <c r="A12935" s="5" t="s">
        <v>13403</v>
      </c>
      <c r="B12935" s="6" t="s">
        <v>13449</v>
      </c>
      <c r="C12935" s="7">
        <v>186.99</v>
      </c>
      <c r="D12935" s="8" t="s">
        <v>13450</v>
      </c>
      <c r="F12935" s="19"/>
      <c r="G12935" s="19"/>
    </row>
    <row r="12936" spans="1:7" x14ac:dyDescent="0.3">
      <c r="A12936" s="5" t="s">
        <v>13403</v>
      </c>
      <c r="B12936" s="6" t="s">
        <v>13451</v>
      </c>
      <c r="C12936" s="7">
        <v>232.99</v>
      </c>
      <c r="D12936" s="8" t="s">
        <v>13452</v>
      </c>
      <c r="F12936" s="19"/>
      <c r="G12936" s="19"/>
    </row>
    <row r="12937" spans="1:7" x14ac:dyDescent="0.3">
      <c r="A12937" s="5" t="s">
        <v>13403</v>
      </c>
      <c r="B12937" s="6" t="s">
        <v>13453</v>
      </c>
      <c r="C12937" s="7">
        <v>237.99</v>
      </c>
      <c r="D12937" s="8" t="s">
        <v>13454</v>
      </c>
      <c r="F12937" s="19"/>
      <c r="G12937" s="19"/>
    </row>
    <row r="12938" spans="1:7" x14ac:dyDescent="0.3">
      <c r="A12938" s="5" t="s">
        <v>13403</v>
      </c>
      <c r="B12938" s="6" t="s">
        <v>13455</v>
      </c>
      <c r="C12938" s="7">
        <v>243.99</v>
      </c>
      <c r="D12938" s="8" t="s">
        <v>13456</v>
      </c>
      <c r="F12938" s="19"/>
      <c r="G12938" s="19"/>
    </row>
    <row r="12939" spans="1:7" x14ac:dyDescent="0.3">
      <c r="A12939" s="5" t="s">
        <v>13403</v>
      </c>
      <c r="B12939" s="6" t="s">
        <v>13457</v>
      </c>
      <c r="C12939" s="7">
        <v>248.99</v>
      </c>
      <c r="D12939" s="8" t="s">
        <v>13458</v>
      </c>
      <c r="F12939" s="19"/>
      <c r="G12939" s="19"/>
    </row>
    <row r="12940" spans="1:7" x14ac:dyDescent="0.3">
      <c r="A12940" s="5" t="s">
        <v>13403</v>
      </c>
      <c r="B12940" s="6" t="s">
        <v>13459</v>
      </c>
      <c r="C12940" s="7">
        <v>310.99</v>
      </c>
      <c r="D12940" s="8" t="s">
        <v>13460</v>
      </c>
      <c r="F12940" s="19"/>
      <c r="G12940" s="19"/>
    </row>
    <row r="12941" spans="1:7" x14ac:dyDescent="0.3">
      <c r="A12941" s="5" t="s">
        <v>13403</v>
      </c>
      <c r="B12941" s="6" t="s">
        <v>13461</v>
      </c>
      <c r="C12941" s="7">
        <v>325.99</v>
      </c>
      <c r="D12941" s="8" t="s">
        <v>13462</v>
      </c>
      <c r="F12941" s="19"/>
      <c r="G12941" s="19"/>
    </row>
    <row r="12942" spans="1:7" x14ac:dyDescent="0.3">
      <c r="A12942" s="5" t="s">
        <v>13403</v>
      </c>
      <c r="B12942" s="6" t="s">
        <v>13463</v>
      </c>
      <c r="C12942" s="7">
        <v>375.99</v>
      </c>
      <c r="D12942" s="8" t="s">
        <v>13464</v>
      </c>
      <c r="F12942" s="19"/>
      <c r="G12942" s="19"/>
    </row>
    <row r="12943" spans="1:7" x14ac:dyDescent="0.3">
      <c r="A12943" s="5" t="s">
        <v>13403</v>
      </c>
      <c r="B12943" s="6" t="s">
        <v>13465</v>
      </c>
      <c r="C12943" s="7">
        <v>134.99</v>
      </c>
      <c r="D12943" s="8" t="s">
        <v>13466</v>
      </c>
      <c r="F12943" s="19"/>
      <c r="G12943" s="19"/>
    </row>
    <row r="12944" spans="1:7" x14ac:dyDescent="0.3">
      <c r="A12944" s="5" t="s">
        <v>13403</v>
      </c>
      <c r="B12944" s="6" t="s">
        <v>13467</v>
      </c>
      <c r="C12944" s="7">
        <v>174.99</v>
      </c>
      <c r="D12944" s="8" t="s">
        <v>13468</v>
      </c>
      <c r="F12944" s="19"/>
      <c r="G12944" s="19"/>
    </row>
    <row r="12945" spans="1:7" x14ac:dyDescent="0.3">
      <c r="A12945" s="5" t="s">
        <v>13403</v>
      </c>
      <c r="B12945" s="6" t="s">
        <v>24</v>
      </c>
      <c r="C12945" s="7">
        <v>16.989999999999998</v>
      </c>
      <c r="D12945" s="8" t="s">
        <v>626</v>
      </c>
      <c r="F12945" s="19"/>
      <c r="G12945" s="19"/>
    </row>
    <row r="12946" spans="1:7" x14ac:dyDescent="0.3">
      <c r="A12946" s="5" t="s">
        <v>13403</v>
      </c>
      <c r="B12946" s="6" t="s">
        <v>743</v>
      </c>
      <c r="C12946" s="7">
        <v>19.989999999999998</v>
      </c>
      <c r="D12946" s="8" t="s">
        <v>626</v>
      </c>
      <c r="F12946" s="19"/>
      <c r="G12946" s="19"/>
    </row>
    <row r="12947" spans="1:7" x14ac:dyDescent="0.3">
      <c r="A12947" s="5" t="s">
        <v>13403</v>
      </c>
      <c r="B12947" s="6" t="s">
        <v>13469</v>
      </c>
      <c r="C12947" s="7">
        <v>16.989999999999998</v>
      </c>
      <c r="D12947" s="8" t="s">
        <v>626</v>
      </c>
      <c r="F12947" s="19"/>
      <c r="G12947" s="19"/>
    </row>
    <row r="12948" spans="1:7" x14ac:dyDescent="0.3">
      <c r="A12948" s="5" t="s">
        <v>13403</v>
      </c>
      <c r="B12948" s="6" t="s">
        <v>13470</v>
      </c>
      <c r="C12948" s="7">
        <v>16.989999999999998</v>
      </c>
      <c r="D12948" s="8" t="s">
        <v>626</v>
      </c>
      <c r="F12948" s="19"/>
      <c r="G12948" s="19"/>
    </row>
    <row r="12949" spans="1:7" x14ac:dyDescent="0.3">
      <c r="A12949" s="5" t="s">
        <v>13403</v>
      </c>
      <c r="B12949" s="6" t="s">
        <v>586</v>
      </c>
      <c r="C12949" s="7">
        <v>20.99</v>
      </c>
      <c r="D12949" s="8" t="s">
        <v>626</v>
      </c>
      <c r="F12949" s="19"/>
      <c r="G12949" s="19"/>
    </row>
    <row r="12950" spans="1:7" x14ac:dyDescent="0.3">
      <c r="A12950" s="5" t="s">
        <v>13403</v>
      </c>
      <c r="B12950" s="6" t="s">
        <v>587</v>
      </c>
      <c r="C12950" s="7">
        <v>14.99</v>
      </c>
      <c r="D12950" s="8" t="s">
        <v>626</v>
      </c>
      <c r="F12950" s="19"/>
      <c r="G12950" s="19"/>
    </row>
    <row r="12951" spans="1:7" x14ac:dyDescent="0.3">
      <c r="A12951" s="5" t="s">
        <v>13403</v>
      </c>
      <c r="B12951" s="6" t="s">
        <v>13471</v>
      </c>
      <c r="C12951" s="7">
        <v>14.99</v>
      </c>
      <c r="D12951" s="8" t="s">
        <v>626</v>
      </c>
      <c r="F12951" s="19"/>
      <c r="G12951" s="19"/>
    </row>
    <row r="12952" spans="1:7" x14ac:dyDescent="0.3">
      <c r="A12952" s="5" t="s">
        <v>13403</v>
      </c>
      <c r="B12952" s="6" t="s">
        <v>2646</v>
      </c>
      <c r="C12952" s="7">
        <v>16.989999999999998</v>
      </c>
      <c r="D12952" s="8" t="s">
        <v>626</v>
      </c>
      <c r="F12952" s="19"/>
      <c r="G12952" s="19"/>
    </row>
    <row r="12953" spans="1:7" x14ac:dyDescent="0.3">
      <c r="A12953" s="5" t="s">
        <v>13403</v>
      </c>
      <c r="B12953" s="6" t="s">
        <v>2647</v>
      </c>
      <c r="C12953" s="7">
        <v>20.99</v>
      </c>
      <c r="D12953" s="8" t="s">
        <v>626</v>
      </c>
      <c r="F12953" s="19"/>
      <c r="G12953" s="19"/>
    </row>
    <row r="12954" spans="1:7" x14ac:dyDescent="0.3">
      <c r="A12954" s="5" t="s">
        <v>13403</v>
      </c>
      <c r="B12954" s="6" t="s">
        <v>2543</v>
      </c>
      <c r="C12954" s="7">
        <v>12.5</v>
      </c>
      <c r="D12954" s="8" t="s">
        <v>626</v>
      </c>
      <c r="F12954" s="19"/>
      <c r="G12954" s="19"/>
    </row>
    <row r="12955" spans="1:7" x14ac:dyDescent="0.3">
      <c r="A12955" s="5" t="s">
        <v>13403</v>
      </c>
      <c r="B12955" s="6" t="s">
        <v>11371</v>
      </c>
      <c r="C12955" s="7">
        <v>13.99</v>
      </c>
      <c r="D12955" s="8" t="s">
        <v>626</v>
      </c>
      <c r="F12955" s="19"/>
      <c r="G12955" s="19"/>
    </row>
    <row r="12956" spans="1:7" x14ac:dyDescent="0.3">
      <c r="A12956" s="5" t="s">
        <v>13403</v>
      </c>
      <c r="B12956" s="6" t="s">
        <v>588</v>
      </c>
      <c r="C12956" s="7">
        <v>13.99</v>
      </c>
      <c r="D12956" s="8" t="s">
        <v>626</v>
      </c>
      <c r="F12956" s="19"/>
      <c r="G12956" s="19"/>
    </row>
    <row r="12957" spans="1:7" x14ac:dyDescent="0.3">
      <c r="A12957" s="5" t="s">
        <v>13403</v>
      </c>
      <c r="B12957" s="6" t="s">
        <v>637</v>
      </c>
      <c r="C12957" s="7">
        <v>16.989999999999998</v>
      </c>
      <c r="D12957" s="8" t="s">
        <v>632</v>
      </c>
      <c r="F12957" s="19"/>
      <c r="G12957" s="19"/>
    </row>
    <row r="12958" spans="1:7" x14ac:dyDescent="0.3">
      <c r="A12958" s="5" t="s">
        <v>13403</v>
      </c>
      <c r="B12958" s="6" t="s">
        <v>638</v>
      </c>
      <c r="C12958" s="7">
        <v>19.989999999999998</v>
      </c>
      <c r="D12958" s="8" t="s">
        <v>632</v>
      </c>
      <c r="F12958" s="19"/>
      <c r="G12958" s="19"/>
    </row>
    <row r="12959" spans="1:7" x14ac:dyDescent="0.3">
      <c r="A12959" s="5" t="s">
        <v>13403</v>
      </c>
      <c r="B12959" s="6" t="s">
        <v>6445</v>
      </c>
      <c r="C12959" s="7">
        <v>15.99</v>
      </c>
      <c r="D12959" s="8" t="s">
        <v>632</v>
      </c>
      <c r="F12959" s="19"/>
      <c r="G12959" s="19"/>
    </row>
    <row r="12960" spans="1:7" x14ac:dyDescent="0.3">
      <c r="A12960" s="5" t="s">
        <v>13403</v>
      </c>
      <c r="B12960" s="6" t="s">
        <v>639</v>
      </c>
      <c r="C12960" s="7">
        <v>20.99</v>
      </c>
      <c r="D12960" s="8" t="s">
        <v>632</v>
      </c>
      <c r="F12960" s="19"/>
      <c r="G12960" s="19"/>
    </row>
    <row r="12961" spans="1:7" x14ac:dyDescent="0.3">
      <c r="A12961" s="5" t="s">
        <v>13403</v>
      </c>
      <c r="B12961" s="6" t="s">
        <v>13472</v>
      </c>
      <c r="C12961" s="7">
        <v>17.989999999999998</v>
      </c>
      <c r="D12961" s="8" t="s">
        <v>632</v>
      </c>
      <c r="F12961" s="19"/>
      <c r="G12961" s="19"/>
    </row>
    <row r="12962" spans="1:7" x14ac:dyDescent="0.3">
      <c r="A12962" s="5" t="s">
        <v>13403</v>
      </c>
      <c r="B12962" s="6" t="s">
        <v>642</v>
      </c>
      <c r="C12962" s="7">
        <v>14.99</v>
      </c>
      <c r="D12962" s="8" t="s">
        <v>632</v>
      </c>
      <c r="F12962" s="19"/>
      <c r="G12962" s="19"/>
    </row>
    <row r="12963" spans="1:7" x14ac:dyDescent="0.3">
      <c r="A12963" s="5" t="s">
        <v>13403</v>
      </c>
      <c r="B12963" s="6" t="s">
        <v>636</v>
      </c>
      <c r="C12963" s="7">
        <v>14.99</v>
      </c>
      <c r="D12963" s="8" t="s">
        <v>632</v>
      </c>
      <c r="F12963" s="19"/>
      <c r="G12963" s="19"/>
    </row>
    <row r="12964" spans="1:7" x14ac:dyDescent="0.3">
      <c r="A12964" s="5" t="s">
        <v>13403</v>
      </c>
      <c r="B12964" s="6" t="s">
        <v>13473</v>
      </c>
      <c r="C12964" s="7">
        <v>16.989999999999998</v>
      </c>
      <c r="D12964" s="8" t="s">
        <v>632</v>
      </c>
      <c r="F12964" s="19"/>
      <c r="G12964" s="19"/>
    </row>
    <row r="12965" spans="1:7" x14ac:dyDescent="0.3">
      <c r="A12965" s="5" t="s">
        <v>13403</v>
      </c>
      <c r="B12965" s="6" t="s">
        <v>13474</v>
      </c>
      <c r="C12965" s="7">
        <v>16.989999999999998</v>
      </c>
      <c r="D12965" s="8" t="s">
        <v>632</v>
      </c>
      <c r="F12965" s="19"/>
      <c r="G12965" s="19"/>
    </row>
    <row r="12966" spans="1:7" x14ac:dyDescent="0.3">
      <c r="A12966" s="5" t="s">
        <v>13403</v>
      </c>
      <c r="B12966" s="6" t="s">
        <v>13475</v>
      </c>
      <c r="C12966" s="7">
        <v>27.99</v>
      </c>
      <c r="D12966" s="8" t="s">
        <v>13476</v>
      </c>
      <c r="F12966" s="19"/>
      <c r="G12966" s="19"/>
    </row>
    <row r="12967" spans="1:7" x14ac:dyDescent="0.3">
      <c r="A12967" s="5" t="s">
        <v>13403</v>
      </c>
      <c r="B12967" s="6" t="s">
        <v>13477</v>
      </c>
      <c r="C12967" s="7">
        <v>27.99</v>
      </c>
      <c r="D12967" s="8" t="s">
        <v>13478</v>
      </c>
      <c r="F12967" s="19"/>
      <c r="G12967" s="19"/>
    </row>
    <row r="12968" spans="1:7" x14ac:dyDescent="0.3">
      <c r="A12968" s="5" t="s">
        <v>13403</v>
      </c>
      <c r="B12968" s="6" t="s">
        <v>9424</v>
      </c>
      <c r="C12968" s="7">
        <v>27.99</v>
      </c>
      <c r="D12968" s="8" t="s">
        <v>13479</v>
      </c>
      <c r="F12968" s="19"/>
      <c r="G12968" s="19"/>
    </row>
    <row r="12969" spans="1:7" x14ac:dyDescent="0.3">
      <c r="A12969" s="5" t="s">
        <v>13403</v>
      </c>
      <c r="B12969" s="6" t="s">
        <v>13480</v>
      </c>
      <c r="C12969" s="7">
        <v>27.99</v>
      </c>
      <c r="D12969" s="8" t="s">
        <v>13481</v>
      </c>
      <c r="F12969" s="19"/>
      <c r="G12969" s="19"/>
    </row>
    <row r="12970" spans="1:7" x14ac:dyDescent="0.3">
      <c r="A12970" s="5" t="s">
        <v>13403</v>
      </c>
      <c r="B12970" s="6" t="s">
        <v>749</v>
      </c>
      <c r="C12970" s="7">
        <v>30.99</v>
      </c>
      <c r="D12970" s="8" t="s">
        <v>13482</v>
      </c>
      <c r="F12970" s="19"/>
      <c r="G12970" s="19"/>
    </row>
    <row r="12971" spans="1:7" x14ac:dyDescent="0.3">
      <c r="A12971" s="5" t="s">
        <v>13403</v>
      </c>
      <c r="B12971" s="6" t="s">
        <v>11032</v>
      </c>
      <c r="C12971" s="7">
        <v>30.99</v>
      </c>
      <c r="D12971" s="8" t="s">
        <v>13483</v>
      </c>
      <c r="F12971" s="19"/>
      <c r="G12971" s="19"/>
    </row>
    <row r="12972" spans="1:7" x14ac:dyDescent="0.3">
      <c r="A12972" s="5" t="s">
        <v>13403</v>
      </c>
      <c r="B12972" s="6" t="s">
        <v>755</v>
      </c>
      <c r="C12972" s="7">
        <v>30.99</v>
      </c>
      <c r="D12972" s="8" t="s">
        <v>13484</v>
      </c>
      <c r="F12972" s="19"/>
      <c r="G12972" s="19"/>
    </row>
    <row r="12973" spans="1:7" x14ac:dyDescent="0.3">
      <c r="A12973" s="5" t="s">
        <v>13403</v>
      </c>
      <c r="B12973" s="6" t="s">
        <v>757</v>
      </c>
      <c r="C12973" s="7">
        <v>27.99</v>
      </c>
      <c r="D12973" s="8" t="s">
        <v>13485</v>
      </c>
      <c r="F12973" s="19"/>
      <c r="G12973" s="19"/>
    </row>
    <row r="12974" spans="1:7" x14ac:dyDescent="0.3">
      <c r="A12974" s="5" t="s">
        <v>13403</v>
      </c>
      <c r="B12974" s="6" t="s">
        <v>13486</v>
      </c>
      <c r="C12974" s="7">
        <v>33.99</v>
      </c>
      <c r="D12974" s="8" t="s">
        <v>13487</v>
      </c>
      <c r="F12974" s="19"/>
      <c r="G12974" s="19"/>
    </row>
    <row r="12975" spans="1:7" x14ac:dyDescent="0.3">
      <c r="A12975" s="5" t="s">
        <v>13403</v>
      </c>
      <c r="B12975" s="6" t="s">
        <v>13488</v>
      </c>
      <c r="C12975" s="7">
        <v>33.99</v>
      </c>
      <c r="D12975" s="8" t="s">
        <v>13489</v>
      </c>
      <c r="F12975" s="19"/>
      <c r="G12975" s="19"/>
    </row>
    <row r="12976" spans="1:7" x14ac:dyDescent="0.3">
      <c r="A12976" s="5" t="s">
        <v>13403</v>
      </c>
      <c r="B12976" s="6" t="s">
        <v>6827</v>
      </c>
      <c r="C12976" s="7">
        <v>24.99</v>
      </c>
      <c r="D12976" s="8" t="s">
        <v>13490</v>
      </c>
      <c r="F12976" s="19"/>
      <c r="G12976" s="19"/>
    </row>
    <row r="12977" spans="1:7" x14ac:dyDescent="0.3">
      <c r="A12977" s="5" t="s">
        <v>13403</v>
      </c>
      <c r="B12977" s="6" t="s">
        <v>13491</v>
      </c>
      <c r="C12977" s="7">
        <v>23.99</v>
      </c>
      <c r="D12977" s="8" t="s">
        <v>13492</v>
      </c>
      <c r="F12977" s="19"/>
      <c r="G12977" s="19"/>
    </row>
    <row r="12978" spans="1:7" x14ac:dyDescent="0.3">
      <c r="A12978" s="5" t="s">
        <v>13403</v>
      </c>
      <c r="B12978" s="6" t="s">
        <v>13493</v>
      </c>
      <c r="C12978" s="7">
        <v>24.99</v>
      </c>
      <c r="D12978" s="8" t="s">
        <v>13494</v>
      </c>
      <c r="F12978" s="19"/>
      <c r="G12978" s="19"/>
    </row>
    <row r="12979" spans="1:7" x14ac:dyDescent="0.3">
      <c r="A12979" s="5" t="s">
        <v>13403</v>
      </c>
      <c r="B12979" s="6" t="s">
        <v>13495</v>
      </c>
      <c r="C12979" s="7">
        <v>23.99</v>
      </c>
      <c r="D12979" s="8" t="s">
        <v>13496</v>
      </c>
      <c r="F12979" s="19"/>
      <c r="G12979" s="19"/>
    </row>
    <row r="12980" spans="1:7" x14ac:dyDescent="0.3">
      <c r="A12980" s="5" t="s">
        <v>13403</v>
      </c>
      <c r="B12980" s="6" t="s">
        <v>765</v>
      </c>
      <c r="C12980" s="7">
        <v>29.99</v>
      </c>
      <c r="D12980" s="8" t="s">
        <v>13497</v>
      </c>
      <c r="F12980" s="19"/>
      <c r="G12980" s="19"/>
    </row>
    <row r="12981" spans="1:7" x14ac:dyDescent="0.3">
      <c r="A12981" s="5" t="s">
        <v>13403</v>
      </c>
      <c r="B12981" s="6" t="s">
        <v>13498</v>
      </c>
      <c r="C12981" s="7">
        <v>35.5</v>
      </c>
      <c r="D12981" s="8" t="s">
        <v>13499</v>
      </c>
      <c r="F12981" s="19"/>
      <c r="G12981" s="19"/>
    </row>
    <row r="12982" spans="1:7" x14ac:dyDescent="0.3">
      <c r="A12982" s="5" t="s">
        <v>13403</v>
      </c>
      <c r="B12982" s="6" t="s">
        <v>4381</v>
      </c>
      <c r="C12982" s="7">
        <v>35.5</v>
      </c>
      <c r="D12982" s="8" t="s">
        <v>13500</v>
      </c>
      <c r="F12982" s="19"/>
      <c r="G12982" s="19"/>
    </row>
    <row r="12983" spans="1:7" x14ac:dyDescent="0.3">
      <c r="A12983" s="5" t="s">
        <v>13403</v>
      </c>
      <c r="B12983" s="6" t="s">
        <v>773</v>
      </c>
      <c r="C12983" s="7">
        <v>34.5</v>
      </c>
      <c r="D12983" s="8" t="s">
        <v>13501</v>
      </c>
      <c r="F12983" s="19"/>
      <c r="G12983" s="19"/>
    </row>
    <row r="12984" spans="1:7" x14ac:dyDescent="0.3">
      <c r="A12984" s="5" t="s">
        <v>13403</v>
      </c>
      <c r="B12984" s="6" t="s">
        <v>13502</v>
      </c>
      <c r="C12984" s="7">
        <v>26.99</v>
      </c>
      <c r="D12984" s="8" t="s">
        <v>13503</v>
      </c>
      <c r="F12984" s="19"/>
      <c r="G12984" s="19"/>
    </row>
    <row r="12985" spans="1:7" x14ac:dyDescent="0.3">
      <c r="A12985" s="5" t="s">
        <v>13403</v>
      </c>
      <c r="B12985" s="6" t="s">
        <v>4380</v>
      </c>
      <c r="C12985" s="7">
        <v>27.99</v>
      </c>
      <c r="D12985" s="8" t="s">
        <v>13504</v>
      </c>
      <c r="F12985" s="19"/>
      <c r="G12985" s="19"/>
    </row>
    <row r="12986" spans="1:7" x14ac:dyDescent="0.3">
      <c r="A12986" s="5" t="s">
        <v>13403</v>
      </c>
      <c r="B12986" s="6" t="s">
        <v>13505</v>
      </c>
      <c r="C12986" s="7">
        <v>26.99</v>
      </c>
      <c r="D12986" s="8" t="s">
        <v>13506</v>
      </c>
      <c r="F12986" s="19"/>
      <c r="G12986" s="19"/>
    </row>
    <row r="12987" spans="1:7" x14ac:dyDescent="0.3">
      <c r="A12987" s="5" t="s">
        <v>13403</v>
      </c>
      <c r="B12987" s="6" t="s">
        <v>2141</v>
      </c>
      <c r="C12987" s="7">
        <v>28.99</v>
      </c>
      <c r="D12987" s="8" t="s">
        <v>13507</v>
      </c>
      <c r="F12987" s="19"/>
      <c r="G12987" s="19"/>
    </row>
    <row r="12988" spans="1:7" x14ac:dyDescent="0.3">
      <c r="A12988" s="5" t="s">
        <v>13403</v>
      </c>
      <c r="B12988" s="6" t="s">
        <v>735</v>
      </c>
      <c r="C12988" s="7">
        <v>28.99</v>
      </c>
      <c r="D12988" s="8" t="s">
        <v>13508</v>
      </c>
      <c r="F12988" s="19"/>
      <c r="G12988" s="19"/>
    </row>
    <row r="12989" spans="1:7" x14ac:dyDescent="0.3">
      <c r="A12989" s="5" t="s">
        <v>13403</v>
      </c>
      <c r="B12989" s="6" t="s">
        <v>2149</v>
      </c>
      <c r="C12989" s="7">
        <v>33.99</v>
      </c>
      <c r="D12989" s="8" t="s">
        <v>13509</v>
      </c>
      <c r="F12989" s="19"/>
      <c r="G12989" s="19"/>
    </row>
    <row r="12990" spans="1:7" x14ac:dyDescent="0.3">
      <c r="A12990" s="5" t="s">
        <v>13403</v>
      </c>
      <c r="B12990" s="6" t="s">
        <v>4274</v>
      </c>
      <c r="C12990" s="7">
        <v>25.99</v>
      </c>
      <c r="D12990" s="8" t="s">
        <v>13510</v>
      </c>
      <c r="F12990" s="19"/>
      <c r="G12990" s="19"/>
    </row>
    <row r="12991" spans="1:7" x14ac:dyDescent="0.3">
      <c r="A12991" s="5" t="s">
        <v>13403</v>
      </c>
      <c r="B12991" s="6" t="s">
        <v>13511</v>
      </c>
      <c r="C12991" s="7">
        <v>24.99</v>
      </c>
      <c r="D12991" s="8" t="s">
        <v>13512</v>
      </c>
      <c r="F12991" s="19"/>
      <c r="G12991" s="19"/>
    </row>
    <row r="12992" spans="1:7" x14ac:dyDescent="0.3">
      <c r="A12992" s="5" t="s">
        <v>13403</v>
      </c>
      <c r="B12992" s="6" t="s">
        <v>13513</v>
      </c>
      <c r="C12992" s="7">
        <v>28.99</v>
      </c>
      <c r="D12992" s="8" t="s">
        <v>13514</v>
      </c>
      <c r="F12992" s="19"/>
      <c r="G12992" s="19"/>
    </row>
    <row r="12993" spans="1:7" x14ac:dyDescent="0.3">
      <c r="A12993" s="5" t="s">
        <v>13403</v>
      </c>
      <c r="B12993" s="6" t="s">
        <v>13515</v>
      </c>
      <c r="C12993" s="7">
        <v>28.99</v>
      </c>
      <c r="D12993" s="8" t="s">
        <v>13516</v>
      </c>
      <c r="F12993" s="19"/>
      <c r="G12993" s="19"/>
    </row>
    <row r="12994" spans="1:7" x14ac:dyDescent="0.3">
      <c r="A12994" s="5" t="s">
        <v>13403</v>
      </c>
      <c r="B12994" s="6" t="s">
        <v>13517</v>
      </c>
      <c r="C12994" s="7">
        <v>35.99</v>
      </c>
      <c r="D12994" s="8" t="s">
        <v>13518</v>
      </c>
      <c r="F12994" s="19"/>
      <c r="G12994" s="19"/>
    </row>
    <row r="12995" spans="1:7" x14ac:dyDescent="0.3">
      <c r="A12995" s="5" t="s">
        <v>13403</v>
      </c>
      <c r="B12995" s="6" t="s">
        <v>13519</v>
      </c>
      <c r="C12995" s="7">
        <v>35.99</v>
      </c>
      <c r="D12995" s="8" t="s">
        <v>13520</v>
      </c>
      <c r="F12995" s="19"/>
      <c r="G12995" s="19"/>
    </row>
    <row r="12996" spans="1:7" x14ac:dyDescent="0.3">
      <c r="A12996" s="5" t="s">
        <v>13403</v>
      </c>
      <c r="B12996" s="6" t="s">
        <v>731</v>
      </c>
      <c r="C12996" s="7">
        <v>29.99</v>
      </c>
      <c r="D12996" s="8" t="s">
        <v>13521</v>
      </c>
      <c r="F12996" s="19"/>
      <c r="G12996" s="19"/>
    </row>
    <row r="12997" spans="1:7" x14ac:dyDescent="0.3">
      <c r="A12997" s="5" t="s">
        <v>13403</v>
      </c>
      <c r="B12997" s="6" t="s">
        <v>6819</v>
      </c>
      <c r="C12997" s="7">
        <v>26.99</v>
      </c>
      <c r="D12997" s="8" t="s">
        <v>13522</v>
      </c>
      <c r="F12997" s="19"/>
      <c r="G12997" s="19"/>
    </row>
    <row r="12998" spans="1:7" x14ac:dyDescent="0.3">
      <c r="A12998" s="5" t="s">
        <v>13403</v>
      </c>
      <c r="B12998" s="6" t="s">
        <v>13523</v>
      </c>
      <c r="C12998" s="7">
        <v>35.99</v>
      </c>
      <c r="D12998" s="8" t="s">
        <v>13524</v>
      </c>
      <c r="F12998" s="19"/>
      <c r="G12998" s="19"/>
    </row>
    <row r="12999" spans="1:7" x14ac:dyDescent="0.3">
      <c r="A12999" s="5" t="s">
        <v>13403</v>
      </c>
      <c r="B12999" s="6" t="s">
        <v>13525</v>
      </c>
      <c r="C12999" s="7">
        <v>35.99</v>
      </c>
      <c r="D12999" s="8" t="s">
        <v>13526</v>
      </c>
      <c r="F12999" s="19"/>
      <c r="G12999" s="19"/>
    </row>
    <row r="13000" spans="1:7" x14ac:dyDescent="0.3">
      <c r="A13000" s="5" t="s">
        <v>13403</v>
      </c>
      <c r="B13000" s="6" t="s">
        <v>13527</v>
      </c>
      <c r="C13000" s="7">
        <v>35.99</v>
      </c>
      <c r="D13000" s="8" t="s">
        <v>13528</v>
      </c>
      <c r="F13000" s="19"/>
      <c r="G13000" s="19"/>
    </row>
    <row r="13001" spans="1:7" x14ac:dyDescent="0.3">
      <c r="A13001" s="5" t="s">
        <v>13403</v>
      </c>
      <c r="B13001" s="6" t="s">
        <v>13529</v>
      </c>
      <c r="C13001" s="7">
        <v>35.99</v>
      </c>
      <c r="D13001" s="8" t="s">
        <v>13530</v>
      </c>
      <c r="F13001" s="19"/>
      <c r="G13001" s="19"/>
    </row>
    <row r="13002" spans="1:7" x14ac:dyDescent="0.3">
      <c r="A13002" s="5" t="s">
        <v>13403</v>
      </c>
      <c r="B13002" s="6" t="s">
        <v>13531</v>
      </c>
      <c r="C13002" s="7">
        <v>35.99</v>
      </c>
      <c r="D13002" s="8" t="s">
        <v>13532</v>
      </c>
      <c r="F13002" s="19"/>
      <c r="G13002" s="19"/>
    </row>
    <row r="13003" spans="1:7" x14ac:dyDescent="0.3">
      <c r="A13003" s="5" t="s">
        <v>13403</v>
      </c>
      <c r="B13003" s="6" t="s">
        <v>13533</v>
      </c>
      <c r="C13003" s="7">
        <v>35.99</v>
      </c>
      <c r="D13003" s="8" t="s">
        <v>13534</v>
      </c>
      <c r="F13003" s="19"/>
      <c r="G13003" s="19"/>
    </row>
    <row r="13004" spans="1:7" x14ac:dyDescent="0.3">
      <c r="A13004" s="5" t="s">
        <v>13403</v>
      </c>
      <c r="B13004" s="6" t="s">
        <v>13535</v>
      </c>
      <c r="C13004" s="7">
        <v>35.99</v>
      </c>
      <c r="D13004" s="8" t="s">
        <v>13536</v>
      </c>
      <c r="F13004" s="19"/>
      <c r="G13004" s="19"/>
    </row>
    <row r="13005" spans="1:7" x14ac:dyDescent="0.3">
      <c r="A13005" s="5" t="s">
        <v>13403</v>
      </c>
      <c r="B13005" s="6" t="s">
        <v>13537</v>
      </c>
      <c r="C13005" s="7">
        <v>35.99</v>
      </c>
      <c r="D13005" s="8" t="s">
        <v>13538</v>
      </c>
      <c r="F13005" s="19"/>
      <c r="G13005" s="19"/>
    </row>
    <row r="13006" spans="1:7" x14ac:dyDescent="0.3">
      <c r="A13006" s="5" t="s">
        <v>13403</v>
      </c>
      <c r="B13006" s="6" t="s">
        <v>13539</v>
      </c>
      <c r="C13006" s="7">
        <v>32.99</v>
      </c>
      <c r="D13006" s="8" t="s">
        <v>13540</v>
      </c>
      <c r="F13006" s="19"/>
      <c r="G13006" s="19"/>
    </row>
    <row r="13007" spans="1:7" x14ac:dyDescent="0.3">
      <c r="A13007" s="5" t="s">
        <v>13403</v>
      </c>
      <c r="B13007" s="6" t="s">
        <v>175</v>
      </c>
      <c r="C13007" s="7">
        <v>4.99</v>
      </c>
      <c r="D13007" s="8" t="s">
        <v>5</v>
      </c>
      <c r="F13007" s="19"/>
      <c r="G13007" s="19"/>
    </row>
    <row r="13008" spans="1:7" x14ac:dyDescent="0.3">
      <c r="A13008" s="5" t="s">
        <v>13403</v>
      </c>
      <c r="B13008" s="6" t="s">
        <v>172</v>
      </c>
      <c r="C13008" s="7">
        <v>4.99</v>
      </c>
      <c r="D13008" s="8" t="s">
        <v>5</v>
      </c>
      <c r="F13008" s="19"/>
      <c r="G13008" s="19"/>
    </row>
    <row r="13009" spans="1:7" x14ac:dyDescent="0.3">
      <c r="A13009" s="5" t="s">
        <v>13403</v>
      </c>
      <c r="B13009" s="6" t="s">
        <v>502</v>
      </c>
      <c r="C13009" s="7">
        <v>4.99</v>
      </c>
      <c r="D13009" s="8" t="s">
        <v>5</v>
      </c>
      <c r="F13009" s="19"/>
      <c r="G13009" s="19"/>
    </row>
    <row r="13010" spans="1:7" x14ac:dyDescent="0.3">
      <c r="A13010" s="5" t="s">
        <v>13541</v>
      </c>
      <c r="B13010" s="6" t="s">
        <v>6153</v>
      </c>
      <c r="C13010" s="7">
        <v>25</v>
      </c>
      <c r="D13010" s="8" t="s">
        <v>13542</v>
      </c>
      <c r="F13010" s="19"/>
      <c r="G13010" s="19"/>
    </row>
    <row r="13011" spans="1:7" x14ac:dyDescent="0.3">
      <c r="A13011" s="5" t="s">
        <v>13541</v>
      </c>
      <c r="B13011" s="6" t="s">
        <v>295</v>
      </c>
      <c r="C13011" s="7">
        <v>25</v>
      </c>
      <c r="D13011" s="8" t="s">
        <v>13543</v>
      </c>
      <c r="F13011" s="19"/>
      <c r="G13011" s="19"/>
    </row>
    <row r="13012" spans="1:7" x14ac:dyDescent="0.3">
      <c r="A13012" s="5" t="s">
        <v>13541</v>
      </c>
      <c r="B13012" s="6" t="s">
        <v>13544</v>
      </c>
      <c r="C13012" s="7">
        <v>49</v>
      </c>
      <c r="D13012" s="8" t="s">
        <v>13545</v>
      </c>
      <c r="F13012" s="19"/>
      <c r="G13012" s="19"/>
    </row>
    <row r="13013" spans="1:7" x14ac:dyDescent="0.3">
      <c r="A13013" s="5" t="s">
        <v>13541</v>
      </c>
      <c r="B13013" s="6" t="s">
        <v>625</v>
      </c>
      <c r="C13013" s="7">
        <v>49</v>
      </c>
      <c r="D13013" s="8" t="s">
        <v>13546</v>
      </c>
      <c r="F13013" s="19"/>
      <c r="G13013" s="19"/>
    </row>
    <row r="13014" spans="1:7" x14ac:dyDescent="0.3">
      <c r="A13014" s="5" t="s">
        <v>13541</v>
      </c>
      <c r="B13014" s="6" t="s">
        <v>13547</v>
      </c>
      <c r="C13014" s="7">
        <v>27</v>
      </c>
      <c r="D13014" s="8" t="s">
        <v>13548</v>
      </c>
      <c r="F13014" s="19"/>
      <c r="G13014" s="19"/>
    </row>
    <row r="13015" spans="1:7" x14ac:dyDescent="0.3">
      <c r="A13015" s="5" t="s">
        <v>13541</v>
      </c>
      <c r="B13015" s="6" t="s">
        <v>2199</v>
      </c>
      <c r="C13015" s="7">
        <v>33</v>
      </c>
      <c r="D13015" s="8" t="s">
        <v>13549</v>
      </c>
      <c r="F13015" s="19"/>
      <c r="G13015" s="19"/>
    </row>
    <row r="13016" spans="1:7" x14ac:dyDescent="0.3">
      <c r="A13016" s="5" t="s">
        <v>13541</v>
      </c>
      <c r="B13016" s="6" t="s">
        <v>13550</v>
      </c>
      <c r="C13016" s="7">
        <v>54</v>
      </c>
      <c r="D13016" s="8" t="s">
        <v>13551</v>
      </c>
      <c r="F13016" s="19"/>
      <c r="G13016" s="19"/>
    </row>
    <row r="13017" spans="1:7" x14ac:dyDescent="0.3">
      <c r="A13017" s="5" t="s">
        <v>13541</v>
      </c>
      <c r="B13017" s="6" t="s">
        <v>13552</v>
      </c>
      <c r="C13017" s="7">
        <v>92</v>
      </c>
      <c r="D13017" s="8" t="s">
        <v>13553</v>
      </c>
      <c r="F13017" s="19"/>
      <c r="G13017" s="19"/>
    </row>
    <row r="13018" spans="1:7" x14ac:dyDescent="0.3">
      <c r="A13018" s="5" t="s">
        <v>13541</v>
      </c>
      <c r="B13018" s="6" t="s">
        <v>13554</v>
      </c>
      <c r="C13018" s="7">
        <v>178</v>
      </c>
      <c r="D13018" s="8" t="s">
        <v>13555</v>
      </c>
      <c r="F13018" s="19"/>
      <c r="G13018" s="19"/>
    </row>
    <row r="13019" spans="1:7" x14ac:dyDescent="0.3">
      <c r="A13019" s="5" t="s">
        <v>13541</v>
      </c>
      <c r="B13019" s="6" t="s">
        <v>13556</v>
      </c>
      <c r="C13019" s="7">
        <v>88</v>
      </c>
      <c r="D13019" s="8" t="s">
        <v>13557</v>
      </c>
      <c r="F13019" s="19"/>
      <c r="G13019" s="19"/>
    </row>
    <row r="13020" spans="1:7" x14ac:dyDescent="0.3">
      <c r="A13020" s="5" t="s">
        <v>13541</v>
      </c>
      <c r="B13020" s="6" t="s">
        <v>13558</v>
      </c>
      <c r="C13020" s="7">
        <v>96</v>
      </c>
      <c r="D13020" s="8" t="s">
        <v>13559</v>
      </c>
      <c r="F13020" s="19"/>
      <c r="G13020" s="19"/>
    </row>
    <row r="13021" spans="1:7" x14ac:dyDescent="0.3">
      <c r="A13021" s="5" t="s">
        <v>13541</v>
      </c>
      <c r="B13021" s="6" t="s">
        <v>13560</v>
      </c>
      <c r="C13021" s="7">
        <v>96</v>
      </c>
      <c r="D13021" s="8" t="s">
        <v>13561</v>
      </c>
      <c r="F13021" s="19"/>
      <c r="G13021" s="19"/>
    </row>
    <row r="13022" spans="1:7" x14ac:dyDescent="0.3">
      <c r="A13022" s="5" t="s">
        <v>13541</v>
      </c>
      <c r="B13022" s="6" t="s">
        <v>13562</v>
      </c>
      <c r="C13022" s="7">
        <v>99</v>
      </c>
      <c r="D13022" s="8" t="s">
        <v>13563</v>
      </c>
      <c r="F13022" s="19"/>
      <c r="G13022" s="19"/>
    </row>
    <row r="13023" spans="1:7" x14ac:dyDescent="0.3">
      <c r="A13023" s="5" t="s">
        <v>13541</v>
      </c>
      <c r="B13023" s="6" t="s">
        <v>588</v>
      </c>
      <c r="C13023" s="7">
        <v>18</v>
      </c>
      <c r="D13023" s="8" t="s">
        <v>626</v>
      </c>
      <c r="F13023" s="19"/>
      <c r="G13023" s="19"/>
    </row>
    <row r="13024" spans="1:7" x14ac:dyDescent="0.3">
      <c r="A13024" s="5" t="s">
        <v>13541</v>
      </c>
      <c r="B13024" s="6" t="s">
        <v>24</v>
      </c>
      <c r="C13024" s="7">
        <v>26</v>
      </c>
      <c r="D13024" s="8" t="s">
        <v>626</v>
      </c>
      <c r="F13024" s="19"/>
      <c r="G13024" s="19"/>
    </row>
    <row r="13025" spans="1:7" x14ac:dyDescent="0.3">
      <c r="A13025" s="5" t="s">
        <v>13541</v>
      </c>
      <c r="B13025" s="6" t="s">
        <v>13564</v>
      </c>
      <c r="C13025" s="7">
        <v>28</v>
      </c>
      <c r="D13025" s="8" t="s">
        <v>626</v>
      </c>
      <c r="F13025" s="19"/>
      <c r="G13025" s="19"/>
    </row>
    <row r="13026" spans="1:7" x14ac:dyDescent="0.3">
      <c r="A13026" s="5" t="s">
        <v>13541</v>
      </c>
      <c r="B13026" s="6" t="s">
        <v>743</v>
      </c>
      <c r="C13026" s="7">
        <v>29</v>
      </c>
      <c r="D13026" s="8" t="s">
        <v>626</v>
      </c>
      <c r="F13026" s="19"/>
      <c r="G13026" s="19"/>
    </row>
    <row r="13027" spans="1:7" x14ac:dyDescent="0.3">
      <c r="A13027" s="5" t="s">
        <v>13541</v>
      </c>
      <c r="B13027" s="6" t="s">
        <v>13469</v>
      </c>
      <c r="C13027" s="7">
        <v>34</v>
      </c>
      <c r="D13027" s="8" t="s">
        <v>626</v>
      </c>
      <c r="F13027" s="19"/>
      <c r="G13027" s="19"/>
    </row>
    <row r="13028" spans="1:7" x14ac:dyDescent="0.3">
      <c r="A13028" s="5" t="s">
        <v>13541</v>
      </c>
      <c r="B13028" s="6" t="s">
        <v>13565</v>
      </c>
      <c r="C13028" s="7">
        <v>29</v>
      </c>
      <c r="D13028" s="8" t="s">
        <v>626</v>
      </c>
      <c r="F13028" s="19"/>
      <c r="G13028" s="19"/>
    </row>
    <row r="13029" spans="1:7" x14ac:dyDescent="0.3">
      <c r="A13029" s="5" t="s">
        <v>13541</v>
      </c>
      <c r="B13029" s="6" t="s">
        <v>8045</v>
      </c>
      <c r="C13029" s="7">
        <v>33</v>
      </c>
      <c r="D13029" s="8" t="s">
        <v>626</v>
      </c>
      <c r="F13029" s="19"/>
      <c r="G13029" s="19"/>
    </row>
    <row r="13030" spans="1:7" x14ac:dyDescent="0.3">
      <c r="A13030" s="5" t="s">
        <v>13541</v>
      </c>
      <c r="B13030" s="6" t="s">
        <v>586</v>
      </c>
      <c r="C13030" s="7">
        <v>34</v>
      </c>
      <c r="D13030" s="8" t="s">
        <v>626</v>
      </c>
      <c r="F13030" s="19"/>
      <c r="G13030" s="19"/>
    </row>
    <row r="13031" spans="1:7" x14ac:dyDescent="0.3">
      <c r="A13031" s="5" t="s">
        <v>13541</v>
      </c>
      <c r="B13031" s="6" t="s">
        <v>633</v>
      </c>
      <c r="C13031" s="7">
        <v>23</v>
      </c>
      <c r="D13031" s="8" t="s">
        <v>103</v>
      </c>
      <c r="F13031" s="19"/>
      <c r="G13031" s="19"/>
    </row>
    <row r="13032" spans="1:7" x14ac:dyDescent="0.3">
      <c r="A13032" s="5" t="s">
        <v>13541</v>
      </c>
      <c r="B13032" s="6" t="s">
        <v>635</v>
      </c>
      <c r="C13032" s="7">
        <v>24</v>
      </c>
      <c r="D13032" s="8" t="s">
        <v>103</v>
      </c>
      <c r="F13032" s="19"/>
      <c r="G13032" s="19"/>
    </row>
    <row r="13033" spans="1:7" x14ac:dyDescent="0.3">
      <c r="A13033" s="5" t="s">
        <v>13541</v>
      </c>
      <c r="B13033" s="6" t="s">
        <v>712</v>
      </c>
      <c r="C13033" s="7">
        <v>24</v>
      </c>
      <c r="D13033" s="8" t="s">
        <v>13566</v>
      </c>
      <c r="F13033" s="19"/>
      <c r="G13033" s="19"/>
    </row>
    <row r="13034" spans="1:7" x14ac:dyDescent="0.3">
      <c r="A13034" s="5" t="s">
        <v>13541</v>
      </c>
      <c r="B13034" s="6" t="s">
        <v>634</v>
      </c>
      <c r="C13034" s="7">
        <v>24</v>
      </c>
      <c r="D13034" s="8" t="s">
        <v>13567</v>
      </c>
      <c r="F13034" s="19"/>
      <c r="G13034" s="19"/>
    </row>
    <row r="13035" spans="1:7" x14ac:dyDescent="0.3">
      <c r="A13035" s="5" t="s">
        <v>13541</v>
      </c>
      <c r="B13035" s="6" t="s">
        <v>637</v>
      </c>
      <c r="C13035" s="7">
        <v>28</v>
      </c>
      <c r="D13035" s="8" t="s">
        <v>103</v>
      </c>
      <c r="F13035" s="19"/>
      <c r="G13035" s="19"/>
    </row>
    <row r="13036" spans="1:7" x14ac:dyDescent="0.3">
      <c r="A13036" s="5" t="s">
        <v>13541</v>
      </c>
      <c r="B13036" s="6" t="s">
        <v>2532</v>
      </c>
      <c r="C13036" s="7">
        <v>29</v>
      </c>
      <c r="D13036" s="8" t="s">
        <v>103</v>
      </c>
      <c r="F13036" s="19"/>
      <c r="G13036" s="19"/>
    </row>
    <row r="13037" spans="1:7" x14ac:dyDescent="0.3">
      <c r="A13037" s="5" t="s">
        <v>13541</v>
      </c>
      <c r="B13037" s="6" t="s">
        <v>638</v>
      </c>
      <c r="C13037" s="7">
        <v>31</v>
      </c>
      <c r="D13037" s="8" t="s">
        <v>103</v>
      </c>
      <c r="F13037" s="19"/>
      <c r="G13037" s="19"/>
    </row>
    <row r="13038" spans="1:7" x14ac:dyDescent="0.3">
      <c r="A13038" s="5" t="s">
        <v>13541</v>
      </c>
      <c r="B13038" s="6" t="s">
        <v>6445</v>
      </c>
      <c r="C13038" s="7">
        <v>36</v>
      </c>
      <c r="D13038" s="8" t="s">
        <v>103</v>
      </c>
      <c r="F13038" s="19"/>
      <c r="G13038" s="19"/>
    </row>
    <row r="13039" spans="1:7" x14ac:dyDescent="0.3">
      <c r="A13039" s="5" t="s">
        <v>13541</v>
      </c>
      <c r="B13039" s="6" t="s">
        <v>639</v>
      </c>
      <c r="C13039" s="7">
        <v>34</v>
      </c>
      <c r="D13039" s="8" t="s">
        <v>103</v>
      </c>
      <c r="F13039" s="19"/>
      <c r="G13039" s="19"/>
    </row>
    <row r="13040" spans="1:7" x14ac:dyDescent="0.3">
      <c r="A13040" s="5" t="s">
        <v>13541</v>
      </c>
      <c r="B13040" s="6" t="s">
        <v>2157</v>
      </c>
      <c r="C13040" s="7">
        <v>39</v>
      </c>
      <c r="D13040" s="8" t="s">
        <v>13568</v>
      </c>
      <c r="F13040" s="19"/>
      <c r="G13040" s="19"/>
    </row>
    <row r="13041" spans="1:7" x14ac:dyDescent="0.3">
      <c r="A13041" s="5" t="s">
        <v>13541</v>
      </c>
      <c r="B13041" s="6" t="s">
        <v>13569</v>
      </c>
      <c r="C13041" s="7">
        <v>39</v>
      </c>
      <c r="D13041" s="8" t="s">
        <v>13570</v>
      </c>
      <c r="F13041" s="19"/>
      <c r="G13041" s="19"/>
    </row>
    <row r="13042" spans="1:7" x14ac:dyDescent="0.3">
      <c r="A13042" s="5" t="s">
        <v>13541</v>
      </c>
      <c r="B13042" s="6" t="s">
        <v>13571</v>
      </c>
      <c r="C13042" s="7">
        <v>39</v>
      </c>
      <c r="D13042" s="8" t="s">
        <v>13572</v>
      </c>
      <c r="F13042" s="19"/>
      <c r="G13042" s="19"/>
    </row>
    <row r="13043" spans="1:7" x14ac:dyDescent="0.3">
      <c r="A13043" s="5" t="s">
        <v>13541</v>
      </c>
      <c r="B13043" s="6" t="s">
        <v>13573</v>
      </c>
      <c r="C13043" s="7">
        <v>42</v>
      </c>
      <c r="D13043" s="8" t="s">
        <v>13574</v>
      </c>
      <c r="F13043" s="19"/>
      <c r="G13043" s="19"/>
    </row>
    <row r="13044" spans="1:7" x14ac:dyDescent="0.3">
      <c r="A13044" s="5" t="s">
        <v>13541</v>
      </c>
      <c r="B13044" s="6" t="s">
        <v>13575</v>
      </c>
      <c r="C13044" s="7">
        <v>54</v>
      </c>
      <c r="D13044" s="8" t="s">
        <v>13576</v>
      </c>
      <c r="F13044" s="19"/>
      <c r="G13044" s="19"/>
    </row>
    <row r="13045" spans="1:7" x14ac:dyDescent="0.3">
      <c r="A13045" s="5" t="s">
        <v>13541</v>
      </c>
      <c r="B13045" s="6" t="s">
        <v>13577</v>
      </c>
      <c r="C13045" s="7">
        <v>41</v>
      </c>
      <c r="D13045" s="8" t="s">
        <v>13578</v>
      </c>
      <c r="F13045" s="19"/>
      <c r="G13045" s="19"/>
    </row>
    <row r="13046" spans="1:7" x14ac:dyDescent="0.3">
      <c r="A13046" s="5" t="s">
        <v>13541</v>
      </c>
      <c r="B13046" s="6" t="s">
        <v>13579</v>
      </c>
      <c r="C13046" s="7">
        <v>41</v>
      </c>
      <c r="D13046" s="8" t="s">
        <v>13580</v>
      </c>
      <c r="F13046" s="19"/>
      <c r="G13046" s="19"/>
    </row>
    <row r="13047" spans="1:7" x14ac:dyDescent="0.3">
      <c r="A13047" s="5" t="s">
        <v>13541</v>
      </c>
      <c r="B13047" s="6" t="s">
        <v>9567</v>
      </c>
      <c r="C13047" s="7">
        <v>56</v>
      </c>
      <c r="D13047" s="8" t="s">
        <v>13581</v>
      </c>
      <c r="F13047" s="19"/>
      <c r="G13047" s="19"/>
    </row>
    <row r="13048" spans="1:7" x14ac:dyDescent="0.3">
      <c r="A13048" s="5" t="s">
        <v>13541</v>
      </c>
      <c r="B13048" s="6" t="s">
        <v>13582</v>
      </c>
      <c r="C13048" s="7">
        <v>41</v>
      </c>
      <c r="D13048" s="8" t="s">
        <v>13583</v>
      </c>
      <c r="F13048" s="19"/>
      <c r="G13048" s="19"/>
    </row>
    <row r="13049" spans="1:7" x14ac:dyDescent="0.3">
      <c r="A13049" s="5" t="s">
        <v>13541</v>
      </c>
      <c r="B13049" s="6" t="s">
        <v>9734</v>
      </c>
      <c r="C13049" s="7">
        <v>59</v>
      </c>
      <c r="D13049" s="8" t="s">
        <v>13584</v>
      </c>
      <c r="F13049" s="19"/>
      <c r="G13049" s="19"/>
    </row>
    <row r="13050" spans="1:7" x14ac:dyDescent="0.3">
      <c r="A13050" s="5" t="s">
        <v>13541</v>
      </c>
      <c r="B13050" s="6" t="s">
        <v>13585</v>
      </c>
      <c r="C13050" s="7">
        <v>45</v>
      </c>
      <c r="D13050" s="8" t="s">
        <v>13586</v>
      </c>
      <c r="F13050" s="19"/>
      <c r="G13050" s="19"/>
    </row>
    <row r="13051" spans="1:7" x14ac:dyDescent="0.3">
      <c r="A13051" s="5" t="s">
        <v>13541</v>
      </c>
      <c r="B13051" s="6" t="s">
        <v>13587</v>
      </c>
      <c r="C13051" s="7">
        <v>54</v>
      </c>
      <c r="D13051" s="8" t="s">
        <v>13588</v>
      </c>
      <c r="F13051" s="19"/>
      <c r="G13051" s="19"/>
    </row>
    <row r="13052" spans="1:7" x14ac:dyDescent="0.3">
      <c r="A13052" s="5" t="s">
        <v>13541</v>
      </c>
      <c r="B13052" s="6" t="s">
        <v>2116</v>
      </c>
      <c r="C13052" s="7">
        <v>31</v>
      </c>
      <c r="D13052" s="8" t="s">
        <v>13589</v>
      </c>
      <c r="F13052" s="19"/>
      <c r="G13052" s="19"/>
    </row>
    <row r="13053" spans="1:7" x14ac:dyDescent="0.3">
      <c r="A13053" s="5" t="s">
        <v>13541</v>
      </c>
      <c r="B13053" s="6" t="s">
        <v>13590</v>
      </c>
      <c r="C13053" s="7">
        <v>37</v>
      </c>
      <c r="D13053" s="8" t="s">
        <v>13591</v>
      </c>
      <c r="F13053" s="19"/>
      <c r="G13053" s="19"/>
    </row>
    <row r="13054" spans="1:7" x14ac:dyDescent="0.3">
      <c r="A13054" s="5" t="s">
        <v>13541</v>
      </c>
      <c r="B13054" s="6" t="s">
        <v>13592</v>
      </c>
      <c r="C13054" s="7">
        <v>37</v>
      </c>
      <c r="D13054" s="8" t="s">
        <v>13593</v>
      </c>
      <c r="F13054" s="19"/>
      <c r="G13054" s="19"/>
    </row>
    <row r="13055" spans="1:7" x14ac:dyDescent="0.3">
      <c r="A13055" s="5" t="s">
        <v>13541</v>
      </c>
      <c r="B13055" s="6" t="s">
        <v>13594</v>
      </c>
      <c r="C13055" s="7">
        <v>41</v>
      </c>
      <c r="D13055" s="8" t="s">
        <v>13595</v>
      </c>
      <c r="F13055" s="19"/>
      <c r="G13055" s="19"/>
    </row>
    <row r="13056" spans="1:7" x14ac:dyDescent="0.3">
      <c r="A13056" s="5" t="s">
        <v>13541</v>
      </c>
      <c r="B13056" s="6" t="s">
        <v>13596</v>
      </c>
      <c r="C13056" s="7">
        <v>41</v>
      </c>
      <c r="D13056" s="8" t="s">
        <v>13597</v>
      </c>
      <c r="F13056" s="19"/>
      <c r="G13056" s="19"/>
    </row>
    <row r="13057" spans="1:7" x14ac:dyDescent="0.3">
      <c r="A13057" s="5" t="s">
        <v>13541</v>
      </c>
      <c r="B13057" s="6" t="s">
        <v>13162</v>
      </c>
      <c r="C13057" s="7">
        <v>41</v>
      </c>
      <c r="D13057" s="8" t="s">
        <v>13598</v>
      </c>
      <c r="F13057" s="19"/>
      <c r="G13057" s="19"/>
    </row>
    <row r="13058" spans="1:7" x14ac:dyDescent="0.3">
      <c r="A13058" s="5" t="s">
        <v>13541</v>
      </c>
      <c r="B13058" s="6" t="s">
        <v>13599</v>
      </c>
      <c r="C13058" s="7">
        <v>42</v>
      </c>
      <c r="D13058" s="8" t="s">
        <v>13600</v>
      </c>
      <c r="F13058" s="19"/>
      <c r="G13058" s="19"/>
    </row>
    <row r="13059" spans="1:7" x14ac:dyDescent="0.3">
      <c r="A13059" s="5" t="s">
        <v>13541</v>
      </c>
      <c r="B13059" s="6" t="s">
        <v>13601</v>
      </c>
      <c r="C13059" s="7">
        <v>34</v>
      </c>
      <c r="D13059" s="8" t="s">
        <v>13602</v>
      </c>
      <c r="F13059" s="19"/>
      <c r="G13059" s="19"/>
    </row>
    <row r="13060" spans="1:7" x14ac:dyDescent="0.3">
      <c r="A13060" s="5" t="s">
        <v>13541</v>
      </c>
      <c r="B13060" s="6" t="s">
        <v>13603</v>
      </c>
      <c r="C13060" s="7">
        <v>38</v>
      </c>
      <c r="D13060" s="8" t="s">
        <v>13604</v>
      </c>
      <c r="F13060" s="19"/>
      <c r="G13060" s="19"/>
    </row>
    <row r="13061" spans="1:7" x14ac:dyDescent="0.3">
      <c r="A13061" s="5" t="s">
        <v>13541</v>
      </c>
      <c r="B13061" s="6" t="s">
        <v>13605</v>
      </c>
      <c r="C13061" s="7">
        <v>42</v>
      </c>
      <c r="D13061" s="8" t="s">
        <v>13606</v>
      </c>
      <c r="F13061" s="19"/>
      <c r="G13061" s="19"/>
    </row>
    <row r="13062" spans="1:7" x14ac:dyDescent="0.3">
      <c r="A13062" s="5" t="s">
        <v>13541</v>
      </c>
      <c r="B13062" s="6" t="s">
        <v>13607</v>
      </c>
      <c r="C13062" s="7">
        <v>41</v>
      </c>
      <c r="D13062" s="8" t="s">
        <v>13608</v>
      </c>
      <c r="F13062" s="19"/>
      <c r="G13062" s="19"/>
    </row>
    <row r="13063" spans="1:7" x14ac:dyDescent="0.3">
      <c r="A13063" s="5" t="s">
        <v>13541</v>
      </c>
      <c r="B13063" s="6" t="s">
        <v>13609</v>
      </c>
      <c r="C13063" s="7">
        <v>41</v>
      </c>
      <c r="D13063" s="8" t="s">
        <v>13610</v>
      </c>
      <c r="F13063" s="19"/>
      <c r="G13063" s="19"/>
    </row>
    <row r="13064" spans="1:7" x14ac:dyDescent="0.3">
      <c r="A13064" s="5" t="s">
        <v>13541</v>
      </c>
      <c r="B13064" s="6" t="s">
        <v>3439</v>
      </c>
      <c r="C13064" s="7">
        <v>41</v>
      </c>
      <c r="D13064" s="8" t="s">
        <v>13611</v>
      </c>
      <c r="F13064" s="19"/>
      <c r="G13064" s="19"/>
    </row>
    <row r="13065" spans="1:7" x14ac:dyDescent="0.3">
      <c r="A13065" s="5" t="s">
        <v>13541</v>
      </c>
      <c r="B13065" s="6" t="s">
        <v>13612</v>
      </c>
      <c r="C13065" s="7">
        <v>43</v>
      </c>
      <c r="D13065" s="8" t="s">
        <v>13613</v>
      </c>
      <c r="F13065" s="19"/>
      <c r="G13065" s="19"/>
    </row>
    <row r="13066" spans="1:7" x14ac:dyDescent="0.3">
      <c r="A13066" s="5" t="s">
        <v>13541</v>
      </c>
      <c r="B13066" s="6" t="s">
        <v>13614</v>
      </c>
      <c r="C13066" s="7">
        <v>46</v>
      </c>
      <c r="D13066" s="8" t="s">
        <v>13615</v>
      </c>
      <c r="F13066" s="19"/>
      <c r="G13066" s="19"/>
    </row>
    <row r="13067" spans="1:7" x14ac:dyDescent="0.3">
      <c r="A13067" s="5" t="s">
        <v>13541</v>
      </c>
      <c r="B13067" s="6" t="s">
        <v>6027</v>
      </c>
      <c r="C13067" s="7">
        <v>24</v>
      </c>
      <c r="D13067" s="8" t="s">
        <v>13616</v>
      </c>
      <c r="F13067" s="19"/>
      <c r="G13067" s="19"/>
    </row>
    <row r="13068" spans="1:7" x14ac:dyDescent="0.3">
      <c r="A13068" s="5" t="s">
        <v>13541</v>
      </c>
      <c r="B13068" s="6" t="s">
        <v>3566</v>
      </c>
      <c r="C13068" s="7">
        <v>32</v>
      </c>
      <c r="D13068" s="8" t="s">
        <v>13617</v>
      </c>
      <c r="F13068" s="19"/>
      <c r="G13068" s="19"/>
    </row>
    <row r="13069" spans="1:7" x14ac:dyDescent="0.3">
      <c r="A13069" s="5" t="s">
        <v>13541</v>
      </c>
      <c r="B13069" s="6" t="s">
        <v>12792</v>
      </c>
      <c r="C13069" s="7">
        <v>32</v>
      </c>
      <c r="D13069" s="8" t="s">
        <v>13583</v>
      </c>
      <c r="F13069" s="19"/>
      <c r="G13069" s="19"/>
    </row>
    <row r="13070" spans="1:7" x14ac:dyDescent="0.3">
      <c r="A13070" s="5" t="s">
        <v>13541</v>
      </c>
      <c r="B13070" s="6" t="s">
        <v>13618</v>
      </c>
      <c r="C13070" s="7">
        <v>34</v>
      </c>
      <c r="D13070" s="8" t="s">
        <v>13619</v>
      </c>
      <c r="F13070" s="19"/>
      <c r="G13070" s="19"/>
    </row>
    <row r="13071" spans="1:7" x14ac:dyDescent="0.3">
      <c r="A13071" s="5" t="s">
        <v>13541</v>
      </c>
      <c r="B13071" s="6" t="s">
        <v>13620</v>
      </c>
      <c r="C13071" s="7">
        <v>34</v>
      </c>
      <c r="D13071" s="8" t="s">
        <v>13621</v>
      </c>
      <c r="F13071" s="19"/>
      <c r="G13071" s="19"/>
    </row>
    <row r="13072" spans="1:7" x14ac:dyDescent="0.3">
      <c r="A13072" s="5" t="s">
        <v>13541</v>
      </c>
      <c r="B13072" s="6" t="s">
        <v>11201</v>
      </c>
      <c r="C13072" s="7">
        <v>36</v>
      </c>
      <c r="D13072" s="8" t="s">
        <v>13622</v>
      </c>
      <c r="F13072" s="19"/>
      <c r="G13072" s="19"/>
    </row>
    <row r="13073" spans="1:7" x14ac:dyDescent="0.3">
      <c r="A13073" s="5" t="s">
        <v>13541</v>
      </c>
      <c r="B13073" s="6" t="s">
        <v>378</v>
      </c>
      <c r="C13073" s="7">
        <v>34</v>
      </c>
      <c r="D13073" s="8" t="s">
        <v>13623</v>
      </c>
      <c r="F13073" s="19"/>
      <c r="G13073" s="19"/>
    </row>
    <row r="13074" spans="1:7" x14ac:dyDescent="0.3">
      <c r="A13074" s="5" t="s">
        <v>13541</v>
      </c>
      <c r="B13074" s="6" t="s">
        <v>13624</v>
      </c>
      <c r="C13074" s="7">
        <v>79</v>
      </c>
      <c r="D13074" s="8" t="s">
        <v>13625</v>
      </c>
      <c r="F13074" s="19"/>
      <c r="G13074" s="19"/>
    </row>
    <row r="13075" spans="1:7" x14ac:dyDescent="0.3">
      <c r="A13075" s="5" t="s">
        <v>13541</v>
      </c>
      <c r="B13075" s="6" t="s">
        <v>13626</v>
      </c>
      <c r="C13075" s="7">
        <v>79</v>
      </c>
      <c r="D13075" s="8" t="s">
        <v>13627</v>
      </c>
      <c r="F13075" s="19"/>
      <c r="G13075" s="19"/>
    </row>
    <row r="13076" spans="1:7" x14ac:dyDescent="0.3">
      <c r="A13076" s="5" t="s">
        <v>13541</v>
      </c>
      <c r="B13076" s="6" t="s">
        <v>13628</v>
      </c>
      <c r="C13076" s="7">
        <v>97</v>
      </c>
      <c r="D13076" s="8" t="s">
        <v>13629</v>
      </c>
      <c r="F13076" s="19"/>
      <c r="G13076" s="19"/>
    </row>
    <row r="13077" spans="1:7" x14ac:dyDescent="0.3">
      <c r="A13077" s="5" t="s">
        <v>13541</v>
      </c>
      <c r="B13077" s="6" t="s">
        <v>13630</v>
      </c>
      <c r="C13077" s="7">
        <v>88</v>
      </c>
      <c r="D13077" s="8" t="s">
        <v>13631</v>
      </c>
      <c r="F13077" s="19"/>
      <c r="G13077" s="19"/>
    </row>
    <row r="13078" spans="1:7" x14ac:dyDescent="0.3">
      <c r="A13078" s="5" t="s">
        <v>13541</v>
      </c>
      <c r="B13078" s="6" t="s">
        <v>13632</v>
      </c>
      <c r="C13078" s="7">
        <v>75</v>
      </c>
      <c r="D13078" s="8" t="s">
        <v>13633</v>
      </c>
      <c r="F13078" s="19"/>
      <c r="G13078" s="19"/>
    </row>
    <row r="13079" spans="1:7" x14ac:dyDescent="0.3">
      <c r="A13079" s="5" t="s">
        <v>13541</v>
      </c>
      <c r="B13079" s="6" t="s">
        <v>13634</v>
      </c>
      <c r="C13079" s="7">
        <v>68</v>
      </c>
      <c r="D13079" s="8" t="s">
        <v>13635</v>
      </c>
      <c r="F13079" s="19"/>
      <c r="G13079" s="19"/>
    </row>
    <row r="13080" spans="1:7" x14ac:dyDescent="0.3">
      <c r="A13080" s="5" t="s">
        <v>13541</v>
      </c>
      <c r="B13080" s="6" t="s">
        <v>13636</v>
      </c>
      <c r="C13080" s="7">
        <v>88</v>
      </c>
      <c r="D13080" s="8" t="s">
        <v>13637</v>
      </c>
      <c r="F13080" s="19"/>
      <c r="G13080" s="19"/>
    </row>
    <row r="13081" spans="1:7" x14ac:dyDescent="0.3">
      <c r="A13081" s="5" t="s">
        <v>13541</v>
      </c>
      <c r="B13081" s="6" t="s">
        <v>13638</v>
      </c>
      <c r="C13081" s="7">
        <v>88</v>
      </c>
      <c r="D13081" s="8" t="s">
        <v>13639</v>
      </c>
      <c r="F13081" s="19"/>
      <c r="G13081" s="19"/>
    </row>
    <row r="13082" spans="1:7" x14ac:dyDescent="0.3">
      <c r="A13082" s="5" t="s">
        <v>13541</v>
      </c>
      <c r="B13082" s="6" t="s">
        <v>13640</v>
      </c>
      <c r="C13082" s="7">
        <v>41</v>
      </c>
      <c r="D13082" s="8" t="s">
        <v>13641</v>
      </c>
      <c r="F13082" s="19"/>
      <c r="G13082" s="19"/>
    </row>
    <row r="13083" spans="1:7" x14ac:dyDescent="0.3">
      <c r="A13083" s="5" t="s">
        <v>13541</v>
      </c>
      <c r="B13083" s="6" t="s">
        <v>13642</v>
      </c>
      <c r="C13083" s="7">
        <v>70</v>
      </c>
      <c r="D13083" s="8" t="s">
        <v>13643</v>
      </c>
      <c r="F13083" s="19"/>
      <c r="G13083" s="19"/>
    </row>
    <row r="13084" spans="1:7" x14ac:dyDescent="0.3">
      <c r="A13084" s="5" t="s">
        <v>13541</v>
      </c>
      <c r="B13084" s="6" t="s">
        <v>13644</v>
      </c>
      <c r="C13084" s="7">
        <v>83</v>
      </c>
      <c r="D13084" s="8" t="s">
        <v>13645</v>
      </c>
      <c r="F13084" s="19"/>
      <c r="G13084" s="19"/>
    </row>
    <row r="13085" spans="1:7" x14ac:dyDescent="0.3">
      <c r="A13085" s="5" t="s">
        <v>13541</v>
      </c>
      <c r="B13085" s="6" t="s">
        <v>13646</v>
      </c>
      <c r="C13085" s="7">
        <v>113</v>
      </c>
      <c r="D13085" s="8" t="s">
        <v>13647</v>
      </c>
      <c r="F13085" s="19"/>
      <c r="G13085" s="19"/>
    </row>
    <row r="13086" spans="1:7" x14ac:dyDescent="0.3">
      <c r="A13086" s="5" t="s">
        <v>13541</v>
      </c>
      <c r="B13086" s="6" t="s">
        <v>13648</v>
      </c>
      <c r="C13086" s="7">
        <v>139</v>
      </c>
      <c r="D13086" s="8" t="s">
        <v>13649</v>
      </c>
      <c r="F13086" s="19"/>
      <c r="G13086" s="19"/>
    </row>
    <row r="13087" spans="1:7" x14ac:dyDescent="0.3">
      <c r="A13087" s="5" t="s">
        <v>13541</v>
      </c>
      <c r="B13087" s="6" t="s">
        <v>13650</v>
      </c>
      <c r="C13087" s="7">
        <v>139</v>
      </c>
      <c r="D13087" s="8" t="s">
        <v>13651</v>
      </c>
      <c r="F13087" s="19"/>
      <c r="G13087" s="19"/>
    </row>
    <row r="13088" spans="1:7" x14ac:dyDescent="0.3">
      <c r="A13088" s="5" t="s">
        <v>13541</v>
      </c>
      <c r="B13088" s="6" t="s">
        <v>13652</v>
      </c>
      <c r="C13088" s="7">
        <v>177</v>
      </c>
      <c r="D13088" s="8" t="s">
        <v>13653</v>
      </c>
      <c r="F13088" s="19"/>
      <c r="G13088" s="19"/>
    </row>
    <row r="13089" spans="1:7" x14ac:dyDescent="0.3">
      <c r="A13089" s="5" t="s">
        <v>13541</v>
      </c>
      <c r="B13089" s="6" t="s">
        <v>13654</v>
      </c>
      <c r="C13089" s="7">
        <v>190</v>
      </c>
      <c r="D13089" s="8" t="s">
        <v>13655</v>
      </c>
      <c r="F13089" s="19"/>
      <c r="G13089" s="19"/>
    </row>
    <row r="13090" spans="1:7" x14ac:dyDescent="0.3">
      <c r="A13090" s="5" t="s">
        <v>13541</v>
      </c>
      <c r="B13090" s="6" t="s">
        <v>13656</v>
      </c>
      <c r="C13090" s="7">
        <v>230</v>
      </c>
      <c r="D13090" s="8" t="s">
        <v>13657</v>
      </c>
      <c r="F13090" s="19"/>
      <c r="G13090" s="19"/>
    </row>
    <row r="13091" spans="1:7" x14ac:dyDescent="0.3">
      <c r="A13091" s="5" t="s">
        <v>13541</v>
      </c>
      <c r="B13091" s="6" t="s">
        <v>13658</v>
      </c>
      <c r="C13091" s="7">
        <v>280</v>
      </c>
      <c r="D13091" s="8" t="s">
        <v>13659</v>
      </c>
      <c r="F13091" s="19"/>
      <c r="G13091" s="19"/>
    </row>
    <row r="13092" spans="1:7" x14ac:dyDescent="0.3">
      <c r="A13092" s="5" t="s">
        <v>13541</v>
      </c>
      <c r="B13092" s="6" t="s">
        <v>13660</v>
      </c>
      <c r="C13092" s="7">
        <v>357</v>
      </c>
      <c r="D13092" s="8" t="s">
        <v>13661</v>
      </c>
      <c r="F13092" s="19"/>
      <c r="G13092" s="19"/>
    </row>
    <row r="13093" spans="1:7" x14ac:dyDescent="0.3">
      <c r="A13093" s="5" t="s">
        <v>13541</v>
      </c>
      <c r="B13093" s="6" t="s">
        <v>13662</v>
      </c>
      <c r="C13093" s="7">
        <v>395</v>
      </c>
      <c r="D13093" s="8" t="s">
        <v>13663</v>
      </c>
      <c r="F13093" s="19"/>
      <c r="G13093" s="19"/>
    </row>
    <row r="13094" spans="1:7" x14ac:dyDescent="0.3">
      <c r="A13094" s="5" t="s">
        <v>13541</v>
      </c>
      <c r="B13094" s="6" t="s">
        <v>1507</v>
      </c>
      <c r="C13094" s="7">
        <v>10</v>
      </c>
      <c r="D13094" s="8" t="s">
        <v>5672</v>
      </c>
      <c r="F13094" s="19"/>
      <c r="G13094" s="19"/>
    </row>
    <row r="13095" spans="1:7" x14ac:dyDescent="0.3">
      <c r="A13095" s="5" t="s">
        <v>13541</v>
      </c>
      <c r="B13095" s="6" t="s">
        <v>4775</v>
      </c>
      <c r="C13095" s="7">
        <v>10</v>
      </c>
      <c r="D13095" s="8" t="s">
        <v>5672</v>
      </c>
      <c r="F13095" s="19"/>
      <c r="G13095" s="19"/>
    </row>
    <row r="13096" spans="1:7" x14ac:dyDescent="0.3">
      <c r="A13096" s="5" t="s">
        <v>13541</v>
      </c>
      <c r="B13096" s="6" t="s">
        <v>13664</v>
      </c>
      <c r="C13096" s="7">
        <v>10</v>
      </c>
      <c r="D13096" s="8" t="s">
        <v>5672</v>
      </c>
      <c r="F13096" s="19"/>
      <c r="G13096" s="19"/>
    </row>
    <row r="13097" spans="1:7" x14ac:dyDescent="0.3">
      <c r="A13097" s="5" t="s">
        <v>13541</v>
      </c>
      <c r="B13097" s="6" t="s">
        <v>835</v>
      </c>
      <c r="C13097" s="7">
        <v>9</v>
      </c>
      <c r="D13097" s="8" t="s">
        <v>5672</v>
      </c>
      <c r="F13097" s="19"/>
      <c r="G13097" s="19"/>
    </row>
    <row r="13098" spans="1:7" x14ac:dyDescent="0.3">
      <c r="A13098" s="5" t="s">
        <v>13541</v>
      </c>
      <c r="B13098" s="6" t="s">
        <v>837</v>
      </c>
      <c r="C13098" s="7">
        <v>9</v>
      </c>
      <c r="D13098" s="8" t="s">
        <v>5672</v>
      </c>
      <c r="F13098" s="19"/>
      <c r="G13098" s="19"/>
    </row>
    <row r="13099" spans="1:7" x14ac:dyDescent="0.3">
      <c r="A13099" s="5" t="s">
        <v>13541</v>
      </c>
      <c r="B13099" s="6" t="s">
        <v>1514</v>
      </c>
      <c r="C13099" s="7">
        <v>16</v>
      </c>
      <c r="D13099" s="8" t="s">
        <v>3637</v>
      </c>
      <c r="F13099" s="19"/>
      <c r="G13099" s="19"/>
    </row>
    <row r="13100" spans="1:7" x14ac:dyDescent="0.3">
      <c r="A13100" s="5" t="s">
        <v>13665</v>
      </c>
      <c r="B13100" s="6" t="s">
        <v>13314</v>
      </c>
      <c r="C13100" s="7">
        <v>99.99</v>
      </c>
      <c r="D13100" s="8" t="s">
        <v>13315</v>
      </c>
      <c r="F13100" s="19"/>
      <c r="G13100" s="19"/>
    </row>
    <row r="13101" spans="1:7" x14ac:dyDescent="0.3">
      <c r="A13101" s="5" t="s">
        <v>13665</v>
      </c>
      <c r="B13101" s="6" t="s">
        <v>13316</v>
      </c>
      <c r="C13101" s="7">
        <v>129.99</v>
      </c>
      <c r="D13101" s="8" t="s">
        <v>13317</v>
      </c>
      <c r="F13101" s="19"/>
      <c r="G13101" s="19"/>
    </row>
    <row r="13102" spans="1:7" x14ac:dyDescent="0.3">
      <c r="A13102" s="5" t="s">
        <v>13665</v>
      </c>
      <c r="B13102" s="6" t="s">
        <v>13318</v>
      </c>
      <c r="C13102" s="7">
        <v>169.99</v>
      </c>
      <c r="D13102" s="8" t="s">
        <v>13319</v>
      </c>
      <c r="F13102" s="19"/>
      <c r="G13102" s="19"/>
    </row>
    <row r="13103" spans="1:7" x14ac:dyDescent="0.3">
      <c r="A13103" s="5" t="s">
        <v>13665</v>
      </c>
      <c r="B13103" s="6" t="s">
        <v>13320</v>
      </c>
      <c r="C13103" s="7">
        <v>239.99</v>
      </c>
      <c r="D13103" s="8" t="s">
        <v>13321</v>
      </c>
      <c r="F13103" s="19"/>
      <c r="G13103" s="19"/>
    </row>
    <row r="13104" spans="1:7" x14ac:dyDescent="0.3">
      <c r="A13104" s="5" t="s">
        <v>13665</v>
      </c>
      <c r="B13104" s="6" t="s">
        <v>13322</v>
      </c>
      <c r="C13104" s="7">
        <v>89.99</v>
      </c>
      <c r="D13104" s="8" t="s">
        <v>13323</v>
      </c>
      <c r="F13104" s="19"/>
      <c r="G13104" s="19"/>
    </row>
    <row r="13105" spans="1:7" x14ac:dyDescent="0.3">
      <c r="A13105" s="5" t="s">
        <v>13665</v>
      </c>
      <c r="B13105" s="6" t="s">
        <v>13324</v>
      </c>
      <c r="C13105" s="7">
        <v>99.99</v>
      </c>
      <c r="D13105" s="8" t="s">
        <v>13325</v>
      </c>
      <c r="F13105" s="19"/>
      <c r="G13105" s="19"/>
    </row>
    <row r="13106" spans="1:7" x14ac:dyDescent="0.3">
      <c r="A13106" s="5" t="s">
        <v>13665</v>
      </c>
      <c r="B13106" s="6" t="s">
        <v>13326</v>
      </c>
      <c r="C13106" s="7">
        <v>79.989999999999995</v>
      </c>
      <c r="D13106" s="8" t="s">
        <v>13327</v>
      </c>
      <c r="F13106" s="19"/>
      <c r="G13106" s="19"/>
    </row>
    <row r="13107" spans="1:7" x14ac:dyDescent="0.3">
      <c r="A13107" s="5" t="s">
        <v>13665</v>
      </c>
      <c r="B13107" s="6" t="s">
        <v>13328</v>
      </c>
      <c r="C13107" s="7">
        <v>109.99</v>
      </c>
      <c r="D13107" s="8" t="s">
        <v>13329</v>
      </c>
      <c r="F13107" s="19"/>
      <c r="G13107" s="19"/>
    </row>
    <row r="13108" spans="1:7" x14ac:dyDescent="0.3">
      <c r="A13108" s="5" t="s">
        <v>13665</v>
      </c>
      <c r="B13108" s="6" t="s">
        <v>13330</v>
      </c>
      <c r="C13108" s="7">
        <v>139.99</v>
      </c>
      <c r="D13108" s="8" t="s">
        <v>13331</v>
      </c>
      <c r="F13108" s="19"/>
      <c r="G13108" s="19"/>
    </row>
    <row r="13109" spans="1:7" x14ac:dyDescent="0.3">
      <c r="A13109" s="5" t="s">
        <v>13665</v>
      </c>
      <c r="B13109" s="6" t="s">
        <v>13332</v>
      </c>
      <c r="C13109" s="7">
        <v>46.99</v>
      </c>
      <c r="D13109" s="8" t="s">
        <v>13333</v>
      </c>
      <c r="F13109" s="19"/>
      <c r="G13109" s="19"/>
    </row>
    <row r="13110" spans="1:7" x14ac:dyDescent="0.3">
      <c r="A13110" s="5" t="s">
        <v>13665</v>
      </c>
      <c r="B13110" s="6" t="s">
        <v>11548</v>
      </c>
      <c r="C13110" s="7">
        <v>19.989999999999998</v>
      </c>
      <c r="D13110" s="8" t="s">
        <v>2390</v>
      </c>
      <c r="F13110" s="19"/>
      <c r="G13110" s="19"/>
    </row>
    <row r="13111" spans="1:7" x14ac:dyDescent="0.3">
      <c r="A13111" s="5" t="s">
        <v>13665</v>
      </c>
      <c r="B13111" s="6" t="s">
        <v>13334</v>
      </c>
      <c r="C13111" s="7">
        <v>19.989999999999998</v>
      </c>
      <c r="D13111" s="8" t="s">
        <v>13335</v>
      </c>
      <c r="F13111" s="19"/>
      <c r="G13111" s="19"/>
    </row>
    <row r="13112" spans="1:7" x14ac:dyDescent="0.3">
      <c r="A13112" s="5" t="s">
        <v>13665</v>
      </c>
      <c r="B13112" s="6" t="s">
        <v>625</v>
      </c>
      <c r="C13112" s="7">
        <v>46.99</v>
      </c>
      <c r="D13112" s="8" t="s">
        <v>4744</v>
      </c>
      <c r="F13112" s="19"/>
      <c r="G13112" s="19"/>
    </row>
    <row r="13113" spans="1:7" x14ac:dyDescent="0.3">
      <c r="A13113" s="5" t="s">
        <v>13665</v>
      </c>
      <c r="B13113" s="6" t="s">
        <v>696</v>
      </c>
      <c r="C13113" s="7">
        <v>15.99</v>
      </c>
      <c r="D13113" s="8" t="s">
        <v>13336</v>
      </c>
      <c r="F13113" s="19"/>
      <c r="G13113" s="19"/>
    </row>
    <row r="13114" spans="1:7" x14ac:dyDescent="0.3">
      <c r="A13114" s="5" t="s">
        <v>13665</v>
      </c>
      <c r="B13114" s="6" t="s">
        <v>2099</v>
      </c>
      <c r="C13114" s="7">
        <v>17.989999999999998</v>
      </c>
      <c r="D13114" s="8" t="s">
        <v>13337</v>
      </c>
      <c r="F13114" s="19"/>
      <c r="G13114" s="19"/>
    </row>
    <row r="13115" spans="1:7" x14ac:dyDescent="0.3">
      <c r="A13115" s="5" t="s">
        <v>13665</v>
      </c>
      <c r="B13115" s="6" t="s">
        <v>698</v>
      </c>
      <c r="C13115" s="7">
        <v>24.99</v>
      </c>
      <c r="D13115" s="8" t="s">
        <v>13338</v>
      </c>
      <c r="F13115" s="19"/>
      <c r="G13115" s="19"/>
    </row>
    <row r="13116" spans="1:7" x14ac:dyDescent="0.3">
      <c r="A13116" s="5" t="s">
        <v>13665</v>
      </c>
      <c r="B13116" s="6" t="s">
        <v>11569</v>
      </c>
      <c r="C13116" s="7">
        <v>14.99</v>
      </c>
      <c r="D13116" s="8" t="s">
        <v>4370</v>
      </c>
      <c r="F13116" s="19"/>
      <c r="G13116" s="19"/>
    </row>
    <row r="13117" spans="1:7" x14ac:dyDescent="0.3">
      <c r="A13117" s="5" t="s">
        <v>13665</v>
      </c>
      <c r="B13117" s="6" t="s">
        <v>4371</v>
      </c>
      <c r="C13117" s="7">
        <v>15.99</v>
      </c>
      <c r="D13117" s="8" t="s">
        <v>4372</v>
      </c>
      <c r="F13117" s="19"/>
      <c r="G13117" s="19"/>
    </row>
    <row r="13118" spans="1:7" x14ac:dyDescent="0.3">
      <c r="A13118" s="5" t="s">
        <v>13665</v>
      </c>
      <c r="B13118" s="6" t="s">
        <v>680</v>
      </c>
      <c r="C13118" s="7">
        <v>15.99</v>
      </c>
      <c r="D13118" s="8" t="s">
        <v>11570</v>
      </c>
      <c r="F13118" s="19"/>
      <c r="G13118" s="19"/>
    </row>
    <row r="13119" spans="1:7" x14ac:dyDescent="0.3">
      <c r="A13119" s="5" t="s">
        <v>13665</v>
      </c>
      <c r="B13119" s="6" t="s">
        <v>13339</v>
      </c>
      <c r="C13119" s="7">
        <v>44.99</v>
      </c>
      <c r="D13119" s="8" t="s">
        <v>13340</v>
      </c>
      <c r="F13119" s="19"/>
      <c r="G13119" s="19"/>
    </row>
    <row r="13120" spans="1:7" x14ac:dyDescent="0.3">
      <c r="A13120" s="5" t="s">
        <v>13665</v>
      </c>
      <c r="B13120" s="6" t="s">
        <v>13341</v>
      </c>
      <c r="C13120" s="7">
        <v>44.99</v>
      </c>
      <c r="D13120" s="8" t="s">
        <v>13342</v>
      </c>
      <c r="F13120" s="19"/>
      <c r="G13120" s="19"/>
    </row>
    <row r="13121" spans="1:7" x14ac:dyDescent="0.3">
      <c r="A13121" s="5" t="s">
        <v>13665</v>
      </c>
      <c r="B13121" s="6" t="s">
        <v>13343</v>
      </c>
      <c r="C13121" s="7">
        <v>44.99</v>
      </c>
      <c r="D13121" s="8" t="s">
        <v>13344</v>
      </c>
      <c r="F13121" s="19"/>
      <c r="G13121" s="19"/>
    </row>
    <row r="13122" spans="1:7" x14ac:dyDescent="0.3">
      <c r="A13122" s="5" t="s">
        <v>13665</v>
      </c>
      <c r="B13122" s="6" t="s">
        <v>13345</v>
      </c>
      <c r="C13122" s="7">
        <v>49.99</v>
      </c>
      <c r="D13122" s="8" t="s">
        <v>13346</v>
      </c>
      <c r="F13122" s="19"/>
      <c r="G13122" s="19"/>
    </row>
    <row r="13123" spans="1:7" x14ac:dyDescent="0.3">
      <c r="A13123" s="5" t="s">
        <v>13665</v>
      </c>
      <c r="B13123" s="6" t="s">
        <v>801</v>
      </c>
      <c r="C13123" s="7">
        <v>49.99</v>
      </c>
      <c r="D13123" s="8" t="s">
        <v>13347</v>
      </c>
      <c r="F13123" s="19"/>
      <c r="G13123" s="19"/>
    </row>
    <row r="13124" spans="1:7" x14ac:dyDescent="0.3">
      <c r="A13124" s="5" t="s">
        <v>13665</v>
      </c>
      <c r="B13124" s="6" t="s">
        <v>803</v>
      </c>
      <c r="C13124" s="7">
        <v>79.989999999999995</v>
      </c>
      <c r="D13124" s="8" t="s">
        <v>13348</v>
      </c>
      <c r="F13124" s="19"/>
      <c r="G13124" s="19"/>
    </row>
    <row r="13125" spans="1:7" x14ac:dyDescent="0.3">
      <c r="A13125" s="5" t="s">
        <v>13665</v>
      </c>
      <c r="B13125" s="6" t="s">
        <v>805</v>
      </c>
      <c r="C13125" s="7">
        <v>74.989999999999995</v>
      </c>
      <c r="D13125" s="8" t="s">
        <v>13349</v>
      </c>
      <c r="F13125" s="19"/>
      <c r="G13125" s="19"/>
    </row>
    <row r="13126" spans="1:7" x14ac:dyDescent="0.3">
      <c r="A13126" s="5" t="s">
        <v>13665</v>
      </c>
      <c r="B13126" s="6" t="s">
        <v>807</v>
      </c>
      <c r="C13126" s="7">
        <v>99.99</v>
      </c>
      <c r="D13126" s="8" t="s">
        <v>13350</v>
      </c>
      <c r="F13126" s="19"/>
      <c r="G13126" s="19"/>
    </row>
    <row r="13127" spans="1:7" x14ac:dyDescent="0.3">
      <c r="A13127" s="5" t="s">
        <v>13665</v>
      </c>
      <c r="B13127" s="6" t="s">
        <v>809</v>
      </c>
      <c r="C13127" s="7">
        <v>79.989999999999995</v>
      </c>
      <c r="D13127" s="8" t="s">
        <v>13351</v>
      </c>
      <c r="F13127" s="19"/>
      <c r="G13127" s="19"/>
    </row>
    <row r="13128" spans="1:7" x14ac:dyDescent="0.3">
      <c r="A13128" s="5" t="s">
        <v>13665</v>
      </c>
      <c r="B13128" s="6" t="s">
        <v>811</v>
      </c>
      <c r="C13128" s="7">
        <v>99.99</v>
      </c>
      <c r="D13128" s="8" t="s">
        <v>13352</v>
      </c>
      <c r="F13128" s="19"/>
      <c r="G13128" s="19"/>
    </row>
    <row r="13129" spans="1:7" x14ac:dyDescent="0.3">
      <c r="A13129" s="5" t="s">
        <v>13665</v>
      </c>
      <c r="B13129" s="6" t="s">
        <v>4915</v>
      </c>
      <c r="C13129" s="7">
        <v>149.99</v>
      </c>
      <c r="D13129" s="8" t="s">
        <v>13353</v>
      </c>
      <c r="F13129" s="19"/>
      <c r="G13129" s="19"/>
    </row>
    <row r="13130" spans="1:7" x14ac:dyDescent="0.3">
      <c r="A13130" s="5" t="s">
        <v>13665</v>
      </c>
      <c r="B13130" s="6" t="s">
        <v>10985</v>
      </c>
      <c r="C13130" s="7">
        <v>179.99</v>
      </c>
      <c r="D13130" s="8" t="s">
        <v>13354</v>
      </c>
      <c r="F13130" s="19"/>
      <c r="G13130" s="19"/>
    </row>
    <row r="13131" spans="1:7" x14ac:dyDescent="0.3">
      <c r="A13131" s="5" t="s">
        <v>13665</v>
      </c>
      <c r="B13131" s="6" t="s">
        <v>4919</v>
      </c>
      <c r="C13131" s="7">
        <v>199.99</v>
      </c>
      <c r="D13131" s="8" t="s">
        <v>13355</v>
      </c>
      <c r="F13131" s="19"/>
      <c r="G13131" s="19"/>
    </row>
    <row r="13132" spans="1:7" x14ac:dyDescent="0.3">
      <c r="A13132" s="5" t="s">
        <v>13665</v>
      </c>
      <c r="B13132" s="6" t="s">
        <v>13356</v>
      </c>
      <c r="C13132" s="7">
        <v>229.99</v>
      </c>
      <c r="D13132" s="8" t="s">
        <v>13357</v>
      </c>
      <c r="F13132" s="19"/>
      <c r="G13132" s="19"/>
    </row>
    <row r="13133" spans="1:7" x14ac:dyDescent="0.3">
      <c r="A13133" s="5" t="s">
        <v>13665</v>
      </c>
      <c r="B13133" s="6" t="s">
        <v>13358</v>
      </c>
      <c r="C13133" s="7">
        <v>299.99</v>
      </c>
      <c r="D13133" s="8" t="s">
        <v>13359</v>
      </c>
      <c r="F13133" s="19"/>
      <c r="G13133" s="19"/>
    </row>
    <row r="13134" spans="1:7" x14ac:dyDescent="0.3">
      <c r="A13134" s="5" t="s">
        <v>13665</v>
      </c>
      <c r="B13134" s="6" t="s">
        <v>2116</v>
      </c>
      <c r="C13134" s="7">
        <v>29.99</v>
      </c>
      <c r="D13134" s="8" t="s">
        <v>103</v>
      </c>
      <c r="F13134" s="19"/>
      <c r="G13134" s="19"/>
    </row>
    <row r="13135" spans="1:7" x14ac:dyDescent="0.3">
      <c r="A13135" s="5" t="s">
        <v>13665</v>
      </c>
      <c r="B13135" s="6" t="s">
        <v>761</v>
      </c>
      <c r="C13135" s="7">
        <v>27.99</v>
      </c>
      <c r="D13135" s="8" t="s">
        <v>103</v>
      </c>
      <c r="F13135" s="19"/>
      <c r="G13135" s="19"/>
    </row>
    <row r="13136" spans="1:7" x14ac:dyDescent="0.3">
      <c r="A13136" s="5" t="s">
        <v>13665</v>
      </c>
      <c r="B13136" s="6" t="s">
        <v>4377</v>
      </c>
      <c r="C13136" s="7">
        <v>34.99</v>
      </c>
      <c r="D13136" s="8" t="s">
        <v>103</v>
      </c>
      <c r="F13136" s="19"/>
      <c r="G13136" s="19"/>
    </row>
    <row r="13137" spans="1:7" x14ac:dyDescent="0.3">
      <c r="A13137" s="5" t="s">
        <v>13665</v>
      </c>
      <c r="B13137" s="6" t="s">
        <v>4248</v>
      </c>
      <c r="C13137" s="7">
        <v>44.99</v>
      </c>
      <c r="D13137" s="8" t="s">
        <v>103</v>
      </c>
      <c r="F13137" s="19"/>
      <c r="G13137" s="19"/>
    </row>
    <row r="13138" spans="1:7" x14ac:dyDescent="0.3">
      <c r="A13138" s="5" t="s">
        <v>13665</v>
      </c>
      <c r="B13138" s="6" t="s">
        <v>1599</v>
      </c>
      <c r="C13138" s="7">
        <v>44.99</v>
      </c>
      <c r="D13138" s="8" t="s">
        <v>103</v>
      </c>
      <c r="F13138" s="19"/>
      <c r="G13138" s="19"/>
    </row>
    <row r="13139" spans="1:7" x14ac:dyDescent="0.3">
      <c r="A13139" s="5" t="s">
        <v>13665</v>
      </c>
      <c r="B13139" s="6" t="s">
        <v>4378</v>
      </c>
      <c r="C13139" s="7">
        <v>44.99</v>
      </c>
      <c r="D13139" s="8" t="s">
        <v>103</v>
      </c>
      <c r="F13139" s="19"/>
      <c r="G13139" s="19"/>
    </row>
    <row r="13140" spans="1:7" x14ac:dyDescent="0.3">
      <c r="A13140" s="5" t="s">
        <v>13665</v>
      </c>
      <c r="B13140" s="6" t="s">
        <v>769</v>
      </c>
      <c r="C13140" s="7">
        <v>39.99</v>
      </c>
      <c r="D13140" s="8" t="s">
        <v>103</v>
      </c>
      <c r="F13140" s="19"/>
      <c r="G13140" s="19"/>
    </row>
    <row r="13141" spans="1:7" x14ac:dyDescent="0.3">
      <c r="A13141" s="5" t="s">
        <v>13665</v>
      </c>
      <c r="B13141" s="6" t="s">
        <v>773</v>
      </c>
      <c r="C13141" s="7">
        <v>39.99</v>
      </c>
      <c r="D13141" s="8" t="s">
        <v>103</v>
      </c>
      <c r="F13141" s="19"/>
      <c r="G13141" s="19"/>
    </row>
    <row r="13142" spans="1:7" x14ac:dyDescent="0.3">
      <c r="A13142" s="5" t="s">
        <v>13665</v>
      </c>
      <c r="B13142" s="6" t="s">
        <v>3379</v>
      </c>
      <c r="C13142" s="7">
        <v>38.99</v>
      </c>
      <c r="D13142" s="8" t="s">
        <v>103</v>
      </c>
      <c r="F13142" s="19"/>
      <c r="G13142" s="19"/>
    </row>
    <row r="13143" spans="1:7" x14ac:dyDescent="0.3">
      <c r="A13143" s="5" t="s">
        <v>13665</v>
      </c>
      <c r="B13143" s="6" t="s">
        <v>4379</v>
      </c>
      <c r="C13143" s="7">
        <v>29.99</v>
      </c>
      <c r="D13143" s="8" t="s">
        <v>103</v>
      </c>
      <c r="F13143" s="19"/>
      <c r="G13143" s="19"/>
    </row>
    <row r="13144" spans="1:7" x14ac:dyDescent="0.3">
      <c r="A13144" s="5" t="s">
        <v>13665</v>
      </c>
      <c r="B13144" s="6" t="s">
        <v>4380</v>
      </c>
      <c r="C13144" s="7">
        <v>31.99</v>
      </c>
      <c r="D13144" s="8" t="s">
        <v>103</v>
      </c>
      <c r="F13144" s="19"/>
      <c r="G13144" s="19"/>
    </row>
    <row r="13145" spans="1:7" x14ac:dyDescent="0.3">
      <c r="A13145" s="5" t="s">
        <v>13665</v>
      </c>
      <c r="B13145" s="6" t="s">
        <v>749</v>
      </c>
      <c r="C13145" s="7">
        <v>44.99</v>
      </c>
      <c r="D13145" s="8" t="s">
        <v>103</v>
      </c>
      <c r="F13145" s="19"/>
      <c r="G13145" s="19"/>
    </row>
    <row r="13146" spans="1:7" x14ac:dyDescent="0.3">
      <c r="A13146" s="5" t="s">
        <v>13665</v>
      </c>
      <c r="B13146" s="6" t="s">
        <v>4381</v>
      </c>
      <c r="C13146" s="7">
        <v>39.99</v>
      </c>
      <c r="D13146" s="8" t="s">
        <v>103</v>
      </c>
      <c r="F13146" s="19"/>
      <c r="G13146" s="19"/>
    </row>
    <row r="13147" spans="1:7" x14ac:dyDescent="0.3">
      <c r="A13147" s="5" t="s">
        <v>13665</v>
      </c>
      <c r="B13147" s="6" t="s">
        <v>755</v>
      </c>
      <c r="C13147" s="7">
        <v>44.99</v>
      </c>
      <c r="D13147" s="8" t="s">
        <v>103</v>
      </c>
      <c r="F13147" s="19"/>
      <c r="G13147" s="19"/>
    </row>
    <row r="13148" spans="1:7" x14ac:dyDescent="0.3">
      <c r="A13148" s="5" t="s">
        <v>13665</v>
      </c>
      <c r="B13148" s="6" t="s">
        <v>4382</v>
      </c>
      <c r="C13148" s="7">
        <v>44.99</v>
      </c>
      <c r="D13148" s="8" t="s">
        <v>103</v>
      </c>
      <c r="F13148" s="19"/>
      <c r="G13148" s="19"/>
    </row>
    <row r="13149" spans="1:7" x14ac:dyDescent="0.3">
      <c r="A13149" s="5" t="s">
        <v>13665</v>
      </c>
      <c r="B13149" s="6" t="s">
        <v>4383</v>
      </c>
      <c r="C13149" s="7">
        <v>46.99</v>
      </c>
      <c r="D13149" s="8" t="s">
        <v>103</v>
      </c>
      <c r="F13149" s="19"/>
      <c r="G13149" s="19"/>
    </row>
    <row r="13150" spans="1:7" x14ac:dyDescent="0.3">
      <c r="A13150" s="5" t="s">
        <v>13665</v>
      </c>
      <c r="B13150" s="6" t="s">
        <v>644</v>
      </c>
      <c r="C13150" s="7">
        <v>99.99</v>
      </c>
      <c r="D13150" s="8" t="s">
        <v>13360</v>
      </c>
      <c r="F13150" s="19"/>
      <c r="G13150" s="19"/>
    </row>
    <row r="13151" spans="1:7" x14ac:dyDescent="0.3">
      <c r="A13151" s="5" t="s">
        <v>13665</v>
      </c>
      <c r="B13151" s="6" t="s">
        <v>729</v>
      </c>
      <c r="C13151" s="7">
        <v>29.99</v>
      </c>
      <c r="D13151" s="8" t="s">
        <v>632</v>
      </c>
      <c r="F13151" s="19"/>
      <c r="G13151" s="19"/>
    </row>
    <row r="13152" spans="1:7" x14ac:dyDescent="0.3">
      <c r="A13152" s="5" t="s">
        <v>13665</v>
      </c>
      <c r="B13152" s="6" t="s">
        <v>13361</v>
      </c>
      <c r="C13152" s="7">
        <v>32.99</v>
      </c>
      <c r="D13152" s="8" t="s">
        <v>632</v>
      </c>
      <c r="F13152" s="19"/>
      <c r="G13152" s="19"/>
    </row>
    <row r="13153" spans="1:7" x14ac:dyDescent="0.3">
      <c r="A13153" s="5" t="s">
        <v>13665</v>
      </c>
      <c r="B13153" s="6" t="s">
        <v>737</v>
      </c>
      <c r="C13153" s="7">
        <v>32.99</v>
      </c>
      <c r="D13153" s="8" t="s">
        <v>632</v>
      </c>
      <c r="F13153" s="19"/>
      <c r="G13153" s="19"/>
    </row>
    <row r="13154" spans="1:7" x14ac:dyDescent="0.3">
      <c r="A13154" s="5" t="s">
        <v>13665</v>
      </c>
      <c r="B13154" s="6" t="s">
        <v>2141</v>
      </c>
      <c r="C13154" s="7">
        <v>35.99</v>
      </c>
      <c r="D13154" s="8" t="s">
        <v>632</v>
      </c>
      <c r="F13154" s="19"/>
      <c r="G13154" s="19"/>
    </row>
    <row r="13155" spans="1:7" x14ac:dyDescent="0.3">
      <c r="A13155" s="5" t="s">
        <v>13665</v>
      </c>
      <c r="B13155" s="6" t="s">
        <v>733</v>
      </c>
      <c r="C13155" s="7">
        <v>34.99</v>
      </c>
      <c r="D13155" s="8" t="s">
        <v>632</v>
      </c>
      <c r="F13155" s="19"/>
      <c r="G13155" s="19"/>
    </row>
    <row r="13156" spans="1:7" x14ac:dyDescent="0.3">
      <c r="A13156" s="5" t="s">
        <v>13665</v>
      </c>
      <c r="B13156" s="6" t="s">
        <v>735</v>
      </c>
      <c r="C13156" s="7">
        <v>44.99</v>
      </c>
      <c r="D13156" s="8" t="s">
        <v>632</v>
      </c>
      <c r="F13156" s="19"/>
      <c r="G13156" s="19"/>
    </row>
    <row r="13157" spans="1:7" x14ac:dyDescent="0.3">
      <c r="A13157" s="5" t="s">
        <v>13665</v>
      </c>
      <c r="B13157" s="6" t="s">
        <v>2149</v>
      </c>
      <c r="C13157" s="7">
        <v>39.99</v>
      </c>
      <c r="D13157" s="8" t="s">
        <v>632</v>
      </c>
      <c r="F13157" s="19"/>
      <c r="G13157" s="19"/>
    </row>
    <row r="13158" spans="1:7" x14ac:dyDescent="0.3">
      <c r="A13158" s="5" t="s">
        <v>13665</v>
      </c>
      <c r="B13158" s="6" t="s">
        <v>4384</v>
      </c>
      <c r="C13158" s="7">
        <v>39.99</v>
      </c>
      <c r="D13158" s="8" t="s">
        <v>632</v>
      </c>
      <c r="F13158" s="19"/>
      <c r="G13158" s="19"/>
    </row>
    <row r="13159" spans="1:7" x14ac:dyDescent="0.3">
      <c r="A13159" s="5" t="s">
        <v>13665</v>
      </c>
      <c r="B13159" s="6" t="s">
        <v>4392</v>
      </c>
      <c r="C13159" s="7">
        <v>43.99</v>
      </c>
      <c r="D13159" s="8" t="s">
        <v>632</v>
      </c>
      <c r="F13159" s="19"/>
      <c r="G13159" s="19"/>
    </row>
    <row r="13160" spans="1:7" x14ac:dyDescent="0.3">
      <c r="A13160" s="5" t="s">
        <v>13665</v>
      </c>
      <c r="B13160" s="6" t="s">
        <v>4394</v>
      </c>
      <c r="C13160" s="7">
        <v>46.99</v>
      </c>
      <c r="D13160" s="8" t="s">
        <v>632</v>
      </c>
      <c r="F13160" s="19"/>
      <c r="G13160" s="19"/>
    </row>
    <row r="13161" spans="1:7" x14ac:dyDescent="0.3">
      <c r="A13161" s="5" t="s">
        <v>13665</v>
      </c>
      <c r="B13161" s="6" t="s">
        <v>4396</v>
      </c>
      <c r="C13161" s="7">
        <v>49.99</v>
      </c>
      <c r="D13161" s="8" t="s">
        <v>632</v>
      </c>
      <c r="F13161" s="19"/>
      <c r="G13161" s="19"/>
    </row>
    <row r="13162" spans="1:7" x14ac:dyDescent="0.3">
      <c r="A13162" s="5" t="s">
        <v>13665</v>
      </c>
      <c r="B13162" s="6" t="s">
        <v>13362</v>
      </c>
      <c r="C13162" s="7">
        <v>49.99</v>
      </c>
      <c r="D13162" s="8" t="s">
        <v>632</v>
      </c>
      <c r="F13162" s="19"/>
      <c r="G13162" s="19"/>
    </row>
    <row r="13163" spans="1:7" x14ac:dyDescent="0.3">
      <c r="A13163" s="5" t="s">
        <v>13665</v>
      </c>
      <c r="B13163" s="6" t="s">
        <v>13363</v>
      </c>
      <c r="C13163" s="7">
        <v>44.99</v>
      </c>
      <c r="D13163" s="8" t="s">
        <v>632</v>
      </c>
      <c r="F13163" s="19"/>
      <c r="G13163" s="19"/>
    </row>
    <row r="13164" spans="1:7" x14ac:dyDescent="0.3">
      <c r="A13164" s="5" t="s">
        <v>13665</v>
      </c>
      <c r="B13164" s="6" t="s">
        <v>13364</v>
      </c>
      <c r="C13164" s="7">
        <v>45.99</v>
      </c>
      <c r="D13164" s="8" t="s">
        <v>632</v>
      </c>
      <c r="F13164" s="19"/>
      <c r="G13164" s="19"/>
    </row>
    <row r="13165" spans="1:7" x14ac:dyDescent="0.3">
      <c r="A13165" s="5" t="s">
        <v>13665</v>
      </c>
      <c r="B13165" s="6" t="s">
        <v>13365</v>
      </c>
      <c r="C13165" s="7">
        <v>49.99</v>
      </c>
      <c r="D13165" s="8" t="s">
        <v>632</v>
      </c>
      <c r="F13165" s="19"/>
      <c r="G13165" s="19"/>
    </row>
    <row r="13166" spans="1:7" x14ac:dyDescent="0.3">
      <c r="A13166" s="5" t="s">
        <v>13665</v>
      </c>
      <c r="B13166" s="6" t="s">
        <v>24</v>
      </c>
      <c r="C13166" s="7">
        <v>19.989999999999998</v>
      </c>
      <c r="D13166" s="8" t="s">
        <v>626</v>
      </c>
      <c r="F13166" s="19"/>
      <c r="G13166" s="19"/>
    </row>
    <row r="13167" spans="1:7" x14ac:dyDescent="0.3">
      <c r="A13167" s="5" t="s">
        <v>13665</v>
      </c>
      <c r="B13167" s="6" t="s">
        <v>2646</v>
      </c>
      <c r="C13167" s="7">
        <v>20.99</v>
      </c>
      <c r="D13167" s="8" t="s">
        <v>626</v>
      </c>
      <c r="F13167" s="19"/>
      <c r="G13167" s="19"/>
    </row>
    <row r="13168" spans="1:7" x14ac:dyDescent="0.3">
      <c r="A13168" s="5" t="s">
        <v>13665</v>
      </c>
      <c r="B13168" s="6" t="s">
        <v>8045</v>
      </c>
      <c r="C13168" s="7">
        <v>19.989999999999998</v>
      </c>
      <c r="D13168" s="8" t="s">
        <v>626</v>
      </c>
      <c r="F13168" s="19"/>
      <c r="G13168" s="19"/>
    </row>
    <row r="13169" spans="1:7" x14ac:dyDescent="0.3">
      <c r="A13169" s="5" t="s">
        <v>13665</v>
      </c>
      <c r="B13169" s="6" t="s">
        <v>585</v>
      </c>
      <c r="C13169" s="7">
        <v>23.99</v>
      </c>
      <c r="D13169" s="8" t="s">
        <v>626</v>
      </c>
      <c r="F13169" s="19"/>
      <c r="G13169" s="19"/>
    </row>
    <row r="13170" spans="1:7" x14ac:dyDescent="0.3">
      <c r="A13170" s="5" t="s">
        <v>13665</v>
      </c>
      <c r="B13170" s="6" t="s">
        <v>633</v>
      </c>
      <c r="C13170" s="7">
        <v>19.989999999999998</v>
      </c>
      <c r="D13170" s="8" t="s">
        <v>632</v>
      </c>
      <c r="F13170" s="19"/>
      <c r="G13170" s="19"/>
    </row>
    <row r="13171" spans="1:7" x14ac:dyDescent="0.3">
      <c r="A13171" s="5" t="s">
        <v>13665</v>
      </c>
      <c r="B13171" s="6" t="s">
        <v>635</v>
      </c>
      <c r="C13171" s="7">
        <v>19.989999999999998</v>
      </c>
      <c r="D13171" s="8" t="s">
        <v>632</v>
      </c>
      <c r="F13171" s="19"/>
      <c r="G13171" s="19"/>
    </row>
    <row r="13172" spans="1:7" x14ac:dyDescent="0.3">
      <c r="A13172" s="5" t="s">
        <v>13665</v>
      </c>
      <c r="B13172" s="6" t="s">
        <v>712</v>
      </c>
      <c r="C13172" s="7">
        <v>19.989999999999998</v>
      </c>
      <c r="D13172" s="8" t="s">
        <v>632</v>
      </c>
      <c r="F13172" s="19"/>
      <c r="G13172" s="19"/>
    </row>
    <row r="13173" spans="1:7" x14ac:dyDescent="0.3">
      <c r="A13173" s="5" t="s">
        <v>13665</v>
      </c>
      <c r="B13173" s="6" t="s">
        <v>2862</v>
      </c>
      <c r="C13173" s="7">
        <v>19.989999999999998</v>
      </c>
      <c r="D13173" s="8" t="s">
        <v>632</v>
      </c>
      <c r="F13173" s="19"/>
      <c r="G13173" s="19"/>
    </row>
    <row r="13174" spans="1:7" x14ac:dyDescent="0.3">
      <c r="A13174" s="5" t="s">
        <v>13665</v>
      </c>
      <c r="B13174" s="6" t="s">
        <v>714</v>
      </c>
      <c r="C13174" s="7">
        <v>23.99</v>
      </c>
      <c r="D13174" s="8" t="s">
        <v>632</v>
      </c>
      <c r="F13174" s="19"/>
      <c r="G13174" s="19"/>
    </row>
    <row r="13175" spans="1:7" x14ac:dyDescent="0.3">
      <c r="A13175" s="5" t="s">
        <v>13665</v>
      </c>
      <c r="B13175" s="6" t="s">
        <v>6733</v>
      </c>
      <c r="C13175" s="7">
        <v>26.99</v>
      </c>
      <c r="D13175" s="8" t="s">
        <v>632</v>
      </c>
      <c r="F13175" s="19"/>
      <c r="G13175" s="19"/>
    </row>
    <row r="13176" spans="1:7" x14ac:dyDescent="0.3">
      <c r="A13176" s="5" t="s">
        <v>13665</v>
      </c>
      <c r="B13176" s="6" t="s">
        <v>2532</v>
      </c>
      <c r="C13176" s="7">
        <v>26.99</v>
      </c>
      <c r="D13176" s="8" t="s">
        <v>632</v>
      </c>
      <c r="F13176" s="19"/>
      <c r="G13176" s="19"/>
    </row>
    <row r="13177" spans="1:7" x14ac:dyDescent="0.3">
      <c r="A13177" s="5" t="s">
        <v>13665</v>
      </c>
      <c r="B13177" s="6" t="s">
        <v>6437</v>
      </c>
      <c r="C13177" s="7">
        <v>26.99</v>
      </c>
      <c r="D13177" s="8" t="s">
        <v>632</v>
      </c>
      <c r="F13177" s="19"/>
      <c r="G13177" s="19"/>
    </row>
    <row r="13178" spans="1:7" x14ac:dyDescent="0.3">
      <c r="A13178" s="5" t="s">
        <v>13665</v>
      </c>
      <c r="B13178" s="6" t="s">
        <v>13366</v>
      </c>
      <c r="C13178" s="7">
        <v>26.99</v>
      </c>
      <c r="D13178" s="8" t="s">
        <v>632</v>
      </c>
      <c r="F13178" s="19"/>
      <c r="G13178" s="19"/>
    </row>
    <row r="13179" spans="1:7" x14ac:dyDescent="0.3">
      <c r="A13179" s="5" t="s">
        <v>13665</v>
      </c>
      <c r="B13179" s="6" t="s">
        <v>2199</v>
      </c>
      <c r="C13179" s="7">
        <v>26.99</v>
      </c>
      <c r="D13179" s="8" t="s">
        <v>626</v>
      </c>
      <c r="F13179" s="19"/>
      <c r="G13179" s="19"/>
    </row>
    <row r="13180" spans="1:7" x14ac:dyDescent="0.3">
      <c r="A13180" s="5" t="s">
        <v>13665</v>
      </c>
      <c r="B13180" s="6" t="s">
        <v>2748</v>
      </c>
      <c r="C13180" s="7">
        <v>8</v>
      </c>
      <c r="D13180" s="8" t="s">
        <v>1528</v>
      </c>
      <c r="F13180" s="19"/>
      <c r="G13180" s="19"/>
    </row>
    <row r="13181" spans="1:7" x14ac:dyDescent="0.3">
      <c r="A13181" s="5" t="s">
        <v>13665</v>
      </c>
      <c r="B13181" s="6" t="s">
        <v>2749</v>
      </c>
      <c r="C13181" s="7">
        <v>8</v>
      </c>
      <c r="D13181" s="8" t="s">
        <v>1528</v>
      </c>
      <c r="F13181" s="19"/>
      <c r="G13181" s="19"/>
    </row>
    <row r="13182" spans="1:7" x14ac:dyDescent="0.3">
      <c r="A13182" s="5" t="s">
        <v>13665</v>
      </c>
      <c r="B13182" s="6" t="s">
        <v>831</v>
      </c>
      <c r="C13182" s="7">
        <v>8</v>
      </c>
      <c r="D13182" s="8" t="s">
        <v>1528</v>
      </c>
      <c r="F13182" s="19"/>
      <c r="G13182" s="19"/>
    </row>
    <row r="13183" spans="1:7" x14ac:dyDescent="0.3">
      <c r="A13183" s="5" t="s">
        <v>13665</v>
      </c>
      <c r="B13183" s="6" t="s">
        <v>1510</v>
      </c>
      <c r="C13183" s="7">
        <v>8</v>
      </c>
      <c r="D13183" s="8" t="s">
        <v>1528</v>
      </c>
      <c r="F13183" s="19"/>
      <c r="G13183" s="19"/>
    </row>
    <row r="13184" spans="1:7" x14ac:dyDescent="0.3">
      <c r="A13184" s="5" t="s">
        <v>13665</v>
      </c>
      <c r="B13184" s="6" t="s">
        <v>7476</v>
      </c>
      <c r="C13184" s="7">
        <v>6</v>
      </c>
      <c r="D13184" s="8" t="s">
        <v>1528</v>
      </c>
      <c r="F13184" s="19"/>
      <c r="G13184" s="19"/>
    </row>
    <row r="13185" spans="1:7" x14ac:dyDescent="0.3">
      <c r="A13185" s="5" t="s">
        <v>13665</v>
      </c>
      <c r="B13185" s="6" t="s">
        <v>11637</v>
      </c>
      <c r="C13185" s="7">
        <v>6</v>
      </c>
      <c r="D13185" s="8" t="s">
        <v>1528</v>
      </c>
      <c r="F13185" s="19"/>
      <c r="G13185" s="19"/>
    </row>
    <row r="13186" spans="1:7" x14ac:dyDescent="0.3">
      <c r="A13186" s="5" t="s">
        <v>13665</v>
      </c>
      <c r="B13186" s="6" t="s">
        <v>11638</v>
      </c>
      <c r="C13186" s="7">
        <v>8</v>
      </c>
      <c r="D13186" s="8" t="s">
        <v>1528</v>
      </c>
      <c r="F13186" s="19"/>
      <c r="G13186" s="19"/>
    </row>
    <row r="13187" spans="1:7" x14ac:dyDescent="0.3">
      <c r="A13187" s="5" t="s">
        <v>13665</v>
      </c>
      <c r="B13187" s="6" t="s">
        <v>2740</v>
      </c>
      <c r="C13187" s="7">
        <v>8</v>
      </c>
      <c r="D13187" s="8" t="s">
        <v>1528</v>
      </c>
      <c r="F13187" s="19"/>
      <c r="G13187" s="19"/>
    </row>
    <row r="13188" spans="1:7" x14ac:dyDescent="0.3">
      <c r="A13188" s="5" t="s">
        <v>13666</v>
      </c>
      <c r="B13188" s="6" t="s">
        <v>10708</v>
      </c>
      <c r="C13188" s="7">
        <v>60</v>
      </c>
      <c r="D13188" s="8" t="s">
        <v>10709</v>
      </c>
      <c r="F13188" s="19"/>
      <c r="G13188" s="19"/>
    </row>
    <row r="13189" spans="1:7" x14ac:dyDescent="0.3">
      <c r="A13189" s="5" t="s">
        <v>13666</v>
      </c>
      <c r="B13189" s="6" t="s">
        <v>10710</v>
      </c>
      <c r="C13189" s="7">
        <v>55</v>
      </c>
      <c r="D13189" s="8" t="s">
        <v>10711</v>
      </c>
      <c r="F13189" s="19"/>
      <c r="G13189" s="19"/>
    </row>
    <row r="13190" spans="1:7" x14ac:dyDescent="0.3">
      <c r="A13190" s="5" t="s">
        <v>13666</v>
      </c>
      <c r="B13190" s="6" t="s">
        <v>10712</v>
      </c>
      <c r="C13190" s="7">
        <v>60</v>
      </c>
      <c r="D13190" s="8" t="s">
        <v>10713</v>
      </c>
      <c r="F13190" s="19"/>
      <c r="G13190" s="19"/>
    </row>
    <row r="13191" spans="1:7" x14ac:dyDescent="0.3">
      <c r="A13191" s="5" t="s">
        <v>13666</v>
      </c>
      <c r="B13191" s="6" t="s">
        <v>10714</v>
      </c>
      <c r="C13191" s="7">
        <v>55</v>
      </c>
      <c r="D13191" s="8" t="s">
        <v>10715</v>
      </c>
      <c r="F13191" s="19"/>
      <c r="G13191" s="19"/>
    </row>
    <row r="13192" spans="1:7" x14ac:dyDescent="0.3">
      <c r="A13192" s="5" t="s">
        <v>13666</v>
      </c>
      <c r="B13192" s="6" t="s">
        <v>10716</v>
      </c>
      <c r="C13192" s="7">
        <v>39</v>
      </c>
      <c r="D13192" s="8" t="s">
        <v>10717</v>
      </c>
      <c r="F13192" s="19"/>
      <c r="G13192" s="19"/>
    </row>
    <row r="13193" spans="1:7" x14ac:dyDescent="0.3">
      <c r="A13193" s="5" t="s">
        <v>13666</v>
      </c>
      <c r="B13193" s="6" t="s">
        <v>10718</v>
      </c>
      <c r="C13193" s="7">
        <v>36</v>
      </c>
      <c r="D13193" s="8" t="s">
        <v>10719</v>
      </c>
      <c r="F13193" s="19"/>
      <c r="G13193" s="19"/>
    </row>
    <row r="13194" spans="1:7" x14ac:dyDescent="0.3">
      <c r="A13194" s="5" t="s">
        <v>13666</v>
      </c>
      <c r="B13194" s="6" t="s">
        <v>10720</v>
      </c>
      <c r="C13194" s="7">
        <v>55</v>
      </c>
      <c r="D13194" s="8" t="s">
        <v>10721</v>
      </c>
      <c r="F13194" s="19"/>
      <c r="G13194" s="19"/>
    </row>
    <row r="13195" spans="1:7" x14ac:dyDescent="0.3">
      <c r="A13195" s="5" t="s">
        <v>13666</v>
      </c>
      <c r="B13195" s="6" t="s">
        <v>10722</v>
      </c>
      <c r="C13195" s="7">
        <v>55</v>
      </c>
      <c r="D13195" s="8" t="s">
        <v>10723</v>
      </c>
      <c r="F13195" s="19"/>
      <c r="G13195" s="19"/>
    </row>
    <row r="13196" spans="1:7" x14ac:dyDescent="0.3">
      <c r="A13196" s="5" t="s">
        <v>13666</v>
      </c>
      <c r="B13196" s="6" t="s">
        <v>10724</v>
      </c>
      <c r="C13196" s="7">
        <v>55</v>
      </c>
      <c r="D13196" s="8" t="s">
        <v>10725</v>
      </c>
      <c r="F13196" s="19"/>
      <c r="G13196" s="19"/>
    </row>
    <row r="13197" spans="1:7" x14ac:dyDescent="0.3">
      <c r="A13197" s="5" t="s">
        <v>13666</v>
      </c>
      <c r="B13197" s="6" t="s">
        <v>10726</v>
      </c>
      <c r="C13197" s="7">
        <v>55</v>
      </c>
      <c r="D13197" s="8" t="s">
        <v>10727</v>
      </c>
      <c r="F13197" s="19"/>
      <c r="G13197" s="19"/>
    </row>
    <row r="13198" spans="1:7" x14ac:dyDescent="0.3">
      <c r="A13198" s="5" t="s">
        <v>13666</v>
      </c>
      <c r="B13198" s="6" t="s">
        <v>10728</v>
      </c>
      <c r="C13198" s="7">
        <v>55</v>
      </c>
      <c r="D13198" s="8" t="s">
        <v>10729</v>
      </c>
      <c r="F13198" s="19"/>
      <c r="G13198" s="19"/>
    </row>
    <row r="13199" spans="1:7" x14ac:dyDescent="0.3">
      <c r="A13199" s="5" t="s">
        <v>13666</v>
      </c>
      <c r="B13199" s="6" t="s">
        <v>10730</v>
      </c>
      <c r="C13199" s="7">
        <v>55</v>
      </c>
      <c r="D13199" s="8" t="s">
        <v>10731</v>
      </c>
      <c r="F13199" s="19"/>
      <c r="G13199" s="19"/>
    </row>
    <row r="13200" spans="1:7" x14ac:dyDescent="0.3">
      <c r="A13200" s="5" t="s">
        <v>13666</v>
      </c>
      <c r="B13200" s="6" t="s">
        <v>10732</v>
      </c>
      <c r="C13200" s="7">
        <v>35</v>
      </c>
      <c r="D13200" s="8" t="s">
        <v>5</v>
      </c>
      <c r="F13200" s="19"/>
      <c r="G13200" s="19"/>
    </row>
    <row r="13201" spans="1:7" x14ac:dyDescent="0.3">
      <c r="A13201" s="5" t="s">
        <v>13666</v>
      </c>
      <c r="B13201" s="6" t="s">
        <v>10733</v>
      </c>
      <c r="C13201" s="7">
        <v>35</v>
      </c>
      <c r="D13201" s="8" t="s">
        <v>5</v>
      </c>
      <c r="F13201" s="19"/>
      <c r="G13201" s="19"/>
    </row>
    <row r="13202" spans="1:7" x14ac:dyDescent="0.3">
      <c r="A13202" s="5" t="s">
        <v>13666</v>
      </c>
      <c r="B13202" s="6" t="s">
        <v>10734</v>
      </c>
      <c r="C13202" s="7">
        <v>35</v>
      </c>
      <c r="D13202" s="8" t="s">
        <v>5</v>
      </c>
      <c r="F13202" s="19"/>
      <c r="G13202" s="19"/>
    </row>
    <row r="13203" spans="1:7" x14ac:dyDescent="0.3">
      <c r="A13203" s="5" t="s">
        <v>13666</v>
      </c>
      <c r="B13203" s="6" t="s">
        <v>10735</v>
      </c>
      <c r="C13203" s="7">
        <v>62</v>
      </c>
      <c r="D13203" s="8" t="s">
        <v>10736</v>
      </c>
      <c r="F13203" s="19"/>
      <c r="G13203" s="19"/>
    </row>
    <row r="13204" spans="1:7" x14ac:dyDescent="0.3">
      <c r="A13204" s="5" t="s">
        <v>13666</v>
      </c>
      <c r="B13204" s="6" t="s">
        <v>10737</v>
      </c>
      <c r="C13204" s="7">
        <v>58</v>
      </c>
      <c r="D13204" s="8" t="s">
        <v>10738</v>
      </c>
      <c r="F13204" s="19"/>
      <c r="G13204" s="19"/>
    </row>
    <row r="13205" spans="1:7" x14ac:dyDescent="0.3">
      <c r="A13205" s="5" t="s">
        <v>13666</v>
      </c>
      <c r="B13205" s="6" t="s">
        <v>10739</v>
      </c>
      <c r="C13205" s="7">
        <v>75</v>
      </c>
      <c r="D13205" s="8" t="s">
        <v>10740</v>
      </c>
      <c r="F13205" s="19"/>
      <c r="G13205" s="19"/>
    </row>
    <row r="13206" spans="1:7" x14ac:dyDescent="0.3">
      <c r="A13206" s="5" t="s">
        <v>13666</v>
      </c>
      <c r="B13206" s="6" t="s">
        <v>10741</v>
      </c>
      <c r="C13206" s="7">
        <v>330</v>
      </c>
      <c r="D13206" s="8" t="s">
        <v>10742</v>
      </c>
      <c r="F13206" s="19"/>
      <c r="G13206" s="19"/>
    </row>
    <row r="13207" spans="1:7" x14ac:dyDescent="0.3">
      <c r="A13207" s="5" t="s">
        <v>13666</v>
      </c>
      <c r="B13207" s="6" t="s">
        <v>10743</v>
      </c>
      <c r="C13207" s="7">
        <v>76</v>
      </c>
      <c r="D13207" s="8" t="s">
        <v>10744</v>
      </c>
      <c r="F13207" s="19"/>
      <c r="G13207" s="19"/>
    </row>
    <row r="13208" spans="1:7" x14ac:dyDescent="0.3">
      <c r="A13208" s="5" t="s">
        <v>13666</v>
      </c>
      <c r="B13208" s="6" t="s">
        <v>10745</v>
      </c>
      <c r="C13208" s="7">
        <v>330</v>
      </c>
      <c r="D13208" s="8" t="s">
        <v>10746</v>
      </c>
      <c r="F13208" s="19"/>
      <c r="G13208" s="19"/>
    </row>
    <row r="13209" spans="1:7" x14ac:dyDescent="0.3">
      <c r="A13209" s="5" t="s">
        <v>13666</v>
      </c>
      <c r="B13209" s="6" t="s">
        <v>10747</v>
      </c>
      <c r="C13209" s="7">
        <v>330</v>
      </c>
      <c r="D13209" s="8" t="s">
        <v>10748</v>
      </c>
      <c r="F13209" s="19"/>
      <c r="G13209" s="19"/>
    </row>
    <row r="13210" spans="1:7" x14ac:dyDescent="0.3">
      <c r="A13210" s="5" t="s">
        <v>13666</v>
      </c>
      <c r="B13210" s="6" t="s">
        <v>10749</v>
      </c>
      <c r="C13210" s="7">
        <v>99.99</v>
      </c>
      <c r="D13210" s="8" t="s">
        <v>10750</v>
      </c>
      <c r="F13210" s="19"/>
      <c r="G13210" s="19"/>
    </row>
    <row r="13211" spans="1:7" x14ac:dyDescent="0.3">
      <c r="A13211" s="5" t="s">
        <v>13666</v>
      </c>
      <c r="B13211" s="6" t="s">
        <v>10751</v>
      </c>
      <c r="C13211" s="7">
        <v>99.99</v>
      </c>
      <c r="D13211" s="8" t="s">
        <v>10752</v>
      </c>
      <c r="F13211" s="19"/>
      <c r="G13211" s="19"/>
    </row>
    <row r="13212" spans="1:7" x14ac:dyDescent="0.3">
      <c r="A13212" s="5" t="s">
        <v>13666</v>
      </c>
      <c r="B13212" s="6" t="s">
        <v>10753</v>
      </c>
      <c r="C13212" s="7">
        <v>49</v>
      </c>
      <c r="D13212" s="8" t="s">
        <v>5</v>
      </c>
      <c r="F13212" s="19"/>
      <c r="G13212" s="19"/>
    </row>
    <row r="13213" spans="1:7" x14ac:dyDescent="0.3">
      <c r="A13213" s="5" t="s">
        <v>13666</v>
      </c>
      <c r="B13213" s="6" t="s">
        <v>10754</v>
      </c>
      <c r="C13213" s="7">
        <v>48</v>
      </c>
      <c r="D13213" s="8" t="s">
        <v>5</v>
      </c>
      <c r="F13213" s="19"/>
      <c r="G13213" s="19"/>
    </row>
    <row r="13214" spans="1:7" x14ac:dyDescent="0.3">
      <c r="A13214" s="5" t="s">
        <v>13666</v>
      </c>
      <c r="B13214" s="6" t="s">
        <v>10755</v>
      </c>
      <c r="C13214" s="7">
        <v>48</v>
      </c>
      <c r="D13214" s="8" t="s">
        <v>5</v>
      </c>
      <c r="F13214" s="19"/>
      <c r="G13214" s="19"/>
    </row>
    <row r="13215" spans="1:7" x14ac:dyDescent="0.3">
      <c r="A13215" s="5" t="s">
        <v>13666</v>
      </c>
      <c r="B13215" s="6" t="s">
        <v>10756</v>
      </c>
      <c r="C13215" s="7">
        <v>48</v>
      </c>
      <c r="D13215" s="8" t="s">
        <v>5</v>
      </c>
      <c r="F13215" s="19"/>
      <c r="G13215" s="19"/>
    </row>
    <row r="13216" spans="1:7" x14ac:dyDescent="0.3">
      <c r="A13216" s="5" t="s">
        <v>13666</v>
      </c>
      <c r="B13216" s="6" t="s">
        <v>9809</v>
      </c>
      <c r="C13216" s="7">
        <v>9.99</v>
      </c>
      <c r="D13216" s="8" t="s">
        <v>9810</v>
      </c>
      <c r="F13216" s="19"/>
      <c r="G13216" s="19"/>
    </row>
    <row r="13217" spans="1:7" x14ac:dyDescent="0.3">
      <c r="A13217" s="5" t="s">
        <v>13666</v>
      </c>
      <c r="B13217" s="6" t="s">
        <v>9813</v>
      </c>
      <c r="C13217" s="7">
        <v>25</v>
      </c>
      <c r="D13217" s="8" t="s">
        <v>9814</v>
      </c>
      <c r="F13217" s="19"/>
      <c r="G13217" s="19"/>
    </row>
    <row r="13218" spans="1:7" x14ac:dyDescent="0.3">
      <c r="A13218" s="5" t="s">
        <v>13666</v>
      </c>
      <c r="B13218" s="6" t="s">
        <v>9815</v>
      </c>
      <c r="C13218" s="7">
        <v>25</v>
      </c>
      <c r="D13218" s="8" t="s">
        <v>9814</v>
      </c>
      <c r="F13218" s="19"/>
      <c r="G13218" s="19"/>
    </row>
    <row r="13219" spans="1:7" x14ac:dyDescent="0.3">
      <c r="A13219" s="5" t="s">
        <v>13666</v>
      </c>
      <c r="B13219" s="6" t="s">
        <v>9816</v>
      </c>
      <c r="C13219" s="7">
        <v>25</v>
      </c>
      <c r="D13219" s="8" t="s">
        <v>9814</v>
      </c>
      <c r="F13219" s="19"/>
      <c r="G13219" s="19"/>
    </row>
    <row r="13220" spans="1:7" x14ac:dyDescent="0.3">
      <c r="A13220" s="5" t="s">
        <v>13667</v>
      </c>
      <c r="B13220" s="6" t="s">
        <v>13668</v>
      </c>
      <c r="C13220" s="7">
        <v>31</v>
      </c>
      <c r="D13220" s="8" t="s">
        <v>13669</v>
      </c>
      <c r="F13220" s="19"/>
      <c r="G13220" s="19"/>
    </row>
    <row r="13221" spans="1:7" x14ac:dyDescent="0.3">
      <c r="A13221" s="5" t="s">
        <v>13667</v>
      </c>
      <c r="B13221" s="6" t="s">
        <v>13670</v>
      </c>
      <c r="C13221" s="7">
        <v>36</v>
      </c>
      <c r="D13221" s="8" t="s">
        <v>13671</v>
      </c>
      <c r="F13221" s="19"/>
      <c r="G13221" s="19"/>
    </row>
    <row r="13222" spans="1:7" x14ac:dyDescent="0.3">
      <c r="A13222" s="5" t="s">
        <v>13667</v>
      </c>
      <c r="B13222" s="6" t="s">
        <v>13672</v>
      </c>
      <c r="C13222" s="7">
        <v>45</v>
      </c>
      <c r="D13222" s="8" t="s">
        <v>13673</v>
      </c>
      <c r="F13222" s="19"/>
      <c r="G13222" s="19"/>
    </row>
    <row r="13223" spans="1:7" x14ac:dyDescent="0.3">
      <c r="A13223" s="5" t="s">
        <v>13667</v>
      </c>
      <c r="B13223" s="6" t="s">
        <v>13674</v>
      </c>
      <c r="C13223" s="7">
        <v>81</v>
      </c>
      <c r="D13223" s="8" t="s">
        <v>13675</v>
      </c>
      <c r="F13223" s="19"/>
      <c r="G13223" s="19"/>
    </row>
    <row r="13224" spans="1:7" x14ac:dyDescent="0.3">
      <c r="A13224" s="5" t="s">
        <v>13667</v>
      </c>
      <c r="B13224" s="6" t="s">
        <v>13676</v>
      </c>
      <c r="C13224" s="7">
        <v>119</v>
      </c>
      <c r="D13224" s="8" t="s">
        <v>13677</v>
      </c>
      <c r="F13224" s="19"/>
      <c r="G13224" s="19"/>
    </row>
    <row r="13225" spans="1:7" x14ac:dyDescent="0.3">
      <c r="A13225" s="5" t="s">
        <v>13667</v>
      </c>
      <c r="B13225" s="6" t="s">
        <v>2385</v>
      </c>
      <c r="C13225" s="7">
        <v>35.5</v>
      </c>
      <c r="D13225" s="8" t="s">
        <v>13678</v>
      </c>
      <c r="F13225" s="19"/>
      <c r="G13225" s="19"/>
    </row>
    <row r="13226" spans="1:7" x14ac:dyDescent="0.3">
      <c r="A13226" s="5" t="s">
        <v>13667</v>
      </c>
      <c r="B13226" s="6" t="s">
        <v>5018</v>
      </c>
      <c r="C13226" s="7">
        <v>20.5</v>
      </c>
      <c r="D13226" s="8" t="s">
        <v>4913</v>
      </c>
      <c r="F13226" s="19"/>
      <c r="G13226" s="19"/>
    </row>
    <row r="13227" spans="1:7" x14ac:dyDescent="0.3">
      <c r="A13227" s="5" t="s">
        <v>13667</v>
      </c>
      <c r="B13227" s="6" t="s">
        <v>13679</v>
      </c>
      <c r="C13227" s="7">
        <v>20.5</v>
      </c>
      <c r="D13227" s="8" t="s">
        <v>2390</v>
      </c>
      <c r="F13227" s="19"/>
      <c r="G13227" s="19"/>
    </row>
    <row r="13228" spans="1:7" x14ac:dyDescent="0.3">
      <c r="A13228" s="5" t="s">
        <v>13667</v>
      </c>
      <c r="B13228" s="6" t="s">
        <v>13680</v>
      </c>
      <c r="C13228" s="7">
        <v>21.5</v>
      </c>
      <c r="D13228" s="8" t="s">
        <v>2390</v>
      </c>
      <c r="F13228" s="19"/>
      <c r="G13228" s="19"/>
    </row>
    <row r="13229" spans="1:7" x14ac:dyDescent="0.3">
      <c r="A13229" s="5" t="s">
        <v>13667</v>
      </c>
      <c r="B13229" s="6" t="s">
        <v>13681</v>
      </c>
      <c r="C13229" s="7">
        <v>21.5</v>
      </c>
      <c r="D13229" s="8" t="s">
        <v>2390</v>
      </c>
      <c r="F13229" s="19"/>
      <c r="G13229" s="19"/>
    </row>
    <row r="13230" spans="1:7" x14ac:dyDescent="0.3">
      <c r="A13230" s="5" t="s">
        <v>13667</v>
      </c>
      <c r="B13230" s="6" t="s">
        <v>625</v>
      </c>
      <c r="C13230" s="7">
        <v>39.5</v>
      </c>
      <c r="D13230" s="8" t="s">
        <v>3618</v>
      </c>
      <c r="F13230" s="19"/>
      <c r="G13230" s="19"/>
    </row>
    <row r="13231" spans="1:7" x14ac:dyDescent="0.3">
      <c r="A13231" s="5" t="s">
        <v>13667</v>
      </c>
      <c r="B13231" s="6" t="s">
        <v>627</v>
      </c>
      <c r="C13231" s="7">
        <v>42.5</v>
      </c>
      <c r="D13231" s="8" t="s">
        <v>3618</v>
      </c>
      <c r="F13231" s="19"/>
      <c r="G13231" s="19"/>
    </row>
    <row r="13232" spans="1:7" x14ac:dyDescent="0.3">
      <c r="A13232" s="5" t="s">
        <v>13667</v>
      </c>
      <c r="B13232" s="6" t="s">
        <v>16</v>
      </c>
      <c r="C13232" s="7">
        <v>18.5</v>
      </c>
      <c r="D13232" s="8" t="s">
        <v>5</v>
      </c>
      <c r="F13232" s="19"/>
      <c r="G13232" s="19"/>
    </row>
    <row r="13233" spans="1:7" x14ac:dyDescent="0.3">
      <c r="A13233" s="5" t="s">
        <v>13667</v>
      </c>
      <c r="B13233" s="6" t="s">
        <v>13682</v>
      </c>
      <c r="C13233" s="7">
        <v>15.5</v>
      </c>
      <c r="D13233" s="8" t="s">
        <v>5</v>
      </c>
      <c r="F13233" s="19"/>
      <c r="G13233" s="19"/>
    </row>
    <row r="13234" spans="1:7" x14ac:dyDescent="0.3">
      <c r="A13234" s="5" t="s">
        <v>13667</v>
      </c>
      <c r="B13234" s="6" t="s">
        <v>13683</v>
      </c>
      <c r="C13234" s="7">
        <v>21.5</v>
      </c>
      <c r="D13234" s="8" t="s">
        <v>5</v>
      </c>
      <c r="F13234" s="19"/>
      <c r="G13234" s="19"/>
    </row>
    <row r="13235" spans="1:7" x14ac:dyDescent="0.3">
      <c r="A13235" s="5" t="s">
        <v>13667</v>
      </c>
      <c r="B13235" s="6" t="s">
        <v>13684</v>
      </c>
      <c r="C13235" s="7">
        <v>19.5</v>
      </c>
      <c r="D13235" s="8" t="s">
        <v>5</v>
      </c>
      <c r="F13235" s="19"/>
      <c r="G13235" s="19"/>
    </row>
    <row r="13236" spans="1:7" x14ac:dyDescent="0.3">
      <c r="A13236" s="5" t="s">
        <v>13667</v>
      </c>
      <c r="B13236" s="6" t="s">
        <v>13685</v>
      </c>
      <c r="C13236" s="7">
        <v>25.5</v>
      </c>
      <c r="D13236" s="8" t="s">
        <v>5</v>
      </c>
      <c r="F13236" s="19"/>
      <c r="G13236" s="19"/>
    </row>
    <row r="13237" spans="1:7" x14ac:dyDescent="0.3">
      <c r="A13237" s="5" t="s">
        <v>13667</v>
      </c>
      <c r="B13237" s="6" t="s">
        <v>13686</v>
      </c>
      <c r="C13237" s="7">
        <v>24.5</v>
      </c>
      <c r="D13237" s="8" t="s">
        <v>5</v>
      </c>
      <c r="F13237" s="19"/>
      <c r="G13237" s="19"/>
    </row>
    <row r="13238" spans="1:7" x14ac:dyDescent="0.3">
      <c r="A13238" s="5" t="s">
        <v>13667</v>
      </c>
      <c r="B13238" s="6" t="s">
        <v>13687</v>
      </c>
      <c r="C13238" s="7">
        <v>45.5</v>
      </c>
      <c r="D13238" s="8" t="s">
        <v>13688</v>
      </c>
      <c r="F13238" s="19"/>
      <c r="G13238" s="19"/>
    </row>
    <row r="13239" spans="1:7" x14ac:dyDescent="0.3">
      <c r="A13239" s="5" t="s">
        <v>13667</v>
      </c>
      <c r="B13239" s="6" t="s">
        <v>13689</v>
      </c>
      <c r="C13239" s="7">
        <v>43.5</v>
      </c>
      <c r="D13239" s="8" t="s">
        <v>13690</v>
      </c>
      <c r="F13239" s="19"/>
      <c r="G13239" s="19"/>
    </row>
    <row r="13240" spans="1:7" x14ac:dyDescent="0.3">
      <c r="A13240" s="5" t="s">
        <v>13667</v>
      </c>
      <c r="B13240" s="6" t="s">
        <v>13691</v>
      </c>
      <c r="C13240" s="7">
        <v>43.5</v>
      </c>
      <c r="D13240" s="8" t="s">
        <v>13692</v>
      </c>
      <c r="F13240" s="19"/>
      <c r="G13240" s="19"/>
    </row>
    <row r="13241" spans="1:7" x14ac:dyDescent="0.3">
      <c r="A13241" s="5" t="s">
        <v>13667</v>
      </c>
      <c r="B13241" s="6" t="s">
        <v>13693</v>
      </c>
      <c r="C13241" s="7">
        <v>45.5</v>
      </c>
      <c r="D13241" s="8" t="s">
        <v>13694</v>
      </c>
      <c r="F13241" s="19"/>
      <c r="G13241" s="19"/>
    </row>
    <row r="13242" spans="1:7" x14ac:dyDescent="0.3">
      <c r="A13242" s="5" t="s">
        <v>13667</v>
      </c>
      <c r="B13242" s="6" t="s">
        <v>3098</v>
      </c>
      <c r="C13242" s="7">
        <v>30</v>
      </c>
      <c r="D13242" s="8" t="s">
        <v>13695</v>
      </c>
      <c r="F13242" s="19"/>
      <c r="G13242" s="19"/>
    </row>
    <row r="13243" spans="1:7" x14ac:dyDescent="0.3">
      <c r="A13243" s="5" t="s">
        <v>13667</v>
      </c>
      <c r="B13243" s="6" t="s">
        <v>3100</v>
      </c>
      <c r="C13243" s="7">
        <v>38</v>
      </c>
      <c r="D13243" s="8" t="s">
        <v>13696</v>
      </c>
      <c r="F13243" s="19"/>
      <c r="G13243" s="19"/>
    </row>
    <row r="13244" spans="1:7" x14ac:dyDescent="0.3">
      <c r="A13244" s="5" t="s">
        <v>13667</v>
      </c>
      <c r="B13244" s="6" t="s">
        <v>3102</v>
      </c>
      <c r="C13244" s="7">
        <v>50</v>
      </c>
      <c r="D13244" s="8" t="s">
        <v>13697</v>
      </c>
      <c r="F13244" s="19"/>
      <c r="G13244" s="19"/>
    </row>
    <row r="13245" spans="1:7" x14ac:dyDescent="0.3">
      <c r="A13245" s="5" t="s">
        <v>13667</v>
      </c>
      <c r="B13245" s="6" t="s">
        <v>3104</v>
      </c>
      <c r="C13245" s="7">
        <v>59</v>
      </c>
      <c r="D13245" s="8" t="s">
        <v>13698</v>
      </c>
      <c r="F13245" s="19"/>
      <c r="G13245" s="19"/>
    </row>
    <row r="13246" spans="1:7" x14ac:dyDescent="0.3">
      <c r="A13246" s="5" t="s">
        <v>13667</v>
      </c>
      <c r="B13246" s="6" t="s">
        <v>3106</v>
      </c>
      <c r="C13246" s="7">
        <v>106</v>
      </c>
      <c r="D13246" s="8" t="s">
        <v>13699</v>
      </c>
      <c r="F13246" s="19"/>
      <c r="G13246" s="19"/>
    </row>
    <row r="13247" spans="1:7" x14ac:dyDescent="0.3">
      <c r="A13247" s="5" t="s">
        <v>13667</v>
      </c>
      <c r="B13247" s="6" t="s">
        <v>3108</v>
      </c>
      <c r="C13247" s="7">
        <v>76</v>
      </c>
      <c r="D13247" s="8" t="s">
        <v>13700</v>
      </c>
      <c r="F13247" s="19"/>
      <c r="G13247" s="19"/>
    </row>
    <row r="13248" spans="1:7" x14ac:dyDescent="0.3">
      <c r="A13248" s="5" t="s">
        <v>13667</v>
      </c>
      <c r="B13248" s="6" t="s">
        <v>13701</v>
      </c>
      <c r="C13248" s="7">
        <v>96</v>
      </c>
      <c r="D13248" s="8" t="s">
        <v>13702</v>
      </c>
      <c r="F13248" s="19"/>
      <c r="G13248" s="19"/>
    </row>
    <row r="13249" spans="1:7" x14ac:dyDescent="0.3">
      <c r="A13249" s="5" t="s">
        <v>13667</v>
      </c>
      <c r="B13249" s="6" t="s">
        <v>13703</v>
      </c>
      <c r="C13249" s="7">
        <v>103</v>
      </c>
      <c r="D13249" s="8" t="s">
        <v>13704</v>
      </c>
      <c r="F13249" s="19"/>
      <c r="G13249" s="19"/>
    </row>
    <row r="13250" spans="1:7" x14ac:dyDescent="0.3">
      <c r="A13250" s="5" t="s">
        <v>13667</v>
      </c>
      <c r="B13250" s="6" t="s">
        <v>13705</v>
      </c>
      <c r="C13250" s="7">
        <v>126</v>
      </c>
      <c r="D13250" s="8" t="s">
        <v>13706</v>
      </c>
      <c r="F13250" s="19"/>
      <c r="G13250" s="19"/>
    </row>
    <row r="13251" spans="1:7" x14ac:dyDescent="0.3">
      <c r="A13251" s="5" t="s">
        <v>13667</v>
      </c>
      <c r="B13251" s="6" t="s">
        <v>13707</v>
      </c>
      <c r="C13251" s="7">
        <v>130</v>
      </c>
      <c r="D13251" s="8" t="s">
        <v>13708</v>
      </c>
      <c r="F13251" s="19"/>
      <c r="G13251" s="19"/>
    </row>
    <row r="13252" spans="1:7" x14ac:dyDescent="0.3">
      <c r="A13252" s="5" t="s">
        <v>13667</v>
      </c>
      <c r="B13252" s="6" t="s">
        <v>13709</v>
      </c>
      <c r="C13252" s="7">
        <v>136</v>
      </c>
      <c r="D13252" s="8" t="s">
        <v>13710</v>
      </c>
      <c r="F13252" s="19"/>
      <c r="G13252" s="19"/>
    </row>
    <row r="13253" spans="1:7" x14ac:dyDescent="0.3">
      <c r="A13253" s="5" t="s">
        <v>13667</v>
      </c>
      <c r="B13253" s="6" t="s">
        <v>13711</v>
      </c>
      <c r="C13253" s="7">
        <v>148</v>
      </c>
      <c r="D13253" s="8" t="s">
        <v>13712</v>
      </c>
      <c r="F13253" s="19"/>
      <c r="G13253" s="19"/>
    </row>
    <row r="13254" spans="1:7" x14ac:dyDescent="0.3">
      <c r="A13254" s="5" t="s">
        <v>13667</v>
      </c>
      <c r="B13254" s="6" t="s">
        <v>13713</v>
      </c>
      <c r="C13254" s="7">
        <v>186</v>
      </c>
      <c r="D13254" s="8" t="s">
        <v>13714</v>
      </c>
      <c r="F13254" s="19"/>
      <c r="G13254" s="19"/>
    </row>
    <row r="13255" spans="1:7" x14ac:dyDescent="0.3">
      <c r="A13255" s="5" t="s">
        <v>13667</v>
      </c>
      <c r="B13255" s="6" t="s">
        <v>13715</v>
      </c>
      <c r="C13255" s="7">
        <v>226</v>
      </c>
      <c r="D13255" s="8" t="s">
        <v>13716</v>
      </c>
      <c r="F13255" s="19"/>
      <c r="G13255" s="19"/>
    </row>
    <row r="13256" spans="1:7" x14ac:dyDescent="0.3">
      <c r="A13256" s="5" t="s">
        <v>13667</v>
      </c>
      <c r="B13256" s="6" t="s">
        <v>13717</v>
      </c>
      <c r="C13256" s="7">
        <v>290</v>
      </c>
      <c r="D13256" s="8" t="s">
        <v>13718</v>
      </c>
      <c r="F13256" s="19"/>
      <c r="G13256" s="19"/>
    </row>
    <row r="13257" spans="1:7" x14ac:dyDescent="0.3">
      <c r="A13257" s="5" t="s">
        <v>13667</v>
      </c>
      <c r="B13257" s="6" t="s">
        <v>13719</v>
      </c>
      <c r="C13257" s="7">
        <v>96</v>
      </c>
      <c r="D13257" s="8" t="s">
        <v>13720</v>
      </c>
      <c r="F13257" s="19"/>
      <c r="G13257" s="19"/>
    </row>
    <row r="13258" spans="1:7" x14ac:dyDescent="0.3">
      <c r="A13258" s="5" t="s">
        <v>13667</v>
      </c>
      <c r="B13258" s="6" t="s">
        <v>13721</v>
      </c>
      <c r="C13258" s="7">
        <v>120</v>
      </c>
      <c r="D13258" s="8" t="s">
        <v>13722</v>
      </c>
      <c r="F13258" s="19"/>
      <c r="G13258" s="19"/>
    </row>
    <row r="13259" spans="1:7" x14ac:dyDescent="0.3">
      <c r="A13259" s="5" t="s">
        <v>13667</v>
      </c>
      <c r="B13259" s="6" t="s">
        <v>13723</v>
      </c>
      <c r="C13259" s="7">
        <v>76</v>
      </c>
      <c r="D13259" s="8" t="s">
        <v>13724</v>
      </c>
      <c r="F13259" s="19"/>
      <c r="G13259" s="19"/>
    </row>
    <row r="13260" spans="1:7" x14ac:dyDescent="0.3">
      <c r="A13260" s="5" t="s">
        <v>13667</v>
      </c>
      <c r="B13260" s="6" t="s">
        <v>13725</v>
      </c>
      <c r="C13260" s="7">
        <v>141</v>
      </c>
      <c r="D13260" s="8" t="s">
        <v>13726</v>
      </c>
      <c r="F13260" s="19"/>
      <c r="G13260" s="19"/>
    </row>
    <row r="13261" spans="1:7" x14ac:dyDescent="0.3">
      <c r="A13261" s="5" t="s">
        <v>13667</v>
      </c>
      <c r="B13261" s="6" t="s">
        <v>13727</v>
      </c>
      <c r="C13261" s="7">
        <v>50</v>
      </c>
      <c r="D13261" s="8" t="s">
        <v>13728</v>
      </c>
      <c r="F13261" s="19"/>
      <c r="G13261" s="19"/>
    </row>
    <row r="13262" spans="1:7" x14ac:dyDescent="0.3">
      <c r="A13262" s="5" t="s">
        <v>13667</v>
      </c>
      <c r="B13262" s="6" t="s">
        <v>13729</v>
      </c>
      <c r="C13262" s="7">
        <v>78</v>
      </c>
      <c r="D13262" s="8" t="s">
        <v>13730</v>
      </c>
      <c r="F13262" s="19"/>
      <c r="G13262" s="19"/>
    </row>
    <row r="13263" spans="1:7" x14ac:dyDescent="0.3">
      <c r="A13263" s="5" t="s">
        <v>13667</v>
      </c>
      <c r="B13263" s="6" t="s">
        <v>13731</v>
      </c>
      <c r="C13263" s="7">
        <v>90</v>
      </c>
      <c r="D13263" s="8" t="s">
        <v>13732</v>
      </c>
      <c r="F13263" s="19"/>
      <c r="G13263" s="19"/>
    </row>
    <row r="13264" spans="1:7" x14ac:dyDescent="0.3">
      <c r="A13264" s="5" t="s">
        <v>13667</v>
      </c>
      <c r="B13264" s="6" t="s">
        <v>13733</v>
      </c>
      <c r="C13264" s="7">
        <v>106</v>
      </c>
      <c r="D13264" s="8" t="s">
        <v>13734</v>
      </c>
      <c r="F13264" s="19"/>
      <c r="G13264" s="19"/>
    </row>
    <row r="13265" spans="1:7" x14ac:dyDescent="0.3">
      <c r="A13265" s="5" t="s">
        <v>13667</v>
      </c>
      <c r="B13265" s="6" t="s">
        <v>10120</v>
      </c>
      <c r="C13265" s="7">
        <v>19.2</v>
      </c>
      <c r="D13265" s="8" t="s">
        <v>13735</v>
      </c>
      <c r="F13265" s="19"/>
      <c r="G13265" s="19"/>
    </row>
    <row r="13266" spans="1:7" x14ac:dyDescent="0.3">
      <c r="A13266" s="5" t="s">
        <v>13667</v>
      </c>
      <c r="B13266" s="6" t="s">
        <v>4726</v>
      </c>
      <c r="C13266" s="7">
        <v>19.2</v>
      </c>
      <c r="D13266" s="8" t="s">
        <v>13735</v>
      </c>
      <c r="F13266" s="19"/>
      <c r="G13266" s="19"/>
    </row>
    <row r="13267" spans="1:7" x14ac:dyDescent="0.3">
      <c r="A13267" s="5" t="s">
        <v>13667</v>
      </c>
      <c r="B13267" s="6" t="s">
        <v>584</v>
      </c>
      <c r="C13267" s="7">
        <v>21.2</v>
      </c>
      <c r="D13267" s="8" t="s">
        <v>13735</v>
      </c>
      <c r="F13267" s="19"/>
      <c r="G13267" s="19"/>
    </row>
    <row r="13268" spans="1:7" x14ac:dyDescent="0.3">
      <c r="A13268" s="5" t="s">
        <v>13667</v>
      </c>
      <c r="B13268" s="6" t="s">
        <v>13736</v>
      </c>
      <c r="C13268" s="7">
        <v>19.2</v>
      </c>
      <c r="D13268" s="8" t="s">
        <v>13735</v>
      </c>
      <c r="F13268" s="19"/>
      <c r="G13268" s="19"/>
    </row>
    <row r="13269" spans="1:7" x14ac:dyDescent="0.3">
      <c r="A13269" s="5" t="s">
        <v>13667</v>
      </c>
      <c r="B13269" s="6" t="s">
        <v>13737</v>
      </c>
      <c r="C13269" s="7">
        <v>19.2</v>
      </c>
      <c r="D13269" s="8" t="s">
        <v>13735</v>
      </c>
      <c r="F13269" s="19"/>
      <c r="G13269" s="19"/>
    </row>
    <row r="13270" spans="1:7" x14ac:dyDescent="0.3">
      <c r="A13270" s="5" t="s">
        <v>13667</v>
      </c>
      <c r="B13270" s="6" t="s">
        <v>13738</v>
      </c>
      <c r="C13270" s="7">
        <v>19.2</v>
      </c>
      <c r="D13270" s="8" t="s">
        <v>13735</v>
      </c>
      <c r="F13270" s="19"/>
      <c r="G13270" s="19"/>
    </row>
    <row r="13271" spans="1:7" x14ac:dyDescent="0.3">
      <c r="A13271" s="5" t="s">
        <v>13667</v>
      </c>
      <c r="B13271" s="6" t="s">
        <v>13739</v>
      </c>
      <c r="C13271" s="7">
        <v>19.2</v>
      </c>
      <c r="D13271" s="8" t="s">
        <v>13735</v>
      </c>
      <c r="F13271" s="19"/>
      <c r="G13271" s="19"/>
    </row>
    <row r="13272" spans="1:7" x14ac:dyDescent="0.3">
      <c r="A13272" s="5" t="s">
        <v>13667</v>
      </c>
      <c r="B13272" s="6" t="s">
        <v>4728</v>
      </c>
      <c r="C13272" s="7">
        <v>21.2</v>
      </c>
      <c r="D13272" s="8" t="s">
        <v>13735</v>
      </c>
      <c r="F13272" s="19"/>
      <c r="G13272" s="19"/>
    </row>
    <row r="13273" spans="1:7" x14ac:dyDescent="0.3">
      <c r="A13273" s="5" t="s">
        <v>13667</v>
      </c>
      <c r="B13273" s="6" t="s">
        <v>582</v>
      </c>
      <c r="C13273" s="7">
        <v>23.2</v>
      </c>
      <c r="D13273" s="8" t="s">
        <v>13740</v>
      </c>
      <c r="F13273" s="19"/>
      <c r="G13273" s="19"/>
    </row>
    <row r="13274" spans="1:7" x14ac:dyDescent="0.3">
      <c r="A13274" s="5" t="s">
        <v>13667</v>
      </c>
      <c r="B13274" s="6" t="s">
        <v>6180</v>
      </c>
      <c r="C13274" s="7">
        <v>25.2</v>
      </c>
      <c r="D13274" s="8" t="s">
        <v>13740</v>
      </c>
      <c r="F13274" s="19"/>
      <c r="G13274" s="19"/>
    </row>
    <row r="13275" spans="1:7" x14ac:dyDescent="0.3">
      <c r="A13275" s="5" t="s">
        <v>13667</v>
      </c>
      <c r="B13275" s="6" t="s">
        <v>13741</v>
      </c>
      <c r="C13275" s="7">
        <v>27.2</v>
      </c>
      <c r="D13275" s="8" t="s">
        <v>13742</v>
      </c>
      <c r="F13275" s="19"/>
      <c r="G13275" s="19"/>
    </row>
    <row r="13276" spans="1:7" x14ac:dyDescent="0.3">
      <c r="A13276" s="5" t="s">
        <v>13667</v>
      </c>
      <c r="B13276" s="6" t="s">
        <v>13743</v>
      </c>
      <c r="C13276" s="7">
        <v>28.2</v>
      </c>
      <c r="D13276" s="8" t="s">
        <v>13744</v>
      </c>
      <c r="F13276" s="19"/>
      <c r="G13276" s="19"/>
    </row>
    <row r="13277" spans="1:7" x14ac:dyDescent="0.3">
      <c r="A13277" s="5" t="s">
        <v>13667</v>
      </c>
      <c r="B13277" s="6" t="s">
        <v>13745</v>
      </c>
      <c r="C13277" s="7">
        <v>28.2</v>
      </c>
      <c r="D13277" s="8" t="s">
        <v>13746</v>
      </c>
      <c r="F13277" s="19"/>
      <c r="G13277" s="19"/>
    </row>
    <row r="13278" spans="1:7" x14ac:dyDescent="0.3">
      <c r="A13278" s="5" t="s">
        <v>13667</v>
      </c>
      <c r="B13278" s="6" t="s">
        <v>7570</v>
      </c>
      <c r="C13278" s="7">
        <v>31.2</v>
      </c>
      <c r="D13278" s="8" t="s">
        <v>13747</v>
      </c>
      <c r="F13278" s="19"/>
      <c r="G13278" s="19"/>
    </row>
    <row r="13279" spans="1:7" x14ac:dyDescent="0.3">
      <c r="A13279" s="5" t="s">
        <v>13667</v>
      </c>
      <c r="B13279" s="6" t="s">
        <v>10168</v>
      </c>
      <c r="C13279" s="7">
        <v>25.2</v>
      </c>
      <c r="D13279" s="8" t="s">
        <v>13748</v>
      </c>
      <c r="F13279" s="19"/>
      <c r="G13279" s="19"/>
    </row>
    <row r="13280" spans="1:7" x14ac:dyDescent="0.3">
      <c r="A13280" s="5" t="s">
        <v>13667</v>
      </c>
      <c r="B13280" s="6" t="s">
        <v>13164</v>
      </c>
      <c r="C13280" s="7">
        <v>25.2</v>
      </c>
      <c r="D13280" s="8" t="s">
        <v>13749</v>
      </c>
      <c r="F13280" s="19"/>
      <c r="G13280" s="19"/>
    </row>
    <row r="13281" spans="1:7" x14ac:dyDescent="0.3">
      <c r="A13281" s="5" t="s">
        <v>13667</v>
      </c>
      <c r="B13281" s="6" t="s">
        <v>13750</v>
      </c>
      <c r="C13281" s="7">
        <v>32.200000000000003</v>
      </c>
      <c r="D13281" s="8" t="s">
        <v>13751</v>
      </c>
      <c r="F13281" s="19"/>
      <c r="G13281" s="19"/>
    </row>
    <row r="13282" spans="1:7" x14ac:dyDescent="0.3">
      <c r="A13282" s="5" t="s">
        <v>13667</v>
      </c>
      <c r="B13282" s="6" t="s">
        <v>13752</v>
      </c>
      <c r="C13282" s="7">
        <v>28.2</v>
      </c>
      <c r="D13282" s="8" t="s">
        <v>13753</v>
      </c>
      <c r="F13282" s="19"/>
      <c r="G13282" s="19"/>
    </row>
    <row r="13283" spans="1:7" x14ac:dyDescent="0.3">
      <c r="A13283" s="5" t="s">
        <v>13667</v>
      </c>
      <c r="B13283" s="6" t="s">
        <v>13754</v>
      </c>
      <c r="C13283" s="7">
        <v>28.2</v>
      </c>
      <c r="D13283" s="8" t="s">
        <v>13753</v>
      </c>
      <c r="F13283" s="19"/>
      <c r="G13283" s="19"/>
    </row>
    <row r="13284" spans="1:7" x14ac:dyDescent="0.3">
      <c r="A13284" s="5" t="s">
        <v>13667</v>
      </c>
      <c r="B13284" s="6" t="s">
        <v>13755</v>
      </c>
      <c r="C13284" s="7">
        <v>33.200000000000003</v>
      </c>
      <c r="D13284" s="8" t="s">
        <v>13756</v>
      </c>
      <c r="F13284" s="19"/>
      <c r="G13284" s="19"/>
    </row>
    <row r="13285" spans="1:7" x14ac:dyDescent="0.3">
      <c r="A13285" s="5" t="s">
        <v>13667</v>
      </c>
      <c r="B13285" s="6" t="s">
        <v>13757</v>
      </c>
      <c r="C13285" s="7">
        <v>37.200000000000003</v>
      </c>
      <c r="D13285" s="8" t="s">
        <v>13758</v>
      </c>
      <c r="F13285" s="19"/>
      <c r="G13285" s="19"/>
    </row>
    <row r="13286" spans="1:7" x14ac:dyDescent="0.3">
      <c r="A13286" s="5" t="s">
        <v>13667</v>
      </c>
      <c r="B13286" s="6" t="s">
        <v>7709</v>
      </c>
      <c r="C13286" s="7">
        <v>34.200000000000003</v>
      </c>
      <c r="D13286" s="8" t="s">
        <v>13759</v>
      </c>
      <c r="F13286" s="19"/>
      <c r="G13286" s="19"/>
    </row>
    <row r="13287" spans="1:7" x14ac:dyDescent="0.3">
      <c r="A13287" s="5" t="s">
        <v>13667</v>
      </c>
      <c r="B13287" s="6" t="s">
        <v>7572</v>
      </c>
      <c r="C13287" s="7">
        <v>38.200000000000003</v>
      </c>
      <c r="D13287" s="8" t="s">
        <v>13760</v>
      </c>
      <c r="F13287" s="19"/>
      <c r="G13287" s="19"/>
    </row>
    <row r="13288" spans="1:7" x14ac:dyDescent="0.3">
      <c r="A13288" s="5" t="s">
        <v>13667</v>
      </c>
      <c r="B13288" s="6" t="s">
        <v>2116</v>
      </c>
      <c r="C13288" s="7">
        <v>23.2</v>
      </c>
      <c r="D13288" s="8" t="s">
        <v>13761</v>
      </c>
      <c r="F13288" s="19"/>
      <c r="G13288" s="19"/>
    </row>
    <row r="13289" spans="1:7" x14ac:dyDescent="0.3">
      <c r="A13289" s="5" t="s">
        <v>13667</v>
      </c>
      <c r="B13289" s="6" t="s">
        <v>13762</v>
      </c>
      <c r="C13289" s="7">
        <v>29.2</v>
      </c>
      <c r="D13289" s="8" t="s">
        <v>13763</v>
      </c>
      <c r="F13289" s="19"/>
      <c r="G13289" s="19"/>
    </row>
    <row r="13290" spans="1:7" x14ac:dyDescent="0.3">
      <c r="A13290" s="5" t="s">
        <v>13667</v>
      </c>
      <c r="B13290" s="6" t="s">
        <v>13764</v>
      </c>
      <c r="C13290" s="7">
        <v>29.2</v>
      </c>
      <c r="D13290" s="8" t="s">
        <v>13765</v>
      </c>
      <c r="F13290" s="19"/>
      <c r="G13290" s="19"/>
    </row>
    <row r="13291" spans="1:7" x14ac:dyDescent="0.3">
      <c r="A13291" s="5" t="s">
        <v>13667</v>
      </c>
      <c r="B13291" s="6" t="s">
        <v>13152</v>
      </c>
      <c r="C13291" s="7">
        <v>32.200000000000003</v>
      </c>
      <c r="D13291" s="8" t="s">
        <v>13766</v>
      </c>
      <c r="F13291" s="19"/>
      <c r="G13291" s="19"/>
    </row>
    <row r="13292" spans="1:7" x14ac:dyDescent="0.3">
      <c r="A13292" s="5" t="s">
        <v>13667</v>
      </c>
      <c r="B13292" s="6" t="s">
        <v>13156</v>
      </c>
      <c r="C13292" s="7">
        <v>26.2</v>
      </c>
      <c r="D13292" s="8" t="s">
        <v>13767</v>
      </c>
      <c r="F13292" s="19"/>
      <c r="G13292" s="19"/>
    </row>
    <row r="13293" spans="1:7" x14ac:dyDescent="0.3">
      <c r="A13293" s="5" t="s">
        <v>13667</v>
      </c>
      <c r="B13293" s="6" t="s">
        <v>13768</v>
      </c>
      <c r="C13293" s="7">
        <v>28.2</v>
      </c>
      <c r="D13293" s="8" t="s">
        <v>13767</v>
      </c>
      <c r="F13293" s="19"/>
      <c r="G13293" s="19"/>
    </row>
    <row r="13294" spans="1:7" x14ac:dyDescent="0.3">
      <c r="A13294" s="5" t="s">
        <v>13667</v>
      </c>
      <c r="B13294" s="6" t="s">
        <v>13769</v>
      </c>
      <c r="C13294" s="7">
        <v>29.2</v>
      </c>
      <c r="D13294" s="8" t="s">
        <v>13770</v>
      </c>
      <c r="F13294" s="19"/>
      <c r="G13294" s="19"/>
    </row>
    <row r="13295" spans="1:7" x14ac:dyDescent="0.3">
      <c r="A13295" s="5" t="s">
        <v>13667</v>
      </c>
      <c r="B13295" s="6" t="s">
        <v>13771</v>
      </c>
      <c r="C13295" s="7">
        <v>34.200000000000003</v>
      </c>
      <c r="D13295" s="8" t="s">
        <v>13772</v>
      </c>
      <c r="F13295" s="19"/>
      <c r="G13295" s="19"/>
    </row>
    <row r="13296" spans="1:7" x14ac:dyDescent="0.3">
      <c r="A13296" s="5" t="s">
        <v>13667</v>
      </c>
      <c r="B13296" s="6" t="s">
        <v>13773</v>
      </c>
      <c r="C13296" s="7">
        <v>25.2</v>
      </c>
      <c r="D13296" s="8" t="s">
        <v>13774</v>
      </c>
      <c r="F13296" s="19"/>
      <c r="G13296" s="19"/>
    </row>
    <row r="13297" spans="1:7" x14ac:dyDescent="0.3">
      <c r="A13297" s="5" t="s">
        <v>13667</v>
      </c>
      <c r="B13297" s="6" t="s">
        <v>10107</v>
      </c>
      <c r="C13297" s="7">
        <v>19.2</v>
      </c>
      <c r="D13297" s="8" t="s">
        <v>13775</v>
      </c>
      <c r="F13297" s="19"/>
      <c r="G13297" s="19"/>
    </row>
    <row r="13298" spans="1:7" x14ac:dyDescent="0.3">
      <c r="A13298" s="5" t="s">
        <v>13667</v>
      </c>
      <c r="B13298" s="6" t="s">
        <v>13776</v>
      </c>
      <c r="C13298" s="7">
        <v>19.2</v>
      </c>
      <c r="D13298" s="8" t="s">
        <v>13777</v>
      </c>
      <c r="F13298" s="19"/>
      <c r="G13298" s="19"/>
    </row>
    <row r="13299" spans="1:7" x14ac:dyDescent="0.3">
      <c r="A13299" s="5" t="s">
        <v>13667</v>
      </c>
      <c r="B13299" s="6" t="s">
        <v>13778</v>
      </c>
      <c r="C13299" s="7">
        <v>19.2</v>
      </c>
      <c r="D13299" s="8" t="s">
        <v>13775</v>
      </c>
      <c r="F13299" s="19"/>
      <c r="G13299" s="19"/>
    </row>
    <row r="13300" spans="1:7" x14ac:dyDescent="0.3">
      <c r="A13300" s="5" t="s">
        <v>13667</v>
      </c>
      <c r="B13300" s="6" t="s">
        <v>13779</v>
      </c>
      <c r="C13300" s="7">
        <v>16.2</v>
      </c>
      <c r="D13300" s="8" t="s">
        <v>13775</v>
      </c>
      <c r="F13300" s="19"/>
      <c r="G13300" s="19"/>
    </row>
    <row r="13301" spans="1:7" x14ac:dyDescent="0.3">
      <c r="A13301" s="5" t="s">
        <v>13667</v>
      </c>
      <c r="B13301" s="6" t="s">
        <v>4729</v>
      </c>
      <c r="C13301" s="7">
        <v>20.2</v>
      </c>
      <c r="D13301" s="8" t="s">
        <v>13775</v>
      </c>
      <c r="F13301" s="19"/>
      <c r="G13301" s="19"/>
    </row>
    <row r="13302" spans="1:7" x14ac:dyDescent="0.3">
      <c r="A13302" s="5" t="s">
        <v>13667</v>
      </c>
      <c r="B13302" s="6" t="s">
        <v>10110</v>
      </c>
      <c r="C13302" s="7">
        <v>21.2</v>
      </c>
      <c r="D13302" s="8" t="s">
        <v>13775</v>
      </c>
      <c r="F13302" s="19"/>
      <c r="G13302" s="19"/>
    </row>
    <row r="13303" spans="1:7" x14ac:dyDescent="0.3">
      <c r="A13303" s="5" t="s">
        <v>13667</v>
      </c>
      <c r="B13303" s="6" t="s">
        <v>4733</v>
      </c>
      <c r="C13303" s="7">
        <v>15.2</v>
      </c>
      <c r="D13303" s="8" t="s">
        <v>13775</v>
      </c>
      <c r="F13303" s="19"/>
      <c r="G13303" s="19"/>
    </row>
    <row r="13304" spans="1:7" x14ac:dyDescent="0.3">
      <c r="A13304" s="5" t="s">
        <v>13667</v>
      </c>
      <c r="B13304" s="6" t="s">
        <v>2033</v>
      </c>
      <c r="C13304" s="7">
        <v>17.2</v>
      </c>
      <c r="D13304" s="8" t="s">
        <v>13775</v>
      </c>
      <c r="F13304" s="19"/>
      <c r="G13304" s="19"/>
    </row>
    <row r="13305" spans="1:7" x14ac:dyDescent="0.3">
      <c r="A13305" s="5" t="s">
        <v>13667</v>
      </c>
      <c r="B13305" s="6" t="s">
        <v>13780</v>
      </c>
      <c r="C13305" s="7">
        <v>16.2</v>
      </c>
      <c r="D13305" s="8" t="s">
        <v>13775</v>
      </c>
      <c r="F13305" s="19"/>
      <c r="G13305" s="19"/>
    </row>
    <row r="13306" spans="1:7" x14ac:dyDescent="0.3">
      <c r="A13306" s="5" t="s">
        <v>13667</v>
      </c>
      <c r="B13306" s="6" t="s">
        <v>13781</v>
      </c>
      <c r="C13306" s="7">
        <v>16.2</v>
      </c>
      <c r="D13306" s="8" t="s">
        <v>13775</v>
      </c>
      <c r="F13306" s="19"/>
      <c r="G13306" s="19"/>
    </row>
    <row r="13307" spans="1:7" x14ac:dyDescent="0.3">
      <c r="A13307" s="5" t="s">
        <v>13667</v>
      </c>
      <c r="B13307" s="6" t="s">
        <v>13782</v>
      </c>
      <c r="C13307" s="7">
        <v>29.2</v>
      </c>
      <c r="D13307" s="8" t="s">
        <v>13783</v>
      </c>
      <c r="F13307" s="19"/>
      <c r="G13307" s="19"/>
    </row>
    <row r="13308" spans="1:7" x14ac:dyDescent="0.3">
      <c r="A13308" s="5" t="s">
        <v>13667</v>
      </c>
      <c r="B13308" s="6" t="s">
        <v>13784</v>
      </c>
      <c r="C13308" s="7">
        <v>32.200000000000003</v>
      </c>
      <c r="D13308" s="8" t="s">
        <v>13785</v>
      </c>
      <c r="F13308" s="19"/>
      <c r="G13308" s="19"/>
    </row>
    <row r="13309" spans="1:7" x14ac:dyDescent="0.3">
      <c r="A13309" s="5" t="s">
        <v>13667</v>
      </c>
      <c r="B13309" s="6" t="s">
        <v>13786</v>
      </c>
      <c r="C13309" s="7">
        <v>36.200000000000003</v>
      </c>
      <c r="D13309" s="8" t="s">
        <v>13787</v>
      </c>
      <c r="F13309" s="19"/>
      <c r="G13309" s="19"/>
    </row>
    <row r="13310" spans="1:7" x14ac:dyDescent="0.3">
      <c r="A13310" s="5" t="s">
        <v>13667</v>
      </c>
      <c r="B13310" s="6" t="s">
        <v>13788</v>
      </c>
      <c r="C13310" s="7">
        <v>34.200000000000003</v>
      </c>
      <c r="D13310" s="8" t="s">
        <v>13789</v>
      </c>
      <c r="F13310" s="19"/>
      <c r="G13310" s="19"/>
    </row>
    <row r="13311" spans="1:7" x14ac:dyDescent="0.3">
      <c r="A13311" s="5" t="s">
        <v>13667</v>
      </c>
      <c r="B13311" s="6" t="s">
        <v>13790</v>
      </c>
      <c r="C13311" s="7">
        <v>36.200000000000003</v>
      </c>
      <c r="D13311" s="8" t="s">
        <v>13791</v>
      </c>
      <c r="F13311" s="19"/>
      <c r="G13311" s="19"/>
    </row>
    <row r="13312" spans="1:7" x14ac:dyDescent="0.3">
      <c r="A13312" s="5" t="s">
        <v>13667</v>
      </c>
      <c r="B13312" s="6" t="s">
        <v>13792</v>
      </c>
      <c r="C13312" s="7">
        <v>34.200000000000003</v>
      </c>
      <c r="D13312" s="8" t="s">
        <v>13793</v>
      </c>
      <c r="F13312" s="19"/>
      <c r="G13312" s="19"/>
    </row>
    <row r="13313" spans="1:7" x14ac:dyDescent="0.3">
      <c r="A13313" s="5" t="s">
        <v>13667</v>
      </c>
      <c r="B13313" s="6" t="s">
        <v>13794</v>
      </c>
      <c r="C13313" s="7">
        <v>32.200000000000003</v>
      </c>
      <c r="D13313" s="8" t="s">
        <v>13795</v>
      </c>
      <c r="F13313" s="19"/>
      <c r="G13313" s="19"/>
    </row>
    <row r="13314" spans="1:7" x14ac:dyDescent="0.3">
      <c r="A13314" s="5" t="s">
        <v>13667</v>
      </c>
      <c r="B13314" s="6" t="s">
        <v>13796</v>
      </c>
      <c r="C13314" s="7">
        <v>32.200000000000003</v>
      </c>
      <c r="D13314" s="8" t="s">
        <v>13797</v>
      </c>
      <c r="F13314" s="19"/>
      <c r="G13314" s="19"/>
    </row>
    <row r="13315" spans="1:7" x14ac:dyDescent="0.3">
      <c r="A13315" s="5" t="s">
        <v>13667</v>
      </c>
      <c r="B13315" s="6" t="s">
        <v>13798</v>
      </c>
      <c r="C13315" s="7">
        <v>34.200000000000003</v>
      </c>
      <c r="D13315" s="8" t="s">
        <v>13799</v>
      </c>
      <c r="F13315" s="19"/>
      <c r="G13315" s="19"/>
    </row>
    <row r="13316" spans="1:7" x14ac:dyDescent="0.3">
      <c r="A13316" s="5" t="s">
        <v>13667</v>
      </c>
      <c r="B13316" s="6" t="s">
        <v>13800</v>
      </c>
      <c r="C13316" s="7">
        <v>32.200000000000003</v>
      </c>
      <c r="D13316" s="8" t="s">
        <v>13795</v>
      </c>
      <c r="F13316" s="19"/>
      <c r="G13316" s="19"/>
    </row>
    <row r="13317" spans="1:7" x14ac:dyDescent="0.3">
      <c r="A13317" s="5" t="s">
        <v>13667</v>
      </c>
      <c r="B13317" s="6" t="s">
        <v>13800</v>
      </c>
      <c r="C13317" s="7">
        <v>39.200000000000003</v>
      </c>
      <c r="D13317" s="8" t="s">
        <v>13801</v>
      </c>
      <c r="F13317" s="19"/>
      <c r="G13317" s="19"/>
    </row>
    <row r="13318" spans="1:7" x14ac:dyDescent="0.3">
      <c r="A13318" s="5" t="s">
        <v>13667</v>
      </c>
      <c r="B13318" s="6" t="s">
        <v>13802</v>
      </c>
      <c r="C13318" s="7">
        <v>47.2</v>
      </c>
      <c r="D13318" s="8" t="s">
        <v>13803</v>
      </c>
      <c r="F13318" s="19"/>
      <c r="G13318" s="19"/>
    </row>
    <row r="13319" spans="1:7" x14ac:dyDescent="0.3">
      <c r="A13319" s="5" t="s">
        <v>13667</v>
      </c>
      <c r="B13319" s="6" t="s">
        <v>13804</v>
      </c>
      <c r="C13319" s="7">
        <v>26.2</v>
      </c>
      <c r="D13319" s="8" t="s">
        <v>5</v>
      </c>
      <c r="F13319" s="19"/>
      <c r="G13319" s="19"/>
    </row>
    <row r="13320" spans="1:7" x14ac:dyDescent="0.3">
      <c r="A13320" s="5" t="s">
        <v>13667</v>
      </c>
      <c r="B13320" s="6" t="s">
        <v>13805</v>
      </c>
      <c r="C13320" s="7">
        <v>26.2</v>
      </c>
      <c r="D13320" s="8" t="s">
        <v>13806</v>
      </c>
      <c r="F13320" s="19"/>
      <c r="G13320" s="19"/>
    </row>
    <row r="13321" spans="1:7" x14ac:dyDescent="0.3">
      <c r="A13321" s="5" t="s">
        <v>13667</v>
      </c>
      <c r="B13321" s="6" t="s">
        <v>1846</v>
      </c>
      <c r="C13321" s="7">
        <v>37.200000000000003</v>
      </c>
      <c r="D13321" s="8" t="s">
        <v>13807</v>
      </c>
      <c r="F13321" s="19"/>
      <c r="G13321" s="19"/>
    </row>
    <row r="13322" spans="1:7" x14ac:dyDescent="0.3">
      <c r="A13322" s="5" t="s">
        <v>13667</v>
      </c>
      <c r="B13322" s="6" t="s">
        <v>13808</v>
      </c>
      <c r="C13322" s="7">
        <v>39.200000000000003</v>
      </c>
      <c r="D13322" s="8" t="s">
        <v>13809</v>
      </c>
      <c r="F13322" s="19"/>
      <c r="G13322" s="19"/>
    </row>
    <row r="13323" spans="1:7" x14ac:dyDescent="0.3">
      <c r="A13323" s="5" t="s">
        <v>13667</v>
      </c>
      <c r="B13323" s="6" t="s">
        <v>13810</v>
      </c>
      <c r="C13323" s="7">
        <v>37.200000000000003</v>
      </c>
      <c r="D13323" s="8" t="s">
        <v>5</v>
      </c>
      <c r="F13323" s="19"/>
      <c r="G13323" s="19"/>
    </row>
    <row r="13324" spans="1:7" x14ac:dyDescent="0.3">
      <c r="A13324" s="5" t="s">
        <v>13667</v>
      </c>
      <c r="B13324" s="6" t="s">
        <v>13811</v>
      </c>
      <c r="C13324" s="7">
        <v>40.200000000000003</v>
      </c>
      <c r="D13324" s="8" t="s">
        <v>13812</v>
      </c>
      <c r="F13324" s="19"/>
      <c r="G13324" s="19"/>
    </row>
    <row r="13325" spans="1:7" x14ac:dyDescent="0.3">
      <c r="A13325" s="5" t="s">
        <v>13667</v>
      </c>
      <c r="B13325" s="6" t="s">
        <v>13813</v>
      </c>
      <c r="C13325" s="7">
        <v>41.2</v>
      </c>
      <c r="D13325" s="8" t="s">
        <v>13814</v>
      </c>
      <c r="F13325" s="19"/>
      <c r="G13325" s="19"/>
    </row>
    <row r="13326" spans="1:7" x14ac:dyDescent="0.3">
      <c r="A13326" s="5" t="s">
        <v>13667</v>
      </c>
      <c r="B13326" s="6" t="s">
        <v>13815</v>
      </c>
      <c r="C13326" s="7">
        <v>44.2</v>
      </c>
      <c r="D13326" s="8" t="s">
        <v>13816</v>
      </c>
      <c r="F13326" s="19"/>
      <c r="G13326" s="19"/>
    </row>
    <row r="13327" spans="1:7" x14ac:dyDescent="0.3">
      <c r="A13327" s="5" t="s">
        <v>13667</v>
      </c>
      <c r="B13327" s="6" t="s">
        <v>13817</v>
      </c>
      <c r="C13327" s="7">
        <v>41.2</v>
      </c>
      <c r="D13327" s="8" t="s">
        <v>13818</v>
      </c>
      <c r="F13327" s="19"/>
      <c r="G13327" s="19"/>
    </row>
    <row r="13328" spans="1:7" x14ac:dyDescent="0.3">
      <c r="A13328" s="5" t="s">
        <v>13667</v>
      </c>
      <c r="B13328" s="6" t="s">
        <v>13819</v>
      </c>
      <c r="C13328" s="7">
        <v>45.2</v>
      </c>
      <c r="D13328" s="8" t="s">
        <v>13820</v>
      </c>
      <c r="F13328" s="19"/>
      <c r="G13328" s="19"/>
    </row>
    <row r="13329" spans="1:7" x14ac:dyDescent="0.3">
      <c r="A13329" s="5" t="s">
        <v>13667</v>
      </c>
      <c r="B13329" s="6" t="s">
        <v>13821</v>
      </c>
      <c r="C13329" s="7">
        <v>45.2</v>
      </c>
      <c r="D13329" s="8" t="s">
        <v>13822</v>
      </c>
      <c r="F13329" s="19"/>
      <c r="G13329" s="19"/>
    </row>
    <row r="13330" spans="1:7" x14ac:dyDescent="0.3">
      <c r="A13330" s="5" t="s">
        <v>13667</v>
      </c>
      <c r="B13330" s="6" t="s">
        <v>13823</v>
      </c>
      <c r="C13330" s="7">
        <v>47.2</v>
      </c>
      <c r="D13330" s="8" t="s">
        <v>13824</v>
      </c>
      <c r="F13330" s="19"/>
      <c r="G13330" s="19"/>
    </row>
    <row r="13331" spans="1:7" x14ac:dyDescent="0.3">
      <c r="A13331" s="5" t="s">
        <v>13667</v>
      </c>
      <c r="B13331" s="6" t="s">
        <v>13825</v>
      </c>
      <c r="C13331" s="7">
        <v>47.2</v>
      </c>
      <c r="D13331" s="8" t="s">
        <v>13826</v>
      </c>
      <c r="F13331" s="19"/>
      <c r="G13331" s="19"/>
    </row>
    <row r="13332" spans="1:7" x14ac:dyDescent="0.3">
      <c r="A13332" s="5" t="s">
        <v>13667</v>
      </c>
      <c r="B13332" s="6" t="s">
        <v>13827</v>
      </c>
      <c r="C13332" s="7">
        <v>39.200000000000003</v>
      </c>
      <c r="D13332" s="8" t="s">
        <v>13828</v>
      </c>
      <c r="F13332" s="19"/>
      <c r="G13332" s="19"/>
    </row>
    <row r="13333" spans="1:7" x14ac:dyDescent="0.3">
      <c r="A13333" s="5" t="s">
        <v>13667</v>
      </c>
      <c r="B13333" s="6" t="s">
        <v>13829</v>
      </c>
      <c r="C13333" s="7">
        <v>48.2</v>
      </c>
      <c r="D13333" s="8" t="s">
        <v>13830</v>
      </c>
      <c r="F13333" s="19"/>
      <c r="G13333" s="19"/>
    </row>
    <row r="13334" spans="1:7" x14ac:dyDescent="0.3">
      <c r="A13334" s="5" t="s">
        <v>13667</v>
      </c>
      <c r="B13334" s="6" t="s">
        <v>13831</v>
      </c>
      <c r="C13334" s="7">
        <v>48.2</v>
      </c>
      <c r="D13334" s="8" t="s">
        <v>13832</v>
      </c>
      <c r="F13334" s="19"/>
      <c r="G13334" s="19"/>
    </row>
    <row r="13335" spans="1:7" x14ac:dyDescent="0.3">
      <c r="A13335" s="5" t="s">
        <v>13667</v>
      </c>
      <c r="B13335" s="6" t="s">
        <v>13833</v>
      </c>
      <c r="C13335" s="7">
        <v>42.2</v>
      </c>
      <c r="D13335" s="8" t="s">
        <v>13826</v>
      </c>
      <c r="F13335" s="19"/>
      <c r="G13335" s="19"/>
    </row>
    <row r="13336" spans="1:7" x14ac:dyDescent="0.3">
      <c r="A13336" s="5" t="s">
        <v>13667</v>
      </c>
      <c r="B13336" s="6" t="s">
        <v>8030</v>
      </c>
      <c r="C13336" s="7">
        <v>47.2</v>
      </c>
      <c r="D13336" s="8" t="s">
        <v>13834</v>
      </c>
      <c r="F13336" s="19"/>
      <c r="G13336" s="19"/>
    </row>
    <row r="13337" spans="1:7" x14ac:dyDescent="0.3">
      <c r="A13337" s="5" t="s">
        <v>13667</v>
      </c>
      <c r="B13337" s="6" t="s">
        <v>13835</v>
      </c>
      <c r="C13337" s="7">
        <v>38.200000000000003</v>
      </c>
      <c r="D13337" s="8" t="s">
        <v>13836</v>
      </c>
      <c r="F13337" s="19"/>
      <c r="G13337" s="19"/>
    </row>
    <row r="13338" spans="1:7" x14ac:dyDescent="0.3">
      <c r="A13338" s="5" t="s">
        <v>13667</v>
      </c>
      <c r="B13338" s="6" t="s">
        <v>13837</v>
      </c>
      <c r="C13338" s="7">
        <v>40.200000000000003</v>
      </c>
      <c r="D13338" s="8" t="s">
        <v>13838</v>
      </c>
      <c r="F13338" s="19"/>
      <c r="G13338" s="19"/>
    </row>
    <row r="13339" spans="1:7" x14ac:dyDescent="0.3">
      <c r="A13339" s="5" t="s">
        <v>13667</v>
      </c>
      <c r="B13339" s="6" t="s">
        <v>13189</v>
      </c>
      <c r="C13339" s="7">
        <v>57.2</v>
      </c>
      <c r="D13339" s="8" t="s">
        <v>13839</v>
      </c>
      <c r="F13339" s="19"/>
      <c r="G13339" s="19"/>
    </row>
    <row r="13340" spans="1:7" x14ac:dyDescent="0.3">
      <c r="A13340" s="5" t="s">
        <v>13667</v>
      </c>
      <c r="B13340" s="6" t="s">
        <v>13840</v>
      </c>
      <c r="C13340" s="7">
        <v>38.200000000000003</v>
      </c>
      <c r="D13340" s="8" t="s">
        <v>13841</v>
      </c>
      <c r="F13340" s="19"/>
      <c r="G13340" s="19"/>
    </row>
    <row r="13341" spans="1:7" x14ac:dyDescent="0.3">
      <c r="A13341" s="5" t="s">
        <v>13667</v>
      </c>
      <c r="B13341" s="6" t="s">
        <v>13842</v>
      </c>
      <c r="C13341" s="7">
        <v>34.200000000000003</v>
      </c>
      <c r="D13341" s="8" t="s">
        <v>13843</v>
      </c>
      <c r="F13341" s="19"/>
      <c r="G13341" s="19"/>
    </row>
    <row r="13342" spans="1:7" x14ac:dyDescent="0.3">
      <c r="A13342" s="5" t="s">
        <v>13667</v>
      </c>
      <c r="B13342" s="6" t="s">
        <v>13844</v>
      </c>
      <c r="C13342" s="7">
        <v>38.200000000000003</v>
      </c>
      <c r="D13342" s="8" t="s">
        <v>13845</v>
      </c>
      <c r="F13342" s="19"/>
      <c r="G13342" s="19"/>
    </row>
    <row r="13343" spans="1:7" x14ac:dyDescent="0.3">
      <c r="A13343" s="5" t="s">
        <v>13667</v>
      </c>
      <c r="B13343" s="6" t="s">
        <v>13846</v>
      </c>
      <c r="C13343" s="7">
        <v>43.2</v>
      </c>
      <c r="D13343" s="8" t="s">
        <v>13847</v>
      </c>
      <c r="F13343" s="19"/>
      <c r="G13343" s="19"/>
    </row>
    <row r="13344" spans="1:7" x14ac:dyDescent="0.3">
      <c r="A13344" s="5" t="s">
        <v>13667</v>
      </c>
      <c r="B13344" s="6" t="s">
        <v>13848</v>
      </c>
      <c r="C13344" s="7">
        <v>41.2</v>
      </c>
      <c r="D13344" s="8" t="s">
        <v>13849</v>
      </c>
      <c r="F13344" s="19"/>
      <c r="G13344" s="19"/>
    </row>
    <row r="13345" spans="1:7" x14ac:dyDescent="0.3">
      <c r="A13345" s="5" t="s">
        <v>13667</v>
      </c>
      <c r="B13345" s="6" t="s">
        <v>13850</v>
      </c>
      <c r="C13345" s="7">
        <v>38.200000000000003</v>
      </c>
      <c r="D13345" s="8" t="s">
        <v>13851</v>
      </c>
      <c r="F13345" s="19"/>
      <c r="G13345" s="19"/>
    </row>
    <row r="13346" spans="1:7" x14ac:dyDescent="0.3">
      <c r="A13346" s="5" t="s">
        <v>13667</v>
      </c>
      <c r="B13346" s="6" t="s">
        <v>13852</v>
      </c>
      <c r="C13346" s="7">
        <v>41.2</v>
      </c>
      <c r="D13346" s="8" t="s">
        <v>13853</v>
      </c>
      <c r="F13346" s="19"/>
      <c r="G13346" s="19"/>
    </row>
    <row r="13347" spans="1:7" x14ac:dyDescent="0.3">
      <c r="A13347" s="5" t="s">
        <v>13667</v>
      </c>
      <c r="B13347" s="6" t="s">
        <v>13854</v>
      </c>
      <c r="C13347" s="7">
        <v>34.200000000000003</v>
      </c>
      <c r="D13347" s="8" t="s">
        <v>13855</v>
      </c>
      <c r="F13347" s="19"/>
      <c r="G13347" s="19"/>
    </row>
    <row r="13348" spans="1:7" x14ac:dyDescent="0.3">
      <c r="A13348" s="5" t="s">
        <v>13667</v>
      </c>
      <c r="B13348" s="6" t="s">
        <v>13856</v>
      </c>
      <c r="C13348" s="7">
        <v>34.200000000000003</v>
      </c>
      <c r="D13348" s="8" t="s">
        <v>13857</v>
      </c>
      <c r="F13348" s="19"/>
      <c r="G13348" s="19"/>
    </row>
    <row r="13349" spans="1:7" x14ac:dyDescent="0.3">
      <c r="A13349" s="5" t="s">
        <v>13667</v>
      </c>
      <c r="B13349" s="6" t="s">
        <v>13858</v>
      </c>
      <c r="C13349" s="7">
        <v>34.200000000000003</v>
      </c>
      <c r="D13349" s="8" t="s">
        <v>13859</v>
      </c>
      <c r="F13349" s="19"/>
      <c r="G13349" s="19"/>
    </row>
    <row r="13350" spans="1:7" x14ac:dyDescent="0.3">
      <c r="A13350" s="5" t="s">
        <v>13667</v>
      </c>
      <c r="B13350" s="6" t="s">
        <v>13860</v>
      </c>
      <c r="C13350" s="7">
        <v>37.200000000000003</v>
      </c>
      <c r="D13350" s="8" t="s">
        <v>13861</v>
      </c>
      <c r="F13350" s="19"/>
      <c r="G13350" s="19"/>
    </row>
    <row r="13351" spans="1:7" x14ac:dyDescent="0.3">
      <c r="A13351" s="5" t="s">
        <v>13667</v>
      </c>
      <c r="B13351" s="6" t="s">
        <v>13862</v>
      </c>
      <c r="C13351" s="7">
        <v>36.200000000000003</v>
      </c>
      <c r="D13351" s="8" t="s">
        <v>13863</v>
      </c>
      <c r="F13351" s="19"/>
      <c r="G13351" s="19"/>
    </row>
    <row r="13352" spans="1:7" x14ac:dyDescent="0.3">
      <c r="A13352" s="5" t="s">
        <v>13667</v>
      </c>
      <c r="B13352" s="6" t="s">
        <v>13864</v>
      </c>
      <c r="C13352" s="7">
        <v>54.2</v>
      </c>
      <c r="D13352" s="8" t="s">
        <v>13865</v>
      </c>
      <c r="F13352" s="19"/>
      <c r="G13352" s="19"/>
    </row>
    <row r="13353" spans="1:7" x14ac:dyDescent="0.3">
      <c r="A13353" s="5" t="s">
        <v>13667</v>
      </c>
      <c r="B13353" s="6" t="s">
        <v>13866</v>
      </c>
      <c r="C13353" s="7">
        <v>26.2</v>
      </c>
      <c r="D13353" s="8" t="s">
        <v>13867</v>
      </c>
      <c r="F13353" s="19"/>
      <c r="G13353" s="19"/>
    </row>
    <row r="13354" spans="1:7" x14ac:dyDescent="0.3">
      <c r="A13354" s="5" t="s">
        <v>13667</v>
      </c>
      <c r="B13354" s="6" t="s">
        <v>13868</v>
      </c>
      <c r="C13354" s="7">
        <v>26.2</v>
      </c>
      <c r="D13354" s="8" t="s">
        <v>13867</v>
      </c>
      <c r="F13354" s="19"/>
      <c r="G13354" s="19"/>
    </row>
    <row r="13355" spans="1:7" x14ac:dyDescent="0.3">
      <c r="A13355" s="5" t="s">
        <v>13667</v>
      </c>
      <c r="B13355" s="6" t="s">
        <v>13869</v>
      </c>
      <c r="C13355" s="7">
        <v>30.2</v>
      </c>
      <c r="D13355" s="8" t="s">
        <v>13867</v>
      </c>
      <c r="F13355" s="19"/>
      <c r="G13355" s="19"/>
    </row>
    <row r="13356" spans="1:7" x14ac:dyDescent="0.3">
      <c r="A13356" s="5" t="s">
        <v>13667</v>
      </c>
      <c r="B13356" s="6" t="s">
        <v>13870</v>
      </c>
      <c r="C13356" s="7">
        <v>23.2</v>
      </c>
      <c r="D13356" s="8" t="s">
        <v>13871</v>
      </c>
      <c r="F13356" s="19"/>
      <c r="G13356" s="19"/>
    </row>
    <row r="13357" spans="1:7" x14ac:dyDescent="0.3">
      <c r="A13357" s="5" t="s">
        <v>13667</v>
      </c>
      <c r="B13357" s="6" t="s">
        <v>13872</v>
      </c>
      <c r="C13357" s="7">
        <v>26.2</v>
      </c>
      <c r="D13357" s="8" t="s">
        <v>13871</v>
      </c>
      <c r="F13357" s="19"/>
      <c r="G13357" s="19"/>
    </row>
    <row r="13358" spans="1:7" x14ac:dyDescent="0.3">
      <c r="A13358" s="5" t="s">
        <v>13667</v>
      </c>
      <c r="B13358" s="6" t="s">
        <v>13873</v>
      </c>
      <c r="C13358" s="7">
        <v>29.2</v>
      </c>
      <c r="D13358" s="8" t="s">
        <v>13871</v>
      </c>
      <c r="F13358" s="19"/>
      <c r="G13358" s="19"/>
    </row>
    <row r="13359" spans="1:7" x14ac:dyDescent="0.3">
      <c r="A13359" s="5" t="s">
        <v>13667</v>
      </c>
      <c r="B13359" s="6" t="s">
        <v>13874</v>
      </c>
      <c r="C13359" s="7">
        <v>33.200000000000003</v>
      </c>
      <c r="D13359" s="8" t="s">
        <v>13875</v>
      </c>
      <c r="F13359" s="19"/>
      <c r="G13359" s="19"/>
    </row>
    <row r="13360" spans="1:7" x14ac:dyDescent="0.3">
      <c r="A13360" s="5" t="s">
        <v>13667</v>
      </c>
      <c r="B13360" s="6" t="s">
        <v>13876</v>
      </c>
      <c r="C13360" s="7">
        <v>41.2</v>
      </c>
      <c r="D13360" s="8" t="s">
        <v>13877</v>
      </c>
      <c r="F13360" s="19"/>
      <c r="G13360" s="19"/>
    </row>
    <row r="13361" spans="1:7" x14ac:dyDescent="0.3">
      <c r="A13361" s="5" t="s">
        <v>13667</v>
      </c>
      <c r="B13361" s="6" t="s">
        <v>13878</v>
      </c>
      <c r="C13361" s="7">
        <v>43.2</v>
      </c>
      <c r="D13361" s="8" t="s">
        <v>13879</v>
      </c>
      <c r="F13361" s="19"/>
      <c r="G13361" s="19"/>
    </row>
    <row r="13362" spans="1:7" x14ac:dyDescent="0.3">
      <c r="A13362" s="5" t="s">
        <v>13667</v>
      </c>
      <c r="B13362" s="6" t="s">
        <v>13880</v>
      </c>
      <c r="C13362" s="7">
        <v>45.2</v>
      </c>
      <c r="D13362" s="8" t="s">
        <v>13881</v>
      </c>
      <c r="F13362" s="19"/>
      <c r="G13362" s="19"/>
    </row>
    <row r="13363" spans="1:7" x14ac:dyDescent="0.3">
      <c r="A13363" s="5" t="s">
        <v>13667</v>
      </c>
      <c r="B13363" s="6" t="s">
        <v>13882</v>
      </c>
      <c r="C13363" s="7">
        <v>49.2</v>
      </c>
      <c r="D13363" s="8" t="s">
        <v>13883</v>
      </c>
      <c r="F13363" s="19"/>
      <c r="G13363" s="19"/>
    </row>
    <row r="13364" spans="1:7" x14ac:dyDescent="0.3">
      <c r="A13364" s="5" t="s">
        <v>13667</v>
      </c>
      <c r="B13364" s="6" t="s">
        <v>13884</v>
      </c>
      <c r="C13364" s="7">
        <v>33.200000000000003</v>
      </c>
      <c r="D13364" s="8" t="s">
        <v>13885</v>
      </c>
      <c r="F13364" s="19"/>
      <c r="G13364" s="19"/>
    </row>
    <row r="13365" spans="1:7" x14ac:dyDescent="0.3">
      <c r="A13365" s="5" t="s">
        <v>13667</v>
      </c>
      <c r="B13365" s="6" t="s">
        <v>13886</v>
      </c>
      <c r="C13365" s="7">
        <v>33.200000000000003</v>
      </c>
      <c r="D13365" s="8" t="s">
        <v>13885</v>
      </c>
      <c r="F13365" s="19"/>
      <c r="G13365" s="19"/>
    </row>
    <row r="13366" spans="1:7" x14ac:dyDescent="0.3">
      <c r="A13366" s="5" t="s">
        <v>13667</v>
      </c>
      <c r="B13366" s="6" t="s">
        <v>13887</v>
      </c>
      <c r="C13366" s="7">
        <v>36.200000000000003</v>
      </c>
      <c r="D13366" s="8" t="s">
        <v>13888</v>
      </c>
      <c r="F13366" s="19"/>
      <c r="G13366" s="19"/>
    </row>
    <row r="13367" spans="1:7" x14ac:dyDescent="0.3">
      <c r="A13367" s="5" t="s">
        <v>13667</v>
      </c>
      <c r="B13367" s="6" t="s">
        <v>13889</v>
      </c>
      <c r="C13367" s="7">
        <v>56.2</v>
      </c>
      <c r="D13367" s="8" t="s">
        <v>13885</v>
      </c>
      <c r="F13367" s="19"/>
      <c r="G13367" s="19"/>
    </row>
    <row r="13368" spans="1:7" x14ac:dyDescent="0.3">
      <c r="A13368" s="5" t="s">
        <v>13667</v>
      </c>
      <c r="B13368" s="6" t="s">
        <v>13884</v>
      </c>
      <c r="C13368" s="7">
        <v>39.200000000000003</v>
      </c>
      <c r="D13368" s="8" t="s">
        <v>13885</v>
      </c>
      <c r="F13368" s="19"/>
      <c r="G13368" s="19"/>
    </row>
    <row r="13369" spans="1:7" x14ac:dyDescent="0.3">
      <c r="A13369" s="5" t="s">
        <v>13667</v>
      </c>
      <c r="B13369" s="6" t="s">
        <v>13886</v>
      </c>
      <c r="C13369" s="7">
        <v>39.200000000000003</v>
      </c>
      <c r="D13369" s="8" t="s">
        <v>13885</v>
      </c>
      <c r="F13369" s="19"/>
      <c r="G13369" s="19"/>
    </row>
    <row r="13370" spans="1:7" x14ac:dyDescent="0.3">
      <c r="A13370" s="5" t="s">
        <v>13667</v>
      </c>
      <c r="B13370" s="6" t="s">
        <v>13887</v>
      </c>
      <c r="C13370" s="7">
        <v>43.2</v>
      </c>
      <c r="D13370" s="8" t="s">
        <v>13888</v>
      </c>
      <c r="F13370" s="19"/>
      <c r="G13370" s="19"/>
    </row>
    <row r="13371" spans="1:7" x14ac:dyDescent="0.3">
      <c r="A13371" s="5" t="s">
        <v>13667</v>
      </c>
      <c r="B13371" s="6" t="s">
        <v>13889</v>
      </c>
      <c r="C13371" s="7">
        <v>69.2</v>
      </c>
      <c r="D13371" s="8" t="s">
        <v>13885</v>
      </c>
      <c r="F13371" s="19"/>
      <c r="G13371" s="19"/>
    </row>
    <row r="13372" spans="1:7" x14ac:dyDescent="0.3">
      <c r="A13372" s="5" t="s">
        <v>13667</v>
      </c>
      <c r="B13372" s="6" t="s">
        <v>1098</v>
      </c>
      <c r="C13372" s="7">
        <v>4</v>
      </c>
      <c r="D13372" s="8" t="s">
        <v>5</v>
      </c>
      <c r="F13372" s="19"/>
      <c r="G13372" s="19"/>
    </row>
    <row r="13373" spans="1:7" x14ac:dyDescent="0.3">
      <c r="A13373" s="5" t="s">
        <v>13667</v>
      </c>
      <c r="B13373" s="6" t="s">
        <v>2734</v>
      </c>
      <c r="C13373" s="7">
        <v>4</v>
      </c>
      <c r="D13373" s="8" t="s">
        <v>5</v>
      </c>
      <c r="F13373" s="19"/>
      <c r="G13373" s="19"/>
    </row>
    <row r="13374" spans="1:7" x14ac:dyDescent="0.3">
      <c r="A13374" s="5" t="s">
        <v>13667</v>
      </c>
      <c r="B13374" s="6" t="s">
        <v>1099</v>
      </c>
      <c r="C13374" s="7">
        <v>4</v>
      </c>
      <c r="D13374" s="8" t="s">
        <v>5</v>
      </c>
      <c r="F13374" s="19"/>
      <c r="G13374" s="19"/>
    </row>
    <row r="13375" spans="1:7" x14ac:dyDescent="0.3">
      <c r="A13375" s="5" t="s">
        <v>13667</v>
      </c>
      <c r="B13375" s="6" t="s">
        <v>2577</v>
      </c>
      <c r="C13375" s="7">
        <v>4</v>
      </c>
      <c r="D13375" s="8" t="s">
        <v>5</v>
      </c>
      <c r="F13375" s="19"/>
      <c r="G13375" s="19"/>
    </row>
    <row r="13376" spans="1:7" x14ac:dyDescent="0.3">
      <c r="A13376" s="5" t="s">
        <v>13667</v>
      </c>
      <c r="B13376" s="6" t="s">
        <v>13890</v>
      </c>
      <c r="C13376" s="7">
        <v>19.5</v>
      </c>
      <c r="D13376" s="8" t="s">
        <v>13891</v>
      </c>
      <c r="F13376" s="19"/>
      <c r="G13376" s="19"/>
    </row>
    <row r="13377" spans="1:7" x14ac:dyDescent="0.3">
      <c r="A13377" s="5" t="s">
        <v>13667</v>
      </c>
      <c r="B13377" s="6" t="s">
        <v>13892</v>
      </c>
      <c r="C13377" s="7">
        <v>23.5</v>
      </c>
      <c r="D13377" s="8" t="s">
        <v>5</v>
      </c>
      <c r="F13377" s="19"/>
      <c r="G13377" s="19"/>
    </row>
    <row r="13378" spans="1:7" x14ac:dyDescent="0.3">
      <c r="A13378" s="5" t="s">
        <v>13667</v>
      </c>
      <c r="B13378" s="6" t="s">
        <v>7645</v>
      </c>
      <c r="C13378" s="7">
        <v>12.5</v>
      </c>
      <c r="D13378" s="8" t="s">
        <v>5</v>
      </c>
      <c r="F13378" s="19"/>
      <c r="G13378" s="19"/>
    </row>
    <row r="13379" spans="1:7" x14ac:dyDescent="0.3">
      <c r="A13379" s="5" t="s">
        <v>13667</v>
      </c>
      <c r="B13379" s="6" t="s">
        <v>12807</v>
      </c>
      <c r="C13379" s="7">
        <v>12.5</v>
      </c>
      <c r="D13379" s="8" t="s">
        <v>5</v>
      </c>
      <c r="F13379" s="19"/>
      <c r="G13379" s="19"/>
    </row>
    <row r="13380" spans="1:7" x14ac:dyDescent="0.3">
      <c r="A13380" s="5" t="s">
        <v>13893</v>
      </c>
      <c r="B13380" s="6" t="s">
        <v>558</v>
      </c>
      <c r="C13380" s="7">
        <v>24</v>
      </c>
      <c r="D13380" s="8" t="s">
        <v>13894</v>
      </c>
      <c r="F13380" s="19"/>
      <c r="G13380" s="19"/>
    </row>
    <row r="13381" spans="1:7" x14ac:dyDescent="0.3">
      <c r="A13381" s="5" t="s">
        <v>13893</v>
      </c>
      <c r="B13381" s="6" t="s">
        <v>672</v>
      </c>
      <c r="C13381" s="7">
        <v>24</v>
      </c>
      <c r="D13381" s="8" t="s">
        <v>13895</v>
      </c>
      <c r="F13381" s="19"/>
      <c r="G13381" s="19"/>
    </row>
    <row r="13382" spans="1:7" x14ac:dyDescent="0.3">
      <c r="A13382" s="5" t="s">
        <v>13893</v>
      </c>
      <c r="B13382" s="6" t="s">
        <v>562</v>
      </c>
      <c r="C13382" s="7">
        <v>24</v>
      </c>
      <c r="D13382" s="8" t="s">
        <v>13896</v>
      </c>
      <c r="F13382" s="19"/>
      <c r="G13382" s="19"/>
    </row>
    <row r="13383" spans="1:7" x14ac:dyDescent="0.3">
      <c r="A13383" s="5" t="s">
        <v>13893</v>
      </c>
      <c r="B13383" s="6" t="s">
        <v>10083</v>
      </c>
      <c r="C13383" s="7">
        <v>12</v>
      </c>
      <c r="D13383" s="8" t="s">
        <v>13897</v>
      </c>
      <c r="F13383" s="19"/>
      <c r="G13383" s="19"/>
    </row>
    <row r="13384" spans="1:7" x14ac:dyDescent="0.3">
      <c r="A13384" s="5" t="s">
        <v>13893</v>
      </c>
      <c r="B13384" s="6" t="s">
        <v>1409</v>
      </c>
      <c r="C13384" s="7">
        <v>25</v>
      </c>
      <c r="D13384" s="8" t="s">
        <v>13898</v>
      </c>
      <c r="F13384" s="19"/>
      <c r="G13384" s="19"/>
    </row>
    <row r="13385" spans="1:7" x14ac:dyDescent="0.3">
      <c r="A13385" s="5" t="s">
        <v>13893</v>
      </c>
      <c r="B13385" s="6" t="s">
        <v>625</v>
      </c>
      <c r="C13385" s="7">
        <v>31</v>
      </c>
      <c r="D13385" s="8" t="s">
        <v>13899</v>
      </c>
      <c r="F13385" s="19"/>
      <c r="G13385" s="19"/>
    </row>
    <row r="13386" spans="1:7" x14ac:dyDescent="0.3">
      <c r="A13386" s="5" t="s">
        <v>13893</v>
      </c>
      <c r="B13386" s="6" t="s">
        <v>627</v>
      </c>
      <c r="C13386" s="7">
        <v>37</v>
      </c>
      <c r="D13386" s="8" t="s">
        <v>13899</v>
      </c>
      <c r="F13386" s="19"/>
      <c r="G13386" s="19"/>
    </row>
    <row r="13387" spans="1:7" x14ac:dyDescent="0.3">
      <c r="A13387" s="5" t="s">
        <v>13893</v>
      </c>
      <c r="B13387" s="6" t="s">
        <v>680</v>
      </c>
      <c r="C13387" s="7">
        <v>9</v>
      </c>
      <c r="D13387" s="8" t="s">
        <v>5</v>
      </c>
      <c r="F13387" s="19"/>
      <c r="G13387" s="19"/>
    </row>
    <row r="13388" spans="1:7" x14ac:dyDescent="0.3">
      <c r="A13388" s="5" t="s">
        <v>13893</v>
      </c>
      <c r="B13388" s="6" t="s">
        <v>13900</v>
      </c>
      <c r="C13388" s="7">
        <v>9</v>
      </c>
      <c r="D13388" s="8" t="s">
        <v>5</v>
      </c>
      <c r="F13388" s="19"/>
      <c r="G13388" s="19"/>
    </row>
    <row r="13389" spans="1:7" x14ac:dyDescent="0.3">
      <c r="A13389" s="5" t="s">
        <v>13893</v>
      </c>
      <c r="B13389" s="6" t="s">
        <v>2099</v>
      </c>
      <c r="C13389" s="7">
        <v>9</v>
      </c>
      <c r="D13389" s="8" t="s">
        <v>5</v>
      </c>
      <c r="F13389" s="19"/>
      <c r="G13389" s="19"/>
    </row>
    <row r="13390" spans="1:7" x14ac:dyDescent="0.3">
      <c r="A13390" s="5" t="s">
        <v>13893</v>
      </c>
      <c r="B13390" s="6" t="s">
        <v>13901</v>
      </c>
      <c r="C13390" s="7">
        <v>11</v>
      </c>
      <c r="D13390" s="8" t="s">
        <v>5</v>
      </c>
      <c r="F13390" s="19"/>
      <c r="G13390" s="19"/>
    </row>
    <row r="13391" spans="1:7" x14ac:dyDescent="0.3">
      <c r="A13391" s="5" t="s">
        <v>13893</v>
      </c>
      <c r="B13391" s="6" t="s">
        <v>698</v>
      </c>
      <c r="C13391" s="7">
        <v>15</v>
      </c>
      <c r="D13391" s="8" t="s">
        <v>5</v>
      </c>
      <c r="F13391" s="19"/>
      <c r="G13391" s="19"/>
    </row>
    <row r="13392" spans="1:7" x14ac:dyDescent="0.3">
      <c r="A13392" s="5" t="s">
        <v>13893</v>
      </c>
      <c r="B13392" s="6" t="s">
        <v>13902</v>
      </c>
      <c r="C13392" s="7">
        <v>13</v>
      </c>
      <c r="D13392" s="8" t="s">
        <v>13903</v>
      </c>
      <c r="F13392" s="19"/>
      <c r="G13392" s="19"/>
    </row>
    <row r="13393" spans="1:7" x14ac:dyDescent="0.3">
      <c r="A13393" s="5" t="s">
        <v>13893</v>
      </c>
      <c r="B13393" s="6" t="s">
        <v>13904</v>
      </c>
      <c r="C13393" s="7">
        <v>29</v>
      </c>
      <c r="D13393" s="8" t="s">
        <v>13905</v>
      </c>
      <c r="F13393" s="19"/>
      <c r="G13393" s="19"/>
    </row>
    <row r="13394" spans="1:7" x14ac:dyDescent="0.3">
      <c r="A13394" s="5" t="s">
        <v>13893</v>
      </c>
      <c r="B13394" s="6" t="s">
        <v>13906</v>
      </c>
      <c r="C13394" s="7">
        <v>29</v>
      </c>
      <c r="D13394" s="8" t="s">
        <v>13907</v>
      </c>
      <c r="F13394" s="19"/>
      <c r="G13394" s="19"/>
    </row>
    <row r="13395" spans="1:7" x14ac:dyDescent="0.3">
      <c r="A13395" s="5" t="s">
        <v>13893</v>
      </c>
      <c r="B13395" s="6" t="s">
        <v>13908</v>
      </c>
      <c r="C13395" s="7">
        <v>39</v>
      </c>
      <c r="D13395" s="8" t="s">
        <v>13909</v>
      </c>
      <c r="F13395" s="19"/>
      <c r="G13395" s="19"/>
    </row>
    <row r="13396" spans="1:7" x14ac:dyDescent="0.3">
      <c r="A13396" s="5" t="s">
        <v>13893</v>
      </c>
      <c r="B13396" s="6" t="s">
        <v>13910</v>
      </c>
      <c r="C13396" s="7">
        <v>44</v>
      </c>
      <c r="D13396" s="8" t="s">
        <v>13911</v>
      </c>
      <c r="F13396" s="19"/>
      <c r="G13396" s="19"/>
    </row>
    <row r="13397" spans="1:7" x14ac:dyDescent="0.3">
      <c r="A13397" s="5" t="s">
        <v>13893</v>
      </c>
      <c r="B13397" s="6" t="s">
        <v>13912</v>
      </c>
      <c r="C13397" s="7">
        <v>64</v>
      </c>
      <c r="D13397" s="8" t="s">
        <v>13913</v>
      </c>
      <c r="F13397" s="19"/>
      <c r="G13397" s="19"/>
    </row>
    <row r="13398" spans="1:7" x14ac:dyDescent="0.3">
      <c r="A13398" s="5" t="s">
        <v>13893</v>
      </c>
      <c r="B13398" s="6" t="s">
        <v>13914</v>
      </c>
      <c r="C13398" s="7">
        <v>109</v>
      </c>
      <c r="D13398" s="8" t="s">
        <v>13915</v>
      </c>
      <c r="F13398" s="19"/>
      <c r="G13398" s="19"/>
    </row>
    <row r="13399" spans="1:7" x14ac:dyDescent="0.3">
      <c r="A13399" s="5" t="s">
        <v>13893</v>
      </c>
      <c r="B13399" s="6" t="s">
        <v>13916</v>
      </c>
      <c r="C13399" s="7">
        <v>129</v>
      </c>
      <c r="D13399" s="8" t="s">
        <v>13917</v>
      </c>
      <c r="F13399" s="19"/>
      <c r="G13399" s="19"/>
    </row>
    <row r="13400" spans="1:7" x14ac:dyDescent="0.3">
      <c r="A13400" s="5" t="s">
        <v>13893</v>
      </c>
      <c r="B13400" s="6" t="s">
        <v>13918</v>
      </c>
      <c r="C13400" s="7">
        <v>149</v>
      </c>
      <c r="D13400" s="8" t="s">
        <v>13919</v>
      </c>
      <c r="F13400" s="19"/>
      <c r="G13400" s="19"/>
    </row>
    <row r="13401" spans="1:7" x14ac:dyDescent="0.3">
      <c r="A13401" s="5" t="s">
        <v>13893</v>
      </c>
      <c r="B13401" s="6" t="s">
        <v>13920</v>
      </c>
      <c r="C13401" s="7">
        <v>239</v>
      </c>
      <c r="D13401" s="8" t="s">
        <v>13921</v>
      </c>
      <c r="F13401" s="19"/>
      <c r="G13401" s="19"/>
    </row>
    <row r="13402" spans="1:7" x14ac:dyDescent="0.3">
      <c r="A13402" s="5" t="s">
        <v>13893</v>
      </c>
      <c r="B13402" s="6" t="s">
        <v>13922</v>
      </c>
      <c r="C13402" s="7">
        <v>119</v>
      </c>
      <c r="D13402" s="8" t="s">
        <v>13923</v>
      </c>
      <c r="F13402" s="19"/>
      <c r="G13402" s="19"/>
    </row>
    <row r="13403" spans="1:7" x14ac:dyDescent="0.3">
      <c r="A13403" s="5" t="s">
        <v>13893</v>
      </c>
      <c r="B13403" s="6" t="s">
        <v>13924</v>
      </c>
      <c r="C13403" s="7">
        <v>109</v>
      </c>
      <c r="D13403" s="8" t="s">
        <v>13925</v>
      </c>
      <c r="F13403" s="19"/>
      <c r="G13403" s="19"/>
    </row>
    <row r="13404" spans="1:7" x14ac:dyDescent="0.3">
      <c r="A13404" s="5" t="s">
        <v>13893</v>
      </c>
      <c r="B13404" s="6" t="s">
        <v>13926</v>
      </c>
      <c r="C13404" s="7">
        <v>149</v>
      </c>
      <c r="D13404" s="8" t="s">
        <v>13927</v>
      </c>
      <c r="F13404" s="19"/>
      <c r="G13404" s="19"/>
    </row>
    <row r="13405" spans="1:7" x14ac:dyDescent="0.3">
      <c r="A13405" s="5" t="s">
        <v>13893</v>
      </c>
      <c r="B13405" s="6" t="s">
        <v>13928</v>
      </c>
      <c r="C13405" s="7">
        <v>89</v>
      </c>
      <c r="D13405" s="8" t="s">
        <v>13929</v>
      </c>
      <c r="F13405" s="19"/>
      <c r="G13405" s="19"/>
    </row>
    <row r="13406" spans="1:7" x14ac:dyDescent="0.3">
      <c r="A13406" s="5" t="s">
        <v>13893</v>
      </c>
      <c r="B13406" s="6" t="s">
        <v>13930</v>
      </c>
      <c r="C13406" s="7">
        <v>10</v>
      </c>
      <c r="D13406" s="8" t="s">
        <v>13931</v>
      </c>
      <c r="F13406" s="19"/>
      <c r="G13406" s="19"/>
    </row>
    <row r="13407" spans="1:7" x14ac:dyDescent="0.3">
      <c r="A13407" s="5" t="s">
        <v>13893</v>
      </c>
      <c r="B13407" s="6" t="s">
        <v>637</v>
      </c>
      <c r="C13407" s="7">
        <v>16</v>
      </c>
      <c r="D13407" s="8" t="s">
        <v>103</v>
      </c>
      <c r="F13407" s="19"/>
      <c r="G13407" s="19"/>
    </row>
    <row r="13408" spans="1:7" x14ac:dyDescent="0.3">
      <c r="A13408" s="5" t="s">
        <v>13893</v>
      </c>
      <c r="B13408" s="6" t="s">
        <v>638</v>
      </c>
      <c r="C13408" s="7">
        <v>18</v>
      </c>
      <c r="D13408" s="8" t="s">
        <v>103</v>
      </c>
      <c r="F13408" s="19"/>
      <c r="G13408" s="19"/>
    </row>
    <row r="13409" spans="1:7" x14ac:dyDescent="0.3">
      <c r="A13409" s="5" t="s">
        <v>13893</v>
      </c>
      <c r="B13409" s="6" t="s">
        <v>640</v>
      </c>
      <c r="C13409" s="7">
        <v>17</v>
      </c>
      <c r="D13409" s="8" t="s">
        <v>103</v>
      </c>
      <c r="F13409" s="19"/>
      <c r="G13409" s="19"/>
    </row>
    <row r="13410" spans="1:7" x14ac:dyDescent="0.3">
      <c r="A13410" s="5" t="s">
        <v>13893</v>
      </c>
      <c r="B13410" s="6" t="s">
        <v>714</v>
      </c>
      <c r="C13410" s="7">
        <v>10</v>
      </c>
      <c r="D13410" s="8" t="s">
        <v>103</v>
      </c>
      <c r="F13410" s="19"/>
      <c r="G13410" s="19"/>
    </row>
    <row r="13411" spans="1:7" x14ac:dyDescent="0.3">
      <c r="A13411" s="5" t="s">
        <v>13893</v>
      </c>
      <c r="B13411" s="6" t="s">
        <v>639</v>
      </c>
      <c r="C13411" s="7">
        <v>21</v>
      </c>
      <c r="D13411" s="8" t="s">
        <v>103</v>
      </c>
      <c r="F13411" s="19"/>
      <c r="G13411" s="19"/>
    </row>
    <row r="13412" spans="1:7" x14ac:dyDescent="0.3">
      <c r="A13412" s="5" t="s">
        <v>13893</v>
      </c>
      <c r="B13412" s="6" t="s">
        <v>2533</v>
      </c>
      <c r="C13412" s="7">
        <v>13</v>
      </c>
      <c r="D13412" s="8" t="s">
        <v>103</v>
      </c>
      <c r="F13412" s="19"/>
      <c r="G13412" s="19"/>
    </row>
    <row r="13413" spans="1:7" x14ac:dyDescent="0.3">
      <c r="A13413" s="5" t="s">
        <v>13893</v>
      </c>
      <c r="B13413" s="6" t="s">
        <v>24</v>
      </c>
      <c r="C13413" s="7">
        <v>16</v>
      </c>
      <c r="D13413" s="8" t="s">
        <v>626</v>
      </c>
      <c r="F13413" s="19"/>
      <c r="G13413" s="19"/>
    </row>
    <row r="13414" spans="1:7" x14ac:dyDescent="0.3">
      <c r="A13414" s="5" t="s">
        <v>13893</v>
      </c>
      <c r="B13414" s="6" t="s">
        <v>743</v>
      </c>
      <c r="C13414" s="7">
        <v>18</v>
      </c>
      <c r="D13414" s="8" t="s">
        <v>626</v>
      </c>
      <c r="F13414" s="19"/>
      <c r="G13414" s="19"/>
    </row>
    <row r="13415" spans="1:7" x14ac:dyDescent="0.3">
      <c r="A13415" s="5" t="s">
        <v>13893</v>
      </c>
      <c r="B13415" s="6" t="s">
        <v>585</v>
      </c>
      <c r="C13415" s="7">
        <v>17</v>
      </c>
      <c r="D13415" s="8" t="s">
        <v>626</v>
      </c>
      <c r="F13415" s="19"/>
      <c r="G13415" s="19"/>
    </row>
    <row r="13416" spans="1:7" x14ac:dyDescent="0.3">
      <c r="A13416" s="5" t="s">
        <v>13893</v>
      </c>
      <c r="B13416" s="6" t="s">
        <v>586</v>
      </c>
      <c r="C13416" s="7">
        <v>19</v>
      </c>
      <c r="D13416" s="8" t="s">
        <v>626</v>
      </c>
      <c r="F13416" s="19"/>
      <c r="G13416" s="19"/>
    </row>
    <row r="13417" spans="1:7" x14ac:dyDescent="0.3">
      <c r="A13417" s="5" t="s">
        <v>13893</v>
      </c>
      <c r="B13417" s="6" t="s">
        <v>2646</v>
      </c>
      <c r="C13417" s="7">
        <v>17</v>
      </c>
      <c r="D13417" s="8" t="s">
        <v>626</v>
      </c>
      <c r="F13417" s="19"/>
      <c r="G13417" s="19"/>
    </row>
    <row r="13418" spans="1:7" x14ac:dyDescent="0.3">
      <c r="A13418" s="5" t="s">
        <v>13893</v>
      </c>
      <c r="B13418" s="6" t="s">
        <v>742</v>
      </c>
      <c r="C13418" s="7">
        <v>14</v>
      </c>
      <c r="D13418" s="8" t="s">
        <v>626</v>
      </c>
      <c r="F13418" s="19"/>
      <c r="G13418" s="19"/>
    </row>
    <row r="13419" spans="1:7" x14ac:dyDescent="0.3">
      <c r="A13419" s="5" t="s">
        <v>13893</v>
      </c>
      <c r="B13419" s="6" t="s">
        <v>587</v>
      </c>
      <c r="C13419" s="7">
        <v>10</v>
      </c>
      <c r="D13419" s="8" t="s">
        <v>626</v>
      </c>
      <c r="F13419" s="19"/>
      <c r="G13419" s="19"/>
    </row>
    <row r="13420" spans="1:7" x14ac:dyDescent="0.3">
      <c r="A13420" s="5" t="s">
        <v>13893</v>
      </c>
      <c r="B13420" s="6" t="s">
        <v>2199</v>
      </c>
      <c r="C13420" s="7">
        <v>21</v>
      </c>
      <c r="D13420" s="8" t="s">
        <v>626</v>
      </c>
      <c r="F13420" s="19"/>
      <c r="G13420" s="19"/>
    </row>
    <row r="13421" spans="1:7" x14ac:dyDescent="0.3">
      <c r="A13421" s="5" t="s">
        <v>13893</v>
      </c>
      <c r="B13421" s="6" t="s">
        <v>2200</v>
      </c>
      <c r="C13421" s="7">
        <v>24</v>
      </c>
      <c r="D13421" s="8" t="s">
        <v>626</v>
      </c>
      <c r="F13421" s="19"/>
      <c r="G13421" s="19"/>
    </row>
    <row r="13422" spans="1:7" x14ac:dyDescent="0.3">
      <c r="A13422" s="5" t="s">
        <v>13893</v>
      </c>
      <c r="B13422" s="6" t="s">
        <v>13932</v>
      </c>
      <c r="C13422" s="7">
        <v>17</v>
      </c>
      <c r="D13422" s="8" t="s">
        <v>626</v>
      </c>
      <c r="F13422" s="19"/>
      <c r="G13422" s="19"/>
    </row>
    <row r="13423" spans="1:7" x14ac:dyDescent="0.3">
      <c r="A13423" s="5" t="s">
        <v>13893</v>
      </c>
      <c r="B13423" s="6" t="s">
        <v>2190</v>
      </c>
      <c r="C13423" s="7">
        <v>21</v>
      </c>
      <c r="D13423" s="8" t="s">
        <v>5951</v>
      </c>
      <c r="F13423" s="19"/>
      <c r="G13423" s="19"/>
    </row>
    <row r="13424" spans="1:7" x14ac:dyDescent="0.3">
      <c r="A13424" s="5" t="s">
        <v>13893</v>
      </c>
      <c r="B13424" s="6" t="s">
        <v>2192</v>
      </c>
      <c r="C13424" s="7">
        <v>18</v>
      </c>
      <c r="D13424" s="8" t="s">
        <v>5951</v>
      </c>
      <c r="F13424" s="19"/>
      <c r="G13424" s="19"/>
    </row>
    <row r="13425" spans="1:7" x14ac:dyDescent="0.3">
      <c r="A13425" s="5" t="s">
        <v>13893</v>
      </c>
      <c r="B13425" s="6" t="s">
        <v>2108</v>
      </c>
      <c r="C13425" s="7">
        <v>24</v>
      </c>
      <c r="D13425" s="8" t="s">
        <v>13933</v>
      </c>
      <c r="F13425" s="19"/>
      <c r="G13425" s="19"/>
    </row>
    <row r="13426" spans="1:7" x14ac:dyDescent="0.3">
      <c r="A13426" s="5" t="s">
        <v>13893</v>
      </c>
      <c r="B13426" s="6" t="s">
        <v>1599</v>
      </c>
      <c r="C13426" s="7">
        <v>27</v>
      </c>
      <c r="D13426" s="8" t="s">
        <v>13934</v>
      </c>
      <c r="F13426" s="19"/>
      <c r="G13426" s="19"/>
    </row>
    <row r="13427" spans="1:7" x14ac:dyDescent="0.3">
      <c r="A13427" s="5" t="s">
        <v>13893</v>
      </c>
      <c r="B13427" s="6" t="s">
        <v>13935</v>
      </c>
      <c r="C13427" s="7">
        <v>25</v>
      </c>
      <c r="D13427" s="8" t="s">
        <v>13936</v>
      </c>
      <c r="F13427" s="19"/>
      <c r="G13427" s="19"/>
    </row>
    <row r="13428" spans="1:7" x14ac:dyDescent="0.3">
      <c r="A13428" s="5" t="s">
        <v>13893</v>
      </c>
      <c r="B13428" s="6" t="s">
        <v>3372</v>
      </c>
      <c r="C13428" s="7">
        <v>30</v>
      </c>
      <c r="D13428" s="8" t="s">
        <v>103</v>
      </c>
      <c r="F13428" s="19"/>
      <c r="G13428" s="19"/>
    </row>
    <row r="13429" spans="1:7" x14ac:dyDescent="0.3">
      <c r="A13429" s="5" t="s">
        <v>13893</v>
      </c>
      <c r="B13429" s="6" t="s">
        <v>8711</v>
      </c>
      <c r="C13429" s="7">
        <v>32</v>
      </c>
      <c r="D13429" s="8" t="s">
        <v>103</v>
      </c>
      <c r="F13429" s="19"/>
      <c r="G13429" s="19"/>
    </row>
    <row r="13430" spans="1:7" x14ac:dyDescent="0.3">
      <c r="A13430" s="5" t="s">
        <v>13893</v>
      </c>
      <c r="B13430" s="6" t="s">
        <v>13937</v>
      </c>
      <c r="C13430" s="7">
        <v>27</v>
      </c>
      <c r="D13430" s="8" t="s">
        <v>13938</v>
      </c>
      <c r="F13430" s="19"/>
      <c r="G13430" s="19"/>
    </row>
    <row r="13431" spans="1:7" x14ac:dyDescent="0.3">
      <c r="A13431" s="5" t="s">
        <v>13893</v>
      </c>
      <c r="B13431" s="6" t="s">
        <v>3951</v>
      </c>
      <c r="C13431" s="7">
        <v>29</v>
      </c>
      <c r="D13431" s="8" t="s">
        <v>13939</v>
      </c>
      <c r="F13431" s="19"/>
      <c r="G13431" s="19"/>
    </row>
    <row r="13432" spans="1:7" x14ac:dyDescent="0.3">
      <c r="A13432" s="5" t="s">
        <v>13893</v>
      </c>
      <c r="B13432" s="6" t="s">
        <v>3937</v>
      </c>
      <c r="C13432" s="7">
        <v>26</v>
      </c>
      <c r="D13432" s="8" t="s">
        <v>13940</v>
      </c>
      <c r="F13432" s="19"/>
      <c r="G13432" s="19"/>
    </row>
    <row r="13433" spans="1:7" x14ac:dyDescent="0.3">
      <c r="A13433" s="5" t="s">
        <v>13893</v>
      </c>
      <c r="B13433" s="6" t="s">
        <v>13941</v>
      </c>
      <c r="C13433" s="7">
        <v>23</v>
      </c>
      <c r="D13433" s="8" t="s">
        <v>13942</v>
      </c>
      <c r="F13433" s="19"/>
      <c r="G13433" s="19"/>
    </row>
    <row r="13434" spans="1:7" x14ac:dyDescent="0.3">
      <c r="A13434" s="5" t="s">
        <v>13893</v>
      </c>
      <c r="B13434" s="6" t="s">
        <v>13943</v>
      </c>
      <c r="C13434" s="7">
        <v>24</v>
      </c>
      <c r="D13434" s="8" t="s">
        <v>13944</v>
      </c>
      <c r="F13434" s="19"/>
      <c r="G13434" s="19"/>
    </row>
    <row r="13435" spans="1:7" x14ac:dyDescent="0.3">
      <c r="A13435" s="5" t="s">
        <v>13893</v>
      </c>
      <c r="B13435" s="6" t="s">
        <v>7707</v>
      </c>
      <c r="C13435" s="7">
        <v>20</v>
      </c>
      <c r="D13435" s="8" t="s">
        <v>13945</v>
      </c>
      <c r="F13435" s="19"/>
      <c r="G13435" s="19"/>
    </row>
    <row r="13436" spans="1:7" x14ac:dyDescent="0.3">
      <c r="A13436" s="5" t="s">
        <v>13893</v>
      </c>
      <c r="B13436" s="6" t="s">
        <v>13946</v>
      </c>
      <c r="C13436" s="7">
        <v>22</v>
      </c>
      <c r="D13436" s="8" t="s">
        <v>13947</v>
      </c>
      <c r="F13436" s="19"/>
      <c r="G13436" s="19"/>
    </row>
    <row r="13437" spans="1:7" x14ac:dyDescent="0.3">
      <c r="A13437" s="5" t="s">
        <v>13893</v>
      </c>
      <c r="B13437" s="6" t="s">
        <v>761</v>
      </c>
      <c r="C13437" s="7">
        <v>20</v>
      </c>
      <c r="D13437" s="8" t="s">
        <v>13948</v>
      </c>
      <c r="F13437" s="19"/>
      <c r="G13437" s="19"/>
    </row>
    <row r="13438" spans="1:7" x14ac:dyDescent="0.3">
      <c r="A13438" s="5" t="s">
        <v>13893</v>
      </c>
      <c r="B13438" s="6" t="s">
        <v>2141</v>
      </c>
      <c r="C13438" s="7">
        <v>25</v>
      </c>
      <c r="D13438" s="8" t="s">
        <v>13949</v>
      </c>
      <c r="F13438" s="19"/>
      <c r="G13438" s="19"/>
    </row>
    <row r="13439" spans="1:7" x14ac:dyDescent="0.3">
      <c r="A13439" s="5" t="s">
        <v>13893</v>
      </c>
      <c r="B13439" s="6" t="s">
        <v>7699</v>
      </c>
      <c r="C13439" s="7">
        <v>20</v>
      </c>
      <c r="D13439" s="8" t="s">
        <v>13950</v>
      </c>
      <c r="F13439" s="19"/>
      <c r="G13439" s="19"/>
    </row>
    <row r="13440" spans="1:7" x14ac:dyDescent="0.3">
      <c r="A13440" s="5" t="s">
        <v>13893</v>
      </c>
      <c r="B13440" s="6" t="s">
        <v>2149</v>
      </c>
      <c r="C13440" s="7">
        <v>28</v>
      </c>
      <c r="D13440" s="8" t="s">
        <v>13951</v>
      </c>
      <c r="F13440" s="19"/>
      <c r="G13440" s="19"/>
    </row>
    <row r="13441" spans="1:7" x14ac:dyDescent="0.3">
      <c r="A13441" s="5" t="s">
        <v>13893</v>
      </c>
      <c r="B13441" s="6" t="s">
        <v>13952</v>
      </c>
      <c r="C13441" s="7">
        <v>28</v>
      </c>
      <c r="D13441" s="8" t="s">
        <v>13953</v>
      </c>
      <c r="F13441" s="19"/>
      <c r="G13441" s="19"/>
    </row>
    <row r="13442" spans="1:7" x14ac:dyDescent="0.3">
      <c r="A13442" s="5" t="s">
        <v>13893</v>
      </c>
      <c r="B13442" s="6" t="s">
        <v>13954</v>
      </c>
      <c r="C13442" s="7">
        <v>26</v>
      </c>
      <c r="D13442" s="8" t="s">
        <v>13955</v>
      </c>
      <c r="F13442" s="19"/>
      <c r="G13442" s="19"/>
    </row>
    <row r="13443" spans="1:7" x14ac:dyDescent="0.3">
      <c r="A13443" s="5" t="s">
        <v>13893</v>
      </c>
      <c r="B13443" s="6" t="s">
        <v>729</v>
      </c>
      <c r="C13443" s="7">
        <v>21</v>
      </c>
      <c r="D13443" s="8" t="s">
        <v>13956</v>
      </c>
      <c r="F13443" s="19"/>
      <c r="G13443" s="19"/>
    </row>
    <row r="13444" spans="1:7" x14ac:dyDescent="0.3">
      <c r="A13444" s="5" t="s">
        <v>13893</v>
      </c>
      <c r="B13444" s="6" t="s">
        <v>13957</v>
      </c>
      <c r="C13444" s="7">
        <v>23</v>
      </c>
      <c r="D13444" s="8" t="s">
        <v>632</v>
      </c>
      <c r="F13444" s="19"/>
      <c r="G13444" s="19"/>
    </row>
    <row r="13445" spans="1:7" x14ac:dyDescent="0.3">
      <c r="A13445" s="5" t="s">
        <v>13893</v>
      </c>
      <c r="B13445" s="6" t="s">
        <v>733</v>
      </c>
      <c r="C13445" s="7">
        <v>26</v>
      </c>
      <c r="D13445" s="8" t="s">
        <v>13958</v>
      </c>
      <c r="F13445" s="19"/>
      <c r="G13445" s="19"/>
    </row>
    <row r="13446" spans="1:7" x14ac:dyDescent="0.3">
      <c r="A13446" s="5" t="s">
        <v>13893</v>
      </c>
      <c r="B13446" s="6" t="s">
        <v>13959</v>
      </c>
      <c r="C13446" s="7">
        <v>25</v>
      </c>
      <c r="D13446" s="8" t="s">
        <v>13960</v>
      </c>
      <c r="F13446" s="19"/>
      <c r="G13446" s="19"/>
    </row>
    <row r="13447" spans="1:7" x14ac:dyDescent="0.3">
      <c r="A13447" s="5" t="s">
        <v>13893</v>
      </c>
      <c r="B13447" s="6" t="s">
        <v>13961</v>
      </c>
      <c r="C13447" s="7">
        <v>33</v>
      </c>
      <c r="D13447" s="8" t="s">
        <v>13962</v>
      </c>
      <c r="F13447" s="19"/>
      <c r="G13447" s="19"/>
    </row>
    <row r="13448" spans="1:7" x14ac:dyDescent="0.3">
      <c r="A13448" s="5" t="s">
        <v>13893</v>
      </c>
      <c r="B13448" s="6" t="s">
        <v>13963</v>
      </c>
      <c r="C13448" s="7">
        <v>29</v>
      </c>
      <c r="D13448" s="8" t="s">
        <v>13964</v>
      </c>
      <c r="F13448" s="19"/>
      <c r="G13448" s="19"/>
    </row>
    <row r="13449" spans="1:7" x14ac:dyDescent="0.3">
      <c r="A13449" s="5" t="s">
        <v>13893</v>
      </c>
      <c r="B13449" s="6" t="s">
        <v>13965</v>
      </c>
      <c r="C13449" s="7">
        <v>29</v>
      </c>
      <c r="D13449" s="8" t="s">
        <v>13966</v>
      </c>
      <c r="F13449" s="19"/>
      <c r="G13449" s="19"/>
    </row>
    <row r="13450" spans="1:7" x14ac:dyDescent="0.3">
      <c r="A13450" s="5" t="s">
        <v>13893</v>
      </c>
      <c r="B13450" s="6" t="s">
        <v>13967</v>
      </c>
      <c r="C13450" s="7">
        <v>29</v>
      </c>
      <c r="D13450" s="8" t="s">
        <v>13968</v>
      </c>
      <c r="F13450" s="19"/>
      <c r="G13450" s="19"/>
    </row>
    <row r="13451" spans="1:7" x14ac:dyDescent="0.3">
      <c r="A13451" s="5" t="s">
        <v>13893</v>
      </c>
      <c r="B13451" s="6" t="s">
        <v>774</v>
      </c>
      <c r="C13451" s="7">
        <v>32</v>
      </c>
      <c r="D13451" s="8" t="s">
        <v>103</v>
      </c>
      <c r="F13451" s="19"/>
      <c r="G13451" s="19"/>
    </row>
    <row r="13452" spans="1:7" x14ac:dyDescent="0.3">
      <c r="A13452" s="5" t="s">
        <v>13893</v>
      </c>
      <c r="B13452" s="6" t="s">
        <v>9385</v>
      </c>
      <c r="C13452" s="7">
        <v>24</v>
      </c>
      <c r="D13452" s="8" t="s">
        <v>13969</v>
      </c>
      <c r="F13452" s="19"/>
      <c r="G13452" s="19"/>
    </row>
    <row r="13453" spans="1:7" x14ac:dyDescent="0.3">
      <c r="A13453" s="5" t="s">
        <v>13893</v>
      </c>
      <c r="B13453" s="6" t="s">
        <v>13970</v>
      </c>
      <c r="C13453" s="7">
        <v>28</v>
      </c>
      <c r="D13453" s="8" t="s">
        <v>13971</v>
      </c>
      <c r="F13453" s="19"/>
      <c r="G13453" s="19"/>
    </row>
    <row r="13454" spans="1:7" x14ac:dyDescent="0.3">
      <c r="A13454" s="5" t="s">
        <v>13893</v>
      </c>
      <c r="B13454" s="6" t="s">
        <v>13972</v>
      </c>
      <c r="C13454" s="7">
        <v>39</v>
      </c>
      <c r="D13454" s="8" t="s">
        <v>13973</v>
      </c>
      <c r="F13454" s="19"/>
      <c r="G13454" s="19"/>
    </row>
    <row r="13455" spans="1:7" x14ac:dyDescent="0.3">
      <c r="A13455" s="5" t="s">
        <v>13893</v>
      </c>
      <c r="B13455" s="6" t="s">
        <v>4396</v>
      </c>
      <c r="C13455" s="7">
        <v>31</v>
      </c>
      <c r="D13455" s="8" t="s">
        <v>13974</v>
      </c>
      <c r="F13455" s="19"/>
      <c r="G13455" s="19"/>
    </row>
    <row r="13456" spans="1:7" x14ac:dyDescent="0.3">
      <c r="A13456" s="5" t="s">
        <v>13893</v>
      </c>
      <c r="B13456" s="6" t="s">
        <v>13975</v>
      </c>
      <c r="C13456" s="7">
        <v>37</v>
      </c>
      <c r="D13456" s="8" t="s">
        <v>13976</v>
      </c>
      <c r="F13456" s="19"/>
      <c r="G13456" s="19"/>
    </row>
    <row r="13457" spans="1:7" x14ac:dyDescent="0.3">
      <c r="A13457" s="5" t="s">
        <v>13893</v>
      </c>
      <c r="B13457" s="6" t="s">
        <v>2517</v>
      </c>
      <c r="C13457" s="7">
        <v>28</v>
      </c>
      <c r="D13457" s="8" t="s">
        <v>13977</v>
      </c>
      <c r="F13457" s="19"/>
      <c r="G13457" s="19"/>
    </row>
    <row r="13458" spans="1:7" x14ac:dyDescent="0.3">
      <c r="A13458" s="5" t="s">
        <v>13893</v>
      </c>
      <c r="B13458" s="6" t="s">
        <v>13978</v>
      </c>
      <c r="C13458" s="7">
        <v>38</v>
      </c>
      <c r="D13458" s="8" t="s">
        <v>13979</v>
      </c>
      <c r="F13458" s="19"/>
      <c r="G13458" s="19"/>
    </row>
    <row r="13459" spans="1:7" x14ac:dyDescent="0.3">
      <c r="A13459" s="5" t="s">
        <v>13893</v>
      </c>
      <c r="B13459" s="6" t="s">
        <v>13980</v>
      </c>
      <c r="C13459" s="7">
        <v>38</v>
      </c>
      <c r="D13459" s="8" t="s">
        <v>13981</v>
      </c>
      <c r="F13459" s="19"/>
      <c r="G13459" s="19"/>
    </row>
    <row r="13460" spans="1:7" x14ac:dyDescent="0.3">
      <c r="A13460" s="5" t="s">
        <v>13893</v>
      </c>
      <c r="B13460" s="6" t="s">
        <v>13982</v>
      </c>
      <c r="C13460" s="7">
        <v>33</v>
      </c>
      <c r="D13460" s="8" t="s">
        <v>13983</v>
      </c>
      <c r="F13460" s="19"/>
      <c r="G13460" s="19"/>
    </row>
    <row r="13461" spans="1:7" x14ac:dyDescent="0.3">
      <c r="A13461" s="5" t="s">
        <v>13893</v>
      </c>
      <c r="B13461" s="6" t="s">
        <v>13984</v>
      </c>
      <c r="C13461" s="7">
        <v>39</v>
      </c>
      <c r="D13461" s="8" t="s">
        <v>13985</v>
      </c>
      <c r="F13461" s="19"/>
      <c r="G13461" s="19"/>
    </row>
    <row r="13462" spans="1:7" x14ac:dyDescent="0.3">
      <c r="A13462" s="5" t="s">
        <v>13893</v>
      </c>
      <c r="B13462" s="6" t="s">
        <v>13986</v>
      </c>
      <c r="C13462" s="7">
        <v>6</v>
      </c>
      <c r="D13462" s="8" t="s">
        <v>5</v>
      </c>
      <c r="F13462" s="19"/>
      <c r="G13462" s="19"/>
    </row>
    <row r="13463" spans="1:7" x14ac:dyDescent="0.3">
      <c r="A13463" s="5" t="s">
        <v>13893</v>
      </c>
      <c r="B13463" s="6" t="s">
        <v>13987</v>
      </c>
      <c r="C13463" s="7">
        <v>6</v>
      </c>
      <c r="D13463" s="8" t="s">
        <v>5</v>
      </c>
      <c r="F13463" s="19"/>
      <c r="G13463" s="19"/>
    </row>
    <row r="13464" spans="1:7" x14ac:dyDescent="0.3">
      <c r="A13464" s="5" t="s">
        <v>13893</v>
      </c>
      <c r="B13464" s="6" t="s">
        <v>2880</v>
      </c>
      <c r="C13464" s="7">
        <v>8</v>
      </c>
      <c r="D13464" s="8" t="s">
        <v>5</v>
      </c>
      <c r="F13464" s="19"/>
      <c r="G13464" s="19"/>
    </row>
    <row r="13465" spans="1:7" x14ac:dyDescent="0.3">
      <c r="A13465" s="5" t="s">
        <v>13893</v>
      </c>
      <c r="B13465" s="6" t="s">
        <v>6118</v>
      </c>
      <c r="C13465" s="7">
        <v>8</v>
      </c>
      <c r="D13465" s="8" t="s">
        <v>5</v>
      </c>
      <c r="F13465" s="19"/>
      <c r="G13465" s="19"/>
    </row>
    <row r="13466" spans="1:7" x14ac:dyDescent="0.3">
      <c r="A13466" s="5" t="s">
        <v>13893</v>
      </c>
      <c r="B13466" s="6" t="s">
        <v>13988</v>
      </c>
      <c r="C13466" s="7">
        <v>8</v>
      </c>
      <c r="D13466" s="8" t="s">
        <v>5</v>
      </c>
      <c r="F13466" s="19"/>
      <c r="G13466" s="19"/>
    </row>
    <row r="13467" spans="1:7" x14ac:dyDescent="0.3">
      <c r="A13467" s="5" t="s">
        <v>13989</v>
      </c>
      <c r="B13467" s="6" t="s">
        <v>13990</v>
      </c>
      <c r="C13467" s="7">
        <v>35</v>
      </c>
      <c r="D13467" s="8" t="s">
        <v>5</v>
      </c>
      <c r="F13467" s="19"/>
      <c r="G13467" s="19"/>
    </row>
    <row r="13468" spans="1:7" x14ac:dyDescent="0.3">
      <c r="A13468" s="5" t="s">
        <v>13989</v>
      </c>
      <c r="B13468" s="6" t="s">
        <v>4108</v>
      </c>
      <c r="C13468" s="7">
        <v>19</v>
      </c>
      <c r="D13468" s="8" t="s">
        <v>5</v>
      </c>
      <c r="F13468" s="19"/>
      <c r="G13468" s="19"/>
    </row>
    <row r="13469" spans="1:7" x14ac:dyDescent="0.3">
      <c r="A13469" s="5" t="s">
        <v>13989</v>
      </c>
      <c r="B13469" s="6" t="s">
        <v>295</v>
      </c>
      <c r="C13469" s="7">
        <v>15</v>
      </c>
      <c r="D13469" s="8" t="s">
        <v>5</v>
      </c>
      <c r="F13469" s="19"/>
      <c r="G13469" s="19"/>
    </row>
    <row r="13470" spans="1:7" x14ac:dyDescent="0.3">
      <c r="A13470" s="5" t="s">
        <v>13989</v>
      </c>
      <c r="B13470" s="6" t="s">
        <v>13991</v>
      </c>
      <c r="C13470" s="7">
        <v>25</v>
      </c>
      <c r="D13470" s="8" t="s">
        <v>103</v>
      </c>
      <c r="F13470" s="19"/>
      <c r="G13470" s="19"/>
    </row>
    <row r="13471" spans="1:7" x14ac:dyDescent="0.3">
      <c r="A13471" s="5" t="s">
        <v>13989</v>
      </c>
      <c r="B13471" s="6" t="s">
        <v>13992</v>
      </c>
      <c r="C13471" s="7">
        <v>30</v>
      </c>
      <c r="D13471" s="8" t="s">
        <v>103</v>
      </c>
      <c r="F13471" s="19"/>
      <c r="G13471" s="19"/>
    </row>
    <row r="13472" spans="1:7" x14ac:dyDescent="0.3">
      <c r="A13472" s="5" t="s">
        <v>13989</v>
      </c>
      <c r="B13472" s="6" t="s">
        <v>696</v>
      </c>
      <c r="C13472" s="7">
        <v>19</v>
      </c>
      <c r="D13472" s="8" t="s">
        <v>5</v>
      </c>
      <c r="F13472" s="19"/>
      <c r="G13472" s="19"/>
    </row>
    <row r="13473" spans="1:7" x14ac:dyDescent="0.3">
      <c r="A13473" s="5" t="s">
        <v>13989</v>
      </c>
      <c r="B13473" s="6" t="s">
        <v>4368</v>
      </c>
      <c r="C13473" s="7">
        <v>21</v>
      </c>
      <c r="D13473" s="8" t="s">
        <v>5</v>
      </c>
      <c r="F13473" s="19"/>
      <c r="G13473" s="19"/>
    </row>
    <row r="13474" spans="1:7" x14ac:dyDescent="0.3">
      <c r="A13474" s="5" t="s">
        <v>13989</v>
      </c>
      <c r="B13474" s="6" t="s">
        <v>13993</v>
      </c>
      <c r="C13474" s="7">
        <v>23</v>
      </c>
      <c r="D13474" s="8" t="s">
        <v>5</v>
      </c>
      <c r="F13474" s="19"/>
      <c r="G13474" s="19"/>
    </row>
    <row r="13475" spans="1:7" x14ac:dyDescent="0.3">
      <c r="A13475" s="5" t="s">
        <v>13989</v>
      </c>
      <c r="B13475" s="6" t="s">
        <v>3329</v>
      </c>
      <c r="C13475" s="7">
        <v>87</v>
      </c>
      <c r="D13475" s="8" t="s">
        <v>13994</v>
      </c>
      <c r="F13475" s="19"/>
      <c r="G13475" s="19"/>
    </row>
    <row r="13476" spans="1:7" x14ac:dyDescent="0.3">
      <c r="A13476" s="5" t="s">
        <v>13989</v>
      </c>
      <c r="B13476" s="6" t="s">
        <v>3331</v>
      </c>
      <c r="C13476" s="7">
        <v>123</v>
      </c>
      <c r="D13476" s="8" t="s">
        <v>13995</v>
      </c>
      <c r="F13476" s="19"/>
      <c r="G13476" s="19"/>
    </row>
    <row r="13477" spans="1:7" x14ac:dyDescent="0.3">
      <c r="A13477" s="5" t="s">
        <v>13989</v>
      </c>
      <c r="B13477" s="6" t="s">
        <v>3333</v>
      </c>
      <c r="C13477" s="7">
        <v>149</v>
      </c>
      <c r="D13477" s="8" t="s">
        <v>13996</v>
      </c>
      <c r="F13477" s="19"/>
      <c r="G13477" s="19"/>
    </row>
    <row r="13478" spans="1:7" x14ac:dyDescent="0.3">
      <c r="A13478" s="5" t="s">
        <v>13989</v>
      </c>
      <c r="B13478" s="6" t="s">
        <v>4344</v>
      </c>
      <c r="C13478" s="7">
        <v>159</v>
      </c>
      <c r="D13478" s="8" t="s">
        <v>13997</v>
      </c>
      <c r="F13478" s="19"/>
      <c r="G13478" s="19"/>
    </row>
    <row r="13479" spans="1:7" x14ac:dyDescent="0.3">
      <c r="A13479" s="5" t="s">
        <v>13989</v>
      </c>
      <c r="B13479" s="6" t="s">
        <v>13998</v>
      </c>
      <c r="C13479" s="7">
        <v>69</v>
      </c>
      <c r="D13479" s="8" t="s">
        <v>13999</v>
      </c>
      <c r="F13479" s="19"/>
      <c r="G13479" s="19"/>
    </row>
    <row r="13480" spans="1:7" x14ac:dyDescent="0.3">
      <c r="A13480" s="5" t="s">
        <v>13989</v>
      </c>
      <c r="B13480" s="6" t="s">
        <v>14000</v>
      </c>
      <c r="C13480" s="7">
        <v>98</v>
      </c>
      <c r="D13480" s="8" t="s">
        <v>14001</v>
      </c>
      <c r="F13480" s="19"/>
      <c r="G13480" s="19"/>
    </row>
    <row r="13481" spans="1:7" x14ac:dyDescent="0.3">
      <c r="A13481" s="5" t="s">
        <v>13989</v>
      </c>
      <c r="B13481" s="6" t="s">
        <v>4348</v>
      </c>
      <c r="C13481" s="7">
        <v>179</v>
      </c>
      <c r="D13481" s="8" t="s">
        <v>14002</v>
      </c>
      <c r="F13481" s="19"/>
      <c r="G13481" s="19"/>
    </row>
    <row r="13482" spans="1:7" x14ac:dyDescent="0.3">
      <c r="A13482" s="5" t="s">
        <v>13989</v>
      </c>
      <c r="B13482" s="6" t="s">
        <v>14003</v>
      </c>
      <c r="C13482" s="7">
        <v>249</v>
      </c>
      <c r="D13482" s="8" t="s">
        <v>14004</v>
      </c>
      <c r="F13482" s="19"/>
      <c r="G13482" s="19"/>
    </row>
    <row r="13483" spans="1:7" x14ac:dyDescent="0.3">
      <c r="A13483" s="5" t="s">
        <v>13989</v>
      </c>
      <c r="B13483" s="6" t="s">
        <v>4352</v>
      </c>
      <c r="C13483" s="7">
        <v>118</v>
      </c>
      <c r="D13483" s="8" t="s">
        <v>14005</v>
      </c>
      <c r="F13483" s="19"/>
      <c r="G13483" s="19"/>
    </row>
    <row r="13484" spans="1:7" x14ac:dyDescent="0.3">
      <c r="A13484" s="5" t="s">
        <v>13989</v>
      </c>
      <c r="B13484" s="6" t="s">
        <v>4354</v>
      </c>
      <c r="C13484" s="7">
        <v>146</v>
      </c>
      <c r="D13484" s="8" t="s">
        <v>14006</v>
      </c>
      <c r="F13484" s="19"/>
      <c r="G13484" s="19"/>
    </row>
    <row r="13485" spans="1:7" x14ac:dyDescent="0.3">
      <c r="A13485" s="5" t="s">
        <v>13989</v>
      </c>
      <c r="B13485" s="6" t="s">
        <v>3349</v>
      </c>
      <c r="C13485" s="7">
        <v>129</v>
      </c>
      <c r="D13485" s="8" t="s">
        <v>14007</v>
      </c>
      <c r="F13485" s="19"/>
      <c r="G13485" s="19"/>
    </row>
    <row r="13486" spans="1:7" x14ac:dyDescent="0.3">
      <c r="A13486" s="5" t="s">
        <v>13989</v>
      </c>
      <c r="B13486" s="6" t="s">
        <v>3351</v>
      </c>
      <c r="C13486" s="7">
        <v>121</v>
      </c>
      <c r="D13486" s="8" t="s">
        <v>14008</v>
      </c>
      <c r="F13486" s="19"/>
      <c r="G13486" s="19"/>
    </row>
    <row r="13487" spans="1:7" x14ac:dyDescent="0.3">
      <c r="A13487" s="5" t="s">
        <v>13989</v>
      </c>
      <c r="B13487" s="6" t="s">
        <v>5970</v>
      </c>
      <c r="C13487" s="7">
        <v>125</v>
      </c>
      <c r="D13487" s="8" t="s">
        <v>14009</v>
      </c>
      <c r="F13487" s="19"/>
      <c r="G13487" s="19"/>
    </row>
    <row r="13488" spans="1:7" x14ac:dyDescent="0.3">
      <c r="A13488" s="5" t="s">
        <v>13989</v>
      </c>
      <c r="B13488" s="6" t="s">
        <v>5972</v>
      </c>
      <c r="C13488" s="7">
        <v>179</v>
      </c>
      <c r="D13488" s="8" t="s">
        <v>14010</v>
      </c>
      <c r="F13488" s="19"/>
      <c r="G13488" s="19"/>
    </row>
    <row r="13489" spans="1:7" x14ac:dyDescent="0.3">
      <c r="A13489" s="5" t="s">
        <v>13989</v>
      </c>
      <c r="B13489" s="6" t="s">
        <v>5974</v>
      </c>
      <c r="C13489" s="7">
        <v>86</v>
      </c>
      <c r="D13489" s="8" t="s">
        <v>14011</v>
      </c>
      <c r="F13489" s="19"/>
      <c r="G13489" s="19"/>
    </row>
    <row r="13490" spans="1:7" x14ac:dyDescent="0.3">
      <c r="A13490" s="5" t="s">
        <v>13989</v>
      </c>
      <c r="B13490" s="6" t="s">
        <v>14012</v>
      </c>
      <c r="C13490" s="7">
        <v>135</v>
      </c>
      <c r="D13490" s="8" t="s">
        <v>14013</v>
      </c>
      <c r="F13490" s="19"/>
      <c r="G13490" s="19"/>
    </row>
    <row r="13491" spans="1:7" x14ac:dyDescent="0.3">
      <c r="A13491" s="5" t="s">
        <v>13989</v>
      </c>
      <c r="B13491" s="6" t="s">
        <v>3327</v>
      </c>
      <c r="C13491" s="7">
        <v>69</v>
      </c>
      <c r="D13491" s="8" t="s">
        <v>14014</v>
      </c>
      <c r="F13491" s="19"/>
      <c r="G13491" s="19"/>
    </row>
    <row r="13492" spans="1:7" x14ac:dyDescent="0.3">
      <c r="A13492" s="5" t="s">
        <v>13989</v>
      </c>
      <c r="B13492" s="6" t="s">
        <v>14015</v>
      </c>
      <c r="C13492" s="7">
        <v>37</v>
      </c>
      <c r="D13492" s="8" t="s">
        <v>14016</v>
      </c>
      <c r="F13492" s="19"/>
      <c r="G13492" s="19"/>
    </row>
    <row r="13493" spans="1:7" x14ac:dyDescent="0.3">
      <c r="A13493" s="5" t="s">
        <v>13989</v>
      </c>
      <c r="B13493" s="6" t="s">
        <v>14017</v>
      </c>
      <c r="C13493" s="7">
        <v>43</v>
      </c>
      <c r="D13493" s="8" t="s">
        <v>14018</v>
      </c>
      <c r="F13493" s="19"/>
      <c r="G13493" s="19"/>
    </row>
    <row r="13494" spans="1:7" x14ac:dyDescent="0.3">
      <c r="A13494" s="5" t="s">
        <v>13989</v>
      </c>
      <c r="B13494" s="6" t="s">
        <v>14019</v>
      </c>
      <c r="C13494" s="7">
        <v>43</v>
      </c>
      <c r="D13494" s="8" t="s">
        <v>14020</v>
      </c>
      <c r="F13494" s="19"/>
      <c r="G13494" s="19"/>
    </row>
    <row r="13495" spans="1:7" x14ac:dyDescent="0.3">
      <c r="A13495" s="5" t="s">
        <v>13989</v>
      </c>
      <c r="B13495" s="6" t="s">
        <v>14021</v>
      </c>
      <c r="C13495" s="7">
        <v>41</v>
      </c>
      <c r="D13495" s="8" t="s">
        <v>14022</v>
      </c>
      <c r="F13495" s="19"/>
      <c r="G13495" s="19"/>
    </row>
    <row r="13496" spans="1:7" x14ac:dyDescent="0.3">
      <c r="A13496" s="5" t="s">
        <v>13989</v>
      </c>
      <c r="B13496" s="6" t="s">
        <v>14023</v>
      </c>
      <c r="C13496" s="7">
        <v>43</v>
      </c>
      <c r="D13496" s="8" t="s">
        <v>14024</v>
      </c>
      <c r="F13496" s="19"/>
      <c r="G13496" s="19"/>
    </row>
    <row r="13497" spans="1:7" x14ac:dyDescent="0.3">
      <c r="A13497" s="5" t="s">
        <v>13989</v>
      </c>
      <c r="B13497" s="6" t="s">
        <v>14025</v>
      </c>
      <c r="C13497" s="7">
        <v>47</v>
      </c>
      <c r="D13497" s="8" t="s">
        <v>14026</v>
      </c>
      <c r="F13497" s="19"/>
      <c r="G13497" s="19"/>
    </row>
    <row r="13498" spans="1:7" x14ac:dyDescent="0.3">
      <c r="A13498" s="5" t="s">
        <v>13989</v>
      </c>
      <c r="B13498" s="6" t="s">
        <v>14027</v>
      </c>
      <c r="C13498" s="7">
        <v>42</v>
      </c>
      <c r="D13498" s="8" t="s">
        <v>14028</v>
      </c>
      <c r="F13498" s="19"/>
      <c r="G13498" s="19"/>
    </row>
    <row r="13499" spans="1:7" x14ac:dyDescent="0.3">
      <c r="A13499" s="5" t="s">
        <v>13989</v>
      </c>
      <c r="B13499" s="6" t="s">
        <v>14029</v>
      </c>
      <c r="C13499" s="7">
        <v>48</v>
      </c>
      <c r="D13499" s="8" t="s">
        <v>14030</v>
      </c>
      <c r="F13499" s="19"/>
      <c r="G13499" s="19"/>
    </row>
    <row r="13500" spans="1:7" x14ac:dyDescent="0.3">
      <c r="A13500" s="5" t="s">
        <v>13989</v>
      </c>
      <c r="B13500" s="6" t="s">
        <v>14031</v>
      </c>
      <c r="C13500" s="7">
        <v>45</v>
      </c>
      <c r="D13500" s="8" t="s">
        <v>14032</v>
      </c>
      <c r="F13500" s="19"/>
      <c r="G13500" s="19"/>
    </row>
    <row r="13501" spans="1:7" x14ac:dyDescent="0.3">
      <c r="A13501" s="5" t="s">
        <v>13989</v>
      </c>
      <c r="B13501" s="6" t="s">
        <v>14033</v>
      </c>
      <c r="C13501" s="7">
        <v>30</v>
      </c>
      <c r="D13501" s="8" t="s">
        <v>14034</v>
      </c>
      <c r="F13501" s="19"/>
      <c r="G13501" s="19"/>
    </row>
    <row r="13502" spans="1:7" x14ac:dyDescent="0.3">
      <c r="A13502" s="5" t="s">
        <v>13989</v>
      </c>
      <c r="B13502" s="6" t="s">
        <v>14035</v>
      </c>
      <c r="C13502" s="7">
        <v>32</v>
      </c>
      <c r="D13502" s="8" t="s">
        <v>14036</v>
      </c>
      <c r="F13502" s="19"/>
      <c r="G13502" s="19"/>
    </row>
    <row r="13503" spans="1:7" x14ac:dyDescent="0.3">
      <c r="A13503" s="5" t="s">
        <v>13989</v>
      </c>
      <c r="B13503" s="6" t="s">
        <v>6989</v>
      </c>
      <c r="C13503" s="7">
        <v>45</v>
      </c>
      <c r="D13503" s="8" t="s">
        <v>14037</v>
      </c>
      <c r="F13503" s="19"/>
      <c r="G13503" s="19"/>
    </row>
    <row r="13504" spans="1:7" x14ac:dyDescent="0.3">
      <c r="A13504" s="5" t="s">
        <v>13989</v>
      </c>
      <c r="B13504" s="6" t="s">
        <v>14038</v>
      </c>
      <c r="C13504" s="7">
        <v>45</v>
      </c>
      <c r="D13504" s="8" t="s">
        <v>14039</v>
      </c>
      <c r="F13504" s="19"/>
      <c r="G13504" s="19"/>
    </row>
    <row r="13505" spans="1:7" x14ac:dyDescent="0.3">
      <c r="A13505" s="5" t="s">
        <v>13989</v>
      </c>
      <c r="B13505" s="6" t="s">
        <v>14040</v>
      </c>
      <c r="C13505" s="7">
        <v>39</v>
      </c>
      <c r="D13505" s="8" t="s">
        <v>632</v>
      </c>
      <c r="F13505" s="19"/>
      <c r="G13505" s="19"/>
    </row>
    <row r="13506" spans="1:7" x14ac:dyDescent="0.3">
      <c r="A13506" s="5" t="s">
        <v>13989</v>
      </c>
      <c r="B13506" s="6" t="s">
        <v>14041</v>
      </c>
      <c r="C13506" s="7">
        <v>44</v>
      </c>
      <c r="D13506" s="8" t="s">
        <v>14042</v>
      </c>
      <c r="F13506" s="19"/>
      <c r="G13506" s="19"/>
    </row>
    <row r="13507" spans="1:7" x14ac:dyDescent="0.3">
      <c r="A13507" s="5" t="s">
        <v>13989</v>
      </c>
      <c r="B13507" s="6" t="s">
        <v>14043</v>
      </c>
      <c r="C13507" s="7">
        <v>45</v>
      </c>
      <c r="D13507" s="8" t="s">
        <v>14044</v>
      </c>
      <c r="F13507" s="19"/>
      <c r="G13507" s="19"/>
    </row>
    <row r="13508" spans="1:7" x14ac:dyDescent="0.3">
      <c r="A13508" s="5" t="s">
        <v>13989</v>
      </c>
      <c r="B13508" s="6" t="s">
        <v>14045</v>
      </c>
      <c r="C13508" s="7">
        <v>43</v>
      </c>
      <c r="D13508" s="8" t="s">
        <v>14028</v>
      </c>
      <c r="F13508" s="19"/>
      <c r="G13508" s="19"/>
    </row>
    <row r="13509" spans="1:7" x14ac:dyDescent="0.3">
      <c r="A13509" s="5" t="s">
        <v>13989</v>
      </c>
      <c r="B13509" s="6" t="s">
        <v>24</v>
      </c>
      <c r="C13509" s="7">
        <v>15</v>
      </c>
      <c r="D13509" s="8" t="s">
        <v>14046</v>
      </c>
      <c r="F13509" s="19"/>
      <c r="G13509" s="19"/>
    </row>
    <row r="13510" spans="1:7" x14ac:dyDescent="0.3">
      <c r="A13510" s="5" t="s">
        <v>13989</v>
      </c>
      <c r="B13510" s="6" t="s">
        <v>743</v>
      </c>
      <c r="C13510" s="7">
        <v>19</v>
      </c>
      <c r="D13510" s="8" t="s">
        <v>14047</v>
      </c>
      <c r="F13510" s="19"/>
      <c r="G13510" s="19"/>
    </row>
    <row r="13511" spans="1:7" x14ac:dyDescent="0.3">
      <c r="A13511" s="5" t="s">
        <v>13989</v>
      </c>
      <c r="B13511" s="6" t="s">
        <v>586</v>
      </c>
      <c r="C13511" s="7">
        <v>18</v>
      </c>
      <c r="D13511" s="8" t="s">
        <v>14048</v>
      </c>
      <c r="F13511" s="19"/>
      <c r="G13511" s="19"/>
    </row>
    <row r="13512" spans="1:7" x14ac:dyDescent="0.3">
      <c r="A13512" s="5" t="s">
        <v>13989</v>
      </c>
      <c r="B13512" s="6" t="s">
        <v>588</v>
      </c>
      <c r="C13512" s="7">
        <v>14</v>
      </c>
      <c r="D13512" s="8" t="s">
        <v>14049</v>
      </c>
      <c r="F13512" s="19"/>
      <c r="G13512" s="19"/>
    </row>
    <row r="13513" spans="1:7" x14ac:dyDescent="0.3">
      <c r="A13513" s="5" t="s">
        <v>13989</v>
      </c>
      <c r="B13513" s="6" t="s">
        <v>585</v>
      </c>
      <c r="C13513" s="7">
        <v>19</v>
      </c>
      <c r="D13513" s="8" t="s">
        <v>14050</v>
      </c>
      <c r="F13513" s="19"/>
      <c r="G13513" s="19"/>
    </row>
    <row r="13514" spans="1:7" x14ac:dyDescent="0.3">
      <c r="A13514" s="5" t="s">
        <v>13989</v>
      </c>
      <c r="B13514" s="6" t="s">
        <v>2646</v>
      </c>
      <c r="C13514" s="7">
        <v>16</v>
      </c>
      <c r="D13514" s="8" t="s">
        <v>14051</v>
      </c>
      <c r="F13514" s="19"/>
      <c r="G13514" s="19"/>
    </row>
    <row r="13515" spans="1:7" x14ac:dyDescent="0.3">
      <c r="A13515" s="5" t="s">
        <v>13989</v>
      </c>
      <c r="B13515" s="6" t="s">
        <v>2647</v>
      </c>
      <c r="C13515" s="7">
        <v>21</v>
      </c>
      <c r="D13515" s="8" t="s">
        <v>626</v>
      </c>
      <c r="F13515" s="19"/>
      <c r="G13515" s="19"/>
    </row>
    <row r="13516" spans="1:7" x14ac:dyDescent="0.3">
      <c r="A13516" s="5" t="s">
        <v>13989</v>
      </c>
      <c r="B13516" s="6" t="s">
        <v>587</v>
      </c>
      <c r="C13516" s="7">
        <v>15</v>
      </c>
      <c r="D13516" s="8" t="s">
        <v>14052</v>
      </c>
      <c r="F13516" s="19"/>
      <c r="G13516" s="19"/>
    </row>
    <row r="13517" spans="1:7" x14ac:dyDescent="0.3">
      <c r="A13517" s="5" t="s">
        <v>13989</v>
      </c>
      <c r="B13517" s="6" t="s">
        <v>633</v>
      </c>
      <c r="C13517" s="7">
        <v>11</v>
      </c>
      <c r="D13517" s="8" t="s">
        <v>14053</v>
      </c>
      <c r="F13517" s="19"/>
      <c r="G13517" s="19"/>
    </row>
    <row r="13518" spans="1:7" x14ac:dyDescent="0.3">
      <c r="A13518" s="5" t="s">
        <v>13989</v>
      </c>
      <c r="B13518" s="6" t="s">
        <v>635</v>
      </c>
      <c r="C13518" s="7">
        <v>14</v>
      </c>
      <c r="D13518" s="8" t="s">
        <v>14054</v>
      </c>
      <c r="F13518" s="19"/>
      <c r="G13518" s="19"/>
    </row>
    <row r="13519" spans="1:7" x14ac:dyDescent="0.3">
      <c r="A13519" s="5" t="s">
        <v>13989</v>
      </c>
      <c r="B13519" s="6" t="s">
        <v>2180</v>
      </c>
      <c r="C13519" s="7">
        <v>13</v>
      </c>
      <c r="D13519" s="8" t="s">
        <v>14055</v>
      </c>
      <c r="F13519" s="19"/>
      <c r="G13519" s="19"/>
    </row>
    <row r="13520" spans="1:7" x14ac:dyDescent="0.3">
      <c r="A13520" s="5" t="s">
        <v>13989</v>
      </c>
      <c r="B13520" s="6" t="s">
        <v>14056</v>
      </c>
      <c r="C13520" s="7">
        <v>20</v>
      </c>
      <c r="D13520" s="8" t="s">
        <v>14057</v>
      </c>
      <c r="F13520" s="19"/>
      <c r="G13520" s="19"/>
    </row>
    <row r="13521" spans="1:7" x14ac:dyDescent="0.3">
      <c r="A13521" s="5" t="s">
        <v>13989</v>
      </c>
      <c r="B13521" s="6" t="s">
        <v>14058</v>
      </c>
      <c r="C13521" s="7">
        <v>18</v>
      </c>
      <c r="D13521" s="8" t="s">
        <v>14059</v>
      </c>
      <c r="F13521" s="19"/>
      <c r="G13521" s="19"/>
    </row>
    <row r="13522" spans="1:7" x14ac:dyDescent="0.3">
      <c r="A13522" s="5" t="s">
        <v>13989</v>
      </c>
      <c r="B13522" s="6" t="s">
        <v>637</v>
      </c>
      <c r="C13522" s="7">
        <v>18</v>
      </c>
      <c r="D13522" s="8" t="s">
        <v>14060</v>
      </c>
      <c r="F13522" s="19"/>
      <c r="G13522" s="19"/>
    </row>
    <row r="13523" spans="1:7" x14ac:dyDescent="0.3">
      <c r="A13523" s="5" t="s">
        <v>13989</v>
      </c>
      <c r="B13523" s="6" t="s">
        <v>13473</v>
      </c>
      <c r="C13523" s="7">
        <v>19</v>
      </c>
      <c r="D13523" s="8" t="s">
        <v>14061</v>
      </c>
      <c r="F13523" s="19"/>
      <c r="G13523" s="19"/>
    </row>
    <row r="13524" spans="1:7" x14ac:dyDescent="0.3">
      <c r="A13524" s="5" t="s">
        <v>13989</v>
      </c>
      <c r="B13524" s="6" t="s">
        <v>638</v>
      </c>
      <c r="C13524" s="7">
        <v>19</v>
      </c>
      <c r="D13524" s="8" t="s">
        <v>14062</v>
      </c>
      <c r="F13524" s="19"/>
      <c r="G13524" s="19"/>
    </row>
    <row r="13525" spans="1:7" x14ac:dyDescent="0.3">
      <c r="A13525" s="5" t="s">
        <v>13989</v>
      </c>
      <c r="B13525" s="6" t="s">
        <v>640</v>
      </c>
      <c r="C13525" s="7">
        <v>23</v>
      </c>
      <c r="D13525" s="8" t="s">
        <v>14063</v>
      </c>
      <c r="F13525" s="19"/>
      <c r="G13525" s="19"/>
    </row>
    <row r="13526" spans="1:7" x14ac:dyDescent="0.3">
      <c r="A13526" s="5" t="s">
        <v>13989</v>
      </c>
      <c r="B13526" s="6" t="s">
        <v>639</v>
      </c>
      <c r="C13526" s="7">
        <v>23</v>
      </c>
      <c r="D13526" s="8" t="s">
        <v>14064</v>
      </c>
      <c r="F13526" s="19"/>
      <c r="G13526" s="19"/>
    </row>
    <row r="13527" spans="1:7" x14ac:dyDescent="0.3">
      <c r="A13527" s="5" t="s">
        <v>13989</v>
      </c>
      <c r="B13527" s="6" t="s">
        <v>14065</v>
      </c>
      <c r="C13527" s="7">
        <v>20</v>
      </c>
      <c r="D13527" s="8" t="s">
        <v>14066</v>
      </c>
      <c r="F13527" s="19"/>
      <c r="G13527" s="19"/>
    </row>
    <row r="13528" spans="1:7" x14ac:dyDescent="0.3">
      <c r="A13528" s="5" t="s">
        <v>13989</v>
      </c>
      <c r="B13528" s="6" t="s">
        <v>6445</v>
      </c>
      <c r="C13528" s="7">
        <v>21</v>
      </c>
      <c r="D13528" s="8" t="s">
        <v>14067</v>
      </c>
      <c r="F13528" s="19"/>
      <c r="G13528" s="19"/>
    </row>
    <row r="13529" spans="1:7" x14ac:dyDescent="0.3">
      <c r="A13529" s="5" t="s">
        <v>13989</v>
      </c>
      <c r="B13529" s="6" t="s">
        <v>14068</v>
      </c>
      <c r="C13529" s="7">
        <v>21</v>
      </c>
      <c r="D13529" s="8" t="s">
        <v>14069</v>
      </c>
      <c r="F13529" s="19"/>
      <c r="G13529" s="19"/>
    </row>
    <row r="13530" spans="1:7" x14ac:dyDescent="0.3">
      <c r="A13530" s="5" t="s">
        <v>13989</v>
      </c>
      <c r="B13530" s="6" t="s">
        <v>6439</v>
      </c>
      <c r="C13530" s="7">
        <v>20</v>
      </c>
      <c r="D13530" s="8" t="s">
        <v>14070</v>
      </c>
      <c r="F13530" s="19"/>
      <c r="G13530" s="19"/>
    </row>
    <row r="13531" spans="1:7" x14ac:dyDescent="0.3">
      <c r="A13531" s="5" t="s">
        <v>13989</v>
      </c>
      <c r="B13531" s="6" t="s">
        <v>14071</v>
      </c>
      <c r="C13531" s="7">
        <v>22</v>
      </c>
      <c r="D13531" s="8" t="s">
        <v>14072</v>
      </c>
      <c r="F13531" s="19"/>
      <c r="G13531" s="19"/>
    </row>
    <row r="13532" spans="1:7" x14ac:dyDescent="0.3">
      <c r="A13532" s="5" t="s">
        <v>13989</v>
      </c>
      <c r="B13532" s="6" t="s">
        <v>14073</v>
      </c>
      <c r="C13532" s="7">
        <v>43</v>
      </c>
      <c r="D13532" s="8" t="s">
        <v>14074</v>
      </c>
      <c r="F13532" s="19"/>
      <c r="G13532" s="19"/>
    </row>
    <row r="13533" spans="1:7" x14ac:dyDescent="0.3">
      <c r="A13533" s="5" t="s">
        <v>13989</v>
      </c>
      <c r="B13533" s="6" t="s">
        <v>14075</v>
      </c>
      <c r="C13533" s="7">
        <v>45</v>
      </c>
      <c r="D13533" s="8" t="s">
        <v>14076</v>
      </c>
      <c r="F13533" s="19"/>
      <c r="G13533" s="19"/>
    </row>
    <row r="13534" spans="1:7" x14ac:dyDescent="0.3">
      <c r="A13534" s="5" t="s">
        <v>13989</v>
      </c>
      <c r="B13534" s="6" t="s">
        <v>14077</v>
      </c>
      <c r="C13534" s="7">
        <v>48</v>
      </c>
      <c r="D13534" s="8" t="s">
        <v>14078</v>
      </c>
      <c r="F13534" s="19"/>
      <c r="G13534" s="19"/>
    </row>
    <row r="13535" spans="1:7" x14ac:dyDescent="0.3">
      <c r="A13535" s="5" t="s">
        <v>13989</v>
      </c>
      <c r="B13535" s="6" t="s">
        <v>14079</v>
      </c>
      <c r="C13535" s="7">
        <v>48</v>
      </c>
      <c r="D13535" s="8" t="s">
        <v>14080</v>
      </c>
      <c r="F13535" s="19"/>
      <c r="G13535" s="19"/>
    </row>
    <row r="13536" spans="1:7" x14ac:dyDescent="0.3">
      <c r="A13536" s="5" t="s">
        <v>13989</v>
      </c>
      <c r="B13536" s="6" t="s">
        <v>14081</v>
      </c>
      <c r="C13536" s="7">
        <v>35</v>
      </c>
      <c r="D13536" s="8" t="s">
        <v>14082</v>
      </c>
      <c r="F13536" s="19"/>
      <c r="G13536" s="19"/>
    </row>
    <row r="13537" spans="1:7" x14ac:dyDescent="0.3">
      <c r="A13537" s="5" t="s">
        <v>13989</v>
      </c>
      <c r="B13537" s="6" t="s">
        <v>14083</v>
      </c>
      <c r="C13537" s="7">
        <v>40</v>
      </c>
      <c r="D13537" s="8" t="s">
        <v>14084</v>
      </c>
      <c r="F13537" s="19"/>
      <c r="G13537" s="19"/>
    </row>
    <row r="13538" spans="1:7" x14ac:dyDescent="0.3">
      <c r="A13538" s="5" t="s">
        <v>13989</v>
      </c>
      <c r="B13538" s="6" t="s">
        <v>14085</v>
      </c>
      <c r="C13538" s="7">
        <v>40</v>
      </c>
      <c r="D13538" s="8" t="s">
        <v>14086</v>
      </c>
      <c r="F13538" s="19"/>
      <c r="G13538" s="19"/>
    </row>
    <row r="13539" spans="1:7" x14ac:dyDescent="0.3">
      <c r="A13539" s="5" t="s">
        <v>13989</v>
      </c>
      <c r="B13539" s="6" t="s">
        <v>14087</v>
      </c>
      <c r="C13539" s="7">
        <v>40</v>
      </c>
      <c r="D13539" s="8" t="s">
        <v>14088</v>
      </c>
      <c r="F13539" s="19"/>
      <c r="G13539" s="19"/>
    </row>
    <row r="13540" spans="1:7" x14ac:dyDescent="0.3">
      <c r="A13540" s="5" t="s">
        <v>13989</v>
      </c>
      <c r="B13540" s="6" t="s">
        <v>14089</v>
      </c>
      <c r="C13540" s="7">
        <v>41</v>
      </c>
      <c r="D13540" s="8" t="s">
        <v>14090</v>
      </c>
      <c r="F13540" s="19"/>
      <c r="G13540" s="19"/>
    </row>
    <row r="13541" spans="1:7" x14ac:dyDescent="0.3">
      <c r="A13541" s="5" t="s">
        <v>13989</v>
      </c>
      <c r="B13541" s="6" t="s">
        <v>14091</v>
      </c>
      <c r="C13541" s="7">
        <v>39</v>
      </c>
      <c r="D13541" s="8" t="s">
        <v>14092</v>
      </c>
      <c r="F13541" s="19"/>
      <c r="G13541" s="19"/>
    </row>
    <row r="13542" spans="1:7" x14ac:dyDescent="0.3">
      <c r="A13542" s="5" t="s">
        <v>13989</v>
      </c>
      <c r="B13542" s="6" t="s">
        <v>14093</v>
      </c>
      <c r="C13542" s="7">
        <v>27</v>
      </c>
      <c r="D13542" s="8" t="s">
        <v>14094</v>
      </c>
      <c r="F13542" s="19"/>
      <c r="G13542" s="19"/>
    </row>
    <row r="13543" spans="1:7" x14ac:dyDescent="0.3">
      <c r="A13543" s="5" t="s">
        <v>13989</v>
      </c>
      <c r="B13543" s="6" t="s">
        <v>14095</v>
      </c>
      <c r="C13543" s="7">
        <v>37</v>
      </c>
      <c r="D13543" s="8" t="s">
        <v>14096</v>
      </c>
      <c r="F13543" s="19"/>
      <c r="G13543" s="19"/>
    </row>
    <row r="13544" spans="1:7" x14ac:dyDescent="0.3">
      <c r="A13544" s="5" t="s">
        <v>13989</v>
      </c>
      <c r="B13544" s="6" t="s">
        <v>14097</v>
      </c>
      <c r="C13544" s="7">
        <v>37</v>
      </c>
      <c r="D13544" s="8" t="s">
        <v>14098</v>
      </c>
      <c r="F13544" s="19"/>
      <c r="G13544" s="19"/>
    </row>
    <row r="13545" spans="1:7" x14ac:dyDescent="0.3">
      <c r="A13545" s="5" t="s">
        <v>13989</v>
      </c>
      <c r="B13545" s="6" t="s">
        <v>14099</v>
      </c>
      <c r="C13545" s="7">
        <v>40</v>
      </c>
      <c r="D13545" s="8" t="s">
        <v>14100</v>
      </c>
      <c r="F13545" s="19"/>
      <c r="G13545" s="19"/>
    </row>
    <row r="13546" spans="1:7" x14ac:dyDescent="0.3">
      <c r="A13546" s="5" t="s">
        <v>13989</v>
      </c>
      <c r="B13546" s="6" t="s">
        <v>14101</v>
      </c>
      <c r="C13546" s="7">
        <v>38</v>
      </c>
      <c r="D13546" s="8" t="s">
        <v>14102</v>
      </c>
      <c r="F13546" s="19"/>
      <c r="G13546" s="19"/>
    </row>
    <row r="13547" spans="1:7" x14ac:dyDescent="0.3">
      <c r="A13547" s="5" t="s">
        <v>13989</v>
      </c>
      <c r="B13547" s="6" t="s">
        <v>14103</v>
      </c>
      <c r="C13547" s="7">
        <v>33</v>
      </c>
      <c r="D13547" s="8" t="s">
        <v>14104</v>
      </c>
      <c r="F13547" s="19"/>
      <c r="G13547" s="19"/>
    </row>
    <row r="13548" spans="1:7" x14ac:dyDescent="0.3">
      <c r="A13548" s="5" t="s">
        <v>13989</v>
      </c>
      <c r="B13548" s="6" t="s">
        <v>14105</v>
      </c>
      <c r="C13548" s="7">
        <v>39</v>
      </c>
      <c r="D13548" s="8" t="s">
        <v>14106</v>
      </c>
      <c r="F13548" s="19"/>
      <c r="G13548" s="19"/>
    </row>
    <row r="13549" spans="1:7" x14ac:dyDescent="0.3">
      <c r="A13549" s="5" t="s">
        <v>13989</v>
      </c>
      <c r="B13549" s="6" t="s">
        <v>14107</v>
      </c>
      <c r="C13549" s="7">
        <v>38</v>
      </c>
      <c r="D13549" s="8" t="s">
        <v>14108</v>
      </c>
      <c r="F13549" s="19"/>
      <c r="G13549" s="19"/>
    </row>
    <row r="13550" spans="1:7" x14ac:dyDescent="0.3">
      <c r="A13550" s="5" t="s">
        <v>13989</v>
      </c>
      <c r="B13550" s="6" t="s">
        <v>14109</v>
      </c>
      <c r="C13550" s="7">
        <v>41</v>
      </c>
      <c r="D13550" s="8" t="s">
        <v>14110</v>
      </c>
      <c r="F13550" s="19"/>
      <c r="G13550" s="19"/>
    </row>
    <row r="13551" spans="1:7" x14ac:dyDescent="0.3">
      <c r="A13551" s="5" t="s">
        <v>13989</v>
      </c>
      <c r="B13551" s="6" t="s">
        <v>14111</v>
      </c>
      <c r="C13551" s="7">
        <v>37</v>
      </c>
      <c r="D13551" s="8" t="s">
        <v>14112</v>
      </c>
      <c r="F13551" s="19"/>
      <c r="G13551" s="19"/>
    </row>
    <row r="13552" spans="1:7" x14ac:dyDescent="0.3">
      <c r="A13552" s="5" t="s">
        <v>13989</v>
      </c>
      <c r="B13552" s="6" t="s">
        <v>14113</v>
      </c>
      <c r="C13552" s="7">
        <v>38</v>
      </c>
      <c r="D13552" s="8" t="s">
        <v>14114</v>
      </c>
      <c r="F13552" s="19"/>
      <c r="G13552" s="19"/>
    </row>
    <row r="13553" spans="1:7" x14ac:dyDescent="0.3">
      <c r="A13553" s="5" t="s">
        <v>13989</v>
      </c>
      <c r="B13553" s="6" t="s">
        <v>14115</v>
      </c>
      <c r="C13553" s="7">
        <v>38</v>
      </c>
      <c r="D13553" s="8" t="s">
        <v>14116</v>
      </c>
      <c r="F13553" s="19"/>
      <c r="G13553" s="19"/>
    </row>
    <row r="13554" spans="1:7" x14ac:dyDescent="0.3">
      <c r="A13554" s="5" t="s">
        <v>13989</v>
      </c>
      <c r="B13554" s="6" t="s">
        <v>7707</v>
      </c>
      <c r="C13554" s="7">
        <v>25</v>
      </c>
      <c r="D13554" s="8" t="s">
        <v>14117</v>
      </c>
      <c r="F13554" s="19"/>
      <c r="G13554" s="19"/>
    </row>
    <row r="13555" spans="1:7" x14ac:dyDescent="0.3">
      <c r="A13555" s="5" t="s">
        <v>13989</v>
      </c>
      <c r="B13555" s="6" t="s">
        <v>14118</v>
      </c>
      <c r="C13555" s="7">
        <v>41</v>
      </c>
      <c r="D13555" s="8" t="s">
        <v>14119</v>
      </c>
      <c r="F13555" s="19"/>
      <c r="G13555" s="19"/>
    </row>
    <row r="13556" spans="1:7" x14ac:dyDescent="0.3">
      <c r="A13556" s="5" t="s">
        <v>13989</v>
      </c>
      <c r="B13556" s="6" t="s">
        <v>14120</v>
      </c>
      <c r="C13556" s="7">
        <v>42</v>
      </c>
      <c r="D13556" s="8" t="s">
        <v>14121</v>
      </c>
      <c r="F13556" s="19"/>
      <c r="G13556" s="19"/>
    </row>
    <row r="13557" spans="1:7" x14ac:dyDescent="0.3">
      <c r="A13557" s="5" t="s">
        <v>13989</v>
      </c>
      <c r="B13557" s="6" t="s">
        <v>14122</v>
      </c>
      <c r="C13557" s="7">
        <v>41</v>
      </c>
      <c r="D13557" s="8" t="s">
        <v>14123</v>
      </c>
      <c r="F13557" s="19"/>
      <c r="G13557" s="19"/>
    </row>
    <row r="13558" spans="1:7" x14ac:dyDescent="0.3">
      <c r="A13558" s="5" t="s">
        <v>13989</v>
      </c>
      <c r="B13558" s="6" t="s">
        <v>14124</v>
      </c>
      <c r="C13558" s="7">
        <v>40</v>
      </c>
      <c r="D13558" s="8" t="s">
        <v>14125</v>
      </c>
      <c r="F13558" s="19"/>
      <c r="G13558" s="19"/>
    </row>
    <row r="13559" spans="1:7" x14ac:dyDescent="0.3">
      <c r="A13559" s="5" t="s">
        <v>13989</v>
      </c>
      <c r="B13559" s="6" t="s">
        <v>7806</v>
      </c>
      <c r="C13559" s="7">
        <v>45</v>
      </c>
      <c r="D13559" s="8" t="s">
        <v>5</v>
      </c>
      <c r="F13559" s="19"/>
      <c r="G13559" s="19"/>
    </row>
    <row r="13560" spans="1:7" x14ac:dyDescent="0.3">
      <c r="A13560" s="5" t="s">
        <v>13989</v>
      </c>
      <c r="B13560" s="6" t="s">
        <v>7807</v>
      </c>
      <c r="C13560" s="7">
        <v>49</v>
      </c>
      <c r="D13560" s="8" t="s">
        <v>5</v>
      </c>
      <c r="F13560" s="19"/>
      <c r="G13560" s="19"/>
    </row>
    <row r="13561" spans="1:7" x14ac:dyDescent="0.3">
      <c r="A13561" s="5" t="s">
        <v>13989</v>
      </c>
      <c r="B13561" s="6" t="s">
        <v>14126</v>
      </c>
      <c r="C13561" s="7">
        <v>55</v>
      </c>
      <c r="D13561" s="8" t="s">
        <v>14127</v>
      </c>
      <c r="F13561" s="19"/>
      <c r="G13561" s="19"/>
    </row>
    <row r="13562" spans="1:7" x14ac:dyDescent="0.3">
      <c r="A13562" s="5" t="s">
        <v>13989</v>
      </c>
      <c r="B13562" s="6" t="s">
        <v>2190</v>
      </c>
      <c r="C13562" s="7">
        <v>35</v>
      </c>
      <c r="D13562" s="8" t="s">
        <v>14128</v>
      </c>
      <c r="F13562" s="19"/>
      <c r="G13562" s="19"/>
    </row>
    <row r="13563" spans="1:7" x14ac:dyDescent="0.3">
      <c r="A13563" s="5" t="s">
        <v>13989</v>
      </c>
      <c r="B13563" s="6" t="s">
        <v>2191</v>
      </c>
      <c r="C13563" s="7">
        <v>41</v>
      </c>
      <c r="D13563" s="8" t="s">
        <v>14128</v>
      </c>
      <c r="F13563" s="19"/>
      <c r="G13563" s="19"/>
    </row>
    <row r="13564" spans="1:7" x14ac:dyDescent="0.3">
      <c r="A13564" s="5" t="s">
        <v>13989</v>
      </c>
      <c r="B13564" s="6" t="s">
        <v>2068</v>
      </c>
      <c r="C13564" s="7">
        <v>3</v>
      </c>
      <c r="D13564" s="8" t="s">
        <v>5</v>
      </c>
      <c r="F13564" s="19"/>
      <c r="G13564" s="19"/>
    </row>
    <row r="13565" spans="1:7" x14ac:dyDescent="0.3">
      <c r="A13565" s="5" t="s">
        <v>13989</v>
      </c>
      <c r="B13565" s="6" t="s">
        <v>14129</v>
      </c>
      <c r="C13565" s="7">
        <v>3</v>
      </c>
      <c r="D13565" s="8" t="s">
        <v>5</v>
      </c>
      <c r="F13565" s="19"/>
      <c r="G13565" s="19"/>
    </row>
    <row r="13566" spans="1:7" x14ac:dyDescent="0.3">
      <c r="A13566" s="5" t="s">
        <v>13989</v>
      </c>
      <c r="B13566" s="6" t="s">
        <v>172</v>
      </c>
      <c r="C13566" s="7">
        <v>3</v>
      </c>
      <c r="D13566" s="8" t="s">
        <v>5</v>
      </c>
      <c r="F13566" s="19"/>
      <c r="G13566" s="19"/>
    </row>
    <row r="13567" spans="1:7" x14ac:dyDescent="0.3">
      <c r="A13567" s="5" t="s">
        <v>13989</v>
      </c>
      <c r="B13567" s="6" t="s">
        <v>2254</v>
      </c>
      <c r="C13567" s="7">
        <v>5</v>
      </c>
      <c r="D13567" s="8" t="s">
        <v>5</v>
      </c>
      <c r="F13567" s="19"/>
      <c r="G13567" s="19"/>
    </row>
    <row r="13568" spans="1:7" x14ac:dyDescent="0.3">
      <c r="A13568" s="5" t="s">
        <v>13989</v>
      </c>
      <c r="B13568" s="6" t="s">
        <v>2734</v>
      </c>
      <c r="C13568" s="7">
        <v>4</v>
      </c>
      <c r="D13568" s="8" t="s">
        <v>5</v>
      </c>
      <c r="F13568" s="19"/>
      <c r="G13568" s="19"/>
    </row>
    <row r="13569" spans="1:7" x14ac:dyDescent="0.3">
      <c r="A13569" s="5" t="s">
        <v>13989</v>
      </c>
      <c r="B13569" s="6" t="s">
        <v>175</v>
      </c>
      <c r="C13569" s="7">
        <v>4</v>
      </c>
      <c r="D13569" s="8" t="s">
        <v>5</v>
      </c>
      <c r="F13569" s="19"/>
      <c r="G13569" s="19"/>
    </row>
    <row r="13570" spans="1:7" x14ac:dyDescent="0.3">
      <c r="A13570" s="5" t="s">
        <v>13989</v>
      </c>
      <c r="B13570" s="6" t="s">
        <v>14130</v>
      </c>
      <c r="C13570" s="7">
        <v>9</v>
      </c>
      <c r="D13570" s="8" t="s">
        <v>5</v>
      </c>
      <c r="F13570" s="19"/>
      <c r="G13570" s="19"/>
    </row>
    <row r="13571" spans="1:7" x14ac:dyDescent="0.3">
      <c r="A13571" s="5" t="s">
        <v>13989</v>
      </c>
      <c r="B13571" s="6" t="s">
        <v>14131</v>
      </c>
      <c r="C13571" s="7">
        <v>7.5</v>
      </c>
      <c r="D13571" s="8" t="s">
        <v>5</v>
      </c>
      <c r="F13571" s="19"/>
      <c r="G13571" s="19"/>
    </row>
    <row r="13572" spans="1:7" x14ac:dyDescent="0.3">
      <c r="A13572" s="5" t="s">
        <v>13989</v>
      </c>
      <c r="B13572" s="6" t="s">
        <v>185</v>
      </c>
      <c r="C13572" s="7">
        <v>8</v>
      </c>
      <c r="D13572" s="8" t="s">
        <v>5</v>
      </c>
      <c r="F13572" s="19"/>
      <c r="G13572" s="19"/>
    </row>
    <row r="13573" spans="1:7" x14ac:dyDescent="0.3">
      <c r="A13573" s="5" t="s">
        <v>13989</v>
      </c>
      <c r="B13573" s="6" t="s">
        <v>14132</v>
      </c>
      <c r="C13573" s="7">
        <v>8</v>
      </c>
      <c r="D13573" s="8" t="s">
        <v>5</v>
      </c>
      <c r="F13573" s="19"/>
      <c r="G13573" s="19"/>
    </row>
    <row r="13574" spans="1:7" x14ac:dyDescent="0.3">
      <c r="A13574" s="5" t="s">
        <v>13989</v>
      </c>
      <c r="B13574" s="6" t="s">
        <v>14133</v>
      </c>
      <c r="C13574" s="7">
        <v>5</v>
      </c>
      <c r="D13574" s="8" t="s">
        <v>5</v>
      </c>
      <c r="F13574" s="19"/>
      <c r="G13574" s="19"/>
    </row>
    <row r="13575" spans="1:7" x14ac:dyDescent="0.3">
      <c r="A13575" s="5" t="s">
        <v>14134</v>
      </c>
      <c r="B13575" s="6" t="s">
        <v>14135</v>
      </c>
      <c r="C13575" s="7">
        <v>78</v>
      </c>
      <c r="D13575" s="8" t="s">
        <v>14136</v>
      </c>
      <c r="F13575" s="19"/>
      <c r="G13575" s="19"/>
    </row>
    <row r="13576" spans="1:7" x14ac:dyDescent="0.3">
      <c r="A13576" s="5" t="s">
        <v>14134</v>
      </c>
      <c r="B13576" s="6" t="s">
        <v>14137</v>
      </c>
      <c r="C13576" s="7">
        <v>82</v>
      </c>
      <c r="D13576" s="8" t="s">
        <v>14138</v>
      </c>
      <c r="F13576" s="19"/>
      <c r="G13576" s="19"/>
    </row>
    <row r="13577" spans="1:7" x14ac:dyDescent="0.3">
      <c r="A13577" s="5" t="s">
        <v>14134</v>
      </c>
      <c r="B13577" s="6" t="s">
        <v>14139</v>
      </c>
      <c r="C13577" s="7">
        <v>115</v>
      </c>
      <c r="D13577" s="8" t="s">
        <v>14140</v>
      </c>
      <c r="F13577" s="19"/>
      <c r="G13577" s="19"/>
    </row>
    <row r="13578" spans="1:7" x14ac:dyDescent="0.3">
      <c r="A13578" s="5" t="s">
        <v>14134</v>
      </c>
      <c r="B13578" s="6" t="s">
        <v>14141</v>
      </c>
      <c r="C13578" s="7">
        <v>115</v>
      </c>
      <c r="D13578" s="8" t="s">
        <v>14142</v>
      </c>
      <c r="F13578" s="19"/>
      <c r="G13578" s="19"/>
    </row>
    <row r="13579" spans="1:7" x14ac:dyDescent="0.3">
      <c r="A13579" s="5" t="s">
        <v>14134</v>
      </c>
      <c r="B13579" s="6" t="s">
        <v>14143</v>
      </c>
      <c r="C13579" s="7">
        <v>82</v>
      </c>
      <c r="D13579" s="8" t="s">
        <v>14144</v>
      </c>
      <c r="F13579" s="19"/>
      <c r="G13579" s="19"/>
    </row>
    <row r="13580" spans="1:7" x14ac:dyDescent="0.3">
      <c r="A13580" s="5" t="s">
        <v>14134</v>
      </c>
      <c r="B13580" s="6" t="s">
        <v>14145</v>
      </c>
      <c r="C13580" s="7">
        <v>66</v>
      </c>
      <c r="D13580" s="8" t="s">
        <v>14146</v>
      </c>
      <c r="F13580" s="19"/>
      <c r="G13580" s="19"/>
    </row>
    <row r="13581" spans="1:7" x14ac:dyDescent="0.3">
      <c r="A13581" s="5" t="s">
        <v>14134</v>
      </c>
      <c r="B13581" s="6" t="s">
        <v>14147</v>
      </c>
      <c r="C13581" s="7">
        <v>66</v>
      </c>
      <c r="D13581" s="8" t="s">
        <v>14148</v>
      </c>
      <c r="F13581" s="19"/>
      <c r="G13581" s="19"/>
    </row>
    <row r="13582" spans="1:7" x14ac:dyDescent="0.3">
      <c r="A13582" s="5" t="s">
        <v>14134</v>
      </c>
      <c r="B13582" s="6" t="s">
        <v>14149</v>
      </c>
      <c r="C13582" s="7">
        <v>66</v>
      </c>
      <c r="D13582" s="8" t="s">
        <v>14150</v>
      </c>
      <c r="F13582" s="19"/>
      <c r="G13582" s="19"/>
    </row>
    <row r="13583" spans="1:7" x14ac:dyDescent="0.3">
      <c r="A13583" s="5" t="s">
        <v>14134</v>
      </c>
      <c r="B13583" s="6" t="s">
        <v>14151</v>
      </c>
      <c r="C13583" s="7">
        <v>83</v>
      </c>
      <c r="D13583" s="8" t="s">
        <v>14152</v>
      </c>
      <c r="F13583" s="19"/>
      <c r="G13583" s="19"/>
    </row>
    <row r="13584" spans="1:7" x14ac:dyDescent="0.3">
      <c r="A13584" s="5" t="s">
        <v>14134</v>
      </c>
      <c r="B13584" s="6" t="s">
        <v>14153</v>
      </c>
      <c r="C13584" s="7">
        <v>66</v>
      </c>
      <c r="D13584" s="8" t="s">
        <v>14154</v>
      </c>
      <c r="F13584" s="19"/>
      <c r="G13584" s="19"/>
    </row>
    <row r="13585" spans="1:7" x14ac:dyDescent="0.3">
      <c r="A13585" s="5" t="s">
        <v>14134</v>
      </c>
      <c r="B13585" s="6" t="s">
        <v>14155</v>
      </c>
      <c r="C13585" s="7">
        <v>66</v>
      </c>
      <c r="D13585" s="8" t="s">
        <v>14156</v>
      </c>
      <c r="F13585" s="19"/>
      <c r="G13585" s="19"/>
    </row>
    <row r="13586" spans="1:7" x14ac:dyDescent="0.3">
      <c r="A13586" s="5" t="s">
        <v>14134</v>
      </c>
      <c r="B13586" s="6" t="s">
        <v>14157</v>
      </c>
      <c r="C13586" s="7">
        <v>66</v>
      </c>
      <c r="D13586" s="8" t="s">
        <v>14158</v>
      </c>
      <c r="F13586" s="19"/>
      <c r="G13586" s="19"/>
    </row>
    <row r="13587" spans="1:7" x14ac:dyDescent="0.3">
      <c r="A13587" s="5" t="s">
        <v>14134</v>
      </c>
      <c r="B13587" s="6" t="s">
        <v>14159</v>
      </c>
      <c r="C13587" s="7">
        <v>20</v>
      </c>
      <c r="D13587" s="8" t="s">
        <v>5</v>
      </c>
      <c r="F13587" s="19"/>
      <c r="G13587" s="19"/>
    </row>
    <row r="13588" spans="1:7" x14ac:dyDescent="0.3">
      <c r="A13588" s="5" t="s">
        <v>14134</v>
      </c>
      <c r="B13588" s="6" t="s">
        <v>14160</v>
      </c>
      <c r="C13588" s="7">
        <v>25</v>
      </c>
      <c r="D13588" s="8" t="s">
        <v>5</v>
      </c>
      <c r="F13588" s="19"/>
      <c r="G13588" s="19"/>
    </row>
    <row r="13589" spans="1:7" x14ac:dyDescent="0.3">
      <c r="A13589" s="5" t="s">
        <v>14134</v>
      </c>
      <c r="B13589" s="6" t="s">
        <v>14161</v>
      </c>
      <c r="C13589" s="7">
        <v>30</v>
      </c>
      <c r="D13589" s="8" t="s">
        <v>5</v>
      </c>
      <c r="F13589" s="19"/>
      <c r="G13589" s="19"/>
    </row>
    <row r="13590" spans="1:7" x14ac:dyDescent="0.3">
      <c r="A13590" s="5" t="s">
        <v>14134</v>
      </c>
      <c r="B13590" s="6" t="s">
        <v>14162</v>
      </c>
      <c r="C13590" s="7">
        <v>20</v>
      </c>
      <c r="D13590" s="8" t="s">
        <v>14163</v>
      </c>
      <c r="F13590" s="19"/>
      <c r="G13590" s="19"/>
    </row>
    <row r="13591" spans="1:7" x14ac:dyDescent="0.3">
      <c r="A13591" s="5" t="s">
        <v>14134</v>
      </c>
      <c r="B13591" s="6" t="s">
        <v>14164</v>
      </c>
      <c r="C13591" s="7">
        <v>20</v>
      </c>
      <c r="D13591" s="8" t="s">
        <v>14165</v>
      </c>
      <c r="F13591" s="19"/>
      <c r="G13591" s="19"/>
    </row>
    <row r="13592" spans="1:7" x14ac:dyDescent="0.3">
      <c r="A13592" s="5" t="s">
        <v>14134</v>
      </c>
      <c r="B13592" s="6" t="s">
        <v>14166</v>
      </c>
      <c r="C13592" s="7">
        <v>30</v>
      </c>
      <c r="D13592" s="8" t="s">
        <v>14167</v>
      </c>
      <c r="F13592" s="19"/>
      <c r="G13592" s="19"/>
    </row>
    <row r="13593" spans="1:7" x14ac:dyDescent="0.3">
      <c r="A13593" s="5" t="s">
        <v>14134</v>
      </c>
      <c r="B13593" s="6" t="s">
        <v>14168</v>
      </c>
      <c r="C13593" s="7">
        <v>32</v>
      </c>
      <c r="D13593" s="8" t="s">
        <v>5</v>
      </c>
      <c r="F13593" s="19"/>
      <c r="G13593" s="19"/>
    </row>
    <row r="13594" spans="1:7" x14ac:dyDescent="0.3">
      <c r="A13594" s="5" t="s">
        <v>14134</v>
      </c>
      <c r="B13594" s="6" t="s">
        <v>14169</v>
      </c>
      <c r="C13594" s="7">
        <v>36</v>
      </c>
      <c r="D13594" s="8" t="s">
        <v>14170</v>
      </c>
      <c r="F13594" s="19"/>
      <c r="G13594" s="19"/>
    </row>
    <row r="13595" spans="1:7" x14ac:dyDescent="0.3">
      <c r="A13595" s="5" t="s">
        <v>14134</v>
      </c>
      <c r="B13595" s="6" t="s">
        <v>14171</v>
      </c>
      <c r="C13595" s="7">
        <v>36</v>
      </c>
      <c r="D13595" s="8" t="s">
        <v>14172</v>
      </c>
      <c r="F13595" s="19"/>
      <c r="G13595" s="19"/>
    </row>
    <row r="13596" spans="1:7" x14ac:dyDescent="0.3">
      <c r="A13596" s="5" t="s">
        <v>14134</v>
      </c>
      <c r="B13596" s="6" t="s">
        <v>14173</v>
      </c>
      <c r="C13596" s="7">
        <v>22</v>
      </c>
      <c r="D13596" s="8" t="s">
        <v>14174</v>
      </c>
      <c r="F13596" s="19"/>
      <c r="G13596" s="19"/>
    </row>
    <row r="13597" spans="1:7" x14ac:dyDescent="0.3">
      <c r="A13597" s="5" t="s">
        <v>14134</v>
      </c>
      <c r="B13597" s="6" t="s">
        <v>14175</v>
      </c>
      <c r="C13597" s="7">
        <v>36</v>
      </c>
      <c r="D13597" s="8" t="s">
        <v>14176</v>
      </c>
      <c r="F13597" s="19"/>
      <c r="G13597" s="19"/>
    </row>
    <row r="13598" spans="1:7" x14ac:dyDescent="0.3">
      <c r="A13598" s="5" t="s">
        <v>14134</v>
      </c>
      <c r="B13598" s="6" t="s">
        <v>14177</v>
      </c>
      <c r="C13598" s="7">
        <v>36</v>
      </c>
      <c r="D13598" s="8" t="s">
        <v>5</v>
      </c>
      <c r="F13598" s="19"/>
      <c r="G13598" s="19"/>
    </row>
    <row r="13599" spans="1:7" x14ac:dyDescent="0.3">
      <c r="A13599" s="5" t="s">
        <v>14134</v>
      </c>
      <c r="B13599" s="6" t="s">
        <v>14178</v>
      </c>
      <c r="C13599" s="7">
        <v>41</v>
      </c>
      <c r="D13599" s="8" t="s">
        <v>5</v>
      </c>
      <c r="F13599" s="19"/>
      <c r="G13599" s="19"/>
    </row>
    <row r="13600" spans="1:7" x14ac:dyDescent="0.3">
      <c r="A13600" s="5" t="s">
        <v>14134</v>
      </c>
      <c r="B13600" s="6" t="s">
        <v>14179</v>
      </c>
      <c r="C13600" s="7">
        <v>26</v>
      </c>
      <c r="D13600" s="8" t="s">
        <v>5</v>
      </c>
      <c r="F13600" s="19"/>
      <c r="G13600" s="19"/>
    </row>
    <row r="13601" spans="1:7" x14ac:dyDescent="0.3">
      <c r="A13601" s="5" t="s">
        <v>14134</v>
      </c>
      <c r="B13601" s="6" t="s">
        <v>14180</v>
      </c>
      <c r="C13601" s="7">
        <v>30</v>
      </c>
      <c r="D13601" s="8" t="s">
        <v>5</v>
      </c>
      <c r="F13601" s="19"/>
      <c r="G13601" s="19"/>
    </row>
    <row r="13602" spans="1:7" x14ac:dyDescent="0.3">
      <c r="A13602" s="5" t="s">
        <v>14134</v>
      </c>
      <c r="B13602" s="6" t="s">
        <v>14181</v>
      </c>
      <c r="C13602" s="7">
        <v>30</v>
      </c>
      <c r="D13602" s="8" t="s">
        <v>5</v>
      </c>
      <c r="F13602" s="19"/>
      <c r="G13602" s="19"/>
    </row>
    <row r="13603" spans="1:7" x14ac:dyDescent="0.3">
      <c r="A13603" s="5" t="s">
        <v>14134</v>
      </c>
      <c r="B13603" s="6" t="s">
        <v>14182</v>
      </c>
      <c r="C13603" s="7">
        <v>83</v>
      </c>
      <c r="D13603" s="8" t="s">
        <v>14183</v>
      </c>
      <c r="F13603" s="19"/>
      <c r="G13603" s="19"/>
    </row>
    <row r="13604" spans="1:7" x14ac:dyDescent="0.3">
      <c r="A13604" s="5" t="s">
        <v>14134</v>
      </c>
      <c r="B13604" s="6" t="s">
        <v>14184</v>
      </c>
      <c r="C13604" s="7">
        <v>49.9</v>
      </c>
      <c r="D13604" s="8" t="s">
        <v>14185</v>
      </c>
      <c r="F13604" s="19"/>
      <c r="G13604" s="19"/>
    </row>
    <row r="13605" spans="1:7" x14ac:dyDescent="0.3">
      <c r="A13605" s="5" t="s">
        <v>14134</v>
      </c>
      <c r="B13605" s="6" t="s">
        <v>14186</v>
      </c>
      <c r="C13605" s="7">
        <v>49.99</v>
      </c>
      <c r="D13605" s="8" t="s">
        <v>14187</v>
      </c>
      <c r="F13605" s="19"/>
      <c r="G13605" s="19"/>
    </row>
    <row r="13606" spans="1:7" x14ac:dyDescent="0.3">
      <c r="A13606" s="5" t="s">
        <v>14134</v>
      </c>
      <c r="B13606" s="6" t="s">
        <v>14188</v>
      </c>
      <c r="C13606" s="7">
        <v>83.29</v>
      </c>
      <c r="D13606" s="8" t="s">
        <v>14189</v>
      </c>
      <c r="F13606" s="19"/>
      <c r="G13606" s="19"/>
    </row>
    <row r="13607" spans="1:7" x14ac:dyDescent="0.3">
      <c r="A13607" s="5" t="s">
        <v>14134</v>
      </c>
      <c r="B13607" s="6" t="s">
        <v>14190</v>
      </c>
      <c r="C13607" s="7">
        <v>107.99</v>
      </c>
      <c r="D13607" s="8" t="s">
        <v>14191</v>
      </c>
      <c r="F13607" s="19"/>
      <c r="G13607" s="19"/>
    </row>
    <row r="13608" spans="1:7" x14ac:dyDescent="0.3">
      <c r="A13608" s="5" t="s">
        <v>14134</v>
      </c>
      <c r="B13608" s="6" t="s">
        <v>14192</v>
      </c>
      <c r="C13608" s="7">
        <v>165.99</v>
      </c>
      <c r="D13608" s="8" t="s">
        <v>14193</v>
      </c>
      <c r="F13608" s="19"/>
      <c r="G13608" s="19"/>
    </row>
    <row r="13609" spans="1:7" x14ac:dyDescent="0.3">
      <c r="A13609" s="5" t="s">
        <v>14134</v>
      </c>
      <c r="B13609" s="6" t="s">
        <v>14194</v>
      </c>
      <c r="C13609" s="7">
        <v>266</v>
      </c>
      <c r="D13609" s="8" t="s">
        <v>14195</v>
      </c>
      <c r="F13609" s="19"/>
      <c r="G13609" s="19"/>
    </row>
    <row r="13610" spans="1:7" x14ac:dyDescent="0.3">
      <c r="A13610" s="5" t="s">
        <v>14134</v>
      </c>
      <c r="B13610" s="6" t="s">
        <v>14196</v>
      </c>
      <c r="C13610" s="7">
        <v>432.99</v>
      </c>
      <c r="D13610" s="8" t="s">
        <v>14197</v>
      </c>
      <c r="F13610" s="19"/>
      <c r="G13610" s="19"/>
    </row>
    <row r="13611" spans="1:7" x14ac:dyDescent="0.3">
      <c r="A13611" s="5" t="s">
        <v>14134</v>
      </c>
      <c r="B13611" s="6" t="s">
        <v>14198</v>
      </c>
      <c r="C13611" s="7">
        <v>36.39</v>
      </c>
      <c r="D13611" s="8" t="s">
        <v>14199</v>
      </c>
      <c r="F13611" s="19"/>
      <c r="G13611" s="19"/>
    </row>
    <row r="13612" spans="1:7" x14ac:dyDescent="0.3">
      <c r="A13612" s="5" t="s">
        <v>14134</v>
      </c>
      <c r="B13612" s="6" t="s">
        <v>14200</v>
      </c>
      <c r="C13612" s="7">
        <v>48.99</v>
      </c>
      <c r="D13612" s="8" t="s">
        <v>14201</v>
      </c>
      <c r="F13612" s="19"/>
      <c r="G13612" s="19"/>
    </row>
    <row r="13613" spans="1:7" x14ac:dyDescent="0.3">
      <c r="A13613" s="5" t="s">
        <v>14134</v>
      </c>
      <c r="B13613" s="6" t="s">
        <v>14202</v>
      </c>
      <c r="C13613" s="7">
        <v>42.99</v>
      </c>
      <c r="D13613" s="8" t="s">
        <v>14203</v>
      </c>
      <c r="F13613" s="19"/>
      <c r="G13613" s="19"/>
    </row>
    <row r="13614" spans="1:7" x14ac:dyDescent="0.3">
      <c r="A13614" s="5" t="s">
        <v>14134</v>
      </c>
      <c r="B13614" s="6" t="s">
        <v>14204</v>
      </c>
      <c r="C13614" s="7">
        <v>42.99</v>
      </c>
      <c r="D13614" s="8" t="s">
        <v>14205</v>
      </c>
      <c r="F13614" s="19"/>
      <c r="G13614" s="19"/>
    </row>
    <row r="13615" spans="1:7" x14ac:dyDescent="0.3">
      <c r="A13615" s="5" t="s">
        <v>14134</v>
      </c>
      <c r="B13615" s="6" t="s">
        <v>14206</v>
      </c>
      <c r="C13615" s="7">
        <v>42.99</v>
      </c>
      <c r="D13615" s="8" t="s">
        <v>14207</v>
      </c>
      <c r="F13615" s="19"/>
      <c r="G13615" s="19"/>
    </row>
    <row r="13616" spans="1:7" x14ac:dyDescent="0.3">
      <c r="A13616" s="5" t="s">
        <v>14134</v>
      </c>
      <c r="B13616" s="6" t="s">
        <v>14208</v>
      </c>
      <c r="C13616" s="7">
        <v>32.99</v>
      </c>
      <c r="D13616" s="8" t="s">
        <v>14209</v>
      </c>
      <c r="F13616" s="19"/>
      <c r="G13616" s="19"/>
    </row>
    <row r="13617" spans="1:7" x14ac:dyDescent="0.3">
      <c r="A13617" s="5" t="s">
        <v>14134</v>
      </c>
      <c r="B13617" s="6" t="s">
        <v>14210</v>
      </c>
      <c r="C13617" s="7">
        <v>32.99</v>
      </c>
      <c r="D13617" s="8" t="s">
        <v>14211</v>
      </c>
      <c r="F13617" s="19"/>
      <c r="G13617" s="19"/>
    </row>
    <row r="13618" spans="1:7" x14ac:dyDescent="0.3">
      <c r="A13618" s="5" t="s">
        <v>14134</v>
      </c>
      <c r="B13618" s="6" t="s">
        <v>14212</v>
      </c>
      <c r="C13618" s="7">
        <v>32.99</v>
      </c>
      <c r="D13618" s="8" t="s">
        <v>5</v>
      </c>
      <c r="F13618" s="19"/>
      <c r="G13618" s="19"/>
    </row>
    <row r="13619" spans="1:7" x14ac:dyDescent="0.3">
      <c r="A13619" s="5" t="s">
        <v>14134</v>
      </c>
      <c r="B13619" s="6" t="s">
        <v>14213</v>
      </c>
      <c r="C13619" s="7">
        <v>25</v>
      </c>
      <c r="D13619" s="8" t="s">
        <v>14214</v>
      </c>
      <c r="F13619" s="19"/>
      <c r="G13619" s="19"/>
    </row>
    <row r="13620" spans="1:7" x14ac:dyDescent="0.3">
      <c r="A13620" s="5" t="s">
        <v>14134</v>
      </c>
      <c r="B13620" s="6" t="s">
        <v>14215</v>
      </c>
      <c r="C13620" s="7">
        <v>25</v>
      </c>
      <c r="D13620" s="8" t="s">
        <v>14216</v>
      </c>
      <c r="F13620" s="19"/>
      <c r="G13620" s="19"/>
    </row>
    <row r="13621" spans="1:7" x14ac:dyDescent="0.3">
      <c r="A13621" s="5" t="s">
        <v>14134</v>
      </c>
      <c r="B13621" s="6" t="s">
        <v>14217</v>
      </c>
      <c r="C13621" s="7">
        <v>25</v>
      </c>
      <c r="D13621" s="8" t="s">
        <v>14216</v>
      </c>
      <c r="F13621" s="19"/>
      <c r="G13621" s="19"/>
    </row>
    <row r="13622" spans="1:7" x14ac:dyDescent="0.3">
      <c r="A13622" s="5" t="s">
        <v>14134</v>
      </c>
      <c r="B13622" s="6" t="s">
        <v>14218</v>
      </c>
      <c r="C13622" s="7">
        <v>25</v>
      </c>
      <c r="D13622" s="8" t="s">
        <v>14216</v>
      </c>
      <c r="F13622" s="19"/>
      <c r="G13622" s="19"/>
    </row>
    <row r="13623" spans="1:7" x14ac:dyDescent="0.3">
      <c r="A13623" s="5" t="s">
        <v>14134</v>
      </c>
      <c r="B13623" s="6" t="s">
        <v>14219</v>
      </c>
      <c r="C13623" s="7">
        <v>16.59</v>
      </c>
      <c r="D13623" s="8" t="s">
        <v>5</v>
      </c>
      <c r="F13623" s="19"/>
      <c r="G13623" s="19"/>
    </row>
    <row r="13624" spans="1:7" x14ac:dyDescent="0.3">
      <c r="A13624" s="5" t="s">
        <v>14134</v>
      </c>
      <c r="B13624" s="6" t="s">
        <v>14220</v>
      </c>
      <c r="C13624" s="7">
        <v>16.489999999999998</v>
      </c>
      <c r="D13624" s="8" t="s">
        <v>5</v>
      </c>
      <c r="F13624" s="19"/>
      <c r="G13624" s="19"/>
    </row>
    <row r="13625" spans="1:7" x14ac:dyDescent="0.3">
      <c r="A13625" s="5" t="s">
        <v>14134</v>
      </c>
      <c r="B13625" s="6" t="s">
        <v>14221</v>
      </c>
      <c r="C13625" s="7">
        <v>13.29</v>
      </c>
      <c r="D13625" s="8" t="s">
        <v>5</v>
      </c>
      <c r="F13625" s="19"/>
      <c r="G13625" s="19"/>
    </row>
    <row r="13626" spans="1:7" x14ac:dyDescent="0.3">
      <c r="A13626" s="5" t="s">
        <v>14134</v>
      </c>
      <c r="B13626" s="6" t="s">
        <v>14222</v>
      </c>
      <c r="C13626" s="7">
        <v>13.29</v>
      </c>
      <c r="D13626" s="8" t="s">
        <v>5</v>
      </c>
      <c r="F13626" s="19"/>
      <c r="G13626" s="19"/>
    </row>
    <row r="13627" spans="1:7" x14ac:dyDescent="0.3">
      <c r="A13627" s="5" t="s">
        <v>14134</v>
      </c>
      <c r="B13627" s="6" t="s">
        <v>14223</v>
      </c>
      <c r="C13627" s="7">
        <v>25</v>
      </c>
      <c r="D13627" s="8" t="s">
        <v>14224</v>
      </c>
      <c r="F13627" s="19"/>
      <c r="G13627" s="19"/>
    </row>
    <row r="13628" spans="1:7" x14ac:dyDescent="0.3">
      <c r="A13628" s="5" t="s">
        <v>14134</v>
      </c>
      <c r="B13628" s="6" t="s">
        <v>14225</v>
      </c>
      <c r="C13628" s="7">
        <v>25</v>
      </c>
      <c r="D13628" s="8" t="s">
        <v>14226</v>
      </c>
      <c r="F13628" s="19"/>
      <c r="G13628" s="19"/>
    </row>
    <row r="13629" spans="1:7" x14ac:dyDescent="0.3">
      <c r="A13629" s="5" t="s">
        <v>14134</v>
      </c>
      <c r="B13629" s="6" t="s">
        <v>14227</v>
      </c>
      <c r="C13629" s="7">
        <v>25</v>
      </c>
      <c r="D13629" s="8" t="s">
        <v>14228</v>
      </c>
      <c r="F13629" s="19"/>
      <c r="G13629" s="19"/>
    </row>
    <row r="13630" spans="1:7" x14ac:dyDescent="0.3">
      <c r="A13630" s="5" t="s">
        <v>14229</v>
      </c>
      <c r="B13630" s="6" t="s">
        <v>9816</v>
      </c>
      <c r="C13630" s="7">
        <v>25</v>
      </c>
      <c r="D13630" s="8" t="s">
        <v>9814</v>
      </c>
      <c r="F13630" s="19"/>
      <c r="G13630" s="19"/>
    </row>
    <row r="13631" spans="1:7" x14ac:dyDescent="0.3">
      <c r="A13631" s="5" t="s">
        <v>14229</v>
      </c>
      <c r="B13631" s="6" t="s">
        <v>9815</v>
      </c>
      <c r="C13631" s="7">
        <v>25</v>
      </c>
      <c r="D13631" s="8" t="s">
        <v>9814</v>
      </c>
      <c r="F13631" s="19"/>
      <c r="G13631" s="19"/>
    </row>
    <row r="13632" spans="1:7" x14ac:dyDescent="0.3">
      <c r="A13632" s="5" t="s">
        <v>14229</v>
      </c>
      <c r="B13632" s="6" t="s">
        <v>9813</v>
      </c>
      <c r="C13632" s="7">
        <v>25</v>
      </c>
      <c r="D13632" s="8" t="s">
        <v>9814</v>
      </c>
      <c r="F13632" s="19"/>
      <c r="G13632" s="19"/>
    </row>
    <row r="13633" spans="1:7" x14ac:dyDescent="0.3">
      <c r="A13633" s="5" t="s">
        <v>14229</v>
      </c>
      <c r="B13633" s="6" t="s">
        <v>9799</v>
      </c>
      <c r="C13633" s="7">
        <v>30</v>
      </c>
      <c r="D13633" s="8" t="s">
        <v>9800</v>
      </c>
      <c r="F13633" s="19"/>
      <c r="G13633" s="19"/>
    </row>
    <row r="13634" spans="1:7" x14ac:dyDescent="0.3">
      <c r="A13634" s="5" t="s">
        <v>14229</v>
      </c>
      <c r="B13634" s="6" t="s">
        <v>10687</v>
      </c>
      <c r="C13634" s="7">
        <v>44</v>
      </c>
      <c r="D13634" s="8" t="s">
        <v>10688</v>
      </c>
      <c r="F13634" s="19"/>
      <c r="G13634" s="19"/>
    </row>
    <row r="13635" spans="1:7" x14ac:dyDescent="0.3">
      <c r="A13635" s="5" t="s">
        <v>14229</v>
      </c>
      <c r="B13635" s="6" t="s">
        <v>10689</v>
      </c>
      <c r="C13635" s="7">
        <v>49.99</v>
      </c>
      <c r="D13635" s="8" t="s">
        <v>10690</v>
      </c>
      <c r="F13635" s="19"/>
      <c r="G13635" s="19"/>
    </row>
    <row r="13636" spans="1:7" x14ac:dyDescent="0.3">
      <c r="A13636" s="5" t="s">
        <v>14229</v>
      </c>
      <c r="B13636" s="6" t="s">
        <v>10691</v>
      </c>
      <c r="C13636" s="7">
        <v>44</v>
      </c>
      <c r="D13636" s="8" t="s">
        <v>10692</v>
      </c>
      <c r="F13636" s="19"/>
      <c r="G13636" s="19"/>
    </row>
    <row r="13637" spans="1:7" x14ac:dyDescent="0.3">
      <c r="A13637" s="5" t="s">
        <v>14229</v>
      </c>
      <c r="B13637" s="6" t="s">
        <v>10693</v>
      </c>
      <c r="C13637" s="7">
        <v>46</v>
      </c>
      <c r="D13637" s="8" t="s">
        <v>10694</v>
      </c>
      <c r="F13637" s="19"/>
      <c r="G13637" s="19"/>
    </row>
    <row r="13638" spans="1:7" x14ac:dyDescent="0.3">
      <c r="A13638" s="5" t="s">
        <v>14229</v>
      </c>
      <c r="B13638" s="6" t="s">
        <v>10697</v>
      </c>
      <c r="C13638" s="7">
        <v>38</v>
      </c>
      <c r="D13638" s="8" t="s">
        <v>10698</v>
      </c>
      <c r="F13638" s="19"/>
      <c r="G13638" s="19"/>
    </row>
    <row r="13639" spans="1:7" x14ac:dyDescent="0.3">
      <c r="A13639" s="5" t="s">
        <v>14229</v>
      </c>
      <c r="B13639" s="6" t="s">
        <v>10699</v>
      </c>
      <c r="C13639" s="7">
        <v>42</v>
      </c>
      <c r="D13639" s="8" t="s">
        <v>10700</v>
      </c>
      <c r="F13639" s="19"/>
      <c r="G13639" s="19"/>
    </row>
    <row r="13640" spans="1:7" x14ac:dyDescent="0.3">
      <c r="A13640" s="5" t="s">
        <v>14229</v>
      </c>
      <c r="B13640" s="6" t="s">
        <v>10701</v>
      </c>
      <c r="C13640" s="7">
        <v>89</v>
      </c>
      <c r="D13640" s="8" t="s">
        <v>10702</v>
      </c>
      <c r="F13640" s="19"/>
      <c r="G13640" s="19"/>
    </row>
    <row r="13641" spans="1:7" x14ac:dyDescent="0.3">
      <c r="A13641" s="5" t="s">
        <v>14229</v>
      </c>
      <c r="B13641" s="6" t="s">
        <v>10703</v>
      </c>
      <c r="C13641" s="7">
        <v>169</v>
      </c>
      <c r="D13641" s="8" t="s">
        <v>10704</v>
      </c>
      <c r="F13641" s="19"/>
      <c r="G13641" s="19"/>
    </row>
    <row r="13642" spans="1:7" x14ac:dyDescent="0.3">
      <c r="A13642" s="5" t="s">
        <v>14229</v>
      </c>
      <c r="B13642" s="6" t="s">
        <v>10705</v>
      </c>
      <c r="C13642" s="7">
        <v>279</v>
      </c>
      <c r="D13642" s="8" t="s">
        <v>10706</v>
      </c>
      <c r="F13642" s="19"/>
      <c r="G13642" s="19"/>
    </row>
    <row r="13643" spans="1:7" x14ac:dyDescent="0.3">
      <c r="A13643" s="5" t="s">
        <v>14229</v>
      </c>
      <c r="B13643" s="6" t="s">
        <v>9809</v>
      </c>
      <c r="C13643" s="7">
        <v>9.99</v>
      </c>
      <c r="D13643" s="8" t="s">
        <v>9810</v>
      </c>
      <c r="F13643" s="19"/>
      <c r="G13643" s="19"/>
    </row>
    <row r="13644" spans="1:7" x14ac:dyDescent="0.3">
      <c r="A13644" s="5" t="s">
        <v>14229</v>
      </c>
      <c r="B13644" s="6" t="s">
        <v>9799</v>
      </c>
      <c r="C13644" s="7">
        <v>30</v>
      </c>
      <c r="D13644" s="8" t="s">
        <v>9800</v>
      </c>
      <c r="F13644" s="19"/>
      <c r="G13644" s="19"/>
    </row>
    <row r="13645" spans="1:7" x14ac:dyDescent="0.3">
      <c r="A13645" s="5" t="s">
        <v>14229</v>
      </c>
      <c r="B13645" s="6" t="s">
        <v>9801</v>
      </c>
      <c r="C13645" s="7">
        <v>30</v>
      </c>
      <c r="D13645" s="8" t="s">
        <v>9802</v>
      </c>
      <c r="F13645" s="19"/>
      <c r="G13645" s="19"/>
    </row>
    <row r="13646" spans="1:7" x14ac:dyDescent="0.3">
      <c r="A13646" s="5" t="s">
        <v>14229</v>
      </c>
      <c r="B13646" s="6" t="s">
        <v>9803</v>
      </c>
      <c r="C13646" s="7">
        <v>39</v>
      </c>
      <c r="D13646" s="8" t="s">
        <v>9804</v>
      </c>
      <c r="F13646" s="19"/>
      <c r="G13646" s="19"/>
    </row>
    <row r="13647" spans="1:7" x14ac:dyDescent="0.3">
      <c r="A13647" s="5" t="s">
        <v>14229</v>
      </c>
      <c r="B13647" s="6" t="s">
        <v>9805</v>
      </c>
      <c r="C13647" s="7">
        <v>45</v>
      </c>
      <c r="D13647" s="8" t="s">
        <v>9806</v>
      </c>
      <c r="F13647" s="19"/>
      <c r="G13647" s="19"/>
    </row>
    <row r="13648" spans="1:7" x14ac:dyDescent="0.3">
      <c r="A13648" s="5" t="s">
        <v>14229</v>
      </c>
      <c r="B13648" s="6" t="s">
        <v>9807</v>
      </c>
      <c r="C13648" s="7">
        <v>55</v>
      </c>
      <c r="D13648" s="8" t="s">
        <v>9808</v>
      </c>
      <c r="F13648" s="19"/>
      <c r="G13648" s="19"/>
    </row>
    <row r="13649" spans="1:7" x14ac:dyDescent="0.3">
      <c r="A13649" s="5" t="s">
        <v>14229</v>
      </c>
      <c r="B13649" s="6" t="s">
        <v>9811</v>
      </c>
      <c r="C13649" s="7">
        <v>46</v>
      </c>
      <c r="D13649" s="8" t="s">
        <v>9812</v>
      </c>
      <c r="F13649" s="19"/>
      <c r="G13649" s="19"/>
    </row>
    <row r="13650" spans="1:7" x14ac:dyDescent="0.3">
      <c r="A13650" s="5" t="s">
        <v>14229</v>
      </c>
      <c r="B13650" s="6" t="s">
        <v>3290</v>
      </c>
      <c r="C13650" s="7">
        <v>30</v>
      </c>
      <c r="D13650" s="8" t="s">
        <v>9817</v>
      </c>
      <c r="F13650" s="19"/>
      <c r="G13650" s="19"/>
    </row>
    <row r="13651" spans="1:7" x14ac:dyDescent="0.3">
      <c r="A13651" s="5" t="s">
        <v>14229</v>
      </c>
      <c r="B13651" s="6" t="s">
        <v>3294</v>
      </c>
      <c r="C13651" s="7">
        <v>35</v>
      </c>
      <c r="D13651" s="8" t="s">
        <v>9818</v>
      </c>
      <c r="F13651" s="19"/>
      <c r="G13651" s="19"/>
    </row>
    <row r="13652" spans="1:7" x14ac:dyDescent="0.3">
      <c r="A13652" s="5" t="s">
        <v>14229</v>
      </c>
      <c r="B13652" s="6" t="s">
        <v>9819</v>
      </c>
      <c r="C13652" s="7">
        <v>9</v>
      </c>
      <c r="D13652" s="8" t="s">
        <v>5672</v>
      </c>
      <c r="F13652" s="19"/>
      <c r="G13652" s="19"/>
    </row>
    <row r="13653" spans="1:7" x14ac:dyDescent="0.3">
      <c r="A13653" s="5" t="s">
        <v>14229</v>
      </c>
      <c r="B13653" s="6" t="s">
        <v>9820</v>
      </c>
      <c r="C13653" s="7">
        <v>12</v>
      </c>
      <c r="D13653" s="8" t="s">
        <v>9821</v>
      </c>
      <c r="F13653" s="19"/>
      <c r="G13653" s="19"/>
    </row>
    <row r="13654" spans="1:7" x14ac:dyDescent="0.3">
      <c r="A13654" s="5" t="s">
        <v>14229</v>
      </c>
      <c r="B13654" s="6" t="s">
        <v>9822</v>
      </c>
      <c r="C13654" s="7">
        <v>20</v>
      </c>
      <c r="D13654" s="8" t="s">
        <v>9823</v>
      </c>
      <c r="F13654" s="19"/>
      <c r="G13654" s="19"/>
    </row>
    <row r="13655" spans="1:7" x14ac:dyDescent="0.3">
      <c r="A13655" s="5" t="s">
        <v>14229</v>
      </c>
      <c r="B13655" s="6" t="s">
        <v>9824</v>
      </c>
      <c r="C13655" s="7">
        <v>20</v>
      </c>
      <c r="D13655" s="8" t="s">
        <v>9825</v>
      </c>
      <c r="F13655" s="19"/>
      <c r="G13655" s="19"/>
    </row>
    <row r="13656" spans="1:7" x14ac:dyDescent="0.3">
      <c r="A13656" s="5" t="s">
        <v>14230</v>
      </c>
      <c r="B13656" s="6" t="s">
        <v>14135</v>
      </c>
      <c r="C13656" s="7">
        <v>78</v>
      </c>
      <c r="D13656" s="8" t="s">
        <v>14136</v>
      </c>
      <c r="F13656" s="19"/>
      <c r="G13656" s="19"/>
    </row>
    <row r="13657" spans="1:7" x14ac:dyDescent="0.3">
      <c r="A13657" s="5" t="s">
        <v>14230</v>
      </c>
      <c r="B13657" s="6" t="s">
        <v>14137</v>
      </c>
      <c r="C13657" s="7">
        <v>82</v>
      </c>
      <c r="D13657" s="8" t="s">
        <v>14138</v>
      </c>
      <c r="F13657" s="19"/>
      <c r="G13657" s="19"/>
    </row>
    <row r="13658" spans="1:7" x14ac:dyDescent="0.3">
      <c r="A13658" s="5" t="s">
        <v>14230</v>
      </c>
      <c r="B13658" s="6" t="s">
        <v>14139</v>
      </c>
      <c r="C13658" s="7">
        <v>115</v>
      </c>
      <c r="D13658" s="8" t="s">
        <v>14140</v>
      </c>
      <c r="F13658" s="19"/>
      <c r="G13658" s="19"/>
    </row>
    <row r="13659" spans="1:7" x14ac:dyDescent="0.3">
      <c r="A13659" s="5" t="s">
        <v>14230</v>
      </c>
      <c r="B13659" s="6" t="s">
        <v>14141</v>
      </c>
      <c r="C13659" s="7">
        <v>115</v>
      </c>
      <c r="D13659" s="8" t="s">
        <v>14142</v>
      </c>
      <c r="F13659" s="19"/>
      <c r="G13659" s="19"/>
    </row>
    <row r="13660" spans="1:7" x14ac:dyDescent="0.3">
      <c r="A13660" s="5" t="s">
        <v>14230</v>
      </c>
      <c r="B13660" s="6" t="s">
        <v>14143</v>
      </c>
      <c r="C13660" s="7">
        <v>82</v>
      </c>
      <c r="D13660" s="8" t="s">
        <v>14144</v>
      </c>
      <c r="F13660" s="19"/>
      <c r="G13660" s="19"/>
    </row>
    <row r="13661" spans="1:7" x14ac:dyDescent="0.3">
      <c r="A13661" s="5" t="s">
        <v>14230</v>
      </c>
      <c r="B13661" s="6" t="s">
        <v>14145</v>
      </c>
      <c r="C13661" s="7">
        <v>66</v>
      </c>
      <c r="D13661" s="8" t="s">
        <v>14146</v>
      </c>
      <c r="F13661" s="19"/>
      <c r="G13661" s="19"/>
    </row>
    <row r="13662" spans="1:7" x14ac:dyDescent="0.3">
      <c r="A13662" s="5" t="s">
        <v>14230</v>
      </c>
      <c r="B13662" s="6" t="s">
        <v>14147</v>
      </c>
      <c r="C13662" s="7">
        <v>66</v>
      </c>
      <c r="D13662" s="8" t="s">
        <v>14148</v>
      </c>
      <c r="F13662" s="19"/>
      <c r="G13662" s="19"/>
    </row>
    <row r="13663" spans="1:7" x14ac:dyDescent="0.3">
      <c r="A13663" s="5" t="s">
        <v>14230</v>
      </c>
      <c r="B13663" s="6" t="s">
        <v>14149</v>
      </c>
      <c r="C13663" s="7">
        <v>66</v>
      </c>
      <c r="D13663" s="8" t="s">
        <v>14150</v>
      </c>
      <c r="F13663" s="19"/>
      <c r="G13663" s="19"/>
    </row>
    <row r="13664" spans="1:7" x14ac:dyDescent="0.3">
      <c r="A13664" s="5" t="s">
        <v>14230</v>
      </c>
      <c r="B13664" s="6" t="s">
        <v>14151</v>
      </c>
      <c r="C13664" s="7">
        <v>83</v>
      </c>
      <c r="D13664" s="8" t="s">
        <v>14152</v>
      </c>
      <c r="F13664" s="19"/>
      <c r="G13664" s="19"/>
    </row>
    <row r="13665" spans="1:7" x14ac:dyDescent="0.3">
      <c r="A13665" s="5" t="s">
        <v>14230</v>
      </c>
      <c r="B13665" s="6" t="s">
        <v>14153</v>
      </c>
      <c r="C13665" s="7">
        <v>66</v>
      </c>
      <c r="D13665" s="8" t="s">
        <v>14154</v>
      </c>
      <c r="F13665" s="19"/>
      <c r="G13665" s="19"/>
    </row>
    <row r="13666" spans="1:7" x14ac:dyDescent="0.3">
      <c r="A13666" s="5" t="s">
        <v>14230</v>
      </c>
      <c r="B13666" s="6" t="s">
        <v>14155</v>
      </c>
      <c r="C13666" s="7">
        <v>66</v>
      </c>
      <c r="D13666" s="8" t="s">
        <v>14156</v>
      </c>
      <c r="F13666" s="19"/>
      <c r="G13666" s="19"/>
    </row>
    <row r="13667" spans="1:7" x14ac:dyDescent="0.3">
      <c r="A13667" s="5" t="s">
        <v>14230</v>
      </c>
      <c r="B13667" s="6" t="s">
        <v>14157</v>
      </c>
      <c r="C13667" s="7">
        <v>66</v>
      </c>
      <c r="D13667" s="8" t="s">
        <v>14158</v>
      </c>
      <c r="F13667" s="19"/>
      <c r="G13667" s="19"/>
    </row>
    <row r="13668" spans="1:7" x14ac:dyDescent="0.3">
      <c r="A13668" s="5" t="s">
        <v>14230</v>
      </c>
      <c r="B13668" s="6" t="s">
        <v>14159</v>
      </c>
      <c r="C13668" s="7">
        <v>20</v>
      </c>
      <c r="D13668" s="8" t="s">
        <v>5</v>
      </c>
      <c r="F13668" s="19"/>
      <c r="G13668" s="19"/>
    </row>
    <row r="13669" spans="1:7" x14ac:dyDescent="0.3">
      <c r="A13669" s="5" t="s">
        <v>14230</v>
      </c>
      <c r="B13669" s="6" t="s">
        <v>14160</v>
      </c>
      <c r="C13669" s="7">
        <v>25</v>
      </c>
      <c r="D13669" s="8" t="s">
        <v>5</v>
      </c>
      <c r="F13669" s="19"/>
      <c r="G13669" s="19"/>
    </row>
    <row r="13670" spans="1:7" x14ac:dyDescent="0.3">
      <c r="A13670" s="5" t="s">
        <v>14230</v>
      </c>
      <c r="B13670" s="6" t="s">
        <v>14161</v>
      </c>
      <c r="C13670" s="7">
        <v>30</v>
      </c>
      <c r="D13670" s="8" t="s">
        <v>5</v>
      </c>
      <c r="F13670" s="19"/>
      <c r="G13670" s="19"/>
    </row>
    <row r="13671" spans="1:7" x14ac:dyDescent="0.3">
      <c r="A13671" s="5" t="s">
        <v>14230</v>
      </c>
      <c r="B13671" s="6" t="s">
        <v>14162</v>
      </c>
      <c r="C13671" s="7">
        <v>20</v>
      </c>
      <c r="D13671" s="8" t="s">
        <v>14163</v>
      </c>
      <c r="F13671" s="19"/>
      <c r="G13671" s="19"/>
    </row>
    <row r="13672" spans="1:7" x14ac:dyDescent="0.3">
      <c r="A13672" s="5" t="s">
        <v>14230</v>
      </c>
      <c r="B13672" s="6" t="s">
        <v>14164</v>
      </c>
      <c r="C13672" s="7">
        <v>20</v>
      </c>
      <c r="D13672" s="8" t="s">
        <v>14165</v>
      </c>
      <c r="F13672" s="19"/>
      <c r="G13672" s="19"/>
    </row>
    <row r="13673" spans="1:7" x14ac:dyDescent="0.3">
      <c r="A13673" s="5" t="s">
        <v>14230</v>
      </c>
      <c r="B13673" s="6" t="s">
        <v>14166</v>
      </c>
      <c r="C13673" s="7">
        <v>30</v>
      </c>
      <c r="D13673" s="8" t="s">
        <v>14167</v>
      </c>
      <c r="F13673" s="19"/>
      <c r="G13673" s="19"/>
    </row>
    <row r="13674" spans="1:7" x14ac:dyDescent="0.3">
      <c r="A13674" s="5" t="s">
        <v>14230</v>
      </c>
      <c r="B13674" s="6" t="s">
        <v>14168</v>
      </c>
      <c r="C13674" s="7">
        <v>32</v>
      </c>
      <c r="D13674" s="8" t="s">
        <v>5</v>
      </c>
      <c r="F13674" s="19"/>
      <c r="G13674" s="19"/>
    </row>
    <row r="13675" spans="1:7" x14ac:dyDescent="0.3">
      <c r="A13675" s="5" t="s">
        <v>14230</v>
      </c>
      <c r="B13675" s="6" t="s">
        <v>14169</v>
      </c>
      <c r="C13675" s="7">
        <v>36</v>
      </c>
      <c r="D13675" s="8" t="s">
        <v>14170</v>
      </c>
      <c r="F13675" s="19"/>
      <c r="G13675" s="19"/>
    </row>
    <row r="13676" spans="1:7" x14ac:dyDescent="0.3">
      <c r="A13676" s="5" t="s">
        <v>14230</v>
      </c>
      <c r="B13676" s="6" t="s">
        <v>14171</v>
      </c>
      <c r="C13676" s="7">
        <v>36</v>
      </c>
      <c r="D13676" s="8" t="s">
        <v>14172</v>
      </c>
      <c r="F13676" s="19"/>
      <c r="G13676" s="19"/>
    </row>
    <row r="13677" spans="1:7" x14ac:dyDescent="0.3">
      <c r="A13677" s="5" t="s">
        <v>14230</v>
      </c>
      <c r="B13677" s="6" t="s">
        <v>14173</v>
      </c>
      <c r="C13677" s="7">
        <v>22</v>
      </c>
      <c r="D13677" s="8" t="s">
        <v>14174</v>
      </c>
      <c r="F13677" s="19"/>
      <c r="G13677" s="19"/>
    </row>
    <row r="13678" spans="1:7" x14ac:dyDescent="0.3">
      <c r="A13678" s="5" t="s">
        <v>14230</v>
      </c>
      <c r="B13678" s="6" t="s">
        <v>14175</v>
      </c>
      <c r="C13678" s="7">
        <v>36</v>
      </c>
      <c r="D13678" s="8" t="s">
        <v>14176</v>
      </c>
      <c r="F13678" s="19"/>
      <c r="G13678" s="19"/>
    </row>
    <row r="13679" spans="1:7" x14ac:dyDescent="0.3">
      <c r="A13679" s="5" t="s">
        <v>14230</v>
      </c>
      <c r="B13679" s="6" t="s">
        <v>14177</v>
      </c>
      <c r="C13679" s="7">
        <v>36</v>
      </c>
      <c r="D13679" s="8" t="s">
        <v>5</v>
      </c>
      <c r="F13679" s="19"/>
      <c r="G13679" s="19"/>
    </row>
    <row r="13680" spans="1:7" x14ac:dyDescent="0.3">
      <c r="A13680" s="5" t="s">
        <v>14230</v>
      </c>
      <c r="B13680" s="6" t="s">
        <v>14178</v>
      </c>
      <c r="C13680" s="7">
        <v>41</v>
      </c>
      <c r="D13680" s="8" t="s">
        <v>5</v>
      </c>
      <c r="F13680" s="19"/>
      <c r="G13680" s="19"/>
    </row>
    <row r="13681" spans="1:7" x14ac:dyDescent="0.3">
      <c r="A13681" s="5" t="s">
        <v>14230</v>
      </c>
      <c r="B13681" s="6" t="s">
        <v>14179</v>
      </c>
      <c r="C13681" s="7">
        <v>26</v>
      </c>
      <c r="D13681" s="8" t="s">
        <v>5</v>
      </c>
      <c r="F13681" s="19"/>
      <c r="G13681" s="19"/>
    </row>
    <row r="13682" spans="1:7" x14ac:dyDescent="0.3">
      <c r="A13682" s="5" t="s">
        <v>14230</v>
      </c>
      <c r="B13682" s="6" t="s">
        <v>14180</v>
      </c>
      <c r="C13682" s="7">
        <v>30</v>
      </c>
      <c r="D13682" s="8" t="s">
        <v>5</v>
      </c>
      <c r="F13682" s="19"/>
      <c r="G13682" s="19"/>
    </row>
    <row r="13683" spans="1:7" x14ac:dyDescent="0.3">
      <c r="A13683" s="5" t="s">
        <v>14230</v>
      </c>
      <c r="B13683" s="6" t="s">
        <v>14181</v>
      </c>
      <c r="C13683" s="7">
        <v>30</v>
      </c>
      <c r="D13683" s="8" t="s">
        <v>5</v>
      </c>
      <c r="F13683" s="19"/>
      <c r="G13683" s="19"/>
    </row>
    <row r="13684" spans="1:7" x14ac:dyDescent="0.3">
      <c r="A13684" s="5" t="s">
        <v>14230</v>
      </c>
      <c r="B13684" s="6" t="s">
        <v>14182</v>
      </c>
      <c r="C13684" s="7">
        <v>83</v>
      </c>
      <c r="D13684" s="8" t="s">
        <v>14183</v>
      </c>
      <c r="F13684" s="19"/>
      <c r="G13684" s="19"/>
    </row>
    <row r="13685" spans="1:7" x14ac:dyDescent="0.3">
      <c r="A13685" s="5" t="s">
        <v>14230</v>
      </c>
      <c r="B13685" s="6" t="s">
        <v>14184</v>
      </c>
      <c r="C13685" s="7">
        <v>49.9</v>
      </c>
      <c r="D13685" s="8" t="s">
        <v>14185</v>
      </c>
      <c r="F13685" s="19"/>
      <c r="G13685" s="19"/>
    </row>
    <row r="13686" spans="1:7" x14ac:dyDescent="0.3">
      <c r="A13686" s="5" t="s">
        <v>14230</v>
      </c>
      <c r="B13686" s="6" t="s">
        <v>14186</v>
      </c>
      <c r="C13686" s="7">
        <v>49.99</v>
      </c>
      <c r="D13686" s="8" t="s">
        <v>14187</v>
      </c>
      <c r="F13686" s="19"/>
      <c r="G13686" s="19"/>
    </row>
    <row r="13687" spans="1:7" x14ac:dyDescent="0.3">
      <c r="A13687" s="5" t="s">
        <v>14230</v>
      </c>
      <c r="B13687" s="6" t="s">
        <v>14188</v>
      </c>
      <c r="C13687" s="7">
        <v>83.29</v>
      </c>
      <c r="D13687" s="8" t="s">
        <v>14189</v>
      </c>
      <c r="F13687" s="19"/>
      <c r="G13687" s="19"/>
    </row>
    <row r="13688" spans="1:7" x14ac:dyDescent="0.3">
      <c r="A13688" s="5" t="s">
        <v>14230</v>
      </c>
      <c r="B13688" s="6" t="s">
        <v>14190</v>
      </c>
      <c r="C13688" s="7">
        <v>107.99</v>
      </c>
      <c r="D13688" s="8" t="s">
        <v>14191</v>
      </c>
      <c r="F13688" s="19"/>
      <c r="G13688" s="19"/>
    </row>
    <row r="13689" spans="1:7" x14ac:dyDescent="0.3">
      <c r="A13689" s="5" t="s">
        <v>14230</v>
      </c>
      <c r="B13689" s="6" t="s">
        <v>14192</v>
      </c>
      <c r="C13689" s="7">
        <v>165.99</v>
      </c>
      <c r="D13689" s="8" t="s">
        <v>14193</v>
      </c>
      <c r="F13689" s="19"/>
      <c r="G13689" s="19"/>
    </row>
    <row r="13690" spans="1:7" x14ac:dyDescent="0.3">
      <c r="A13690" s="5" t="s">
        <v>14230</v>
      </c>
      <c r="B13690" s="6" t="s">
        <v>14194</v>
      </c>
      <c r="C13690" s="7">
        <v>266</v>
      </c>
      <c r="D13690" s="8" t="s">
        <v>14195</v>
      </c>
      <c r="F13690" s="19"/>
      <c r="G13690" s="19"/>
    </row>
    <row r="13691" spans="1:7" x14ac:dyDescent="0.3">
      <c r="A13691" s="5" t="s">
        <v>14230</v>
      </c>
      <c r="B13691" s="6" t="s">
        <v>14196</v>
      </c>
      <c r="C13691" s="7">
        <v>432.99</v>
      </c>
      <c r="D13691" s="8" t="s">
        <v>14197</v>
      </c>
      <c r="F13691" s="19"/>
      <c r="G13691" s="19"/>
    </row>
    <row r="13692" spans="1:7" x14ac:dyDescent="0.3">
      <c r="A13692" s="5" t="s">
        <v>14230</v>
      </c>
      <c r="B13692" s="6" t="s">
        <v>14198</v>
      </c>
      <c r="C13692" s="7">
        <v>36.39</v>
      </c>
      <c r="D13692" s="8" t="s">
        <v>14199</v>
      </c>
      <c r="F13692" s="19"/>
      <c r="G13692" s="19"/>
    </row>
    <row r="13693" spans="1:7" x14ac:dyDescent="0.3">
      <c r="A13693" s="5" t="s">
        <v>14230</v>
      </c>
      <c r="B13693" s="6" t="s">
        <v>14200</v>
      </c>
      <c r="C13693" s="7">
        <v>48.99</v>
      </c>
      <c r="D13693" s="8" t="s">
        <v>14201</v>
      </c>
      <c r="F13693" s="19"/>
      <c r="G13693" s="19"/>
    </row>
    <row r="13694" spans="1:7" x14ac:dyDescent="0.3">
      <c r="A13694" s="5" t="s">
        <v>14230</v>
      </c>
      <c r="B13694" s="6" t="s">
        <v>14202</v>
      </c>
      <c r="C13694" s="7">
        <v>42.99</v>
      </c>
      <c r="D13694" s="8" t="s">
        <v>14203</v>
      </c>
      <c r="F13694" s="19"/>
      <c r="G13694" s="19"/>
    </row>
    <row r="13695" spans="1:7" x14ac:dyDescent="0.3">
      <c r="A13695" s="5" t="s">
        <v>14230</v>
      </c>
      <c r="B13695" s="6" t="s">
        <v>14204</v>
      </c>
      <c r="C13695" s="7">
        <v>42.99</v>
      </c>
      <c r="D13695" s="8" t="s">
        <v>14205</v>
      </c>
      <c r="F13695" s="19"/>
      <c r="G13695" s="19"/>
    </row>
    <row r="13696" spans="1:7" x14ac:dyDescent="0.3">
      <c r="A13696" s="5" t="s">
        <v>14230</v>
      </c>
      <c r="B13696" s="6" t="s">
        <v>14206</v>
      </c>
      <c r="C13696" s="7">
        <v>42.99</v>
      </c>
      <c r="D13696" s="8" t="s">
        <v>14207</v>
      </c>
      <c r="F13696" s="19"/>
      <c r="G13696" s="19"/>
    </row>
    <row r="13697" spans="1:7" x14ac:dyDescent="0.3">
      <c r="A13697" s="5" t="s">
        <v>14230</v>
      </c>
      <c r="B13697" s="6" t="s">
        <v>14208</v>
      </c>
      <c r="C13697" s="7">
        <v>32.99</v>
      </c>
      <c r="D13697" s="8" t="s">
        <v>14209</v>
      </c>
      <c r="F13697" s="19"/>
      <c r="G13697" s="19"/>
    </row>
    <row r="13698" spans="1:7" x14ac:dyDescent="0.3">
      <c r="A13698" s="5" t="s">
        <v>14230</v>
      </c>
      <c r="B13698" s="6" t="s">
        <v>14210</v>
      </c>
      <c r="C13698" s="7">
        <v>32.99</v>
      </c>
      <c r="D13698" s="8" t="s">
        <v>14211</v>
      </c>
      <c r="F13698" s="19"/>
      <c r="G13698" s="19"/>
    </row>
    <row r="13699" spans="1:7" x14ac:dyDescent="0.3">
      <c r="A13699" s="5" t="s">
        <v>14230</v>
      </c>
      <c r="B13699" s="6" t="s">
        <v>14212</v>
      </c>
      <c r="C13699" s="7">
        <v>32.99</v>
      </c>
      <c r="D13699" s="8" t="s">
        <v>5</v>
      </c>
      <c r="F13699" s="19"/>
      <c r="G13699" s="19"/>
    </row>
    <row r="13700" spans="1:7" x14ac:dyDescent="0.3">
      <c r="A13700" s="5" t="s">
        <v>14230</v>
      </c>
      <c r="B13700" s="6" t="s">
        <v>14213</v>
      </c>
      <c r="C13700" s="7">
        <v>25</v>
      </c>
      <c r="D13700" s="8" t="s">
        <v>14214</v>
      </c>
      <c r="F13700" s="19"/>
      <c r="G13700" s="19"/>
    </row>
    <row r="13701" spans="1:7" x14ac:dyDescent="0.3">
      <c r="A13701" s="5" t="s">
        <v>14230</v>
      </c>
      <c r="B13701" s="6" t="s">
        <v>14215</v>
      </c>
      <c r="C13701" s="7">
        <v>25</v>
      </c>
      <c r="D13701" s="8" t="s">
        <v>14216</v>
      </c>
      <c r="F13701" s="19"/>
      <c r="G13701" s="19"/>
    </row>
    <row r="13702" spans="1:7" x14ac:dyDescent="0.3">
      <c r="A13702" s="5" t="s">
        <v>14230</v>
      </c>
      <c r="B13702" s="6" t="s">
        <v>14217</v>
      </c>
      <c r="C13702" s="7">
        <v>25</v>
      </c>
      <c r="D13702" s="8" t="s">
        <v>14216</v>
      </c>
      <c r="F13702" s="19"/>
      <c r="G13702" s="19"/>
    </row>
    <row r="13703" spans="1:7" x14ac:dyDescent="0.3">
      <c r="A13703" s="5" t="s">
        <v>14230</v>
      </c>
      <c r="B13703" s="6" t="s">
        <v>14218</v>
      </c>
      <c r="C13703" s="7">
        <v>25</v>
      </c>
      <c r="D13703" s="8" t="s">
        <v>14216</v>
      </c>
      <c r="F13703" s="19"/>
      <c r="G13703" s="19"/>
    </row>
    <row r="13704" spans="1:7" x14ac:dyDescent="0.3">
      <c r="A13704" s="5" t="s">
        <v>14230</v>
      </c>
      <c r="B13704" s="6" t="s">
        <v>14219</v>
      </c>
      <c r="C13704" s="7">
        <v>16.59</v>
      </c>
      <c r="D13704" s="8" t="s">
        <v>5</v>
      </c>
      <c r="F13704" s="19"/>
      <c r="G13704" s="19"/>
    </row>
    <row r="13705" spans="1:7" x14ac:dyDescent="0.3">
      <c r="A13705" s="5" t="s">
        <v>14230</v>
      </c>
      <c r="B13705" s="6" t="s">
        <v>14220</v>
      </c>
      <c r="C13705" s="7">
        <v>16.489999999999998</v>
      </c>
      <c r="D13705" s="8" t="s">
        <v>5</v>
      </c>
      <c r="F13705" s="19"/>
      <c r="G13705" s="19"/>
    </row>
    <row r="13706" spans="1:7" x14ac:dyDescent="0.3">
      <c r="A13706" s="5" t="s">
        <v>14230</v>
      </c>
      <c r="B13706" s="6" t="s">
        <v>14221</v>
      </c>
      <c r="C13706" s="7">
        <v>13.29</v>
      </c>
      <c r="D13706" s="8" t="s">
        <v>5</v>
      </c>
      <c r="F13706" s="19"/>
      <c r="G13706" s="19"/>
    </row>
    <row r="13707" spans="1:7" x14ac:dyDescent="0.3">
      <c r="A13707" s="5" t="s">
        <v>14230</v>
      </c>
      <c r="B13707" s="6" t="s">
        <v>14222</v>
      </c>
      <c r="C13707" s="7">
        <v>13.29</v>
      </c>
      <c r="D13707" s="8" t="s">
        <v>5</v>
      </c>
      <c r="F13707" s="19"/>
      <c r="G13707" s="19"/>
    </row>
    <row r="13708" spans="1:7" x14ac:dyDescent="0.3">
      <c r="A13708" s="5" t="s">
        <v>14230</v>
      </c>
      <c r="B13708" s="6" t="s">
        <v>14223</v>
      </c>
      <c r="C13708" s="7">
        <v>25</v>
      </c>
      <c r="D13708" s="8" t="s">
        <v>14224</v>
      </c>
      <c r="F13708" s="19"/>
      <c r="G13708" s="19"/>
    </row>
    <row r="13709" spans="1:7" x14ac:dyDescent="0.3">
      <c r="A13709" s="5" t="s">
        <v>14230</v>
      </c>
      <c r="B13709" s="6" t="s">
        <v>14225</v>
      </c>
      <c r="C13709" s="7">
        <v>25</v>
      </c>
      <c r="D13709" s="8" t="s">
        <v>14226</v>
      </c>
      <c r="F13709" s="19"/>
      <c r="G13709" s="19"/>
    </row>
    <row r="13710" spans="1:7" x14ac:dyDescent="0.3">
      <c r="A13710" s="5" t="s">
        <v>14230</v>
      </c>
      <c r="B13710" s="6" t="s">
        <v>14227</v>
      </c>
      <c r="C13710" s="7">
        <v>25</v>
      </c>
      <c r="D13710" s="8" t="s">
        <v>14228</v>
      </c>
      <c r="F13710" s="19"/>
      <c r="G13710" s="19"/>
    </row>
    <row r="13711" spans="1:7" x14ac:dyDescent="0.3">
      <c r="A13711" s="5" t="s">
        <v>14231</v>
      </c>
      <c r="B13711" s="6" t="s">
        <v>10468</v>
      </c>
      <c r="C13711" s="7">
        <v>59</v>
      </c>
      <c r="D13711" s="8" t="s">
        <v>10469</v>
      </c>
      <c r="F13711" s="19"/>
      <c r="G13711" s="19"/>
    </row>
    <row r="13712" spans="1:7" x14ac:dyDescent="0.3">
      <c r="A13712" s="5" t="s">
        <v>14231</v>
      </c>
      <c r="B13712" s="6" t="s">
        <v>10470</v>
      </c>
      <c r="C13712" s="7">
        <v>69</v>
      </c>
      <c r="D13712" s="8" t="s">
        <v>10471</v>
      </c>
      <c r="F13712" s="19"/>
      <c r="G13712" s="19"/>
    </row>
    <row r="13713" spans="1:7" x14ac:dyDescent="0.3">
      <c r="A13713" s="5" t="s">
        <v>14231</v>
      </c>
      <c r="B13713" s="6" t="s">
        <v>10472</v>
      </c>
      <c r="C13713" s="7">
        <v>72</v>
      </c>
      <c r="D13713" s="8" t="s">
        <v>10473</v>
      </c>
      <c r="F13713" s="19"/>
      <c r="G13713" s="19"/>
    </row>
    <row r="13714" spans="1:7" x14ac:dyDescent="0.3">
      <c r="A13714" s="5" t="s">
        <v>14231</v>
      </c>
      <c r="B13714" s="6" t="s">
        <v>14232</v>
      </c>
      <c r="C13714" s="7">
        <v>69</v>
      </c>
      <c r="D13714" s="8" t="s">
        <v>10475</v>
      </c>
      <c r="F13714" s="19"/>
      <c r="G13714" s="19"/>
    </row>
    <row r="13715" spans="1:7" x14ac:dyDescent="0.3">
      <c r="A13715" s="5" t="s">
        <v>14231</v>
      </c>
      <c r="B13715" s="6" t="s">
        <v>10476</v>
      </c>
      <c r="C13715" s="7">
        <v>69</v>
      </c>
      <c r="D13715" s="8" t="s">
        <v>10477</v>
      </c>
      <c r="F13715" s="19"/>
      <c r="G13715" s="19"/>
    </row>
    <row r="13716" spans="1:7" x14ac:dyDescent="0.3">
      <c r="A13716" s="5" t="s">
        <v>14231</v>
      </c>
      <c r="B13716" s="6" t="s">
        <v>10478</v>
      </c>
      <c r="C13716" s="7">
        <v>129</v>
      </c>
      <c r="D13716" s="8" t="s">
        <v>10479</v>
      </c>
      <c r="F13716" s="19"/>
      <c r="G13716" s="19"/>
    </row>
    <row r="13717" spans="1:7" x14ac:dyDescent="0.3">
      <c r="A13717" s="5" t="s">
        <v>14231</v>
      </c>
      <c r="B13717" s="6" t="s">
        <v>10480</v>
      </c>
      <c r="C13717" s="7">
        <v>99</v>
      </c>
      <c r="D13717" s="8" t="s">
        <v>10481</v>
      </c>
      <c r="F13717" s="19"/>
      <c r="G13717" s="19"/>
    </row>
    <row r="13718" spans="1:7" x14ac:dyDescent="0.3">
      <c r="A13718" s="5" t="s">
        <v>14231</v>
      </c>
      <c r="B13718" s="6" t="s">
        <v>10482</v>
      </c>
      <c r="C13718" s="7">
        <v>158</v>
      </c>
      <c r="D13718" s="8" t="s">
        <v>10483</v>
      </c>
      <c r="F13718" s="19"/>
      <c r="G13718" s="19"/>
    </row>
    <row r="13719" spans="1:7" x14ac:dyDescent="0.3">
      <c r="A13719" s="5" t="s">
        <v>14231</v>
      </c>
      <c r="B13719" s="6" t="s">
        <v>10484</v>
      </c>
      <c r="C13719" s="7">
        <v>139</v>
      </c>
      <c r="D13719" s="8" t="s">
        <v>10485</v>
      </c>
      <c r="F13719" s="19"/>
      <c r="G13719" s="19"/>
    </row>
    <row r="13720" spans="1:7" x14ac:dyDescent="0.3">
      <c r="A13720" s="5" t="s">
        <v>14231</v>
      </c>
      <c r="B13720" s="6" t="s">
        <v>14233</v>
      </c>
      <c r="C13720" s="7">
        <v>349</v>
      </c>
      <c r="D13720" s="8" t="s">
        <v>10487</v>
      </c>
      <c r="F13720" s="19"/>
      <c r="G13720" s="19"/>
    </row>
    <row r="13721" spans="1:7" x14ac:dyDescent="0.3">
      <c r="A13721" s="5" t="s">
        <v>14234</v>
      </c>
      <c r="B13721" s="6" t="s">
        <v>9816</v>
      </c>
      <c r="C13721" s="7">
        <v>25</v>
      </c>
      <c r="D13721" s="8" t="s">
        <v>9814</v>
      </c>
      <c r="F13721" s="19"/>
      <c r="G13721" s="19"/>
    </row>
    <row r="13722" spans="1:7" x14ac:dyDescent="0.3">
      <c r="A13722" s="5" t="s">
        <v>14234</v>
      </c>
      <c r="B13722" s="6" t="s">
        <v>9815</v>
      </c>
      <c r="C13722" s="7">
        <v>25</v>
      </c>
      <c r="D13722" s="8" t="s">
        <v>9814</v>
      </c>
      <c r="F13722" s="19"/>
      <c r="G13722" s="19"/>
    </row>
    <row r="13723" spans="1:7" x14ac:dyDescent="0.3">
      <c r="A13723" s="5" t="s">
        <v>14234</v>
      </c>
      <c r="B13723" s="6" t="s">
        <v>9813</v>
      </c>
      <c r="C13723" s="7">
        <v>25</v>
      </c>
      <c r="D13723" s="8" t="s">
        <v>9814</v>
      </c>
      <c r="F13723" s="19"/>
      <c r="G13723" s="19"/>
    </row>
    <row r="13724" spans="1:7" x14ac:dyDescent="0.3">
      <c r="A13724" s="5" t="s">
        <v>14234</v>
      </c>
      <c r="B13724" s="6" t="s">
        <v>9799</v>
      </c>
      <c r="C13724" s="7">
        <v>30</v>
      </c>
      <c r="D13724" s="8" t="s">
        <v>9800</v>
      </c>
      <c r="F13724" s="19"/>
      <c r="G13724" s="19"/>
    </row>
    <row r="13725" spans="1:7" x14ac:dyDescent="0.3">
      <c r="A13725" s="5" t="s">
        <v>14234</v>
      </c>
      <c r="B13725" s="6" t="s">
        <v>10687</v>
      </c>
      <c r="C13725" s="7">
        <v>44</v>
      </c>
      <c r="D13725" s="8" t="s">
        <v>10688</v>
      </c>
      <c r="F13725" s="19"/>
      <c r="G13725" s="19"/>
    </row>
    <row r="13726" spans="1:7" x14ac:dyDescent="0.3">
      <c r="A13726" s="5" t="s">
        <v>14234</v>
      </c>
      <c r="B13726" s="6" t="s">
        <v>10689</v>
      </c>
      <c r="C13726" s="7">
        <v>49.99</v>
      </c>
      <c r="D13726" s="8" t="s">
        <v>10690</v>
      </c>
      <c r="F13726" s="19"/>
      <c r="G13726" s="19"/>
    </row>
    <row r="13727" spans="1:7" x14ac:dyDescent="0.3">
      <c r="A13727" s="5" t="s">
        <v>14234</v>
      </c>
      <c r="B13727" s="6" t="s">
        <v>10691</v>
      </c>
      <c r="C13727" s="7">
        <v>44</v>
      </c>
      <c r="D13727" s="8" t="s">
        <v>10692</v>
      </c>
      <c r="F13727" s="19"/>
      <c r="G13727" s="19"/>
    </row>
    <row r="13728" spans="1:7" x14ac:dyDescent="0.3">
      <c r="A13728" s="5" t="s">
        <v>14234</v>
      </c>
      <c r="B13728" s="6" t="s">
        <v>10693</v>
      </c>
      <c r="C13728" s="7">
        <v>46</v>
      </c>
      <c r="D13728" s="8" t="s">
        <v>10694</v>
      </c>
      <c r="F13728" s="19"/>
      <c r="G13728" s="19"/>
    </row>
    <row r="13729" spans="1:7" x14ac:dyDescent="0.3">
      <c r="A13729" s="5" t="s">
        <v>14234</v>
      </c>
      <c r="B13729" s="6" t="s">
        <v>10695</v>
      </c>
      <c r="C13729" s="7">
        <v>48</v>
      </c>
      <c r="D13729" s="8" t="s">
        <v>10696</v>
      </c>
      <c r="F13729" s="19"/>
      <c r="G13729" s="19"/>
    </row>
    <row r="13730" spans="1:7" x14ac:dyDescent="0.3">
      <c r="A13730" s="5" t="s">
        <v>14234</v>
      </c>
      <c r="B13730" s="6" t="s">
        <v>10697</v>
      </c>
      <c r="C13730" s="7">
        <v>38</v>
      </c>
      <c r="D13730" s="8" t="s">
        <v>10698</v>
      </c>
      <c r="F13730" s="19"/>
      <c r="G13730" s="19"/>
    </row>
    <row r="13731" spans="1:7" x14ac:dyDescent="0.3">
      <c r="A13731" s="5" t="s">
        <v>14234</v>
      </c>
      <c r="B13731" s="6" t="s">
        <v>10699</v>
      </c>
      <c r="C13731" s="7">
        <v>42</v>
      </c>
      <c r="D13731" s="8" t="s">
        <v>10700</v>
      </c>
      <c r="F13731" s="19"/>
      <c r="G13731" s="19"/>
    </row>
    <row r="13732" spans="1:7" x14ac:dyDescent="0.3">
      <c r="A13732" s="5" t="s">
        <v>14234</v>
      </c>
      <c r="B13732" s="6" t="s">
        <v>10701</v>
      </c>
      <c r="C13732" s="7">
        <v>89</v>
      </c>
      <c r="D13732" s="8" t="s">
        <v>10702</v>
      </c>
      <c r="F13732" s="19"/>
      <c r="G13732" s="19"/>
    </row>
    <row r="13733" spans="1:7" x14ac:dyDescent="0.3">
      <c r="A13733" s="5" t="s">
        <v>14234</v>
      </c>
      <c r="B13733" s="6" t="s">
        <v>10703</v>
      </c>
      <c r="C13733" s="7">
        <v>169</v>
      </c>
      <c r="D13733" s="8" t="s">
        <v>10704</v>
      </c>
      <c r="F13733" s="19"/>
      <c r="G13733" s="19"/>
    </row>
    <row r="13734" spans="1:7" x14ac:dyDescent="0.3">
      <c r="A13734" s="5" t="s">
        <v>14234</v>
      </c>
      <c r="B13734" s="6" t="s">
        <v>10705</v>
      </c>
      <c r="C13734" s="7">
        <v>279</v>
      </c>
      <c r="D13734" s="8" t="s">
        <v>10706</v>
      </c>
      <c r="F13734" s="19"/>
      <c r="G13734" s="19"/>
    </row>
    <row r="13735" spans="1:7" x14ac:dyDescent="0.3">
      <c r="A13735" s="5" t="s">
        <v>14234</v>
      </c>
      <c r="B13735" s="6" t="s">
        <v>9809</v>
      </c>
      <c r="C13735" s="7">
        <v>9.99</v>
      </c>
      <c r="D13735" s="8" t="s">
        <v>9810</v>
      </c>
      <c r="F13735" s="19"/>
      <c r="G13735" s="19"/>
    </row>
    <row r="13736" spans="1:7" x14ac:dyDescent="0.3">
      <c r="A13736" s="5" t="s">
        <v>14234</v>
      </c>
      <c r="B13736" s="6" t="s">
        <v>9799</v>
      </c>
      <c r="C13736" s="7">
        <v>30</v>
      </c>
      <c r="D13736" s="8" t="s">
        <v>9800</v>
      </c>
      <c r="F13736" s="19"/>
      <c r="G13736" s="19"/>
    </row>
    <row r="13737" spans="1:7" x14ac:dyDescent="0.3">
      <c r="A13737" s="5" t="s">
        <v>14234</v>
      </c>
      <c r="B13737" s="6" t="s">
        <v>9801</v>
      </c>
      <c r="C13737" s="7">
        <v>30</v>
      </c>
      <c r="D13737" s="8" t="s">
        <v>9802</v>
      </c>
      <c r="F13737" s="19"/>
      <c r="G13737" s="19"/>
    </row>
    <row r="13738" spans="1:7" x14ac:dyDescent="0.3">
      <c r="A13738" s="5" t="s">
        <v>14234</v>
      </c>
      <c r="B13738" s="6" t="s">
        <v>9803</v>
      </c>
      <c r="C13738" s="7">
        <v>39</v>
      </c>
      <c r="D13738" s="8" t="s">
        <v>9804</v>
      </c>
      <c r="F13738" s="19"/>
      <c r="G13738" s="19"/>
    </row>
    <row r="13739" spans="1:7" x14ac:dyDescent="0.3">
      <c r="A13739" s="5" t="s">
        <v>14234</v>
      </c>
      <c r="B13739" s="6" t="s">
        <v>9805</v>
      </c>
      <c r="C13739" s="7">
        <v>45</v>
      </c>
      <c r="D13739" s="8" t="s">
        <v>9806</v>
      </c>
      <c r="F13739" s="19"/>
      <c r="G13739" s="19"/>
    </row>
    <row r="13740" spans="1:7" x14ac:dyDescent="0.3">
      <c r="A13740" s="5" t="s">
        <v>14234</v>
      </c>
      <c r="B13740" s="6" t="s">
        <v>9807</v>
      </c>
      <c r="C13740" s="7">
        <v>55</v>
      </c>
      <c r="D13740" s="8" t="s">
        <v>9808</v>
      </c>
      <c r="F13740" s="19"/>
      <c r="G13740" s="19"/>
    </row>
    <row r="13741" spans="1:7" x14ac:dyDescent="0.3">
      <c r="A13741" s="5" t="s">
        <v>14234</v>
      </c>
      <c r="B13741" s="6" t="s">
        <v>9811</v>
      </c>
      <c r="C13741" s="7">
        <v>46</v>
      </c>
      <c r="D13741" s="8" t="s">
        <v>9812</v>
      </c>
      <c r="F13741" s="19"/>
      <c r="G13741" s="19"/>
    </row>
    <row r="13742" spans="1:7" x14ac:dyDescent="0.3">
      <c r="A13742" s="5" t="s">
        <v>14234</v>
      </c>
      <c r="B13742" s="6" t="s">
        <v>3290</v>
      </c>
      <c r="C13742" s="7">
        <v>30</v>
      </c>
      <c r="D13742" s="8" t="s">
        <v>9817</v>
      </c>
      <c r="F13742" s="19"/>
      <c r="G13742" s="19"/>
    </row>
    <row r="13743" spans="1:7" x14ac:dyDescent="0.3">
      <c r="A13743" s="5" t="s">
        <v>14234</v>
      </c>
      <c r="B13743" s="6" t="s">
        <v>3294</v>
      </c>
      <c r="C13743" s="7">
        <v>35</v>
      </c>
      <c r="D13743" s="8" t="s">
        <v>9818</v>
      </c>
      <c r="F13743" s="19"/>
      <c r="G13743" s="19"/>
    </row>
    <row r="13744" spans="1:7" x14ac:dyDescent="0.3">
      <c r="A13744" s="5" t="s">
        <v>14234</v>
      </c>
      <c r="B13744" s="6" t="s">
        <v>9819</v>
      </c>
      <c r="C13744" s="7">
        <v>9</v>
      </c>
      <c r="D13744" s="8" t="s">
        <v>5672</v>
      </c>
      <c r="F13744" s="19"/>
      <c r="G13744" s="19"/>
    </row>
    <row r="13745" spans="1:7" x14ac:dyDescent="0.3">
      <c r="A13745" s="5" t="s">
        <v>14234</v>
      </c>
      <c r="B13745" s="6" t="s">
        <v>9820</v>
      </c>
      <c r="C13745" s="7">
        <v>12</v>
      </c>
      <c r="D13745" s="8" t="s">
        <v>9821</v>
      </c>
      <c r="F13745" s="19"/>
      <c r="G13745" s="19"/>
    </row>
    <row r="13746" spans="1:7" x14ac:dyDescent="0.3">
      <c r="A13746" s="5" t="s">
        <v>14234</v>
      </c>
      <c r="B13746" s="6" t="s">
        <v>9822</v>
      </c>
      <c r="C13746" s="7">
        <v>20</v>
      </c>
      <c r="D13746" s="8" t="s">
        <v>9823</v>
      </c>
      <c r="F13746" s="19"/>
      <c r="G13746" s="19"/>
    </row>
    <row r="13747" spans="1:7" x14ac:dyDescent="0.3">
      <c r="A13747" s="5" t="s">
        <v>14234</v>
      </c>
      <c r="B13747" s="6" t="s">
        <v>9824</v>
      </c>
      <c r="C13747" s="7">
        <v>20</v>
      </c>
      <c r="D13747" s="8" t="s">
        <v>9825</v>
      </c>
      <c r="F13747" s="19"/>
      <c r="G13747" s="19"/>
    </row>
    <row r="13748" spans="1:7" x14ac:dyDescent="0.3">
      <c r="A13748" s="5" t="s">
        <v>14235</v>
      </c>
      <c r="B13748" s="6" t="s">
        <v>801</v>
      </c>
      <c r="C13748" s="7">
        <v>77</v>
      </c>
      <c r="D13748" s="8" t="s">
        <v>14236</v>
      </c>
      <c r="F13748" s="19"/>
      <c r="G13748" s="19"/>
    </row>
    <row r="13749" spans="1:7" x14ac:dyDescent="0.3">
      <c r="A13749" s="5" t="s">
        <v>14235</v>
      </c>
      <c r="B13749" s="6" t="s">
        <v>803</v>
      </c>
      <c r="C13749" s="7">
        <v>107</v>
      </c>
      <c r="D13749" s="8" t="s">
        <v>14237</v>
      </c>
      <c r="F13749" s="19"/>
      <c r="G13749" s="19"/>
    </row>
    <row r="13750" spans="1:7" x14ac:dyDescent="0.3">
      <c r="A13750" s="5" t="s">
        <v>14235</v>
      </c>
      <c r="B13750" s="6" t="s">
        <v>805</v>
      </c>
      <c r="C13750" s="7">
        <v>109</v>
      </c>
      <c r="D13750" s="8" t="s">
        <v>14238</v>
      </c>
      <c r="F13750" s="19"/>
      <c r="G13750" s="19"/>
    </row>
    <row r="13751" spans="1:7" x14ac:dyDescent="0.3">
      <c r="A13751" s="5" t="s">
        <v>14235</v>
      </c>
      <c r="B13751" s="6" t="s">
        <v>807</v>
      </c>
      <c r="C13751" s="7">
        <v>129</v>
      </c>
      <c r="D13751" s="8" t="s">
        <v>14239</v>
      </c>
      <c r="F13751" s="19"/>
      <c r="G13751" s="19"/>
    </row>
    <row r="13752" spans="1:7" x14ac:dyDescent="0.3">
      <c r="A13752" s="5" t="s">
        <v>14235</v>
      </c>
      <c r="B13752" s="6" t="s">
        <v>809</v>
      </c>
      <c r="C13752" s="7">
        <v>179</v>
      </c>
      <c r="D13752" s="8" t="s">
        <v>14240</v>
      </c>
      <c r="F13752" s="19"/>
      <c r="G13752" s="19"/>
    </row>
    <row r="13753" spans="1:7" x14ac:dyDescent="0.3">
      <c r="A13753" s="5" t="s">
        <v>14235</v>
      </c>
      <c r="B13753" s="6" t="s">
        <v>811</v>
      </c>
      <c r="C13753" s="7">
        <v>138</v>
      </c>
      <c r="D13753" s="8" t="s">
        <v>14241</v>
      </c>
      <c r="F13753" s="19"/>
      <c r="G13753" s="19"/>
    </row>
    <row r="13754" spans="1:7" x14ac:dyDescent="0.3">
      <c r="A13754" s="5" t="s">
        <v>14235</v>
      </c>
      <c r="B13754" s="6" t="s">
        <v>14242</v>
      </c>
      <c r="C13754" s="7">
        <v>125</v>
      </c>
      <c r="D13754" s="8" t="s">
        <v>14243</v>
      </c>
      <c r="F13754" s="19"/>
      <c r="G13754" s="19"/>
    </row>
    <row r="13755" spans="1:7" x14ac:dyDescent="0.3">
      <c r="A13755" s="5" t="s">
        <v>14235</v>
      </c>
      <c r="B13755" s="6" t="s">
        <v>14244</v>
      </c>
      <c r="C13755" s="7">
        <v>138</v>
      </c>
      <c r="D13755" s="8" t="s">
        <v>14245</v>
      </c>
      <c r="F13755" s="19"/>
      <c r="G13755" s="19"/>
    </row>
    <row r="13756" spans="1:7" x14ac:dyDescent="0.3">
      <c r="A13756" s="5" t="s">
        <v>14235</v>
      </c>
      <c r="B13756" s="6" t="s">
        <v>4919</v>
      </c>
      <c r="C13756" s="7">
        <v>199</v>
      </c>
      <c r="D13756" s="8" t="s">
        <v>14246</v>
      </c>
      <c r="F13756" s="19"/>
      <c r="G13756" s="19"/>
    </row>
    <row r="13757" spans="1:7" x14ac:dyDescent="0.3">
      <c r="A13757" s="5" t="s">
        <v>14235</v>
      </c>
      <c r="B13757" s="6" t="s">
        <v>13356</v>
      </c>
      <c r="C13757" s="7">
        <v>199</v>
      </c>
      <c r="D13757" s="8" t="s">
        <v>14247</v>
      </c>
      <c r="F13757" s="19"/>
      <c r="G13757" s="19"/>
    </row>
    <row r="13758" spans="1:7" x14ac:dyDescent="0.3">
      <c r="A13758" s="5" t="s">
        <v>14235</v>
      </c>
      <c r="B13758" s="6" t="s">
        <v>13358</v>
      </c>
      <c r="C13758" s="7">
        <v>199</v>
      </c>
      <c r="D13758" s="8" t="s">
        <v>14248</v>
      </c>
      <c r="F13758" s="19"/>
      <c r="G13758" s="19"/>
    </row>
    <row r="13759" spans="1:7" x14ac:dyDescent="0.3">
      <c r="A13759" s="5" t="s">
        <v>14235</v>
      </c>
      <c r="B13759" s="6" t="s">
        <v>14249</v>
      </c>
      <c r="C13759" s="7">
        <v>229</v>
      </c>
      <c r="D13759" s="8" t="s">
        <v>14250</v>
      </c>
      <c r="F13759" s="19"/>
      <c r="G13759" s="19"/>
    </row>
    <row r="13760" spans="1:7" x14ac:dyDescent="0.3">
      <c r="A13760" s="5" t="s">
        <v>14235</v>
      </c>
      <c r="B13760" s="6" t="s">
        <v>14251</v>
      </c>
      <c r="C13760" s="7">
        <v>269</v>
      </c>
      <c r="D13760" s="8" t="s">
        <v>14252</v>
      </c>
      <c r="F13760" s="19"/>
      <c r="G13760" s="19"/>
    </row>
    <row r="13761" spans="1:7" x14ac:dyDescent="0.3">
      <c r="A13761" s="5" t="s">
        <v>14235</v>
      </c>
      <c r="B13761" s="6" t="s">
        <v>14253</v>
      </c>
      <c r="C13761" s="7">
        <v>269</v>
      </c>
      <c r="D13761" s="8" t="s">
        <v>14254</v>
      </c>
      <c r="F13761" s="19"/>
      <c r="G13761" s="19"/>
    </row>
    <row r="13762" spans="1:7" x14ac:dyDescent="0.3">
      <c r="A13762" s="5" t="s">
        <v>14255</v>
      </c>
      <c r="B13762" s="6" t="s">
        <v>14135</v>
      </c>
      <c r="C13762" s="7">
        <v>78</v>
      </c>
      <c r="D13762" s="8" t="s">
        <v>14136</v>
      </c>
      <c r="F13762" s="19"/>
      <c r="G13762" s="19"/>
    </row>
    <row r="13763" spans="1:7" x14ac:dyDescent="0.3">
      <c r="A13763" s="5" t="s">
        <v>14255</v>
      </c>
      <c r="B13763" s="6" t="s">
        <v>14137</v>
      </c>
      <c r="C13763" s="7">
        <v>82</v>
      </c>
      <c r="D13763" s="8" t="s">
        <v>14138</v>
      </c>
      <c r="F13763" s="19"/>
      <c r="G13763" s="19"/>
    </row>
    <row r="13764" spans="1:7" x14ac:dyDescent="0.3">
      <c r="A13764" s="5" t="s">
        <v>14255</v>
      </c>
      <c r="B13764" s="6" t="s">
        <v>14139</v>
      </c>
      <c r="C13764" s="7">
        <v>115</v>
      </c>
      <c r="D13764" s="8" t="s">
        <v>14140</v>
      </c>
      <c r="F13764" s="19"/>
      <c r="G13764" s="19"/>
    </row>
    <row r="13765" spans="1:7" x14ac:dyDescent="0.3">
      <c r="A13765" s="5" t="s">
        <v>14255</v>
      </c>
      <c r="B13765" s="6" t="s">
        <v>14141</v>
      </c>
      <c r="C13765" s="7">
        <v>115</v>
      </c>
      <c r="D13765" s="8" t="s">
        <v>14142</v>
      </c>
      <c r="F13765" s="19"/>
      <c r="G13765" s="19"/>
    </row>
    <row r="13766" spans="1:7" x14ac:dyDescent="0.3">
      <c r="A13766" s="5" t="s">
        <v>14255</v>
      </c>
      <c r="B13766" s="6" t="s">
        <v>14143</v>
      </c>
      <c r="C13766" s="7">
        <v>82</v>
      </c>
      <c r="D13766" s="8" t="s">
        <v>14144</v>
      </c>
      <c r="F13766" s="19"/>
      <c r="G13766" s="19"/>
    </row>
    <row r="13767" spans="1:7" x14ac:dyDescent="0.3">
      <c r="A13767" s="5" t="s">
        <v>14255</v>
      </c>
      <c r="B13767" s="6" t="s">
        <v>14145</v>
      </c>
      <c r="C13767" s="7">
        <v>66</v>
      </c>
      <c r="D13767" s="8" t="s">
        <v>14146</v>
      </c>
      <c r="F13767" s="19"/>
      <c r="G13767" s="19"/>
    </row>
    <row r="13768" spans="1:7" x14ac:dyDescent="0.3">
      <c r="A13768" s="5" t="s">
        <v>14255</v>
      </c>
      <c r="B13768" s="6" t="s">
        <v>14147</v>
      </c>
      <c r="C13768" s="7">
        <v>66</v>
      </c>
      <c r="D13768" s="8" t="s">
        <v>14148</v>
      </c>
      <c r="F13768" s="19"/>
      <c r="G13768" s="19"/>
    </row>
    <row r="13769" spans="1:7" x14ac:dyDescent="0.3">
      <c r="A13769" s="5" t="s">
        <v>14255</v>
      </c>
      <c r="B13769" s="6" t="s">
        <v>14149</v>
      </c>
      <c r="C13769" s="7">
        <v>66</v>
      </c>
      <c r="D13769" s="8" t="s">
        <v>14150</v>
      </c>
      <c r="F13769" s="19"/>
      <c r="G13769" s="19"/>
    </row>
    <row r="13770" spans="1:7" x14ac:dyDescent="0.3">
      <c r="A13770" s="5" t="s">
        <v>14255</v>
      </c>
      <c r="B13770" s="6" t="s">
        <v>14151</v>
      </c>
      <c r="C13770" s="7">
        <v>83</v>
      </c>
      <c r="D13770" s="8" t="s">
        <v>14152</v>
      </c>
      <c r="F13770" s="19"/>
      <c r="G13770" s="19"/>
    </row>
    <row r="13771" spans="1:7" x14ac:dyDescent="0.3">
      <c r="A13771" s="5" t="s">
        <v>14255</v>
      </c>
      <c r="B13771" s="6" t="s">
        <v>14153</v>
      </c>
      <c r="C13771" s="7">
        <v>66</v>
      </c>
      <c r="D13771" s="8" t="s">
        <v>14154</v>
      </c>
      <c r="F13771" s="19"/>
      <c r="G13771" s="19"/>
    </row>
    <row r="13772" spans="1:7" x14ac:dyDescent="0.3">
      <c r="A13772" s="5" t="s">
        <v>14255</v>
      </c>
      <c r="B13772" s="6" t="s">
        <v>14155</v>
      </c>
      <c r="C13772" s="7">
        <v>66</v>
      </c>
      <c r="D13772" s="8" t="s">
        <v>14156</v>
      </c>
      <c r="F13772" s="19"/>
      <c r="G13772" s="19"/>
    </row>
    <row r="13773" spans="1:7" x14ac:dyDescent="0.3">
      <c r="A13773" s="5" t="s">
        <v>14255</v>
      </c>
      <c r="B13773" s="6" t="s">
        <v>14157</v>
      </c>
      <c r="C13773" s="7">
        <v>66</v>
      </c>
      <c r="D13773" s="8" t="s">
        <v>14158</v>
      </c>
      <c r="F13773" s="19"/>
      <c r="G13773" s="19"/>
    </row>
    <row r="13774" spans="1:7" x14ac:dyDescent="0.3">
      <c r="A13774" s="5" t="s">
        <v>14255</v>
      </c>
      <c r="B13774" s="6" t="s">
        <v>14159</v>
      </c>
      <c r="C13774" s="7">
        <v>20</v>
      </c>
      <c r="D13774" s="8" t="s">
        <v>5</v>
      </c>
      <c r="F13774" s="19"/>
      <c r="G13774" s="19"/>
    </row>
    <row r="13775" spans="1:7" x14ac:dyDescent="0.3">
      <c r="A13775" s="5" t="s">
        <v>14255</v>
      </c>
      <c r="B13775" s="6" t="s">
        <v>14160</v>
      </c>
      <c r="C13775" s="7">
        <v>25</v>
      </c>
      <c r="D13775" s="8" t="s">
        <v>5</v>
      </c>
      <c r="F13775" s="19"/>
      <c r="G13775" s="19"/>
    </row>
    <row r="13776" spans="1:7" x14ac:dyDescent="0.3">
      <c r="A13776" s="5" t="s">
        <v>14255</v>
      </c>
      <c r="B13776" s="6" t="s">
        <v>14161</v>
      </c>
      <c r="C13776" s="7">
        <v>30</v>
      </c>
      <c r="D13776" s="8" t="s">
        <v>5</v>
      </c>
      <c r="F13776" s="19"/>
      <c r="G13776" s="19"/>
    </row>
    <row r="13777" spans="1:7" x14ac:dyDescent="0.3">
      <c r="A13777" s="5" t="s">
        <v>14255</v>
      </c>
      <c r="B13777" s="6" t="s">
        <v>14162</v>
      </c>
      <c r="C13777" s="7">
        <v>20</v>
      </c>
      <c r="D13777" s="8" t="s">
        <v>14163</v>
      </c>
      <c r="F13777" s="19"/>
      <c r="G13777" s="19"/>
    </row>
    <row r="13778" spans="1:7" x14ac:dyDescent="0.3">
      <c r="A13778" s="5" t="s">
        <v>14255</v>
      </c>
      <c r="B13778" s="6" t="s">
        <v>14164</v>
      </c>
      <c r="C13778" s="7">
        <v>20</v>
      </c>
      <c r="D13778" s="8" t="s">
        <v>14165</v>
      </c>
      <c r="F13778" s="19"/>
      <c r="G13778" s="19"/>
    </row>
    <row r="13779" spans="1:7" x14ac:dyDescent="0.3">
      <c r="A13779" s="5" t="s">
        <v>14255</v>
      </c>
      <c r="B13779" s="6" t="s">
        <v>14166</v>
      </c>
      <c r="C13779" s="7">
        <v>30</v>
      </c>
      <c r="D13779" s="8" t="s">
        <v>14167</v>
      </c>
      <c r="F13779" s="19"/>
      <c r="G13779" s="19"/>
    </row>
    <row r="13780" spans="1:7" x14ac:dyDescent="0.3">
      <c r="A13780" s="5" t="s">
        <v>14255</v>
      </c>
      <c r="B13780" s="6" t="s">
        <v>14168</v>
      </c>
      <c r="C13780" s="7">
        <v>32</v>
      </c>
      <c r="D13780" s="8" t="s">
        <v>5</v>
      </c>
      <c r="F13780" s="19"/>
      <c r="G13780" s="19"/>
    </row>
    <row r="13781" spans="1:7" x14ac:dyDescent="0.3">
      <c r="A13781" s="5" t="s">
        <v>14255</v>
      </c>
      <c r="B13781" s="6" t="s">
        <v>14169</v>
      </c>
      <c r="C13781" s="7">
        <v>36</v>
      </c>
      <c r="D13781" s="8" t="s">
        <v>14170</v>
      </c>
      <c r="F13781" s="19"/>
      <c r="G13781" s="19"/>
    </row>
    <row r="13782" spans="1:7" x14ac:dyDescent="0.3">
      <c r="A13782" s="5" t="s">
        <v>14255</v>
      </c>
      <c r="B13782" s="6" t="s">
        <v>14171</v>
      </c>
      <c r="C13782" s="7">
        <v>36</v>
      </c>
      <c r="D13782" s="8" t="s">
        <v>14172</v>
      </c>
      <c r="F13782" s="19"/>
      <c r="G13782" s="19"/>
    </row>
    <row r="13783" spans="1:7" x14ac:dyDescent="0.3">
      <c r="A13783" s="5" t="s">
        <v>14255</v>
      </c>
      <c r="B13783" s="6" t="s">
        <v>14173</v>
      </c>
      <c r="C13783" s="7">
        <v>22</v>
      </c>
      <c r="D13783" s="8" t="s">
        <v>14174</v>
      </c>
      <c r="F13783" s="19"/>
      <c r="G13783" s="19"/>
    </row>
    <row r="13784" spans="1:7" x14ac:dyDescent="0.3">
      <c r="A13784" s="5" t="s">
        <v>14255</v>
      </c>
      <c r="B13784" s="6" t="s">
        <v>14175</v>
      </c>
      <c r="C13784" s="7">
        <v>36</v>
      </c>
      <c r="D13784" s="8" t="s">
        <v>14176</v>
      </c>
      <c r="F13784" s="19"/>
      <c r="G13784" s="19"/>
    </row>
    <row r="13785" spans="1:7" x14ac:dyDescent="0.3">
      <c r="A13785" s="5" t="s">
        <v>14255</v>
      </c>
      <c r="B13785" s="6" t="s">
        <v>14177</v>
      </c>
      <c r="C13785" s="7">
        <v>36</v>
      </c>
      <c r="D13785" s="8" t="s">
        <v>5</v>
      </c>
      <c r="F13785" s="19"/>
      <c r="G13785" s="19"/>
    </row>
    <row r="13786" spans="1:7" x14ac:dyDescent="0.3">
      <c r="A13786" s="5" t="s">
        <v>14255</v>
      </c>
      <c r="B13786" s="6" t="s">
        <v>14178</v>
      </c>
      <c r="C13786" s="7">
        <v>41</v>
      </c>
      <c r="D13786" s="8" t="s">
        <v>5</v>
      </c>
      <c r="F13786" s="19"/>
      <c r="G13786" s="19"/>
    </row>
    <row r="13787" spans="1:7" x14ac:dyDescent="0.3">
      <c r="A13787" s="5" t="s">
        <v>14255</v>
      </c>
      <c r="B13787" s="6" t="s">
        <v>14179</v>
      </c>
      <c r="C13787" s="7">
        <v>26</v>
      </c>
      <c r="D13787" s="8" t="s">
        <v>5</v>
      </c>
      <c r="F13787" s="19"/>
      <c r="G13787" s="19"/>
    </row>
    <row r="13788" spans="1:7" x14ac:dyDescent="0.3">
      <c r="A13788" s="5" t="s">
        <v>14255</v>
      </c>
      <c r="B13788" s="6" t="s">
        <v>14180</v>
      </c>
      <c r="C13788" s="7">
        <v>30</v>
      </c>
      <c r="D13788" s="8" t="s">
        <v>5</v>
      </c>
      <c r="F13788" s="19"/>
      <c r="G13788" s="19"/>
    </row>
    <row r="13789" spans="1:7" x14ac:dyDescent="0.3">
      <c r="A13789" s="5" t="s">
        <v>14255</v>
      </c>
      <c r="B13789" s="6" t="s">
        <v>14181</v>
      </c>
      <c r="C13789" s="7">
        <v>30</v>
      </c>
      <c r="D13789" s="8" t="s">
        <v>5</v>
      </c>
      <c r="F13789" s="19"/>
      <c r="G13789" s="19"/>
    </row>
    <row r="13790" spans="1:7" x14ac:dyDescent="0.3">
      <c r="A13790" s="5" t="s">
        <v>14255</v>
      </c>
      <c r="B13790" s="6" t="s">
        <v>14182</v>
      </c>
      <c r="C13790" s="7">
        <v>83</v>
      </c>
      <c r="D13790" s="8" t="s">
        <v>14183</v>
      </c>
      <c r="F13790" s="19"/>
      <c r="G13790" s="19"/>
    </row>
    <row r="13791" spans="1:7" x14ac:dyDescent="0.3">
      <c r="A13791" s="5" t="s">
        <v>14255</v>
      </c>
      <c r="B13791" s="6" t="s">
        <v>14184</v>
      </c>
      <c r="C13791" s="7">
        <v>49.9</v>
      </c>
      <c r="D13791" s="8" t="s">
        <v>14185</v>
      </c>
      <c r="F13791" s="19"/>
      <c r="G13791" s="19"/>
    </row>
    <row r="13792" spans="1:7" x14ac:dyDescent="0.3">
      <c r="A13792" s="5" t="s">
        <v>14255</v>
      </c>
      <c r="B13792" s="6" t="s">
        <v>14186</v>
      </c>
      <c r="C13792" s="7">
        <v>49.99</v>
      </c>
      <c r="D13792" s="8" t="s">
        <v>14187</v>
      </c>
      <c r="F13792" s="19"/>
      <c r="G13792" s="19"/>
    </row>
    <row r="13793" spans="1:7" x14ac:dyDescent="0.3">
      <c r="A13793" s="5" t="s">
        <v>14255</v>
      </c>
      <c r="B13793" s="6" t="s">
        <v>14188</v>
      </c>
      <c r="C13793" s="7">
        <v>83.29</v>
      </c>
      <c r="D13793" s="8" t="s">
        <v>14189</v>
      </c>
      <c r="F13793" s="19"/>
      <c r="G13793" s="19"/>
    </row>
    <row r="13794" spans="1:7" x14ac:dyDescent="0.3">
      <c r="A13794" s="5" t="s">
        <v>14255</v>
      </c>
      <c r="B13794" s="6" t="s">
        <v>14190</v>
      </c>
      <c r="C13794" s="7">
        <v>107.99</v>
      </c>
      <c r="D13794" s="8" t="s">
        <v>14191</v>
      </c>
      <c r="F13794" s="19"/>
      <c r="G13794" s="19"/>
    </row>
    <row r="13795" spans="1:7" x14ac:dyDescent="0.3">
      <c r="A13795" s="5" t="s">
        <v>14255</v>
      </c>
      <c r="B13795" s="6" t="s">
        <v>14192</v>
      </c>
      <c r="C13795" s="7">
        <v>165.99</v>
      </c>
      <c r="D13795" s="8" t="s">
        <v>14193</v>
      </c>
      <c r="F13795" s="19"/>
      <c r="G13795" s="19"/>
    </row>
    <row r="13796" spans="1:7" x14ac:dyDescent="0.3">
      <c r="A13796" s="5" t="s">
        <v>14255</v>
      </c>
      <c r="B13796" s="6" t="s">
        <v>14194</v>
      </c>
      <c r="C13796" s="7">
        <v>266</v>
      </c>
      <c r="D13796" s="8" t="s">
        <v>14195</v>
      </c>
      <c r="F13796" s="19"/>
      <c r="G13796" s="19"/>
    </row>
    <row r="13797" spans="1:7" x14ac:dyDescent="0.3">
      <c r="A13797" s="5" t="s">
        <v>14255</v>
      </c>
      <c r="B13797" s="6" t="s">
        <v>14196</v>
      </c>
      <c r="C13797" s="7">
        <v>432.99</v>
      </c>
      <c r="D13797" s="8" t="s">
        <v>14197</v>
      </c>
      <c r="F13797" s="19"/>
      <c r="G13797" s="19"/>
    </row>
    <row r="13798" spans="1:7" x14ac:dyDescent="0.3">
      <c r="A13798" s="5" t="s">
        <v>14255</v>
      </c>
      <c r="B13798" s="6" t="s">
        <v>14198</v>
      </c>
      <c r="C13798" s="7">
        <v>36.39</v>
      </c>
      <c r="D13798" s="8" t="s">
        <v>14199</v>
      </c>
      <c r="F13798" s="19"/>
      <c r="G13798" s="19"/>
    </row>
    <row r="13799" spans="1:7" x14ac:dyDescent="0.3">
      <c r="A13799" s="5" t="s">
        <v>14255</v>
      </c>
      <c r="B13799" s="6" t="s">
        <v>14200</v>
      </c>
      <c r="C13799" s="7">
        <v>48.99</v>
      </c>
      <c r="D13799" s="8" t="s">
        <v>14201</v>
      </c>
      <c r="F13799" s="19"/>
      <c r="G13799" s="19"/>
    </row>
    <row r="13800" spans="1:7" x14ac:dyDescent="0.3">
      <c r="A13800" s="5" t="s">
        <v>14255</v>
      </c>
      <c r="B13800" s="6" t="s">
        <v>14202</v>
      </c>
      <c r="C13800" s="7">
        <v>42.99</v>
      </c>
      <c r="D13800" s="8" t="s">
        <v>14203</v>
      </c>
      <c r="F13800" s="19"/>
      <c r="G13800" s="19"/>
    </row>
    <row r="13801" spans="1:7" x14ac:dyDescent="0.3">
      <c r="A13801" s="5" t="s">
        <v>14255</v>
      </c>
      <c r="B13801" s="6" t="s">
        <v>14204</v>
      </c>
      <c r="C13801" s="7">
        <v>42.99</v>
      </c>
      <c r="D13801" s="8" t="s">
        <v>14205</v>
      </c>
      <c r="F13801" s="19"/>
      <c r="G13801" s="19"/>
    </row>
    <row r="13802" spans="1:7" x14ac:dyDescent="0.3">
      <c r="A13802" s="5" t="s">
        <v>14255</v>
      </c>
      <c r="B13802" s="6" t="s">
        <v>14206</v>
      </c>
      <c r="C13802" s="7">
        <v>42.99</v>
      </c>
      <c r="D13802" s="8" t="s">
        <v>14207</v>
      </c>
      <c r="F13802" s="19"/>
      <c r="G13802" s="19"/>
    </row>
    <row r="13803" spans="1:7" x14ac:dyDescent="0.3">
      <c r="A13803" s="5" t="s">
        <v>14255</v>
      </c>
      <c r="B13803" s="6" t="s">
        <v>14208</v>
      </c>
      <c r="C13803" s="7">
        <v>32.99</v>
      </c>
      <c r="D13803" s="8" t="s">
        <v>14209</v>
      </c>
      <c r="F13803" s="19"/>
      <c r="G13803" s="19"/>
    </row>
    <row r="13804" spans="1:7" x14ac:dyDescent="0.3">
      <c r="A13804" s="5" t="s">
        <v>14255</v>
      </c>
      <c r="B13804" s="6" t="s">
        <v>14210</v>
      </c>
      <c r="C13804" s="7">
        <v>32.99</v>
      </c>
      <c r="D13804" s="8" t="s">
        <v>14211</v>
      </c>
      <c r="F13804" s="19"/>
      <c r="G13804" s="19"/>
    </row>
    <row r="13805" spans="1:7" x14ac:dyDescent="0.3">
      <c r="A13805" s="5" t="s">
        <v>14255</v>
      </c>
      <c r="B13805" s="6" t="s">
        <v>14212</v>
      </c>
      <c r="C13805" s="7">
        <v>32.99</v>
      </c>
      <c r="D13805" s="8" t="s">
        <v>5</v>
      </c>
      <c r="F13805" s="19"/>
      <c r="G13805" s="19"/>
    </row>
    <row r="13806" spans="1:7" x14ac:dyDescent="0.3">
      <c r="A13806" s="5" t="s">
        <v>14255</v>
      </c>
      <c r="B13806" s="6" t="s">
        <v>14213</v>
      </c>
      <c r="C13806" s="7">
        <v>25</v>
      </c>
      <c r="D13806" s="8" t="s">
        <v>14214</v>
      </c>
      <c r="F13806" s="19"/>
      <c r="G13806" s="19"/>
    </row>
    <row r="13807" spans="1:7" x14ac:dyDescent="0.3">
      <c r="A13807" s="5" t="s">
        <v>14255</v>
      </c>
      <c r="B13807" s="6" t="s">
        <v>14215</v>
      </c>
      <c r="C13807" s="7">
        <v>25</v>
      </c>
      <c r="D13807" s="8" t="s">
        <v>14216</v>
      </c>
      <c r="F13807" s="19"/>
      <c r="G13807" s="19"/>
    </row>
    <row r="13808" spans="1:7" x14ac:dyDescent="0.3">
      <c r="A13808" s="5" t="s">
        <v>14255</v>
      </c>
      <c r="B13808" s="6" t="s">
        <v>14217</v>
      </c>
      <c r="C13808" s="7">
        <v>25</v>
      </c>
      <c r="D13808" s="8" t="s">
        <v>14216</v>
      </c>
      <c r="F13808" s="19"/>
      <c r="G13808" s="19"/>
    </row>
    <row r="13809" spans="1:7" x14ac:dyDescent="0.3">
      <c r="A13809" s="5" t="s">
        <v>14255</v>
      </c>
      <c r="B13809" s="6" t="s">
        <v>14218</v>
      </c>
      <c r="C13809" s="7">
        <v>25</v>
      </c>
      <c r="D13809" s="8" t="s">
        <v>14216</v>
      </c>
      <c r="F13809" s="19"/>
      <c r="G13809" s="19"/>
    </row>
    <row r="13810" spans="1:7" x14ac:dyDescent="0.3">
      <c r="A13810" s="5" t="s">
        <v>14255</v>
      </c>
      <c r="B13810" s="6" t="s">
        <v>14219</v>
      </c>
      <c r="C13810" s="7">
        <v>16.59</v>
      </c>
      <c r="D13810" s="8" t="s">
        <v>5</v>
      </c>
      <c r="F13810" s="19"/>
      <c r="G13810" s="19"/>
    </row>
    <row r="13811" spans="1:7" x14ac:dyDescent="0.3">
      <c r="A13811" s="5" t="s">
        <v>14255</v>
      </c>
      <c r="B13811" s="6" t="s">
        <v>14220</v>
      </c>
      <c r="C13811" s="7">
        <v>16.489999999999998</v>
      </c>
      <c r="D13811" s="8" t="s">
        <v>5</v>
      </c>
      <c r="F13811" s="19"/>
      <c r="G13811" s="19"/>
    </row>
    <row r="13812" spans="1:7" x14ac:dyDescent="0.3">
      <c r="A13812" s="5" t="s">
        <v>14255</v>
      </c>
      <c r="B13812" s="6" t="s">
        <v>14221</v>
      </c>
      <c r="C13812" s="7">
        <v>13.29</v>
      </c>
      <c r="D13812" s="8" t="s">
        <v>5</v>
      </c>
      <c r="F13812" s="19"/>
      <c r="G13812" s="19"/>
    </row>
    <row r="13813" spans="1:7" x14ac:dyDescent="0.3">
      <c r="A13813" s="5" t="s">
        <v>14255</v>
      </c>
      <c r="B13813" s="6" t="s">
        <v>14222</v>
      </c>
      <c r="C13813" s="7">
        <v>13.29</v>
      </c>
      <c r="D13813" s="8" t="s">
        <v>5</v>
      </c>
      <c r="F13813" s="19"/>
      <c r="G13813" s="19"/>
    </row>
    <row r="13814" spans="1:7" x14ac:dyDescent="0.3">
      <c r="A13814" s="5" t="s">
        <v>14255</v>
      </c>
      <c r="B13814" s="6" t="s">
        <v>14223</v>
      </c>
      <c r="C13814" s="7">
        <v>25</v>
      </c>
      <c r="D13814" s="8" t="s">
        <v>14224</v>
      </c>
      <c r="F13814" s="19"/>
      <c r="G13814" s="19"/>
    </row>
    <row r="13815" spans="1:7" x14ac:dyDescent="0.3">
      <c r="A13815" s="5" t="s">
        <v>14255</v>
      </c>
      <c r="B13815" s="6" t="s">
        <v>14225</v>
      </c>
      <c r="C13815" s="7">
        <v>25</v>
      </c>
      <c r="D13815" s="8" t="s">
        <v>14226</v>
      </c>
      <c r="F13815" s="19"/>
      <c r="G13815" s="19"/>
    </row>
    <row r="13816" spans="1:7" x14ac:dyDescent="0.3">
      <c r="A13816" s="5" t="s">
        <v>14255</v>
      </c>
      <c r="B13816" s="6" t="s">
        <v>14227</v>
      </c>
      <c r="C13816" s="7">
        <v>25</v>
      </c>
      <c r="D13816" s="8" t="s">
        <v>14228</v>
      </c>
      <c r="F13816" s="19"/>
      <c r="G13816" s="19"/>
    </row>
    <row r="13817" spans="1:7" x14ac:dyDescent="0.3">
      <c r="A13817" s="5" t="s">
        <v>14256</v>
      </c>
      <c r="B13817" s="6" t="s">
        <v>14257</v>
      </c>
      <c r="C13817" s="7">
        <v>109</v>
      </c>
      <c r="D13817" s="8" t="s">
        <v>14258</v>
      </c>
      <c r="F13817" s="19"/>
      <c r="G13817" s="19"/>
    </row>
    <row r="13818" spans="1:7" x14ac:dyDescent="0.3">
      <c r="A13818" s="5" t="s">
        <v>14256</v>
      </c>
      <c r="B13818" s="6" t="s">
        <v>14259</v>
      </c>
      <c r="C13818" s="7">
        <v>35</v>
      </c>
      <c r="D13818" s="8" t="s">
        <v>5</v>
      </c>
      <c r="F13818" s="19"/>
      <c r="G13818" s="19"/>
    </row>
    <row r="13819" spans="1:7" x14ac:dyDescent="0.3">
      <c r="A13819" s="5" t="s">
        <v>14256</v>
      </c>
      <c r="B13819" s="6" t="s">
        <v>14260</v>
      </c>
      <c r="C13819" s="7">
        <v>38</v>
      </c>
      <c r="D13819" s="8" t="s">
        <v>5</v>
      </c>
      <c r="F13819" s="19"/>
      <c r="G13819" s="19"/>
    </row>
    <row r="13820" spans="1:7" x14ac:dyDescent="0.3">
      <c r="A13820" s="5" t="s">
        <v>14256</v>
      </c>
      <c r="B13820" s="6" t="s">
        <v>14261</v>
      </c>
      <c r="C13820" s="7">
        <v>43</v>
      </c>
      <c r="D13820" s="8" t="s">
        <v>5</v>
      </c>
      <c r="F13820" s="19"/>
      <c r="G13820" s="19"/>
    </row>
    <row r="13821" spans="1:7" x14ac:dyDescent="0.3">
      <c r="A13821" s="5" t="s">
        <v>14256</v>
      </c>
      <c r="B13821" s="6" t="s">
        <v>14262</v>
      </c>
      <c r="C13821" s="7">
        <v>50</v>
      </c>
      <c r="D13821" s="8" t="s">
        <v>5</v>
      </c>
      <c r="F13821" s="19"/>
      <c r="G13821" s="19"/>
    </row>
    <row r="13822" spans="1:7" x14ac:dyDescent="0.3">
      <c r="A13822" s="5" t="s">
        <v>14256</v>
      </c>
      <c r="B13822" s="6" t="s">
        <v>14263</v>
      </c>
      <c r="C13822" s="7">
        <v>32</v>
      </c>
      <c r="D13822" s="8" t="s">
        <v>5</v>
      </c>
      <c r="F13822" s="19"/>
      <c r="G13822" s="19"/>
    </row>
    <row r="13823" spans="1:7" x14ac:dyDescent="0.3">
      <c r="A13823" s="5" t="s">
        <v>14256</v>
      </c>
      <c r="B13823" s="6" t="s">
        <v>14264</v>
      </c>
      <c r="C13823" s="7">
        <v>32</v>
      </c>
      <c r="D13823" s="8" t="s">
        <v>5</v>
      </c>
      <c r="F13823" s="19"/>
      <c r="G13823" s="19"/>
    </row>
    <row r="13824" spans="1:7" x14ac:dyDescent="0.3">
      <c r="A13824" s="5" t="s">
        <v>14256</v>
      </c>
      <c r="B13824" s="6" t="s">
        <v>14265</v>
      </c>
      <c r="C13824" s="7">
        <v>32</v>
      </c>
      <c r="D13824" s="8" t="s">
        <v>5</v>
      </c>
      <c r="F13824" s="19"/>
      <c r="G13824" s="19"/>
    </row>
    <row r="13825" spans="1:7" x14ac:dyDescent="0.3">
      <c r="A13825" s="5" t="s">
        <v>14256</v>
      </c>
      <c r="B13825" s="6" t="s">
        <v>14266</v>
      </c>
      <c r="C13825" s="7">
        <v>29</v>
      </c>
      <c r="D13825" s="8" t="s">
        <v>5</v>
      </c>
      <c r="F13825" s="19"/>
      <c r="G13825" s="19"/>
    </row>
    <row r="13826" spans="1:7" x14ac:dyDescent="0.3">
      <c r="A13826" s="5" t="s">
        <v>14256</v>
      </c>
      <c r="B13826" s="6" t="s">
        <v>14267</v>
      </c>
      <c r="C13826" s="7">
        <v>23</v>
      </c>
      <c r="D13826" s="8" t="s">
        <v>14268</v>
      </c>
      <c r="F13826" s="19"/>
      <c r="G13826" s="19"/>
    </row>
    <row r="13827" spans="1:7" x14ac:dyDescent="0.3">
      <c r="A13827" s="5" t="s">
        <v>14256</v>
      </c>
      <c r="B13827" s="6" t="s">
        <v>12166</v>
      </c>
      <c r="C13827" s="7">
        <v>36</v>
      </c>
      <c r="D13827" s="8" t="s">
        <v>14269</v>
      </c>
      <c r="F13827" s="19"/>
      <c r="G13827" s="19"/>
    </row>
    <row r="13828" spans="1:7" x14ac:dyDescent="0.3">
      <c r="A13828" s="5" t="s">
        <v>14256</v>
      </c>
      <c r="B13828" s="6" t="s">
        <v>8741</v>
      </c>
      <c r="C13828" s="7">
        <v>35</v>
      </c>
      <c r="D13828" s="8" t="s">
        <v>14270</v>
      </c>
      <c r="F13828" s="19"/>
      <c r="G13828" s="19"/>
    </row>
    <row r="13829" spans="1:7" x14ac:dyDescent="0.3">
      <c r="A13829" s="5" t="s">
        <v>14256</v>
      </c>
      <c r="B13829" s="6" t="s">
        <v>14271</v>
      </c>
      <c r="C13829" s="7">
        <v>20</v>
      </c>
      <c r="D13829" s="8" t="s">
        <v>14272</v>
      </c>
      <c r="F13829" s="19"/>
      <c r="G13829" s="19"/>
    </row>
    <row r="13830" spans="1:7" x14ac:dyDescent="0.3">
      <c r="A13830" s="5" t="s">
        <v>14256</v>
      </c>
      <c r="B13830" s="6" t="s">
        <v>295</v>
      </c>
      <c r="C13830" s="7">
        <v>15</v>
      </c>
      <c r="D13830" s="8" t="s">
        <v>14273</v>
      </c>
      <c r="F13830" s="19"/>
      <c r="G13830" s="19"/>
    </row>
    <row r="13831" spans="1:7" x14ac:dyDescent="0.3">
      <c r="A13831" s="5" t="s">
        <v>14256</v>
      </c>
      <c r="B13831" s="6" t="s">
        <v>14274</v>
      </c>
      <c r="C13831" s="7">
        <v>28</v>
      </c>
      <c r="D13831" s="8" t="s">
        <v>14275</v>
      </c>
      <c r="F13831" s="19"/>
      <c r="G13831" s="19"/>
    </row>
    <row r="13832" spans="1:7" x14ac:dyDescent="0.3">
      <c r="A13832" s="5" t="s">
        <v>14256</v>
      </c>
      <c r="B13832" s="6" t="s">
        <v>4793</v>
      </c>
      <c r="C13832" s="7">
        <v>45</v>
      </c>
      <c r="D13832" s="8" t="s">
        <v>14269</v>
      </c>
      <c r="F13832" s="19"/>
      <c r="G13832" s="19"/>
    </row>
    <row r="13833" spans="1:7" x14ac:dyDescent="0.3">
      <c r="A13833" s="5" t="s">
        <v>14256</v>
      </c>
      <c r="B13833" s="6" t="s">
        <v>6321</v>
      </c>
      <c r="C13833" s="7">
        <v>42</v>
      </c>
      <c r="D13833" s="8" t="s">
        <v>14276</v>
      </c>
      <c r="F13833" s="19"/>
      <c r="G13833" s="19"/>
    </row>
    <row r="13834" spans="1:7" x14ac:dyDescent="0.3">
      <c r="A13834" s="5" t="s">
        <v>14256</v>
      </c>
      <c r="B13834" s="6" t="s">
        <v>14277</v>
      </c>
      <c r="C13834" s="7">
        <v>18</v>
      </c>
      <c r="D13834" s="8" t="s">
        <v>14278</v>
      </c>
      <c r="F13834" s="19"/>
      <c r="G13834" s="19"/>
    </row>
    <row r="13835" spans="1:7" x14ac:dyDescent="0.3">
      <c r="A13835" s="5" t="s">
        <v>14256</v>
      </c>
      <c r="B13835" s="6" t="s">
        <v>4579</v>
      </c>
      <c r="C13835" s="7">
        <v>12</v>
      </c>
      <c r="D13835" s="8" t="s">
        <v>14279</v>
      </c>
      <c r="F13835" s="19"/>
      <c r="G13835" s="19"/>
    </row>
    <row r="13836" spans="1:7" x14ac:dyDescent="0.3">
      <c r="A13836" s="5" t="s">
        <v>14256</v>
      </c>
      <c r="B13836" s="6" t="s">
        <v>14280</v>
      </c>
      <c r="C13836" s="7">
        <v>15</v>
      </c>
      <c r="D13836" s="8" t="s">
        <v>14281</v>
      </c>
      <c r="F13836" s="19"/>
      <c r="G13836" s="19"/>
    </row>
    <row r="13837" spans="1:7" x14ac:dyDescent="0.3">
      <c r="A13837" s="5" t="s">
        <v>14256</v>
      </c>
      <c r="B13837" s="6" t="s">
        <v>14282</v>
      </c>
      <c r="C13837" s="7">
        <v>13</v>
      </c>
      <c r="D13837" s="8" t="s">
        <v>14283</v>
      </c>
      <c r="F13837" s="19"/>
      <c r="G13837" s="19"/>
    </row>
    <row r="13838" spans="1:7" x14ac:dyDescent="0.3">
      <c r="A13838" s="5" t="s">
        <v>14256</v>
      </c>
      <c r="B13838" s="6" t="s">
        <v>14284</v>
      </c>
      <c r="C13838" s="7">
        <v>16</v>
      </c>
      <c r="D13838" s="8" t="s">
        <v>14283</v>
      </c>
      <c r="F13838" s="19"/>
      <c r="G13838" s="19"/>
    </row>
    <row r="13839" spans="1:7" x14ac:dyDescent="0.3">
      <c r="A13839" s="5" t="s">
        <v>14256</v>
      </c>
      <c r="B13839" s="6" t="s">
        <v>14285</v>
      </c>
      <c r="C13839" s="7">
        <v>13</v>
      </c>
      <c r="D13839" s="8" t="s">
        <v>14283</v>
      </c>
      <c r="F13839" s="19"/>
      <c r="G13839" s="19"/>
    </row>
    <row r="13840" spans="1:7" x14ac:dyDescent="0.3">
      <c r="A13840" s="5" t="s">
        <v>14256</v>
      </c>
      <c r="B13840" s="6" t="s">
        <v>10536</v>
      </c>
      <c r="C13840" s="7">
        <v>17</v>
      </c>
      <c r="D13840" s="8" t="s">
        <v>14286</v>
      </c>
      <c r="F13840" s="19"/>
      <c r="G13840" s="19"/>
    </row>
    <row r="13841" spans="1:7" x14ac:dyDescent="0.3">
      <c r="A13841" s="5" t="s">
        <v>14256</v>
      </c>
      <c r="B13841" s="6" t="s">
        <v>5700</v>
      </c>
      <c r="C13841" s="7">
        <v>21</v>
      </c>
      <c r="D13841" s="8" t="s">
        <v>14287</v>
      </c>
      <c r="F13841" s="19"/>
      <c r="G13841" s="19"/>
    </row>
    <row r="13842" spans="1:7" x14ac:dyDescent="0.3">
      <c r="A13842" s="5" t="s">
        <v>14256</v>
      </c>
      <c r="B13842" s="6" t="s">
        <v>2822</v>
      </c>
      <c r="C13842" s="7">
        <v>26</v>
      </c>
      <c r="D13842" s="8" t="s">
        <v>14288</v>
      </c>
      <c r="F13842" s="19"/>
      <c r="G13842" s="19"/>
    </row>
    <row r="13843" spans="1:7" x14ac:dyDescent="0.3">
      <c r="A13843" s="5" t="s">
        <v>14256</v>
      </c>
      <c r="B13843" s="6" t="s">
        <v>14289</v>
      </c>
      <c r="C13843" s="7">
        <v>22</v>
      </c>
      <c r="D13843" s="8" t="s">
        <v>14290</v>
      </c>
      <c r="F13843" s="19"/>
      <c r="G13843" s="19"/>
    </row>
    <row r="13844" spans="1:7" x14ac:dyDescent="0.3">
      <c r="A13844" s="5" t="s">
        <v>14256</v>
      </c>
      <c r="B13844" s="6" t="s">
        <v>14291</v>
      </c>
      <c r="C13844" s="7">
        <v>33</v>
      </c>
      <c r="D13844" s="8" t="s">
        <v>14292</v>
      </c>
      <c r="F13844" s="19"/>
      <c r="G13844" s="19"/>
    </row>
    <row r="13845" spans="1:7" x14ac:dyDescent="0.3">
      <c r="A13845" s="5" t="s">
        <v>14256</v>
      </c>
      <c r="B13845" s="6" t="s">
        <v>16</v>
      </c>
      <c r="C13845" s="7">
        <v>13</v>
      </c>
      <c r="D13845" s="8" t="s">
        <v>1408</v>
      </c>
      <c r="F13845" s="19"/>
      <c r="G13845" s="19"/>
    </row>
    <row r="13846" spans="1:7" x14ac:dyDescent="0.3">
      <c r="A13846" s="5" t="s">
        <v>14256</v>
      </c>
      <c r="B13846" s="6" t="s">
        <v>14</v>
      </c>
      <c r="C13846" s="7">
        <v>15</v>
      </c>
      <c r="D13846" s="8" t="s">
        <v>14293</v>
      </c>
      <c r="F13846" s="19"/>
      <c r="G13846" s="19"/>
    </row>
    <row r="13847" spans="1:7" x14ac:dyDescent="0.3">
      <c r="A13847" s="5" t="s">
        <v>14256</v>
      </c>
      <c r="B13847" s="6" t="s">
        <v>3636</v>
      </c>
      <c r="C13847" s="7">
        <v>13</v>
      </c>
      <c r="D13847" s="8" t="s">
        <v>14294</v>
      </c>
      <c r="F13847" s="19"/>
      <c r="G13847" s="19"/>
    </row>
    <row r="13848" spans="1:7" x14ac:dyDescent="0.3">
      <c r="A13848" s="5" t="s">
        <v>14256</v>
      </c>
      <c r="B13848" s="6" t="s">
        <v>14295</v>
      </c>
      <c r="C13848" s="7">
        <v>12</v>
      </c>
      <c r="D13848" s="8" t="s">
        <v>14296</v>
      </c>
      <c r="F13848" s="19"/>
      <c r="G13848" s="19"/>
    </row>
    <row r="13849" spans="1:7" x14ac:dyDescent="0.3">
      <c r="A13849" s="5" t="s">
        <v>14256</v>
      </c>
      <c r="B13849" s="6" t="s">
        <v>14297</v>
      </c>
      <c r="C13849" s="7">
        <v>40</v>
      </c>
      <c r="D13849" s="8" t="s">
        <v>14298</v>
      </c>
      <c r="F13849" s="19"/>
      <c r="G13849" s="19"/>
    </row>
    <row r="13850" spans="1:7" x14ac:dyDescent="0.3">
      <c r="A13850" s="5" t="s">
        <v>14256</v>
      </c>
      <c r="B13850" s="6" t="s">
        <v>14299</v>
      </c>
      <c r="C13850" s="7">
        <v>59</v>
      </c>
      <c r="D13850" s="8" t="s">
        <v>14300</v>
      </c>
      <c r="F13850" s="19"/>
      <c r="G13850" s="19"/>
    </row>
    <row r="13851" spans="1:7" x14ac:dyDescent="0.3">
      <c r="A13851" s="5" t="s">
        <v>14256</v>
      </c>
      <c r="B13851" s="6" t="s">
        <v>6202</v>
      </c>
      <c r="C13851" s="7">
        <v>57</v>
      </c>
      <c r="D13851" s="8" t="s">
        <v>14301</v>
      </c>
      <c r="F13851" s="19"/>
      <c r="G13851" s="19"/>
    </row>
    <row r="13852" spans="1:7" x14ac:dyDescent="0.3">
      <c r="A13852" s="5" t="s">
        <v>14256</v>
      </c>
      <c r="B13852" s="6" t="s">
        <v>6650</v>
      </c>
      <c r="C13852" s="7">
        <v>57</v>
      </c>
      <c r="D13852" s="8" t="s">
        <v>14302</v>
      </c>
      <c r="F13852" s="19"/>
      <c r="G13852" s="19"/>
    </row>
    <row r="13853" spans="1:7" x14ac:dyDescent="0.3">
      <c r="A13853" s="5" t="s">
        <v>14256</v>
      </c>
      <c r="B13853" s="6" t="s">
        <v>14303</v>
      </c>
      <c r="C13853" s="7">
        <v>64</v>
      </c>
      <c r="D13853" s="8" t="s">
        <v>14304</v>
      </c>
      <c r="F13853" s="19"/>
      <c r="G13853" s="19"/>
    </row>
    <row r="13854" spans="1:7" x14ac:dyDescent="0.3">
      <c r="A13854" s="5" t="s">
        <v>14256</v>
      </c>
      <c r="B13854" s="6" t="s">
        <v>14305</v>
      </c>
      <c r="C13854" s="7">
        <v>77</v>
      </c>
      <c r="D13854" s="8" t="s">
        <v>14306</v>
      </c>
      <c r="F13854" s="19"/>
      <c r="G13854" s="19"/>
    </row>
    <row r="13855" spans="1:7" x14ac:dyDescent="0.3">
      <c r="A13855" s="5" t="s">
        <v>14256</v>
      </c>
      <c r="B13855" s="6" t="s">
        <v>14307</v>
      </c>
      <c r="C13855" s="7">
        <v>77</v>
      </c>
      <c r="D13855" s="8" t="s">
        <v>14308</v>
      </c>
      <c r="F13855" s="19"/>
      <c r="G13855" s="19"/>
    </row>
    <row r="13856" spans="1:7" x14ac:dyDescent="0.3">
      <c r="A13856" s="5" t="s">
        <v>14256</v>
      </c>
      <c r="B13856" s="6" t="s">
        <v>14309</v>
      </c>
      <c r="C13856" s="7">
        <v>79</v>
      </c>
      <c r="D13856" s="8" t="s">
        <v>14310</v>
      </c>
      <c r="F13856" s="19"/>
      <c r="G13856" s="19"/>
    </row>
    <row r="13857" spans="1:7" x14ac:dyDescent="0.3">
      <c r="A13857" s="5" t="s">
        <v>14256</v>
      </c>
      <c r="B13857" s="6" t="s">
        <v>7598</v>
      </c>
      <c r="C13857" s="7">
        <v>89</v>
      </c>
      <c r="D13857" s="8" t="s">
        <v>14311</v>
      </c>
      <c r="F13857" s="19"/>
      <c r="G13857" s="19"/>
    </row>
    <row r="13858" spans="1:7" x14ac:dyDescent="0.3">
      <c r="A13858" s="5" t="s">
        <v>14256</v>
      </c>
      <c r="B13858" s="6" t="s">
        <v>14312</v>
      </c>
      <c r="C13858" s="7">
        <v>123</v>
      </c>
      <c r="D13858" s="8" t="s">
        <v>14313</v>
      </c>
      <c r="F13858" s="19"/>
      <c r="G13858" s="19"/>
    </row>
    <row r="13859" spans="1:7" x14ac:dyDescent="0.3">
      <c r="A13859" s="5" t="s">
        <v>14256</v>
      </c>
      <c r="B13859" s="6" t="s">
        <v>14314</v>
      </c>
      <c r="C13859" s="7">
        <v>146</v>
      </c>
      <c r="D13859" s="8" t="s">
        <v>14315</v>
      </c>
      <c r="F13859" s="19"/>
      <c r="G13859" s="19"/>
    </row>
    <row r="13860" spans="1:7" x14ac:dyDescent="0.3">
      <c r="A13860" s="5" t="s">
        <v>14256</v>
      </c>
      <c r="B13860" s="6" t="s">
        <v>14316</v>
      </c>
      <c r="C13860" s="7">
        <v>230</v>
      </c>
      <c r="D13860" s="8" t="s">
        <v>14317</v>
      </c>
      <c r="F13860" s="19"/>
      <c r="G13860" s="19"/>
    </row>
    <row r="13861" spans="1:7" x14ac:dyDescent="0.3">
      <c r="A13861" s="5" t="s">
        <v>14256</v>
      </c>
      <c r="B13861" s="6" t="s">
        <v>14318</v>
      </c>
      <c r="C13861" s="7">
        <v>299</v>
      </c>
      <c r="D13861" s="8" t="s">
        <v>14319</v>
      </c>
      <c r="F13861" s="19"/>
      <c r="G13861" s="19"/>
    </row>
    <row r="13862" spans="1:7" x14ac:dyDescent="0.3">
      <c r="A13862" s="5" t="s">
        <v>14256</v>
      </c>
      <c r="B13862" s="6" t="s">
        <v>14320</v>
      </c>
      <c r="C13862" s="7">
        <v>24</v>
      </c>
      <c r="D13862" s="8" t="s">
        <v>14321</v>
      </c>
      <c r="F13862" s="19"/>
      <c r="G13862" s="19"/>
    </row>
    <row r="13863" spans="1:7" x14ac:dyDescent="0.3">
      <c r="A13863" s="5" t="s">
        <v>14256</v>
      </c>
      <c r="B13863" s="6" t="s">
        <v>4862</v>
      </c>
      <c r="C13863" s="7">
        <v>20</v>
      </c>
      <c r="D13863" s="8" t="s">
        <v>14322</v>
      </c>
      <c r="F13863" s="19"/>
      <c r="G13863" s="19"/>
    </row>
    <row r="13864" spans="1:7" x14ac:dyDescent="0.3">
      <c r="A13864" s="5" t="s">
        <v>14256</v>
      </c>
      <c r="B13864" s="6" t="s">
        <v>14323</v>
      </c>
      <c r="C13864" s="7">
        <v>19</v>
      </c>
      <c r="D13864" s="8" t="s">
        <v>14324</v>
      </c>
      <c r="F13864" s="19"/>
      <c r="G13864" s="19"/>
    </row>
    <row r="13865" spans="1:7" x14ac:dyDescent="0.3">
      <c r="A13865" s="5" t="s">
        <v>14256</v>
      </c>
      <c r="B13865" s="6" t="s">
        <v>14325</v>
      </c>
      <c r="C13865" s="7">
        <v>60</v>
      </c>
      <c r="D13865" s="8" t="s">
        <v>14326</v>
      </c>
      <c r="F13865" s="19"/>
      <c r="G13865" s="19"/>
    </row>
    <row r="13866" spans="1:7" x14ac:dyDescent="0.3">
      <c r="A13866" s="5" t="s">
        <v>14256</v>
      </c>
      <c r="B13866" s="6" t="s">
        <v>14327</v>
      </c>
      <c r="C13866" s="7">
        <v>35</v>
      </c>
      <c r="D13866" s="8" t="s">
        <v>14328</v>
      </c>
      <c r="F13866" s="19"/>
      <c r="G13866" s="19"/>
    </row>
    <row r="13867" spans="1:7" x14ac:dyDescent="0.3">
      <c r="A13867" s="5" t="s">
        <v>14256</v>
      </c>
      <c r="B13867" s="6" t="s">
        <v>14329</v>
      </c>
      <c r="C13867" s="7">
        <v>48</v>
      </c>
      <c r="D13867" s="8" t="s">
        <v>14330</v>
      </c>
      <c r="F13867" s="19"/>
      <c r="G13867" s="19"/>
    </row>
    <row r="13868" spans="1:7" x14ac:dyDescent="0.3">
      <c r="A13868" s="5" t="s">
        <v>14256</v>
      </c>
      <c r="B13868" s="6" t="s">
        <v>2868</v>
      </c>
      <c r="C13868" s="7">
        <v>40</v>
      </c>
      <c r="D13868" s="8" t="s">
        <v>14331</v>
      </c>
      <c r="F13868" s="19"/>
      <c r="G13868" s="19"/>
    </row>
    <row r="13869" spans="1:7" x14ac:dyDescent="0.3">
      <c r="A13869" s="5" t="s">
        <v>14256</v>
      </c>
      <c r="B13869" s="6" t="s">
        <v>14332</v>
      </c>
      <c r="C13869" s="7">
        <v>50</v>
      </c>
      <c r="D13869" s="8" t="s">
        <v>14333</v>
      </c>
      <c r="F13869" s="19"/>
      <c r="G13869" s="19"/>
    </row>
    <row r="13870" spans="1:7" x14ac:dyDescent="0.3">
      <c r="A13870" s="5" t="s">
        <v>14256</v>
      </c>
      <c r="B13870" s="6" t="s">
        <v>3477</v>
      </c>
      <c r="C13870" s="7">
        <v>36</v>
      </c>
      <c r="D13870" s="8" t="s">
        <v>14334</v>
      </c>
      <c r="F13870" s="19"/>
      <c r="G13870" s="19"/>
    </row>
    <row r="13871" spans="1:7" x14ac:dyDescent="0.3">
      <c r="A13871" s="5" t="s">
        <v>14256</v>
      </c>
      <c r="B13871" s="6" t="s">
        <v>14335</v>
      </c>
      <c r="C13871" s="7">
        <v>40</v>
      </c>
      <c r="D13871" s="8" t="s">
        <v>14336</v>
      </c>
      <c r="F13871" s="19"/>
      <c r="G13871" s="19"/>
    </row>
    <row r="13872" spans="1:7" x14ac:dyDescent="0.3">
      <c r="A13872" s="5" t="s">
        <v>14256</v>
      </c>
      <c r="B13872" s="6" t="s">
        <v>14337</v>
      </c>
      <c r="C13872" s="7">
        <v>47</v>
      </c>
      <c r="D13872" s="8" t="s">
        <v>14338</v>
      </c>
      <c r="F13872" s="19"/>
      <c r="G13872" s="19"/>
    </row>
    <row r="13873" spans="1:7" x14ac:dyDescent="0.3">
      <c r="A13873" s="5" t="s">
        <v>14256</v>
      </c>
      <c r="B13873" s="6" t="s">
        <v>14339</v>
      </c>
      <c r="C13873" s="7">
        <v>50</v>
      </c>
      <c r="D13873" s="8" t="s">
        <v>14340</v>
      </c>
      <c r="F13873" s="19"/>
      <c r="G13873" s="19"/>
    </row>
    <row r="13874" spans="1:7" x14ac:dyDescent="0.3">
      <c r="A13874" s="5" t="s">
        <v>14256</v>
      </c>
      <c r="B13874" s="6" t="s">
        <v>14341</v>
      </c>
      <c r="C13874" s="7">
        <v>16</v>
      </c>
      <c r="D13874" s="8" t="s">
        <v>14342</v>
      </c>
      <c r="F13874" s="19"/>
      <c r="G13874" s="19"/>
    </row>
    <row r="13875" spans="1:7" x14ac:dyDescent="0.3">
      <c r="A13875" s="5" t="s">
        <v>14256</v>
      </c>
      <c r="B13875" s="6" t="s">
        <v>14343</v>
      </c>
      <c r="C13875" s="7">
        <v>18</v>
      </c>
      <c r="D13875" s="8" t="s">
        <v>14344</v>
      </c>
      <c r="F13875" s="19"/>
      <c r="G13875" s="19"/>
    </row>
    <row r="13876" spans="1:7" x14ac:dyDescent="0.3">
      <c r="A13876" s="5" t="s">
        <v>14256</v>
      </c>
      <c r="B13876" s="6" t="s">
        <v>14345</v>
      </c>
      <c r="C13876" s="7">
        <v>18</v>
      </c>
      <c r="D13876" s="8" t="s">
        <v>14346</v>
      </c>
      <c r="F13876" s="19"/>
      <c r="G13876" s="19"/>
    </row>
    <row r="13877" spans="1:7" x14ac:dyDescent="0.3">
      <c r="A13877" s="5" t="s">
        <v>14256</v>
      </c>
      <c r="B13877" s="6" t="s">
        <v>14347</v>
      </c>
      <c r="C13877" s="7">
        <v>16</v>
      </c>
      <c r="D13877" s="8" t="s">
        <v>14348</v>
      </c>
      <c r="F13877" s="19"/>
      <c r="G13877" s="19"/>
    </row>
    <row r="13878" spans="1:7" x14ac:dyDescent="0.3">
      <c r="A13878" s="5" t="s">
        <v>14256</v>
      </c>
      <c r="B13878" s="6" t="s">
        <v>14349</v>
      </c>
      <c r="C13878" s="7">
        <v>45</v>
      </c>
      <c r="D13878" s="8" t="s">
        <v>14350</v>
      </c>
      <c r="F13878" s="19"/>
      <c r="G13878" s="19"/>
    </row>
    <row r="13879" spans="1:7" x14ac:dyDescent="0.3">
      <c r="A13879" s="5" t="s">
        <v>14256</v>
      </c>
      <c r="B13879" s="6" t="s">
        <v>14351</v>
      </c>
      <c r="C13879" s="7">
        <v>80</v>
      </c>
      <c r="D13879" s="8" t="s">
        <v>14352</v>
      </c>
      <c r="F13879" s="19"/>
      <c r="G13879" s="19"/>
    </row>
    <row r="13880" spans="1:7" x14ac:dyDescent="0.3">
      <c r="A13880" s="5" t="s">
        <v>14256</v>
      </c>
      <c r="B13880" s="6" t="s">
        <v>14353</v>
      </c>
      <c r="C13880" s="7">
        <v>12</v>
      </c>
      <c r="D13880" s="8" t="s">
        <v>9396</v>
      </c>
      <c r="F13880" s="19"/>
      <c r="G13880" s="19"/>
    </row>
    <row r="13881" spans="1:7" x14ac:dyDescent="0.3">
      <c r="A13881" s="5" t="s">
        <v>14256</v>
      </c>
      <c r="B13881" s="6" t="s">
        <v>587</v>
      </c>
      <c r="C13881" s="7">
        <v>12</v>
      </c>
      <c r="D13881" s="8" t="s">
        <v>9370</v>
      </c>
      <c r="F13881" s="19"/>
      <c r="G13881" s="19"/>
    </row>
    <row r="13882" spans="1:7" x14ac:dyDescent="0.3">
      <c r="A13882" s="5" t="s">
        <v>14256</v>
      </c>
      <c r="B13882" s="6" t="s">
        <v>1880</v>
      </c>
      <c r="C13882" s="7">
        <v>14</v>
      </c>
      <c r="D13882" s="8" t="s">
        <v>1881</v>
      </c>
      <c r="F13882" s="19"/>
      <c r="G13882" s="19"/>
    </row>
    <row r="13883" spans="1:7" x14ac:dyDescent="0.3">
      <c r="A13883" s="5" t="s">
        <v>14256</v>
      </c>
      <c r="B13883" s="6" t="s">
        <v>3960</v>
      </c>
      <c r="C13883" s="7">
        <v>16</v>
      </c>
      <c r="D13883" s="8" t="s">
        <v>14354</v>
      </c>
      <c r="F13883" s="19"/>
      <c r="G13883" s="19"/>
    </row>
    <row r="13884" spans="1:7" x14ac:dyDescent="0.3">
      <c r="A13884" s="5" t="s">
        <v>14256</v>
      </c>
      <c r="B13884" s="6" t="s">
        <v>14355</v>
      </c>
      <c r="C13884" s="7">
        <v>14</v>
      </c>
      <c r="D13884" s="8" t="s">
        <v>14356</v>
      </c>
      <c r="F13884" s="19"/>
      <c r="G13884" s="19"/>
    </row>
    <row r="13885" spans="1:7" x14ac:dyDescent="0.3">
      <c r="A13885" s="5" t="s">
        <v>14256</v>
      </c>
      <c r="B13885" s="6" t="s">
        <v>14357</v>
      </c>
      <c r="C13885" s="7">
        <v>16</v>
      </c>
      <c r="D13885" s="8" t="s">
        <v>14358</v>
      </c>
      <c r="F13885" s="19"/>
      <c r="G13885" s="19"/>
    </row>
    <row r="13886" spans="1:7" x14ac:dyDescent="0.3">
      <c r="A13886" s="5" t="s">
        <v>14256</v>
      </c>
      <c r="B13886" s="6" t="s">
        <v>1882</v>
      </c>
      <c r="C13886" s="7">
        <v>17</v>
      </c>
      <c r="D13886" s="8" t="s">
        <v>9391</v>
      </c>
      <c r="F13886" s="19"/>
      <c r="G13886" s="19"/>
    </row>
    <row r="13887" spans="1:7" x14ac:dyDescent="0.3">
      <c r="A13887" s="5" t="s">
        <v>14256</v>
      </c>
      <c r="B13887" s="6" t="s">
        <v>12655</v>
      </c>
      <c r="C13887" s="7">
        <v>14</v>
      </c>
      <c r="D13887" s="8" t="s">
        <v>14359</v>
      </c>
      <c r="F13887" s="19"/>
      <c r="G13887" s="19"/>
    </row>
    <row r="13888" spans="1:7" x14ac:dyDescent="0.3">
      <c r="A13888" s="5" t="s">
        <v>14256</v>
      </c>
      <c r="B13888" s="6" t="s">
        <v>14360</v>
      </c>
      <c r="C13888" s="7">
        <v>16</v>
      </c>
      <c r="D13888" s="8" t="s">
        <v>14361</v>
      </c>
      <c r="F13888" s="19"/>
      <c r="G13888" s="19"/>
    </row>
    <row r="13889" spans="1:7" x14ac:dyDescent="0.3">
      <c r="A13889" s="5" t="s">
        <v>14256</v>
      </c>
      <c r="B13889" s="6" t="s">
        <v>14362</v>
      </c>
      <c r="C13889" s="7">
        <v>17</v>
      </c>
      <c r="D13889" s="8" t="s">
        <v>1885</v>
      </c>
      <c r="F13889" s="19"/>
      <c r="G13889" s="19"/>
    </row>
    <row r="13890" spans="1:7" x14ac:dyDescent="0.3">
      <c r="A13890" s="5" t="s">
        <v>14256</v>
      </c>
      <c r="B13890" s="6" t="s">
        <v>14363</v>
      </c>
      <c r="C13890" s="7">
        <v>18</v>
      </c>
      <c r="D13890" s="8" t="s">
        <v>14364</v>
      </c>
      <c r="F13890" s="19"/>
      <c r="G13890" s="19"/>
    </row>
    <row r="13891" spans="1:7" x14ac:dyDescent="0.3">
      <c r="A13891" s="5" t="s">
        <v>14256</v>
      </c>
      <c r="B13891" s="6" t="s">
        <v>1886</v>
      </c>
      <c r="C13891" s="7">
        <v>22</v>
      </c>
      <c r="D13891" s="8" t="s">
        <v>1887</v>
      </c>
      <c r="F13891" s="19"/>
      <c r="G13891" s="19"/>
    </row>
    <row r="13892" spans="1:7" x14ac:dyDescent="0.3">
      <c r="A13892" s="5" t="s">
        <v>14256</v>
      </c>
      <c r="B13892" s="6" t="s">
        <v>14365</v>
      </c>
      <c r="C13892" s="7">
        <v>26</v>
      </c>
      <c r="D13892" s="8" t="s">
        <v>14366</v>
      </c>
      <c r="F13892" s="19"/>
      <c r="G13892" s="19"/>
    </row>
    <row r="13893" spans="1:7" x14ac:dyDescent="0.3">
      <c r="A13893" s="5" t="s">
        <v>14256</v>
      </c>
      <c r="B13893" s="6" t="s">
        <v>14367</v>
      </c>
      <c r="C13893" s="7">
        <v>12</v>
      </c>
      <c r="D13893" s="8" t="s">
        <v>14368</v>
      </c>
      <c r="F13893" s="19"/>
      <c r="G13893" s="19"/>
    </row>
    <row r="13894" spans="1:7" x14ac:dyDescent="0.3">
      <c r="A13894" s="5" t="s">
        <v>14256</v>
      </c>
      <c r="B13894" s="6" t="s">
        <v>2860</v>
      </c>
      <c r="C13894" s="7">
        <v>14</v>
      </c>
      <c r="D13894" s="8" t="s">
        <v>12172</v>
      </c>
      <c r="F13894" s="19"/>
      <c r="G13894" s="19"/>
    </row>
    <row r="13895" spans="1:7" x14ac:dyDescent="0.3">
      <c r="A13895" s="5" t="s">
        <v>14256</v>
      </c>
      <c r="B13895" s="6" t="s">
        <v>2862</v>
      </c>
      <c r="C13895" s="7">
        <v>14</v>
      </c>
      <c r="D13895" s="8" t="s">
        <v>12176</v>
      </c>
      <c r="F13895" s="19"/>
      <c r="G13895" s="19"/>
    </row>
    <row r="13896" spans="1:7" x14ac:dyDescent="0.3">
      <c r="A13896" s="5" t="s">
        <v>14256</v>
      </c>
      <c r="B13896" s="6" t="s">
        <v>642</v>
      </c>
      <c r="C13896" s="7">
        <v>14</v>
      </c>
      <c r="D13896" s="8" t="s">
        <v>14369</v>
      </c>
      <c r="F13896" s="19"/>
      <c r="G13896" s="19"/>
    </row>
    <row r="13897" spans="1:7" x14ac:dyDescent="0.3">
      <c r="A13897" s="5" t="s">
        <v>14256</v>
      </c>
      <c r="B13897" s="6" t="s">
        <v>2859</v>
      </c>
      <c r="C13897" s="7">
        <v>15</v>
      </c>
      <c r="D13897" s="8" t="s">
        <v>9481</v>
      </c>
      <c r="F13897" s="19"/>
      <c r="G13897" s="19"/>
    </row>
    <row r="13898" spans="1:7" x14ac:dyDescent="0.3">
      <c r="A13898" s="5" t="s">
        <v>14256</v>
      </c>
      <c r="B13898" s="6" t="s">
        <v>9399</v>
      </c>
      <c r="C13898" s="7">
        <v>17</v>
      </c>
      <c r="D13898" s="8" t="s">
        <v>14370</v>
      </c>
      <c r="F13898" s="19"/>
      <c r="G13898" s="19"/>
    </row>
    <row r="13899" spans="1:7" x14ac:dyDescent="0.3">
      <c r="A13899" s="5" t="s">
        <v>14256</v>
      </c>
      <c r="B13899" s="6" t="s">
        <v>2534</v>
      </c>
      <c r="C13899" s="7">
        <v>18</v>
      </c>
      <c r="D13899" s="8" t="s">
        <v>14371</v>
      </c>
      <c r="F13899" s="19"/>
      <c r="G13899" s="19"/>
    </row>
    <row r="13900" spans="1:7" x14ac:dyDescent="0.3">
      <c r="A13900" s="5" t="s">
        <v>14256</v>
      </c>
      <c r="B13900" s="6" t="s">
        <v>4939</v>
      </c>
      <c r="C13900" s="7">
        <v>18</v>
      </c>
      <c r="D13900" s="8" t="s">
        <v>9484</v>
      </c>
      <c r="F13900" s="19"/>
      <c r="G13900" s="19"/>
    </row>
    <row r="13901" spans="1:7" x14ac:dyDescent="0.3">
      <c r="A13901" s="5" t="s">
        <v>14256</v>
      </c>
      <c r="B13901" s="6" t="s">
        <v>14372</v>
      </c>
      <c r="C13901" s="7">
        <v>22</v>
      </c>
      <c r="D13901" s="8" t="s">
        <v>12647</v>
      </c>
      <c r="F13901" s="19"/>
      <c r="G13901" s="19"/>
    </row>
    <row r="13902" spans="1:7" x14ac:dyDescent="0.3">
      <c r="A13902" s="5" t="s">
        <v>14256</v>
      </c>
      <c r="B13902" s="6" t="s">
        <v>635</v>
      </c>
      <c r="C13902" s="7">
        <v>14</v>
      </c>
      <c r="D13902" s="8" t="s">
        <v>12175</v>
      </c>
      <c r="F13902" s="19"/>
      <c r="G13902" s="19"/>
    </row>
    <row r="13903" spans="1:7" x14ac:dyDescent="0.3">
      <c r="A13903" s="5" t="s">
        <v>14256</v>
      </c>
      <c r="B13903" s="6" t="s">
        <v>712</v>
      </c>
      <c r="C13903" s="7">
        <v>14</v>
      </c>
      <c r="D13903" s="8" t="s">
        <v>12173</v>
      </c>
      <c r="F13903" s="19"/>
      <c r="G13903" s="19"/>
    </row>
    <row r="13904" spans="1:7" x14ac:dyDescent="0.3">
      <c r="A13904" s="5" t="s">
        <v>14256</v>
      </c>
      <c r="B13904" s="6" t="s">
        <v>2866</v>
      </c>
      <c r="C13904" s="7">
        <v>14</v>
      </c>
      <c r="D13904" s="8" t="s">
        <v>14373</v>
      </c>
      <c r="F13904" s="19"/>
      <c r="G13904" s="19"/>
    </row>
    <row r="13905" spans="1:7" x14ac:dyDescent="0.3">
      <c r="A13905" s="5" t="s">
        <v>14256</v>
      </c>
      <c r="B13905" s="6" t="s">
        <v>14374</v>
      </c>
      <c r="C13905" s="7">
        <v>15</v>
      </c>
      <c r="D13905" s="8" t="s">
        <v>14375</v>
      </c>
      <c r="F13905" s="19"/>
      <c r="G13905" s="19"/>
    </row>
    <row r="13906" spans="1:7" x14ac:dyDescent="0.3">
      <c r="A13906" s="5" t="s">
        <v>14256</v>
      </c>
      <c r="B13906" s="6" t="s">
        <v>14376</v>
      </c>
      <c r="C13906" s="7">
        <v>17</v>
      </c>
      <c r="D13906" s="8" t="s">
        <v>14377</v>
      </c>
      <c r="F13906" s="19"/>
      <c r="G13906" s="19"/>
    </row>
    <row r="13907" spans="1:7" x14ac:dyDescent="0.3">
      <c r="A13907" s="5" t="s">
        <v>14256</v>
      </c>
      <c r="B13907" s="6" t="s">
        <v>14378</v>
      </c>
      <c r="C13907" s="7">
        <v>15</v>
      </c>
      <c r="D13907" s="8" t="s">
        <v>14379</v>
      </c>
      <c r="F13907" s="19"/>
      <c r="G13907" s="19"/>
    </row>
    <row r="13908" spans="1:7" x14ac:dyDescent="0.3">
      <c r="A13908" s="5" t="s">
        <v>14256</v>
      </c>
      <c r="B13908" s="6" t="s">
        <v>14380</v>
      </c>
      <c r="C13908" s="7">
        <v>19</v>
      </c>
      <c r="D13908" s="8" t="s">
        <v>14381</v>
      </c>
      <c r="F13908" s="19"/>
      <c r="G13908" s="19"/>
    </row>
    <row r="13909" spans="1:7" x14ac:dyDescent="0.3">
      <c r="A13909" s="5" t="s">
        <v>14256</v>
      </c>
      <c r="B13909" s="6" t="s">
        <v>14382</v>
      </c>
      <c r="C13909" s="7">
        <v>28</v>
      </c>
      <c r="D13909" s="8" t="s">
        <v>14383</v>
      </c>
      <c r="F13909" s="19"/>
      <c r="G13909" s="19"/>
    </row>
    <row r="13910" spans="1:7" x14ac:dyDescent="0.3">
      <c r="A13910" s="5" t="s">
        <v>14256</v>
      </c>
      <c r="B13910" s="6" t="s">
        <v>14384</v>
      </c>
      <c r="C13910" s="7">
        <v>26</v>
      </c>
      <c r="D13910" s="8" t="s">
        <v>14385</v>
      </c>
      <c r="F13910" s="19"/>
      <c r="G13910" s="19"/>
    </row>
    <row r="13911" spans="1:7" x14ac:dyDescent="0.3">
      <c r="A13911" s="5" t="s">
        <v>14256</v>
      </c>
      <c r="B13911" s="6" t="s">
        <v>14386</v>
      </c>
      <c r="C13911" s="7">
        <v>26</v>
      </c>
      <c r="D13911" s="8" t="s">
        <v>14387</v>
      </c>
      <c r="F13911" s="19"/>
      <c r="G13911" s="19"/>
    </row>
    <row r="13912" spans="1:7" x14ac:dyDescent="0.3">
      <c r="A13912" s="5" t="s">
        <v>14256</v>
      </c>
      <c r="B13912" s="6" t="s">
        <v>14388</v>
      </c>
      <c r="C13912" s="7">
        <v>30</v>
      </c>
      <c r="D13912" s="8" t="s">
        <v>14389</v>
      </c>
      <c r="F13912" s="19"/>
      <c r="G13912" s="19"/>
    </row>
    <row r="13913" spans="1:7" x14ac:dyDescent="0.3">
      <c r="A13913" s="5" t="s">
        <v>14256</v>
      </c>
      <c r="B13913" s="6" t="s">
        <v>14390</v>
      </c>
      <c r="C13913" s="7">
        <v>30</v>
      </c>
      <c r="D13913" s="8" t="s">
        <v>14391</v>
      </c>
      <c r="F13913" s="19"/>
      <c r="G13913" s="19"/>
    </row>
    <row r="13914" spans="1:7" x14ac:dyDescent="0.3">
      <c r="A13914" s="5" t="s">
        <v>14256</v>
      </c>
      <c r="B13914" s="6" t="s">
        <v>14392</v>
      </c>
      <c r="C13914" s="7">
        <v>24</v>
      </c>
      <c r="D13914" s="8" t="s">
        <v>11392</v>
      </c>
      <c r="F13914" s="19"/>
      <c r="G13914" s="19"/>
    </row>
    <row r="13915" spans="1:7" x14ac:dyDescent="0.3">
      <c r="A13915" s="5" t="s">
        <v>14256</v>
      </c>
      <c r="B13915" s="6" t="s">
        <v>14393</v>
      </c>
      <c r="C13915" s="7">
        <v>22</v>
      </c>
      <c r="D13915" s="8" t="s">
        <v>14394</v>
      </c>
      <c r="F13915" s="19"/>
      <c r="G13915" s="19"/>
    </row>
    <row r="13916" spans="1:7" x14ac:dyDescent="0.3">
      <c r="A13916" s="5" t="s">
        <v>14256</v>
      </c>
      <c r="B13916" s="6" t="s">
        <v>14395</v>
      </c>
      <c r="C13916" s="7">
        <v>24</v>
      </c>
      <c r="D13916" s="8" t="s">
        <v>14396</v>
      </c>
      <c r="F13916" s="19"/>
      <c r="G13916" s="19"/>
    </row>
    <row r="13917" spans="1:7" x14ac:dyDescent="0.3">
      <c r="A13917" s="5" t="s">
        <v>14256</v>
      </c>
      <c r="B13917" s="6" t="s">
        <v>14397</v>
      </c>
      <c r="C13917" s="7">
        <v>26</v>
      </c>
      <c r="D13917" s="8" t="s">
        <v>11394</v>
      </c>
      <c r="F13917" s="19"/>
      <c r="G13917" s="19"/>
    </row>
    <row r="13918" spans="1:7" x14ac:dyDescent="0.3">
      <c r="A13918" s="5" t="s">
        <v>14256</v>
      </c>
      <c r="B13918" s="6" t="s">
        <v>14398</v>
      </c>
      <c r="C13918" s="7">
        <v>24</v>
      </c>
      <c r="D13918" s="8" t="s">
        <v>14399</v>
      </c>
      <c r="F13918" s="19"/>
      <c r="G13918" s="19"/>
    </row>
    <row r="13919" spans="1:7" x14ac:dyDescent="0.3">
      <c r="A13919" s="5" t="s">
        <v>14256</v>
      </c>
      <c r="B13919" s="6" t="s">
        <v>14400</v>
      </c>
      <c r="C13919" s="7">
        <v>22</v>
      </c>
      <c r="D13919" s="8" t="s">
        <v>14401</v>
      </c>
      <c r="F13919" s="19"/>
      <c r="G13919" s="19"/>
    </row>
    <row r="13920" spans="1:7" x14ac:dyDescent="0.3">
      <c r="A13920" s="5" t="s">
        <v>14256</v>
      </c>
      <c r="B13920" s="6" t="s">
        <v>14402</v>
      </c>
      <c r="C13920" s="7">
        <v>24</v>
      </c>
      <c r="D13920" s="8" t="s">
        <v>14403</v>
      </c>
      <c r="F13920" s="19"/>
      <c r="G13920" s="19"/>
    </row>
    <row r="13921" spans="1:7" x14ac:dyDescent="0.3">
      <c r="A13921" s="5" t="s">
        <v>14256</v>
      </c>
      <c r="B13921" s="6" t="s">
        <v>14404</v>
      </c>
      <c r="C13921" s="7">
        <v>26</v>
      </c>
      <c r="D13921" s="8" t="s">
        <v>14405</v>
      </c>
      <c r="F13921" s="19"/>
      <c r="G13921" s="19"/>
    </row>
    <row r="13922" spans="1:7" x14ac:dyDescent="0.3">
      <c r="A13922" s="5" t="s">
        <v>14256</v>
      </c>
      <c r="B13922" s="6" t="s">
        <v>12233</v>
      </c>
      <c r="C13922" s="7">
        <v>20</v>
      </c>
      <c r="D13922" s="8" t="s">
        <v>14406</v>
      </c>
      <c r="F13922" s="19"/>
      <c r="G13922" s="19"/>
    </row>
    <row r="13923" spans="1:7" x14ac:dyDescent="0.3">
      <c r="A13923" s="5" t="s">
        <v>14256</v>
      </c>
      <c r="B13923" s="6" t="s">
        <v>12236</v>
      </c>
      <c r="C13923" s="7">
        <v>22</v>
      </c>
      <c r="D13923" s="8" t="s">
        <v>14407</v>
      </c>
      <c r="F13923" s="19"/>
      <c r="G13923" s="19"/>
    </row>
    <row r="13924" spans="1:7" x14ac:dyDescent="0.3">
      <c r="A13924" s="5" t="s">
        <v>14256</v>
      </c>
      <c r="B13924" s="6" t="s">
        <v>8733</v>
      </c>
      <c r="C13924" s="7">
        <v>24</v>
      </c>
      <c r="D13924" s="8" t="s">
        <v>14408</v>
      </c>
      <c r="F13924" s="19"/>
      <c r="G13924" s="19"/>
    </row>
    <row r="13925" spans="1:7" x14ac:dyDescent="0.3">
      <c r="A13925" s="5" t="s">
        <v>14256</v>
      </c>
      <c r="B13925" s="6" t="s">
        <v>14409</v>
      </c>
      <c r="C13925" s="7">
        <v>26</v>
      </c>
      <c r="D13925" s="8" t="s">
        <v>14410</v>
      </c>
      <c r="F13925" s="19"/>
      <c r="G13925" s="19"/>
    </row>
    <row r="13926" spans="1:7" x14ac:dyDescent="0.3">
      <c r="A13926" s="5" t="s">
        <v>14256</v>
      </c>
      <c r="B13926" s="6" t="s">
        <v>14411</v>
      </c>
      <c r="C13926" s="7">
        <v>24</v>
      </c>
      <c r="D13926" s="8" t="s">
        <v>14412</v>
      </c>
      <c r="F13926" s="19"/>
      <c r="G13926" s="19"/>
    </row>
    <row r="13927" spans="1:7" x14ac:dyDescent="0.3">
      <c r="A13927" s="5" t="s">
        <v>14256</v>
      </c>
      <c r="B13927" s="6" t="s">
        <v>14413</v>
      </c>
      <c r="C13927" s="7">
        <v>29</v>
      </c>
      <c r="D13927" s="8" t="s">
        <v>8742</v>
      </c>
      <c r="F13927" s="19"/>
      <c r="G13927" s="19"/>
    </row>
    <row r="13928" spans="1:7" x14ac:dyDescent="0.3">
      <c r="A13928" s="5" t="s">
        <v>14256</v>
      </c>
      <c r="B13928" s="6" t="s">
        <v>14414</v>
      </c>
      <c r="C13928" s="7">
        <v>24</v>
      </c>
      <c r="D13928" s="8" t="s">
        <v>14415</v>
      </c>
      <c r="F13928" s="19"/>
      <c r="G13928" s="19"/>
    </row>
    <row r="13929" spans="1:7" x14ac:dyDescent="0.3">
      <c r="A13929" s="5" t="s">
        <v>14256</v>
      </c>
      <c r="B13929" s="6" t="s">
        <v>5896</v>
      </c>
      <c r="C13929" s="7">
        <v>26</v>
      </c>
      <c r="D13929" s="8" t="s">
        <v>14416</v>
      </c>
      <c r="F13929" s="19"/>
      <c r="G13929" s="19"/>
    </row>
    <row r="13930" spans="1:7" x14ac:dyDescent="0.3">
      <c r="A13930" s="5" t="s">
        <v>14256</v>
      </c>
      <c r="B13930" s="6" t="s">
        <v>14417</v>
      </c>
      <c r="C13930" s="7">
        <v>25</v>
      </c>
      <c r="D13930" s="8" t="s">
        <v>14418</v>
      </c>
      <c r="F13930" s="19"/>
      <c r="G13930" s="19"/>
    </row>
    <row r="13931" spans="1:7" x14ac:dyDescent="0.3">
      <c r="A13931" s="5" t="s">
        <v>14256</v>
      </c>
      <c r="B13931" s="6" t="s">
        <v>8737</v>
      </c>
      <c r="C13931" s="7">
        <v>28</v>
      </c>
      <c r="D13931" s="8" t="s">
        <v>14419</v>
      </c>
      <c r="F13931" s="19"/>
      <c r="G13931" s="19"/>
    </row>
    <row r="13932" spans="1:7" x14ac:dyDescent="0.3">
      <c r="A13932" s="5" t="s">
        <v>14256</v>
      </c>
      <c r="B13932" s="6" t="s">
        <v>14420</v>
      </c>
      <c r="C13932" s="7">
        <v>29</v>
      </c>
      <c r="D13932" s="8" t="s">
        <v>14421</v>
      </c>
      <c r="F13932" s="19"/>
      <c r="G13932" s="19"/>
    </row>
    <row r="13933" spans="1:7" x14ac:dyDescent="0.3">
      <c r="A13933" s="5" t="s">
        <v>14256</v>
      </c>
      <c r="B13933" s="6" t="s">
        <v>14422</v>
      </c>
      <c r="C13933" s="7">
        <v>20</v>
      </c>
      <c r="D13933" s="8" t="s">
        <v>14423</v>
      </c>
      <c r="F13933" s="19"/>
      <c r="G13933" s="19"/>
    </row>
    <row r="13934" spans="1:7" x14ac:dyDescent="0.3">
      <c r="A13934" s="5" t="s">
        <v>14256</v>
      </c>
      <c r="B13934" s="6" t="s">
        <v>14424</v>
      </c>
      <c r="C13934" s="7">
        <v>22</v>
      </c>
      <c r="D13934" s="8" t="s">
        <v>14425</v>
      </c>
      <c r="F13934" s="19"/>
      <c r="G13934" s="19"/>
    </row>
    <row r="13935" spans="1:7" x14ac:dyDescent="0.3">
      <c r="A13935" s="5" t="s">
        <v>14256</v>
      </c>
      <c r="B13935" s="6" t="s">
        <v>14426</v>
      </c>
      <c r="C13935" s="7">
        <v>26</v>
      </c>
      <c r="D13935" s="8" t="s">
        <v>14427</v>
      </c>
      <c r="F13935" s="19"/>
      <c r="G13935" s="19"/>
    </row>
    <row r="13936" spans="1:7" x14ac:dyDescent="0.3">
      <c r="A13936" s="5" t="s">
        <v>14256</v>
      </c>
      <c r="B13936" s="6" t="s">
        <v>14428</v>
      </c>
      <c r="C13936" s="7">
        <v>26</v>
      </c>
      <c r="D13936" s="8" t="s">
        <v>14429</v>
      </c>
      <c r="F13936" s="19"/>
      <c r="G13936" s="19"/>
    </row>
    <row r="13937" spans="1:7" x14ac:dyDescent="0.3">
      <c r="A13937" s="5" t="s">
        <v>14256</v>
      </c>
      <c r="B13937" s="6" t="s">
        <v>14430</v>
      </c>
      <c r="C13937" s="7">
        <v>26</v>
      </c>
      <c r="D13937" s="8" t="s">
        <v>14431</v>
      </c>
      <c r="F13937" s="19"/>
      <c r="G13937" s="19"/>
    </row>
    <row r="13938" spans="1:7" x14ac:dyDescent="0.3">
      <c r="A13938" s="5" t="s">
        <v>14256</v>
      </c>
      <c r="B13938" s="6" t="s">
        <v>14432</v>
      </c>
      <c r="C13938" s="7">
        <v>26</v>
      </c>
      <c r="D13938" s="8" t="s">
        <v>14433</v>
      </c>
      <c r="F13938" s="19"/>
      <c r="G13938" s="19"/>
    </row>
    <row r="13939" spans="1:7" x14ac:dyDescent="0.3">
      <c r="A13939" s="5" t="s">
        <v>14256</v>
      </c>
      <c r="B13939" s="6" t="s">
        <v>14434</v>
      </c>
      <c r="C13939" s="7">
        <v>26</v>
      </c>
      <c r="D13939" s="8" t="s">
        <v>14435</v>
      </c>
      <c r="F13939" s="19"/>
      <c r="G13939" s="19"/>
    </row>
    <row r="13940" spans="1:7" x14ac:dyDescent="0.3">
      <c r="A13940" s="5" t="s">
        <v>14256</v>
      </c>
      <c r="B13940" s="6" t="s">
        <v>14436</v>
      </c>
      <c r="C13940" s="7">
        <v>28</v>
      </c>
      <c r="D13940" s="8" t="s">
        <v>14437</v>
      </c>
      <c r="F13940" s="19"/>
      <c r="G13940" s="19"/>
    </row>
    <row r="13941" spans="1:7" x14ac:dyDescent="0.3">
      <c r="A13941" s="5" t="s">
        <v>14256</v>
      </c>
      <c r="B13941" s="6" t="s">
        <v>14438</v>
      </c>
      <c r="C13941" s="7">
        <v>28</v>
      </c>
      <c r="D13941" s="8" t="s">
        <v>14439</v>
      </c>
      <c r="F13941" s="19"/>
      <c r="G13941" s="19"/>
    </row>
    <row r="13942" spans="1:7" x14ac:dyDescent="0.3">
      <c r="A13942" s="5" t="s">
        <v>14256</v>
      </c>
      <c r="B13942" s="6" t="s">
        <v>14440</v>
      </c>
      <c r="C13942" s="7">
        <v>28</v>
      </c>
      <c r="D13942" s="8" t="s">
        <v>14441</v>
      </c>
      <c r="F13942" s="19"/>
      <c r="G13942" s="19"/>
    </row>
    <row r="13943" spans="1:7" x14ac:dyDescent="0.3">
      <c r="A13943" s="5" t="s">
        <v>14256</v>
      </c>
      <c r="B13943" s="6" t="s">
        <v>14442</v>
      </c>
      <c r="C13943" s="7">
        <v>32</v>
      </c>
      <c r="D13943" s="8" t="s">
        <v>14443</v>
      </c>
      <c r="F13943" s="19"/>
      <c r="G13943" s="19"/>
    </row>
    <row r="13944" spans="1:7" x14ac:dyDescent="0.3">
      <c r="A13944" s="5" t="s">
        <v>14256</v>
      </c>
      <c r="B13944" s="6" t="s">
        <v>14444</v>
      </c>
      <c r="C13944" s="7">
        <v>29</v>
      </c>
      <c r="D13944" s="8" t="s">
        <v>14445</v>
      </c>
      <c r="F13944" s="19"/>
      <c r="G13944" s="19"/>
    </row>
    <row r="13945" spans="1:7" x14ac:dyDescent="0.3">
      <c r="A13945" s="5" t="s">
        <v>14256</v>
      </c>
      <c r="B13945" s="6" t="s">
        <v>14446</v>
      </c>
      <c r="C13945" s="7">
        <v>31</v>
      </c>
      <c r="D13945" s="8" t="s">
        <v>14447</v>
      </c>
      <c r="F13945" s="19"/>
      <c r="G13945" s="19"/>
    </row>
    <row r="13946" spans="1:7" x14ac:dyDescent="0.3">
      <c r="A13946" s="5" t="s">
        <v>14256</v>
      </c>
      <c r="B13946" s="6" t="s">
        <v>14448</v>
      </c>
      <c r="C13946" s="7">
        <v>31</v>
      </c>
      <c r="D13946" s="8" t="s">
        <v>14429</v>
      </c>
      <c r="F13946" s="19"/>
      <c r="G13946" s="19"/>
    </row>
    <row r="13947" spans="1:7" x14ac:dyDescent="0.3">
      <c r="A13947" s="5" t="s">
        <v>14256</v>
      </c>
      <c r="B13947" s="6" t="s">
        <v>14449</v>
      </c>
      <c r="C13947" s="7">
        <v>32</v>
      </c>
      <c r="D13947" s="8" t="s">
        <v>10005</v>
      </c>
      <c r="F13947" s="19"/>
      <c r="G13947" s="19"/>
    </row>
    <row r="13948" spans="1:7" x14ac:dyDescent="0.3">
      <c r="A13948" s="5" t="s">
        <v>14256</v>
      </c>
      <c r="B13948" s="6" t="s">
        <v>14450</v>
      </c>
      <c r="C13948" s="7">
        <v>32</v>
      </c>
      <c r="D13948" s="8" t="s">
        <v>14451</v>
      </c>
      <c r="F13948" s="19"/>
      <c r="G13948" s="19"/>
    </row>
    <row r="13949" spans="1:7" x14ac:dyDescent="0.3">
      <c r="A13949" s="5" t="s">
        <v>14256</v>
      </c>
      <c r="B13949" s="6" t="s">
        <v>12673</v>
      </c>
      <c r="C13949" s="7">
        <v>28</v>
      </c>
      <c r="D13949" s="8" t="s">
        <v>14445</v>
      </c>
      <c r="F13949" s="19"/>
      <c r="G13949" s="19"/>
    </row>
    <row r="13950" spans="1:7" x14ac:dyDescent="0.3">
      <c r="A13950" s="5" t="s">
        <v>14256</v>
      </c>
      <c r="B13950" s="6" t="s">
        <v>12715</v>
      </c>
      <c r="C13950" s="7">
        <v>30</v>
      </c>
      <c r="D13950" s="8" t="s">
        <v>14452</v>
      </c>
      <c r="F13950" s="19"/>
      <c r="G13950" s="19"/>
    </row>
    <row r="13951" spans="1:7" x14ac:dyDescent="0.3">
      <c r="A13951" s="5" t="s">
        <v>14256</v>
      </c>
      <c r="B13951" s="6" t="s">
        <v>12675</v>
      </c>
      <c r="C13951" s="7">
        <v>30</v>
      </c>
      <c r="D13951" s="8" t="s">
        <v>14453</v>
      </c>
      <c r="F13951" s="19"/>
      <c r="G13951" s="19"/>
    </row>
    <row r="13952" spans="1:7" x14ac:dyDescent="0.3">
      <c r="A13952" s="5" t="s">
        <v>14256</v>
      </c>
      <c r="B13952" s="6" t="s">
        <v>12669</v>
      </c>
      <c r="C13952" s="7">
        <v>32</v>
      </c>
      <c r="D13952" s="8" t="s">
        <v>14454</v>
      </c>
      <c r="F13952" s="19"/>
      <c r="G13952" s="19"/>
    </row>
    <row r="13953" spans="1:7" x14ac:dyDescent="0.3">
      <c r="A13953" s="5" t="s">
        <v>14256</v>
      </c>
      <c r="B13953" s="6" t="s">
        <v>14455</v>
      </c>
      <c r="C13953" s="7">
        <v>20</v>
      </c>
      <c r="D13953" s="8" t="s">
        <v>14456</v>
      </c>
      <c r="F13953" s="19"/>
      <c r="G13953" s="19"/>
    </row>
    <row r="13954" spans="1:7" x14ac:dyDescent="0.3">
      <c r="A13954" s="5" t="s">
        <v>14256</v>
      </c>
      <c r="B13954" s="6" t="s">
        <v>14457</v>
      </c>
      <c r="C13954" s="7">
        <v>22</v>
      </c>
      <c r="D13954" s="8" t="s">
        <v>14458</v>
      </c>
      <c r="F13954" s="19"/>
      <c r="G13954" s="19"/>
    </row>
    <row r="13955" spans="1:7" x14ac:dyDescent="0.3">
      <c r="A13955" s="5" t="s">
        <v>14256</v>
      </c>
      <c r="B13955" s="6" t="s">
        <v>14459</v>
      </c>
      <c r="C13955" s="7">
        <v>22</v>
      </c>
      <c r="D13955" s="8" t="s">
        <v>14460</v>
      </c>
      <c r="F13955" s="19"/>
      <c r="G13955" s="19"/>
    </row>
    <row r="13956" spans="1:7" x14ac:dyDescent="0.3">
      <c r="A13956" s="5" t="s">
        <v>14256</v>
      </c>
      <c r="B13956" s="6" t="s">
        <v>14461</v>
      </c>
      <c r="C13956" s="7">
        <v>25</v>
      </c>
      <c r="D13956" s="8" t="s">
        <v>14462</v>
      </c>
      <c r="F13956" s="19"/>
      <c r="G13956" s="19"/>
    </row>
    <row r="13957" spans="1:7" x14ac:dyDescent="0.3">
      <c r="A13957" s="5" t="s">
        <v>14256</v>
      </c>
      <c r="B13957" s="6" t="s">
        <v>14463</v>
      </c>
      <c r="C13957" s="7">
        <v>28</v>
      </c>
      <c r="D13957" s="8" t="s">
        <v>14464</v>
      </c>
      <c r="F13957" s="19"/>
      <c r="G13957" s="19"/>
    </row>
    <row r="13958" spans="1:7" x14ac:dyDescent="0.3">
      <c r="A13958" s="5" t="s">
        <v>14256</v>
      </c>
      <c r="B13958" s="6" t="s">
        <v>14465</v>
      </c>
      <c r="C13958" s="7">
        <v>31</v>
      </c>
      <c r="D13958" s="8" t="s">
        <v>14466</v>
      </c>
      <c r="F13958" s="19"/>
      <c r="G13958" s="19"/>
    </row>
    <row r="13959" spans="1:7" x14ac:dyDescent="0.3">
      <c r="A13959" s="5" t="s">
        <v>14256</v>
      </c>
      <c r="B13959" s="6" t="s">
        <v>2153</v>
      </c>
      <c r="C13959" s="7">
        <v>21</v>
      </c>
      <c r="D13959" s="8" t="s">
        <v>14467</v>
      </c>
      <c r="F13959" s="19"/>
      <c r="G13959" s="19"/>
    </row>
    <row r="13960" spans="1:7" x14ac:dyDescent="0.3">
      <c r="A13960" s="5" t="s">
        <v>14256</v>
      </c>
      <c r="B13960" s="6" t="s">
        <v>12204</v>
      </c>
      <c r="C13960" s="7">
        <v>22</v>
      </c>
      <c r="D13960" s="8" t="s">
        <v>14468</v>
      </c>
      <c r="F13960" s="19"/>
      <c r="G13960" s="19"/>
    </row>
    <row r="13961" spans="1:7" x14ac:dyDescent="0.3">
      <c r="A13961" s="5" t="s">
        <v>14256</v>
      </c>
      <c r="B13961" s="6" t="s">
        <v>14469</v>
      </c>
      <c r="C13961" s="7">
        <v>24</v>
      </c>
      <c r="D13961" s="8" t="s">
        <v>14470</v>
      </c>
      <c r="F13961" s="19"/>
      <c r="G13961" s="19"/>
    </row>
    <row r="13962" spans="1:7" x14ac:dyDescent="0.3">
      <c r="A13962" s="5" t="s">
        <v>14256</v>
      </c>
      <c r="B13962" s="6" t="s">
        <v>14471</v>
      </c>
      <c r="C13962" s="7">
        <v>24</v>
      </c>
      <c r="D13962" s="8" t="s">
        <v>14472</v>
      </c>
      <c r="F13962" s="19"/>
      <c r="G13962" s="19"/>
    </row>
    <row r="13963" spans="1:7" x14ac:dyDescent="0.3">
      <c r="A13963" s="5" t="s">
        <v>14256</v>
      </c>
      <c r="B13963" s="6" t="s">
        <v>14473</v>
      </c>
      <c r="C13963" s="7">
        <v>28</v>
      </c>
      <c r="D13963" s="8" t="s">
        <v>14474</v>
      </c>
      <c r="F13963" s="19"/>
      <c r="G13963" s="19"/>
    </row>
    <row r="13964" spans="1:7" x14ac:dyDescent="0.3">
      <c r="A13964" s="5" t="s">
        <v>14256</v>
      </c>
      <c r="B13964" s="6" t="s">
        <v>14475</v>
      </c>
      <c r="C13964" s="7">
        <v>28</v>
      </c>
      <c r="D13964" s="8" t="s">
        <v>14476</v>
      </c>
      <c r="F13964" s="19"/>
      <c r="G13964" s="19"/>
    </row>
    <row r="13965" spans="1:7" x14ac:dyDescent="0.3">
      <c r="A13965" s="5" t="s">
        <v>14256</v>
      </c>
      <c r="B13965" s="6" t="s">
        <v>12786</v>
      </c>
      <c r="C13965" s="7">
        <v>26</v>
      </c>
      <c r="D13965" s="8" t="s">
        <v>14477</v>
      </c>
      <c r="F13965" s="19"/>
      <c r="G13965" s="19"/>
    </row>
    <row r="13966" spans="1:7" x14ac:dyDescent="0.3">
      <c r="A13966" s="5" t="s">
        <v>14256</v>
      </c>
      <c r="B13966" s="6" t="s">
        <v>3932</v>
      </c>
      <c r="C13966" s="7">
        <v>28</v>
      </c>
      <c r="D13966" s="8" t="s">
        <v>14478</v>
      </c>
      <c r="F13966" s="19"/>
      <c r="G13966" s="19"/>
    </row>
    <row r="13967" spans="1:7" x14ac:dyDescent="0.3">
      <c r="A13967" s="5" t="s">
        <v>14256</v>
      </c>
      <c r="B13967" s="6" t="s">
        <v>3926</v>
      </c>
      <c r="C13967" s="7">
        <v>26</v>
      </c>
      <c r="D13967" s="8" t="s">
        <v>14479</v>
      </c>
      <c r="F13967" s="19"/>
      <c r="G13967" s="19"/>
    </row>
    <row r="13968" spans="1:7" x14ac:dyDescent="0.3">
      <c r="A13968" s="5" t="s">
        <v>14256</v>
      </c>
      <c r="B13968" s="6" t="s">
        <v>14480</v>
      </c>
      <c r="C13968" s="7">
        <v>32</v>
      </c>
      <c r="D13968" s="8" t="s">
        <v>14481</v>
      </c>
      <c r="F13968" s="19"/>
      <c r="G13968" s="19"/>
    </row>
    <row r="13969" spans="1:7" x14ac:dyDescent="0.3">
      <c r="A13969" s="5" t="s">
        <v>14256</v>
      </c>
      <c r="B13969" s="6" t="s">
        <v>14482</v>
      </c>
      <c r="C13969" s="7">
        <v>22</v>
      </c>
      <c r="D13969" s="8" t="s">
        <v>14483</v>
      </c>
      <c r="F13969" s="19"/>
      <c r="G13969" s="19"/>
    </row>
    <row r="13970" spans="1:7" x14ac:dyDescent="0.3">
      <c r="A13970" s="5" t="s">
        <v>14256</v>
      </c>
      <c r="B13970" s="6" t="s">
        <v>14484</v>
      </c>
      <c r="C13970" s="7">
        <v>26</v>
      </c>
      <c r="D13970" s="8" t="s">
        <v>14485</v>
      </c>
      <c r="F13970" s="19"/>
      <c r="G13970" s="19"/>
    </row>
    <row r="13971" spans="1:7" x14ac:dyDescent="0.3">
      <c r="A13971" s="5" t="s">
        <v>14256</v>
      </c>
      <c r="B13971" s="6" t="s">
        <v>14486</v>
      </c>
      <c r="C13971" s="7">
        <v>28</v>
      </c>
      <c r="D13971" s="8" t="s">
        <v>14487</v>
      </c>
      <c r="F13971" s="19"/>
      <c r="G13971" s="19"/>
    </row>
    <row r="13972" spans="1:7" x14ac:dyDescent="0.3">
      <c r="A13972" s="5" t="s">
        <v>14256</v>
      </c>
      <c r="B13972" s="6" t="s">
        <v>14488</v>
      </c>
      <c r="C13972" s="7">
        <v>29</v>
      </c>
      <c r="D13972" s="8" t="s">
        <v>14489</v>
      </c>
      <c r="F13972" s="19"/>
      <c r="G13972" s="19"/>
    </row>
    <row r="13973" spans="1:7" x14ac:dyDescent="0.3">
      <c r="A13973" s="5" t="s">
        <v>14256</v>
      </c>
      <c r="B13973" s="6" t="s">
        <v>14490</v>
      </c>
      <c r="C13973" s="7">
        <v>28</v>
      </c>
      <c r="D13973" s="8" t="s">
        <v>14491</v>
      </c>
      <c r="F13973" s="19"/>
      <c r="G13973" s="19"/>
    </row>
    <row r="13974" spans="1:7" x14ac:dyDescent="0.3">
      <c r="A13974" s="5" t="s">
        <v>14256</v>
      </c>
      <c r="B13974" s="6" t="s">
        <v>14492</v>
      </c>
      <c r="C13974" s="7">
        <v>26</v>
      </c>
      <c r="D13974" s="8" t="s">
        <v>14493</v>
      </c>
      <c r="F13974" s="19"/>
      <c r="G13974" s="19"/>
    </row>
    <row r="13975" spans="1:7" x14ac:dyDescent="0.3">
      <c r="A13975" s="5" t="s">
        <v>14256</v>
      </c>
      <c r="B13975" s="6" t="s">
        <v>14494</v>
      </c>
      <c r="C13975" s="7">
        <v>30</v>
      </c>
      <c r="D13975" s="8" t="s">
        <v>14495</v>
      </c>
      <c r="F13975" s="19"/>
      <c r="G13975" s="19"/>
    </row>
    <row r="13976" spans="1:7" x14ac:dyDescent="0.3">
      <c r="A13976" s="5" t="s">
        <v>14256</v>
      </c>
      <c r="B13976" s="6" t="s">
        <v>14496</v>
      </c>
      <c r="C13976" s="7">
        <v>26</v>
      </c>
      <c r="D13976" s="8" t="s">
        <v>14497</v>
      </c>
      <c r="F13976" s="19"/>
      <c r="G13976" s="19"/>
    </row>
    <row r="13977" spans="1:7" x14ac:dyDescent="0.3">
      <c r="A13977" s="5" t="s">
        <v>14256</v>
      </c>
      <c r="B13977" s="6" t="s">
        <v>14498</v>
      </c>
      <c r="C13977" s="7">
        <v>30</v>
      </c>
      <c r="D13977" s="8" t="s">
        <v>14499</v>
      </c>
      <c r="F13977" s="19"/>
      <c r="G13977" s="19"/>
    </row>
    <row r="13978" spans="1:7" x14ac:dyDescent="0.3">
      <c r="A13978" s="5" t="s">
        <v>14256</v>
      </c>
      <c r="B13978" s="6" t="s">
        <v>14500</v>
      </c>
      <c r="C13978" s="7">
        <v>30</v>
      </c>
      <c r="D13978" s="8" t="s">
        <v>14501</v>
      </c>
      <c r="F13978" s="19"/>
      <c r="G13978" s="19"/>
    </row>
    <row r="13979" spans="1:7" x14ac:dyDescent="0.3">
      <c r="A13979" s="5" t="s">
        <v>14256</v>
      </c>
      <c r="B13979" s="6" t="s">
        <v>14502</v>
      </c>
      <c r="C13979" s="7">
        <v>35</v>
      </c>
      <c r="D13979" s="8" t="s">
        <v>14503</v>
      </c>
      <c r="F13979" s="19"/>
      <c r="G13979" s="19"/>
    </row>
    <row r="13980" spans="1:7" x14ac:dyDescent="0.3">
      <c r="A13980" s="5" t="s">
        <v>14256</v>
      </c>
      <c r="B13980" s="6" t="s">
        <v>14504</v>
      </c>
      <c r="C13980" s="7">
        <v>34</v>
      </c>
      <c r="D13980" s="8" t="s">
        <v>14505</v>
      </c>
      <c r="F13980" s="19"/>
      <c r="G13980" s="19"/>
    </row>
    <row r="13981" spans="1:7" x14ac:dyDescent="0.3">
      <c r="A13981" s="5" t="s">
        <v>14256</v>
      </c>
      <c r="B13981" s="6" t="s">
        <v>14506</v>
      </c>
      <c r="C13981" s="7">
        <v>34</v>
      </c>
      <c r="D13981" s="8" t="s">
        <v>14507</v>
      </c>
      <c r="F13981" s="19"/>
      <c r="G13981" s="19"/>
    </row>
    <row r="13982" spans="1:7" x14ac:dyDescent="0.3">
      <c r="A13982" s="5" t="s">
        <v>14256</v>
      </c>
      <c r="B13982" s="6" t="s">
        <v>14508</v>
      </c>
      <c r="C13982" s="7">
        <v>40</v>
      </c>
      <c r="D13982" s="8" t="s">
        <v>14509</v>
      </c>
      <c r="F13982" s="19"/>
      <c r="G13982" s="19"/>
    </row>
    <row r="13983" spans="1:7" x14ac:dyDescent="0.3">
      <c r="A13983" s="5" t="s">
        <v>14256</v>
      </c>
      <c r="B13983" s="6" t="s">
        <v>14510</v>
      </c>
      <c r="C13983" s="7">
        <v>42</v>
      </c>
      <c r="D13983" s="8" t="s">
        <v>14511</v>
      </c>
      <c r="F13983" s="19"/>
      <c r="G13983" s="19"/>
    </row>
    <row r="13984" spans="1:7" x14ac:dyDescent="0.3">
      <c r="A13984" s="5" t="s">
        <v>14256</v>
      </c>
      <c r="B13984" s="6" t="s">
        <v>14512</v>
      </c>
      <c r="C13984" s="7">
        <v>40</v>
      </c>
      <c r="D13984" s="8" t="s">
        <v>14513</v>
      </c>
      <c r="F13984" s="19"/>
      <c r="G13984" s="19"/>
    </row>
    <row r="13985" spans="1:7" x14ac:dyDescent="0.3">
      <c r="A13985" s="5" t="s">
        <v>14256</v>
      </c>
      <c r="B13985" s="6" t="s">
        <v>14514</v>
      </c>
      <c r="C13985" s="7">
        <v>32</v>
      </c>
      <c r="D13985" s="8" t="s">
        <v>14515</v>
      </c>
      <c r="F13985" s="19"/>
      <c r="G13985" s="19"/>
    </row>
    <row r="13986" spans="1:7" x14ac:dyDescent="0.3">
      <c r="A13986" s="5" t="s">
        <v>14256</v>
      </c>
      <c r="B13986" s="6" t="s">
        <v>14516</v>
      </c>
      <c r="C13986" s="7">
        <v>16</v>
      </c>
      <c r="D13986" s="8" t="s">
        <v>14517</v>
      </c>
      <c r="F13986" s="19"/>
      <c r="G13986" s="19"/>
    </row>
    <row r="13987" spans="1:7" x14ac:dyDescent="0.3">
      <c r="A13987" s="5" t="s">
        <v>14256</v>
      </c>
      <c r="B13987" s="6" t="s">
        <v>14518</v>
      </c>
      <c r="C13987" s="7">
        <v>35</v>
      </c>
      <c r="D13987" s="8" t="s">
        <v>14519</v>
      </c>
      <c r="F13987" s="19"/>
      <c r="G13987" s="19"/>
    </row>
    <row r="13988" spans="1:7" x14ac:dyDescent="0.3">
      <c r="A13988" s="5" t="s">
        <v>14256</v>
      </c>
      <c r="B13988" s="6" t="s">
        <v>14520</v>
      </c>
      <c r="C13988" s="7">
        <v>36</v>
      </c>
      <c r="D13988" s="8" t="s">
        <v>14521</v>
      </c>
      <c r="F13988" s="19"/>
      <c r="G13988" s="19"/>
    </row>
    <row r="13989" spans="1:7" x14ac:dyDescent="0.3">
      <c r="A13989" s="5" t="s">
        <v>14256</v>
      </c>
      <c r="B13989" s="6" t="s">
        <v>14522</v>
      </c>
      <c r="C13989" s="7">
        <v>43</v>
      </c>
      <c r="D13989" s="8" t="s">
        <v>14523</v>
      </c>
      <c r="F13989" s="19"/>
      <c r="G13989" s="19"/>
    </row>
    <row r="13990" spans="1:7" x14ac:dyDescent="0.3">
      <c r="A13990" s="5" t="s">
        <v>14256</v>
      </c>
      <c r="B13990" s="6" t="s">
        <v>14524</v>
      </c>
      <c r="C13990" s="7">
        <v>36</v>
      </c>
      <c r="D13990" s="8" t="s">
        <v>14525</v>
      </c>
      <c r="F13990" s="19"/>
      <c r="G13990" s="19"/>
    </row>
    <row r="13991" spans="1:7" x14ac:dyDescent="0.3">
      <c r="A13991" s="5" t="s">
        <v>14256</v>
      </c>
      <c r="B13991" s="6" t="s">
        <v>14526</v>
      </c>
      <c r="C13991" s="7">
        <v>33</v>
      </c>
      <c r="D13991" s="8" t="s">
        <v>14527</v>
      </c>
      <c r="F13991" s="19"/>
      <c r="G13991" s="19"/>
    </row>
    <row r="13992" spans="1:7" x14ac:dyDescent="0.3">
      <c r="A13992" s="5" t="s">
        <v>14256</v>
      </c>
      <c r="B13992" s="6" t="s">
        <v>14528</v>
      </c>
      <c r="C13992" s="7">
        <v>35</v>
      </c>
      <c r="D13992" s="8" t="s">
        <v>14529</v>
      </c>
      <c r="F13992" s="19"/>
      <c r="G13992" s="19"/>
    </row>
    <row r="13993" spans="1:7" x14ac:dyDescent="0.3">
      <c r="A13993" s="5" t="s">
        <v>14256</v>
      </c>
      <c r="B13993" s="6" t="s">
        <v>14530</v>
      </c>
      <c r="C13993" s="7">
        <v>37</v>
      </c>
      <c r="D13993" s="8" t="s">
        <v>14531</v>
      </c>
      <c r="F13993" s="19"/>
      <c r="G13993" s="19"/>
    </row>
    <row r="13994" spans="1:7" x14ac:dyDescent="0.3">
      <c r="A13994" s="5" t="s">
        <v>14256</v>
      </c>
      <c r="B13994" s="6" t="s">
        <v>14532</v>
      </c>
      <c r="C13994" s="7">
        <v>33</v>
      </c>
      <c r="D13994" s="8" t="s">
        <v>14533</v>
      </c>
      <c r="F13994" s="19"/>
      <c r="G13994" s="19"/>
    </row>
    <row r="13995" spans="1:7" x14ac:dyDescent="0.3">
      <c r="A13995" s="5" t="s">
        <v>14256</v>
      </c>
      <c r="B13995" s="6" t="s">
        <v>14534</v>
      </c>
      <c r="C13995" s="7">
        <v>31</v>
      </c>
      <c r="D13995" s="8" t="s">
        <v>14535</v>
      </c>
      <c r="F13995" s="19"/>
      <c r="G13995" s="19"/>
    </row>
    <row r="13996" spans="1:7" x14ac:dyDescent="0.3">
      <c r="A13996" s="5" t="s">
        <v>14256</v>
      </c>
      <c r="B13996" s="6" t="s">
        <v>14536</v>
      </c>
      <c r="C13996" s="7">
        <v>35</v>
      </c>
      <c r="D13996" s="8" t="s">
        <v>14537</v>
      </c>
      <c r="F13996" s="19"/>
      <c r="G13996" s="19"/>
    </row>
    <row r="13997" spans="1:7" x14ac:dyDescent="0.3">
      <c r="A13997" s="5" t="s">
        <v>14256</v>
      </c>
      <c r="B13997" s="6" t="s">
        <v>1095</v>
      </c>
      <c r="C13997" s="7">
        <v>8</v>
      </c>
      <c r="D13997" s="8" t="s">
        <v>5</v>
      </c>
      <c r="F13997" s="19"/>
      <c r="G13997" s="19"/>
    </row>
    <row r="13998" spans="1:7" x14ac:dyDescent="0.3">
      <c r="A13998" s="5" t="s">
        <v>14256</v>
      </c>
      <c r="B13998" s="6" t="s">
        <v>175</v>
      </c>
      <c r="C13998" s="7">
        <v>5</v>
      </c>
      <c r="D13998" s="8" t="s">
        <v>5</v>
      </c>
      <c r="F13998" s="19"/>
      <c r="G13998" s="19"/>
    </row>
    <row r="13999" spans="1:7" x14ac:dyDescent="0.3">
      <c r="A13999" s="5" t="s">
        <v>14256</v>
      </c>
      <c r="B13999" s="6" t="s">
        <v>172</v>
      </c>
      <c r="C13999" s="7">
        <v>3</v>
      </c>
      <c r="D13999" s="8" t="s">
        <v>5</v>
      </c>
      <c r="F13999" s="19"/>
      <c r="G13999" s="19"/>
    </row>
    <row r="14000" spans="1:7" x14ac:dyDescent="0.3">
      <c r="A14000" s="5" t="s">
        <v>14256</v>
      </c>
      <c r="B14000" s="6" t="s">
        <v>502</v>
      </c>
      <c r="C14000" s="7">
        <v>3</v>
      </c>
      <c r="D14000" s="8" t="s">
        <v>5</v>
      </c>
      <c r="F14000" s="19"/>
      <c r="G14000" s="19"/>
    </row>
    <row r="14001" spans="1:7" x14ac:dyDescent="0.3">
      <c r="A14001" s="5" t="s">
        <v>14256</v>
      </c>
      <c r="B14001" s="6" t="s">
        <v>14538</v>
      </c>
      <c r="C14001" s="7">
        <v>3</v>
      </c>
      <c r="D14001" s="8" t="s">
        <v>5</v>
      </c>
      <c r="F14001" s="19"/>
      <c r="G14001" s="19"/>
    </row>
    <row r="14002" spans="1:7" x14ac:dyDescent="0.3">
      <c r="A14002" s="5" t="s">
        <v>14256</v>
      </c>
      <c r="B14002" s="6" t="s">
        <v>14539</v>
      </c>
      <c r="C14002" s="7">
        <v>3</v>
      </c>
      <c r="D14002" s="8" t="s">
        <v>5</v>
      </c>
      <c r="F14002" s="19"/>
      <c r="G14002" s="19"/>
    </row>
    <row r="14003" spans="1:7" x14ac:dyDescent="0.3">
      <c r="A14003" s="5" t="s">
        <v>14256</v>
      </c>
      <c r="B14003" s="6" t="s">
        <v>14540</v>
      </c>
      <c r="C14003" s="7">
        <v>3</v>
      </c>
      <c r="D14003" s="8" t="s">
        <v>5</v>
      </c>
      <c r="F14003" s="19"/>
      <c r="G14003" s="19"/>
    </row>
    <row r="14004" spans="1:7" x14ac:dyDescent="0.3">
      <c r="A14004" s="5" t="s">
        <v>14256</v>
      </c>
      <c r="B14004" s="6" t="s">
        <v>12934</v>
      </c>
      <c r="C14004" s="7">
        <v>3</v>
      </c>
      <c r="D14004" s="8" t="s">
        <v>5</v>
      </c>
      <c r="F14004" s="19"/>
      <c r="G14004" s="19"/>
    </row>
    <row r="14005" spans="1:7" x14ac:dyDescent="0.3">
      <c r="A14005" s="5" t="s">
        <v>14256</v>
      </c>
      <c r="B14005" s="6" t="s">
        <v>1099</v>
      </c>
      <c r="C14005" s="7">
        <v>4</v>
      </c>
      <c r="D14005" s="8" t="s">
        <v>5</v>
      </c>
      <c r="F14005" s="19"/>
      <c r="G14005" s="19"/>
    </row>
    <row r="14006" spans="1:7" x14ac:dyDescent="0.3">
      <c r="A14006" s="5" t="s">
        <v>14256</v>
      </c>
      <c r="B14006" s="6" t="s">
        <v>14541</v>
      </c>
      <c r="C14006" s="7">
        <v>3</v>
      </c>
      <c r="D14006" s="8" t="s">
        <v>5</v>
      </c>
      <c r="F14006" s="19"/>
      <c r="G14006" s="19"/>
    </row>
    <row r="14007" spans="1:7" x14ac:dyDescent="0.3">
      <c r="A14007" s="5" t="s">
        <v>14256</v>
      </c>
      <c r="B14007" s="6" t="s">
        <v>1098</v>
      </c>
      <c r="C14007" s="7">
        <v>3</v>
      </c>
      <c r="D14007" s="8" t="s">
        <v>5</v>
      </c>
      <c r="F14007" s="19"/>
      <c r="G14007" s="19"/>
    </row>
    <row r="14008" spans="1:7" x14ac:dyDescent="0.3">
      <c r="A14008" s="5" t="s">
        <v>14256</v>
      </c>
      <c r="B14008" s="6" t="s">
        <v>14542</v>
      </c>
      <c r="C14008" s="7">
        <v>6</v>
      </c>
      <c r="D14008" s="8" t="s">
        <v>5</v>
      </c>
      <c r="F14008" s="19"/>
      <c r="G14008" s="19"/>
    </row>
    <row r="14009" spans="1:7" x14ac:dyDescent="0.3">
      <c r="A14009" s="5" t="s">
        <v>14256</v>
      </c>
      <c r="B14009" s="6" t="s">
        <v>4409</v>
      </c>
      <c r="C14009" s="7">
        <v>1</v>
      </c>
      <c r="D14009" s="8" t="s">
        <v>5</v>
      </c>
      <c r="F14009" s="19"/>
      <c r="G14009" s="19"/>
    </row>
    <row r="14010" spans="1:7" x14ac:dyDescent="0.3">
      <c r="A14010" s="5" t="s">
        <v>14256</v>
      </c>
      <c r="B14010" s="6" t="s">
        <v>14543</v>
      </c>
      <c r="C14010" s="7">
        <v>14</v>
      </c>
      <c r="D14010" s="8" t="s">
        <v>14544</v>
      </c>
      <c r="F14010" s="19"/>
      <c r="G14010" s="19"/>
    </row>
    <row r="14011" spans="1:7" x14ac:dyDescent="0.3">
      <c r="A14011" s="5" t="s">
        <v>14256</v>
      </c>
      <c r="B14011" s="6" t="s">
        <v>14545</v>
      </c>
      <c r="C14011" s="7">
        <v>14</v>
      </c>
      <c r="D14011" s="8" t="s">
        <v>14546</v>
      </c>
      <c r="F14011" s="19"/>
      <c r="G14011" s="19"/>
    </row>
    <row r="14012" spans="1:7" x14ac:dyDescent="0.3">
      <c r="A14012" s="5" t="s">
        <v>14256</v>
      </c>
      <c r="B14012" s="6" t="s">
        <v>8249</v>
      </c>
      <c r="C14012" s="7">
        <v>12</v>
      </c>
      <c r="D14012" s="8" t="s">
        <v>5</v>
      </c>
      <c r="F14012" s="19"/>
      <c r="G14012" s="19"/>
    </row>
    <row r="14013" spans="1:7" x14ac:dyDescent="0.3">
      <c r="A14013" s="5" t="s">
        <v>14256</v>
      </c>
      <c r="B14013" s="6" t="s">
        <v>14547</v>
      </c>
      <c r="C14013" s="7">
        <v>8</v>
      </c>
      <c r="D14013" s="8" t="s">
        <v>5</v>
      </c>
      <c r="F14013" s="19"/>
      <c r="G14013" s="19"/>
    </row>
    <row r="14014" spans="1:7" x14ac:dyDescent="0.3">
      <c r="A14014" s="5" t="s">
        <v>14256</v>
      </c>
      <c r="B14014" s="6" t="s">
        <v>14548</v>
      </c>
      <c r="C14014" s="7">
        <v>8</v>
      </c>
      <c r="D14014" s="8" t="s">
        <v>5</v>
      </c>
      <c r="F14014" s="19"/>
      <c r="G14014" s="19"/>
    </row>
    <row r="14015" spans="1:7" x14ac:dyDescent="0.3">
      <c r="A14015" s="5" t="s">
        <v>14256</v>
      </c>
      <c r="B14015" s="6" t="s">
        <v>14549</v>
      </c>
      <c r="C14015" s="7">
        <v>8</v>
      </c>
      <c r="D14015" s="8" t="s">
        <v>5</v>
      </c>
      <c r="F14015" s="19"/>
      <c r="G14015" s="19"/>
    </row>
    <row r="14016" spans="1:7" x14ac:dyDescent="0.3">
      <c r="A14016" s="5" t="s">
        <v>14256</v>
      </c>
      <c r="B14016" s="6" t="s">
        <v>512</v>
      </c>
      <c r="C14016" s="7">
        <v>8</v>
      </c>
      <c r="D14016" s="8" t="s">
        <v>5</v>
      </c>
      <c r="F14016" s="19"/>
      <c r="G14016" s="19"/>
    </row>
    <row r="14017" spans="1:7" x14ac:dyDescent="0.3">
      <c r="A14017" s="5" t="s">
        <v>14256</v>
      </c>
      <c r="B14017" s="6" t="s">
        <v>14550</v>
      </c>
      <c r="C14017" s="7">
        <v>8</v>
      </c>
      <c r="D14017" s="8" t="s">
        <v>5</v>
      </c>
      <c r="F14017" s="19"/>
      <c r="G14017" s="19"/>
    </row>
    <row r="14018" spans="1:7" x14ac:dyDescent="0.3">
      <c r="A14018" s="5" t="s">
        <v>14256</v>
      </c>
      <c r="B14018" s="6" t="s">
        <v>14551</v>
      </c>
      <c r="C14018" s="7">
        <v>8</v>
      </c>
      <c r="D14018" s="8" t="s">
        <v>5</v>
      </c>
      <c r="F14018" s="19"/>
      <c r="G14018" s="19"/>
    </row>
    <row r="14019" spans="1:7" x14ac:dyDescent="0.3">
      <c r="A14019" s="5" t="s">
        <v>14256</v>
      </c>
      <c r="B14019" s="6" t="s">
        <v>14552</v>
      </c>
      <c r="C14019" s="7">
        <v>6</v>
      </c>
      <c r="D14019" s="8" t="s">
        <v>5</v>
      </c>
      <c r="F14019" s="19"/>
      <c r="G14019" s="19"/>
    </row>
    <row r="14020" spans="1:7" x14ac:dyDescent="0.3">
      <c r="A14020" s="5" t="s">
        <v>14256</v>
      </c>
      <c r="B14020" s="6" t="s">
        <v>14553</v>
      </c>
      <c r="C14020" s="7">
        <v>6</v>
      </c>
      <c r="D14020" s="8" t="s">
        <v>5</v>
      </c>
      <c r="F14020" s="19"/>
      <c r="G14020" s="19"/>
    </row>
    <row r="14021" spans="1:7" x14ac:dyDescent="0.3">
      <c r="A14021" s="5" t="s">
        <v>14256</v>
      </c>
      <c r="B14021" s="6" t="s">
        <v>14554</v>
      </c>
      <c r="C14021" s="7">
        <v>8</v>
      </c>
      <c r="D14021" s="8" t="s">
        <v>5</v>
      </c>
      <c r="F14021" s="19"/>
      <c r="G14021" s="19"/>
    </row>
    <row r="14022" spans="1:7" x14ac:dyDescent="0.3">
      <c r="A14022" s="5" t="s">
        <v>14256</v>
      </c>
      <c r="B14022" s="6" t="s">
        <v>14555</v>
      </c>
      <c r="C14022" s="7">
        <v>8</v>
      </c>
      <c r="D14022" s="8" t="s">
        <v>5</v>
      </c>
      <c r="F14022" s="19"/>
      <c r="G14022" s="19"/>
    </row>
    <row r="14023" spans="1:7" x14ac:dyDescent="0.3">
      <c r="A14023" s="5" t="s">
        <v>14256</v>
      </c>
      <c r="B14023" s="6" t="s">
        <v>14556</v>
      </c>
      <c r="C14023" s="7">
        <v>8</v>
      </c>
      <c r="D14023" s="8" t="s">
        <v>5</v>
      </c>
      <c r="F14023" s="19"/>
      <c r="G14023" s="19"/>
    </row>
    <row r="14024" spans="1:7" x14ac:dyDescent="0.3">
      <c r="A14024" s="5" t="s">
        <v>14256</v>
      </c>
      <c r="B14024" s="6" t="s">
        <v>14557</v>
      </c>
      <c r="C14024" s="7">
        <v>8</v>
      </c>
      <c r="D14024" s="8" t="s">
        <v>5</v>
      </c>
      <c r="F14024" s="19"/>
      <c r="G14024" s="19"/>
    </row>
    <row r="14025" spans="1:7" x14ac:dyDescent="0.3">
      <c r="A14025" s="5" t="s">
        <v>14256</v>
      </c>
      <c r="B14025" s="6" t="s">
        <v>14558</v>
      </c>
      <c r="C14025" s="7">
        <v>10</v>
      </c>
      <c r="D14025" s="8" t="s">
        <v>5</v>
      </c>
      <c r="F14025" s="19"/>
      <c r="G14025" s="19"/>
    </row>
    <row r="14026" spans="1:7" x14ac:dyDescent="0.3">
      <c r="A14026" s="5" t="s">
        <v>14256</v>
      </c>
      <c r="B14026" s="6" t="s">
        <v>14559</v>
      </c>
      <c r="C14026" s="7">
        <v>4</v>
      </c>
      <c r="D14026" s="8" t="s">
        <v>5</v>
      </c>
      <c r="F14026" s="19"/>
      <c r="G14026" s="19"/>
    </row>
    <row r="14027" spans="1:7" x14ac:dyDescent="0.3">
      <c r="A14027" s="5" t="s">
        <v>14256</v>
      </c>
      <c r="B14027" s="6" t="s">
        <v>7327</v>
      </c>
      <c r="C14027" s="7">
        <v>26</v>
      </c>
      <c r="D14027" s="8" t="s">
        <v>5</v>
      </c>
      <c r="F14027" s="19"/>
      <c r="G14027" s="19"/>
    </row>
    <row r="14028" spans="1:7" x14ac:dyDescent="0.3">
      <c r="A14028" s="5" t="s">
        <v>14560</v>
      </c>
      <c r="B14028" s="6" t="s">
        <v>14561</v>
      </c>
      <c r="C14028" s="7">
        <v>55</v>
      </c>
      <c r="D14028" s="8" t="s">
        <v>14562</v>
      </c>
      <c r="F14028" s="19"/>
      <c r="G14028" s="19"/>
    </row>
    <row r="14029" spans="1:7" x14ac:dyDescent="0.3">
      <c r="A14029" s="5" t="s">
        <v>14560</v>
      </c>
      <c r="B14029" s="6" t="s">
        <v>14563</v>
      </c>
      <c r="C14029" s="7">
        <v>40</v>
      </c>
      <c r="D14029" s="8" t="s">
        <v>14562</v>
      </c>
      <c r="F14029" s="19"/>
      <c r="G14029" s="19"/>
    </row>
    <row r="14030" spans="1:7" x14ac:dyDescent="0.3">
      <c r="A14030" s="5" t="s">
        <v>14560</v>
      </c>
      <c r="B14030" s="6" t="s">
        <v>14564</v>
      </c>
      <c r="C14030" s="7">
        <v>60</v>
      </c>
      <c r="D14030" s="8" t="s">
        <v>14565</v>
      </c>
      <c r="F14030" s="19"/>
      <c r="G14030" s="19"/>
    </row>
    <row r="14031" spans="1:7" x14ac:dyDescent="0.3">
      <c r="A14031" s="5" t="s">
        <v>14560</v>
      </c>
      <c r="B14031" s="6" t="s">
        <v>14566</v>
      </c>
      <c r="C14031" s="7">
        <v>40</v>
      </c>
      <c r="D14031" s="8" t="s">
        <v>14565</v>
      </c>
      <c r="F14031" s="19"/>
      <c r="G14031" s="19"/>
    </row>
    <row r="14032" spans="1:7" x14ac:dyDescent="0.3">
      <c r="A14032" s="5" t="s">
        <v>14560</v>
      </c>
      <c r="B14032" s="6" t="s">
        <v>14567</v>
      </c>
      <c r="C14032" s="7">
        <v>30</v>
      </c>
      <c r="D14032" s="8" t="s">
        <v>14562</v>
      </c>
      <c r="F14032" s="19"/>
      <c r="G14032" s="19"/>
    </row>
    <row r="14033" spans="1:7" x14ac:dyDescent="0.3">
      <c r="A14033" s="5" t="s">
        <v>14560</v>
      </c>
      <c r="B14033" s="6" t="s">
        <v>625</v>
      </c>
      <c r="C14033" s="7">
        <v>45</v>
      </c>
      <c r="D14033" s="8" t="s">
        <v>5</v>
      </c>
      <c r="F14033" s="19"/>
      <c r="G14033" s="19"/>
    </row>
    <row r="14034" spans="1:7" x14ac:dyDescent="0.3">
      <c r="A14034" s="5" t="s">
        <v>14560</v>
      </c>
      <c r="B14034" s="6" t="s">
        <v>627</v>
      </c>
      <c r="C14034" s="7">
        <v>50</v>
      </c>
      <c r="D14034" s="8" t="s">
        <v>5</v>
      </c>
      <c r="F14034" s="19"/>
      <c r="G14034" s="19"/>
    </row>
    <row r="14035" spans="1:7" x14ac:dyDescent="0.3">
      <c r="A14035" s="5" t="s">
        <v>14560</v>
      </c>
      <c r="B14035" s="6" t="s">
        <v>14568</v>
      </c>
      <c r="C14035" s="7">
        <v>55</v>
      </c>
      <c r="D14035" s="8" t="s">
        <v>5</v>
      </c>
      <c r="F14035" s="19"/>
      <c r="G14035" s="19"/>
    </row>
    <row r="14036" spans="1:7" x14ac:dyDescent="0.3">
      <c r="A14036" s="5" t="s">
        <v>14560</v>
      </c>
      <c r="B14036" s="6" t="s">
        <v>14569</v>
      </c>
      <c r="C14036" s="7">
        <v>65</v>
      </c>
      <c r="D14036" s="8" t="s">
        <v>5</v>
      </c>
      <c r="F14036" s="19"/>
      <c r="G14036" s="19"/>
    </row>
    <row r="14037" spans="1:7" x14ac:dyDescent="0.3">
      <c r="A14037" s="5" t="s">
        <v>14560</v>
      </c>
      <c r="B14037" s="6" t="s">
        <v>2099</v>
      </c>
      <c r="C14037" s="7">
        <v>15</v>
      </c>
      <c r="D14037" s="8" t="s">
        <v>5</v>
      </c>
      <c r="F14037" s="19"/>
      <c r="G14037" s="19"/>
    </row>
    <row r="14038" spans="1:7" x14ac:dyDescent="0.3">
      <c r="A14038" s="5" t="s">
        <v>14560</v>
      </c>
      <c r="B14038" s="6" t="s">
        <v>698</v>
      </c>
      <c r="C14038" s="7">
        <v>16</v>
      </c>
      <c r="D14038" s="8" t="s">
        <v>5</v>
      </c>
      <c r="F14038" s="19"/>
      <c r="G14038" s="19"/>
    </row>
    <row r="14039" spans="1:7" x14ac:dyDescent="0.3">
      <c r="A14039" s="5" t="s">
        <v>14560</v>
      </c>
      <c r="B14039" s="6" t="s">
        <v>14570</v>
      </c>
      <c r="C14039" s="7">
        <v>30</v>
      </c>
      <c r="D14039" s="8" t="s">
        <v>5</v>
      </c>
      <c r="F14039" s="19"/>
      <c r="G14039" s="19"/>
    </row>
    <row r="14040" spans="1:7" x14ac:dyDescent="0.3">
      <c r="A14040" s="5" t="s">
        <v>14560</v>
      </c>
      <c r="B14040" s="6" t="s">
        <v>14</v>
      </c>
      <c r="C14040" s="7">
        <v>18</v>
      </c>
      <c r="D14040" s="8" t="s">
        <v>5</v>
      </c>
      <c r="F14040" s="19"/>
      <c r="G14040" s="19"/>
    </row>
    <row r="14041" spans="1:7" x14ac:dyDescent="0.3">
      <c r="A14041" s="5" t="s">
        <v>14560</v>
      </c>
      <c r="B14041" s="6" t="s">
        <v>16</v>
      </c>
      <c r="C14041" s="7">
        <v>16</v>
      </c>
      <c r="D14041" s="8" t="s">
        <v>5</v>
      </c>
      <c r="F14041" s="19"/>
      <c r="G14041" s="19"/>
    </row>
    <row r="14042" spans="1:7" x14ac:dyDescent="0.3">
      <c r="A14042" s="5" t="s">
        <v>14560</v>
      </c>
      <c r="B14042" s="6" t="s">
        <v>630</v>
      </c>
      <c r="C14042" s="7">
        <v>16</v>
      </c>
      <c r="D14042" s="8" t="s">
        <v>5</v>
      </c>
      <c r="F14042" s="19"/>
      <c r="G14042" s="19"/>
    </row>
    <row r="14043" spans="1:7" x14ac:dyDescent="0.3">
      <c r="A14043" s="5" t="s">
        <v>14560</v>
      </c>
      <c r="B14043" s="6" t="s">
        <v>683</v>
      </c>
      <c r="C14043" s="7">
        <v>16</v>
      </c>
      <c r="D14043" s="8" t="s">
        <v>5</v>
      </c>
      <c r="F14043" s="19"/>
      <c r="G14043" s="19"/>
    </row>
    <row r="14044" spans="1:7" x14ac:dyDescent="0.3">
      <c r="A14044" s="5" t="s">
        <v>14560</v>
      </c>
      <c r="B14044" s="6" t="s">
        <v>14571</v>
      </c>
      <c r="C14044" s="7">
        <v>70</v>
      </c>
      <c r="D14044" s="8" t="s">
        <v>5</v>
      </c>
      <c r="F14044" s="19"/>
      <c r="G14044" s="19"/>
    </row>
    <row r="14045" spans="1:7" x14ac:dyDescent="0.3">
      <c r="A14045" s="5" t="s">
        <v>14560</v>
      </c>
      <c r="B14045" s="6" t="s">
        <v>14572</v>
      </c>
      <c r="C14045" s="7">
        <v>110</v>
      </c>
      <c r="D14045" s="8" t="s">
        <v>5</v>
      </c>
      <c r="F14045" s="19"/>
      <c r="G14045" s="19"/>
    </row>
    <row r="14046" spans="1:7" x14ac:dyDescent="0.3">
      <c r="A14046" s="5" t="s">
        <v>14560</v>
      </c>
      <c r="B14046" s="6" t="s">
        <v>645</v>
      </c>
      <c r="C14046" s="7">
        <v>20</v>
      </c>
      <c r="D14046" s="8" t="s">
        <v>5</v>
      </c>
      <c r="F14046" s="19"/>
      <c r="G14046" s="19"/>
    </row>
    <row r="14047" spans="1:7" x14ac:dyDescent="0.3">
      <c r="A14047" s="5" t="s">
        <v>14560</v>
      </c>
      <c r="B14047" s="6" t="s">
        <v>14573</v>
      </c>
      <c r="C14047" s="7">
        <v>22</v>
      </c>
      <c r="D14047" s="8" t="s">
        <v>5</v>
      </c>
      <c r="F14047" s="19"/>
      <c r="G14047" s="19"/>
    </row>
    <row r="14048" spans="1:7" x14ac:dyDescent="0.3">
      <c r="A14048" s="5" t="s">
        <v>14560</v>
      </c>
      <c r="B14048" s="6" t="s">
        <v>14574</v>
      </c>
      <c r="C14048" s="7">
        <v>22</v>
      </c>
      <c r="D14048" s="8" t="s">
        <v>5</v>
      </c>
      <c r="F14048" s="19"/>
      <c r="G14048" s="19"/>
    </row>
    <row r="14049" spans="1:7" x14ac:dyDescent="0.3">
      <c r="A14049" s="5" t="s">
        <v>14560</v>
      </c>
      <c r="B14049" s="6" t="s">
        <v>14575</v>
      </c>
      <c r="C14049" s="7">
        <v>22</v>
      </c>
      <c r="D14049" s="8" t="s">
        <v>5</v>
      </c>
      <c r="F14049" s="19"/>
      <c r="G14049" s="19"/>
    </row>
    <row r="14050" spans="1:7" x14ac:dyDescent="0.3">
      <c r="A14050" s="5" t="s">
        <v>14560</v>
      </c>
      <c r="B14050" s="6" t="s">
        <v>646</v>
      </c>
      <c r="C14050" s="7">
        <v>22</v>
      </c>
      <c r="D14050" s="8" t="s">
        <v>5</v>
      </c>
      <c r="F14050" s="19"/>
      <c r="G14050" s="19"/>
    </row>
    <row r="14051" spans="1:7" x14ac:dyDescent="0.3">
      <c r="A14051" s="5" t="s">
        <v>14560</v>
      </c>
      <c r="B14051" s="6" t="s">
        <v>14576</v>
      </c>
      <c r="C14051" s="7">
        <v>24</v>
      </c>
      <c r="D14051" s="8" t="s">
        <v>5</v>
      </c>
      <c r="F14051" s="19"/>
      <c r="G14051" s="19"/>
    </row>
    <row r="14052" spans="1:7" x14ac:dyDescent="0.3">
      <c r="A14052" s="5" t="s">
        <v>14560</v>
      </c>
      <c r="B14052" s="6" t="s">
        <v>14577</v>
      </c>
      <c r="C14052" s="7">
        <v>24</v>
      </c>
      <c r="D14052" s="8" t="s">
        <v>5</v>
      </c>
      <c r="F14052" s="19"/>
      <c r="G14052" s="19"/>
    </row>
    <row r="14053" spans="1:7" x14ac:dyDescent="0.3">
      <c r="A14053" s="5" t="s">
        <v>14560</v>
      </c>
      <c r="B14053" s="6" t="s">
        <v>8217</v>
      </c>
      <c r="C14053" s="7">
        <v>22</v>
      </c>
      <c r="D14053" s="8" t="s">
        <v>5</v>
      </c>
      <c r="F14053" s="19"/>
      <c r="G14053" s="19"/>
    </row>
    <row r="14054" spans="1:7" x14ac:dyDescent="0.3">
      <c r="A14054" s="5" t="s">
        <v>14560</v>
      </c>
      <c r="B14054" s="6" t="s">
        <v>3544</v>
      </c>
      <c r="C14054" s="7">
        <v>25</v>
      </c>
      <c r="D14054" s="8" t="s">
        <v>5</v>
      </c>
      <c r="F14054" s="19"/>
      <c r="G14054" s="19"/>
    </row>
    <row r="14055" spans="1:7" x14ac:dyDescent="0.3">
      <c r="A14055" s="5" t="s">
        <v>14560</v>
      </c>
      <c r="B14055" s="6" t="s">
        <v>3549</v>
      </c>
      <c r="C14055" s="7">
        <v>20</v>
      </c>
      <c r="D14055" s="8" t="s">
        <v>5</v>
      </c>
      <c r="F14055" s="19"/>
      <c r="G14055" s="19"/>
    </row>
    <row r="14056" spans="1:7" x14ac:dyDescent="0.3">
      <c r="A14056" s="5" t="s">
        <v>14560</v>
      </c>
      <c r="B14056" s="6" t="s">
        <v>14578</v>
      </c>
      <c r="C14056" s="7">
        <v>20</v>
      </c>
      <c r="D14056" s="8" t="s">
        <v>5</v>
      </c>
      <c r="F14056" s="19"/>
      <c r="G14056" s="19"/>
    </row>
    <row r="14057" spans="1:7" x14ac:dyDescent="0.3">
      <c r="A14057" s="5" t="s">
        <v>14560</v>
      </c>
      <c r="B14057" s="6" t="s">
        <v>6204</v>
      </c>
      <c r="C14057" s="7">
        <v>15</v>
      </c>
      <c r="D14057" s="8" t="s">
        <v>5</v>
      </c>
      <c r="F14057" s="19"/>
      <c r="G14057" s="19"/>
    </row>
    <row r="14058" spans="1:7" x14ac:dyDescent="0.3">
      <c r="A14058" s="5" t="s">
        <v>14560</v>
      </c>
      <c r="B14058" s="6" t="s">
        <v>14579</v>
      </c>
      <c r="C14058" s="7">
        <v>14</v>
      </c>
      <c r="D14058" s="8" t="s">
        <v>5</v>
      </c>
      <c r="F14058" s="19"/>
      <c r="G14058" s="19"/>
    </row>
    <row r="14059" spans="1:7" x14ac:dyDescent="0.3">
      <c r="A14059" s="5" t="s">
        <v>14560</v>
      </c>
      <c r="B14059" s="6" t="s">
        <v>730</v>
      </c>
      <c r="C14059" s="7">
        <v>14</v>
      </c>
      <c r="D14059" s="8" t="s">
        <v>5</v>
      </c>
      <c r="F14059" s="19"/>
      <c r="G14059" s="19"/>
    </row>
    <row r="14060" spans="1:7" x14ac:dyDescent="0.3">
      <c r="A14060" s="5" t="s">
        <v>14560</v>
      </c>
      <c r="B14060" s="6" t="s">
        <v>645</v>
      </c>
      <c r="C14060" s="7">
        <v>20</v>
      </c>
      <c r="D14060" s="8" t="s">
        <v>5</v>
      </c>
      <c r="F14060" s="19"/>
      <c r="G14060" s="19"/>
    </row>
    <row r="14061" spans="1:7" x14ac:dyDescent="0.3">
      <c r="A14061" s="5" t="s">
        <v>14560</v>
      </c>
      <c r="B14061" s="6" t="s">
        <v>8511</v>
      </c>
      <c r="C14061" s="7">
        <v>20</v>
      </c>
      <c r="D14061" s="8" t="s">
        <v>5</v>
      </c>
      <c r="F14061" s="19"/>
      <c r="G14061" s="19"/>
    </row>
    <row r="14062" spans="1:7" x14ac:dyDescent="0.3">
      <c r="A14062" s="5" t="s">
        <v>14560</v>
      </c>
      <c r="B14062" s="6" t="s">
        <v>646</v>
      </c>
      <c r="C14062" s="7">
        <v>22</v>
      </c>
      <c r="D14062" s="8" t="s">
        <v>5</v>
      </c>
      <c r="F14062" s="19"/>
      <c r="G14062" s="19"/>
    </row>
    <row r="14063" spans="1:7" x14ac:dyDescent="0.3">
      <c r="A14063" s="5" t="s">
        <v>14560</v>
      </c>
      <c r="B14063" s="6" t="s">
        <v>8217</v>
      </c>
      <c r="C14063" s="7">
        <v>24</v>
      </c>
      <c r="D14063" s="8" t="s">
        <v>5</v>
      </c>
      <c r="F14063" s="19"/>
      <c r="G14063" s="19"/>
    </row>
    <row r="14064" spans="1:7" x14ac:dyDescent="0.3">
      <c r="A14064" s="5" t="s">
        <v>14560</v>
      </c>
      <c r="B14064" s="6" t="s">
        <v>3549</v>
      </c>
      <c r="C14064" s="7">
        <v>20</v>
      </c>
      <c r="D14064" s="8" t="s">
        <v>5</v>
      </c>
      <c r="F14064" s="19"/>
      <c r="G14064" s="19"/>
    </row>
    <row r="14065" spans="1:7" x14ac:dyDescent="0.3">
      <c r="A14065" s="5" t="s">
        <v>14560</v>
      </c>
      <c r="B14065" s="6" t="s">
        <v>14580</v>
      </c>
      <c r="C14065" s="7">
        <v>20</v>
      </c>
      <c r="D14065" s="8" t="s">
        <v>5</v>
      </c>
      <c r="F14065" s="19"/>
      <c r="G14065" s="19"/>
    </row>
    <row r="14066" spans="1:7" x14ac:dyDescent="0.3">
      <c r="A14066" s="5" t="s">
        <v>14560</v>
      </c>
      <c r="B14066" s="6" t="s">
        <v>8516</v>
      </c>
      <c r="C14066" s="7">
        <v>18</v>
      </c>
      <c r="D14066" s="8" t="s">
        <v>5</v>
      </c>
      <c r="F14066" s="19"/>
      <c r="G14066" s="19"/>
    </row>
    <row r="14067" spans="1:7" x14ac:dyDescent="0.3">
      <c r="A14067" s="5" t="s">
        <v>14560</v>
      </c>
      <c r="B14067" s="6" t="s">
        <v>3526</v>
      </c>
      <c r="C14067" s="7">
        <v>15</v>
      </c>
      <c r="D14067" s="8" t="s">
        <v>5</v>
      </c>
      <c r="F14067" s="19"/>
      <c r="G14067" s="19"/>
    </row>
    <row r="14068" spans="1:7" x14ac:dyDescent="0.3">
      <c r="A14068" s="5" t="s">
        <v>14560</v>
      </c>
      <c r="B14068" s="6" t="s">
        <v>3636</v>
      </c>
      <c r="C14068" s="7">
        <v>15</v>
      </c>
      <c r="D14068" s="8" t="s">
        <v>5</v>
      </c>
      <c r="F14068" s="19"/>
      <c r="G14068" s="19"/>
    </row>
    <row r="14069" spans="1:7" x14ac:dyDescent="0.3">
      <c r="A14069" s="5" t="s">
        <v>14560</v>
      </c>
      <c r="B14069" s="6" t="s">
        <v>14581</v>
      </c>
      <c r="C14069" s="7">
        <v>15</v>
      </c>
      <c r="D14069" s="8" t="s">
        <v>5</v>
      </c>
      <c r="F14069" s="19"/>
      <c r="G14069" s="19"/>
    </row>
    <row r="14070" spans="1:7" x14ac:dyDescent="0.3">
      <c r="A14070" s="5" t="s">
        <v>14560</v>
      </c>
      <c r="B14070" s="6" t="s">
        <v>3536</v>
      </c>
      <c r="C14070" s="7">
        <v>17</v>
      </c>
      <c r="D14070" s="8" t="s">
        <v>5</v>
      </c>
      <c r="F14070" s="19"/>
      <c r="G14070" s="19"/>
    </row>
    <row r="14071" spans="1:7" x14ac:dyDescent="0.3">
      <c r="A14071" s="5" t="s">
        <v>14560</v>
      </c>
      <c r="B14071" s="6" t="s">
        <v>6204</v>
      </c>
      <c r="C14071" s="7">
        <v>15</v>
      </c>
      <c r="D14071" s="8" t="s">
        <v>5</v>
      </c>
      <c r="F14071" s="19"/>
      <c r="G14071" s="19"/>
    </row>
    <row r="14072" spans="1:7" x14ac:dyDescent="0.3">
      <c r="A14072" s="5" t="s">
        <v>14560</v>
      </c>
      <c r="B14072" s="6" t="s">
        <v>14579</v>
      </c>
      <c r="C14072" s="7">
        <v>15</v>
      </c>
      <c r="D14072" s="8" t="s">
        <v>5</v>
      </c>
      <c r="F14072" s="19"/>
      <c r="G14072" s="19"/>
    </row>
    <row r="14073" spans="1:7" x14ac:dyDescent="0.3">
      <c r="A14073" s="5" t="s">
        <v>14560</v>
      </c>
      <c r="B14073" s="6" t="s">
        <v>14582</v>
      </c>
      <c r="C14073" s="7">
        <v>38</v>
      </c>
      <c r="D14073" s="8" t="s">
        <v>14583</v>
      </c>
      <c r="F14073" s="19"/>
      <c r="G14073" s="19"/>
    </row>
    <row r="14074" spans="1:7" x14ac:dyDescent="0.3">
      <c r="A14074" s="5" t="s">
        <v>14560</v>
      </c>
      <c r="B14074" s="6" t="s">
        <v>646</v>
      </c>
      <c r="C14074" s="7">
        <v>39</v>
      </c>
      <c r="D14074" s="8" t="s">
        <v>14584</v>
      </c>
      <c r="F14074" s="19"/>
      <c r="G14074" s="19"/>
    </row>
    <row r="14075" spans="1:7" x14ac:dyDescent="0.3">
      <c r="A14075" s="5" t="s">
        <v>14560</v>
      </c>
      <c r="B14075" s="6" t="s">
        <v>6225</v>
      </c>
      <c r="C14075" s="7">
        <v>38</v>
      </c>
      <c r="D14075" s="8" t="s">
        <v>14585</v>
      </c>
      <c r="F14075" s="19"/>
      <c r="G14075" s="19"/>
    </row>
    <row r="14076" spans="1:7" x14ac:dyDescent="0.3">
      <c r="A14076" s="5" t="s">
        <v>14560</v>
      </c>
      <c r="B14076" s="6" t="s">
        <v>14586</v>
      </c>
      <c r="C14076" s="7">
        <v>40</v>
      </c>
      <c r="D14076" s="8" t="s">
        <v>14583</v>
      </c>
      <c r="F14076" s="19"/>
      <c r="G14076" s="19"/>
    </row>
    <row r="14077" spans="1:7" x14ac:dyDescent="0.3">
      <c r="A14077" s="5" t="s">
        <v>14560</v>
      </c>
      <c r="B14077" s="6" t="s">
        <v>14587</v>
      </c>
      <c r="C14077" s="7">
        <v>36</v>
      </c>
      <c r="D14077" s="8" t="s">
        <v>14588</v>
      </c>
      <c r="F14077" s="19"/>
      <c r="G14077" s="19"/>
    </row>
    <row r="14078" spans="1:7" x14ac:dyDescent="0.3">
      <c r="A14078" s="5" t="s">
        <v>14560</v>
      </c>
      <c r="B14078" s="6" t="s">
        <v>8511</v>
      </c>
      <c r="C14078" s="7">
        <v>36</v>
      </c>
      <c r="D14078" s="8" t="s">
        <v>14589</v>
      </c>
      <c r="F14078" s="19"/>
      <c r="G14078" s="19"/>
    </row>
    <row r="14079" spans="1:7" x14ac:dyDescent="0.3">
      <c r="A14079" s="5" t="s">
        <v>14560</v>
      </c>
      <c r="B14079" s="6" t="s">
        <v>8511</v>
      </c>
      <c r="C14079" s="7">
        <v>36</v>
      </c>
      <c r="D14079" s="8" t="s">
        <v>14583</v>
      </c>
      <c r="F14079" s="19"/>
      <c r="G14079" s="19"/>
    </row>
    <row r="14080" spans="1:7" x14ac:dyDescent="0.3">
      <c r="A14080" s="5" t="s">
        <v>14560</v>
      </c>
      <c r="B14080" s="6" t="s">
        <v>14590</v>
      </c>
      <c r="C14080" s="7">
        <v>38</v>
      </c>
      <c r="D14080" s="8" t="s">
        <v>14591</v>
      </c>
      <c r="F14080" s="19"/>
      <c r="G14080" s="19"/>
    </row>
    <row r="14081" spans="1:7" x14ac:dyDescent="0.3">
      <c r="A14081" s="5" t="s">
        <v>14560</v>
      </c>
      <c r="B14081" s="6" t="s">
        <v>14592</v>
      </c>
      <c r="C14081" s="7">
        <v>34</v>
      </c>
      <c r="D14081" s="8" t="s">
        <v>14583</v>
      </c>
      <c r="F14081" s="19"/>
      <c r="G14081" s="19"/>
    </row>
    <row r="14082" spans="1:7" x14ac:dyDescent="0.3">
      <c r="A14082" s="5" t="s">
        <v>14560</v>
      </c>
      <c r="B14082" s="6" t="s">
        <v>14592</v>
      </c>
      <c r="C14082" s="7">
        <v>34</v>
      </c>
      <c r="D14082" s="8" t="s">
        <v>14593</v>
      </c>
      <c r="F14082" s="19"/>
      <c r="G14082" s="19"/>
    </row>
    <row r="14083" spans="1:7" x14ac:dyDescent="0.3">
      <c r="A14083" s="5" t="s">
        <v>14560</v>
      </c>
      <c r="B14083" s="6" t="s">
        <v>3549</v>
      </c>
      <c r="C14083" s="7">
        <v>35</v>
      </c>
      <c r="D14083" s="8" t="s">
        <v>14583</v>
      </c>
      <c r="F14083" s="19"/>
      <c r="G14083" s="19"/>
    </row>
    <row r="14084" spans="1:7" x14ac:dyDescent="0.3">
      <c r="A14084" s="5" t="s">
        <v>14560</v>
      </c>
      <c r="B14084" s="6" t="s">
        <v>6222</v>
      </c>
      <c r="C14084" s="7">
        <v>32</v>
      </c>
      <c r="D14084" s="8" t="s">
        <v>14594</v>
      </c>
      <c r="F14084" s="19"/>
      <c r="G14084" s="19"/>
    </row>
    <row r="14085" spans="1:7" x14ac:dyDescent="0.3">
      <c r="A14085" s="5" t="s">
        <v>14560</v>
      </c>
      <c r="B14085" s="6" t="s">
        <v>14580</v>
      </c>
      <c r="C14085" s="7">
        <v>35</v>
      </c>
      <c r="D14085" s="8" t="s">
        <v>14595</v>
      </c>
      <c r="F14085" s="19"/>
      <c r="G14085" s="19"/>
    </row>
    <row r="14086" spans="1:7" x14ac:dyDescent="0.3">
      <c r="A14086" s="5" t="s">
        <v>14560</v>
      </c>
      <c r="B14086" s="6" t="s">
        <v>14596</v>
      </c>
      <c r="C14086" s="7">
        <v>32</v>
      </c>
      <c r="D14086" s="8" t="s">
        <v>14597</v>
      </c>
      <c r="F14086" s="19"/>
      <c r="G14086" s="19"/>
    </row>
    <row r="14087" spans="1:7" x14ac:dyDescent="0.3">
      <c r="A14087" s="5" t="s">
        <v>14560</v>
      </c>
      <c r="B14087" s="6" t="s">
        <v>14598</v>
      </c>
      <c r="C14087" s="7">
        <v>40</v>
      </c>
      <c r="D14087" s="8" t="s">
        <v>14599</v>
      </c>
      <c r="F14087" s="19"/>
      <c r="G14087" s="19"/>
    </row>
    <row r="14088" spans="1:7" x14ac:dyDescent="0.3">
      <c r="A14088" s="5" t="s">
        <v>14560</v>
      </c>
      <c r="B14088" s="6" t="s">
        <v>14600</v>
      </c>
      <c r="C14088" s="7">
        <v>40</v>
      </c>
      <c r="D14088" s="8" t="s">
        <v>14601</v>
      </c>
      <c r="F14088" s="19"/>
      <c r="G14088" s="19"/>
    </row>
    <row r="14089" spans="1:7" x14ac:dyDescent="0.3">
      <c r="A14089" s="5" t="s">
        <v>14560</v>
      </c>
      <c r="B14089" s="6" t="s">
        <v>14602</v>
      </c>
      <c r="C14089" s="7">
        <v>40</v>
      </c>
      <c r="D14089" s="8" t="s">
        <v>14603</v>
      </c>
      <c r="F14089" s="19"/>
      <c r="G14089" s="19"/>
    </row>
    <row r="14090" spans="1:7" x14ac:dyDescent="0.3">
      <c r="A14090" s="5" t="s">
        <v>14560</v>
      </c>
      <c r="B14090" s="6" t="s">
        <v>14604</v>
      </c>
      <c r="C14090" s="7">
        <v>36</v>
      </c>
      <c r="D14090" s="8" t="s">
        <v>6835</v>
      </c>
      <c r="F14090" s="19"/>
      <c r="G14090" s="19"/>
    </row>
    <row r="14091" spans="1:7" x14ac:dyDescent="0.3">
      <c r="A14091" s="5" t="s">
        <v>14560</v>
      </c>
      <c r="B14091" s="6" t="s">
        <v>101</v>
      </c>
      <c r="C14091" s="7">
        <v>42</v>
      </c>
      <c r="D14091" s="8" t="s">
        <v>14583</v>
      </c>
      <c r="F14091" s="19"/>
      <c r="G14091" s="19"/>
    </row>
    <row r="14092" spans="1:7" x14ac:dyDescent="0.3">
      <c r="A14092" s="5" t="s">
        <v>14560</v>
      </c>
      <c r="B14092" s="6" t="s">
        <v>8516</v>
      </c>
      <c r="C14092" s="7">
        <v>35</v>
      </c>
      <c r="D14092" s="8" t="s">
        <v>14605</v>
      </c>
      <c r="F14092" s="19"/>
      <c r="G14092" s="19"/>
    </row>
    <row r="14093" spans="1:7" x14ac:dyDescent="0.3">
      <c r="A14093" s="5" t="s">
        <v>14560</v>
      </c>
      <c r="B14093" s="6" t="s">
        <v>14606</v>
      </c>
      <c r="C14093" s="7">
        <v>29</v>
      </c>
      <c r="D14093" s="8" t="s">
        <v>14605</v>
      </c>
      <c r="F14093" s="19"/>
      <c r="G14093" s="19"/>
    </row>
    <row r="14094" spans="1:7" x14ac:dyDescent="0.3">
      <c r="A14094" s="5" t="s">
        <v>14560</v>
      </c>
      <c r="B14094" s="6" t="s">
        <v>14607</v>
      </c>
      <c r="C14094" s="7">
        <v>30</v>
      </c>
      <c r="D14094" s="8" t="s">
        <v>14583</v>
      </c>
      <c r="F14094" s="19"/>
      <c r="G14094" s="19"/>
    </row>
    <row r="14095" spans="1:7" x14ac:dyDescent="0.3">
      <c r="A14095" s="5" t="s">
        <v>14560</v>
      </c>
      <c r="B14095" s="6" t="s">
        <v>645</v>
      </c>
      <c r="C14095" s="7">
        <v>45</v>
      </c>
      <c r="D14095" s="8" t="s">
        <v>764</v>
      </c>
      <c r="F14095" s="19"/>
      <c r="G14095" s="19"/>
    </row>
    <row r="14096" spans="1:7" x14ac:dyDescent="0.3">
      <c r="A14096" s="5" t="s">
        <v>14560</v>
      </c>
      <c r="B14096" s="6" t="s">
        <v>14608</v>
      </c>
      <c r="C14096" s="7">
        <v>46</v>
      </c>
      <c r="D14096" s="8" t="s">
        <v>764</v>
      </c>
      <c r="F14096" s="19"/>
      <c r="G14096" s="19"/>
    </row>
    <row r="14097" spans="1:7" x14ac:dyDescent="0.3">
      <c r="A14097" s="5" t="s">
        <v>14560</v>
      </c>
      <c r="B14097" s="6" t="s">
        <v>14590</v>
      </c>
      <c r="C14097" s="7">
        <v>48</v>
      </c>
      <c r="D14097" s="8" t="s">
        <v>764</v>
      </c>
      <c r="F14097" s="19"/>
      <c r="G14097" s="19"/>
    </row>
    <row r="14098" spans="1:7" x14ac:dyDescent="0.3">
      <c r="A14098" s="5" t="s">
        <v>14560</v>
      </c>
      <c r="B14098" s="6" t="s">
        <v>6225</v>
      </c>
      <c r="C14098" s="7">
        <v>50</v>
      </c>
      <c r="D14098" s="8" t="s">
        <v>14609</v>
      </c>
      <c r="F14098" s="19"/>
      <c r="G14098" s="19"/>
    </row>
    <row r="14099" spans="1:7" x14ac:dyDescent="0.3">
      <c r="A14099" s="5" t="s">
        <v>14560</v>
      </c>
      <c r="B14099" s="6" t="s">
        <v>14610</v>
      </c>
      <c r="C14099" s="7">
        <v>36</v>
      </c>
      <c r="D14099" s="8" t="s">
        <v>5</v>
      </c>
      <c r="F14099" s="19"/>
      <c r="G14099" s="19"/>
    </row>
    <row r="14100" spans="1:7" x14ac:dyDescent="0.3">
      <c r="A14100" s="5" t="s">
        <v>14560</v>
      </c>
      <c r="B14100" s="6" t="s">
        <v>14611</v>
      </c>
      <c r="C14100" s="7">
        <v>38</v>
      </c>
      <c r="D14100" s="8" t="s">
        <v>5</v>
      </c>
      <c r="F14100" s="19"/>
      <c r="G14100" s="19"/>
    </row>
    <row r="14101" spans="1:7" x14ac:dyDescent="0.3">
      <c r="A14101" s="5" t="s">
        <v>14560</v>
      </c>
      <c r="B14101" s="6" t="s">
        <v>14612</v>
      </c>
      <c r="C14101" s="7">
        <v>40</v>
      </c>
      <c r="D14101" s="8" t="s">
        <v>5</v>
      </c>
      <c r="F14101" s="19"/>
      <c r="G14101" s="19"/>
    </row>
    <row r="14102" spans="1:7" x14ac:dyDescent="0.3">
      <c r="A14102" s="5" t="s">
        <v>14560</v>
      </c>
      <c r="B14102" s="6" t="s">
        <v>14613</v>
      </c>
      <c r="C14102" s="7">
        <v>42</v>
      </c>
      <c r="D14102" s="8" t="s">
        <v>5</v>
      </c>
      <c r="F14102" s="19"/>
      <c r="G14102" s="19"/>
    </row>
    <row r="14103" spans="1:7" x14ac:dyDescent="0.3">
      <c r="A14103" s="5" t="s">
        <v>14560</v>
      </c>
      <c r="B14103" s="6" t="s">
        <v>14614</v>
      </c>
      <c r="C14103" s="7">
        <v>42</v>
      </c>
      <c r="D14103" s="8" t="s">
        <v>5</v>
      </c>
      <c r="F14103" s="19"/>
      <c r="G14103" s="19"/>
    </row>
    <row r="14104" spans="1:7" x14ac:dyDescent="0.3">
      <c r="A14104" s="5" t="s">
        <v>14560</v>
      </c>
      <c r="B14104" s="6" t="s">
        <v>14615</v>
      </c>
      <c r="C14104" s="7">
        <v>45</v>
      </c>
      <c r="D14104" s="8" t="s">
        <v>5</v>
      </c>
      <c r="F14104" s="19"/>
      <c r="G14104" s="19"/>
    </row>
    <row r="14105" spans="1:7" x14ac:dyDescent="0.3">
      <c r="A14105" s="5" t="s">
        <v>14560</v>
      </c>
      <c r="B14105" s="6" t="s">
        <v>14616</v>
      </c>
      <c r="C14105" s="7">
        <v>50</v>
      </c>
      <c r="D14105" s="8" t="s">
        <v>5</v>
      </c>
      <c r="F14105" s="19"/>
      <c r="G14105" s="19"/>
    </row>
    <row r="14106" spans="1:7" x14ac:dyDescent="0.3">
      <c r="A14106" s="5" t="s">
        <v>14560</v>
      </c>
      <c r="B14106" s="6" t="s">
        <v>14617</v>
      </c>
      <c r="C14106" s="7">
        <v>45</v>
      </c>
      <c r="D14106" s="8" t="s">
        <v>5</v>
      </c>
      <c r="F14106" s="19"/>
      <c r="G14106" s="19"/>
    </row>
    <row r="14107" spans="1:7" x14ac:dyDescent="0.3">
      <c r="A14107" s="5" t="s">
        <v>14560</v>
      </c>
      <c r="B14107" s="6" t="s">
        <v>14618</v>
      </c>
      <c r="C14107" s="7">
        <v>36</v>
      </c>
      <c r="D14107" s="8" t="s">
        <v>5</v>
      </c>
      <c r="F14107" s="19"/>
      <c r="G14107" s="19"/>
    </row>
    <row r="14108" spans="1:7" x14ac:dyDescent="0.3">
      <c r="A14108" s="5" t="s">
        <v>14560</v>
      </c>
      <c r="B14108" s="6" t="s">
        <v>14619</v>
      </c>
      <c r="C14108" s="7">
        <v>38</v>
      </c>
      <c r="D14108" s="8" t="s">
        <v>5</v>
      </c>
      <c r="F14108" s="19"/>
      <c r="G14108" s="19"/>
    </row>
    <row r="14109" spans="1:7" x14ac:dyDescent="0.3">
      <c r="A14109" s="5" t="s">
        <v>14560</v>
      </c>
      <c r="B14109" s="6" t="s">
        <v>14620</v>
      </c>
      <c r="C14109" s="7">
        <v>30</v>
      </c>
      <c r="D14109" s="8" t="s">
        <v>5</v>
      </c>
      <c r="F14109" s="19"/>
      <c r="G14109" s="19"/>
    </row>
    <row r="14110" spans="1:7" x14ac:dyDescent="0.3">
      <c r="A14110" s="5" t="s">
        <v>14560</v>
      </c>
      <c r="B14110" s="6" t="s">
        <v>8516</v>
      </c>
      <c r="C14110" s="7">
        <v>30</v>
      </c>
      <c r="D14110" s="8" t="s">
        <v>14621</v>
      </c>
      <c r="F14110" s="19"/>
      <c r="G14110" s="19"/>
    </row>
    <row r="14111" spans="1:7" x14ac:dyDescent="0.3">
      <c r="A14111" s="5" t="s">
        <v>14560</v>
      </c>
      <c r="B14111" s="6" t="s">
        <v>14622</v>
      </c>
      <c r="C14111" s="7">
        <v>30</v>
      </c>
      <c r="D14111" s="8" t="s">
        <v>14621</v>
      </c>
      <c r="F14111" s="19"/>
      <c r="G14111" s="19"/>
    </row>
    <row r="14112" spans="1:7" x14ac:dyDescent="0.3">
      <c r="A14112" s="5" t="s">
        <v>14560</v>
      </c>
      <c r="B14112" s="6" t="s">
        <v>645</v>
      </c>
      <c r="C14112" s="7">
        <v>35</v>
      </c>
      <c r="D14112" s="8" t="s">
        <v>722</v>
      </c>
      <c r="F14112" s="19"/>
      <c r="G14112" s="19"/>
    </row>
    <row r="14113" spans="1:7" x14ac:dyDescent="0.3">
      <c r="A14113" s="5" t="s">
        <v>14560</v>
      </c>
      <c r="B14113" s="6" t="s">
        <v>8511</v>
      </c>
      <c r="C14113" s="7">
        <v>36</v>
      </c>
      <c r="D14113" s="8" t="s">
        <v>14623</v>
      </c>
      <c r="F14113" s="19"/>
      <c r="G14113" s="19"/>
    </row>
    <row r="14114" spans="1:7" x14ac:dyDescent="0.3">
      <c r="A14114" s="5" t="s">
        <v>14560</v>
      </c>
      <c r="B14114" s="6" t="s">
        <v>646</v>
      </c>
      <c r="C14114" s="7">
        <v>38</v>
      </c>
      <c r="D14114" s="8" t="s">
        <v>14624</v>
      </c>
      <c r="F14114" s="19"/>
      <c r="G14114" s="19"/>
    </row>
    <row r="14115" spans="1:7" x14ac:dyDescent="0.3">
      <c r="A14115" s="5" t="s">
        <v>14560</v>
      </c>
      <c r="B14115" s="6" t="s">
        <v>6225</v>
      </c>
      <c r="C14115" s="7">
        <v>38</v>
      </c>
      <c r="D14115" s="8" t="s">
        <v>14625</v>
      </c>
      <c r="F14115" s="19"/>
      <c r="G14115" s="19"/>
    </row>
    <row r="14116" spans="1:7" x14ac:dyDescent="0.3">
      <c r="A14116" s="5" t="s">
        <v>14560</v>
      </c>
      <c r="B14116" s="6" t="s">
        <v>3549</v>
      </c>
      <c r="C14116" s="7">
        <v>34</v>
      </c>
      <c r="D14116" s="8" t="s">
        <v>14626</v>
      </c>
      <c r="F14116" s="19"/>
      <c r="G14116" s="19"/>
    </row>
    <row r="14117" spans="1:7" x14ac:dyDescent="0.3">
      <c r="A14117" s="5" t="s">
        <v>14560</v>
      </c>
      <c r="B14117" s="6" t="s">
        <v>14580</v>
      </c>
      <c r="C14117" s="7">
        <v>34</v>
      </c>
      <c r="D14117" s="8" t="s">
        <v>14626</v>
      </c>
      <c r="F14117" s="19"/>
      <c r="G14117" s="19"/>
    </row>
    <row r="14118" spans="1:7" x14ac:dyDescent="0.3">
      <c r="A14118" s="5" t="s">
        <v>14560</v>
      </c>
      <c r="B14118" s="6" t="s">
        <v>14596</v>
      </c>
      <c r="C14118" s="7">
        <v>32</v>
      </c>
      <c r="D14118" s="8" t="s">
        <v>14627</v>
      </c>
      <c r="F14118" s="19"/>
      <c r="G14118" s="19"/>
    </row>
    <row r="14119" spans="1:7" x14ac:dyDescent="0.3">
      <c r="A14119" s="5" t="s">
        <v>14560</v>
      </c>
      <c r="B14119" s="6" t="s">
        <v>6222</v>
      </c>
      <c r="C14119" s="7">
        <v>34</v>
      </c>
      <c r="D14119" s="8" t="s">
        <v>14628</v>
      </c>
      <c r="F14119" s="19"/>
      <c r="G14119" s="19"/>
    </row>
    <row r="14120" spans="1:7" x14ac:dyDescent="0.3">
      <c r="A14120" s="5" t="s">
        <v>14560</v>
      </c>
      <c r="B14120" s="6" t="s">
        <v>14629</v>
      </c>
      <c r="C14120" s="7">
        <v>30</v>
      </c>
      <c r="D14120" s="8" t="s">
        <v>14630</v>
      </c>
      <c r="F14120" s="19"/>
      <c r="G14120" s="19"/>
    </row>
    <row r="14121" spans="1:7" x14ac:dyDescent="0.3">
      <c r="A14121" s="5" t="s">
        <v>14560</v>
      </c>
      <c r="B14121" s="6" t="s">
        <v>14631</v>
      </c>
      <c r="C14121" s="7">
        <v>30</v>
      </c>
      <c r="D14121" s="8" t="s">
        <v>14632</v>
      </c>
      <c r="F14121" s="19"/>
      <c r="G14121" s="19"/>
    </row>
    <row r="14122" spans="1:7" x14ac:dyDescent="0.3">
      <c r="A14122" s="5" t="s">
        <v>14560</v>
      </c>
      <c r="B14122" s="6" t="s">
        <v>14633</v>
      </c>
      <c r="C14122" s="7">
        <v>28</v>
      </c>
      <c r="D14122" s="8" t="s">
        <v>14634</v>
      </c>
      <c r="F14122" s="19"/>
      <c r="G14122" s="19"/>
    </row>
    <row r="14123" spans="1:7" x14ac:dyDescent="0.3">
      <c r="A14123" s="5" t="s">
        <v>14560</v>
      </c>
      <c r="B14123" s="6" t="s">
        <v>14635</v>
      </c>
      <c r="C14123" s="7">
        <v>28</v>
      </c>
      <c r="D14123" s="8" t="s">
        <v>14636</v>
      </c>
      <c r="F14123" s="19"/>
      <c r="G14123" s="19"/>
    </row>
    <row r="14124" spans="1:7" x14ac:dyDescent="0.3">
      <c r="A14124" s="5" t="s">
        <v>14560</v>
      </c>
      <c r="B14124" s="6" t="s">
        <v>14637</v>
      </c>
      <c r="C14124" s="7">
        <v>32</v>
      </c>
      <c r="D14124" s="8" t="s">
        <v>14638</v>
      </c>
      <c r="F14124" s="19"/>
      <c r="G14124" s="19"/>
    </row>
    <row r="14125" spans="1:7" x14ac:dyDescent="0.3">
      <c r="A14125" s="5" t="s">
        <v>14560</v>
      </c>
      <c r="B14125" s="6" t="s">
        <v>14639</v>
      </c>
      <c r="C14125" s="7">
        <v>32</v>
      </c>
      <c r="D14125" s="8" t="s">
        <v>14640</v>
      </c>
      <c r="F14125" s="19"/>
      <c r="G14125" s="19"/>
    </row>
    <row r="14126" spans="1:7" x14ac:dyDescent="0.3">
      <c r="A14126" s="5" t="s">
        <v>14560</v>
      </c>
      <c r="B14126" s="6" t="s">
        <v>14641</v>
      </c>
      <c r="C14126" s="7">
        <v>34</v>
      </c>
      <c r="D14126" s="8" t="s">
        <v>14642</v>
      </c>
      <c r="F14126" s="19"/>
      <c r="G14126" s="19"/>
    </row>
    <row r="14127" spans="1:7" x14ac:dyDescent="0.3">
      <c r="A14127" s="5" t="s">
        <v>14560</v>
      </c>
      <c r="B14127" s="6" t="s">
        <v>14643</v>
      </c>
      <c r="C14127" s="7">
        <v>40</v>
      </c>
      <c r="D14127" s="8" t="s">
        <v>14644</v>
      </c>
      <c r="F14127" s="19"/>
      <c r="G14127" s="19"/>
    </row>
    <row r="14128" spans="1:7" x14ac:dyDescent="0.3">
      <c r="A14128" s="5" t="s">
        <v>14560</v>
      </c>
      <c r="B14128" s="6" t="s">
        <v>14645</v>
      </c>
      <c r="C14128" s="7">
        <v>42</v>
      </c>
      <c r="D14128" s="8" t="s">
        <v>14644</v>
      </c>
      <c r="F14128" s="19"/>
      <c r="G14128" s="19"/>
    </row>
    <row r="14129" spans="1:7" x14ac:dyDescent="0.3">
      <c r="A14129" s="5" t="s">
        <v>14560</v>
      </c>
      <c r="B14129" s="6" t="s">
        <v>14646</v>
      </c>
      <c r="C14129" s="7">
        <v>44</v>
      </c>
      <c r="D14129" s="8" t="s">
        <v>14647</v>
      </c>
      <c r="F14129" s="19"/>
      <c r="G14129" s="19"/>
    </row>
    <row r="14130" spans="1:7" x14ac:dyDescent="0.3">
      <c r="A14130" s="5" t="s">
        <v>14560</v>
      </c>
      <c r="B14130" s="6" t="s">
        <v>14648</v>
      </c>
      <c r="C14130" s="7">
        <v>42</v>
      </c>
      <c r="D14130" s="8" t="s">
        <v>14649</v>
      </c>
      <c r="F14130" s="19"/>
      <c r="G14130" s="19"/>
    </row>
    <row r="14131" spans="1:7" x14ac:dyDescent="0.3">
      <c r="A14131" s="5" t="s">
        <v>14560</v>
      </c>
      <c r="B14131" s="6" t="s">
        <v>14650</v>
      </c>
      <c r="C14131" s="7">
        <v>42</v>
      </c>
      <c r="D14131" s="8" t="s">
        <v>14651</v>
      </c>
      <c r="F14131" s="19"/>
      <c r="G14131" s="19"/>
    </row>
    <row r="14132" spans="1:7" x14ac:dyDescent="0.3">
      <c r="A14132" s="5" t="s">
        <v>14560</v>
      </c>
      <c r="B14132" s="6" t="s">
        <v>14652</v>
      </c>
      <c r="C14132" s="7">
        <v>42</v>
      </c>
      <c r="D14132" s="8" t="s">
        <v>14653</v>
      </c>
      <c r="F14132" s="19"/>
      <c r="G14132" s="19"/>
    </row>
    <row r="14133" spans="1:7" x14ac:dyDescent="0.3">
      <c r="A14133" s="5" t="s">
        <v>14560</v>
      </c>
      <c r="B14133" s="6" t="s">
        <v>14654</v>
      </c>
      <c r="C14133" s="7">
        <v>55</v>
      </c>
      <c r="D14133" s="8" t="s">
        <v>14655</v>
      </c>
      <c r="F14133" s="19"/>
      <c r="G14133" s="19"/>
    </row>
    <row r="14134" spans="1:7" x14ac:dyDescent="0.3">
      <c r="A14134" s="5" t="s">
        <v>14560</v>
      </c>
      <c r="B14134" s="6" t="s">
        <v>14656</v>
      </c>
      <c r="C14134" s="7">
        <v>55</v>
      </c>
      <c r="D14134" s="8" t="s">
        <v>14657</v>
      </c>
      <c r="F14134" s="19"/>
      <c r="G14134" s="19"/>
    </row>
    <row r="14135" spans="1:7" x14ac:dyDescent="0.3">
      <c r="A14135" s="5" t="s">
        <v>14560</v>
      </c>
      <c r="B14135" s="6" t="s">
        <v>14658</v>
      </c>
      <c r="C14135" s="7">
        <v>55</v>
      </c>
      <c r="D14135" s="8" t="s">
        <v>14659</v>
      </c>
      <c r="F14135" s="19"/>
      <c r="G14135" s="19"/>
    </row>
    <row r="14136" spans="1:7" x14ac:dyDescent="0.3">
      <c r="A14136" s="5" t="s">
        <v>14560</v>
      </c>
      <c r="B14136" s="6" t="s">
        <v>14660</v>
      </c>
      <c r="C14136" s="7">
        <v>55</v>
      </c>
      <c r="D14136" s="8" t="s">
        <v>14661</v>
      </c>
      <c r="F14136" s="19"/>
      <c r="G14136" s="19"/>
    </row>
    <row r="14137" spans="1:7" x14ac:dyDescent="0.3">
      <c r="A14137" s="5" t="s">
        <v>14560</v>
      </c>
      <c r="B14137" s="6" t="s">
        <v>14662</v>
      </c>
      <c r="C14137" s="7">
        <v>55</v>
      </c>
      <c r="D14137" s="8" t="s">
        <v>14663</v>
      </c>
      <c r="F14137" s="19"/>
      <c r="G14137" s="19"/>
    </row>
    <row r="14138" spans="1:7" x14ac:dyDescent="0.3">
      <c r="A14138" s="5" t="s">
        <v>14560</v>
      </c>
      <c r="B14138" s="6" t="s">
        <v>14664</v>
      </c>
      <c r="C14138" s="7">
        <v>59</v>
      </c>
      <c r="D14138" s="8" t="s">
        <v>14665</v>
      </c>
      <c r="F14138" s="19"/>
      <c r="G14138" s="19"/>
    </row>
    <row r="14139" spans="1:7" x14ac:dyDescent="0.3">
      <c r="A14139" s="5" t="s">
        <v>14560</v>
      </c>
      <c r="B14139" s="6" t="s">
        <v>14666</v>
      </c>
      <c r="C14139" s="7">
        <v>59</v>
      </c>
      <c r="D14139" s="8" t="s">
        <v>14667</v>
      </c>
      <c r="F14139" s="19"/>
      <c r="G14139" s="19"/>
    </row>
    <row r="14140" spans="1:7" x14ac:dyDescent="0.3">
      <c r="A14140" s="5" t="s">
        <v>14560</v>
      </c>
      <c r="B14140" s="6" t="s">
        <v>14668</v>
      </c>
      <c r="C14140" s="7">
        <v>65</v>
      </c>
      <c r="D14140" s="8" t="s">
        <v>14669</v>
      </c>
      <c r="F14140" s="19"/>
      <c r="G14140" s="19"/>
    </row>
    <row r="14141" spans="1:7" x14ac:dyDescent="0.3">
      <c r="A14141" s="5" t="s">
        <v>14560</v>
      </c>
      <c r="B14141" s="6" t="s">
        <v>14670</v>
      </c>
      <c r="C14141" s="7">
        <v>55</v>
      </c>
      <c r="D14141" s="8" t="s">
        <v>14671</v>
      </c>
      <c r="F14141" s="19"/>
      <c r="G14141" s="19"/>
    </row>
    <row r="14142" spans="1:7" x14ac:dyDescent="0.3">
      <c r="A14142" s="5" t="s">
        <v>14560</v>
      </c>
      <c r="B14142" s="6" t="s">
        <v>14672</v>
      </c>
      <c r="C14142" s="7">
        <v>59</v>
      </c>
      <c r="D14142" s="8" t="s">
        <v>14673</v>
      </c>
      <c r="F14142" s="19"/>
      <c r="G14142" s="19"/>
    </row>
    <row r="14143" spans="1:7" x14ac:dyDescent="0.3">
      <c r="A14143" s="5" t="s">
        <v>14560</v>
      </c>
      <c r="B14143" s="6" t="s">
        <v>6210</v>
      </c>
      <c r="C14143" s="7">
        <v>55</v>
      </c>
      <c r="D14143" s="8" t="s">
        <v>14674</v>
      </c>
      <c r="F14143" s="19"/>
      <c r="G14143" s="19"/>
    </row>
    <row r="14144" spans="1:7" x14ac:dyDescent="0.3">
      <c r="A14144" s="5" t="s">
        <v>14560</v>
      </c>
      <c r="B14144" s="6" t="s">
        <v>14675</v>
      </c>
      <c r="C14144" s="7">
        <v>59</v>
      </c>
      <c r="D14144" s="8" t="s">
        <v>14676</v>
      </c>
      <c r="F14144" s="19"/>
      <c r="G14144" s="19"/>
    </row>
    <row r="14145" spans="1:7" x14ac:dyDescent="0.3">
      <c r="A14145" s="5" t="s">
        <v>14560</v>
      </c>
      <c r="B14145" s="6" t="s">
        <v>14677</v>
      </c>
      <c r="C14145" s="7">
        <v>59</v>
      </c>
      <c r="D14145" s="8" t="s">
        <v>14678</v>
      </c>
      <c r="F14145" s="19"/>
      <c r="G14145" s="19"/>
    </row>
    <row r="14146" spans="1:7" x14ac:dyDescent="0.3">
      <c r="A14146" s="5" t="s">
        <v>14560</v>
      </c>
      <c r="B14146" s="6" t="s">
        <v>14679</v>
      </c>
      <c r="C14146" s="7">
        <v>65</v>
      </c>
      <c r="D14146" s="8" t="s">
        <v>14680</v>
      </c>
      <c r="F14146" s="19"/>
      <c r="G14146" s="19"/>
    </row>
    <row r="14147" spans="1:7" x14ac:dyDescent="0.3">
      <c r="A14147" s="5" t="s">
        <v>14560</v>
      </c>
      <c r="B14147" s="6" t="s">
        <v>14681</v>
      </c>
      <c r="C14147" s="7">
        <v>60</v>
      </c>
      <c r="D14147" s="8" t="s">
        <v>14682</v>
      </c>
      <c r="F14147" s="19"/>
      <c r="G14147" s="19"/>
    </row>
    <row r="14148" spans="1:7" x14ac:dyDescent="0.3">
      <c r="A14148" s="5" t="s">
        <v>14560</v>
      </c>
      <c r="B14148" s="6" t="s">
        <v>14683</v>
      </c>
      <c r="C14148" s="7">
        <v>54</v>
      </c>
      <c r="D14148" s="8" t="s">
        <v>14684</v>
      </c>
      <c r="F14148" s="19"/>
      <c r="G14148" s="19"/>
    </row>
    <row r="14149" spans="1:7" x14ac:dyDescent="0.3">
      <c r="A14149" s="5" t="s">
        <v>14560</v>
      </c>
      <c r="B14149" s="6" t="s">
        <v>14685</v>
      </c>
      <c r="C14149" s="7">
        <v>52</v>
      </c>
      <c r="D14149" s="8" t="s">
        <v>14686</v>
      </c>
      <c r="F14149" s="19"/>
      <c r="G14149" s="19"/>
    </row>
    <row r="14150" spans="1:7" x14ac:dyDescent="0.3">
      <c r="A14150" s="5" t="s">
        <v>14560</v>
      </c>
      <c r="B14150" s="6" t="s">
        <v>14687</v>
      </c>
      <c r="C14150" s="7">
        <v>160</v>
      </c>
      <c r="D14150" s="8" t="s">
        <v>14688</v>
      </c>
      <c r="F14150" s="19"/>
      <c r="G14150" s="19"/>
    </row>
    <row r="14151" spans="1:7" x14ac:dyDescent="0.3">
      <c r="A14151" s="5" t="s">
        <v>14560</v>
      </c>
      <c r="B14151" s="6" t="s">
        <v>14689</v>
      </c>
      <c r="C14151" s="7">
        <v>52</v>
      </c>
      <c r="D14151" s="8" t="s">
        <v>14690</v>
      </c>
      <c r="F14151" s="19"/>
      <c r="G14151" s="19"/>
    </row>
    <row r="14152" spans="1:7" x14ac:dyDescent="0.3">
      <c r="A14152" s="5" t="s">
        <v>14560</v>
      </c>
      <c r="B14152" s="6" t="s">
        <v>14691</v>
      </c>
      <c r="C14152" s="7">
        <v>56</v>
      </c>
      <c r="D14152" s="8" t="s">
        <v>14692</v>
      </c>
      <c r="F14152" s="19"/>
      <c r="G14152" s="19"/>
    </row>
    <row r="14153" spans="1:7" x14ac:dyDescent="0.3">
      <c r="A14153" s="5" t="s">
        <v>14560</v>
      </c>
      <c r="B14153" s="6" t="s">
        <v>14693</v>
      </c>
      <c r="C14153" s="7">
        <v>55</v>
      </c>
      <c r="D14153" s="8" t="s">
        <v>14694</v>
      </c>
      <c r="F14153" s="19"/>
      <c r="G14153" s="19"/>
    </row>
    <row r="14154" spans="1:7" x14ac:dyDescent="0.3">
      <c r="A14154" s="5" t="s">
        <v>14560</v>
      </c>
      <c r="B14154" s="6" t="s">
        <v>14695</v>
      </c>
      <c r="C14154" s="7">
        <v>52</v>
      </c>
      <c r="D14154" s="8" t="s">
        <v>14696</v>
      </c>
      <c r="F14154" s="19"/>
      <c r="G14154" s="19"/>
    </row>
    <row r="14155" spans="1:7" x14ac:dyDescent="0.3">
      <c r="A14155" s="5" t="s">
        <v>14560</v>
      </c>
      <c r="B14155" s="6" t="s">
        <v>14697</v>
      </c>
      <c r="C14155" s="7">
        <v>59</v>
      </c>
      <c r="D14155" s="8" t="s">
        <v>14698</v>
      </c>
      <c r="F14155" s="19"/>
      <c r="G14155" s="19"/>
    </row>
    <row r="14156" spans="1:7" x14ac:dyDescent="0.3">
      <c r="A14156" s="5" t="s">
        <v>14560</v>
      </c>
      <c r="B14156" s="6" t="s">
        <v>14699</v>
      </c>
      <c r="C14156" s="7">
        <v>59</v>
      </c>
      <c r="D14156" s="8" t="s">
        <v>14700</v>
      </c>
      <c r="F14156" s="19"/>
      <c r="G14156" s="19"/>
    </row>
    <row r="14157" spans="1:7" x14ac:dyDescent="0.3">
      <c r="A14157" s="5" t="s">
        <v>14560</v>
      </c>
      <c r="B14157" s="6" t="s">
        <v>14701</v>
      </c>
      <c r="C14157" s="7">
        <v>52</v>
      </c>
      <c r="D14157" s="8" t="s">
        <v>14702</v>
      </c>
      <c r="F14157" s="19"/>
      <c r="G14157" s="19"/>
    </row>
    <row r="14158" spans="1:7" x14ac:dyDescent="0.3">
      <c r="A14158" s="5" t="s">
        <v>14560</v>
      </c>
      <c r="B14158" s="6" t="s">
        <v>14703</v>
      </c>
      <c r="C14158" s="7">
        <v>65</v>
      </c>
      <c r="D14158" s="8" t="s">
        <v>14704</v>
      </c>
      <c r="F14158" s="19"/>
      <c r="G14158" s="19"/>
    </row>
    <row r="14159" spans="1:7" x14ac:dyDescent="0.3">
      <c r="A14159" s="5" t="s">
        <v>14560</v>
      </c>
      <c r="B14159" s="6" t="s">
        <v>14705</v>
      </c>
      <c r="C14159" s="7">
        <v>65</v>
      </c>
      <c r="D14159" s="8" t="s">
        <v>14706</v>
      </c>
      <c r="F14159" s="19"/>
      <c r="G14159" s="19"/>
    </row>
    <row r="14160" spans="1:7" x14ac:dyDescent="0.3">
      <c r="A14160" s="5" t="s">
        <v>14560</v>
      </c>
      <c r="B14160" s="6" t="s">
        <v>14604</v>
      </c>
      <c r="C14160" s="7">
        <v>55</v>
      </c>
      <c r="D14160" s="8" t="s">
        <v>14707</v>
      </c>
      <c r="F14160" s="19"/>
      <c r="G14160" s="19"/>
    </row>
    <row r="14161" spans="1:7" x14ac:dyDescent="0.3">
      <c r="A14161" s="5" t="s">
        <v>14560</v>
      </c>
      <c r="B14161" s="6" t="s">
        <v>14708</v>
      </c>
      <c r="C14161" s="7">
        <v>65</v>
      </c>
      <c r="D14161" s="8" t="s">
        <v>14709</v>
      </c>
      <c r="F14161" s="19"/>
      <c r="G14161" s="19"/>
    </row>
    <row r="14162" spans="1:7" x14ac:dyDescent="0.3">
      <c r="A14162" s="5" t="s">
        <v>14560</v>
      </c>
      <c r="B14162" s="6" t="s">
        <v>14710</v>
      </c>
      <c r="C14162" s="7">
        <v>65</v>
      </c>
      <c r="D14162" s="8" t="s">
        <v>14711</v>
      </c>
      <c r="F14162" s="19"/>
      <c r="G14162" s="19"/>
    </row>
    <row r="14163" spans="1:7" x14ac:dyDescent="0.3">
      <c r="A14163" s="5" t="s">
        <v>14560</v>
      </c>
      <c r="B14163" s="6" t="s">
        <v>14712</v>
      </c>
      <c r="C14163" s="7">
        <v>59</v>
      </c>
      <c r="D14163" s="8" t="s">
        <v>14713</v>
      </c>
      <c r="F14163" s="19"/>
      <c r="G14163" s="19"/>
    </row>
    <row r="14164" spans="1:7" x14ac:dyDescent="0.3">
      <c r="A14164" s="5" t="s">
        <v>14560</v>
      </c>
      <c r="B14164" s="6" t="s">
        <v>14714</v>
      </c>
      <c r="C14164" s="7">
        <v>12</v>
      </c>
      <c r="D14164" s="8" t="s">
        <v>5</v>
      </c>
      <c r="F14164" s="19"/>
      <c r="G14164" s="19"/>
    </row>
    <row r="14165" spans="1:7" x14ac:dyDescent="0.3">
      <c r="A14165" s="5" t="s">
        <v>14560</v>
      </c>
      <c r="B14165" s="6" t="s">
        <v>14715</v>
      </c>
      <c r="C14165" s="7">
        <v>39</v>
      </c>
      <c r="D14165" s="8" t="s">
        <v>14716</v>
      </c>
      <c r="F14165" s="19"/>
      <c r="G14165" s="19"/>
    </row>
    <row r="14166" spans="1:7" x14ac:dyDescent="0.3">
      <c r="A14166" s="5" t="s">
        <v>14560</v>
      </c>
      <c r="B14166" s="6" t="s">
        <v>12859</v>
      </c>
      <c r="C14166" s="7">
        <v>45</v>
      </c>
      <c r="D14166" s="8" t="s">
        <v>14717</v>
      </c>
      <c r="F14166" s="19"/>
      <c r="G14166" s="19"/>
    </row>
    <row r="14167" spans="1:7" x14ac:dyDescent="0.3">
      <c r="A14167" s="5" t="s">
        <v>14560</v>
      </c>
      <c r="B14167" s="6" t="s">
        <v>14718</v>
      </c>
      <c r="C14167" s="7">
        <v>45</v>
      </c>
      <c r="D14167" s="8" t="s">
        <v>14719</v>
      </c>
      <c r="F14167" s="19"/>
      <c r="G14167" s="19"/>
    </row>
    <row r="14168" spans="1:7" x14ac:dyDescent="0.3">
      <c r="A14168" s="5" t="s">
        <v>14560</v>
      </c>
      <c r="B14168" s="6" t="s">
        <v>14720</v>
      </c>
      <c r="C14168" s="7">
        <v>80</v>
      </c>
      <c r="D14168" s="8" t="s">
        <v>14721</v>
      </c>
      <c r="F14168" s="19"/>
      <c r="G14168" s="19"/>
    </row>
    <row r="14169" spans="1:7" x14ac:dyDescent="0.3">
      <c r="A14169" s="5" t="s">
        <v>14560</v>
      </c>
      <c r="B14169" s="6" t="s">
        <v>12867</v>
      </c>
      <c r="C14169" s="7">
        <v>110</v>
      </c>
      <c r="D14169" s="8" t="s">
        <v>14722</v>
      </c>
      <c r="F14169" s="19"/>
      <c r="G14169" s="19"/>
    </row>
    <row r="14170" spans="1:7" x14ac:dyDescent="0.3">
      <c r="A14170" s="5" t="s">
        <v>14560</v>
      </c>
      <c r="B14170" s="6" t="s">
        <v>14723</v>
      </c>
      <c r="C14170" s="7">
        <v>130</v>
      </c>
      <c r="D14170" s="8" t="s">
        <v>14724</v>
      </c>
      <c r="F14170" s="19"/>
      <c r="G14170" s="19"/>
    </row>
    <row r="14171" spans="1:7" x14ac:dyDescent="0.3">
      <c r="A14171" s="5" t="s">
        <v>14560</v>
      </c>
      <c r="B14171" s="6" t="s">
        <v>14725</v>
      </c>
      <c r="C14171" s="7">
        <v>120</v>
      </c>
      <c r="D14171" s="8" t="s">
        <v>14726</v>
      </c>
      <c r="F14171" s="19"/>
      <c r="G14171" s="19"/>
    </row>
    <row r="14172" spans="1:7" x14ac:dyDescent="0.3">
      <c r="A14172" s="5" t="s">
        <v>14560</v>
      </c>
      <c r="B14172" s="6" t="s">
        <v>14727</v>
      </c>
      <c r="C14172" s="7">
        <v>155</v>
      </c>
      <c r="D14172" s="8" t="s">
        <v>14728</v>
      </c>
      <c r="F14172" s="19"/>
      <c r="G14172" s="19"/>
    </row>
    <row r="14173" spans="1:7" x14ac:dyDescent="0.3">
      <c r="A14173" s="5" t="s">
        <v>14560</v>
      </c>
      <c r="B14173" s="6" t="s">
        <v>14729</v>
      </c>
      <c r="C14173" s="7">
        <v>210</v>
      </c>
      <c r="D14173" s="8" t="s">
        <v>14730</v>
      </c>
      <c r="F14173" s="19"/>
      <c r="G14173" s="19"/>
    </row>
    <row r="14174" spans="1:7" x14ac:dyDescent="0.3">
      <c r="A14174" s="5" t="s">
        <v>14560</v>
      </c>
      <c r="B14174" s="6" t="s">
        <v>14731</v>
      </c>
      <c r="C14174" s="7">
        <v>80</v>
      </c>
      <c r="D14174" s="8" t="s">
        <v>14732</v>
      </c>
      <c r="F14174" s="19"/>
      <c r="G14174" s="19"/>
    </row>
    <row r="14175" spans="1:7" x14ac:dyDescent="0.3">
      <c r="A14175" s="5" t="s">
        <v>14560</v>
      </c>
      <c r="B14175" s="6" t="s">
        <v>14733</v>
      </c>
      <c r="C14175" s="7">
        <v>210</v>
      </c>
      <c r="D14175" s="8" t="s">
        <v>14734</v>
      </c>
      <c r="F14175" s="19"/>
      <c r="G14175" s="19"/>
    </row>
    <row r="14176" spans="1:7" x14ac:dyDescent="0.3">
      <c r="A14176" s="5" t="s">
        <v>14560</v>
      </c>
      <c r="B14176" s="6" t="s">
        <v>14735</v>
      </c>
      <c r="C14176" s="7">
        <v>175</v>
      </c>
      <c r="D14176" s="8" t="s">
        <v>14736</v>
      </c>
      <c r="F14176" s="19"/>
      <c r="G14176" s="19"/>
    </row>
    <row r="14177" spans="1:7" x14ac:dyDescent="0.3">
      <c r="A14177" s="5" t="s">
        <v>14560</v>
      </c>
      <c r="B14177" s="6" t="s">
        <v>14737</v>
      </c>
      <c r="C14177" s="7">
        <v>125</v>
      </c>
      <c r="D14177" s="8" t="s">
        <v>14738</v>
      </c>
      <c r="F14177" s="19"/>
      <c r="G14177" s="19"/>
    </row>
    <row r="14178" spans="1:7" x14ac:dyDescent="0.3">
      <c r="A14178" s="5" t="s">
        <v>14560</v>
      </c>
      <c r="B14178" s="6" t="s">
        <v>14739</v>
      </c>
      <c r="C14178" s="7">
        <v>110</v>
      </c>
      <c r="D14178" s="8" t="s">
        <v>14740</v>
      </c>
      <c r="F14178" s="19"/>
      <c r="G14178" s="19"/>
    </row>
    <row r="14179" spans="1:7" x14ac:dyDescent="0.3">
      <c r="A14179" s="5" t="s">
        <v>14560</v>
      </c>
      <c r="B14179" s="6" t="s">
        <v>14741</v>
      </c>
      <c r="C14179" s="7">
        <v>95</v>
      </c>
      <c r="D14179" s="8" t="s">
        <v>14742</v>
      </c>
      <c r="F14179" s="19"/>
      <c r="G14179" s="19"/>
    </row>
    <row r="14180" spans="1:7" x14ac:dyDescent="0.3">
      <c r="A14180" s="5" t="s">
        <v>14560</v>
      </c>
      <c r="B14180" s="6" t="s">
        <v>14743</v>
      </c>
      <c r="C14180" s="7">
        <v>220</v>
      </c>
      <c r="D14180" s="8" t="s">
        <v>14744</v>
      </c>
      <c r="F14180" s="19"/>
      <c r="G14180" s="19"/>
    </row>
    <row r="14181" spans="1:7" x14ac:dyDescent="0.3">
      <c r="A14181" s="5" t="s">
        <v>14560</v>
      </c>
      <c r="B14181" s="6" t="s">
        <v>14687</v>
      </c>
      <c r="C14181" s="7">
        <v>160</v>
      </c>
      <c r="D14181" s="8" t="s">
        <v>14688</v>
      </c>
      <c r="F14181" s="19"/>
      <c r="G14181" s="19"/>
    </row>
    <row r="14182" spans="1:7" x14ac:dyDescent="0.3">
      <c r="A14182" s="5" t="s">
        <v>14560</v>
      </c>
      <c r="B14182" s="6" t="s">
        <v>14745</v>
      </c>
      <c r="C14182" s="7">
        <v>6</v>
      </c>
      <c r="D14182" s="8" t="s">
        <v>5</v>
      </c>
      <c r="F14182" s="19"/>
      <c r="G14182" s="19"/>
    </row>
    <row r="14183" spans="1:7" x14ac:dyDescent="0.3">
      <c r="A14183" s="5" t="s">
        <v>14560</v>
      </c>
      <c r="B14183" s="6" t="s">
        <v>14746</v>
      </c>
      <c r="C14183" s="7">
        <v>6</v>
      </c>
      <c r="D14183" s="8" t="s">
        <v>5</v>
      </c>
      <c r="F14183" s="19"/>
      <c r="G14183" s="19"/>
    </row>
    <row r="14184" spans="1:7" x14ac:dyDescent="0.3">
      <c r="A14184" s="5" t="s">
        <v>14560</v>
      </c>
      <c r="B14184" s="6" t="s">
        <v>14747</v>
      </c>
      <c r="C14184" s="7">
        <v>2</v>
      </c>
      <c r="D14184" s="8" t="s">
        <v>5</v>
      </c>
      <c r="F14184" s="19"/>
      <c r="G14184" s="19"/>
    </row>
    <row r="14185" spans="1:7" x14ac:dyDescent="0.3">
      <c r="A14185" s="5" t="s">
        <v>14560</v>
      </c>
      <c r="B14185" s="6" t="s">
        <v>14748</v>
      </c>
      <c r="C14185" s="7">
        <v>8</v>
      </c>
      <c r="D14185" s="8" t="s">
        <v>5</v>
      </c>
      <c r="F14185" s="19"/>
      <c r="G14185" s="19"/>
    </row>
    <row r="14186" spans="1:7" x14ac:dyDescent="0.3">
      <c r="A14186" s="5" t="s">
        <v>14560</v>
      </c>
      <c r="B14186" s="6" t="s">
        <v>1905</v>
      </c>
      <c r="C14186" s="7">
        <v>2</v>
      </c>
      <c r="D14186" s="8" t="s">
        <v>5</v>
      </c>
      <c r="F14186" s="19"/>
      <c r="G14186" s="19"/>
    </row>
    <row r="14187" spans="1:7" x14ac:dyDescent="0.3">
      <c r="A14187" s="5" t="s">
        <v>14560</v>
      </c>
      <c r="B14187" s="6" t="s">
        <v>2577</v>
      </c>
      <c r="C14187" s="7">
        <v>5</v>
      </c>
      <c r="D14187" s="8" t="s">
        <v>5</v>
      </c>
      <c r="F14187" s="19"/>
      <c r="G14187" s="19"/>
    </row>
    <row r="14188" spans="1:7" x14ac:dyDescent="0.3">
      <c r="A14188" s="5" t="s">
        <v>14560</v>
      </c>
      <c r="B14188" s="6" t="s">
        <v>14749</v>
      </c>
      <c r="C14188" s="7">
        <v>5</v>
      </c>
      <c r="D14188" s="8" t="s">
        <v>5</v>
      </c>
      <c r="F14188" s="19"/>
      <c r="G14188" s="19"/>
    </row>
    <row r="14189" spans="1:7" x14ac:dyDescent="0.3">
      <c r="A14189" s="5" t="s">
        <v>14560</v>
      </c>
      <c r="B14189" s="6" t="s">
        <v>175</v>
      </c>
      <c r="C14189" s="7">
        <v>5</v>
      </c>
      <c r="D14189" s="8" t="s">
        <v>5</v>
      </c>
      <c r="F14189" s="19"/>
      <c r="G14189" s="19"/>
    </row>
    <row r="14190" spans="1:7" x14ac:dyDescent="0.3">
      <c r="A14190" s="5" t="s">
        <v>14560</v>
      </c>
      <c r="B14190" s="6" t="s">
        <v>172</v>
      </c>
      <c r="C14190" s="7">
        <v>3</v>
      </c>
      <c r="D14190" s="8" t="s">
        <v>5</v>
      </c>
      <c r="F14190" s="19"/>
      <c r="G14190" s="19"/>
    </row>
    <row r="14191" spans="1:7" x14ac:dyDescent="0.3">
      <c r="A14191" s="5" t="s">
        <v>14750</v>
      </c>
      <c r="B14191" s="6" t="s">
        <v>566</v>
      </c>
      <c r="C14191" s="7">
        <v>51</v>
      </c>
      <c r="D14191" s="8" t="s">
        <v>14751</v>
      </c>
      <c r="F14191" s="19"/>
      <c r="G14191" s="19"/>
    </row>
    <row r="14192" spans="1:7" x14ac:dyDescent="0.3">
      <c r="A14192" s="5" t="s">
        <v>14750</v>
      </c>
      <c r="B14192" s="6" t="s">
        <v>564</v>
      </c>
      <c r="C14192" s="7">
        <v>41</v>
      </c>
      <c r="D14192" s="8" t="s">
        <v>14752</v>
      </c>
      <c r="F14192" s="19"/>
      <c r="G14192" s="19"/>
    </row>
    <row r="14193" spans="1:7" x14ac:dyDescent="0.3">
      <c r="A14193" s="5" t="s">
        <v>14750</v>
      </c>
      <c r="B14193" s="6" t="s">
        <v>562</v>
      </c>
      <c r="C14193" s="7">
        <v>39</v>
      </c>
      <c r="D14193" s="8" t="s">
        <v>14753</v>
      </c>
      <c r="F14193" s="19"/>
      <c r="G14193" s="19"/>
    </row>
    <row r="14194" spans="1:7" x14ac:dyDescent="0.3">
      <c r="A14194" s="5" t="s">
        <v>14750</v>
      </c>
      <c r="B14194" s="6" t="s">
        <v>672</v>
      </c>
      <c r="C14194" s="7">
        <v>35</v>
      </c>
      <c r="D14194" s="8" t="s">
        <v>14754</v>
      </c>
      <c r="F14194" s="19"/>
      <c r="G14194" s="19"/>
    </row>
    <row r="14195" spans="1:7" x14ac:dyDescent="0.3">
      <c r="A14195" s="5" t="s">
        <v>14750</v>
      </c>
      <c r="B14195" s="6" t="s">
        <v>558</v>
      </c>
      <c r="C14195" s="7">
        <v>33</v>
      </c>
      <c r="D14195" s="8" t="s">
        <v>14755</v>
      </c>
      <c r="F14195" s="19"/>
      <c r="G14195" s="19"/>
    </row>
    <row r="14196" spans="1:7" x14ac:dyDescent="0.3">
      <c r="A14196" s="5" t="s">
        <v>14750</v>
      </c>
      <c r="B14196" s="6" t="s">
        <v>14</v>
      </c>
      <c r="C14196" s="7">
        <v>14</v>
      </c>
      <c r="D14196" s="8" t="s">
        <v>14756</v>
      </c>
      <c r="F14196" s="19"/>
      <c r="G14196" s="19"/>
    </row>
    <row r="14197" spans="1:7" x14ac:dyDescent="0.3">
      <c r="A14197" s="5" t="s">
        <v>14750</v>
      </c>
      <c r="B14197" s="6" t="s">
        <v>4108</v>
      </c>
      <c r="C14197" s="7">
        <v>16</v>
      </c>
      <c r="D14197" s="8" t="s">
        <v>14757</v>
      </c>
      <c r="F14197" s="19"/>
      <c r="G14197" s="19"/>
    </row>
    <row r="14198" spans="1:7" x14ac:dyDescent="0.3">
      <c r="A14198" s="5" t="s">
        <v>14750</v>
      </c>
      <c r="B14198" s="6" t="s">
        <v>2831</v>
      </c>
      <c r="C14198" s="7">
        <v>15</v>
      </c>
      <c r="D14198" s="8" t="s">
        <v>14758</v>
      </c>
      <c r="F14198" s="19"/>
      <c r="G14198" s="19"/>
    </row>
    <row r="14199" spans="1:7" x14ac:dyDescent="0.3">
      <c r="A14199" s="5" t="s">
        <v>14750</v>
      </c>
      <c r="B14199" s="6" t="s">
        <v>2827</v>
      </c>
      <c r="C14199" s="7">
        <v>18</v>
      </c>
      <c r="D14199" s="8" t="s">
        <v>14759</v>
      </c>
      <c r="F14199" s="19"/>
      <c r="G14199" s="19"/>
    </row>
    <row r="14200" spans="1:7" x14ac:dyDescent="0.3">
      <c r="A14200" s="5" t="s">
        <v>14750</v>
      </c>
      <c r="B14200" s="6" t="s">
        <v>295</v>
      </c>
      <c r="C14200" s="7">
        <v>17</v>
      </c>
      <c r="D14200" s="8" t="s">
        <v>14760</v>
      </c>
      <c r="F14200" s="19"/>
      <c r="G14200" s="19"/>
    </row>
    <row r="14201" spans="1:7" x14ac:dyDescent="0.3">
      <c r="A14201" s="5" t="s">
        <v>14750</v>
      </c>
      <c r="B14201" s="6" t="s">
        <v>2825</v>
      </c>
      <c r="C14201" s="7">
        <v>20</v>
      </c>
      <c r="D14201" s="8" t="s">
        <v>14761</v>
      </c>
      <c r="F14201" s="19"/>
      <c r="G14201" s="19"/>
    </row>
    <row r="14202" spans="1:7" x14ac:dyDescent="0.3">
      <c r="A14202" s="5" t="s">
        <v>14750</v>
      </c>
      <c r="B14202" s="6" t="s">
        <v>14762</v>
      </c>
      <c r="C14202" s="7">
        <v>24</v>
      </c>
      <c r="D14202" s="8" t="s">
        <v>14763</v>
      </c>
      <c r="F14202" s="19"/>
      <c r="G14202" s="19"/>
    </row>
    <row r="14203" spans="1:7" x14ac:dyDescent="0.3">
      <c r="A14203" s="5" t="s">
        <v>14750</v>
      </c>
      <c r="B14203" s="6" t="s">
        <v>14764</v>
      </c>
      <c r="C14203" s="7">
        <v>26</v>
      </c>
      <c r="D14203" s="8" t="s">
        <v>14765</v>
      </c>
      <c r="F14203" s="19"/>
      <c r="G14203" s="19"/>
    </row>
    <row r="14204" spans="1:7" x14ac:dyDescent="0.3">
      <c r="A14204" s="5" t="s">
        <v>14750</v>
      </c>
      <c r="B14204" s="6" t="s">
        <v>1409</v>
      </c>
      <c r="C14204" s="7">
        <v>37</v>
      </c>
      <c r="D14204" s="8" t="s">
        <v>14766</v>
      </c>
      <c r="F14204" s="19"/>
      <c r="G14204" s="19"/>
    </row>
    <row r="14205" spans="1:7" x14ac:dyDescent="0.3">
      <c r="A14205" s="5" t="s">
        <v>14750</v>
      </c>
      <c r="B14205" s="6" t="s">
        <v>2643</v>
      </c>
      <c r="C14205" s="7">
        <v>37</v>
      </c>
      <c r="D14205" s="8" t="s">
        <v>14767</v>
      </c>
      <c r="F14205" s="19"/>
      <c r="G14205" s="19"/>
    </row>
    <row r="14206" spans="1:7" x14ac:dyDescent="0.3">
      <c r="A14206" s="5" t="s">
        <v>14750</v>
      </c>
      <c r="B14206" s="6" t="s">
        <v>3190</v>
      </c>
      <c r="C14206" s="7">
        <v>15</v>
      </c>
      <c r="D14206" s="8" t="s">
        <v>14768</v>
      </c>
      <c r="F14206" s="19"/>
      <c r="G14206" s="19"/>
    </row>
    <row r="14207" spans="1:7" x14ac:dyDescent="0.3">
      <c r="A14207" s="5" t="s">
        <v>14750</v>
      </c>
      <c r="B14207" s="6" t="s">
        <v>14769</v>
      </c>
      <c r="C14207" s="7">
        <v>19</v>
      </c>
      <c r="D14207" s="8" t="s">
        <v>14770</v>
      </c>
      <c r="F14207" s="19"/>
      <c r="G14207" s="19"/>
    </row>
    <row r="14208" spans="1:7" x14ac:dyDescent="0.3">
      <c r="A14208" s="5" t="s">
        <v>14750</v>
      </c>
      <c r="B14208" s="6" t="s">
        <v>12605</v>
      </c>
      <c r="C14208" s="7">
        <v>22</v>
      </c>
      <c r="D14208" s="8" t="s">
        <v>14771</v>
      </c>
      <c r="F14208" s="19"/>
      <c r="G14208" s="19"/>
    </row>
    <row r="14209" spans="1:7" x14ac:dyDescent="0.3">
      <c r="A14209" s="5" t="s">
        <v>14750</v>
      </c>
      <c r="B14209" s="6" t="s">
        <v>14772</v>
      </c>
      <c r="C14209" s="7">
        <v>25</v>
      </c>
      <c r="D14209" s="8" t="s">
        <v>10096</v>
      </c>
      <c r="F14209" s="19"/>
      <c r="G14209" s="19"/>
    </row>
    <row r="14210" spans="1:7" x14ac:dyDescent="0.3">
      <c r="A14210" s="5" t="s">
        <v>14750</v>
      </c>
      <c r="B14210" s="6" t="s">
        <v>14773</v>
      </c>
      <c r="C14210" s="7">
        <v>26</v>
      </c>
      <c r="D14210" s="8" t="s">
        <v>14774</v>
      </c>
      <c r="F14210" s="19"/>
      <c r="G14210" s="19"/>
    </row>
    <row r="14211" spans="1:7" x14ac:dyDescent="0.3">
      <c r="A14211" s="5" t="s">
        <v>14750</v>
      </c>
      <c r="B14211" s="6" t="s">
        <v>14775</v>
      </c>
      <c r="C14211" s="7">
        <v>27</v>
      </c>
      <c r="D14211" s="8" t="s">
        <v>14776</v>
      </c>
      <c r="F14211" s="19"/>
      <c r="G14211" s="19"/>
    </row>
    <row r="14212" spans="1:7" x14ac:dyDescent="0.3">
      <c r="A14212" s="5" t="s">
        <v>14750</v>
      </c>
      <c r="B14212" s="6" t="s">
        <v>5032</v>
      </c>
      <c r="C14212" s="7">
        <v>31</v>
      </c>
      <c r="D14212" s="8" t="s">
        <v>14777</v>
      </c>
      <c r="F14212" s="19"/>
      <c r="G14212" s="19"/>
    </row>
    <row r="14213" spans="1:7" x14ac:dyDescent="0.3">
      <c r="A14213" s="5" t="s">
        <v>14750</v>
      </c>
      <c r="B14213" s="6" t="s">
        <v>14778</v>
      </c>
      <c r="C14213" s="7">
        <v>29</v>
      </c>
      <c r="D14213" s="8" t="s">
        <v>14779</v>
      </c>
      <c r="F14213" s="19"/>
      <c r="G14213" s="19"/>
    </row>
    <row r="14214" spans="1:7" x14ac:dyDescent="0.3">
      <c r="A14214" s="5" t="s">
        <v>14750</v>
      </c>
      <c r="B14214" s="6" t="s">
        <v>14780</v>
      </c>
      <c r="C14214" s="7">
        <v>29</v>
      </c>
      <c r="D14214" s="8" t="s">
        <v>14781</v>
      </c>
      <c r="F14214" s="19"/>
      <c r="G14214" s="19"/>
    </row>
    <row r="14215" spans="1:7" x14ac:dyDescent="0.3">
      <c r="A14215" s="5" t="s">
        <v>14750</v>
      </c>
      <c r="B14215" s="6" t="s">
        <v>14782</v>
      </c>
      <c r="C14215" s="7">
        <v>35</v>
      </c>
      <c r="D14215" s="8" t="s">
        <v>14783</v>
      </c>
      <c r="F14215" s="19"/>
      <c r="G14215" s="19"/>
    </row>
    <row r="14216" spans="1:7" x14ac:dyDescent="0.3">
      <c r="A14216" s="5" t="s">
        <v>14750</v>
      </c>
      <c r="B14216" s="6" t="s">
        <v>14784</v>
      </c>
      <c r="C14216" s="7">
        <v>32</v>
      </c>
      <c r="D14216" s="8" t="s">
        <v>14785</v>
      </c>
      <c r="F14216" s="19"/>
      <c r="G14216" s="19"/>
    </row>
    <row r="14217" spans="1:7" x14ac:dyDescent="0.3">
      <c r="A14217" s="5" t="s">
        <v>14750</v>
      </c>
      <c r="B14217" s="6" t="s">
        <v>14786</v>
      </c>
      <c r="C14217" s="7">
        <v>27</v>
      </c>
      <c r="D14217" s="8" t="s">
        <v>14787</v>
      </c>
      <c r="F14217" s="19"/>
      <c r="G14217" s="19"/>
    </row>
    <row r="14218" spans="1:7" x14ac:dyDescent="0.3">
      <c r="A14218" s="5" t="s">
        <v>14750</v>
      </c>
      <c r="B14218" s="6" t="s">
        <v>14788</v>
      </c>
      <c r="C14218" s="7">
        <v>34</v>
      </c>
      <c r="D14218" s="8" t="s">
        <v>14789</v>
      </c>
      <c r="F14218" s="19"/>
      <c r="G14218" s="19"/>
    </row>
    <row r="14219" spans="1:7" x14ac:dyDescent="0.3">
      <c r="A14219" s="5" t="s">
        <v>14750</v>
      </c>
      <c r="B14219" s="6" t="s">
        <v>14790</v>
      </c>
      <c r="C14219" s="7">
        <v>37</v>
      </c>
      <c r="D14219" s="8" t="s">
        <v>14791</v>
      </c>
      <c r="F14219" s="19"/>
      <c r="G14219" s="19"/>
    </row>
    <row r="14220" spans="1:7" x14ac:dyDescent="0.3">
      <c r="A14220" s="5" t="s">
        <v>14750</v>
      </c>
      <c r="B14220" s="6" t="s">
        <v>14792</v>
      </c>
      <c r="C14220" s="7">
        <v>39</v>
      </c>
      <c r="D14220" s="8" t="s">
        <v>14793</v>
      </c>
      <c r="F14220" s="19"/>
      <c r="G14220" s="19"/>
    </row>
    <row r="14221" spans="1:7" x14ac:dyDescent="0.3">
      <c r="A14221" s="5" t="s">
        <v>14750</v>
      </c>
      <c r="B14221" s="6" t="s">
        <v>14794</v>
      </c>
      <c r="C14221" s="7">
        <v>42</v>
      </c>
      <c r="D14221" s="8" t="s">
        <v>14795</v>
      </c>
      <c r="F14221" s="19"/>
      <c r="G14221" s="19"/>
    </row>
    <row r="14222" spans="1:7" x14ac:dyDescent="0.3">
      <c r="A14222" s="5" t="s">
        <v>14750</v>
      </c>
      <c r="B14222" s="6" t="s">
        <v>14796</v>
      </c>
      <c r="C14222" s="7">
        <v>29</v>
      </c>
      <c r="D14222" s="8" t="s">
        <v>14797</v>
      </c>
      <c r="F14222" s="19"/>
      <c r="G14222" s="19"/>
    </row>
    <row r="14223" spans="1:7" x14ac:dyDescent="0.3">
      <c r="A14223" s="5" t="s">
        <v>14750</v>
      </c>
      <c r="B14223" s="6" t="s">
        <v>3483</v>
      </c>
      <c r="C14223" s="7">
        <v>36</v>
      </c>
      <c r="D14223" s="8" t="s">
        <v>14798</v>
      </c>
      <c r="F14223" s="19"/>
      <c r="G14223" s="19"/>
    </row>
    <row r="14224" spans="1:7" x14ac:dyDescent="0.3">
      <c r="A14224" s="5" t="s">
        <v>14750</v>
      </c>
      <c r="B14224" s="6" t="s">
        <v>14799</v>
      </c>
      <c r="C14224" s="7">
        <v>40</v>
      </c>
      <c r="D14224" s="8" t="s">
        <v>14800</v>
      </c>
      <c r="F14224" s="19"/>
      <c r="G14224" s="19"/>
    </row>
    <row r="14225" spans="1:7" x14ac:dyDescent="0.3">
      <c r="A14225" s="5" t="s">
        <v>14750</v>
      </c>
      <c r="B14225" s="6" t="s">
        <v>3481</v>
      </c>
      <c r="C14225" s="7">
        <v>39</v>
      </c>
      <c r="D14225" s="8" t="s">
        <v>14801</v>
      </c>
      <c r="F14225" s="19"/>
      <c r="G14225" s="19"/>
    </row>
    <row r="14226" spans="1:7" x14ac:dyDescent="0.3">
      <c r="A14226" s="5" t="s">
        <v>14750</v>
      </c>
      <c r="B14226" s="6" t="s">
        <v>14802</v>
      </c>
      <c r="C14226" s="7">
        <v>41</v>
      </c>
      <c r="D14226" s="8" t="s">
        <v>14803</v>
      </c>
      <c r="F14226" s="19"/>
      <c r="G14226" s="19"/>
    </row>
    <row r="14227" spans="1:7" x14ac:dyDescent="0.3">
      <c r="A14227" s="5" t="s">
        <v>14750</v>
      </c>
      <c r="B14227" s="6" t="s">
        <v>14804</v>
      </c>
      <c r="C14227" s="7">
        <v>45</v>
      </c>
      <c r="D14227" s="8" t="s">
        <v>14805</v>
      </c>
      <c r="F14227" s="19"/>
      <c r="G14227" s="19"/>
    </row>
    <row r="14228" spans="1:7" x14ac:dyDescent="0.3">
      <c r="A14228" s="5" t="s">
        <v>14750</v>
      </c>
      <c r="B14228" s="6" t="s">
        <v>3493</v>
      </c>
      <c r="C14228" s="7">
        <v>47</v>
      </c>
      <c r="D14228" s="8" t="s">
        <v>14806</v>
      </c>
      <c r="F14228" s="19"/>
      <c r="G14228" s="19"/>
    </row>
    <row r="14229" spans="1:7" x14ac:dyDescent="0.3">
      <c r="A14229" s="5" t="s">
        <v>14750</v>
      </c>
      <c r="B14229" s="6" t="s">
        <v>3425</v>
      </c>
      <c r="C14229" s="7">
        <v>47</v>
      </c>
      <c r="D14229" s="8" t="s">
        <v>10098</v>
      </c>
      <c r="F14229" s="19"/>
      <c r="G14229" s="19"/>
    </row>
    <row r="14230" spans="1:7" x14ac:dyDescent="0.3">
      <c r="A14230" s="5" t="s">
        <v>14750</v>
      </c>
      <c r="B14230" s="6" t="s">
        <v>588</v>
      </c>
      <c r="C14230" s="7">
        <v>13</v>
      </c>
      <c r="D14230" s="8" t="s">
        <v>5951</v>
      </c>
      <c r="F14230" s="19"/>
      <c r="G14230" s="19"/>
    </row>
    <row r="14231" spans="1:7" x14ac:dyDescent="0.3">
      <c r="A14231" s="5" t="s">
        <v>14750</v>
      </c>
      <c r="B14231" s="6" t="s">
        <v>587</v>
      </c>
      <c r="C14231" s="7">
        <v>13</v>
      </c>
      <c r="D14231" s="8" t="s">
        <v>14807</v>
      </c>
      <c r="F14231" s="19"/>
      <c r="G14231" s="19"/>
    </row>
    <row r="14232" spans="1:7" x14ac:dyDescent="0.3">
      <c r="A14232" s="5" t="s">
        <v>14750</v>
      </c>
      <c r="B14232" s="6" t="s">
        <v>14808</v>
      </c>
      <c r="C14232" s="7">
        <v>17</v>
      </c>
      <c r="D14232" s="8" t="s">
        <v>14809</v>
      </c>
      <c r="F14232" s="19"/>
      <c r="G14232" s="19"/>
    </row>
    <row r="14233" spans="1:7" x14ac:dyDescent="0.3">
      <c r="A14233" s="5" t="s">
        <v>14750</v>
      </c>
      <c r="B14233" s="6" t="s">
        <v>2813</v>
      </c>
      <c r="C14233" s="7">
        <v>17</v>
      </c>
      <c r="D14233" s="8" t="s">
        <v>14810</v>
      </c>
      <c r="F14233" s="19"/>
      <c r="G14233" s="19"/>
    </row>
    <row r="14234" spans="1:7" x14ac:dyDescent="0.3">
      <c r="A14234" s="5" t="s">
        <v>14750</v>
      </c>
      <c r="B14234" s="6" t="s">
        <v>1884</v>
      </c>
      <c r="C14234" s="7">
        <v>19</v>
      </c>
      <c r="D14234" s="8" t="s">
        <v>14811</v>
      </c>
      <c r="F14234" s="19"/>
      <c r="G14234" s="19"/>
    </row>
    <row r="14235" spans="1:7" x14ac:dyDescent="0.3">
      <c r="A14235" s="5" t="s">
        <v>14750</v>
      </c>
      <c r="B14235" s="6" t="s">
        <v>13564</v>
      </c>
      <c r="C14235" s="7">
        <v>19</v>
      </c>
      <c r="D14235" s="8" t="s">
        <v>5951</v>
      </c>
      <c r="F14235" s="19"/>
      <c r="G14235" s="19"/>
    </row>
    <row r="14236" spans="1:7" x14ac:dyDescent="0.3">
      <c r="A14236" s="5" t="s">
        <v>14750</v>
      </c>
      <c r="B14236" s="6" t="s">
        <v>1882</v>
      </c>
      <c r="C14236" s="7">
        <v>19</v>
      </c>
      <c r="D14236" s="8" t="s">
        <v>14812</v>
      </c>
      <c r="F14236" s="19"/>
      <c r="G14236" s="19"/>
    </row>
    <row r="14237" spans="1:7" x14ac:dyDescent="0.3">
      <c r="A14237" s="5" t="s">
        <v>14750</v>
      </c>
      <c r="B14237" s="6" t="s">
        <v>1886</v>
      </c>
      <c r="C14237" s="7">
        <v>21</v>
      </c>
      <c r="D14237" s="8" t="s">
        <v>14813</v>
      </c>
      <c r="F14237" s="19"/>
      <c r="G14237" s="19"/>
    </row>
    <row r="14238" spans="1:7" x14ac:dyDescent="0.3">
      <c r="A14238" s="5" t="s">
        <v>14750</v>
      </c>
      <c r="B14238" s="6" t="s">
        <v>14814</v>
      </c>
      <c r="C14238" s="7">
        <v>26</v>
      </c>
      <c r="D14238" s="8" t="s">
        <v>14815</v>
      </c>
      <c r="F14238" s="19"/>
      <c r="G14238" s="19"/>
    </row>
    <row r="14239" spans="1:7" x14ac:dyDescent="0.3">
      <c r="A14239" s="5" t="s">
        <v>14750</v>
      </c>
      <c r="B14239" s="6" t="s">
        <v>3525</v>
      </c>
      <c r="C14239" s="7">
        <v>13</v>
      </c>
      <c r="D14239" s="8" t="s">
        <v>14816</v>
      </c>
      <c r="F14239" s="19"/>
      <c r="G14239" s="19"/>
    </row>
    <row r="14240" spans="1:7" x14ac:dyDescent="0.3">
      <c r="A14240" s="5" t="s">
        <v>14750</v>
      </c>
      <c r="B14240" s="6" t="s">
        <v>12633</v>
      </c>
      <c r="C14240" s="7">
        <v>13</v>
      </c>
      <c r="D14240" s="8" t="s">
        <v>14817</v>
      </c>
      <c r="F14240" s="19"/>
      <c r="G14240" s="19"/>
    </row>
    <row r="14241" spans="1:7" x14ac:dyDescent="0.3">
      <c r="A14241" s="5" t="s">
        <v>14750</v>
      </c>
      <c r="B14241" s="6" t="s">
        <v>5952</v>
      </c>
      <c r="C14241" s="7">
        <v>14</v>
      </c>
      <c r="D14241" s="8" t="s">
        <v>14818</v>
      </c>
      <c r="F14241" s="19"/>
      <c r="G14241" s="19"/>
    </row>
    <row r="14242" spans="1:7" x14ac:dyDescent="0.3">
      <c r="A14242" s="5" t="s">
        <v>14750</v>
      </c>
      <c r="B14242" s="6" t="s">
        <v>3527</v>
      </c>
      <c r="C14242" s="7">
        <v>13</v>
      </c>
      <c r="D14242" s="8" t="s">
        <v>14819</v>
      </c>
      <c r="F14242" s="19"/>
      <c r="G14242" s="19"/>
    </row>
    <row r="14243" spans="1:7" x14ac:dyDescent="0.3">
      <c r="A14243" s="5" t="s">
        <v>14750</v>
      </c>
      <c r="B14243" s="6" t="s">
        <v>12636</v>
      </c>
      <c r="C14243" s="7">
        <v>13</v>
      </c>
      <c r="D14243" s="8" t="s">
        <v>14820</v>
      </c>
      <c r="F14243" s="19"/>
      <c r="G14243" s="19"/>
    </row>
    <row r="14244" spans="1:7" x14ac:dyDescent="0.3">
      <c r="A14244" s="5" t="s">
        <v>14750</v>
      </c>
      <c r="B14244" s="6" t="s">
        <v>5955</v>
      </c>
      <c r="C14244" s="7">
        <v>17</v>
      </c>
      <c r="D14244" s="8" t="s">
        <v>14821</v>
      </c>
      <c r="F14244" s="19"/>
      <c r="G14244" s="19"/>
    </row>
    <row r="14245" spans="1:7" x14ac:dyDescent="0.3">
      <c r="A14245" s="5" t="s">
        <v>14750</v>
      </c>
      <c r="B14245" s="6" t="s">
        <v>5956</v>
      </c>
      <c r="C14245" s="7">
        <v>18</v>
      </c>
      <c r="D14245" s="8" t="s">
        <v>14822</v>
      </c>
      <c r="F14245" s="19"/>
      <c r="G14245" s="19"/>
    </row>
    <row r="14246" spans="1:7" x14ac:dyDescent="0.3">
      <c r="A14246" s="5" t="s">
        <v>14750</v>
      </c>
      <c r="B14246" s="6" t="s">
        <v>14823</v>
      </c>
      <c r="C14246" s="7">
        <v>19</v>
      </c>
      <c r="D14246" s="8" t="s">
        <v>14824</v>
      </c>
      <c r="F14246" s="19"/>
      <c r="G14246" s="19"/>
    </row>
    <row r="14247" spans="1:7" x14ac:dyDescent="0.3">
      <c r="A14247" s="5" t="s">
        <v>14750</v>
      </c>
      <c r="B14247" s="6" t="s">
        <v>3543</v>
      </c>
      <c r="C14247" s="7">
        <v>19</v>
      </c>
      <c r="D14247" s="8" t="s">
        <v>14825</v>
      </c>
      <c r="F14247" s="19"/>
      <c r="G14247" s="19"/>
    </row>
    <row r="14248" spans="1:7" x14ac:dyDescent="0.3">
      <c r="A14248" s="5" t="s">
        <v>14750</v>
      </c>
      <c r="B14248" s="6" t="s">
        <v>8741</v>
      </c>
      <c r="C14248" s="7">
        <v>42</v>
      </c>
      <c r="D14248" s="8" t="s">
        <v>14826</v>
      </c>
      <c r="F14248" s="19"/>
      <c r="G14248" s="19"/>
    </row>
    <row r="14249" spans="1:7" x14ac:dyDescent="0.3">
      <c r="A14249" s="5" t="s">
        <v>14750</v>
      </c>
      <c r="B14249" s="6" t="s">
        <v>6321</v>
      </c>
      <c r="C14249" s="7">
        <v>44</v>
      </c>
      <c r="D14249" s="8" t="s">
        <v>14827</v>
      </c>
      <c r="F14249" s="19"/>
      <c r="G14249" s="19"/>
    </row>
    <row r="14250" spans="1:7" x14ac:dyDescent="0.3">
      <c r="A14250" s="5" t="s">
        <v>14750</v>
      </c>
      <c r="B14250" s="6" t="s">
        <v>14828</v>
      </c>
      <c r="C14250" s="7">
        <v>30</v>
      </c>
      <c r="D14250" s="8" t="s">
        <v>14829</v>
      </c>
      <c r="F14250" s="19"/>
      <c r="G14250" s="19"/>
    </row>
    <row r="14251" spans="1:7" x14ac:dyDescent="0.3">
      <c r="A14251" s="5" t="s">
        <v>14750</v>
      </c>
      <c r="B14251" s="6" t="s">
        <v>14830</v>
      </c>
      <c r="C14251" s="7">
        <v>31</v>
      </c>
      <c r="D14251" s="8" t="s">
        <v>14831</v>
      </c>
      <c r="F14251" s="19"/>
      <c r="G14251" s="19"/>
    </row>
    <row r="14252" spans="1:7" x14ac:dyDescent="0.3">
      <c r="A14252" s="5" t="s">
        <v>14750</v>
      </c>
      <c r="B14252" s="6" t="s">
        <v>3905</v>
      </c>
      <c r="C14252" s="7">
        <v>42</v>
      </c>
      <c r="D14252" s="8" t="s">
        <v>14832</v>
      </c>
      <c r="F14252" s="19"/>
      <c r="G14252" s="19"/>
    </row>
    <row r="14253" spans="1:7" x14ac:dyDescent="0.3">
      <c r="A14253" s="5" t="s">
        <v>14750</v>
      </c>
      <c r="B14253" s="6" t="s">
        <v>14833</v>
      </c>
      <c r="C14253" s="7">
        <v>44</v>
      </c>
      <c r="D14253" s="8" t="s">
        <v>14834</v>
      </c>
      <c r="F14253" s="19"/>
      <c r="G14253" s="19"/>
    </row>
    <row r="14254" spans="1:7" x14ac:dyDescent="0.3">
      <c r="A14254" s="5" t="s">
        <v>14750</v>
      </c>
      <c r="B14254" s="6" t="s">
        <v>3909</v>
      </c>
      <c r="C14254" s="7">
        <v>45</v>
      </c>
      <c r="D14254" s="8" t="s">
        <v>14835</v>
      </c>
      <c r="F14254" s="19"/>
      <c r="G14254" s="19"/>
    </row>
    <row r="14255" spans="1:7" x14ac:dyDescent="0.3">
      <c r="A14255" s="5" t="s">
        <v>14750</v>
      </c>
      <c r="B14255" s="6" t="s">
        <v>14836</v>
      </c>
      <c r="C14255" s="7">
        <v>26</v>
      </c>
      <c r="D14255" s="8" t="s">
        <v>14837</v>
      </c>
      <c r="F14255" s="19"/>
      <c r="G14255" s="19"/>
    </row>
    <row r="14256" spans="1:7" x14ac:dyDescent="0.3">
      <c r="A14256" s="5" t="s">
        <v>14750</v>
      </c>
      <c r="B14256" s="6" t="s">
        <v>14838</v>
      </c>
      <c r="C14256" s="7">
        <v>27</v>
      </c>
      <c r="D14256" s="8" t="s">
        <v>14839</v>
      </c>
      <c r="F14256" s="19"/>
      <c r="G14256" s="19"/>
    </row>
    <row r="14257" spans="1:7" x14ac:dyDescent="0.3">
      <c r="A14257" s="5" t="s">
        <v>14750</v>
      </c>
      <c r="B14257" s="6" t="s">
        <v>14840</v>
      </c>
      <c r="C14257" s="7">
        <v>28</v>
      </c>
      <c r="D14257" s="8" t="s">
        <v>14841</v>
      </c>
      <c r="F14257" s="19"/>
      <c r="G14257" s="19"/>
    </row>
    <row r="14258" spans="1:7" x14ac:dyDescent="0.3">
      <c r="A14258" s="5" t="s">
        <v>14750</v>
      </c>
      <c r="B14258" s="6" t="s">
        <v>14842</v>
      </c>
      <c r="C14258" s="7">
        <v>29</v>
      </c>
      <c r="D14258" s="8" t="s">
        <v>14843</v>
      </c>
      <c r="F14258" s="19"/>
      <c r="G14258" s="19"/>
    </row>
    <row r="14259" spans="1:7" x14ac:dyDescent="0.3">
      <c r="A14259" s="5" t="s">
        <v>14750</v>
      </c>
      <c r="B14259" s="6" t="s">
        <v>14844</v>
      </c>
      <c r="C14259" s="7">
        <v>28</v>
      </c>
      <c r="D14259" s="8" t="s">
        <v>14845</v>
      </c>
      <c r="F14259" s="19"/>
      <c r="G14259" s="19"/>
    </row>
    <row r="14260" spans="1:7" x14ac:dyDescent="0.3">
      <c r="A14260" s="5" t="s">
        <v>14750</v>
      </c>
      <c r="B14260" s="6" t="s">
        <v>14846</v>
      </c>
      <c r="C14260" s="7">
        <v>27</v>
      </c>
      <c r="D14260" s="8" t="s">
        <v>14847</v>
      </c>
      <c r="F14260" s="19"/>
      <c r="G14260" s="19"/>
    </row>
    <row r="14261" spans="1:7" x14ac:dyDescent="0.3">
      <c r="A14261" s="5" t="s">
        <v>14750</v>
      </c>
      <c r="B14261" s="6" t="s">
        <v>14848</v>
      </c>
      <c r="C14261" s="7">
        <v>31</v>
      </c>
      <c r="D14261" s="8" t="s">
        <v>14849</v>
      </c>
      <c r="F14261" s="19"/>
      <c r="G14261" s="19"/>
    </row>
    <row r="14262" spans="1:7" x14ac:dyDescent="0.3">
      <c r="A14262" s="5" t="s">
        <v>14750</v>
      </c>
      <c r="B14262" s="6" t="s">
        <v>14850</v>
      </c>
      <c r="C14262" s="7">
        <v>35</v>
      </c>
      <c r="D14262" s="8" t="s">
        <v>14851</v>
      </c>
      <c r="F14262" s="19"/>
      <c r="G14262" s="19"/>
    </row>
    <row r="14263" spans="1:7" x14ac:dyDescent="0.3">
      <c r="A14263" s="5" t="s">
        <v>14750</v>
      </c>
      <c r="B14263" s="6" t="s">
        <v>14852</v>
      </c>
      <c r="C14263" s="7">
        <v>30</v>
      </c>
      <c r="D14263" s="8" t="s">
        <v>14853</v>
      </c>
      <c r="F14263" s="19"/>
      <c r="G14263" s="19"/>
    </row>
    <row r="14264" spans="1:7" x14ac:dyDescent="0.3">
      <c r="A14264" s="5" t="s">
        <v>14750</v>
      </c>
      <c r="B14264" s="6" t="s">
        <v>14854</v>
      </c>
      <c r="C14264" s="7">
        <v>30</v>
      </c>
      <c r="D14264" s="8" t="s">
        <v>14855</v>
      </c>
      <c r="F14264" s="19"/>
      <c r="G14264" s="19"/>
    </row>
    <row r="14265" spans="1:7" x14ac:dyDescent="0.3">
      <c r="A14265" s="5" t="s">
        <v>14750</v>
      </c>
      <c r="B14265" s="6" t="s">
        <v>14856</v>
      </c>
      <c r="C14265" s="7">
        <v>33</v>
      </c>
      <c r="D14265" s="8" t="s">
        <v>14857</v>
      </c>
      <c r="F14265" s="19"/>
      <c r="G14265" s="19"/>
    </row>
    <row r="14266" spans="1:7" x14ac:dyDescent="0.3">
      <c r="A14266" s="5" t="s">
        <v>14750</v>
      </c>
      <c r="B14266" s="6" t="s">
        <v>14858</v>
      </c>
      <c r="C14266" s="7">
        <v>30</v>
      </c>
      <c r="D14266" s="8" t="s">
        <v>14859</v>
      </c>
      <c r="F14266" s="19"/>
      <c r="G14266" s="19"/>
    </row>
    <row r="14267" spans="1:7" x14ac:dyDescent="0.3">
      <c r="A14267" s="5" t="s">
        <v>14750</v>
      </c>
      <c r="B14267" s="6" t="s">
        <v>14860</v>
      </c>
      <c r="C14267" s="7">
        <v>34</v>
      </c>
      <c r="D14267" s="8" t="s">
        <v>14861</v>
      </c>
      <c r="F14267" s="19"/>
      <c r="G14267" s="19"/>
    </row>
    <row r="14268" spans="1:7" x14ac:dyDescent="0.3">
      <c r="A14268" s="5" t="s">
        <v>14750</v>
      </c>
      <c r="B14268" s="6" t="s">
        <v>14862</v>
      </c>
      <c r="C14268" s="7">
        <v>35</v>
      </c>
      <c r="D14268" s="8" t="s">
        <v>14863</v>
      </c>
      <c r="F14268" s="19"/>
      <c r="G14268" s="19"/>
    </row>
    <row r="14269" spans="1:7" x14ac:dyDescent="0.3">
      <c r="A14269" s="5" t="s">
        <v>14750</v>
      </c>
      <c r="B14269" s="6" t="s">
        <v>2153</v>
      </c>
      <c r="C14269" s="7">
        <v>22</v>
      </c>
      <c r="D14269" s="8" t="s">
        <v>14864</v>
      </c>
      <c r="F14269" s="19"/>
      <c r="G14269" s="19"/>
    </row>
    <row r="14270" spans="1:7" x14ac:dyDescent="0.3">
      <c r="A14270" s="5" t="s">
        <v>14750</v>
      </c>
      <c r="B14270" s="6" t="s">
        <v>14865</v>
      </c>
      <c r="C14270" s="7">
        <v>24</v>
      </c>
      <c r="D14270" s="8" t="s">
        <v>14866</v>
      </c>
      <c r="F14270" s="19"/>
      <c r="G14270" s="19"/>
    </row>
    <row r="14271" spans="1:7" x14ac:dyDescent="0.3">
      <c r="A14271" s="5" t="s">
        <v>14750</v>
      </c>
      <c r="B14271" s="6" t="s">
        <v>14867</v>
      </c>
      <c r="C14271" s="7">
        <v>26</v>
      </c>
      <c r="D14271" s="8" t="s">
        <v>14868</v>
      </c>
      <c r="F14271" s="19"/>
      <c r="G14271" s="19"/>
    </row>
    <row r="14272" spans="1:7" x14ac:dyDescent="0.3">
      <c r="A14272" s="5" t="s">
        <v>14750</v>
      </c>
      <c r="B14272" s="6" t="s">
        <v>14869</v>
      </c>
      <c r="C14272" s="7">
        <v>27</v>
      </c>
      <c r="D14272" s="8" t="s">
        <v>14870</v>
      </c>
      <c r="F14272" s="19"/>
      <c r="G14272" s="19"/>
    </row>
    <row r="14273" spans="1:7" x14ac:dyDescent="0.3">
      <c r="A14273" s="5" t="s">
        <v>14750</v>
      </c>
      <c r="B14273" s="6" t="s">
        <v>14871</v>
      </c>
      <c r="C14273" s="7">
        <v>29</v>
      </c>
      <c r="D14273" s="8" t="s">
        <v>14872</v>
      </c>
      <c r="F14273" s="19"/>
      <c r="G14273" s="19"/>
    </row>
    <row r="14274" spans="1:7" x14ac:dyDescent="0.3">
      <c r="A14274" s="5" t="s">
        <v>14750</v>
      </c>
      <c r="B14274" s="6" t="s">
        <v>14873</v>
      </c>
      <c r="C14274" s="7">
        <v>29</v>
      </c>
      <c r="D14274" s="8" t="s">
        <v>14874</v>
      </c>
      <c r="F14274" s="19"/>
      <c r="G14274" s="19"/>
    </row>
    <row r="14275" spans="1:7" x14ac:dyDescent="0.3">
      <c r="A14275" s="5" t="s">
        <v>14750</v>
      </c>
      <c r="B14275" s="6" t="s">
        <v>14875</v>
      </c>
      <c r="C14275" s="7">
        <v>28</v>
      </c>
      <c r="D14275" s="8" t="s">
        <v>14876</v>
      </c>
      <c r="F14275" s="19"/>
      <c r="G14275" s="19"/>
    </row>
    <row r="14276" spans="1:7" x14ac:dyDescent="0.3">
      <c r="A14276" s="5" t="s">
        <v>14750</v>
      </c>
      <c r="B14276" s="6" t="s">
        <v>14877</v>
      </c>
      <c r="C14276" s="7">
        <v>31</v>
      </c>
      <c r="D14276" s="8" t="s">
        <v>14878</v>
      </c>
      <c r="F14276" s="19"/>
      <c r="G14276" s="19"/>
    </row>
    <row r="14277" spans="1:7" x14ac:dyDescent="0.3">
      <c r="A14277" s="5" t="s">
        <v>14750</v>
      </c>
      <c r="B14277" s="6" t="s">
        <v>14879</v>
      </c>
      <c r="C14277" s="7">
        <v>38</v>
      </c>
      <c r="D14277" s="8" t="s">
        <v>14880</v>
      </c>
      <c r="F14277" s="19"/>
      <c r="G14277" s="19"/>
    </row>
    <row r="14278" spans="1:7" x14ac:dyDescent="0.3">
      <c r="A14278" s="5" t="s">
        <v>14750</v>
      </c>
      <c r="B14278" s="6" t="s">
        <v>14881</v>
      </c>
      <c r="C14278" s="7">
        <v>40</v>
      </c>
      <c r="D14278" s="8" t="s">
        <v>14882</v>
      </c>
      <c r="F14278" s="19"/>
      <c r="G14278" s="19"/>
    </row>
    <row r="14279" spans="1:7" x14ac:dyDescent="0.3">
      <c r="A14279" s="5" t="s">
        <v>14750</v>
      </c>
      <c r="B14279" s="6" t="s">
        <v>14883</v>
      </c>
      <c r="C14279" s="7">
        <v>40</v>
      </c>
      <c r="D14279" s="8" t="s">
        <v>14884</v>
      </c>
      <c r="F14279" s="19"/>
      <c r="G14279" s="19"/>
    </row>
    <row r="14280" spans="1:7" x14ac:dyDescent="0.3">
      <c r="A14280" s="5" t="s">
        <v>14750</v>
      </c>
      <c r="B14280" s="6" t="s">
        <v>14885</v>
      </c>
      <c r="C14280" s="7">
        <v>39</v>
      </c>
      <c r="D14280" s="8" t="s">
        <v>14886</v>
      </c>
      <c r="F14280" s="19"/>
      <c r="G14280" s="19"/>
    </row>
    <row r="14281" spans="1:7" x14ac:dyDescent="0.3">
      <c r="A14281" s="5" t="s">
        <v>14750</v>
      </c>
      <c r="B14281" s="6" t="s">
        <v>14887</v>
      </c>
      <c r="C14281" s="7">
        <v>44</v>
      </c>
      <c r="D14281" s="8" t="s">
        <v>14888</v>
      </c>
      <c r="F14281" s="19"/>
      <c r="G14281" s="19"/>
    </row>
    <row r="14282" spans="1:7" x14ac:dyDescent="0.3">
      <c r="A14282" s="5" t="s">
        <v>14750</v>
      </c>
      <c r="B14282" s="6" t="s">
        <v>14889</v>
      </c>
      <c r="C14282" s="7">
        <v>41</v>
      </c>
      <c r="D14282" s="8" t="s">
        <v>14890</v>
      </c>
      <c r="F14282" s="19"/>
      <c r="G14282" s="19"/>
    </row>
    <row r="14283" spans="1:7" x14ac:dyDescent="0.3">
      <c r="A14283" s="5" t="s">
        <v>14750</v>
      </c>
      <c r="B14283" s="6" t="s">
        <v>14891</v>
      </c>
      <c r="C14283" s="7">
        <v>30</v>
      </c>
      <c r="D14283" s="8" t="s">
        <v>14892</v>
      </c>
      <c r="F14283" s="19"/>
      <c r="G14283" s="19"/>
    </row>
    <row r="14284" spans="1:7" x14ac:dyDescent="0.3">
      <c r="A14284" s="5" t="s">
        <v>14750</v>
      </c>
      <c r="B14284" s="6" t="s">
        <v>2157</v>
      </c>
      <c r="C14284" s="7">
        <v>30</v>
      </c>
      <c r="D14284" s="8" t="s">
        <v>14893</v>
      </c>
      <c r="F14284" s="19"/>
      <c r="G14284" s="19"/>
    </row>
    <row r="14285" spans="1:7" x14ac:dyDescent="0.3">
      <c r="A14285" s="5" t="s">
        <v>14750</v>
      </c>
      <c r="B14285" s="6" t="s">
        <v>10414</v>
      </c>
      <c r="C14285" s="7">
        <v>31</v>
      </c>
      <c r="D14285" s="8" t="s">
        <v>14894</v>
      </c>
      <c r="F14285" s="19"/>
      <c r="G14285" s="19"/>
    </row>
    <row r="14286" spans="1:7" x14ac:dyDescent="0.3">
      <c r="A14286" s="5" t="s">
        <v>14750</v>
      </c>
      <c r="B14286" s="6" t="s">
        <v>14895</v>
      </c>
      <c r="C14286" s="7">
        <v>33</v>
      </c>
      <c r="D14286" s="8" t="s">
        <v>14896</v>
      </c>
      <c r="F14286" s="19"/>
      <c r="G14286" s="19"/>
    </row>
    <row r="14287" spans="1:7" x14ac:dyDescent="0.3">
      <c r="A14287" s="5" t="s">
        <v>14750</v>
      </c>
      <c r="B14287" s="6" t="s">
        <v>14897</v>
      </c>
      <c r="C14287" s="7">
        <v>35</v>
      </c>
      <c r="D14287" s="8" t="s">
        <v>14898</v>
      </c>
      <c r="F14287" s="19"/>
      <c r="G14287" s="19"/>
    </row>
    <row r="14288" spans="1:7" x14ac:dyDescent="0.3">
      <c r="A14288" s="5" t="s">
        <v>14750</v>
      </c>
      <c r="B14288" s="6" t="s">
        <v>14899</v>
      </c>
      <c r="C14288" s="7">
        <v>37</v>
      </c>
      <c r="D14288" s="8" t="s">
        <v>14900</v>
      </c>
      <c r="F14288" s="19"/>
      <c r="G14288" s="19"/>
    </row>
    <row r="14289" spans="1:7" x14ac:dyDescent="0.3">
      <c r="A14289" s="5" t="s">
        <v>14750</v>
      </c>
      <c r="B14289" s="6" t="s">
        <v>14901</v>
      </c>
      <c r="C14289" s="7">
        <v>36</v>
      </c>
      <c r="D14289" s="8" t="s">
        <v>14902</v>
      </c>
      <c r="F14289" s="19"/>
      <c r="G14289" s="19"/>
    </row>
    <row r="14290" spans="1:7" x14ac:dyDescent="0.3">
      <c r="A14290" s="5" t="s">
        <v>14750</v>
      </c>
      <c r="B14290" s="6" t="s">
        <v>14903</v>
      </c>
      <c r="C14290" s="7">
        <v>39</v>
      </c>
      <c r="D14290" s="8" t="s">
        <v>14904</v>
      </c>
      <c r="F14290" s="19"/>
      <c r="G14290" s="19"/>
    </row>
    <row r="14291" spans="1:7" x14ac:dyDescent="0.3">
      <c r="A14291" s="5" t="s">
        <v>14750</v>
      </c>
      <c r="B14291" s="6" t="s">
        <v>14905</v>
      </c>
      <c r="C14291" s="7">
        <v>37</v>
      </c>
      <c r="D14291" s="8" t="s">
        <v>14906</v>
      </c>
      <c r="F14291" s="19"/>
      <c r="G14291" s="19"/>
    </row>
    <row r="14292" spans="1:7" x14ac:dyDescent="0.3">
      <c r="A14292" s="5" t="s">
        <v>14750</v>
      </c>
      <c r="B14292" s="6" t="s">
        <v>14907</v>
      </c>
      <c r="C14292" s="7">
        <v>37</v>
      </c>
      <c r="D14292" s="8" t="s">
        <v>14908</v>
      </c>
      <c r="F14292" s="19"/>
      <c r="G14292" s="19"/>
    </row>
    <row r="14293" spans="1:7" x14ac:dyDescent="0.3">
      <c r="A14293" s="5" t="s">
        <v>14750</v>
      </c>
      <c r="B14293" s="6" t="s">
        <v>424</v>
      </c>
      <c r="C14293" s="7">
        <v>39</v>
      </c>
      <c r="D14293" s="8" t="s">
        <v>14909</v>
      </c>
      <c r="F14293" s="19"/>
      <c r="G14293" s="19"/>
    </row>
    <row r="14294" spans="1:7" x14ac:dyDescent="0.3">
      <c r="A14294" s="5" t="s">
        <v>14750</v>
      </c>
      <c r="B14294" s="6" t="s">
        <v>9734</v>
      </c>
      <c r="C14294" s="7">
        <v>39</v>
      </c>
      <c r="D14294" s="8" t="s">
        <v>14910</v>
      </c>
      <c r="F14294" s="19"/>
      <c r="G14294" s="19"/>
    </row>
    <row r="14295" spans="1:7" x14ac:dyDescent="0.3">
      <c r="A14295" s="5" t="s">
        <v>14750</v>
      </c>
      <c r="B14295" s="6" t="s">
        <v>3607</v>
      </c>
      <c r="C14295" s="7">
        <v>41</v>
      </c>
      <c r="D14295" s="8" t="s">
        <v>14911</v>
      </c>
      <c r="F14295" s="19"/>
      <c r="G14295" s="19"/>
    </row>
    <row r="14296" spans="1:7" x14ac:dyDescent="0.3">
      <c r="A14296" s="5" t="s">
        <v>14750</v>
      </c>
      <c r="B14296" s="6" t="s">
        <v>14912</v>
      </c>
      <c r="C14296" s="7">
        <v>37</v>
      </c>
      <c r="D14296" s="8" t="s">
        <v>14913</v>
      </c>
      <c r="F14296" s="19"/>
      <c r="G14296" s="19"/>
    </row>
    <row r="14297" spans="1:7" x14ac:dyDescent="0.3">
      <c r="A14297" s="5" t="s">
        <v>14750</v>
      </c>
      <c r="B14297" s="6" t="s">
        <v>14914</v>
      </c>
      <c r="C14297" s="7">
        <v>39</v>
      </c>
      <c r="D14297" s="8" t="s">
        <v>14915</v>
      </c>
      <c r="F14297" s="19"/>
      <c r="G14297" s="19"/>
    </row>
    <row r="14298" spans="1:7" x14ac:dyDescent="0.3">
      <c r="A14298" s="5" t="s">
        <v>14750</v>
      </c>
      <c r="B14298" s="6" t="s">
        <v>14916</v>
      </c>
      <c r="C14298" s="7">
        <v>28</v>
      </c>
      <c r="D14298" s="8" t="s">
        <v>14917</v>
      </c>
      <c r="F14298" s="19"/>
      <c r="G14298" s="19"/>
    </row>
    <row r="14299" spans="1:7" x14ac:dyDescent="0.3">
      <c r="A14299" s="5" t="s">
        <v>14750</v>
      </c>
      <c r="B14299" s="6" t="s">
        <v>14918</v>
      </c>
      <c r="C14299" s="7">
        <v>30</v>
      </c>
      <c r="D14299" s="8" t="s">
        <v>14919</v>
      </c>
      <c r="F14299" s="19"/>
      <c r="G14299" s="19"/>
    </row>
    <row r="14300" spans="1:7" x14ac:dyDescent="0.3">
      <c r="A14300" s="5" t="s">
        <v>14750</v>
      </c>
      <c r="B14300" s="6" t="s">
        <v>14920</v>
      </c>
      <c r="C14300" s="7">
        <v>32</v>
      </c>
      <c r="D14300" s="8" t="s">
        <v>14921</v>
      </c>
      <c r="F14300" s="19"/>
      <c r="G14300" s="19"/>
    </row>
    <row r="14301" spans="1:7" x14ac:dyDescent="0.3">
      <c r="A14301" s="5" t="s">
        <v>14750</v>
      </c>
      <c r="B14301" s="6" t="s">
        <v>14922</v>
      </c>
      <c r="C14301" s="7">
        <v>37</v>
      </c>
      <c r="D14301" s="8" t="s">
        <v>14923</v>
      </c>
      <c r="F14301" s="19"/>
      <c r="G14301" s="19"/>
    </row>
    <row r="14302" spans="1:7" x14ac:dyDescent="0.3">
      <c r="A14302" s="5" t="s">
        <v>14750</v>
      </c>
      <c r="B14302" s="6" t="s">
        <v>14924</v>
      </c>
      <c r="C14302" s="7">
        <v>63</v>
      </c>
      <c r="D14302" s="8" t="s">
        <v>14925</v>
      </c>
      <c r="F14302" s="19"/>
      <c r="G14302" s="19"/>
    </row>
    <row r="14303" spans="1:7" x14ac:dyDescent="0.3">
      <c r="A14303" s="5" t="s">
        <v>14750</v>
      </c>
      <c r="B14303" s="6" t="s">
        <v>14926</v>
      </c>
      <c r="C14303" s="7">
        <v>36</v>
      </c>
      <c r="D14303" s="8" t="s">
        <v>14927</v>
      </c>
      <c r="F14303" s="19"/>
      <c r="G14303" s="19"/>
    </row>
    <row r="14304" spans="1:7" x14ac:dyDescent="0.3">
      <c r="A14304" s="5" t="s">
        <v>14750</v>
      </c>
      <c r="B14304" s="6" t="s">
        <v>14928</v>
      </c>
      <c r="C14304" s="7">
        <v>54</v>
      </c>
      <c r="D14304" s="8" t="s">
        <v>14929</v>
      </c>
      <c r="F14304" s="19"/>
      <c r="G14304" s="19"/>
    </row>
    <row r="14305" spans="1:7" x14ac:dyDescent="0.3">
      <c r="A14305" s="5" t="s">
        <v>14750</v>
      </c>
      <c r="B14305" s="6" t="s">
        <v>14930</v>
      </c>
      <c r="C14305" s="7">
        <v>66</v>
      </c>
      <c r="D14305" s="8" t="s">
        <v>14931</v>
      </c>
      <c r="F14305" s="19"/>
      <c r="G14305" s="19"/>
    </row>
    <row r="14306" spans="1:7" x14ac:dyDescent="0.3">
      <c r="A14306" s="5" t="s">
        <v>14750</v>
      </c>
      <c r="B14306" s="6" t="s">
        <v>14932</v>
      </c>
      <c r="C14306" s="7">
        <v>68</v>
      </c>
      <c r="D14306" s="8" t="s">
        <v>14933</v>
      </c>
      <c r="F14306" s="19"/>
      <c r="G14306" s="19"/>
    </row>
    <row r="14307" spans="1:7" x14ac:dyDescent="0.3">
      <c r="A14307" s="5" t="s">
        <v>14750</v>
      </c>
      <c r="B14307" s="6" t="s">
        <v>14934</v>
      </c>
      <c r="C14307" s="7">
        <v>85</v>
      </c>
      <c r="D14307" s="8" t="s">
        <v>14935</v>
      </c>
      <c r="F14307" s="19"/>
      <c r="G14307" s="19"/>
    </row>
    <row r="14308" spans="1:7" x14ac:dyDescent="0.3">
      <c r="A14308" s="5" t="s">
        <v>14750</v>
      </c>
      <c r="B14308" s="6" t="s">
        <v>2763</v>
      </c>
      <c r="C14308" s="7">
        <v>85</v>
      </c>
      <c r="D14308" s="8" t="s">
        <v>14936</v>
      </c>
      <c r="F14308" s="19"/>
      <c r="G14308" s="19"/>
    </row>
    <row r="14309" spans="1:7" x14ac:dyDescent="0.3">
      <c r="A14309" s="5" t="s">
        <v>14750</v>
      </c>
      <c r="B14309" s="6" t="s">
        <v>14937</v>
      </c>
      <c r="C14309" s="7">
        <v>95</v>
      </c>
      <c r="D14309" s="8" t="s">
        <v>14938</v>
      </c>
      <c r="F14309" s="19"/>
      <c r="G14309" s="19"/>
    </row>
    <row r="14310" spans="1:7" x14ac:dyDescent="0.3">
      <c r="A14310" s="5" t="s">
        <v>14750</v>
      </c>
      <c r="B14310" s="6" t="s">
        <v>14939</v>
      </c>
      <c r="C14310" s="7">
        <v>99</v>
      </c>
      <c r="D14310" s="8" t="s">
        <v>14940</v>
      </c>
      <c r="F14310" s="19"/>
      <c r="G14310" s="19"/>
    </row>
    <row r="14311" spans="1:7" x14ac:dyDescent="0.3">
      <c r="A14311" s="5" t="s">
        <v>14750</v>
      </c>
      <c r="B14311" s="6" t="s">
        <v>6136</v>
      </c>
      <c r="C14311" s="7">
        <v>120</v>
      </c>
      <c r="D14311" s="8" t="s">
        <v>14941</v>
      </c>
      <c r="F14311" s="19"/>
      <c r="G14311" s="19"/>
    </row>
    <row r="14312" spans="1:7" x14ac:dyDescent="0.3">
      <c r="A14312" s="5" t="s">
        <v>14750</v>
      </c>
      <c r="B14312" s="6" t="s">
        <v>14942</v>
      </c>
      <c r="C14312" s="7">
        <v>135</v>
      </c>
      <c r="D14312" s="8" t="s">
        <v>14943</v>
      </c>
      <c r="F14312" s="19"/>
      <c r="G14312" s="19"/>
    </row>
    <row r="14313" spans="1:7" x14ac:dyDescent="0.3">
      <c r="A14313" s="5" t="s">
        <v>14750</v>
      </c>
      <c r="B14313" s="6" t="s">
        <v>14944</v>
      </c>
      <c r="C14313" s="7">
        <v>145</v>
      </c>
      <c r="D14313" s="8" t="s">
        <v>14945</v>
      </c>
      <c r="F14313" s="19"/>
      <c r="G14313" s="19"/>
    </row>
    <row r="14314" spans="1:7" x14ac:dyDescent="0.3">
      <c r="A14314" s="5" t="s">
        <v>14750</v>
      </c>
      <c r="B14314" s="6" t="s">
        <v>14946</v>
      </c>
      <c r="C14314" s="7">
        <v>199</v>
      </c>
      <c r="D14314" s="8" t="s">
        <v>14947</v>
      </c>
      <c r="F14314" s="19"/>
      <c r="G14314" s="19"/>
    </row>
    <row r="14315" spans="1:7" x14ac:dyDescent="0.3">
      <c r="A14315" s="5" t="s">
        <v>14750</v>
      </c>
      <c r="B14315" s="6" t="s">
        <v>10649</v>
      </c>
      <c r="C14315" s="7">
        <v>205</v>
      </c>
      <c r="D14315" s="8" t="s">
        <v>14948</v>
      </c>
      <c r="F14315" s="19"/>
      <c r="G14315" s="19"/>
    </row>
    <row r="14316" spans="1:7" x14ac:dyDescent="0.3">
      <c r="A14316" s="5" t="s">
        <v>14750</v>
      </c>
      <c r="B14316" s="6" t="s">
        <v>14949</v>
      </c>
      <c r="C14316" s="7">
        <v>230</v>
      </c>
      <c r="D14316" s="8" t="s">
        <v>14950</v>
      </c>
      <c r="F14316" s="19"/>
      <c r="G14316" s="19"/>
    </row>
    <row r="14317" spans="1:7" x14ac:dyDescent="0.3">
      <c r="A14317" s="5" t="s">
        <v>14750</v>
      </c>
      <c r="B14317" s="6" t="s">
        <v>14951</v>
      </c>
      <c r="C14317" s="7">
        <v>285</v>
      </c>
      <c r="D14317" s="8" t="s">
        <v>14952</v>
      </c>
      <c r="F14317" s="19"/>
      <c r="G14317" s="19"/>
    </row>
    <row r="14318" spans="1:7" x14ac:dyDescent="0.3">
      <c r="A14318" s="5" t="s">
        <v>14750</v>
      </c>
      <c r="B14318" s="6" t="s">
        <v>14953</v>
      </c>
      <c r="C14318" s="7">
        <v>7</v>
      </c>
      <c r="D14318" s="8" t="s">
        <v>5</v>
      </c>
      <c r="F14318" s="19"/>
      <c r="G14318" s="19"/>
    </row>
    <row r="14319" spans="1:7" x14ac:dyDescent="0.3">
      <c r="A14319" s="5" t="s">
        <v>14750</v>
      </c>
      <c r="B14319" s="6" t="s">
        <v>14954</v>
      </c>
      <c r="C14319" s="7">
        <v>7</v>
      </c>
      <c r="D14319" s="8" t="s">
        <v>5</v>
      </c>
      <c r="F14319" s="19"/>
      <c r="G14319" s="19"/>
    </row>
    <row r="14320" spans="1:7" x14ac:dyDescent="0.3">
      <c r="A14320" s="5" t="s">
        <v>14750</v>
      </c>
      <c r="B14320" s="6" t="s">
        <v>175</v>
      </c>
      <c r="C14320" s="7">
        <v>6</v>
      </c>
      <c r="D14320" s="8" t="s">
        <v>5</v>
      </c>
      <c r="F14320" s="19"/>
      <c r="G14320" s="19"/>
    </row>
    <row r="14321" spans="1:7" x14ac:dyDescent="0.3">
      <c r="A14321" s="5" t="s">
        <v>14750</v>
      </c>
      <c r="B14321" s="6" t="s">
        <v>172</v>
      </c>
      <c r="C14321" s="7">
        <v>3</v>
      </c>
      <c r="D14321" s="8" t="s">
        <v>5</v>
      </c>
      <c r="F14321" s="19"/>
      <c r="G14321" s="19"/>
    </row>
    <row r="14322" spans="1:7" x14ac:dyDescent="0.3">
      <c r="A14322" s="5" t="s">
        <v>14750</v>
      </c>
      <c r="B14322" s="6" t="s">
        <v>2254</v>
      </c>
      <c r="C14322" s="7">
        <v>5</v>
      </c>
      <c r="D14322" s="8" t="s">
        <v>5</v>
      </c>
      <c r="F14322" s="19"/>
      <c r="G14322" s="19"/>
    </row>
    <row r="14323" spans="1:7" x14ac:dyDescent="0.3">
      <c r="A14323" s="5" t="s">
        <v>14750</v>
      </c>
      <c r="B14323" s="6" t="s">
        <v>14955</v>
      </c>
      <c r="C14323" s="7">
        <v>5</v>
      </c>
      <c r="D14323" s="8" t="s">
        <v>5</v>
      </c>
      <c r="F14323" s="19"/>
      <c r="G14323" s="19"/>
    </row>
    <row r="14324" spans="1:7" x14ac:dyDescent="0.3">
      <c r="A14324" s="5" t="s">
        <v>14750</v>
      </c>
      <c r="B14324" s="6" t="s">
        <v>14956</v>
      </c>
      <c r="C14324" s="7">
        <v>5</v>
      </c>
      <c r="D14324" s="8" t="s">
        <v>5</v>
      </c>
      <c r="F14324" s="19"/>
      <c r="G14324" s="19"/>
    </row>
    <row r="14325" spans="1:7" x14ac:dyDescent="0.3">
      <c r="A14325" s="5" t="s">
        <v>14750</v>
      </c>
      <c r="B14325" s="6" t="s">
        <v>14957</v>
      </c>
      <c r="C14325" s="7">
        <v>7</v>
      </c>
      <c r="D14325" s="8" t="s">
        <v>5</v>
      </c>
      <c r="F14325" s="19"/>
      <c r="G14325" s="19"/>
    </row>
    <row r="14326" spans="1:7" x14ac:dyDescent="0.3">
      <c r="A14326" s="5" t="s">
        <v>14750</v>
      </c>
      <c r="B14326" s="6" t="s">
        <v>14958</v>
      </c>
      <c r="C14326" s="7">
        <v>7</v>
      </c>
      <c r="D14326" s="8" t="s">
        <v>5</v>
      </c>
      <c r="F14326" s="19"/>
      <c r="G14326" s="19"/>
    </row>
    <row r="14327" spans="1:7" x14ac:dyDescent="0.3">
      <c r="A14327" s="5" t="s">
        <v>14750</v>
      </c>
      <c r="B14327" s="6" t="s">
        <v>6118</v>
      </c>
      <c r="C14327" s="7">
        <v>7</v>
      </c>
      <c r="D14327" s="8" t="s">
        <v>5</v>
      </c>
      <c r="F14327" s="19"/>
      <c r="G14327" s="19"/>
    </row>
    <row r="14328" spans="1:7" x14ac:dyDescent="0.3">
      <c r="A14328" s="5" t="s">
        <v>14750</v>
      </c>
      <c r="B14328" s="6" t="s">
        <v>6119</v>
      </c>
      <c r="C14328" s="7">
        <v>7</v>
      </c>
      <c r="D14328" s="8" t="s">
        <v>5</v>
      </c>
      <c r="F14328" s="19"/>
      <c r="G14328" s="19"/>
    </row>
    <row r="14329" spans="1:7" x14ac:dyDescent="0.3">
      <c r="A14329" s="5" t="s">
        <v>14750</v>
      </c>
      <c r="B14329" s="6" t="s">
        <v>6120</v>
      </c>
      <c r="C14329" s="7">
        <v>7</v>
      </c>
      <c r="D14329" s="8" t="s">
        <v>5</v>
      </c>
      <c r="F14329" s="19"/>
      <c r="G14329" s="19"/>
    </row>
    <row r="14330" spans="1:7" x14ac:dyDescent="0.3">
      <c r="A14330" s="5" t="s">
        <v>14750</v>
      </c>
      <c r="B14330" s="6" t="s">
        <v>6121</v>
      </c>
      <c r="C14330" s="7">
        <v>7</v>
      </c>
      <c r="D14330" s="8" t="s">
        <v>5</v>
      </c>
      <c r="F14330" s="19"/>
      <c r="G14330" s="19"/>
    </row>
    <row r="14331" spans="1:7" x14ac:dyDescent="0.3">
      <c r="A14331" s="5" t="s">
        <v>14750</v>
      </c>
      <c r="B14331" s="6" t="s">
        <v>14550</v>
      </c>
      <c r="C14331" s="7">
        <v>7</v>
      </c>
      <c r="D14331" s="8" t="s">
        <v>5</v>
      </c>
      <c r="F14331" s="19"/>
      <c r="G14331" s="19"/>
    </row>
    <row r="14332" spans="1:7" x14ac:dyDescent="0.3">
      <c r="A14332" s="5" t="s">
        <v>14750</v>
      </c>
      <c r="B14332" s="6" t="s">
        <v>14959</v>
      </c>
      <c r="C14332" s="7">
        <v>7</v>
      </c>
      <c r="D14332" s="8" t="s">
        <v>5</v>
      </c>
      <c r="F14332" s="19"/>
      <c r="G14332" s="19"/>
    </row>
    <row r="14333" spans="1:7" x14ac:dyDescent="0.3">
      <c r="A14333" s="5" t="s">
        <v>14750</v>
      </c>
      <c r="B14333" s="6" t="s">
        <v>14960</v>
      </c>
      <c r="C14333" s="7">
        <v>7</v>
      </c>
      <c r="D14333" s="8" t="s">
        <v>5</v>
      </c>
      <c r="F14333" s="19"/>
      <c r="G14333" s="19"/>
    </row>
    <row r="14334" spans="1:7" x14ac:dyDescent="0.3">
      <c r="A14334" s="5" t="s">
        <v>14750</v>
      </c>
      <c r="B14334" s="6" t="s">
        <v>14557</v>
      </c>
      <c r="C14334" s="7">
        <v>7</v>
      </c>
      <c r="D14334" s="8" t="s">
        <v>5</v>
      </c>
      <c r="F14334" s="19"/>
      <c r="G14334" s="19"/>
    </row>
    <row r="14335" spans="1:7" x14ac:dyDescent="0.3">
      <c r="A14335" s="5" t="s">
        <v>14750</v>
      </c>
      <c r="B14335" s="6" t="s">
        <v>14961</v>
      </c>
      <c r="C14335" s="7">
        <v>10</v>
      </c>
      <c r="D14335" s="8" t="s">
        <v>5</v>
      </c>
      <c r="F14335" s="19"/>
      <c r="G14335" s="19"/>
    </row>
    <row r="14336" spans="1:7" x14ac:dyDescent="0.3">
      <c r="A14336" s="5" t="s">
        <v>14750</v>
      </c>
      <c r="B14336" s="6" t="s">
        <v>14962</v>
      </c>
      <c r="C14336" s="7">
        <v>12</v>
      </c>
      <c r="D14336" s="8" t="s">
        <v>5</v>
      </c>
      <c r="F14336" s="19"/>
      <c r="G14336" s="19"/>
    </row>
    <row r="14337" spans="1:7" x14ac:dyDescent="0.3">
      <c r="A14337" s="5" t="s">
        <v>14750</v>
      </c>
      <c r="B14337" s="6" t="s">
        <v>14963</v>
      </c>
      <c r="C14337" s="7">
        <v>12</v>
      </c>
      <c r="D14337" s="8" t="s">
        <v>5</v>
      </c>
      <c r="F14337" s="19"/>
      <c r="G14337" s="19"/>
    </row>
    <row r="14338" spans="1:7" x14ac:dyDescent="0.3">
      <c r="A14338" s="5" t="s">
        <v>14964</v>
      </c>
      <c r="B14338" s="6" t="s">
        <v>14965</v>
      </c>
      <c r="C14338" s="7">
        <v>49</v>
      </c>
      <c r="D14338" s="8" t="s">
        <v>14966</v>
      </c>
      <c r="F14338" s="19"/>
      <c r="G14338" s="19"/>
    </row>
    <row r="14339" spans="1:7" x14ac:dyDescent="0.3">
      <c r="A14339" s="5" t="s">
        <v>14964</v>
      </c>
      <c r="B14339" s="6" t="s">
        <v>14967</v>
      </c>
      <c r="C14339" s="7">
        <v>48</v>
      </c>
      <c r="D14339" s="8" t="s">
        <v>14968</v>
      </c>
      <c r="F14339" s="19"/>
      <c r="G14339" s="19"/>
    </row>
    <row r="14340" spans="1:7" x14ac:dyDescent="0.3">
      <c r="A14340" s="5" t="s">
        <v>14964</v>
      </c>
      <c r="B14340" s="6" t="s">
        <v>14969</v>
      </c>
      <c r="C14340" s="7">
        <v>47</v>
      </c>
      <c r="D14340" s="8" t="s">
        <v>14970</v>
      </c>
      <c r="F14340" s="19"/>
      <c r="G14340" s="19"/>
    </row>
    <row r="14341" spans="1:7" x14ac:dyDescent="0.3">
      <c r="A14341" s="5" t="s">
        <v>14964</v>
      </c>
      <c r="B14341" s="6" t="s">
        <v>14971</v>
      </c>
      <c r="C14341" s="7">
        <v>45</v>
      </c>
      <c r="D14341" s="8" t="s">
        <v>14972</v>
      </c>
      <c r="F14341" s="19"/>
      <c r="G14341" s="19"/>
    </row>
    <row r="14342" spans="1:7" x14ac:dyDescent="0.3">
      <c r="A14342" s="5" t="s">
        <v>14964</v>
      </c>
      <c r="B14342" s="6" t="s">
        <v>14973</v>
      </c>
      <c r="C14342" s="7">
        <v>44</v>
      </c>
      <c r="D14342" s="8" t="s">
        <v>14974</v>
      </c>
      <c r="F14342" s="19"/>
      <c r="G14342" s="19"/>
    </row>
    <row r="14343" spans="1:7" x14ac:dyDescent="0.3">
      <c r="A14343" s="5" t="s">
        <v>14964</v>
      </c>
      <c r="B14343" s="6" t="s">
        <v>14975</v>
      </c>
      <c r="C14343" s="7">
        <v>43</v>
      </c>
      <c r="D14343" s="8" t="s">
        <v>14976</v>
      </c>
      <c r="F14343" s="19"/>
      <c r="G14343" s="19"/>
    </row>
    <row r="14344" spans="1:7" x14ac:dyDescent="0.3">
      <c r="A14344" s="5" t="s">
        <v>14964</v>
      </c>
      <c r="B14344" s="6" t="s">
        <v>14977</v>
      </c>
      <c r="C14344" s="7">
        <v>48</v>
      </c>
      <c r="D14344" s="8" t="s">
        <v>14978</v>
      </c>
      <c r="F14344" s="19"/>
      <c r="G14344" s="19"/>
    </row>
    <row r="14345" spans="1:7" x14ac:dyDescent="0.3">
      <c r="A14345" s="5" t="s">
        <v>14964</v>
      </c>
      <c r="B14345" s="6" t="s">
        <v>14979</v>
      </c>
      <c r="C14345" s="7">
        <v>47</v>
      </c>
      <c r="D14345" s="8" t="s">
        <v>14980</v>
      </c>
      <c r="F14345" s="19"/>
      <c r="G14345" s="19"/>
    </row>
    <row r="14346" spans="1:7" x14ac:dyDescent="0.3">
      <c r="A14346" s="5" t="s">
        <v>14964</v>
      </c>
      <c r="B14346" s="6" t="s">
        <v>14981</v>
      </c>
      <c r="C14346" s="7">
        <v>46</v>
      </c>
      <c r="D14346" s="8" t="s">
        <v>14982</v>
      </c>
      <c r="F14346" s="19"/>
      <c r="G14346" s="19"/>
    </row>
    <row r="14347" spans="1:7" x14ac:dyDescent="0.3">
      <c r="A14347" s="5" t="s">
        <v>14964</v>
      </c>
      <c r="B14347" s="6" t="s">
        <v>10995</v>
      </c>
      <c r="C14347" s="7">
        <v>45</v>
      </c>
      <c r="D14347" s="8" t="s">
        <v>14983</v>
      </c>
      <c r="F14347" s="19"/>
      <c r="G14347" s="19"/>
    </row>
    <row r="14348" spans="1:7" x14ac:dyDescent="0.3">
      <c r="A14348" s="5" t="s">
        <v>14964</v>
      </c>
      <c r="B14348" s="6" t="s">
        <v>14984</v>
      </c>
      <c r="C14348" s="7">
        <v>46</v>
      </c>
      <c r="D14348" s="8" t="s">
        <v>14985</v>
      </c>
      <c r="F14348" s="19"/>
      <c r="G14348" s="19"/>
    </row>
    <row r="14349" spans="1:7" x14ac:dyDescent="0.3">
      <c r="A14349" s="5" t="s">
        <v>14964</v>
      </c>
      <c r="B14349" s="6" t="s">
        <v>3425</v>
      </c>
      <c r="C14349" s="7">
        <v>48</v>
      </c>
      <c r="D14349" s="8" t="s">
        <v>14986</v>
      </c>
      <c r="F14349" s="19"/>
      <c r="G14349" s="19"/>
    </row>
    <row r="14350" spans="1:7" x14ac:dyDescent="0.3">
      <c r="A14350" s="5" t="s">
        <v>14964</v>
      </c>
      <c r="B14350" s="6" t="s">
        <v>5778</v>
      </c>
      <c r="C14350" s="7">
        <v>44</v>
      </c>
      <c r="D14350" s="8" t="s">
        <v>14987</v>
      </c>
      <c r="F14350" s="19"/>
      <c r="G14350" s="19"/>
    </row>
    <row r="14351" spans="1:7" x14ac:dyDescent="0.3">
      <c r="A14351" s="5" t="s">
        <v>14964</v>
      </c>
      <c r="B14351" s="6" t="s">
        <v>11835</v>
      </c>
      <c r="C14351" s="7">
        <v>55</v>
      </c>
      <c r="D14351" s="8" t="s">
        <v>14988</v>
      </c>
      <c r="F14351" s="19"/>
      <c r="G14351" s="19"/>
    </row>
    <row r="14352" spans="1:7" x14ac:dyDescent="0.3">
      <c r="A14352" s="5" t="s">
        <v>14964</v>
      </c>
      <c r="B14352" s="6" t="s">
        <v>14989</v>
      </c>
      <c r="C14352" s="7">
        <v>154</v>
      </c>
      <c r="D14352" s="8" t="s">
        <v>14990</v>
      </c>
      <c r="F14352" s="19"/>
      <c r="G14352" s="19"/>
    </row>
    <row r="14353" spans="1:7" x14ac:dyDescent="0.3">
      <c r="A14353" s="5" t="s">
        <v>14964</v>
      </c>
      <c r="B14353" s="6" t="s">
        <v>817</v>
      </c>
      <c r="C14353" s="7">
        <v>75</v>
      </c>
      <c r="D14353" s="8" t="s">
        <v>14991</v>
      </c>
      <c r="F14353" s="19"/>
      <c r="G14353" s="19"/>
    </row>
    <row r="14354" spans="1:7" x14ac:dyDescent="0.3">
      <c r="A14354" s="5" t="s">
        <v>14964</v>
      </c>
      <c r="B14354" s="6" t="s">
        <v>14992</v>
      </c>
      <c r="C14354" s="7">
        <v>68</v>
      </c>
      <c r="D14354" s="8" t="s">
        <v>14993</v>
      </c>
      <c r="F14354" s="19"/>
      <c r="G14354" s="19"/>
    </row>
    <row r="14355" spans="1:7" x14ac:dyDescent="0.3">
      <c r="A14355" s="5" t="s">
        <v>14964</v>
      </c>
      <c r="B14355" s="6" t="s">
        <v>14994</v>
      </c>
      <c r="C14355" s="7">
        <v>64</v>
      </c>
      <c r="D14355" s="8" t="s">
        <v>14995</v>
      </c>
      <c r="F14355" s="19"/>
      <c r="G14355" s="19"/>
    </row>
    <row r="14356" spans="1:7" x14ac:dyDescent="0.3">
      <c r="A14356" s="5" t="s">
        <v>14964</v>
      </c>
      <c r="B14356" s="6" t="s">
        <v>14996</v>
      </c>
      <c r="C14356" s="7">
        <v>68</v>
      </c>
      <c r="D14356" s="8" t="s">
        <v>14997</v>
      </c>
      <c r="F14356" s="19"/>
      <c r="G14356" s="19"/>
    </row>
    <row r="14357" spans="1:7" x14ac:dyDescent="0.3">
      <c r="A14357" s="5" t="s">
        <v>14964</v>
      </c>
      <c r="B14357" s="6" t="s">
        <v>14998</v>
      </c>
      <c r="C14357" s="7">
        <v>89</v>
      </c>
      <c r="D14357" s="8" t="s">
        <v>14999</v>
      </c>
      <c r="F14357" s="19"/>
      <c r="G14357" s="19"/>
    </row>
    <row r="14358" spans="1:7" x14ac:dyDescent="0.3">
      <c r="A14358" s="5" t="s">
        <v>14964</v>
      </c>
      <c r="B14358" s="6" t="s">
        <v>15000</v>
      </c>
      <c r="C14358" s="7">
        <v>85</v>
      </c>
      <c r="D14358" s="8" t="s">
        <v>15001</v>
      </c>
      <c r="F14358" s="19"/>
      <c r="G14358" s="19"/>
    </row>
    <row r="14359" spans="1:7" x14ac:dyDescent="0.3">
      <c r="A14359" s="5" t="s">
        <v>14964</v>
      </c>
      <c r="B14359" s="6" t="s">
        <v>15002</v>
      </c>
      <c r="C14359" s="7">
        <v>103</v>
      </c>
      <c r="D14359" s="8" t="s">
        <v>15003</v>
      </c>
      <c r="F14359" s="19"/>
      <c r="G14359" s="19"/>
    </row>
    <row r="14360" spans="1:7" x14ac:dyDescent="0.3">
      <c r="A14360" s="5" t="s">
        <v>14964</v>
      </c>
      <c r="B14360" s="6" t="s">
        <v>15004</v>
      </c>
      <c r="C14360" s="7">
        <v>135</v>
      </c>
      <c r="D14360" s="8" t="s">
        <v>15005</v>
      </c>
      <c r="F14360" s="19"/>
      <c r="G14360" s="19"/>
    </row>
    <row r="14361" spans="1:7" x14ac:dyDescent="0.3">
      <c r="A14361" s="5" t="s">
        <v>14964</v>
      </c>
      <c r="B14361" s="6" t="s">
        <v>15006</v>
      </c>
      <c r="C14361" s="7">
        <v>145</v>
      </c>
      <c r="D14361" s="8" t="s">
        <v>15007</v>
      </c>
      <c r="F14361" s="19"/>
      <c r="G14361" s="19"/>
    </row>
    <row r="14362" spans="1:7" x14ac:dyDescent="0.3">
      <c r="A14362" s="5" t="s">
        <v>14964</v>
      </c>
      <c r="B14362" s="6" t="s">
        <v>15008</v>
      </c>
      <c r="C14362" s="7">
        <v>188</v>
      </c>
      <c r="D14362" s="8" t="s">
        <v>15009</v>
      </c>
      <c r="F14362" s="19"/>
      <c r="G14362" s="19"/>
    </row>
    <row r="14363" spans="1:7" x14ac:dyDescent="0.3">
      <c r="A14363" s="5" t="s">
        <v>14964</v>
      </c>
      <c r="B14363" s="6" t="s">
        <v>15010</v>
      </c>
      <c r="C14363" s="7">
        <v>200</v>
      </c>
      <c r="D14363" s="8" t="s">
        <v>15011</v>
      </c>
      <c r="F14363" s="19"/>
      <c r="G14363" s="19"/>
    </row>
    <row r="14364" spans="1:7" x14ac:dyDescent="0.3">
      <c r="A14364" s="5" t="s">
        <v>14964</v>
      </c>
      <c r="B14364" s="6" t="s">
        <v>15012</v>
      </c>
      <c r="C14364" s="7">
        <v>220</v>
      </c>
      <c r="D14364" s="8" t="s">
        <v>15013</v>
      </c>
      <c r="F14364" s="19"/>
      <c r="G14364" s="19"/>
    </row>
    <row r="14365" spans="1:7" x14ac:dyDescent="0.3">
      <c r="A14365" s="5" t="s">
        <v>14964</v>
      </c>
      <c r="B14365" s="6" t="s">
        <v>15014</v>
      </c>
      <c r="C14365" s="7">
        <v>230</v>
      </c>
      <c r="D14365" s="8" t="s">
        <v>15015</v>
      </c>
      <c r="F14365" s="19"/>
      <c r="G14365" s="19"/>
    </row>
    <row r="14366" spans="1:7" x14ac:dyDescent="0.3">
      <c r="A14366" s="5" t="s">
        <v>14964</v>
      </c>
      <c r="B14366" s="6" t="s">
        <v>15016</v>
      </c>
      <c r="C14366" s="7">
        <v>180</v>
      </c>
      <c r="D14366" s="8" t="s">
        <v>15017</v>
      </c>
      <c r="F14366" s="19"/>
      <c r="G14366" s="19"/>
    </row>
    <row r="14367" spans="1:7" x14ac:dyDescent="0.3">
      <c r="A14367" s="5" t="s">
        <v>14964</v>
      </c>
      <c r="B14367" s="6" t="s">
        <v>15018</v>
      </c>
      <c r="C14367" s="7">
        <v>219</v>
      </c>
      <c r="D14367" s="8" t="s">
        <v>15019</v>
      </c>
      <c r="F14367" s="19"/>
      <c r="G14367" s="19"/>
    </row>
    <row r="14368" spans="1:7" x14ac:dyDescent="0.3">
      <c r="A14368" s="5" t="s">
        <v>14964</v>
      </c>
      <c r="B14368" s="6" t="s">
        <v>378</v>
      </c>
      <c r="C14368" s="7">
        <v>36</v>
      </c>
      <c r="D14368" s="8" t="s">
        <v>15020</v>
      </c>
      <c r="F14368" s="19"/>
      <c r="G14368" s="19"/>
    </row>
    <row r="14369" spans="1:7" x14ac:dyDescent="0.3">
      <c r="A14369" s="5" t="s">
        <v>14964</v>
      </c>
      <c r="B14369" s="6" t="s">
        <v>15021</v>
      </c>
      <c r="C14369" s="7">
        <v>37</v>
      </c>
      <c r="D14369" s="8" t="s">
        <v>15022</v>
      </c>
      <c r="F14369" s="19"/>
      <c r="G14369" s="19"/>
    </row>
    <row r="14370" spans="1:7" x14ac:dyDescent="0.3">
      <c r="A14370" s="5" t="s">
        <v>14964</v>
      </c>
      <c r="B14370" s="6" t="s">
        <v>384</v>
      </c>
      <c r="C14370" s="7">
        <v>36</v>
      </c>
      <c r="D14370" s="8" t="s">
        <v>15023</v>
      </c>
      <c r="F14370" s="19"/>
      <c r="G14370" s="19"/>
    </row>
    <row r="14371" spans="1:7" x14ac:dyDescent="0.3">
      <c r="A14371" s="5" t="s">
        <v>14964</v>
      </c>
      <c r="B14371" s="6" t="s">
        <v>15024</v>
      </c>
      <c r="C14371" s="7">
        <v>42</v>
      </c>
      <c r="D14371" s="8" t="s">
        <v>15025</v>
      </c>
      <c r="F14371" s="19"/>
      <c r="G14371" s="19"/>
    </row>
    <row r="14372" spans="1:7" x14ac:dyDescent="0.3">
      <c r="A14372" s="5" t="s">
        <v>14964</v>
      </c>
      <c r="B14372" s="6" t="s">
        <v>778</v>
      </c>
      <c r="C14372" s="7">
        <v>37</v>
      </c>
      <c r="D14372" s="8" t="s">
        <v>15026</v>
      </c>
      <c r="F14372" s="19"/>
      <c r="G14372" s="19"/>
    </row>
    <row r="14373" spans="1:7" x14ac:dyDescent="0.3">
      <c r="A14373" s="5" t="s">
        <v>14964</v>
      </c>
      <c r="B14373" s="6" t="s">
        <v>2157</v>
      </c>
      <c r="C14373" s="7">
        <v>39</v>
      </c>
      <c r="D14373" s="8" t="s">
        <v>15027</v>
      </c>
      <c r="F14373" s="19"/>
      <c r="G14373" s="19"/>
    </row>
    <row r="14374" spans="1:7" x14ac:dyDescent="0.3">
      <c r="A14374" s="5" t="s">
        <v>14964</v>
      </c>
      <c r="B14374" s="6" t="s">
        <v>374</v>
      </c>
      <c r="C14374" s="7">
        <v>38</v>
      </c>
      <c r="D14374" s="8" t="s">
        <v>15028</v>
      </c>
      <c r="F14374" s="19"/>
      <c r="G14374" s="19"/>
    </row>
    <row r="14375" spans="1:7" x14ac:dyDescent="0.3">
      <c r="A14375" s="5" t="s">
        <v>14964</v>
      </c>
      <c r="B14375" s="6" t="s">
        <v>8744</v>
      </c>
      <c r="C14375" s="7">
        <v>44</v>
      </c>
      <c r="D14375" s="8" t="s">
        <v>15029</v>
      </c>
      <c r="F14375" s="19"/>
      <c r="G14375" s="19"/>
    </row>
    <row r="14376" spans="1:7" x14ac:dyDescent="0.3">
      <c r="A14376" s="5" t="s">
        <v>14964</v>
      </c>
      <c r="B14376" s="6" t="s">
        <v>13618</v>
      </c>
      <c r="C14376" s="7">
        <v>39</v>
      </c>
      <c r="D14376" s="8" t="s">
        <v>15030</v>
      </c>
      <c r="F14376" s="19"/>
      <c r="G14376" s="19"/>
    </row>
    <row r="14377" spans="1:7" x14ac:dyDescent="0.3">
      <c r="A14377" s="5" t="s">
        <v>14964</v>
      </c>
      <c r="B14377" s="6" t="s">
        <v>12673</v>
      </c>
      <c r="C14377" s="7">
        <v>35</v>
      </c>
      <c r="D14377" s="8" t="s">
        <v>15031</v>
      </c>
      <c r="F14377" s="19"/>
      <c r="G14377" s="19"/>
    </row>
    <row r="14378" spans="1:7" x14ac:dyDescent="0.3">
      <c r="A14378" s="5" t="s">
        <v>14964</v>
      </c>
      <c r="B14378" s="6" t="s">
        <v>15032</v>
      </c>
      <c r="C14378" s="7">
        <v>36</v>
      </c>
      <c r="D14378" s="8" t="s">
        <v>15033</v>
      </c>
      <c r="F14378" s="19"/>
      <c r="G14378" s="19"/>
    </row>
    <row r="14379" spans="1:7" x14ac:dyDescent="0.3">
      <c r="A14379" s="5" t="s">
        <v>14964</v>
      </c>
      <c r="B14379" s="6" t="s">
        <v>15034</v>
      </c>
      <c r="C14379" s="7">
        <v>34</v>
      </c>
      <c r="D14379" s="8" t="s">
        <v>15035</v>
      </c>
      <c r="F14379" s="19"/>
      <c r="G14379" s="19"/>
    </row>
    <row r="14380" spans="1:7" x14ac:dyDescent="0.3">
      <c r="A14380" s="5" t="s">
        <v>14964</v>
      </c>
      <c r="B14380" s="6" t="s">
        <v>15036</v>
      </c>
      <c r="C14380" s="7">
        <v>37</v>
      </c>
      <c r="D14380" s="8" t="s">
        <v>15037</v>
      </c>
      <c r="F14380" s="19"/>
      <c r="G14380" s="19"/>
    </row>
    <row r="14381" spans="1:7" x14ac:dyDescent="0.3">
      <c r="A14381" s="5" t="s">
        <v>14964</v>
      </c>
      <c r="B14381" s="6" t="s">
        <v>15038</v>
      </c>
      <c r="C14381" s="7">
        <v>34</v>
      </c>
      <c r="D14381" s="8" t="s">
        <v>15039</v>
      </c>
      <c r="F14381" s="19"/>
      <c r="G14381" s="19"/>
    </row>
    <row r="14382" spans="1:7" x14ac:dyDescent="0.3">
      <c r="A14382" s="5" t="s">
        <v>14964</v>
      </c>
      <c r="B14382" s="6" t="s">
        <v>15040</v>
      </c>
      <c r="C14382" s="7">
        <v>37</v>
      </c>
      <c r="D14382" s="8" t="s">
        <v>15041</v>
      </c>
      <c r="F14382" s="19"/>
      <c r="G14382" s="19"/>
    </row>
    <row r="14383" spans="1:7" x14ac:dyDescent="0.3">
      <c r="A14383" s="5" t="s">
        <v>14964</v>
      </c>
      <c r="B14383" s="6" t="s">
        <v>15042</v>
      </c>
      <c r="C14383" s="7">
        <v>39</v>
      </c>
      <c r="D14383" s="8" t="s">
        <v>15043</v>
      </c>
      <c r="F14383" s="19"/>
      <c r="G14383" s="19"/>
    </row>
    <row r="14384" spans="1:7" x14ac:dyDescent="0.3">
      <c r="A14384" s="5" t="s">
        <v>14964</v>
      </c>
      <c r="B14384" s="6" t="s">
        <v>2153</v>
      </c>
      <c r="C14384" s="7">
        <v>29</v>
      </c>
      <c r="D14384" s="8" t="s">
        <v>15044</v>
      </c>
      <c r="F14384" s="19"/>
      <c r="G14384" s="19"/>
    </row>
    <row r="14385" spans="1:7" x14ac:dyDescent="0.3">
      <c r="A14385" s="5" t="s">
        <v>14964</v>
      </c>
      <c r="B14385" s="6" t="s">
        <v>4730</v>
      </c>
      <c r="C14385" s="7">
        <v>24</v>
      </c>
      <c r="D14385" s="8" t="s">
        <v>632</v>
      </c>
      <c r="F14385" s="19"/>
      <c r="G14385" s="19"/>
    </row>
    <row r="14386" spans="1:7" x14ac:dyDescent="0.3">
      <c r="A14386" s="5" t="s">
        <v>14964</v>
      </c>
      <c r="B14386" s="6" t="s">
        <v>6179</v>
      </c>
      <c r="C14386" s="7">
        <v>26</v>
      </c>
      <c r="D14386" s="8" t="s">
        <v>632</v>
      </c>
      <c r="F14386" s="19"/>
      <c r="G14386" s="19"/>
    </row>
    <row r="14387" spans="1:7" x14ac:dyDescent="0.3">
      <c r="A14387" s="5" t="s">
        <v>14964</v>
      </c>
      <c r="B14387" s="6" t="s">
        <v>4733</v>
      </c>
      <c r="C14387" s="7">
        <v>18</v>
      </c>
      <c r="D14387" s="8" t="s">
        <v>632</v>
      </c>
      <c r="F14387" s="19"/>
      <c r="G14387" s="19"/>
    </row>
    <row r="14388" spans="1:7" x14ac:dyDescent="0.3">
      <c r="A14388" s="5" t="s">
        <v>14964</v>
      </c>
      <c r="B14388" s="6" t="s">
        <v>15045</v>
      </c>
      <c r="C14388" s="7">
        <v>21</v>
      </c>
      <c r="D14388" s="8" t="s">
        <v>632</v>
      </c>
      <c r="F14388" s="19"/>
      <c r="G14388" s="19"/>
    </row>
    <row r="14389" spans="1:7" x14ac:dyDescent="0.3">
      <c r="A14389" s="5" t="s">
        <v>14964</v>
      </c>
      <c r="B14389" s="6" t="s">
        <v>13779</v>
      </c>
      <c r="C14389" s="7">
        <v>20</v>
      </c>
      <c r="D14389" s="8" t="s">
        <v>632</v>
      </c>
      <c r="F14389" s="19"/>
      <c r="G14389" s="19"/>
    </row>
    <row r="14390" spans="1:7" x14ac:dyDescent="0.3">
      <c r="A14390" s="5" t="s">
        <v>14964</v>
      </c>
      <c r="B14390" s="6" t="s">
        <v>4736</v>
      </c>
      <c r="C14390" s="7">
        <v>19</v>
      </c>
      <c r="D14390" s="8" t="s">
        <v>632</v>
      </c>
      <c r="F14390" s="19"/>
      <c r="G14390" s="19"/>
    </row>
    <row r="14391" spans="1:7" x14ac:dyDescent="0.3">
      <c r="A14391" s="5" t="s">
        <v>14964</v>
      </c>
      <c r="B14391" s="6" t="s">
        <v>6178</v>
      </c>
      <c r="C14391" s="7">
        <v>24</v>
      </c>
      <c r="D14391" s="8" t="s">
        <v>632</v>
      </c>
      <c r="F14391" s="19"/>
      <c r="G14391" s="19"/>
    </row>
    <row r="14392" spans="1:7" x14ac:dyDescent="0.3">
      <c r="A14392" s="5" t="s">
        <v>14964</v>
      </c>
      <c r="B14392" s="6" t="s">
        <v>15046</v>
      </c>
      <c r="C14392" s="7">
        <v>19</v>
      </c>
      <c r="D14392" s="8" t="s">
        <v>632</v>
      </c>
      <c r="F14392" s="19"/>
      <c r="G14392" s="19"/>
    </row>
    <row r="14393" spans="1:7" x14ac:dyDescent="0.3">
      <c r="A14393" s="5" t="s">
        <v>14964</v>
      </c>
      <c r="B14393" s="6" t="s">
        <v>15047</v>
      </c>
      <c r="C14393" s="7">
        <v>16</v>
      </c>
      <c r="D14393" s="8" t="s">
        <v>632</v>
      </c>
      <c r="F14393" s="19"/>
      <c r="G14393" s="19"/>
    </row>
    <row r="14394" spans="1:7" x14ac:dyDescent="0.3">
      <c r="A14394" s="5" t="s">
        <v>14964</v>
      </c>
      <c r="B14394" s="6" t="s">
        <v>15048</v>
      </c>
      <c r="C14394" s="7">
        <v>24</v>
      </c>
      <c r="D14394" s="8" t="s">
        <v>632</v>
      </c>
      <c r="F14394" s="19"/>
      <c r="G14394" s="19"/>
    </row>
    <row r="14395" spans="1:7" x14ac:dyDescent="0.3">
      <c r="A14395" s="5" t="s">
        <v>14964</v>
      </c>
      <c r="B14395" s="6" t="s">
        <v>15049</v>
      </c>
      <c r="C14395" s="7">
        <v>19</v>
      </c>
      <c r="D14395" s="8" t="s">
        <v>632</v>
      </c>
      <c r="F14395" s="19"/>
      <c r="G14395" s="19"/>
    </row>
    <row r="14396" spans="1:7" x14ac:dyDescent="0.3">
      <c r="A14396" s="5" t="s">
        <v>14964</v>
      </c>
      <c r="B14396" s="6" t="s">
        <v>15050</v>
      </c>
      <c r="C14396" s="7">
        <v>44</v>
      </c>
      <c r="D14396" s="8" t="s">
        <v>15051</v>
      </c>
      <c r="F14396" s="19"/>
      <c r="G14396" s="19"/>
    </row>
    <row r="14397" spans="1:7" x14ac:dyDescent="0.3">
      <c r="A14397" s="5" t="s">
        <v>14964</v>
      </c>
      <c r="B14397" s="6" t="s">
        <v>15052</v>
      </c>
      <c r="C14397" s="7">
        <v>80</v>
      </c>
      <c r="D14397" s="8" t="s">
        <v>15053</v>
      </c>
      <c r="F14397" s="19"/>
      <c r="G14397" s="19"/>
    </row>
    <row r="14398" spans="1:7" x14ac:dyDescent="0.3">
      <c r="A14398" s="5" t="s">
        <v>14964</v>
      </c>
      <c r="B14398" s="6" t="s">
        <v>15054</v>
      </c>
      <c r="C14398" s="7">
        <v>36</v>
      </c>
      <c r="D14398" s="8" t="s">
        <v>103</v>
      </c>
      <c r="F14398" s="19"/>
      <c r="G14398" s="19"/>
    </row>
    <row r="14399" spans="1:7" x14ac:dyDescent="0.3">
      <c r="A14399" s="5" t="s">
        <v>14964</v>
      </c>
      <c r="B14399" s="6" t="s">
        <v>15055</v>
      </c>
      <c r="C14399" s="7">
        <v>32</v>
      </c>
      <c r="D14399" s="8" t="s">
        <v>103</v>
      </c>
      <c r="F14399" s="19"/>
      <c r="G14399" s="19"/>
    </row>
    <row r="14400" spans="1:7" x14ac:dyDescent="0.3">
      <c r="A14400" s="5" t="s">
        <v>14964</v>
      </c>
      <c r="B14400" s="6" t="s">
        <v>15056</v>
      </c>
      <c r="C14400" s="7">
        <v>37</v>
      </c>
      <c r="D14400" s="8" t="s">
        <v>103</v>
      </c>
      <c r="F14400" s="19"/>
      <c r="G14400" s="19"/>
    </row>
    <row r="14401" spans="1:7" x14ac:dyDescent="0.3">
      <c r="A14401" s="5" t="s">
        <v>14964</v>
      </c>
      <c r="B14401" s="6" t="s">
        <v>15057</v>
      </c>
      <c r="C14401" s="7">
        <v>39</v>
      </c>
      <c r="D14401" s="8" t="s">
        <v>103</v>
      </c>
      <c r="F14401" s="19"/>
      <c r="G14401" s="19"/>
    </row>
    <row r="14402" spans="1:7" x14ac:dyDescent="0.3">
      <c r="A14402" s="5" t="s">
        <v>14964</v>
      </c>
      <c r="B14402" s="6" t="s">
        <v>15058</v>
      </c>
      <c r="C14402" s="7">
        <v>33</v>
      </c>
      <c r="D14402" s="8" t="s">
        <v>103</v>
      </c>
      <c r="F14402" s="19"/>
      <c r="G14402" s="19"/>
    </row>
    <row r="14403" spans="1:7" x14ac:dyDescent="0.3">
      <c r="A14403" s="5" t="s">
        <v>14964</v>
      </c>
      <c r="B14403" s="6" t="s">
        <v>15059</v>
      </c>
      <c r="C14403" s="7">
        <v>45</v>
      </c>
      <c r="D14403" s="8" t="s">
        <v>103</v>
      </c>
      <c r="F14403" s="19"/>
      <c r="G14403" s="19"/>
    </row>
    <row r="14404" spans="1:7" x14ac:dyDescent="0.3">
      <c r="A14404" s="5" t="s">
        <v>14964</v>
      </c>
      <c r="B14404" s="6" t="s">
        <v>15060</v>
      </c>
      <c r="C14404" s="7">
        <v>39</v>
      </c>
      <c r="D14404" s="8" t="s">
        <v>103</v>
      </c>
      <c r="F14404" s="19"/>
      <c r="G14404" s="19"/>
    </row>
    <row r="14405" spans="1:7" x14ac:dyDescent="0.3">
      <c r="A14405" s="5" t="s">
        <v>14964</v>
      </c>
      <c r="B14405" s="6" t="s">
        <v>15061</v>
      </c>
      <c r="C14405" s="7">
        <v>27</v>
      </c>
      <c r="D14405" s="8" t="s">
        <v>103</v>
      </c>
      <c r="F14405" s="19"/>
      <c r="G14405" s="19"/>
    </row>
    <row r="14406" spans="1:7" x14ac:dyDescent="0.3">
      <c r="A14406" s="5" t="s">
        <v>14964</v>
      </c>
      <c r="B14406" s="6" t="s">
        <v>10015</v>
      </c>
      <c r="C14406" s="7">
        <v>33</v>
      </c>
      <c r="D14406" s="8" t="s">
        <v>103</v>
      </c>
      <c r="F14406" s="19"/>
      <c r="G14406" s="19"/>
    </row>
    <row r="14407" spans="1:7" x14ac:dyDescent="0.3">
      <c r="A14407" s="5" t="s">
        <v>14964</v>
      </c>
      <c r="B14407" s="6" t="s">
        <v>10013</v>
      </c>
      <c r="C14407" s="7">
        <v>36</v>
      </c>
      <c r="D14407" s="8" t="s">
        <v>103</v>
      </c>
      <c r="F14407" s="19"/>
      <c r="G14407" s="19"/>
    </row>
    <row r="14408" spans="1:7" x14ac:dyDescent="0.3">
      <c r="A14408" s="5" t="s">
        <v>14964</v>
      </c>
      <c r="B14408" s="6" t="s">
        <v>15062</v>
      </c>
      <c r="C14408" s="7">
        <v>37</v>
      </c>
      <c r="D14408" s="8" t="s">
        <v>103</v>
      </c>
      <c r="F14408" s="19"/>
      <c r="G14408" s="19"/>
    </row>
    <row r="14409" spans="1:7" x14ac:dyDescent="0.3">
      <c r="A14409" s="5" t="s">
        <v>14964</v>
      </c>
      <c r="B14409" s="6" t="s">
        <v>15063</v>
      </c>
      <c r="C14409" s="7">
        <v>32</v>
      </c>
      <c r="D14409" s="8" t="s">
        <v>103</v>
      </c>
      <c r="F14409" s="19"/>
      <c r="G14409" s="19"/>
    </row>
    <row r="14410" spans="1:7" x14ac:dyDescent="0.3">
      <c r="A14410" s="5" t="s">
        <v>14964</v>
      </c>
      <c r="B14410" s="6" t="s">
        <v>15064</v>
      </c>
      <c r="C14410" s="7">
        <v>39</v>
      </c>
      <c r="D14410" s="8" t="s">
        <v>103</v>
      </c>
      <c r="F14410" s="19"/>
      <c r="G14410" s="19"/>
    </row>
    <row r="14411" spans="1:7" x14ac:dyDescent="0.3">
      <c r="A14411" s="5" t="s">
        <v>14964</v>
      </c>
      <c r="B14411" s="6" t="s">
        <v>15065</v>
      </c>
      <c r="C14411" s="7">
        <v>39</v>
      </c>
      <c r="D14411" s="8" t="s">
        <v>103</v>
      </c>
      <c r="F14411" s="19"/>
      <c r="G14411" s="19"/>
    </row>
    <row r="14412" spans="1:7" x14ac:dyDescent="0.3">
      <c r="A14412" s="5" t="s">
        <v>14964</v>
      </c>
      <c r="B14412" s="6" t="s">
        <v>15066</v>
      </c>
      <c r="C14412" s="7">
        <v>39</v>
      </c>
      <c r="D14412" s="8" t="s">
        <v>103</v>
      </c>
      <c r="F14412" s="19"/>
      <c r="G14412" s="19"/>
    </row>
    <row r="14413" spans="1:7" x14ac:dyDescent="0.3">
      <c r="A14413" s="5" t="s">
        <v>14964</v>
      </c>
      <c r="B14413" s="6" t="s">
        <v>15067</v>
      </c>
      <c r="C14413" s="7">
        <v>33</v>
      </c>
      <c r="D14413" s="8" t="s">
        <v>103</v>
      </c>
      <c r="F14413" s="19"/>
      <c r="G14413" s="19"/>
    </row>
    <row r="14414" spans="1:7" x14ac:dyDescent="0.3">
      <c r="A14414" s="5" t="s">
        <v>14964</v>
      </c>
      <c r="B14414" s="6" t="s">
        <v>15068</v>
      </c>
      <c r="C14414" s="7">
        <v>35</v>
      </c>
      <c r="D14414" s="8" t="s">
        <v>103</v>
      </c>
      <c r="F14414" s="19"/>
      <c r="G14414" s="19"/>
    </row>
    <row r="14415" spans="1:7" x14ac:dyDescent="0.3">
      <c r="A14415" s="5" t="s">
        <v>14964</v>
      </c>
      <c r="B14415" s="6" t="s">
        <v>15069</v>
      </c>
      <c r="C14415" s="7">
        <v>32</v>
      </c>
      <c r="D14415" s="8" t="s">
        <v>103</v>
      </c>
      <c r="F14415" s="19"/>
      <c r="G14415" s="19"/>
    </row>
    <row r="14416" spans="1:7" x14ac:dyDescent="0.3">
      <c r="A14416" s="5" t="s">
        <v>14964</v>
      </c>
      <c r="B14416" s="6" t="s">
        <v>15070</v>
      </c>
      <c r="C14416" s="7">
        <v>39</v>
      </c>
      <c r="D14416" s="8" t="s">
        <v>103</v>
      </c>
      <c r="F14416" s="19"/>
      <c r="G14416" s="19"/>
    </row>
    <row r="14417" spans="1:7" x14ac:dyDescent="0.3">
      <c r="A14417" s="5" t="s">
        <v>14964</v>
      </c>
      <c r="B14417" s="6" t="s">
        <v>15071</v>
      </c>
      <c r="C14417" s="7">
        <v>39</v>
      </c>
      <c r="D14417" s="8" t="s">
        <v>103</v>
      </c>
      <c r="F14417" s="19"/>
      <c r="G14417" s="19"/>
    </row>
    <row r="14418" spans="1:7" x14ac:dyDescent="0.3">
      <c r="A14418" s="5" t="s">
        <v>14964</v>
      </c>
      <c r="B14418" s="6" t="s">
        <v>15072</v>
      </c>
      <c r="C14418" s="7">
        <v>29</v>
      </c>
      <c r="D14418" s="8" t="s">
        <v>103</v>
      </c>
      <c r="F14418" s="19"/>
      <c r="G14418" s="19"/>
    </row>
    <row r="14419" spans="1:7" x14ac:dyDescent="0.3">
      <c r="A14419" s="5" t="s">
        <v>14964</v>
      </c>
      <c r="B14419" s="6" t="s">
        <v>583</v>
      </c>
      <c r="C14419" s="7">
        <v>26</v>
      </c>
      <c r="D14419" s="8" t="s">
        <v>626</v>
      </c>
      <c r="F14419" s="19"/>
      <c r="G14419" s="19"/>
    </row>
    <row r="14420" spans="1:7" x14ac:dyDescent="0.3">
      <c r="A14420" s="5" t="s">
        <v>14964</v>
      </c>
      <c r="B14420" s="6" t="s">
        <v>584</v>
      </c>
      <c r="C14420" s="7">
        <v>26</v>
      </c>
      <c r="D14420" s="8" t="s">
        <v>626</v>
      </c>
      <c r="F14420" s="19"/>
      <c r="G14420" s="19"/>
    </row>
    <row r="14421" spans="1:7" x14ac:dyDescent="0.3">
      <c r="A14421" s="5" t="s">
        <v>14964</v>
      </c>
      <c r="B14421" s="6" t="s">
        <v>7966</v>
      </c>
      <c r="C14421" s="7">
        <v>25</v>
      </c>
      <c r="D14421" s="8" t="s">
        <v>626</v>
      </c>
      <c r="F14421" s="19"/>
      <c r="G14421" s="19"/>
    </row>
    <row r="14422" spans="1:7" x14ac:dyDescent="0.3">
      <c r="A14422" s="5" t="s">
        <v>14964</v>
      </c>
      <c r="B14422" s="6" t="s">
        <v>4726</v>
      </c>
      <c r="C14422" s="7">
        <v>25</v>
      </c>
      <c r="D14422" s="8" t="s">
        <v>626</v>
      </c>
      <c r="F14422" s="19"/>
      <c r="G14422" s="19"/>
    </row>
    <row r="14423" spans="1:7" x14ac:dyDescent="0.3">
      <c r="A14423" s="5" t="s">
        <v>14964</v>
      </c>
      <c r="B14423" s="6" t="s">
        <v>15073</v>
      </c>
      <c r="C14423" s="7">
        <v>21</v>
      </c>
      <c r="D14423" s="8" t="s">
        <v>626</v>
      </c>
      <c r="F14423" s="19"/>
      <c r="G14423" s="19"/>
    </row>
    <row r="14424" spans="1:7" x14ac:dyDescent="0.3">
      <c r="A14424" s="5" t="s">
        <v>14964</v>
      </c>
      <c r="B14424" s="6" t="s">
        <v>582</v>
      </c>
      <c r="C14424" s="7">
        <v>23</v>
      </c>
      <c r="D14424" s="8" t="s">
        <v>626</v>
      </c>
      <c r="F14424" s="19"/>
      <c r="G14424" s="19"/>
    </row>
    <row r="14425" spans="1:7" x14ac:dyDescent="0.3">
      <c r="A14425" s="5" t="s">
        <v>14964</v>
      </c>
      <c r="B14425" s="6" t="s">
        <v>6180</v>
      </c>
      <c r="C14425" s="7">
        <v>26</v>
      </c>
      <c r="D14425" s="8" t="s">
        <v>626</v>
      </c>
      <c r="F14425" s="19"/>
      <c r="G14425" s="19"/>
    </row>
    <row r="14426" spans="1:7" x14ac:dyDescent="0.3">
      <c r="A14426" s="5" t="s">
        <v>14964</v>
      </c>
      <c r="B14426" s="6" t="s">
        <v>15074</v>
      </c>
      <c r="C14426" s="7">
        <v>32</v>
      </c>
      <c r="D14426" s="8" t="s">
        <v>5</v>
      </c>
      <c r="F14426" s="19"/>
      <c r="G14426" s="19"/>
    </row>
    <row r="14427" spans="1:7" x14ac:dyDescent="0.3">
      <c r="A14427" s="5" t="s">
        <v>14964</v>
      </c>
      <c r="B14427" s="6" t="s">
        <v>2199</v>
      </c>
      <c r="C14427" s="7">
        <v>34</v>
      </c>
      <c r="D14427" s="8" t="s">
        <v>5951</v>
      </c>
      <c r="F14427" s="19"/>
      <c r="G14427" s="19"/>
    </row>
    <row r="14428" spans="1:7" x14ac:dyDescent="0.3">
      <c r="A14428" s="5" t="s">
        <v>14964</v>
      </c>
      <c r="B14428" s="6" t="s">
        <v>2200</v>
      </c>
      <c r="C14428" s="7">
        <v>37</v>
      </c>
      <c r="D14428" s="8" t="s">
        <v>5951</v>
      </c>
      <c r="F14428" s="19"/>
      <c r="G14428" s="19"/>
    </row>
    <row r="14429" spans="1:7" x14ac:dyDescent="0.3">
      <c r="A14429" s="5" t="s">
        <v>14964</v>
      </c>
      <c r="B14429" s="6" t="s">
        <v>15075</v>
      </c>
      <c r="C14429" s="7">
        <v>20</v>
      </c>
      <c r="D14429" s="8" t="s">
        <v>5</v>
      </c>
      <c r="F14429" s="19"/>
      <c r="G14429" s="19"/>
    </row>
    <row r="14430" spans="1:7" x14ac:dyDescent="0.3">
      <c r="A14430" s="5" t="s">
        <v>14964</v>
      </c>
      <c r="B14430" s="6" t="s">
        <v>15076</v>
      </c>
      <c r="C14430" s="7">
        <v>26</v>
      </c>
      <c r="D14430" s="8" t="s">
        <v>5</v>
      </c>
      <c r="F14430" s="19"/>
      <c r="G14430" s="19"/>
    </row>
    <row r="14431" spans="1:7" x14ac:dyDescent="0.3">
      <c r="A14431" s="5" t="s">
        <v>14964</v>
      </c>
      <c r="B14431" s="6" t="s">
        <v>15077</v>
      </c>
      <c r="C14431" s="7">
        <v>30</v>
      </c>
      <c r="D14431" s="8" t="s">
        <v>5</v>
      </c>
      <c r="F14431" s="19"/>
      <c r="G14431" s="19"/>
    </row>
    <row r="14432" spans="1:7" x14ac:dyDescent="0.3">
      <c r="A14432" s="5" t="s">
        <v>14964</v>
      </c>
      <c r="B14432" s="6" t="s">
        <v>15078</v>
      </c>
      <c r="C14432" s="7">
        <v>24</v>
      </c>
      <c r="D14432" s="8" t="s">
        <v>2390</v>
      </c>
      <c r="F14432" s="19"/>
      <c r="G14432" s="19"/>
    </row>
    <row r="14433" spans="1:7" x14ac:dyDescent="0.3">
      <c r="A14433" s="5" t="s">
        <v>14964</v>
      </c>
      <c r="B14433" s="6" t="s">
        <v>627</v>
      </c>
      <c r="C14433" s="7">
        <v>48</v>
      </c>
      <c r="D14433" s="8" t="s">
        <v>5</v>
      </c>
      <c r="F14433" s="19"/>
      <c r="G14433" s="19"/>
    </row>
    <row r="14434" spans="1:7" x14ac:dyDescent="0.3">
      <c r="A14434" s="5" t="s">
        <v>14964</v>
      </c>
      <c r="B14434" s="6" t="s">
        <v>625</v>
      </c>
      <c r="C14434" s="7">
        <v>43</v>
      </c>
      <c r="D14434" s="8" t="s">
        <v>5</v>
      </c>
      <c r="F14434" s="19"/>
      <c r="G14434" s="19"/>
    </row>
    <row r="14435" spans="1:7" x14ac:dyDescent="0.3">
      <c r="A14435" s="5" t="s">
        <v>14964</v>
      </c>
      <c r="B14435" s="6" t="s">
        <v>16</v>
      </c>
      <c r="C14435" s="7">
        <v>20</v>
      </c>
      <c r="D14435" s="8" t="s">
        <v>15079</v>
      </c>
      <c r="F14435" s="19"/>
      <c r="G14435" s="19"/>
    </row>
    <row r="14436" spans="1:7" x14ac:dyDescent="0.3">
      <c r="A14436" s="5" t="s">
        <v>14964</v>
      </c>
      <c r="B14436" s="6" t="s">
        <v>6778</v>
      </c>
      <c r="C14436" s="7">
        <v>41</v>
      </c>
      <c r="D14436" s="8" t="s">
        <v>3557</v>
      </c>
      <c r="F14436" s="19"/>
      <c r="G14436" s="19"/>
    </row>
    <row r="14437" spans="1:7" x14ac:dyDescent="0.3">
      <c r="A14437" s="5" t="s">
        <v>14964</v>
      </c>
      <c r="B14437" s="6" t="s">
        <v>6310</v>
      </c>
      <c r="C14437" s="7">
        <v>36</v>
      </c>
      <c r="D14437" s="8" t="s">
        <v>5</v>
      </c>
      <c r="F14437" s="19"/>
      <c r="G14437" s="19"/>
    </row>
    <row r="14438" spans="1:7" x14ac:dyDescent="0.3">
      <c r="A14438" s="5" t="s">
        <v>14964</v>
      </c>
      <c r="B14438" s="6" t="s">
        <v>2818</v>
      </c>
      <c r="C14438" s="7">
        <v>18</v>
      </c>
      <c r="D14438" s="8" t="s">
        <v>15080</v>
      </c>
      <c r="F14438" s="19"/>
      <c r="G14438" s="19"/>
    </row>
    <row r="14439" spans="1:7" x14ac:dyDescent="0.3">
      <c r="A14439" s="5" t="s">
        <v>14964</v>
      </c>
      <c r="B14439" s="6" t="s">
        <v>15081</v>
      </c>
      <c r="C14439" s="7">
        <v>19</v>
      </c>
      <c r="D14439" s="8" t="s">
        <v>15082</v>
      </c>
      <c r="F14439" s="19"/>
      <c r="G14439" s="19"/>
    </row>
    <row r="14440" spans="1:7" x14ac:dyDescent="0.3">
      <c r="A14440" s="5" t="s">
        <v>14964</v>
      </c>
      <c r="B14440" s="6" t="s">
        <v>5032</v>
      </c>
      <c r="C14440" s="7">
        <v>24</v>
      </c>
      <c r="D14440" s="8" t="s">
        <v>15083</v>
      </c>
      <c r="F14440" s="19"/>
      <c r="G14440" s="19"/>
    </row>
    <row r="14441" spans="1:7" x14ac:dyDescent="0.3">
      <c r="A14441" s="5" t="s">
        <v>14964</v>
      </c>
      <c r="B14441" s="6" t="s">
        <v>15084</v>
      </c>
      <c r="C14441" s="7">
        <v>26</v>
      </c>
      <c r="D14441" s="8" t="s">
        <v>15085</v>
      </c>
      <c r="F14441" s="19"/>
      <c r="G14441" s="19"/>
    </row>
    <row r="14442" spans="1:7" x14ac:dyDescent="0.3">
      <c r="A14442" s="5" t="s">
        <v>14964</v>
      </c>
      <c r="B14442" s="6" t="s">
        <v>15086</v>
      </c>
      <c r="C14442" s="7">
        <v>28</v>
      </c>
      <c r="D14442" s="8" t="s">
        <v>15087</v>
      </c>
      <c r="F14442" s="19"/>
      <c r="G14442" s="19"/>
    </row>
    <row r="14443" spans="1:7" x14ac:dyDescent="0.3">
      <c r="A14443" s="5" t="s">
        <v>14964</v>
      </c>
      <c r="B14443" s="6" t="s">
        <v>14547</v>
      </c>
      <c r="C14443" s="7">
        <v>12</v>
      </c>
      <c r="D14443" s="8" t="s">
        <v>5</v>
      </c>
      <c r="F14443" s="19"/>
      <c r="G14443" s="19"/>
    </row>
    <row r="14444" spans="1:7" x14ac:dyDescent="0.3">
      <c r="A14444" s="5" t="s">
        <v>14964</v>
      </c>
      <c r="B14444" s="6" t="s">
        <v>14549</v>
      </c>
      <c r="C14444" s="7">
        <v>12</v>
      </c>
      <c r="D14444" s="8" t="s">
        <v>5</v>
      </c>
      <c r="F14444" s="19"/>
      <c r="G14444" s="19"/>
    </row>
    <row r="14445" spans="1:7" x14ac:dyDescent="0.3">
      <c r="A14445" s="5" t="s">
        <v>14964</v>
      </c>
      <c r="B14445" s="6" t="s">
        <v>512</v>
      </c>
      <c r="C14445" s="7">
        <v>12</v>
      </c>
      <c r="D14445" s="8" t="s">
        <v>5</v>
      </c>
      <c r="F14445" s="19"/>
      <c r="G14445" s="19"/>
    </row>
    <row r="14446" spans="1:7" x14ac:dyDescent="0.3">
      <c r="A14446" s="5" t="s">
        <v>14964</v>
      </c>
      <c r="B14446" s="6" t="s">
        <v>15088</v>
      </c>
      <c r="C14446" s="7">
        <v>9</v>
      </c>
      <c r="D14446" s="8" t="s">
        <v>5</v>
      </c>
      <c r="F14446" s="19"/>
      <c r="G14446" s="19"/>
    </row>
    <row r="14447" spans="1:7" x14ac:dyDescent="0.3">
      <c r="A14447" s="5" t="s">
        <v>14964</v>
      </c>
      <c r="B14447" s="6" t="s">
        <v>15089</v>
      </c>
      <c r="C14447" s="7">
        <v>9</v>
      </c>
      <c r="D14447" s="8" t="s">
        <v>5</v>
      </c>
      <c r="F14447" s="19"/>
      <c r="G14447" s="19"/>
    </row>
    <row r="14448" spans="1:7" x14ac:dyDescent="0.3">
      <c r="A14448" s="5" t="s">
        <v>14964</v>
      </c>
      <c r="B14448" s="6" t="s">
        <v>2889</v>
      </c>
      <c r="C14448" s="7">
        <v>15</v>
      </c>
      <c r="D14448" s="8" t="s">
        <v>5</v>
      </c>
      <c r="F14448" s="19"/>
      <c r="G14448" s="19"/>
    </row>
    <row r="14449" spans="1:7" x14ac:dyDescent="0.3">
      <c r="A14449" s="5" t="s">
        <v>14964</v>
      </c>
      <c r="B14449" s="6" t="s">
        <v>15090</v>
      </c>
      <c r="C14449" s="7">
        <v>11</v>
      </c>
      <c r="D14449" s="8" t="s">
        <v>5</v>
      </c>
      <c r="F14449" s="19"/>
      <c r="G14449" s="19"/>
    </row>
    <row r="14450" spans="1:7" x14ac:dyDescent="0.3">
      <c r="A14450" s="5" t="s">
        <v>15091</v>
      </c>
      <c r="B14450" s="6" t="s">
        <v>15092</v>
      </c>
      <c r="C14450" s="7">
        <v>10.97</v>
      </c>
      <c r="D14450" s="8" t="s">
        <v>5</v>
      </c>
      <c r="F14450" s="19"/>
      <c r="G14450" s="19"/>
    </row>
    <row r="14451" spans="1:7" x14ac:dyDescent="0.3">
      <c r="A14451" s="5" t="s">
        <v>15091</v>
      </c>
      <c r="B14451" s="6" t="s">
        <v>15093</v>
      </c>
      <c r="C14451" s="7">
        <v>15.05</v>
      </c>
      <c r="D14451" s="8" t="s">
        <v>15094</v>
      </c>
      <c r="F14451" s="19"/>
      <c r="G14451" s="19"/>
    </row>
    <row r="14452" spans="1:7" x14ac:dyDescent="0.3">
      <c r="A14452" s="5" t="s">
        <v>15091</v>
      </c>
      <c r="B14452" s="6" t="s">
        <v>15095</v>
      </c>
      <c r="C14452" s="7">
        <v>11.56</v>
      </c>
      <c r="D14452" s="8" t="s">
        <v>15096</v>
      </c>
      <c r="F14452" s="19"/>
      <c r="G14452" s="19"/>
    </row>
    <row r="14453" spans="1:7" x14ac:dyDescent="0.3">
      <c r="A14453" s="5" t="s">
        <v>15091</v>
      </c>
      <c r="B14453" s="6" t="s">
        <v>6685</v>
      </c>
      <c r="C14453" s="7">
        <v>10.029999999999999</v>
      </c>
      <c r="D14453" s="8" t="s">
        <v>15097</v>
      </c>
      <c r="F14453" s="19"/>
      <c r="G14453" s="19"/>
    </row>
    <row r="14454" spans="1:7" x14ac:dyDescent="0.3">
      <c r="A14454" s="5" t="s">
        <v>15091</v>
      </c>
      <c r="B14454" s="6" t="s">
        <v>15098</v>
      </c>
      <c r="C14454" s="7">
        <v>22.02</v>
      </c>
      <c r="D14454" s="8" t="s">
        <v>5</v>
      </c>
      <c r="F14454" s="19"/>
      <c r="G14454" s="19"/>
    </row>
    <row r="14455" spans="1:7" x14ac:dyDescent="0.3">
      <c r="A14455" s="5" t="s">
        <v>15091</v>
      </c>
      <c r="B14455" s="6" t="s">
        <v>15099</v>
      </c>
      <c r="C14455" s="7">
        <v>29.67</v>
      </c>
      <c r="D14455" s="8" t="s">
        <v>5</v>
      </c>
      <c r="F14455" s="19"/>
      <c r="G14455" s="19"/>
    </row>
    <row r="14456" spans="1:7" x14ac:dyDescent="0.3">
      <c r="A14456" s="5" t="s">
        <v>15091</v>
      </c>
      <c r="B14456" s="6" t="s">
        <v>15100</v>
      </c>
      <c r="C14456" s="7">
        <v>31.03</v>
      </c>
      <c r="D14456" s="8" t="s">
        <v>15101</v>
      </c>
      <c r="F14456" s="19"/>
      <c r="G14456" s="19"/>
    </row>
    <row r="14457" spans="1:7" x14ac:dyDescent="0.3">
      <c r="A14457" s="5" t="s">
        <v>15091</v>
      </c>
      <c r="B14457" s="6" t="s">
        <v>15102</v>
      </c>
      <c r="C14457" s="7">
        <v>31.03</v>
      </c>
      <c r="D14457" s="8" t="s">
        <v>15101</v>
      </c>
      <c r="F14457" s="19"/>
      <c r="G14457" s="19"/>
    </row>
    <row r="14458" spans="1:7" x14ac:dyDescent="0.3">
      <c r="A14458" s="5" t="s">
        <v>15091</v>
      </c>
      <c r="B14458" s="6" t="s">
        <v>15103</v>
      </c>
      <c r="C14458" s="7">
        <v>36.130000000000003</v>
      </c>
      <c r="D14458" s="8" t="s">
        <v>5</v>
      </c>
      <c r="F14458" s="19"/>
      <c r="G14458" s="19"/>
    </row>
    <row r="14459" spans="1:7" x14ac:dyDescent="0.3">
      <c r="A14459" s="5" t="s">
        <v>15091</v>
      </c>
      <c r="B14459" s="6" t="s">
        <v>15104</v>
      </c>
      <c r="C14459" s="7">
        <v>36.130000000000003</v>
      </c>
      <c r="D14459" s="8" t="s">
        <v>15101</v>
      </c>
      <c r="F14459" s="19"/>
      <c r="G14459" s="19"/>
    </row>
    <row r="14460" spans="1:7" x14ac:dyDescent="0.3">
      <c r="A14460" s="5" t="s">
        <v>15091</v>
      </c>
      <c r="B14460" s="6" t="s">
        <v>15105</v>
      </c>
      <c r="C14460" s="7">
        <v>31.03</v>
      </c>
      <c r="D14460" s="8" t="s">
        <v>15101</v>
      </c>
      <c r="F14460" s="19"/>
      <c r="G14460" s="19"/>
    </row>
    <row r="14461" spans="1:7" x14ac:dyDescent="0.3">
      <c r="A14461" s="5" t="s">
        <v>15091</v>
      </c>
      <c r="B14461" s="6" t="s">
        <v>15106</v>
      </c>
      <c r="C14461" s="7">
        <v>30.52</v>
      </c>
      <c r="D14461" s="8" t="s">
        <v>5</v>
      </c>
      <c r="F14461" s="19"/>
      <c r="G14461" s="19"/>
    </row>
    <row r="14462" spans="1:7" x14ac:dyDescent="0.3">
      <c r="A14462" s="5" t="s">
        <v>15091</v>
      </c>
      <c r="B14462" s="6" t="s">
        <v>15107</v>
      </c>
      <c r="C14462" s="7">
        <v>31.88</v>
      </c>
      <c r="D14462" s="8" t="s">
        <v>5</v>
      </c>
      <c r="F14462" s="19"/>
      <c r="G14462" s="19"/>
    </row>
    <row r="14463" spans="1:7" x14ac:dyDescent="0.3">
      <c r="A14463" s="5" t="s">
        <v>15091</v>
      </c>
      <c r="B14463" s="6" t="s">
        <v>15108</v>
      </c>
      <c r="C14463" s="7">
        <v>31.37</v>
      </c>
      <c r="D14463" s="8" t="s">
        <v>5</v>
      </c>
      <c r="F14463" s="19"/>
      <c r="G14463" s="19"/>
    </row>
    <row r="14464" spans="1:7" x14ac:dyDescent="0.3">
      <c r="A14464" s="5" t="s">
        <v>15091</v>
      </c>
      <c r="B14464" s="6" t="s">
        <v>15109</v>
      </c>
      <c r="C14464" s="7">
        <v>33.83</v>
      </c>
      <c r="D14464" s="8" t="s">
        <v>15110</v>
      </c>
      <c r="F14464" s="19"/>
      <c r="G14464" s="19"/>
    </row>
    <row r="14465" spans="1:7" x14ac:dyDescent="0.3">
      <c r="A14465" s="5" t="s">
        <v>15091</v>
      </c>
      <c r="B14465" s="6" t="s">
        <v>15111</v>
      </c>
      <c r="C14465" s="7">
        <v>30.18</v>
      </c>
      <c r="D14465" s="8" t="s">
        <v>5</v>
      </c>
      <c r="F14465" s="19"/>
      <c r="G14465" s="19"/>
    </row>
    <row r="14466" spans="1:7" x14ac:dyDescent="0.3">
      <c r="A14466" s="5" t="s">
        <v>15091</v>
      </c>
      <c r="B14466" s="6" t="s">
        <v>15112</v>
      </c>
      <c r="C14466" s="7">
        <v>27.63</v>
      </c>
      <c r="D14466" s="8" t="s">
        <v>5</v>
      </c>
      <c r="F14466" s="19"/>
      <c r="G14466" s="19"/>
    </row>
    <row r="14467" spans="1:7" x14ac:dyDescent="0.3">
      <c r="A14467" s="5" t="s">
        <v>15091</v>
      </c>
      <c r="B14467" s="6" t="s">
        <v>15113</v>
      </c>
      <c r="C14467" s="7">
        <v>31.03</v>
      </c>
      <c r="D14467" s="8" t="s">
        <v>5</v>
      </c>
      <c r="F14467" s="19"/>
      <c r="G14467" s="19"/>
    </row>
    <row r="14468" spans="1:7" x14ac:dyDescent="0.3">
      <c r="A14468" s="5" t="s">
        <v>15091</v>
      </c>
      <c r="B14468" s="6" t="s">
        <v>15114</v>
      </c>
      <c r="C14468" s="7">
        <v>25.25</v>
      </c>
      <c r="D14468" s="8" t="s">
        <v>15115</v>
      </c>
      <c r="F14468" s="19"/>
      <c r="G14468" s="19"/>
    </row>
    <row r="14469" spans="1:7" x14ac:dyDescent="0.3">
      <c r="A14469" s="5" t="s">
        <v>15091</v>
      </c>
      <c r="B14469" s="6" t="s">
        <v>15116</v>
      </c>
      <c r="C14469" s="7">
        <v>13.52</v>
      </c>
      <c r="D14469" s="8" t="s">
        <v>15117</v>
      </c>
      <c r="F14469" s="19"/>
      <c r="G14469" s="19"/>
    </row>
    <row r="14470" spans="1:7" x14ac:dyDescent="0.3">
      <c r="A14470" s="5" t="s">
        <v>15091</v>
      </c>
      <c r="B14470" s="6" t="s">
        <v>15118</v>
      </c>
      <c r="C14470" s="7">
        <v>21.17</v>
      </c>
      <c r="D14470" s="8" t="s">
        <v>15119</v>
      </c>
      <c r="F14470" s="19"/>
      <c r="G14470" s="19"/>
    </row>
    <row r="14471" spans="1:7" x14ac:dyDescent="0.3">
      <c r="A14471" s="5" t="s">
        <v>15091</v>
      </c>
      <c r="B14471" s="6" t="s">
        <v>15120</v>
      </c>
      <c r="C14471" s="7">
        <v>25.25</v>
      </c>
      <c r="D14471" s="8" t="s">
        <v>15119</v>
      </c>
      <c r="F14471" s="19"/>
      <c r="G14471" s="19"/>
    </row>
    <row r="14472" spans="1:7" x14ac:dyDescent="0.3">
      <c r="A14472" s="5" t="s">
        <v>15091</v>
      </c>
      <c r="B14472" s="6" t="s">
        <v>15121</v>
      </c>
      <c r="C14472" s="7">
        <v>24.48</v>
      </c>
      <c r="D14472" s="8" t="s">
        <v>15119</v>
      </c>
      <c r="F14472" s="19"/>
      <c r="G14472" s="19"/>
    </row>
    <row r="14473" spans="1:7" x14ac:dyDescent="0.3">
      <c r="A14473" s="5" t="s">
        <v>15091</v>
      </c>
      <c r="B14473" s="6" t="s">
        <v>9843</v>
      </c>
      <c r="C14473" s="7">
        <v>21.17</v>
      </c>
      <c r="D14473" s="8" t="s">
        <v>5</v>
      </c>
      <c r="F14473" s="19"/>
      <c r="G14473" s="19"/>
    </row>
    <row r="14474" spans="1:7" x14ac:dyDescent="0.3">
      <c r="A14474" s="5" t="s">
        <v>15091</v>
      </c>
      <c r="B14474" s="6" t="s">
        <v>15122</v>
      </c>
      <c r="C14474" s="7">
        <v>25.08</v>
      </c>
      <c r="D14474" s="8" t="s">
        <v>15119</v>
      </c>
      <c r="F14474" s="19"/>
      <c r="G14474" s="19"/>
    </row>
    <row r="14475" spans="1:7" x14ac:dyDescent="0.3">
      <c r="A14475" s="5" t="s">
        <v>15091</v>
      </c>
      <c r="B14475" s="6" t="s">
        <v>15123</v>
      </c>
      <c r="C14475" s="7">
        <v>23.38</v>
      </c>
      <c r="D14475" s="8" t="s">
        <v>5</v>
      </c>
      <c r="F14475" s="19"/>
      <c r="G14475" s="19"/>
    </row>
    <row r="14476" spans="1:7" x14ac:dyDescent="0.3">
      <c r="A14476" s="5" t="s">
        <v>15091</v>
      </c>
      <c r="B14476" s="6" t="s">
        <v>15124</v>
      </c>
      <c r="C14476" s="7">
        <v>16.66</v>
      </c>
      <c r="D14476" s="8" t="s">
        <v>15119</v>
      </c>
      <c r="F14476" s="19"/>
      <c r="G14476" s="19"/>
    </row>
    <row r="14477" spans="1:7" x14ac:dyDescent="0.3">
      <c r="A14477" s="5" t="s">
        <v>15091</v>
      </c>
      <c r="B14477" s="6" t="s">
        <v>15125</v>
      </c>
      <c r="C14477" s="7">
        <v>25.42</v>
      </c>
      <c r="D14477" s="8" t="s">
        <v>15119</v>
      </c>
      <c r="F14477" s="19"/>
      <c r="G14477" s="19"/>
    </row>
    <row r="14478" spans="1:7" x14ac:dyDescent="0.3">
      <c r="A14478" s="5" t="s">
        <v>15091</v>
      </c>
      <c r="B14478" s="6" t="s">
        <v>15126</v>
      </c>
      <c r="C14478" s="7">
        <v>21.76</v>
      </c>
      <c r="D14478" s="8" t="s">
        <v>15119</v>
      </c>
      <c r="F14478" s="19"/>
      <c r="G14478" s="19"/>
    </row>
    <row r="14479" spans="1:7" x14ac:dyDescent="0.3">
      <c r="A14479" s="5" t="s">
        <v>15091</v>
      </c>
      <c r="B14479" s="6" t="s">
        <v>15127</v>
      </c>
      <c r="C14479" s="7">
        <v>22.87</v>
      </c>
      <c r="D14479" s="8" t="s">
        <v>15119</v>
      </c>
      <c r="F14479" s="19"/>
      <c r="G14479" s="19"/>
    </row>
    <row r="14480" spans="1:7" x14ac:dyDescent="0.3">
      <c r="A14480" s="5" t="s">
        <v>15091</v>
      </c>
      <c r="B14480" s="6" t="s">
        <v>15128</v>
      </c>
      <c r="C14480" s="7">
        <v>19.47</v>
      </c>
      <c r="D14480" s="8" t="s">
        <v>15119</v>
      </c>
      <c r="F14480" s="19"/>
      <c r="G14480" s="19"/>
    </row>
    <row r="14481" spans="1:7" x14ac:dyDescent="0.3">
      <c r="A14481" s="5" t="s">
        <v>15091</v>
      </c>
      <c r="B14481" s="6" t="s">
        <v>15129</v>
      </c>
      <c r="C14481" s="7">
        <v>19.47</v>
      </c>
      <c r="D14481" s="8" t="s">
        <v>15119</v>
      </c>
      <c r="F14481" s="19"/>
      <c r="G14481" s="19"/>
    </row>
    <row r="14482" spans="1:7" x14ac:dyDescent="0.3">
      <c r="A14482" s="5" t="s">
        <v>15091</v>
      </c>
      <c r="B14482" s="6" t="s">
        <v>15130</v>
      </c>
      <c r="C14482" s="7">
        <v>22.7</v>
      </c>
      <c r="D14482" s="8" t="s">
        <v>15119</v>
      </c>
      <c r="F14482" s="19"/>
      <c r="G14482" s="19"/>
    </row>
    <row r="14483" spans="1:7" x14ac:dyDescent="0.3">
      <c r="A14483" s="5" t="s">
        <v>15091</v>
      </c>
      <c r="B14483" s="6" t="s">
        <v>15131</v>
      </c>
      <c r="C14483" s="7">
        <v>19.38</v>
      </c>
      <c r="D14483" s="8" t="s">
        <v>15119</v>
      </c>
      <c r="F14483" s="19"/>
      <c r="G14483" s="19"/>
    </row>
    <row r="14484" spans="1:7" x14ac:dyDescent="0.3">
      <c r="A14484" s="5" t="s">
        <v>15091</v>
      </c>
      <c r="B14484" s="6" t="s">
        <v>15132</v>
      </c>
      <c r="C14484" s="7">
        <v>16.829999999999998</v>
      </c>
      <c r="D14484" s="8" t="s">
        <v>15119</v>
      </c>
      <c r="F14484" s="19"/>
      <c r="G14484" s="19"/>
    </row>
    <row r="14485" spans="1:7" x14ac:dyDescent="0.3">
      <c r="A14485" s="5" t="s">
        <v>15091</v>
      </c>
      <c r="B14485" s="6" t="s">
        <v>15133</v>
      </c>
      <c r="C14485" s="7">
        <v>20.149999999999999</v>
      </c>
      <c r="D14485" s="8" t="s">
        <v>15119</v>
      </c>
      <c r="F14485" s="19"/>
      <c r="G14485" s="19"/>
    </row>
    <row r="14486" spans="1:7" x14ac:dyDescent="0.3">
      <c r="A14486" s="5" t="s">
        <v>15091</v>
      </c>
      <c r="B14486" s="6" t="s">
        <v>15134</v>
      </c>
      <c r="C14486" s="7">
        <v>19.98</v>
      </c>
      <c r="D14486" s="8" t="s">
        <v>15119</v>
      </c>
      <c r="F14486" s="19"/>
      <c r="G14486" s="19"/>
    </row>
    <row r="14487" spans="1:7" x14ac:dyDescent="0.3">
      <c r="A14487" s="5" t="s">
        <v>15091</v>
      </c>
      <c r="B14487" s="6" t="s">
        <v>15135</v>
      </c>
      <c r="C14487" s="7">
        <v>16.829999999999998</v>
      </c>
      <c r="D14487" s="8" t="s">
        <v>15119</v>
      </c>
      <c r="F14487" s="19"/>
      <c r="G14487" s="19"/>
    </row>
    <row r="14488" spans="1:7" x14ac:dyDescent="0.3">
      <c r="A14488" s="5" t="s">
        <v>15091</v>
      </c>
      <c r="B14488" s="6" t="s">
        <v>11108</v>
      </c>
      <c r="C14488" s="7">
        <v>25.25</v>
      </c>
      <c r="D14488" s="8" t="s">
        <v>15136</v>
      </c>
      <c r="F14488" s="19"/>
      <c r="G14488" s="19"/>
    </row>
    <row r="14489" spans="1:7" x14ac:dyDescent="0.3">
      <c r="A14489" s="5" t="s">
        <v>15091</v>
      </c>
      <c r="B14489" s="6" t="s">
        <v>6333</v>
      </c>
      <c r="C14489" s="7">
        <v>31.37</v>
      </c>
      <c r="D14489" s="8" t="s">
        <v>15137</v>
      </c>
      <c r="F14489" s="19"/>
      <c r="G14489" s="19"/>
    </row>
    <row r="14490" spans="1:7" x14ac:dyDescent="0.3">
      <c r="A14490" s="5" t="s">
        <v>15091</v>
      </c>
      <c r="B14490" s="6" t="s">
        <v>15138</v>
      </c>
      <c r="C14490" s="7">
        <v>32.979999999999997</v>
      </c>
      <c r="D14490" s="8" t="s">
        <v>15139</v>
      </c>
      <c r="F14490" s="19"/>
      <c r="G14490" s="19"/>
    </row>
    <row r="14491" spans="1:7" x14ac:dyDescent="0.3">
      <c r="A14491" s="5" t="s">
        <v>15091</v>
      </c>
      <c r="B14491" s="6" t="s">
        <v>15140</v>
      </c>
      <c r="C14491" s="7">
        <v>14.03</v>
      </c>
      <c r="D14491" s="8" t="s">
        <v>15094</v>
      </c>
      <c r="F14491" s="19"/>
      <c r="G14491" s="19"/>
    </row>
    <row r="14492" spans="1:7" x14ac:dyDescent="0.3">
      <c r="A14492" s="5" t="s">
        <v>15091</v>
      </c>
      <c r="B14492" s="6" t="s">
        <v>15141</v>
      </c>
      <c r="C14492" s="7">
        <v>49.9</v>
      </c>
      <c r="D14492" s="8" t="s">
        <v>15142</v>
      </c>
      <c r="F14492" s="19"/>
      <c r="G14492" s="19"/>
    </row>
    <row r="14493" spans="1:7" x14ac:dyDescent="0.3">
      <c r="A14493" s="5" t="s">
        <v>15091</v>
      </c>
      <c r="B14493" s="6" t="s">
        <v>15143</v>
      </c>
      <c r="C14493" s="7">
        <v>44.8</v>
      </c>
      <c r="D14493" s="8" t="s">
        <v>15144</v>
      </c>
      <c r="F14493" s="19"/>
      <c r="G14493" s="19"/>
    </row>
    <row r="14494" spans="1:7" x14ac:dyDescent="0.3">
      <c r="A14494" s="5" t="s">
        <v>15091</v>
      </c>
      <c r="B14494" s="6" t="s">
        <v>15145</v>
      </c>
      <c r="C14494" s="7">
        <v>30.35</v>
      </c>
      <c r="D14494" s="8" t="s">
        <v>15146</v>
      </c>
      <c r="F14494" s="19"/>
      <c r="G14494" s="19"/>
    </row>
    <row r="14495" spans="1:7" x14ac:dyDescent="0.3">
      <c r="A14495" s="5" t="s">
        <v>15091</v>
      </c>
      <c r="B14495" s="6" t="s">
        <v>15147</v>
      </c>
      <c r="C14495" s="7">
        <v>33.92</v>
      </c>
      <c r="D14495" s="8" t="s">
        <v>15148</v>
      </c>
      <c r="F14495" s="19"/>
      <c r="G14495" s="19"/>
    </row>
    <row r="14496" spans="1:7" x14ac:dyDescent="0.3">
      <c r="A14496" s="5" t="s">
        <v>15091</v>
      </c>
      <c r="B14496" s="6" t="s">
        <v>15149</v>
      </c>
      <c r="C14496" s="7">
        <v>19.98</v>
      </c>
      <c r="D14496" s="8" t="s">
        <v>15150</v>
      </c>
      <c r="F14496" s="19"/>
      <c r="G14496" s="19"/>
    </row>
    <row r="14497" spans="1:7" x14ac:dyDescent="0.3">
      <c r="A14497" s="5" t="s">
        <v>15091</v>
      </c>
      <c r="B14497" s="6" t="s">
        <v>15151</v>
      </c>
      <c r="C14497" s="7">
        <v>31.88</v>
      </c>
      <c r="D14497" s="8" t="s">
        <v>15152</v>
      </c>
      <c r="F14497" s="19"/>
      <c r="G14497" s="19"/>
    </row>
    <row r="14498" spans="1:7" x14ac:dyDescent="0.3">
      <c r="A14498" s="5" t="s">
        <v>15091</v>
      </c>
      <c r="B14498" s="6" t="s">
        <v>15153</v>
      </c>
      <c r="C14498" s="7">
        <v>32.979999999999997</v>
      </c>
      <c r="D14498" s="8" t="s">
        <v>15096</v>
      </c>
      <c r="F14498" s="19"/>
      <c r="G14498" s="19"/>
    </row>
    <row r="14499" spans="1:7" x14ac:dyDescent="0.3">
      <c r="A14499" s="5" t="s">
        <v>15091</v>
      </c>
      <c r="B14499" s="6" t="s">
        <v>15154</v>
      </c>
      <c r="C14499" s="7">
        <v>25.08</v>
      </c>
      <c r="D14499" s="8" t="s">
        <v>15097</v>
      </c>
      <c r="F14499" s="19"/>
      <c r="G14499" s="19"/>
    </row>
    <row r="14500" spans="1:7" x14ac:dyDescent="0.3">
      <c r="A14500" s="5" t="s">
        <v>15091</v>
      </c>
      <c r="B14500" s="6" t="s">
        <v>15155</v>
      </c>
      <c r="C14500" s="7">
        <v>10.9</v>
      </c>
      <c r="D14500" s="8" t="s">
        <v>15156</v>
      </c>
      <c r="F14500" s="19"/>
      <c r="G14500" s="19"/>
    </row>
    <row r="14501" spans="1:7" x14ac:dyDescent="0.3">
      <c r="A14501" s="5" t="s">
        <v>15091</v>
      </c>
      <c r="B14501" s="6" t="s">
        <v>15157</v>
      </c>
      <c r="C14501" s="7">
        <v>18.7</v>
      </c>
      <c r="D14501" s="8" t="s">
        <v>15158</v>
      </c>
      <c r="F14501" s="19"/>
      <c r="G14501" s="19"/>
    </row>
    <row r="14502" spans="1:7" x14ac:dyDescent="0.3">
      <c r="A14502" s="5" t="s">
        <v>15091</v>
      </c>
      <c r="B14502" s="6" t="s">
        <v>3552</v>
      </c>
      <c r="C14502" s="7">
        <v>11.9</v>
      </c>
      <c r="D14502" s="8" t="s">
        <v>15159</v>
      </c>
      <c r="F14502" s="19"/>
      <c r="G14502" s="19"/>
    </row>
    <row r="14503" spans="1:7" x14ac:dyDescent="0.3">
      <c r="A14503" s="5" t="s">
        <v>15091</v>
      </c>
      <c r="B14503" s="6" t="s">
        <v>3555</v>
      </c>
      <c r="C14503" s="7">
        <v>15.9</v>
      </c>
      <c r="D14503" s="8" t="s">
        <v>15160</v>
      </c>
      <c r="F14503" s="19"/>
      <c r="G14503" s="19"/>
    </row>
    <row r="14504" spans="1:7" x14ac:dyDescent="0.3">
      <c r="A14504" s="5" t="s">
        <v>15091</v>
      </c>
      <c r="B14504" s="6" t="s">
        <v>15161</v>
      </c>
      <c r="C14504" s="7">
        <v>8.9</v>
      </c>
      <c r="D14504" s="8" t="s">
        <v>15162</v>
      </c>
      <c r="F14504" s="19"/>
      <c r="G14504" s="19"/>
    </row>
    <row r="14505" spans="1:7" x14ac:dyDescent="0.3">
      <c r="A14505" s="5" t="s">
        <v>15091</v>
      </c>
      <c r="B14505" s="6" t="s">
        <v>3551</v>
      </c>
      <c r="C14505" s="7">
        <v>13.8</v>
      </c>
      <c r="D14505" s="8" t="s">
        <v>15163</v>
      </c>
      <c r="F14505" s="19"/>
      <c r="G14505" s="19"/>
    </row>
    <row r="14506" spans="1:7" x14ac:dyDescent="0.3">
      <c r="A14506" s="5" t="s">
        <v>15091</v>
      </c>
      <c r="B14506" s="6" t="s">
        <v>15164</v>
      </c>
      <c r="C14506" s="7">
        <v>17.8</v>
      </c>
      <c r="D14506" s="8" t="s">
        <v>15165</v>
      </c>
      <c r="F14506" s="19"/>
      <c r="G14506" s="19"/>
    </row>
    <row r="14507" spans="1:7" x14ac:dyDescent="0.3">
      <c r="A14507" s="5" t="s">
        <v>15091</v>
      </c>
      <c r="B14507" s="6" t="s">
        <v>15166</v>
      </c>
      <c r="C14507" s="7">
        <v>13.9</v>
      </c>
      <c r="D14507" s="8" t="s">
        <v>15167</v>
      </c>
      <c r="F14507" s="19"/>
      <c r="G14507" s="19"/>
    </row>
    <row r="14508" spans="1:7" x14ac:dyDescent="0.3">
      <c r="A14508" s="5" t="s">
        <v>15091</v>
      </c>
      <c r="B14508" s="6" t="s">
        <v>15168</v>
      </c>
      <c r="C14508" s="7">
        <v>19.8</v>
      </c>
      <c r="D14508" s="8" t="s">
        <v>15169</v>
      </c>
      <c r="F14508" s="19"/>
      <c r="G14508" s="19"/>
    </row>
    <row r="14509" spans="1:7" x14ac:dyDescent="0.3">
      <c r="A14509" s="5" t="s">
        <v>15091</v>
      </c>
      <c r="B14509" s="6" t="s">
        <v>15170</v>
      </c>
      <c r="C14509" s="7">
        <v>11.8</v>
      </c>
      <c r="D14509" s="8" t="s">
        <v>15171</v>
      </c>
      <c r="F14509" s="19"/>
      <c r="G14509" s="19"/>
    </row>
    <row r="14510" spans="1:7" x14ac:dyDescent="0.3">
      <c r="A14510" s="5" t="s">
        <v>15091</v>
      </c>
      <c r="B14510" s="6" t="s">
        <v>15172</v>
      </c>
      <c r="C14510" s="7">
        <v>14.8</v>
      </c>
      <c r="D14510" s="8" t="s">
        <v>15173</v>
      </c>
      <c r="F14510" s="19"/>
      <c r="G14510" s="19"/>
    </row>
    <row r="14511" spans="1:7" x14ac:dyDescent="0.3">
      <c r="A14511" s="5" t="s">
        <v>15091</v>
      </c>
      <c r="B14511" s="6" t="s">
        <v>15174</v>
      </c>
      <c r="C14511" s="7">
        <v>23.5</v>
      </c>
      <c r="D14511" s="8" t="s">
        <v>15175</v>
      </c>
      <c r="F14511" s="19"/>
      <c r="G14511" s="19"/>
    </row>
    <row r="14512" spans="1:7" x14ac:dyDescent="0.3">
      <c r="A14512" s="5" t="s">
        <v>15091</v>
      </c>
      <c r="B14512" s="6" t="s">
        <v>15176</v>
      </c>
      <c r="C14512" s="7">
        <v>22.7</v>
      </c>
      <c r="D14512" s="8" t="s">
        <v>15177</v>
      </c>
      <c r="F14512" s="19"/>
      <c r="G14512" s="19"/>
    </row>
    <row r="14513" spans="1:7" x14ac:dyDescent="0.3">
      <c r="A14513" s="5" t="s">
        <v>15091</v>
      </c>
      <c r="B14513" s="6" t="s">
        <v>15178</v>
      </c>
      <c r="C14513" s="7">
        <v>12.7</v>
      </c>
      <c r="D14513" s="8" t="s">
        <v>15179</v>
      </c>
      <c r="F14513" s="19"/>
      <c r="G14513" s="19"/>
    </row>
    <row r="14514" spans="1:7" x14ac:dyDescent="0.3">
      <c r="A14514" s="5" t="s">
        <v>15091</v>
      </c>
      <c r="B14514" s="6" t="s">
        <v>15180</v>
      </c>
      <c r="C14514" s="7">
        <v>13.5</v>
      </c>
      <c r="D14514" s="8" t="s">
        <v>15181</v>
      </c>
      <c r="F14514" s="19"/>
      <c r="G14514" s="19"/>
    </row>
    <row r="14515" spans="1:7" x14ac:dyDescent="0.3">
      <c r="A14515" s="5" t="s">
        <v>15091</v>
      </c>
      <c r="B14515" s="6" t="s">
        <v>3525</v>
      </c>
      <c r="C14515" s="7">
        <v>13.9</v>
      </c>
      <c r="D14515" s="8" t="s">
        <v>3526</v>
      </c>
      <c r="F14515" s="19"/>
      <c r="G14515" s="19"/>
    </row>
    <row r="14516" spans="1:7" x14ac:dyDescent="0.3">
      <c r="A14516" s="5" t="s">
        <v>15091</v>
      </c>
      <c r="B14516" s="6" t="s">
        <v>12638</v>
      </c>
      <c r="C14516" s="7">
        <v>18.2</v>
      </c>
      <c r="D14516" s="8" t="s">
        <v>15182</v>
      </c>
      <c r="F14516" s="19"/>
      <c r="G14516" s="19"/>
    </row>
    <row r="14517" spans="1:7" x14ac:dyDescent="0.3">
      <c r="A14517" s="5" t="s">
        <v>15091</v>
      </c>
      <c r="B14517" s="6" t="s">
        <v>15183</v>
      </c>
      <c r="C14517" s="7">
        <v>18.5</v>
      </c>
      <c r="D14517" s="8" t="s">
        <v>15184</v>
      </c>
      <c r="F14517" s="19"/>
      <c r="G14517" s="19"/>
    </row>
    <row r="14518" spans="1:7" x14ac:dyDescent="0.3">
      <c r="A14518" s="5" t="s">
        <v>15091</v>
      </c>
      <c r="B14518" s="6" t="s">
        <v>5955</v>
      </c>
      <c r="C14518" s="7">
        <v>21.5</v>
      </c>
      <c r="D14518" s="8" t="s">
        <v>645</v>
      </c>
      <c r="F14518" s="19"/>
      <c r="G14518" s="19"/>
    </row>
    <row r="14519" spans="1:7" x14ac:dyDescent="0.3">
      <c r="A14519" s="5" t="s">
        <v>15091</v>
      </c>
      <c r="B14519" s="6" t="s">
        <v>15185</v>
      </c>
      <c r="C14519" s="7">
        <v>19.899999999999999</v>
      </c>
      <c r="D14519" s="8" t="s">
        <v>15186</v>
      </c>
      <c r="F14519" s="19"/>
      <c r="G14519" s="19"/>
    </row>
    <row r="14520" spans="1:7" x14ac:dyDescent="0.3">
      <c r="A14520" s="5" t="s">
        <v>15091</v>
      </c>
      <c r="B14520" s="6" t="s">
        <v>15187</v>
      </c>
      <c r="C14520" s="7">
        <v>22.5</v>
      </c>
      <c r="D14520" s="8" t="s">
        <v>15188</v>
      </c>
      <c r="F14520" s="19"/>
      <c r="G14520" s="19"/>
    </row>
    <row r="14521" spans="1:7" x14ac:dyDescent="0.3">
      <c r="A14521" s="5" t="s">
        <v>15091</v>
      </c>
      <c r="B14521" s="6" t="s">
        <v>5956</v>
      </c>
      <c r="C14521" s="7">
        <v>23.5</v>
      </c>
      <c r="D14521" s="8" t="s">
        <v>15189</v>
      </c>
      <c r="F14521" s="19"/>
      <c r="G14521" s="19"/>
    </row>
    <row r="14522" spans="1:7" x14ac:dyDescent="0.3">
      <c r="A14522" s="5" t="s">
        <v>15091</v>
      </c>
      <c r="B14522" s="6" t="s">
        <v>3543</v>
      </c>
      <c r="C14522" s="7">
        <v>27.5</v>
      </c>
      <c r="D14522" s="8" t="s">
        <v>15190</v>
      </c>
      <c r="F14522" s="19"/>
      <c r="G14522" s="19"/>
    </row>
    <row r="14523" spans="1:7" x14ac:dyDescent="0.3">
      <c r="A14523" s="5" t="s">
        <v>15091</v>
      </c>
      <c r="B14523" s="6" t="s">
        <v>15191</v>
      </c>
      <c r="C14523" s="7">
        <v>23.8</v>
      </c>
      <c r="D14523" s="8" t="s">
        <v>15192</v>
      </c>
      <c r="F14523" s="19"/>
      <c r="G14523" s="19"/>
    </row>
    <row r="14524" spans="1:7" x14ac:dyDescent="0.3">
      <c r="A14524" s="5" t="s">
        <v>15091</v>
      </c>
      <c r="B14524" s="6" t="s">
        <v>15193</v>
      </c>
      <c r="C14524" s="7">
        <v>24.7</v>
      </c>
      <c r="D14524" s="8" t="s">
        <v>15194</v>
      </c>
      <c r="F14524" s="19"/>
      <c r="G14524" s="19"/>
    </row>
    <row r="14525" spans="1:7" x14ac:dyDescent="0.3">
      <c r="A14525" s="5" t="s">
        <v>15091</v>
      </c>
      <c r="B14525" s="6" t="s">
        <v>15195</v>
      </c>
      <c r="C14525" s="7">
        <v>22.8</v>
      </c>
      <c r="D14525" s="8" t="s">
        <v>15196</v>
      </c>
      <c r="F14525" s="19"/>
      <c r="G14525" s="19"/>
    </row>
    <row r="14526" spans="1:7" x14ac:dyDescent="0.3">
      <c r="A14526" s="5" t="s">
        <v>15091</v>
      </c>
      <c r="B14526" s="6" t="s">
        <v>15197</v>
      </c>
      <c r="C14526" s="7">
        <v>27.5</v>
      </c>
      <c r="D14526" s="8" t="s">
        <v>15198</v>
      </c>
      <c r="F14526" s="19"/>
      <c r="G14526" s="19"/>
    </row>
    <row r="14527" spans="1:7" x14ac:dyDescent="0.3">
      <c r="A14527" s="5" t="s">
        <v>15091</v>
      </c>
      <c r="B14527" s="6" t="s">
        <v>12633</v>
      </c>
      <c r="C14527" s="7">
        <v>33.799999999999997</v>
      </c>
      <c r="D14527" s="8" t="s">
        <v>15199</v>
      </c>
      <c r="F14527" s="19"/>
      <c r="G14527" s="19"/>
    </row>
    <row r="14528" spans="1:7" x14ac:dyDescent="0.3">
      <c r="A14528" s="5" t="s">
        <v>15091</v>
      </c>
      <c r="B14528" s="6" t="s">
        <v>15200</v>
      </c>
      <c r="C14528" s="7">
        <v>35.5</v>
      </c>
      <c r="D14528" s="8" t="s">
        <v>15201</v>
      </c>
      <c r="F14528" s="19"/>
      <c r="G14528" s="19"/>
    </row>
    <row r="14529" spans="1:7" x14ac:dyDescent="0.3">
      <c r="A14529" s="5" t="s">
        <v>15091</v>
      </c>
      <c r="B14529" s="6" t="s">
        <v>15202</v>
      </c>
      <c r="C14529" s="7">
        <v>35.9</v>
      </c>
      <c r="D14529" s="8" t="s">
        <v>15203</v>
      </c>
      <c r="F14529" s="19"/>
      <c r="G14529" s="19"/>
    </row>
    <row r="14530" spans="1:7" x14ac:dyDescent="0.3">
      <c r="A14530" s="5" t="s">
        <v>15091</v>
      </c>
      <c r="B14530" s="6" t="s">
        <v>15204</v>
      </c>
      <c r="C14530" s="7">
        <v>36.9</v>
      </c>
      <c r="D14530" s="8" t="s">
        <v>15205</v>
      </c>
      <c r="F14530" s="19"/>
      <c r="G14530" s="19"/>
    </row>
    <row r="14531" spans="1:7" x14ac:dyDescent="0.3">
      <c r="A14531" s="5" t="s">
        <v>15091</v>
      </c>
      <c r="B14531" s="6" t="s">
        <v>3570</v>
      </c>
      <c r="C14531" s="7">
        <v>44.8</v>
      </c>
      <c r="D14531" s="8" t="s">
        <v>15206</v>
      </c>
      <c r="F14531" s="19"/>
      <c r="G14531" s="19"/>
    </row>
    <row r="14532" spans="1:7" x14ac:dyDescent="0.3">
      <c r="A14532" s="5" t="s">
        <v>15091</v>
      </c>
      <c r="B14532" s="6" t="s">
        <v>15207</v>
      </c>
      <c r="C14532" s="7">
        <v>38.5</v>
      </c>
      <c r="D14532" s="8" t="s">
        <v>15208</v>
      </c>
      <c r="F14532" s="19"/>
      <c r="G14532" s="19"/>
    </row>
    <row r="14533" spans="1:7" x14ac:dyDescent="0.3">
      <c r="A14533" s="5" t="s">
        <v>15091</v>
      </c>
      <c r="B14533" s="6" t="s">
        <v>15209</v>
      </c>
      <c r="C14533" s="7">
        <v>35.799999999999997</v>
      </c>
      <c r="D14533" s="8" t="s">
        <v>15210</v>
      </c>
      <c r="F14533" s="19"/>
      <c r="G14533" s="19"/>
    </row>
    <row r="14534" spans="1:7" x14ac:dyDescent="0.3">
      <c r="A14534" s="5" t="s">
        <v>15091</v>
      </c>
      <c r="B14534" s="6" t="s">
        <v>15211</v>
      </c>
      <c r="C14534" s="7">
        <v>42.7</v>
      </c>
      <c r="D14534" s="8" t="s">
        <v>15212</v>
      </c>
      <c r="F14534" s="19"/>
      <c r="G14534" s="19"/>
    </row>
    <row r="14535" spans="1:7" x14ac:dyDescent="0.3">
      <c r="A14535" s="5" t="s">
        <v>15091</v>
      </c>
      <c r="B14535" s="6" t="s">
        <v>15213</v>
      </c>
      <c r="C14535" s="7">
        <v>41.8</v>
      </c>
      <c r="D14535" s="8" t="s">
        <v>15214</v>
      </c>
      <c r="F14535" s="19"/>
      <c r="G14535" s="19"/>
    </row>
    <row r="14536" spans="1:7" x14ac:dyDescent="0.3">
      <c r="A14536" s="5" t="s">
        <v>15091</v>
      </c>
      <c r="B14536" s="6" t="s">
        <v>15215</v>
      </c>
      <c r="C14536" s="7">
        <v>39.5</v>
      </c>
      <c r="D14536" s="8" t="s">
        <v>15216</v>
      </c>
      <c r="F14536" s="19"/>
      <c r="G14536" s="19"/>
    </row>
    <row r="14537" spans="1:7" x14ac:dyDescent="0.3">
      <c r="A14537" s="5" t="s">
        <v>15091</v>
      </c>
      <c r="B14537" s="6" t="s">
        <v>15217</v>
      </c>
      <c r="C14537" s="7">
        <v>48.8</v>
      </c>
      <c r="D14537" s="8" t="s">
        <v>15218</v>
      </c>
      <c r="F14537" s="19"/>
      <c r="G14537" s="19"/>
    </row>
    <row r="14538" spans="1:7" x14ac:dyDescent="0.3">
      <c r="A14538" s="5" t="s">
        <v>15091</v>
      </c>
      <c r="B14538" s="6" t="s">
        <v>15219</v>
      </c>
      <c r="C14538" s="7">
        <v>44.7</v>
      </c>
      <c r="D14538" s="8" t="s">
        <v>15220</v>
      </c>
      <c r="F14538" s="19"/>
      <c r="G14538" s="19"/>
    </row>
    <row r="14539" spans="1:7" x14ac:dyDescent="0.3">
      <c r="A14539" s="5" t="s">
        <v>15091</v>
      </c>
      <c r="B14539" s="6" t="s">
        <v>15221</v>
      </c>
      <c r="C14539" s="7">
        <v>46.9</v>
      </c>
      <c r="D14539" s="8" t="s">
        <v>15222</v>
      </c>
      <c r="F14539" s="19"/>
      <c r="G14539" s="19"/>
    </row>
    <row r="14540" spans="1:7" x14ac:dyDescent="0.3">
      <c r="A14540" s="5" t="s">
        <v>15091</v>
      </c>
      <c r="B14540" s="6" t="s">
        <v>15223</v>
      </c>
      <c r="C14540" s="7">
        <v>49.8</v>
      </c>
      <c r="D14540" s="8" t="s">
        <v>15224</v>
      </c>
      <c r="F14540" s="19"/>
      <c r="G14540" s="19"/>
    </row>
    <row r="14541" spans="1:7" x14ac:dyDescent="0.3">
      <c r="A14541" s="5" t="s">
        <v>15091</v>
      </c>
      <c r="B14541" s="6" t="s">
        <v>15225</v>
      </c>
      <c r="C14541" s="7">
        <v>49.5</v>
      </c>
      <c r="D14541" s="8" t="s">
        <v>15226</v>
      </c>
      <c r="F14541" s="19"/>
      <c r="G14541" s="19"/>
    </row>
    <row r="14542" spans="1:7" x14ac:dyDescent="0.3">
      <c r="A14542" s="5" t="s">
        <v>15091</v>
      </c>
      <c r="B14542" s="6" t="s">
        <v>15227</v>
      </c>
      <c r="C14542" s="7">
        <v>52.8</v>
      </c>
      <c r="D14542" s="8" t="s">
        <v>15228</v>
      </c>
      <c r="F14542" s="19"/>
      <c r="G14542" s="19"/>
    </row>
    <row r="14543" spans="1:7" x14ac:dyDescent="0.3">
      <c r="A14543" s="5" t="s">
        <v>15091</v>
      </c>
      <c r="B14543" s="6" t="s">
        <v>15229</v>
      </c>
      <c r="C14543" s="7">
        <v>47.5</v>
      </c>
      <c r="D14543" s="8" t="s">
        <v>15230</v>
      </c>
      <c r="F14543" s="19"/>
      <c r="G14543" s="19"/>
    </row>
    <row r="14544" spans="1:7" x14ac:dyDescent="0.3">
      <c r="A14544" s="5" t="s">
        <v>15091</v>
      </c>
      <c r="B14544" s="6" t="s">
        <v>15231</v>
      </c>
      <c r="C14544" s="7">
        <v>38.68</v>
      </c>
      <c r="D14544" s="8" t="s">
        <v>15232</v>
      </c>
      <c r="F14544" s="19"/>
      <c r="G14544" s="19"/>
    </row>
    <row r="14545" spans="1:7" x14ac:dyDescent="0.3">
      <c r="A14545" s="5" t="s">
        <v>15091</v>
      </c>
      <c r="B14545" s="6" t="s">
        <v>15233</v>
      </c>
      <c r="C14545" s="7">
        <v>57.6</v>
      </c>
      <c r="D14545" s="8" t="s">
        <v>15234</v>
      </c>
      <c r="F14545" s="19"/>
      <c r="G14545" s="19"/>
    </row>
    <row r="14546" spans="1:7" x14ac:dyDescent="0.3">
      <c r="A14546" s="5" t="s">
        <v>15091</v>
      </c>
      <c r="B14546" s="6" t="s">
        <v>10464</v>
      </c>
      <c r="C14546" s="7">
        <v>53.8</v>
      </c>
      <c r="D14546" s="8" t="s">
        <v>15235</v>
      </c>
      <c r="F14546" s="19"/>
      <c r="G14546" s="19"/>
    </row>
    <row r="14547" spans="1:7" x14ac:dyDescent="0.3">
      <c r="A14547" s="5" t="s">
        <v>15091</v>
      </c>
      <c r="B14547" s="6" t="s">
        <v>15236</v>
      </c>
      <c r="C14547" s="7">
        <v>55.5</v>
      </c>
      <c r="D14547" s="8" t="s">
        <v>15237</v>
      </c>
      <c r="F14547" s="19"/>
      <c r="G14547" s="19"/>
    </row>
    <row r="14548" spans="1:7" x14ac:dyDescent="0.3">
      <c r="A14548" s="5" t="s">
        <v>15091</v>
      </c>
      <c r="B14548" s="6" t="s">
        <v>15238</v>
      </c>
      <c r="C14548" s="7">
        <v>49.6</v>
      </c>
      <c r="D14548" s="8" t="s">
        <v>15239</v>
      </c>
      <c r="F14548" s="19"/>
      <c r="G14548" s="19"/>
    </row>
    <row r="14549" spans="1:7" x14ac:dyDescent="0.3">
      <c r="A14549" s="5" t="s">
        <v>15091</v>
      </c>
      <c r="B14549" s="6" t="s">
        <v>15240</v>
      </c>
      <c r="C14549" s="7">
        <v>54.9</v>
      </c>
      <c r="D14549" s="8" t="s">
        <v>15241</v>
      </c>
      <c r="F14549" s="19"/>
      <c r="G14549" s="19"/>
    </row>
    <row r="14550" spans="1:7" x14ac:dyDescent="0.3">
      <c r="A14550" s="5" t="s">
        <v>15091</v>
      </c>
      <c r="B14550" s="6" t="s">
        <v>15242</v>
      </c>
      <c r="C14550" s="7">
        <v>43.8</v>
      </c>
      <c r="D14550" s="8" t="s">
        <v>15243</v>
      </c>
      <c r="F14550" s="19"/>
      <c r="G14550" s="19"/>
    </row>
    <row r="14551" spans="1:7" x14ac:dyDescent="0.3">
      <c r="A14551" s="5" t="s">
        <v>15091</v>
      </c>
      <c r="B14551" s="6" t="s">
        <v>15244</v>
      </c>
      <c r="C14551" s="7">
        <v>42.7</v>
      </c>
      <c r="D14551" s="8" t="s">
        <v>15245</v>
      </c>
      <c r="F14551" s="19"/>
      <c r="G14551" s="19"/>
    </row>
    <row r="14552" spans="1:7" x14ac:dyDescent="0.3">
      <c r="A14552" s="5" t="s">
        <v>15091</v>
      </c>
      <c r="B14552" s="6" t="s">
        <v>15246</v>
      </c>
      <c r="C14552" s="7">
        <v>43.8</v>
      </c>
      <c r="D14552" s="8" t="s">
        <v>15247</v>
      </c>
      <c r="F14552" s="19"/>
      <c r="G14552" s="19"/>
    </row>
    <row r="14553" spans="1:7" x14ac:dyDescent="0.3">
      <c r="A14553" s="5" t="s">
        <v>15091</v>
      </c>
      <c r="B14553" s="6" t="s">
        <v>15248</v>
      </c>
      <c r="C14553" s="7">
        <v>47.5</v>
      </c>
      <c r="D14553" s="8" t="s">
        <v>15249</v>
      </c>
      <c r="F14553" s="19"/>
      <c r="G14553" s="19"/>
    </row>
    <row r="14554" spans="1:7" x14ac:dyDescent="0.3">
      <c r="A14554" s="5" t="s">
        <v>15091</v>
      </c>
      <c r="B14554" s="6" t="s">
        <v>15250</v>
      </c>
      <c r="C14554" s="7">
        <v>54.9</v>
      </c>
      <c r="D14554" s="8" t="s">
        <v>15251</v>
      </c>
      <c r="F14554" s="19"/>
      <c r="G14554" s="19"/>
    </row>
    <row r="14555" spans="1:7" x14ac:dyDescent="0.3">
      <c r="A14555" s="5" t="s">
        <v>15091</v>
      </c>
      <c r="B14555" s="6" t="s">
        <v>15252</v>
      </c>
      <c r="C14555" s="7">
        <v>44.5</v>
      </c>
      <c r="D14555" s="8" t="s">
        <v>15253</v>
      </c>
      <c r="F14555" s="19"/>
      <c r="G14555" s="19"/>
    </row>
    <row r="14556" spans="1:7" x14ac:dyDescent="0.3">
      <c r="A14556" s="5" t="s">
        <v>15091</v>
      </c>
      <c r="B14556" s="6" t="s">
        <v>15254</v>
      </c>
      <c r="C14556" s="7">
        <v>39.799999999999997</v>
      </c>
      <c r="D14556" s="8" t="s">
        <v>15255</v>
      </c>
      <c r="F14556" s="19"/>
      <c r="G14556" s="19"/>
    </row>
    <row r="14557" spans="1:7" x14ac:dyDescent="0.3">
      <c r="A14557" s="5" t="s">
        <v>15091</v>
      </c>
      <c r="B14557" s="6" t="s">
        <v>15256</v>
      </c>
      <c r="C14557" s="7">
        <v>79</v>
      </c>
      <c r="D14557" s="8" t="s">
        <v>15257</v>
      </c>
      <c r="F14557" s="19"/>
      <c r="G14557" s="19"/>
    </row>
    <row r="14558" spans="1:7" x14ac:dyDescent="0.3">
      <c r="A14558" s="5" t="s">
        <v>15091</v>
      </c>
      <c r="B14558" s="6" t="s">
        <v>15258</v>
      </c>
      <c r="C14558" s="7">
        <v>69</v>
      </c>
      <c r="D14558" s="8" t="s">
        <v>15259</v>
      </c>
      <c r="F14558" s="19"/>
      <c r="G14558" s="19"/>
    </row>
    <row r="14559" spans="1:7" x14ac:dyDescent="0.3">
      <c r="A14559" s="5" t="s">
        <v>15091</v>
      </c>
      <c r="B14559" s="6" t="s">
        <v>15260</v>
      </c>
      <c r="C14559" s="7">
        <v>86</v>
      </c>
      <c r="D14559" s="8" t="s">
        <v>15261</v>
      </c>
      <c r="F14559" s="19"/>
      <c r="G14559" s="19"/>
    </row>
    <row r="14560" spans="1:7" x14ac:dyDescent="0.3">
      <c r="A14560" s="5" t="s">
        <v>15091</v>
      </c>
      <c r="B14560" s="6" t="s">
        <v>15262</v>
      </c>
      <c r="C14560" s="7">
        <v>125</v>
      </c>
      <c r="D14560" s="8" t="s">
        <v>15263</v>
      </c>
      <c r="F14560" s="19"/>
      <c r="G14560" s="19"/>
    </row>
    <row r="14561" spans="1:7" x14ac:dyDescent="0.3">
      <c r="A14561" s="5" t="s">
        <v>15091</v>
      </c>
      <c r="B14561" s="6" t="s">
        <v>15264</v>
      </c>
      <c r="C14561" s="7">
        <v>195</v>
      </c>
      <c r="D14561" s="8" t="s">
        <v>15265</v>
      </c>
      <c r="F14561" s="19"/>
      <c r="G14561" s="19"/>
    </row>
    <row r="14562" spans="1:7" x14ac:dyDescent="0.3">
      <c r="A14562" s="5" t="s">
        <v>15091</v>
      </c>
      <c r="B14562" s="6" t="s">
        <v>15266</v>
      </c>
      <c r="C14562" s="7">
        <v>185</v>
      </c>
      <c r="D14562" s="8" t="s">
        <v>15267</v>
      </c>
      <c r="F14562" s="19"/>
      <c r="G14562" s="19"/>
    </row>
    <row r="14563" spans="1:7" x14ac:dyDescent="0.3">
      <c r="A14563" s="5" t="s">
        <v>15091</v>
      </c>
      <c r="B14563" s="6" t="s">
        <v>15268</v>
      </c>
      <c r="C14563" s="7">
        <v>115</v>
      </c>
      <c r="D14563" s="8" t="s">
        <v>15269</v>
      </c>
      <c r="F14563" s="19"/>
      <c r="G14563" s="19"/>
    </row>
    <row r="14564" spans="1:7" x14ac:dyDescent="0.3">
      <c r="A14564" s="5" t="s">
        <v>15091</v>
      </c>
      <c r="B14564" s="6" t="s">
        <v>15270</v>
      </c>
      <c r="C14564" s="7">
        <v>250</v>
      </c>
      <c r="D14564" s="8" t="s">
        <v>15271</v>
      </c>
      <c r="F14564" s="19"/>
      <c r="G14564" s="19"/>
    </row>
    <row r="14565" spans="1:7" x14ac:dyDescent="0.3">
      <c r="A14565" s="5" t="s">
        <v>15091</v>
      </c>
      <c r="B14565" s="6" t="s">
        <v>15272</v>
      </c>
      <c r="C14565" s="7">
        <v>23.5</v>
      </c>
      <c r="D14565" s="8" t="s">
        <v>15273</v>
      </c>
      <c r="F14565" s="19"/>
      <c r="G14565" s="19"/>
    </row>
    <row r="14566" spans="1:7" x14ac:dyDescent="0.3">
      <c r="A14566" s="5" t="s">
        <v>15091</v>
      </c>
      <c r="B14566" s="6" t="s">
        <v>15274</v>
      </c>
      <c r="C14566" s="7">
        <v>31.5</v>
      </c>
      <c r="D14566" s="8" t="s">
        <v>15275</v>
      </c>
      <c r="F14566" s="19"/>
      <c r="G14566" s="19"/>
    </row>
    <row r="14567" spans="1:7" x14ac:dyDescent="0.3">
      <c r="A14567" s="5" t="s">
        <v>15091</v>
      </c>
      <c r="B14567" s="6" t="s">
        <v>15276</v>
      </c>
      <c r="C14567" s="7">
        <v>39.799999999999997</v>
      </c>
      <c r="D14567" s="8" t="s">
        <v>15277</v>
      </c>
      <c r="F14567" s="19"/>
      <c r="G14567" s="19"/>
    </row>
    <row r="14568" spans="1:7" x14ac:dyDescent="0.3">
      <c r="A14568" s="5" t="s">
        <v>15091</v>
      </c>
      <c r="B14568" s="6" t="s">
        <v>15278</v>
      </c>
      <c r="C14568" s="7">
        <v>28.8</v>
      </c>
      <c r="D14568" s="8" t="s">
        <v>15279</v>
      </c>
      <c r="F14568" s="19"/>
      <c r="G14568" s="19"/>
    </row>
    <row r="14569" spans="1:7" x14ac:dyDescent="0.3">
      <c r="A14569" s="5" t="s">
        <v>15091</v>
      </c>
      <c r="B14569" s="6" t="s">
        <v>15280</v>
      </c>
      <c r="C14569" s="7">
        <v>34.799999999999997</v>
      </c>
      <c r="D14569" s="8" t="s">
        <v>15281</v>
      </c>
      <c r="F14569" s="19"/>
      <c r="G14569" s="19"/>
    </row>
    <row r="14570" spans="1:7" x14ac:dyDescent="0.3">
      <c r="A14570" s="5" t="s">
        <v>15091</v>
      </c>
      <c r="B14570" s="6" t="s">
        <v>15282</v>
      </c>
      <c r="C14570" s="7">
        <v>49.7</v>
      </c>
      <c r="D14570" s="8" t="s">
        <v>15283</v>
      </c>
      <c r="F14570" s="19"/>
      <c r="G14570" s="19"/>
    </row>
    <row r="14571" spans="1:7" x14ac:dyDescent="0.3">
      <c r="A14571" s="5" t="s">
        <v>15091</v>
      </c>
      <c r="B14571" s="6" t="s">
        <v>15284</v>
      </c>
      <c r="C14571" s="7">
        <v>45.9</v>
      </c>
      <c r="D14571" s="8" t="s">
        <v>15285</v>
      </c>
      <c r="F14571" s="19"/>
      <c r="G14571" s="19"/>
    </row>
    <row r="14572" spans="1:7" x14ac:dyDescent="0.3">
      <c r="A14572" s="5" t="s">
        <v>15091</v>
      </c>
      <c r="B14572" s="6" t="s">
        <v>15286</v>
      </c>
      <c r="C14572" s="7">
        <v>46.6</v>
      </c>
      <c r="D14572" s="8" t="s">
        <v>15287</v>
      </c>
      <c r="F14572" s="19"/>
      <c r="G14572" s="19"/>
    </row>
    <row r="14573" spans="1:7" x14ac:dyDescent="0.3">
      <c r="A14573" s="5" t="s">
        <v>15091</v>
      </c>
      <c r="B14573" s="6" t="s">
        <v>4793</v>
      </c>
      <c r="C14573" s="7">
        <v>49.5</v>
      </c>
      <c r="D14573" s="8" t="s">
        <v>15288</v>
      </c>
      <c r="F14573" s="19"/>
      <c r="G14573" s="19"/>
    </row>
    <row r="14574" spans="1:7" x14ac:dyDescent="0.3">
      <c r="A14574" s="5" t="s">
        <v>15091</v>
      </c>
      <c r="B14574" s="6" t="s">
        <v>12166</v>
      </c>
      <c r="C14574" s="7">
        <v>49.5</v>
      </c>
      <c r="D14574" s="8" t="s">
        <v>15289</v>
      </c>
      <c r="F14574" s="19"/>
      <c r="G14574" s="19"/>
    </row>
    <row r="14575" spans="1:7" x14ac:dyDescent="0.3">
      <c r="A14575" s="5" t="s">
        <v>15091</v>
      </c>
      <c r="B14575" s="6" t="s">
        <v>15290</v>
      </c>
      <c r="C14575" s="7">
        <v>34.5</v>
      </c>
      <c r="D14575" s="8" t="s">
        <v>5</v>
      </c>
      <c r="F14575" s="19"/>
      <c r="G14575" s="19"/>
    </row>
    <row r="14576" spans="1:7" x14ac:dyDescent="0.3">
      <c r="A14576" s="5" t="s">
        <v>15091</v>
      </c>
      <c r="B14576" s="6" t="s">
        <v>15291</v>
      </c>
      <c r="C14576" s="7">
        <v>34.5</v>
      </c>
      <c r="D14576" s="8" t="s">
        <v>5</v>
      </c>
      <c r="F14576" s="19"/>
      <c r="G14576" s="19"/>
    </row>
    <row r="14577" spans="1:7" x14ac:dyDescent="0.3">
      <c r="A14577" s="5" t="s">
        <v>15091</v>
      </c>
      <c r="B14577" s="6" t="s">
        <v>15292</v>
      </c>
      <c r="C14577" s="7">
        <v>34.5</v>
      </c>
      <c r="D14577" s="8" t="s">
        <v>5</v>
      </c>
      <c r="F14577" s="19"/>
      <c r="G14577" s="19"/>
    </row>
    <row r="14578" spans="1:7" x14ac:dyDescent="0.3">
      <c r="A14578" s="5" t="s">
        <v>15091</v>
      </c>
      <c r="B14578" s="6" t="s">
        <v>15293</v>
      </c>
      <c r="C14578" s="7">
        <v>37.5</v>
      </c>
      <c r="D14578" s="8" t="s">
        <v>5</v>
      </c>
      <c r="F14578" s="19"/>
      <c r="G14578" s="19"/>
    </row>
    <row r="14579" spans="1:7" x14ac:dyDescent="0.3">
      <c r="A14579" s="5" t="s">
        <v>15091</v>
      </c>
      <c r="B14579" s="6" t="s">
        <v>15294</v>
      </c>
      <c r="C14579" s="7">
        <v>35.9</v>
      </c>
      <c r="D14579" s="8" t="s">
        <v>5</v>
      </c>
      <c r="F14579" s="19"/>
      <c r="G14579" s="19"/>
    </row>
    <row r="14580" spans="1:7" x14ac:dyDescent="0.3">
      <c r="A14580" s="5" t="s">
        <v>15091</v>
      </c>
      <c r="B14580" s="6" t="s">
        <v>15295</v>
      </c>
      <c r="C14580" s="7">
        <v>35.9</v>
      </c>
      <c r="D14580" s="8" t="s">
        <v>5</v>
      </c>
      <c r="F14580" s="19"/>
      <c r="G14580" s="19"/>
    </row>
    <row r="14581" spans="1:7" x14ac:dyDescent="0.3">
      <c r="A14581" s="5" t="s">
        <v>15091</v>
      </c>
      <c r="B14581" s="6" t="s">
        <v>15296</v>
      </c>
      <c r="C14581" s="7">
        <v>26.5</v>
      </c>
      <c r="D14581" s="8" t="s">
        <v>5</v>
      </c>
      <c r="F14581" s="19"/>
      <c r="G14581" s="19"/>
    </row>
    <row r="14582" spans="1:7" x14ac:dyDescent="0.3">
      <c r="A14582" s="5" t="s">
        <v>15091</v>
      </c>
      <c r="B14582" s="6" t="s">
        <v>15297</v>
      </c>
      <c r="C14582" s="7">
        <v>27.8</v>
      </c>
      <c r="D14582" s="8" t="s">
        <v>5</v>
      </c>
      <c r="F14582" s="19"/>
      <c r="G14582" s="19"/>
    </row>
    <row r="14583" spans="1:7" x14ac:dyDescent="0.3">
      <c r="A14583" s="5" t="s">
        <v>15091</v>
      </c>
      <c r="B14583" s="6" t="s">
        <v>15298</v>
      </c>
      <c r="C14583" s="7">
        <v>34.5</v>
      </c>
      <c r="D14583" s="8" t="s">
        <v>5</v>
      </c>
      <c r="F14583" s="19"/>
      <c r="G14583" s="19"/>
    </row>
    <row r="14584" spans="1:7" x14ac:dyDescent="0.3">
      <c r="A14584" s="5" t="s">
        <v>15091</v>
      </c>
      <c r="B14584" s="6" t="s">
        <v>15299</v>
      </c>
      <c r="C14584" s="7">
        <v>34.5</v>
      </c>
      <c r="D14584" s="8" t="s">
        <v>5</v>
      </c>
      <c r="F14584" s="19"/>
      <c r="G14584" s="19"/>
    </row>
    <row r="14585" spans="1:7" x14ac:dyDescent="0.3">
      <c r="A14585" s="5" t="s">
        <v>15091</v>
      </c>
      <c r="B14585" s="6" t="s">
        <v>15300</v>
      </c>
      <c r="C14585" s="7">
        <v>37.5</v>
      </c>
      <c r="D14585" s="8" t="s">
        <v>5</v>
      </c>
      <c r="F14585" s="19"/>
      <c r="G14585" s="19"/>
    </row>
    <row r="14586" spans="1:7" x14ac:dyDescent="0.3">
      <c r="A14586" s="5" t="s">
        <v>15091</v>
      </c>
      <c r="B14586" s="6" t="s">
        <v>15301</v>
      </c>
      <c r="C14586" s="7">
        <v>42.7</v>
      </c>
      <c r="D14586" s="8" t="s">
        <v>5</v>
      </c>
      <c r="F14586" s="19"/>
      <c r="G14586" s="19"/>
    </row>
    <row r="14587" spans="1:7" x14ac:dyDescent="0.3">
      <c r="A14587" s="5" t="s">
        <v>15091</v>
      </c>
      <c r="B14587" s="6" t="s">
        <v>15302</v>
      </c>
      <c r="C14587" s="7">
        <v>42.7</v>
      </c>
      <c r="D14587" s="8" t="s">
        <v>5</v>
      </c>
      <c r="F14587" s="19"/>
      <c r="G14587" s="19"/>
    </row>
    <row r="14588" spans="1:7" x14ac:dyDescent="0.3">
      <c r="A14588" s="5" t="s">
        <v>15091</v>
      </c>
      <c r="B14588" s="6" t="s">
        <v>15303</v>
      </c>
      <c r="C14588" s="7">
        <v>62.5</v>
      </c>
      <c r="D14588" s="8" t="s">
        <v>5</v>
      </c>
      <c r="F14588" s="19"/>
      <c r="G14588" s="19"/>
    </row>
    <row r="14589" spans="1:7" x14ac:dyDescent="0.3">
      <c r="A14589" s="5" t="s">
        <v>15091</v>
      </c>
      <c r="B14589" s="6" t="s">
        <v>15304</v>
      </c>
      <c r="C14589" s="7">
        <v>62.5</v>
      </c>
      <c r="D14589" s="8" t="s">
        <v>5</v>
      </c>
      <c r="F14589" s="19"/>
      <c r="G14589" s="19"/>
    </row>
    <row r="14590" spans="1:7" x14ac:dyDescent="0.3">
      <c r="A14590" s="5" t="s">
        <v>15091</v>
      </c>
      <c r="B14590" s="6" t="s">
        <v>15305</v>
      </c>
      <c r="C14590" s="7">
        <v>62.5</v>
      </c>
      <c r="D14590" s="8" t="s">
        <v>5</v>
      </c>
      <c r="F14590" s="19"/>
      <c r="G14590" s="19"/>
    </row>
    <row r="14591" spans="1:7" x14ac:dyDescent="0.3">
      <c r="A14591" s="5" t="s">
        <v>15091</v>
      </c>
      <c r="B14591" s="6" t="s">
        <v>15306</v>
      </c>
      <c r="C14591" s="7">
        <v>55.5</v>
      </c>
      <c r="D14591" s="8" t="s">
        <v>5</v>
      </c>
      <c r="F14591" s="19"/>
      <c r="G14591" s="19"/>
    </row>
    <row r="14592" spans="1:7" x14ac:dyDescent="0.3">
      <c r="A14592" s="5" t="s">
        <v>15091</v>
      </c>
      <c r="B14592" s="6" t="s">
        <v>15307</v>
      </c>
      <c r="C14592" s="7">
        <v>59.7</v>
      </c>
      <c r="D14592" s="8" t="s">
        <v>5</v>
      </c>
      <c r="F14592" s="19"/>
      <c r="G14592" s="19"/>
    </row>
    <row r="14593" spans="1:7" x14ac:dyDescent="0.3">
      <c r="A14593" s="5" t="s">
        <v>15091</v>
      </c>
      <c r="B14593" s="6" t="s">
        <v>15308</v>
      </c>
      <c r="C14593" s="7">
        <v>59.8</v>
      </c>
      <c r="D14593" s="8" t="s">
        <v>5</v>
      </c>
      <c r="F14593" s="19"/>
      <c r="G14593" s="19"/>
    </row>
    <row r="14594" spans="1:7" x14ac:dyDescent="0.3">
      <c r="A14594" s="5" t="s">
        <v>15091</v>
      </c>
      <c r="B14594" s="6" t="s">
        <v>15309</v>
      </c>
      <c r="C14594" s="7">
        <v>62.5</v>
      </c>
      <c r="D14594" s="8" t="s">
        <v>5</v>
      </c>
      <c r="F14594" s="19"/>
      <c r="G14594" s="19"/>
    </row>
    <row r="14595" spans="1:7" x14ac:dyDescent="0.3">
      <c r="A14595" s="5" t="s">
        <v>15091</v>
      </c>
      <c r="B14595" s="6" t="s">
        <v>15310</v>
      </c>
      <c r="C14595" s="7">
        <v>85</v>
      </c>
      <c r="D14595" s="8" t="s">
        <v>5</v>
      </c>
      <c r="F14595" s="19"/>
      <c r="G14595" s="19"/>
    </row>
    <row r="14596" spans="1:7" x14ac:dyDescent="0.3">
      <c r="A14596" s="5" t="s">
        <v>15091</v>
      </c>
      <c r="B14596" s="6" t="s">
        <v>15311</v>
      </c>
      <c r="C14596" s="7">
        <v>59.8</v>
      </c>
      <c r="D14596" s="8" t="s">
        <v>5</v>
      </c>
      <c r="F14596" s="19"/>
      <c r="G14596" s="19"/>
    </row>
    <row r="14597" spans="1:7" x14ac:dyDescent="0.3">
      <c r="A14597" s="5" t="s">
        <v>15091</v>
      </c>
      <c r="B14597" s="6" t="s">
        <v>15312</v>
      </c>
      <c r="C14597" s="7">
        <v>59.5</v>
      </c>
      <c r="D14597" s="8" t="s">
        <v>5</v>
      </c>
      <c r="F14597" s="19"/>
      <c r="G14597" s="19"/>
    </row>
    <row r="14598" spans="1:7" x14ac:dyDescent="0.3">
      <c r="A14598" s="5" t="s">
        <v>15091</v>
      </c>
      <c r="B14598" s="6" t="s">
        <v>15313</v>
      </c>
      <c r="C14598" s="7">
        <v>59.8</v>
      </c>
      <c r="D14598" s="8" t="s">
        <v>5</v>
      </c>
      <c r="F14598" s="19"/>
      <c r="G14598" s="19"/>
    </row>
    <row r="14599" spans="1:7" x14ac:dyDescent="0.3">
      <c r="A14599" s="5" t="s">
        <v>15091</v>
      </c>
      <c r="B14599" s="6" t="s">
        <v>15314</v>
      </c>
      <c r="C14599" s="7">
        <v>58.7</v>
      </c>
      <c r="D14599" s="8" t="s">
        <v>5</v>
      </c>
      <c r="F14599" s="19"/>
      <c r="G14599" s="19"/>
    </row>
    <row r="14600" spans="1:7" x14ac:dyDescent="0.3">
      <c r="A14600" s="5" t="s">
        <v>15091</v>
      </c>
      <c r="B14600" s="6" t="s">
        <v>15315</v>
      </c>
      <c r="C14600" s="7">
        <v>58.5</v>
      </c>
      <c r="D14600" s="8" t="s">
        <v>5</v>
      </c>
      <c r="F14600" s="19"/>
      <c r="G14600" s="19"/>
    </row>
    <row r="14601" spans="1:7" x14ac:dyDescent="0.3">
      <c r="A14601" s="5" t="s">
        <v>15091</v>
      </c>
      <c r="B14601" s="6" t="s">
        <v>15316</v>
      </c>
      <c r="C14601" s="7">
        <v>59.7</v>
      </c>
      <c r="D14601" s="8" t="s">
        <v>5</v>
      </c>
      <c r="F14601" s="19"/>
      <c r="G14601" s="19"/>
    </row>
    <row r="14602" spans="1:7" x14ac:dyDescent="0.3">
      <c r="A14602" s="5" t="s">
        <v>15091</v>
      </c>
      <c r="B14602" s="6" t="s">
        <v>15317</v>
      </c>
      <c r="C14602" s="7">
        <v>41.5</v>
      </c>
      <c r="D14602" s="8" t="s">
        <v>5</v>
      </c>
      <c r="F14602" s="19"/>
      <c r="G14602" s="19"/>
    </row>
    <row r="14603" spans="1:7" x14ac:dyDescent="0.3">
      <c r="A14603" s="5" t="s">
        <v>15091</v>
      </c>
      <c r="B14603" s="6" t="s">
        <v>15318</v>
      </c>
      <c r="C14603" s="7">
        <v>41.5</v>
      </c>
      <c r="D14603" s="8" t="s">
        <v>5</v>
      </c>
      <c r="F14603" s="19"/>
      <c r="G14603" s="19"/>
    </row>
    <row r="14604" spans="1:7" x14ac:dyDescent="0.3">
      <c r="A14604" s="5" t="s">
        <v>15091</v>
      </c>
      <c r="B14604" s="6" t="s">
        <v>15319</v>
      </c>
      <c r="C14604" s="7">
        <v>43.7</v>
      </c>
      <c r="D14604" s="8" t="s">
        <v>5</v>
      </c>
      <c r="F14604" s="19"/>
      <c r="G14604" s="19"/>
    </row>
    <row r="14605" spans="1:7" x14ac:dyDescent="0.3">
      <c r="A14605" s="5" t="s">
        <v>15091</v>
      </c>
      <c r="B14605" s="6" t="s">
        <v>15320</v>
      </c>
      <c r="C14605" s="7">
        <v>44.8</v>
      </c>
      <c r="D14605" s="8" t="s">
        <v>5</v>
      </c>
      <c r="F14605" s="19"/>
      <c r="G14605" s="19"/>
    </row>
    <row r="14606" spans="1:7" x14ac:dyDescent="0.3">
      <c r="A14606" s="5" t="s">
        <v>15091</v>
      </c>
      <c r="B14606" s="6" t="s">
        <v>15321</v>
      </c>
      <c r="C14606" s="7">
        <v>48.9</v>
      </c>
      <c r="D14606" s="8" t="s">
        <v>5</v>
      </c>
      <c r="F14606" s="19"/>
      <c r="G14606" s="19"/>
    </row>
    <row r="14607" spans="1:7" x14ac:dyDescent="0.3">
      <c r="A14607" s="5" t="s">
        <v>15091</v>
      </c>
      <c r="B14607" s="6" t="s">
        <v>15322</v>
      </c>
      <c r="C14607" s="7">
        <v>46.9</v>
      </c>
      <c r="D14607" s="8" t="s">
        <v>5</v>
      </c>
      <c r="F14607" s="19"/>
      <c r="G14607" s="19"/>
    </row>
    <row r="14608" spans="1:7" x14ac:dyDescent="0.3">
      <c r="A14608" s="5" t="s">
        <v>15091</v>
      </c>
      <c r="B14608" s="6" t="s">
        <v>15323</v>
      </c>
      <c r="C14608" s="7">
        <v>45.9</v>
      </c>
      <c r="D14608" s="8" t="s">
        <v>5</v>
      </c>
      <c r="F14608" s="19"/>
      <c r="G14608" s="19"/>
    </row>
    <row r="14609" spans="1:7" x14ac:dyDescent="0.3">
      <c r="A14609" s="5" t="s">
        <v>15091</v>
      </c>
      <c r="B14609" s="6" t="s">
        <v>15324</v>
      </c>
      <c r="C14609" s="7">
        <v>47.5</v>
      </c>
      <c r="D14609" s="8" t="s">
        <v>5</v>
      </c>
      <c r="F14609" s="19"/>
      <c r="G14609" s="19"/>
    </row>
    <row r="14610" spans="1:7" x14ac:dyDescent="0.3">
      <c r="A14610" s="5" t="s">
        <v>15091</v>
      </c>
      <c r="B14610" s="6" t="s">
        <v>15325</v>
      </c>
      <c r="C14610" s="7">
        <v>46.8</v>
      </c>
      <c r="D14610" s="8" t="s">
        <v>5</v>
      </c>
      <c r="F14610" s="19"/>
      <c r="G14610" s="19"/>
    </row>
    <row r="14611" spans="1:7" x14ac:dyDescent="0.3">
      <c r="A14611" s="5" t="s">
        <v>15091</v>
      </c>
      <c r="B14611" s="6" t="s">
        <v>15326</v>
      </c>
      <c r="C14611" s="7">
        <v>46.8</v>
      </c>
      <c r="D14611" s="8" t="s">
        <v>5</v>
      </c>
      <c r="F14611" s="19"/>
      <c r="G14611" s="19"/>
    </row>
    <row r="14612" spans="1:7" x14ac:dyDescent="0.3">
      <c r="A14612" s="5" t="s">
        <v>15091</v>
      </c>
      <c r="B14612" s="6" t="s">
        <v>15327</v>
      </c>
      <c r="C14612" s="7">
        <v>46.9</v>
      </c>
      <c r="D14612" s="8" t="s">
        <v>5</v>
      </c>
      <c r="F14612" s="19"/>
      <c r="G14612" s="19"/>
    </row>
    <row r="14613" spans="1:7" x14ac:dyDescent="0.3">
      <c r="A14613" s="5" t="s">
        <v>15091</v>
      </c>
      <c r="B14613" s="6" t="s">
        <v>15328</v>
      </c>
      <c r="C14613" s="7">
        <v>46.5</v>
      </c>
      <c r="D14613" s="8" t="s">
        <v>5</v>
      </c>
      <c r="F14613" s="19"/>
      <c r="G14613" s="19"/>
    </row>
    <row r="14614" spans="1:7" x14ac:dyDescent="0.3">
      <c r="A14614" s="5" t="s">
        <v>15091</v>
      </c>
      <c r="B14614" s="6" t="s">
        <v>15329</v>
      </c>
      <c r="C14614" s="7">
        <v>44.7</v>
      </c>
      <c r="D14614" s="8" t="s">
        <v>5</v>
      </c>
      <c r="F14614" s="19"/>
      <c r="G14614" s="19"/>
    </row>
    <row r="14615" spans="1:7" x14ac:dyDescent="0.3">
      <c r="A14615" s="5" t="s">
        <v>15091</v>
      </c>
      <c r="B14615" s="6" t="s">
        <v>15330</v>
      </c>
      <c r="C14615" s="7">
        <v>46.9</v>
      </c>
      <c r="D14615" s="8" t="s">
        <v>5</v>
      </c>
      <c r="F14615" s="19"/>
      <c r="G14615" s="19"/>
    </row>
    <row r="14616" spans="1:7" x14ac:dyDescent="0.3">
      <c r="A14616" s="5" t="s">
        <v>15091</v>
      </c>
      <c r="B14616" s="6" t="s">
        <v>15331</v>
      </c>
      <c r="C14616" s="7">
        <v>47.7</v>
      </c>
      <c r="D14616" s="8" t="s">
        <v>5</v>
      </c>
      <c r="F14616" s="19"/>
      <c r="G14616" s="19"/>
    </row>
    <row r="14617" spans="1:7" x14ac:dyDescent="0.3">
      <c r="A14617" s="5" t="s">
        <v>15091</v>
      </c>
      <c r="B14617" s="6" t="s">
        <v>15332</v>
      </c>
      <c r="C14617" s="7">
        <v>77.8</v>
      </c>
      <c r="D14617" s="8" t="s">
        <v>5</v>
      </c>
      <c r="F14617" s="19"/>
      <c r="G14617" s="19"/>
    </row>
    <row r="14618" spans="1:7" x14ac:dyDescent="0.3">
      <c r="A14618" s="5" t="s">
        <v>15091</v>
      </c>
      <c r="B14618" s="6" t="s">
        <v>15333</v>
      </c>
      <c r="C14618" s="7">
        <v>84.5</v>
      </c>
      <c r="D14618" s="8" t="s">
        <v>5</v>
      </c>
      <c r="F14618" s="19"/>
      <c r="G14618" s="19"/>
    </row>
    <row r="14619" spans="1:7" x14ac:dyDescent="0.3">
      <c r="A14619" s="5" t="s">
        <v>15091</v>
      </c>
      <c r="B14619" s="6" t="s">
        <v>15334</v>
      </c>
      <c r="C14619" s="7">
        <v>59.8</v>
      </c>
      <c r="D14619" s="8" t="s">
        <v>5</v>
      </c>
      <c r="F14619" s="19"/>
      <c r="G14619" s="19"/>
    </row>
    <row r="14620" spans="1:7" x14ac:dyDescent="0.3">
      <c r="A14620" s="5" t="s">
        <v>15091</v>
      </c>
      <c r="B14620" s="6" t="s">
        <v>15335</v>
      </c>
      <c r="C14620" s="7">
        <v>58.8</v>
      </c>
      <c r="D14620" s="8" t="s">
        <v>5</v>
      </c>
      <c r="F14620" s="19"/>
      <c r="G14620" s="19"/>
    </row>
    <row r="14621" spans="1:7" x14ac:dyDescent="0.3">
      <c r="A14621" s="5" t="s">
        <v>15091</v>
      </c>
      <c r="B14621" s="6" t="s">
        <v>15336</v>
      </c>
      <c r="C14621" s="7">
        <v>59.8</v>
      </c>
      <c r="D14621" s="8" t="s">
        <v>5</v>
      </c>
      <c r="F14621" s="19"/>
      <c r="G14621" s="19"/>
    </row>
    <row r="14622" spans="1:7" x14ac:dyDescent="0.3">
      <c r="A14622" s="5" t="s">
        <v>15091</v>
      </c>
      <c r="B14622" s="6" t="s">
        <v>15337</v>
      </c>
      <c r="C14622" s="7">
        <v>59.8</v>
      </c>
      <c r="D14622" s="8" t="s">
        <v>5</v>
      </c>
      <c r="F14622" s="19"/>
      <c r="G14622" s="19"/>
    </row>
    <row r="14623" spans="1:7" x14ac:dyDescent="0.3">
      <c r="A14623" s="5" t="s">
        <v>15091</v>
      </c>
      <c r="B14623" s="6" t="s">
        <v>15338</v>
      </c>
      <c r="C14623" s="7">
        <v>77.8</v>
      </c>
      <c r="D14623" s="8" t="s">
        <v>5</v>
      </c>
      <c r="F14623" s="19"/>
      <c r="G14623" s="19"/>
    </row>
    <row r="14624" spans="1:7" x14ac:dyDescent="0.3">
      <c r="A14624" s="5" t="s">
        <v>15091</v>
      </c>
      <c r="B14624" s="6" t="s">
        <v>15339</v>
      </c>
      <c r="C14624" s="7">
        <v>58.7</v>
      </c>
      <c r="D14624" s="8" t="s">
        <v>5</v>
      </c>
      <c r="F14624" s="19"/>
      <c r="G14624" s="19"/>
    </row>
    <row r="14625" spans="1:7" x14ac:dyDescent="0.3">
      <c r="A14625" s="5" t="s">
        <v>15091</v>
      </c>
      <c r="B14625" s="6" t="s">
        <v>15340</v>
      </c>
      <c r="C14625" s="7">
        <v>85</v>
      </c>
      <c r="D14625" s="8" t="s">
        <v>5</v>
      </c>
      <c r="F14625" s="19"/>
      <c r="G14625" s="19"/>
    </row>
    <row r="14626" spans="1:7" x14ac:dyDescent="0.3">
      <c r="A14626" s="5" t="s">
        <v>15091</v>
      </c>
      <c r="B14626" s="6" t="s">
        <v>15341</v>
      </c>
      <c r="C14626" s="7">
        <v>65.5</v>
      </c>
      <c r="D14626" s="8" t="s">
        <v>5</v>
      </c>
      <c r="F14626" s="19"/>
      <c r="G14626" s="19"/>
    </row>
    <row r="14627" spans="1:7" x14ac:dyDescent="0.3">
      <c r="A14627" s="5" t="s">
        <v>15091</v>
      </c>
      <c r="B14627" s="6" t="s">
        <v>15342</v>
      </c>
      <c r="C14627" s="7">
        <v>62.5</v>
      </c>
      <c r="D14627" s="8" t="s">
        <v>5</v>
      </c>
      <c r="F14627" s="19"/>
      <c r="G14627" s="19"/>
    </row>
    <row r="14628" spans="1:7" x14ac:dyDescent="0.3">
      <c r="A14628" s="5" t="s">
        <v>15091</v>
      </c>
      <c r="B14628" s="6" t="s">
        <v>15343</v>
      </c>
      <c r="C14628" s="7">
        <v>62.5</v>
      </c>
      <c r="D14628" s="8" t="s">
        <v>5</v>
      </c>
      <c r="F14628" s="19"/>
      <c r="G14628" s="19"/>
    </row>
    <row r="14629" spans="1:7" x14ac:dyDescent="0.3">
      <c r="A14629" s="5" t="s">
        <v>15091</v>
      </c>
      <c r="B14629" s="6" t="s">
        <v>15344</v>
      </c>
      <c r="C14629" s="7">
        <v>69.5</v>
      </c>
      <c r="D14629" s="8" t="s">
        <v>5</v>
      </c>
      <c r="F14629" s="19"/>
      <c r="G14629" s="19"/>
    </row>
    <row r="14630" spans="1:7" x14ac:dyDescent="0.3">
      <c r="A14630" s="5" t="s">
        <v>15091</v>
      </c>
      <c r="B14630" s="6" t="s">
        <v>15345</v>
      </c>
      <c r="C14630" s="7">
        <v>62.5</v>
      </c>
      <c r="D14630" s="8" t="s">
        <v>5</v>
      </c>
      <c r="F14630" s="19"/>
      <c r="G14630" s="19"/>
    </row>
    <row r="14631" spans="1:7" x14ac:dyDescent="0.3">
      <c r="A14631" s="5" t="s">
        <v>15091</v>
      </c>
      <c r="B14631" s="6" t="s">
        <v>15346</v>
      </c>
      <c r="C14631" s="7">
        <v>89</v>
      </c>
      <c r="D14631" s="8" t="s">
        <v>5</v>
      </c>
      <c r="F14631" s="19"/>
      <c r="G14631" s="19"/>
    </row>
    <row r="14632" spans="1:7" x14ac:dyDescent="0.3">
      <c r="A14632" s="5" t="s">
        <v>15091</v>
      </c>
      <c r="B14632" s="6" t="s">
        <v>15347</v>
      </c>
      <c r="C14632" s="7">
        <v>13.5</v>
      </c>
      <c r="D14632" s="8" t="s">
        <v>5</v>
      </c>
      <c r="F14632" s="19"/>
      <c r="G14632" s="19"/>
    </row>
    <row r="14633" spans="1:7" x14ac:dyDescent="0.3">
      <c r="A14633" s="5" t="s">
        <v>15091</v>
      </c>
      <c r="B14633" s="6" t="s">
        <v>15348</v>
      </c>
      <c r="C14633" s="7">
        <v>19.5</v>
      </c>
      <c r="D14633" s="8" t="s">
        <v>5</v>
      </c>
      <c r="F14633" s="19"/>
      <c r="G14633" s="19"/>
    </row>
    <row r="14634" spans="1:7" x14ac:dyDescent="0.3">
      <c r="A14634" s="5" t="s">
        <v>15091</v>
      </c>
      <c r="B14634" s="6" t="s">
        <v>15349</v>
      </c>
      <c r="C14634" s="7">
        <v>19.8</v>
      </c>
      <c r="D14634" s="8" t="s">
        <v>5</v>
      </c>
      <c r="F14634" s="19"/>
      <c r="G14634" s="19"/>
    </row>
    <row r="14635" spans="1:7" x14ac:dyDescent="0.3">
      <c r="A14635" s="5" t="s">
        <v>15091</v>
      </c>
      <c r="B14635" s="6" t="s">
        <v>15350</v>
      </c>
      <c r="C14635" s="7">
        <v>20.6</v>
      </c>
      <c r="D14635" s="8" t="s">
        <v>5</v>
      </c>
      <c r="F14635" s="19"/>
      <c r="G14635" s="19"/>
    </row>
    <row r="14636" spans="1:7" x14ac:dyDescent="0.3">
      <c r="A14636" s="5" t="s">
        <v>15091</v>
      </c>
      <c r="B14636" s="6" t="s">
        <v>15351</v>
      </c>
      <c r="C14636" s="7">
        <v>39.799999999999997</v>
      </c>
      <c r="D14636" s="8" t="s">
        <v>5</v>
      </c>
      <c r="F14636" s="19"/>
      <c r="G14636" s="19"/>
    </row>
    <row r="14637" spans="1:7" x14ac:dyDescent="0.3">
      <c r="A14637" s="5" t="s">
        <v>15091</v>
      </c>
      <c r="B14637" s="6" t="s">
        <v>15352</v>
      </c>
      <c r="C14637" s="7">
        <v>39.799999999999997</v>
      </c>
      <c r="D14637" s="8" t="s">
        <v>5</v>
      </c>
      <c r="F14637" s="19"/>
      <c r="G14637" s="19"/>
    </row>
    <row r="14638" spans="1:7" x14ac:dyDescent="0.3">
      <c r="A14638" s="5" t="s">
        <v>15091</v>
      </c>
      <c r="B14638" s="6" t="s">
        <v>15353</v>
      </c>
      <c r="C14638" s="7">
        <v>24.9</v>
      </c>
      <c r="D14638" s="8" t="s">
        <v>5</v>
      </c>
      <c r="F14638" s="19"/>
      <c r="G14638" s="19"/>
    </row>
    <row r="14639" spans="1:7" x14ac:dyDescent="0.3">
      <c r="A14639" s="5" t="s">
        <v>15091</v>
      </c>
      <c r="B14639" s="6" t="s">
        <v>15354</v>
      </c>
      <c r="C14639" s="7">
        <v>28.5</v>
      </c>
      <c r="D14639" s="8" t="s">
        <v>5</v>
      </c>
      <c r="F14639" s="19"/>
      <c r="G14639" s="19"/>
    </row>
    <row r="14640" spans="1:7" x14ac:dyDescent="0.3">
      <c r="A14640" s="5" t="s">
        <v>15091</v>
      </c>
      <c r="B14640" s="6" t="s">
        <v>15355</v>
      </c>
      <c r="C14640" s="7">
        <v>39.9</v>
      </c>
      <c r="D14640" s="8" t="s">
        <v>5</v>
      </c>
      <c r="F14640" s="19"/>
      <c r="G14640" s="19"/>
    </row>
    <row r="14641" spans="1:7" x14ac:dyDescent="0.3">
      <c r="A14641" s="5" t="s">
        <v>15091</v>
      </c>
      <c r="B14641" s="6" t="s">
        <v>15356</v>
      </c>
      <c r="C14641" s="7">
        <v>42.7</v>
      </c>
      <c r="D14641" s="8" t="s">
        <v>5</v>
      </c>
      <c r="F14641" s="19"/>
      <c r="G14641" s="19"/>
    </row>
    <row r="14642" spans="1:7" x14ac:dyDescent="0.3">
      <c r="A14642" s="5" t="s">
        <v>15091</v>
      </c>
      <c r="B14642" s="6" t="s">
        <v>15357</v>
      </c>
      <c r="C14642" s="7">
        <v>43.9</v>
      </c>
      <c r="D14642" s="8" t="s">
        <v>5</v>
      </c>
      <c r="F14642" s="19"/>
      <c r="G14642" s="19"/>
    </row>
    <row r="14643" spans="1:7" x14ac:dyDescent="0.3">
      <c r="A14643" s="5" t="s">
        <v>15091</v>
      </c>
      <c r="B14643" s="6" t="s">
        <v>15358</v>
      </c>
      <c r="C14643" s="7">
        <v>42.7</v>
      </c>
      <c r="D14643" s="8" t="s">
        <v>5</v>
      </c>
      <c r="F14643" s="19"/>
      <c r="G14643" s="19"/>
    </row>
    <row r="14644" spans="1:7" x14ac:dyDescent="0.3">
      <c r="A14644" s="5" t="s">
        <v>15091</v>
      </c>
      <c r="B14644" s="6" t="s">
        <v>15359</v>
      </c>
      <c r="C14644" s="7">
        <v>41.7</v>
      </c>
      <c r="D14644" s="8" t="s">
        <v>15360</v>
      </c>
      <c r="F14644" s="19"/>
      <c r="G14644" s="19"/>
    </row>
    <row r="14645" spans="1:7" x14ac:dyDescent="0.3">
      <c r="A14645" s="5" t="s">
        <v>15091</v>
      </c>
      <c r="B14645" s="6" t="s">
        <v>15361</v>
      </c>
      <c r="C14645" s="7">
        <v>45.6</v>
      </c>
      <c r="D14645" s="8" t="s">
        <v>15360</v>
      </c>
      <c r="F14645" s="19"/>
      <c r="G14645" s="19"/>
    </row>
    <row r="14646" spans="1:7" x14ac:dyDescent="0.3">
      <c r="A14646" s="5" t="s">
        <v>15091</v>
      </c>
      <c r="B14646" s="6" t="s">
        <v>15362</v>
      </c>
      <c r="C14646" s="7">
        <v>15.9</v>
      </c>
      <c r="D14646" s="8" t="s">
        <v>15094</v>
      </c>
      <c r="F14646" s="19"/>
      <c r="G14646" s="19"/>
    </row>
    <row r="14647" spans="1:7" x14ac:dyDescent="0.3">
      <c r="A14647" s="5" t="s">
        <v>15091</v>
      </c>
      <c r="B14647" s="6" t="s">
        <v>15363</v>
      </c>
      <c r="C14647" s="7">
        <v>15.9</v>
      </c>
      <c r="D14647" s="8" t="s">
        <v>5</v>
      </c>
      <c r="F14647" s="19"/>
      <c r="G14647" s="19"/>
    </row>
    <row r="14648" spans="1:7" x14ac:dyDescent="0.3">
      <c r="A14648" s="5" t="s">
        <v>15091</v>
      </c>
      <c r="B14648" s="6" t="s">
        <v>15364</v>
      </c>
      <c r="C14648" s="7">
        <v>15.9</v>
      </c>
      <c r="D14648" s="8" t="s">
        <v>5</v>
      </c>
      <c r="F14648" s="19"/>
      <c r="G14648" s="19"/>
    </row>
    <row r="14649" spans="1:7" x14ac:dyDescent="0.3">
      <c r="A14649" s="5" t="s">
        <v>15091</v>
      </c>
      <c r="B14649" s="6" t="s">
        <v>15365</v>
      </c>
      <c r="C14649" s="7">
        <v>24.8</v>
      </c>
      <c r="D14649" s="8" t="s">
        <v>5</v>
      </c>
      <c r="F14649" s="19"/>
      <c r="G14649" s="19"/>
    </row>
    <row r="14650" spans="1:7" x14ac:dyDescent="0.3">
      <c r="A14650" s="5" t="s">
        <v>15091</v>
      </c>
      <c r="B14650" s="6" t="s">
        <v>15366</v>
      </c>
      <c r="C14650" s="7">
        <v>23.5</v>
      </c>
      <c r="D14650" s="8" t="s">
        <v>5</v>
      </c>
      <c r="F14650" s="19"/>
      <c r="G14650" s="19"/>
    </row>
    <row r="14651" spans="1:7" x14ac:dyDescent="0.3">
      <c r="A14651" s="5" t="s">
        <v>15091</v>
      </c>
      <c r="B14651" s="6" t="s">
        <v>15367</v>
      </c>
      <c r="C14651" s="7">
        <v>26.9</v>
      </c>
      <c r="D14651" s="8" t="s">
        <v>5</v>
      </c>
      <c r="F14651" s="19"/>
      <c r="G14651" s="19"/>
    </row>
    <row r="14652" spans="1:7" x14ac:dyDescent="0.3">
      <c r="A14652" s="5" t="s">
        <v>15091</v>
      </c>
      <c r="B14652" s="6" t="s">
        <v>15368</v>
      </c>
      <c r="C14652" s="7">
        <v>26.9</v>
      </c>
      <c r="D14652" s="8" t="s">
        <v>5</v>
      </c>
      <c r="F14652" s="19"/>
      <c r="G14652" s="19"/>
    </row>
    <row r="14653" spans="1:7" x14ac:dyDescent="0.3">
      <c r="A14653" s="5" t="s">
        <v>15091</v>
      </c>
      <c r="B14653" s="6" t="s">
        <v>15369</v>
      </c>
      <c r="C14653" s="7">
        <v>26.5</v>
      </c>
      <c r="D14653" s="8" t="s">
        <v>5</v>
      </c>
      <c r="F14653" s="19"/>
      <c r="G14653" s="19"/>
    </row>
    <row r="14654" spans="1:7" x14ac:dyDescent="0.3">
      <c r="A14654" s="5" t="s">
        <v>15091</v>
      </c>
      <c r="B14654" s="6" t="s">
        <v>15370</v>
      </c>
      <c r="C14654" s="7">
        <v>25.7</v>
      </c>
      <c r="D14654" s="8" t="s">
        <v>15101</v>
      </c>
      <c r="F14654" s="19"/>
      <c r="G14654" s="19"/>
    </row>
    <row r="14655" spans="1:7" x14ac:dyDescent="0.3">
      <c r="A14655" s="5" t="s">
        <v>15091</v>
      </c>
      <c r="B14655" s="6" t="s">
        <v>15371</v>
      </c>
      <c r="C14655" s="7">
        <v>26.8</v>
      </c>
      <c r="D14655" s="8" t="s">
        <v>15372</v>
      </c>
      <c r="F14655" s="19"/>
      <c r="G14655" s="19"/>
    </row>
    <row r="14656" spans="1:7" x14ac:dyDescent="0.3">
      <c r="A14656" s="5" t="s">
        <v>15091</v>
      </c>
      <c r="B14656" s="6" t="s">
        <v>15373</v>
      </c>
      <c r="C14656" s="7">
        <v>26.8</v>
      </c>
      <c r="D14656" s="8" t="s">
        <v>15374</v>
      </c>
      <c r="F14656" s="19"/>
      <c r="G14656" s="19"/>
    </row>
    <row r="14657" spans="1:7" x14ac:dyDescent="0.3">
      <c r="A14657" s="5" t="s">
        <v>15091</v>
      </c>
      <c r="B14657" s="6" t="s">
        <v>15375</v>
      </c>
      <c r="C14657" s="7">
        <v>25.5</v>
      </c>
      <c r="D14657" s="8" t="s">
        <v>15376</v>
      </c>
      <c r="F14657" s="19"/>
      <c r="G14657" s="19"/>
    </row>
    <row r="14658" spans="1:7" x14ac:dyDescent="0.3">
      <c r="A14658" s="5" t="s">
        <v>15377</v>
      </c>
      <c r="B14658" s="6" t="s">
        <v>9769</v>
      </c>
      <c r="C14658" s="7">
        <v>269</v>
      </c>
      <c r="D14658" s="8" t="s">
        <v>9770</v>
      </c>
      <c r="F14658" s="19"/>
      <c r="G14658" s="19"/>
    </row>
    <row r="14659" spans="1:7" x14ac:dyDescent="0.3">
      <c r="A14659" s="5" t="s">
        <v>15377</v>
      </c>
      <c r="B14659" s="6" t="s">
        <v>9771</v>
      </c>
      <c r="C14659" s="7">
        <v>269</v>
      </c>
      <c r="D14659" s="8" t="s">
        <v>9772</v>
      </c>
      <c r="F14659" s="19"/>
      <c r="G14659" s="19"/>
    </row>
    <row r="14660" spans="1:7" x14ac:dyDescent="0.3">
      <c r="A14660" s="5" t="s">
        <v>15377</v>
      </c>
      <c r="B14660" s="6" t="s">
        <v>9773</v>
      </c>
      <c r="C14660" s="7">
        <v>55</v>
      </c>
      <c r="D14660" s="8" t="s">
        <v>9774</v>
      </c>
      <c r="F14660" s="19"/>
      <c r="G14660" s="19"/>
    </row>
    <row r="14661" spans="1:7" x14ac:dyDescent="0.3">
      <c r="A14661" s="5" t="s">
        <v>15377</v>
      </c>
      <c r="B14661" s="6" t="s">
        <v>9775</v>
      </c>
      <c r="C14661" s="7">
        <v>55</v>
      </c>
      <c r="D14661" s="8" t="s">
        <v>9776</v>
      </c>
      <c r="F14661" s="19"/>
      <c r="G14661" s="19"/>
    </row>
    <row r="14662" spans="1:7" x14ac:dyDescent="0.3">
      <c r="A14662" s="5" t="s">
        <v>15377</v>
      </c>
      <c r="B14662" s="6" t="s">
        <v>9777</v>
      </c>
      <c r="C14662" s="7">
        <v>46.99</v>
      </c>
      <c r="D14662" s="8" t="s">
        <v>9778</v>
      </c>
      <c r="F14662" s="19"/>
      <c r="G14662" s="19"/>
    </row>
    <row r="14663" spans="1:7" x14ac:dyDescent="0.3">
      <c r="A14663" s="5" t="s">
        <v>15377</v>
      </c>
      <c r="B14663" s="6" t="s">
        <v>9779</v>
      </c>
      <c r="C14663" s="7">
        <v>60</v>
      </c>
      <c r="D14663" s="8" t="s">
        <v>9780</v>
      </c>
      <c r="F14663" s="19"/>
      <c r="G14663" s="19"/>
    </row>
    <row r="14664" spans="1:7" x14ac:dyDescent="0.3">
      <c r="A14664" s="5" t="s">
        <v>15377</v>
      </c>
      <c r="B14664" s="6" t="s">
        <v>9781</v>
      </c>
      <c r="C14664" s="7">
        <v>38</v>
      </c>
      <c r="D14664" s="8" t="s">
        <v>9782</v>
      </c>
      <c r="F14664" s="19"/>
      <c r="G14664" s="19"/>
    </row>
    <row r="14665" spans="1:7" x14ac:dyDescent="0.3">
      <c r="A14665" s="5" t="s">
        <v>15377</v>
      </c>
      <c r="B14665" s="6" t="s">
        <v>9783</v>
      </c>
      <c r="C14665" s="7">
        <v>42</v>
      </c>
      <c r="D14665" s="8" t="s">
        <v>9784</v>
      </c>
      <c r="F14665" s="19"/>
      <c r="G14665" s="19"/>
    </row>
    <row r="14666" spans="1:7" x14ac:dyDescent="0.3">
      <c r="A14666" s="5" t="s">
        <v>15377</v>
      </c>
      <c r="B14666" s="6" t="s">
        <v>9785</v>
      </c>
      <c r="C14666" s="7">
        <v>38</v>
      </c>
      <c r="D14666" s="8" t="s">
        <v>9786</v>
      </c>
      <c r="F14666" s="19"/>
      <c r="G14666" s="19"/>
    </row>
    <row r="14667" spans="1:7" x14ac:dyDescent="0.3">
      <c r="A14667" s="5" t="s">
        <v>15377</v>
      </c>
      <c r="B14667" s="6" t="s">
        <v>9787</v>
      </c>
      <c r="C14667" s="7">
        <v>45</v>
      </c>
      <c r="D14667" s="8" t="s">
        <v>9788</v>
      </c>
      <c r="F14667" s="19"/>
      <c r="G14667" s="19"/>
    </row>
    <row r="14668" spans="1:7" x14ac:dyDescent="0.3">
      <c r="A14668" s="5" t="s">
        <v>15377</v>
      </c>
      <c r="B14668" s="6" t="s">
        <v>9789</v>
      </c>
      <c r="C14668" s="7">
        <v>59</v>
      </c>
      <c r="D14668" s="8" t="s">
        <v>9790</v>
      </c>
      <c r="F14668" s="19"/>
      <c r="G14668" s="19"/>
    </row>
    <row r="14669" spans="1:7" x14ac:dyDescent="0.3">
      <c r="A14669" s="5" t="s">
        <v>15377</v>
      </c>
      <c r="B14669" s="6" t="s">
        <v>9791</v>
      </c>
      <c r="C14669" s="7">
        <v>59</v>
      </c>
      <c r="D14669" s="8" t="s">
        <v>9792</v>
      </c>
      <c r="F14669" s="19"/>
      <c r="G14669" s="19"/>
    </row>
    <row r="14670" spans="1:7" x14ac:dyDescent="0.3">
      <c r="A14670" s="5" t="s">
        <v>15377</v>
      </c>
      <c r="B14670" s="6" t="s">
        <v>9793</v>
      </c>
      <c r="C14670" s="7">
        <v>79</v>
      </c>
      <c r="D14670" s="8" t="s">
        <v>9794</v>
      </c>
      <c r="F14670" s="19"/>
      <c r="G14670" s="19"/>
    </row>
    <row r="14671" spans="1:7" x14ac:dyDescent="0.3">
      <c r="A14671" s="5" t="s">
        <v>15377</v>
      </c>
      <c r="B14671" s="6" t="s">
        <v>9795</v>
      </c>
      <c r="C14671" s="7">
        <v>99</v>
      </c>
      <c r="D14671" s="8" t="s">
        <v>9796</v>
      </c>
      <c r="F14671" s="19"/>
      <c r="G14671" s="19"/>
    </row>
    <row r="14672" spans="1:7" x14ac:dyDescent="0.3">
      <c r="A14672" s="5" t="s">
        <v>15377</v>
      </c>
      <c r="B14672" s="6" t="s">
        <v>9797</v>
      </c>
      <c r="C14672" s="7">
        <v>260</v>
      </c>
      <c r="D14672" s="8" t="s">
        <v>9798</v>
      </c>
      <c r="F14672" s="19"/>
      <c r="G14672" s="19"/>
    </row>
    <row r="14673" spans="1:7" x14ac:dyDescent="0.3">
      <c r="A14673" s="5" t="s">
        <v>15377</v>
      </c>
      <c r="B14673" s="6" t="s">
        <v>9799</v>
      </c>
      <c r="C14673" s="7">
        <v>30</v>
      </c>
      <c r="D14673" s="8" t="s">
        <v>9800</v>
      </c>
      <c r="F14673" s="19"/>
      <c r="G14673" s="19"/>
    </row>
    <row r="14674" spans="1:7" x14ac:dyDescent="0.3">
      <c r="A14674" s="5" t="s">
        <v>15377</v>
      </c>
      <c r="B14674" s="6" t="s">
        <v>9801</v>
      </c>
      <c r="C14674" s="7">
        <v>30</v>
      </c>
      <c r="D14674" s="8" t="s">
        <v>9802</v>
      </c>
      <c r="F14674" s="19"/>
      <c r="G14674" s="19"/>
    </row>
    <row r="14675" spans="1:7" x14ac:dyDescent="0.3">
      <c r="A14675" s="5" t="s">
        <v>15377</v>
      </c>
      <c r="B14675" s="6" t="s">
        <v>9803</v>
      </c>
      <c r="C14675" s="7">
        <v>39</v>
      </c>
      <c r="D14675" s="8" t="s">
        <v>9804</v>
      </c>
      <c r="F14675" s="19"/>
      <c r="G14675" s="19"/>
    </row>
    <row r="14676" spans="1:7" x14ac:dyDescent="0.3">
      <c r="A14676" s="5" t="s">
        <v>15377</v>
      </c>
      <c r="B14676" s="6" t="s">
        <v>9805</v>
      </c>
      <c r="C14676" s="7">
        <v>45</v>
      </c>
      <c r="D14676" s="8" t="s">
        <v>9806</v>
      </c>
      <c r="F14676" s="19"/>
      <c r="G14676" s="19"/>
    </row>
    <row r="14677" spans="1:7" x14ac:dyDescent="0.3">
      <c r="A14677" s="5" t="s">
        <v>15377</v>
      </c>
      <c r="B14677" s="6" t="s">
        <v>9807</v>
      </c>
      <c r="C14677" s="7">
        <v>55</v>
      </c>
      <c r="D14677" s="8" t="s">
        <v>9808</v>
      </c>
      <c r="F14677" s="19"/>
      <c r="G14677" s="19"/>
    </row>
    <row r="14678" spans="1:7" x14ac:dyDescent="0.3">
      <c r="A14678" s="5" t="s">
        <v>15377</v>
      </c>
      <c r="B14678" s="6" t="s">
        <v>9809</v>
      </c>
      <c r="C14678" s="7">
        <v>9.99</v>
      </c>
      <c r="D14678" s="8" t="s">
        <v>9810</v>
      </c>
      <c r="F14678" s="19"/>
      <c r="G14678" s="19"/>
    </row>
    <row r="14679" spans="1:7" x14ac:dyDescent="0.3">
      <c r="A14679" s="5" t="s">
        <v>15377</v>
      </c>
      <c r="B14679" s="6" t="s">
        <v>9811</v>
      </c>
      <c r="C14679" s="7">
        <v>46</v>
      </c>
      <c r="D14679" s="8" t="s">
        <v>9812</v>
      </c>
      <c r="F14679" s="19"/>
      <c r="G14679" s="19"/>
    </row>
    <row r="14680" spans="1:7" x14ac:dyDescent="0.3">
      <c r="A14680" s="5" t="s">
        <v>15377</v>
      </c>
      <c r="B14680" s="6" t="s">
        <v>9813</v>
      </c>
      <c r="C14680" s="7">
        <v>25</v>
      </c>
      <c r="D14680" s="8" t="s">
        <v>9814</v>
      </c>
      <c r="F14680" s="19"/>
      <c r="G14680" s="19"/>
    </row>
    <row r="14681" spans="1:7" x14ac:dyDescent="0.3">
      <c r="A14681" s="5" t="s">
        <v>15377</v>
      </c>
      <c r="B14681" s="6" t="s">
        <v>9815</v>
      </c>
      <c r="C14681" s="7">
        <v>25</v>
      </c>
      <c r="D14681" s="8" t="s">
        <v>9814</v>
      </c>
      <c r="F14681" s="19"/>
      <c r="G14681" s="19"/>
    </row>
    <row r="14682" spans="1:7" x14ac:dyDescent="0.3">
      <c r="A14682" s="5" t="s">
        <v>15377</v>
      </c>
      <c r="B14682" s="6" t="s">
        <v>9816</v>
      </c>
      <c r="C14682" s="7">
        <v>25</v>
      </c>
      <c r="D14682" s="8" t="s">
        <v>9814</v>
      </c>
      <c r="F14682" s="19"/>
      <c r="G14682" s="19"/>
    </row>
    <row r="14683" spans="1:7" x14ac:dyDescent="0.3">
      <c r="A14683" s="5" t="s">
        <v>15377</v>
      </c>
      <c r="B14683" s="6" t="s">
        <v>3290</v>
      </c>
      <c r="C14683" s="7">
        <v>30</v>
      </c>
      <c r="D14683" s="8" t="s">
        <v>9817</v>
      </c>
      <c r="F14683" s="19"/>
      <c r="G14683" s="19"/>
    </row>
    <row r="14684" spans="1:7" x14ac:dyDescent="0.3">
      <c r="A14684" s="5" t="s">
        <v>15377</v>
      </c>
      <c r="B14684" s="6" t="s">
        <v>3294</v>
      </c>
      <c r="C14684" s="7">
        <v>35</v>
      </c>
      <c r="D14684" s="8" t="s">
        <v>9818</v>
      </c>
      <c r="F14684" s="19"/>
      <c r="G14684" s="19"/>
    </row>
    <row r="14685" spans="1:7" x14ac:dyDescent="0.3">
      <c r="A14685" s="5" t="s">
        <v>15377</v>
      </c>
      <c r="B14685" s="6" t="s">
        <v>9820</v>
      </c>
      <c r="C14685" s="7">
        <v>12</v>
      </c>
      <c r="D14685" s="8" t="s">
        <v>9821</v>
      </c>
      <c r="F14685" s="19"/>
      <c r="G14685" s="19"/>
    </row>
    <row r="14686" spans="1:7" x14ac:dyDescent="0.3">
      <c r="A14686" s="5" t="s">
        <v>15377</v>
      </c>
      <c r="B14686" s="6" t="s">
        <v>9822</v>
      </c>
      <c r="C14686" s="7">
        <v>20</v>
      </c>
      <c r="D14686" s="8" t="s">
        <v>9823</v>
      </c>
      <c r="F14686" s="19"/>
      <c r="G14686" s="19"/>
    </row>
    <row r="14687" spans="1:7" x14ac:dyDescent="0.3">
      <c r="A14687" s="5" t="s">
        <v>15377</v>
      </c>
      <c r="B14687" s="6" t="s">
        <v>9824</v>
      </c>
      <c r="C14687" s="7">
        <v>20</v>
      </c>
      <c r="D14687" s="8" t="s">
        <v>9825</v>
      </c>
      <c r="F14687" s="19"/>
      <c r="G14687" s="19"/>
    </row>
    <row r="14688" spans="1:7" x14ac:dyDescent="0.3">
      <c r="A14688" s="5" t="s">
        <v>15378</v>
      </c>
      <c r="B14688" s="6" t="s">
        <v>9266</v>
      </c>
      <c r="C14688" s="7">
        <v>35</v>
      </c>
      <c r="D14688" s="8" t="s">
        <v>9267</v>
      </c>
      <c r="F14688" s="19"/>
      <c r="G14688" s="19"/>
    </row>
    <row r="14689" spans="1:7" x14ac:dyDescent="0.3">
      <c r="A14689" s="5" t="s">
        <v>15378</v>
      </c>
      <c r="B14689" s="6" t="s">
        <v>9268</v>
      </c>
      <c r="C14689" s="7">
        <v>35</v>
      </c>
      <c r="D14689" s="8" t="s">
        <v>9269</v>
      </c>
      <c r="F14689" s="19"/>
      <c r="G14689" s="19"/>
    </row>
    <row r="14690" spans="1:7" x14ac:dyDescent="0.3">
      <c r="A14690" s="5" t="s">
        <v>15378</v>
      </c>
      <c r="B14690" s="6" t="s">
        <v>9270</v>
      </c>
      <c r="C14690" s="7">
        <v>45</v>
      </c>
      <c r="D14690" s="8" t="s">
        <v>9271</v>
      </c>
      <c r="F14690" s="19"/>
      <c r="G14690" s="19"/>
    </row>
    <row r="14691" spans="1:7" x14ac:dyDescent="0.3">
      <c r="A14691" s="5" t="s">
        <v>15378</v>
      </c>
      <c r="B14691" s="6" t="s">
        <v>9272</v>
      </c>
      <c r="C14691" s="7">
        <v>45</v>
      </c>
      <c r="D14691" s="8" t="s">
        <v>9273</v>
      </c>
      <c r="F14691" s="19"/>
      <c r="G14691" s="19"/>
    </row>
    <row r="14692" spans="1:7" x14ac:dyDescent="0.3">
      <c r="A14692" s="5" t="s">
        <v>15378</v>
      </c>
      <c r="B14692" s="6" t="s">
        <v>9274</v>
      </c>
      <c r="C14692" s="7">
        <v>55</v>
      </c>
      <c r="D14692" s="8" t="s">
        <v>9275</v>
      </c>
      <c r="F14692" s="19"/>
      <c r="G14692" s="19"/>
    </row>
    <row r="14693" spans="1:7" x14ac:dyDescent="0.3">
      <c r="A14693" s="5" t="s">
        <v>15378</v>
      </c>
      <c r="B14693" s="6" t="s">
        <v>9276</v>
      </c>
      <c r="C14693" s="7">
        <v>55</v>
      </c>
      <c r="D14693" s="8" t="s">
        <v>9277</v>
      </c>
      <c r="F14693" s="19"/>
      <c r="G14693" s="19"/>
    </row>
    <row r="14694" spans="1:7" x14ac:dyDescent="0.3">
      <c r="A14694" s="5" t="s">
        <v>15378</v>
      </c>
      <c r="B14694" s="6" t="s">
        <v>9278</v>
      </c>
      <c r="C14694" s="7">
        <v>79</v>
      </c>
      <c r="D14694" s="8" t="s">
        <v>9279</v>
      </c>
      <c r="F14694" s="19"/>
      <c r="G14694" s="19"/>
    </row>
    <row r="14695" spans="1:7" x14ac:dyDescent="0.3">
      <c r="A14695" s="5" t="s">
        <v>15378</v>
      </c>
      <c r="B14695" s="6" t="s">
        <v>9280</v>
      </c>
      <c r="C14695" s="7">
        <v>100</v>
      </c>
      <c r="D14695" s="8" t="s">
        <v>9281</v>
      </c>
      <c r="F14695" s="19"/>
      <c r="G14695" s="19"/>
    </row>
    <row r="14696" spans="1:7" x14ac:dyDescent="0.3">
      <c r="A14696" s="5" t="s">
        <v>15378</v>
      </c>
      <c r="B14696" s="6" t="s">
        <v>9282</v>
      </c>
      <c r="C14696" s="7">
        <v>135</v>
      </c>
      <c r="D14696" s="8" t="s">
        <v>9283</v>
      </c>
      <c r="F14696" s="19"/>
      <c r="G14696" s="19"/>
    </row>
    <row r="14697" spans="1:7" x14ac:dyDescent="0.3">
      <c r="A14697" s="5" t="s">
        <v>15378</v>
      </c>
      <c r="B14697" s="6" t="s">
        <v>9284</v>
      </c>
      <c r="C14697" s="7">
        <v>135</v>
      </c>
      <c r="D14697" s="8" t="s">
        <v>9285</v>
      </c>
      <c r="F14697" s="19"/>
      <c r="G14697" s="19"/>
    </row>
    <row r="14698" spans="1:7" x14ac:dyDescent="0.3">
      <c r="A14698" s="5" t="s">
        <v>15378</v>
      </c>
      <c r="B14698" s="6" t="s">
        <v>9286</v>
      </c>
      <c r="C14698" s="7">
        <v>135</v>
      </c>
      <c r="D14698" s="8" t="s">
        <v>9287</v>
      </c>
      <c r="F14698" s="19"/>
      <c r="G14698" s="19"/>
    </row>
    <row r="14699" spans="1:7" x14ac:dyDescent="0.3">
      <c r="A14699" s="5" t="s">
        <v>15378</v>
      </c>
      <c r="B14699" s="6" t="s">
        <v>9288</v>
      </c>
      <c r="C14699" s="7">
        <v>135</v>
      </c>
      <c r="D14699" s="8" t="s">
        <v>9289</v>
      </c>
      <c r="F14699" s="19"/>
      <c r="G14699" s="19"/>
    </row>
    <row r="14700" spans="1:7" x14ac:dyDescent="0.3">
      <c r="A14700" s="5" t="s">
        <v>15378</v>
      </c>
      <c r="B14700" s="6" t="s">
        <v>9290</v>
      </c>
      <c r="C14700" s="7">
        <v>129</v>
      </c>
      <c r="D14700" s="8" t="s">
        <v>9291</v>
      </c>
      <c r="F14700" s="19"/>
      <c r="G14700" s="19"/>
    </row>
    <row r="14701" spans="1:7" x14ac:dyDescent="0.3">
      <c r="A14701" s="5" t="s">
        <v>15378</v>
      </c>
      <c r="B14701" s="6" t="s">
        <v>9292</v>
      </c>
      <c r="C14701" s="7">
        <v>43</v>
      </c>
      <c r="D14701" s="8" t="s">
        <v>2479</v>
      </c>
      <c r="F14701" s="19"/>
      <c r="G14701" s="19"/>
    </row>
    <row r="14702" spans="1:7" x14ac:dyDescent="0.3">
      <c r="A14702" s="5" t="s">
        <v>15378</v>
      </c>
      <c r="B14702" s="6" t="s">
        <v>9293</v>
      </c>
      <c r="C14702" s="7">
        <v>49</v>
      </c>
      <c r="D14702" s="8" t="s">
        <v>9294</v>
      </c>
      <c r="F14702" s="19"/>
      <c r="G14702" s="19"/>
    </row>
    <row r="14703" spans="1:7" x14ac:dyDescent="0.3">
      <c r="A14703" s="5" t="s">
        <v>15378</v>
      </c>
      <c r="B14703" s="6" t="s">
        <v>9295</v>
      </c>
      <c r="C14703" s="7">
        <v>39</v>
      </c>
      <c r="D14703" s="8" t="s">
        <v>9296</v>
      </c>
      <c r="F14703" s="19"/>
      <c r="G14703" s="19"/>
    </row>
    <row r="14704" spans="1:7" x14ac:dyDescent="0.3">
      <c r="A14704" s="5" t="s">
        <v>15378</v>
      </c>
      <c r="B14704" s="6" t="s">
        <v>9297</v>
      </c>
      <c r="C14704" s="7">
        <v>43</v>
      </c>
      <c r="D14704" s="8" t="s">
        <v>9298</v>
      </c>
      <c r="F14704" s="19"/>
      <c r="G14704" s="19"/>
    </row>
    <row r="14705" spans="1:7" x14ac:dyDescent="0.3">
      <c r="A14705" s="5" t="s">
        <v>15378</v>
      </c>
      <c r="B14705" s="6" t="s">
        <v>1079</v>
      </c>
      <c r="C14705" s="7">
        <v>12</v>
      </c>
      <c r="D14705" s="8" t="s">
        <v>9299</v>
      </c>
      <c r="F14705" s="19"/>
      <c r="G14705" s="19"/>
    </row>
    <row r="14706" spans="1:7" x14ac:dyDescent="0.3">
      <c r="A14706" s="5" t="s">
        <v>15378</v>
      </c>
      <c r="B14706" s="6" t="s">
        <v>14</v>
      </c>
      <c r="C14706" s="7">
        <v>12</v>
      </c>
      <c r="D14706" s="8" t="s">
        <v>9300</v>
      </c>
      <c r="F14706" s="19"/>
      <c r="G14706" s="19"/>
    </row>
    <row r="14707" spans="1:7" x14ac:dyDescent="0.3">
      <c r="A14707" s="5" t="s">
        <v>15378</v>
      </c>
      <c r="B14707" s="6" t="s">
        <v>2818</v>
      </c>
      <c r="C14707" s="7">
        <v>12</v>
      </c>
      <c r="D14707" s="8" t="s">
        <v>9301</v>
      </c>
      <c r="F14707" s="19"/>
      <c r="G14707" s="19"/>
    </row>
    <row r="14708" spans="1:7" x14ac:dyDescent="0.3">
      <c r="A14708" s="5" t="s">
        <v>15378</v>
      </c>
      <c r="B14708" s="6" t="s">
        <v>9302</v>
      </c>
      <c r="C14708" s="7">
        <v>17</v>
      </c>
      <c r="D14708" s="8" t="s">
        <v>9303</v>
      </c>
      <c r="F14708" s="19"/>
      <c r="G14708" s="19"/>
    </row>
    <row r="14709" spans="1:7" x14ac:dyDescent="0.3">
      <c r="A14709" s="5" t="s">
        <v>15378</v>
      </c>
      <c r="B14709" s="6" t="s">
        <v>9304</v>
      </c>
      <c r="C14709" s="7">
        <v>35</v>
      </c>
      <c r="D14709" s="8" t="s">
        <v>9305</v>
      </c>
      <c r="F14709" s="19"/>
      <c r="G14709" s="19"/>
    </row>
    <row r="14710" spans="1:7" x14ac:dyDescent="0.3">
      <c r="A14710" s="5" t="s">
        <v>15378</v>
      </c>
      <c r="B14710" s="6" t="s">
        <v>9306</v>
      </c>
      <c r="C14710" s="7">
        <v>45</v>
      </c>
      <c r="D14710" s="8" t="s">
        <v>9307</v>
      </c>
      <c r="F14710" s="19"/>
      <c r="G14710" s="19"/>
    </row>
    <row r="14711" spans="1:7" x14ac:dyDescent="0.3">
      <c r="A14711" s="5" t="s">
        <v>15378</v>
      </c>
      <c r="B14711" s="6" t="s">
        <v>9308</v>
      </c>
      <c r="C14711" s="7">
        <v>59</v>
      </c>
      <c r="D14711" s="8" t="s">
        <v>9309</v>
      </c>
      <c r="F14711" s="19"/>
      <c r="G14711" s="19"/>
    </row>
    <row r="14712" spans="1:7" x14ac:dyDescent="0.3">
      <c r="A14712" s="5" t="s">
        <v>15378</v>
      </c>
      <c r="B14712" s="6" t="s">
        <v>9310</v>
      </c>
      <c r="C14712" s="7">
        <v>65</v>
      </c>
      <c r="D14712" s="8" t="s">
        <v>9311</v>
      </c>
      <c r="F14712" s="19"/>
      <c r="G14712" s="19"/>
    </row>
    <row r="14713" spans="1:7" x14ac:dyDescent="0.3">
      <c r="A14713" s="5" t="s">
        <v>15378</v>
      </c>
      <c r="B14713" s="6" t="s">
        <v>9312</v>
      </c>
      <c r="C14713" s="7">
        <v>69</v>
      </c>
      <c r="D14713" s="8" t="s">
        <v>9313</v>
      </c>
      <c r="F14713" s="19"/>
      <c r="G14713" s="19"/>
    </row>
    <row r="14714" spans="1:7" x14ac:dyDescent="0.3">
      <c r="A14714" s="5" t="s">
        <v>15378</v>
      </c>
      <c r="B14714" s="6" t="s">
        <v>9314</v>
      </c>
      <c r="C14714" s="7">
        <v>69</v>
      </c>
      <c r="D14714" s="8" t="s">
        <v>9315</v>
      </c>
      <c r="F14714" s="19"/>
      <c r="G14714" s="19"/>
    </row>
    <row r="14715" spans="1:7" x14ac:dyDescent="0.3">
      <c r="A14715" s="5" t="s">
        <v>15378</v>
      </c>
      <c r="B14715" s="6" t="s">
        <v>9316</v>
      </c>
      <c r="C14715" s="7">
        <v>79</v>
      </c>
      <c r="D14715" s="8" t="s">
        <v>9279</v>
      </c>
      <c r="F14715" s="19"/>
      <c r="G14715" s="19"/>
    </row>
    <row r="14716" spans="1:7" x14ac:dyDescent="0.3">
      <c r="A14716" s="5" t="s">
        <v>15378</v>
      </c>
      <c r="B14716" s="6" t="s">
        <v>9317</v>
      </c>
      <c r="C14716" s="7">
        <v>85</v>
      </c>
      <c r="D14716" s="8" t="s">
        <v>9318</v>
      </c>
      <c r="F14716" s="19"/>
      <c r="G14716" s="19"/>
    </row>
    <row r="14717" spans="1:7" x14ac:dyDescent="0.3">
      <c r="A14717" s="5" t="s">
        <v>15378</v>
      </c>
      <c r="B14717" s="6" t="s">
        <v>9319</v>
      </c>
      <c r="C14717" s="7">
        <v>85</v>
      </c>
      <c r="D14717" s="8" t="s">
        <v>9320</v>
      </c>
      <c r="F14717" s="19"/>
      <c r="G14717" s="19"/>
    </row>
    <row r="14718" spans="1:7" x14ac:dyDescent="0.3">
      <c r="A14718" s="5" t="s">
        <v>15378</v>
      </c>
      <c r="B14718" s="6" t="s">
        <v>9321</v>
      </c>
      <c r="C14718" s="7">
        <v>85</v>
      </c>
      <c r="D14718" s="8" t="s">
        <v>9322</v>
      </c>
      <c r="F14718" s="19"/>
      <c r="G14718" s="19"/>
    </row>
    <row r="14719" spans="1:7" x14ac:dyDescent="0.3">
      <c r="A14719" s="5" t="s">
        <v>15378</v>
      </c>
      <c r="B14719" s="6" t="s">
        <v>9323</v>
      </c>
      <c r="C14719" s="7">
        <v>85</v>
      </c>
      <c r="D14719" s="8" t="s">
        <v>9324</v>
      </c>
      <c r="F14719" s="19"/>
      <c r="G14719" s="19"/>
    </row>
    <row r="14720" spans="1:7" x14ac:dyDescent="0.3">
      <c r="A14720" s="5" t="s">
        <v>15378</v>
      </c>
      <c r="B14720" s="6" t="s">
        <v>9325</v>
      </c>
      <c r="C14720" s="7">
        <v>129</v>
      </c>
      <c r="D14720" s="8" t="s">
        <v>9326</v>
      </c>
      <c r="F14720" s="19"/>
      <c r="G14720" s="19"/>
    </row>
    <row r="14721" spans="1:7" x14ac:dyDescent="0.3">
      <c r="A14721" s="5" t="s">
        <v>15378</v>
      </c>
      <c r="B14721" s="6" t="s">
        <v>9327</v>
      </c>
      <c r="C14721" s="7">
        <v>129</v>
      </c>
      <c r="D14721" s="8" t="s">
        <v>9291</v>
      </c>
      <c r="F14721" s="19"/>
      <c r="G14721" s="19"/>
    </row>
    <row r="14722" spans="1:7" x14ac:dyDescent="0.3">
      <c r="A14722" s="5" t="s">
        <v>15378</v>
      </c>
      <c r="B14722" s="6" t="s">
        <v>9328</v>
      </c>
      <c r="C14722" s="7">
        <v>125</v>
      </c>
      <c r="D14722" s="8" t="s">
        <v>9329</v>
      </c>
      <c r="F14722" s="19"/>
      <c r="G14722" s="19"/>
    </row>
    <row r="14723" spans="1:7" x14ac:dyDescent="0.3">
      <c r="A14723" s="5" t="s">
        <v>15378</v>
      </c>
      <c r="B14723" s="6" t="s">
        <v>9330</v>
      </c>
      <c r="C14723" s="7">
        <v>125</v>
      </c>
      <c r="D14723" s="8" t="s">
        <v>9331</v>
      </c>
      <c r="F14723" s="19"/>
      <c r="G14723" s="19"/>
    </row>
    <row r="14724" spans="1:7" x14ac:dyDescent="0.3">
      <c r="A14724" s="5" t="s">
        <v>15378</v>
      </c>
      <c r="B14724" s="6" t="s">
        <v>9332</v>
      </c>
      <c r="C14724" s="7">
        <v>129</v>
      </c>
      <c r="D14724" s="8" t="s">
        <v>9333</v>
      </c>
      <c r="F14724" s="19"/>
      <c r="G14724" s="19"/>
    </row>
    <row r="14725" spans="1:7" x14ac:dyDescent="0.3">
      <c r="A14725" s="5" t="s">
        <v>15378</v>
      </c>
      <c r="B14725" s="6" t="s">
        <v>9334</v>
      </c>
      <c r="C14725" s="7">
        <v>135</v>
      </c>
      <c r="D14725" s="8" t="s">
        <v>9335</v>
      </c>
      <c r="F14725" s="19"/>
      <c r="G14725" s="19"/>
    </row>
    <row r="14726" spans="1:7" x14ac:dyDescent="0.3">
      <c r="A14726" s="5" t="s">
        <v>15378</v>
      </c>
      <c r="B14726" s="6" t="s">
        <v>9336</v>
      </c>
      <c r="C14726" s="7">
        <v>125</v>
      </c>
      <c r="D14726" s="8" t="s">
        <v>9287</v>
      </c>
      <c r="F14726" s="19"/>
      <c r="G14726" s="19"/>
    </row>
    <row r="14727" spans="1:7" x14ac:dyDescent="0.3">
      <c r="A14727" s="5" t="s">
        <v>15378</v>
      </c>
      <c r="B14727" s="6" t="s">
        <v>9337</v>
      </c>
      <c r="C14727" s="7">
        <v>135</v>
      </c>
      <c r="D14727" s="8" t="s">
        <v>9289</v>
      </c>
      <c r="F14727" s="19"/>
      <c r="G14727" s="19"/>
    </row>
    <row r="14728" spans="1:7" x14ac:dyDescent="0.3">
      <c r="A14728" s="5" t="s">
        <v>15378</v>
      </c>
      <c r="B14728" s="6" t="s">
        <v>9338</v>
      </c>
      <c r="C14728" s="7">
        <v>135</v>
      </c>
      <c r="D14728" s="8" t="s">
        <v>9283</v>
      </c>
      <c r="F14728" s="19"/>
      <c r="G14728" s="19"/>
    </row>
    <row r="14729" spans="1:7" x14ac:dyDescent="0.3">
      <c r="A14729" s="5" t="s">
        <v>15378</v>
      </c>
      <c r="B14729" s="6" t="s">
        <v>9339</v>
      </c>
      <c r="C14729" s="7">
        <v>159</v>
      </c>
      <c r="D14729" s="8" t="s">
        <v>9340</v>
      </c>
      <c r="F14729" s="19"/>
      <c r="G14729" s="19"/>
    </row>
    <row r="14730" spans="1:7" x14ac:dyDescent="0.3">
      <c r="A14730" s="5" t="s">
        <v>15378</v>
      </c>
      <c r="B14730" s="6" t="s">
        <v>9341</v>
      </c>
      <c r="C14730" s="7">
        <v>159</v>
      </c>
      <c r="D14730" s="8" t="s">
        <v>9342</v>
      </c>
      <c r="F14730" s="19"/>
      <c r="G14730" s="19"/>
    </row>
    <row r="14731" spans="1:7" x14ac:dyDescent="0.3">
      <c r="A14731" s="5" t="s">
        <v>15378</v>
      </c>
      <c r="B14731" s="6" t="s">
        <v>9343</v>
      </c>
      <c r="C14731" s="7">
        <v>159</v>
      </c>
      <c r="D14731" s="8" t="s">
        <v>9344</v>
      </c>
      <c r="F14731" s="19"/>
      <c r="G14731" s="19"/>
    </row>
    <row r="14732" spans="1:7" x14ac:dyDescent="0.3">
      <c r="A14732" s="5" t="s">
        <v>15378</v>
      </c>
      <c r="B14732" s="6" t="s">
        <v>9345</v>
      </c>
      <c r="C14732" s="7">
        <v>169</v>
      </c>
      <c r="D14732" s="8" t="s">
        <v>9346</v>
      </c>
      <c r="F14732" s="19"/>
      <c r="G14732" s="19"/>
    </row>
    <row r="14733" spans="1:7" x14ac:dyDescent="0.3">
      <c r="A14733" s="5" t="s">
        <v>15378</v>
      </c>
      <c r="B14733" s="6" t="s">
        <v>9347</v>
      </c>
      <c r="C14733" s="7">
        <v>109</v>
      </c>
      <c r="D14733" s="8" t="s">
        <v>9348</v>
      </c>
      <c r="F14733" s="19"/>
      <c r="G14733" s="19"/>
    </row>
    <row r="14734" spans="1:7" x14ac:dyDescent="0.3">
      <c r="A14734" s="5" t="s">
        <v>15378</v>
      </c>
      <c r="B14734" s="6" t="s">
        <v>9349</v>
      </c>
      <c r="C14734" s="7">
        <v>179</v>
      </c>
      <c r="D14734" s="8" t="s">
        <v>9350</v>
      </c>
      <c r="F14734" s="19"/>
      <c r="G14734" s="19"/>
    </row>
    <row r="14735" spans="1:7" x14ac:dyDescent="0.3">
      <c r="A14735" s="5" t="s">
        <v>15378</v>
      </c>
      <c r="B14735" s="6" t="s">
        <v>9351</v>
      </c>
      <c r="C14735" s="7">
        <v>179</v>
      </c>
      <c r="D14735" s="8" t="s">
        <v>9352</v>
      </c>
      <c r="F14735" s="19"/>
      <c r="G14735" s="19"/>
    </row>
    <row r="14736" spans="1:7" x14ac:dyDescent="0.3">
      <c r="A14736" s="5" t="s">
        <v>15378</v>
      </c>
      <c r="B14736" s="6" t="s">
        <v>9353</v>
      </c>
      <c r="C14736" s="7">
        <v>185</v>
      </c>
      <c r="D14736" s="8" t="s">
        <v>9354</v>
      </c>
      <c r="F14736" s="19"/>
      <c r="G14736" s="19"/>
    </row>
    <row r="14737" spans="1:7" x14ac:dyDescent="0.3">
      <c r="A14737" s="5" t="s">
        <v>15378</v>
      </c>
      <c r="B14737" s="6" t="s">
        <v>9355</v>
      </c>
      <c r="C14737" s="7">
        <v>219</v>
      </c>
      <c r="D14737" s="8" t="s">
        <v>9356</v>
      </c>
      <c r="F14737" s="19"/>
      <c r="G14737" s="19"/>
    </row>
    <row r="14738" spans="1:7" x14ac:dyDescent="0.3">
      <c r="A14738" s="5" t="s">
        <v>15378</v>
      </c>
      <c r="B14738" s="6" t="s">
        <v>9357</v>
      </c>
      <c r="C14738" s="7">
        <v>295</v>
      </c>
      <c r="D14738" s="8" t="s">
        <v>9358</v>
      </c>
      <c r="F14738" s="19"/>
      <c r="G14738" s="19"/>
    </row>
    <row r="14739" spans="1:7" x14ac:dyDescent="0.3">
      <c r="A14739" s="5" t="s">
        <v>15378</v>
      </c>
      <c r="B14739" s="6" t="s">
        <v>9359</v>
      </c>
      <c r="C14739" s="7">
        <v>45</v>
      </c>
      <c r="D14739" s="8" t="s">
        <v>9307</v>
      </c>
      <c r="F14739" s="19"/>
      <c r="G14739" s="19"/>
    </row>
    <row r="14740" spans="1:7" x14ac:dyDescent="0.3">
      <c r="A14740" s="5" t="s">
        <v>15378</v>
      </c>
      <c r="B14740" s="6" t="s">
        <v>9360</v>
      </c>
      <c r="C14740" s="7">
        <v>109</v>
      </c>
      <c r="D14740" s="8" t="s">
        <v>9361</v>
      </c>
      <c r="F14740" s="19"/>
      <c r="G14740" s="19"/>
    </row>
    <row r="14741" spans="1:7" x14ac:dyDescent="0.3">
      <c r="A14741" s="5" t="s">
        <v>15378</v>
      </c>
      <c r="B14741" s="6" t="s">
        <v>9362</v>
      </c>
      <c r="C14741" s="7">
        <v>12</v>
      </c>
      <c r="D14741" s="8" t="s">
        <v>9363</v>
      </c>
      <c r="F14741" s="19"/>
      <c r="G14741" s="19"/>
    </row>
    <row r="14742" spans="1:7" x14ac:dyDescent="0.3">
      <c r="A14742" s="5" t="s">
        <v>15378</v>
      </c>
      <c r="B14742" s="6" t="s">
        <v>9364</v>
      </c>
      <c r="C14742" s="7">
        <v>12</v>
      </c>
      <c r="D14742" s="8" t="s">
        <v>9365</v>
      </c>
      <c r="F14742" s="19"/>
      <c r="G14742" s="19"/>
    </row>
    <row r="14743" spans="1:7" x14ac:dyDescent="0.3">
      <c r="A14743" s="5" t="s">
        <v>15378</v>
      </c>
      <c r="B14743" s="6" t="s">
        <v>9366</v>
      </c>
      <c r="C14743" s="7">
        <v>12</v>
      </c>
      <c r="D14743" s="8" t="s">
        <v>9367</v>
      </c>
      <c r="F14743" s="19"/>
      <c r="G14743" s="19"/>
    </row>
    <row r="14744" spans="1:7" x14ac:dyDescent="0.3">
      <c r="A14744" s="5" t="s">
        <v>15378</v>
      </c>
      <c r="B14744" s="6" t="s">
        <v>9368</v>
      </c>
      <c r="C14744" s="7">
        <v>11</v>
      </c>
      <c r="D14744" s="8" t="s">
        <v>626</v>
      </c>
      <c r="F14744" s="19"/>
      <c r="G14744" s="19"/>
    </row>
    <row r="14745" spans="1:7" x14ac:dyDescent="0.3">
      <c r="A14745" s="5" t="s">
        <v>15378</v>
      </c>
      <c r="B14745" s="6" t="s">
        <v>9369</v>
      </c>
      <c r="C14745" s="7">
        <v>12</v>
      </c>
      <c r="D14745" s="8" t="s">
        <v>9370</v>
      </c>
      <c r="F14745" s="19"/>
      <c r="G14745" s="19"/>
    </row>
    <row r="14746" spans="1:7" x14ac:dyDescent="0.3">
      <c r="A14746" s="5" t="s">
        <v>15378</v>
      </c>
      <c r="B14746" s="6" t="s">
        <v>9371</v>
      </c>
      <c r="C14746" s="7">
        <v>12</v>
      </c>
      <c r="D14746" s="8" t="s">
        <v>9372</v>
      </c>
      <c r="F14746" s="19"/>
      <c r="G14746" s="19"/>
    </row>
    <row r="14747" spans="1:7" x14ac:dyDescent="0.3">
      <c r="A14747" s="5" t="s">
        <v>15378</v>
      </c>
      <c r="B14747" s="6" t="s">
        <v>9373</v>
      </c>
      <c r="C14747" s="7">
        <v>12</v>
      </c>
      <c r="D14747" s="8" t="s">
        <v>9374</v>
      </c>
      <c r="F14747" s="19"/>
      <c r="G14747" s="19"/>
    </row>
    <row r="14748" spans="1:7" x14ac:dyDescent="0.3">
      <c r="A14748" s="5" t="s">
        <v>15378</v>
      </c>
      <c r="B14748" s="6" t="s">
        <v>9375</v>
      </c>
      <c r="C14748" s="7">
        <v>12</v>
      </c>
      <c r="D14748" s="8" t="s">
        <v>9376</v>
      </c>
      <c r="F14748" s="19"/>
      <c r="G14748" s="19"/>
    </row>
    <row r="14749" spans="1:7" x14ac:dyDescent="0.3">
      <c r="A14749" s="5" t="s">
        <v>15378</v>
      </c>
      <c r="B14749" s="6" t="s">
        <v>9377</v>
      </c>
      <c r="C14749" s="7">
        <v>11</v>
      </c>
      <c r="D14749" s="8" t="s">
        <v>632</v>
      </c>
      <c r="F14749" s="19"/>
      <c r="G14749" s="19"/>
    </row>
    <row r="14750" spans="1:7" x14ac:dyDescent="0.3">
      <c r="A14750" s="5" t="s">
        <v>15378</v>
      </c>
      <c r="B14750" s="6" t="s">
        <v>9378</v>
      </c>
      <c r="C14750" s="7">
        <v>12</v>
      </c>
      <c r="D14750" s="8" t="s">
        <v>9379</v>
      </c>
      <c r="F14750" s="19"/>
      <c r="G14750" s="19"/>
    </row>
    <row r="14751" spans="1:7" x14ac:dyDescent="0.3">
      <c r="A14751" s="5" t="s">
        <v>15378</v>
      </c>
      <c r="B14751" s="6" t="s">
        <v>9380</v>
      </c>
      <c r="C14751" s="7">
        <v>12</v>
      </c>
      <c r="D14751" s="8" t="s">
        <v>9381</v>
      </c>
      <c r="F14751" s="19"/>
      <c r="G14751" s="19"/>
    </row>
    <row r="14752" spans="1:7" x14ac:dyDescent="0.3">
      <c r="A14752" s="5" t="s">
        <v>15378</v>
      </c>
      <c r="B14752" s="6" t="s">
        <v>9382</v>
      </c>
      <c r="C14752" s="7">
        <v>22</v>
      </c>
      <c r="D14752" s="8" t="s">
        <v>103</v>
      </c>
      <c r="F14752" s="19"/>
      <c r="G14752" s="19"/>
    </row>
    <row r="14753" spans="1:7" x14ac:dyDescent="0.3">
      <c r="A14753" s="5" t="s">
        <v>15378</v>
      </c>
      <c r="B14753" s="6" t="s">
        <v>9383</v>
      </c>
      <c r="C14753" s="7">
        <v>29</v>
      </c>
      <c r="D14753" s="8" t="s">
        <v>9384</v>
      </c>
      <c r="F14753" s="19"/>
      <c r="G14753" s="19"/>
    </row>
    <row r="14754" spans="1:7" x14ac:dyDescent="0.3">
      <c r="A14754" s="5" t="s">
        <v>15378</v>
      </c>
      <c r="B14754" s="6" t="s">
        <v>9385</v>
      </c>
      <c r="C14754" s="7">
        <v>27</v>
      </c>
      <c r="D14754" s="8" t="s">
        <v>632</v>
      </c>
      <c r="F14754" s="19"/>
      <c r="G14754" s="19"/>
    </row>
    <row r="14755" spans="1:7" x14ac:dyDescent="0.3">
      <c r="A14755" s="5" t="s">
        <v>15378</v>
      </c>
      <c r="B14755" s="6" t="s">
        <v>7699</v>
      </c>
      <c r="C14755" s="7">
        <v>27</v>
      </c>
      <c r="D14755" s="8" t="s">
        <v>632</v>
      </c>
      <c r="F14755" s="19"/>
      <c r="G14755" s="19"/>
    </row>
    <row r="14756" spans="1:7" x14ac:dyDescent="0.3">
      <c r="A14756" s="5" t="s">
        <v>15378</v>
      </c>
      <c r="B14756" s="6" t="s">
        <v>1880</v>
      </c>
      <c r="C14756" s="7">
        <v>16</v>
      </c>
      <c r="D14756" s="8" t="s">
        <v>1881</v>
      </c>
      <c r="F14756" s="19"/>
      <c r="G14756" s="19"/>
    </row>
    <row r="14757" spans="1:7" x14ac:dyDescent="0.3">
      <c r="A14757" s="5" t="s">
        <v>15378</v>
      </c>
      <c r="B14757" s="6" t="s">
        <v>3960</v>
      </c>
      <c r="C14757" s="7">
        <v>17</v>
      </c>
      <c r="D14757" s="8" t="s">
        <v>9386</v>
      </c>
      <c r="F14757" s="19"/>
      <c r="G14757" s="19"/>
    </row>
    <row r="14758" spans="1:7" x14ac:dyDescent="0.3">
      <c r="A14758" s="5" t="s">
        <v>15378</v>
      </c>
      <c r="B14758" s="6" t="s">
        <v>2813</v>
      </c>
      <c r="C14758" s="7">
        <v>16</v>
      </c>
      <c r="D14758" s="8" t="s">
        <v>1893</v>
      </c>
      <c r="F14758" s="19"/>
      <c r="G14758" s="19"/>
    </row>
    <row r="14759" spans="1:7" x14ac:dyDescent="0.3">
      <c r="A14759" s="5" t="s">
        <v>15378</v>
      </c>
      <c r="B14759" s="6" t="s">
        <v>9387</v>
      </c>
      <c r="C14759" s="7">
        <v>17</v>
      </c>
      <c r="D14759" s="8" t="s">
        <v>9388</v>
      </c>
      <c r="F14759" s="19"/>
      <c r="G14759" s="19"/>
    </row>
    <row r="14760" spans="1:7" x14ac:dyDescent="0.3">
      <c r="A14760" s="5" t="s">
        <v>15378</v>
      </c>
      <c r="B14760" s="6" t="s">
        <v>1884</v>
      </c>
      <c r="C14760" s="7">
        <v>18</v>
      </c>
      <c r="D14760" s="8" t="s">
        <v>1885</v>
      </c>
      <c r="F14760" s="19"/>
      <c r="G14760" s="19"/>
    </row>
    <row r="14761" spans="1:7" x14ac:dyDescent="0.3">
      <c r="A14761" s="5" t="s">
        <v>15378</v>
      </c>
      <c r="B14761" s="6" t="s">
        <v>9389</v>
      </c>
      <c r="C14761" s="7">
        <v>19</v>
      </c>
      <c r="D14761" s="8" t="s">
        <v>9390</v>
      </c>
      <c r="F14761" s="19"/>
      <c r="G14761" s="19"/>
    </row>
    <row r="14762" spans="1:7" x14ac:dyDescent="0.3">
      <c r="A14762" s="5" t="s">
        <v>15378</v>
      </c>
      <c r="B14762" s="6" t="s">
        <v>1882</v>
      </c>
      <c r="C14762" s="7">
        <v>18</v>
      </c>
      <c r="D14762" s="8" t="s">
        <v>9391</v>
      </c>
      <c r="F14762" s="19"/>
      <c r="G14762" s="19"/>
    </row>
    <row r="14763" spans="1:7" x14ac:dyDescent="0.3">
      <c r="A14763" s="5" t="s">
        <v>15378</v>
      </c>
      <c r="B14763" s="6" t="s">
        <v>1886</v>
      </c>
      <c r="C14763" s="7">
        <v>20</v>
      </c>
      <c r="D14763" s="8" t="s">
        <v>9392</v>
      </c>
      <c r="F14763" s="19"/>
      <c r="G14763" s="19"/>
    </row>
    <row r="14764" spans="1:7" x14ac:dyDescent="0.3">
      <c r="A14764" s="5" t="s">
        <v>15378</v>
      </c>
      <c r="B14764" s="6" t="s">
        <v>9393</v>
      </c>
      <c r="C14764" s="7">
        <v>12</v>
      </c>
      <c r="D14764" s="8" t="s">
        <v>9394</v>
      </c>
      <c r="F14764" s="19"/>
      <c r="G14764" s="19"/>
    </row>
    <row r="14765" spans="1:7" x14ac:dyDescent="0.3">
      <c r="A14765" s="5" t="s">
        <v>15378</v>
      </c>
      <c r="B14765" s="6" t="s">
        <v>587</v>
      </c>
      <c r="C14765" s="7">
        <v>12</v>
      </c>
      <c r="D14765" s="8" t="s">
        <v>9370</v>
      </c>
      <c r="F14765" s="19"/>
      <c r="G14765" s="19"/>
    </row>
    <row r="14766" spans="1:7" x14ac:dyDescent="0.3">
      <c r="A14766" s="5" t="s">
        <v>15378</v>
      </c>
      <c r="B14766" s="6" t="s">
        <v>9395</v>
      </c>
      <c r="C14766" s="7">
        <v>12</v>
      </c>
      <c r="D14766" s="8" t="s">
        <v>9363</v>
      </c>
      <c r="F14766" s="19"/>
      <c r="G14766" s="19"/>
    </row>
    <row r="14767" spans="1:7" x14ac:dyDescent="0.3">
      <c r="A14767" s="5" t="s">
        <v>15378</v>
      </c>
      <c r="B14767" s="6" t="s">
        <v>6469</v>
      </c>
      <c r="C14767" s="7">
        <v>12</v>
      </c>
      <c r="D14767" s="8" t="s">
        <v>9365</v>
      </c>
      <c r="F14767" s="19"/>
      <c r="G14767" s="19"/>
    </row>
    <row r="14768" spans="1:7" x14ac:dyDescent="0.3">
      <c r="A14768" s="5" t="s">
        <v>15378</v>
      </c>
      <c r="B14768" s="6" t="s">
        <v>2542</v>
      </c>
      <c r="C14768" s="7">
        <v>12</v>
      </c>
      <c r="D14768" s="8" t="s">
        <v>9367</v>
      </c>
      <c r="F14768" s="19"/>
      <c r="G14768" s="19"/>
    </row>
    <row r="14769" spans="1:7" x14ac:dyDescent="0.3">
      <c r="A14769" s="5" t="s">
        <v>15378</v>
      </c>
      <c r="B14769" s="6" t="s">
        <v>588</v>
      </c>
      <c r="C14769" s="7">
        <v>12</v>
      </c>
      <c r="D14769" s="8" t="s">
        <v>9396</v>
      </c>
      <c r="F14769" s="19"/>
      <c r="G14769" s="19"/>
    </row>
    <row r="14770" spans="1:7" x14ac:dyDescent="0.3">
      <c r="A14770" s="5" t="s">
        <v>15378</v>
      </c>
      <c r="B14770" s="6" t="s">
        <v>2199</v>
      </c>
      <c r="C14770" s="7">
        <v>24</v>
      </c>
      <c r="D14770" s="8" t="s">
        <v>9397</v>
      </c>
      <c r="F14770" s="19"/>
      <c r="G14770" s="19"/>
    </row>
    <row r="14771" spans="1:7" x14ac:dyDescent="0.3">
      <c r="A14771" s="5" t="s">
        <v>15378</v>
      </c>
      <c r="B14771" s="6" t="s">
        <v>2200</v>
      </c>
      <c r="C14771" s="7">
        <v>26</v>
      </c>
      <c r="D14771" s="8" t="s">
        <v>9397</v>
      </c>
      <c r="F14771" s="19"/>
      <c r="G14771" s="19"/>
    </row>
    <row r="14772" spans="1:7" x14ac:dyDescent="0.3">
      <c r="A14772" s="5" t="s">
        <v>15378</v>
      </c>
      <c r="B14772" s="6" t="s">
        <v>2859</v>
      </c>
      <c r="C14772" s="7">
        <v>17</v>
      </c>
      <c r="D14772" s="8" t="s">
        <v>9398</v>
      </c>
      <c r="F14772" s="19"/>
      <c r="G14772" s="19"/>
    </row>
    <row r="14773" spans="1:7" x14ac:dyDescent="0.3">
      <c r="A14773" s="5" t="s">
        <v>15378</v>
      </c>
      <c r="B14773" s="6" t="s">
        <v>9399</v>
      </c>
      <c r="C14773" s="7">
        <v>18</v>
      </c>
      <c r="D14773" s="8" t="s">
        <v>9400</v>
      </c>
      <c r="F14773" s="19"/>
      <c r="G14773" s="19"/>
    </row>
    <row r="14774" spans="1:7" x14ac:dyDescent="0.3">
      <c r="A14774" s="5" t="s">
        <v>15378</v>
      </c>
      <c r="B14774" s="6" t="s">
        <v>4936</v>
      </c>
      <c r="C14774" s="7">
        <v>17</v>
      </c>
      <c r="D14774" s="8" t="s">
        <v>9401</v>
      </c>
      <c r="F14774" s="19"/>
      <c r="G14774" s="19"/>
    </row>
    <row r="14775" spans="1:7" x14ac:dyDescent="0.3">
      <c r="A14775" s="5" t="s">
        <v>15378</v>
      </c>
      <c r="B14775" s="6" t="s">
        <v>9402</v>
      </c>
      <c r="C14775" s="7">
        <v>18</v>
      </c>
      <c r="D14775" s="8" t="s">
        <v>9403</v>
      </c>
      <c r="F14775" s="19"/>
      <c r="G14775" s="19"/>
    </row>
    <row r="14776" spans="1:7" x14ac:dyDescent="0.3">
      <c r="A14776" s="5" t="s">
        <v>15378</v>
      </c>
      <c r="B14776" s="6" t="s">
        <v>4939</v>
      </c>
      <c r="C14776" s="7">
        <v>19</v>
      </c>
      <c r="D14776" s="8" t="s">
        <v>9404</v>
      </c>
      <c r="F14776" s="19"/>
      <c r="G14776" s="19"/>
    </row>
    <row r="14777" spans="1:7" x14ac:dyDescent="0.3">
      <c r="A14777" s="5" t="s">
        <v>15378</v>
      </c>
      <c r="B14777" s="6" t="s">
        <v>2534</v>
      </c>
      <c r="C14777" s="7">
        <v>19</v>
      </c>
      <c r="D14777" s="8" t="s">
        <v>9405</v>
      </c>
      <c r="F14777" s="19"/>
      <c r="G14777" s="19"/>
    </row>
    <row r="14778" spans="1:7" x14ac:dyDescent="0.3">
      <c r="A14778" s="5" t="s">
        <v>15378</v>
      </c>
      <c r="B14778" s="6" t="s">
        <v>714</v>
      </c>
      <c r="C14778" s="7">
        <v>12</v>
      </c>
      <c r="D14778" s="8" t="s">
        <v>9406</v>
      </c>
      <c r="F14778" s="19"/>
      <c r="G14778" s="19"/>
    </row>
    <row r="14779" spans="1:7" x14ac:dyDescent="0.3">
      <c r="A14779" s="5" t="s">
        <v>15378</v>
      </c>
      <c r="B14779" s="6" t="s">
        <v>642</v>
      </c>
      <c r="C14779" s="7">
        <v>12</v>
      </c>
      <c r="D14779" s="8" t="s">
        <v>9381</v>
      </c>
      <c r="F14779" s="19"/>
      <c r="G14779" s="19"/>
    </row>
    <row r="14780" spans="1:7" x14ac:dyDescent="0.3">
      <c r="A14780" s="5" t="s">
        <v>15378</v>
      </c>
      <c r="B14780" s="6" t="s">
        <v>2860</v>
      </c>
      <c r="C14780" s="7">
        <v>12</v>
      </c>
      <c r="D14780" s="8" t="s">
        <v>9407</v>
      </c>
      <c r="F14780" s="19"/>
      <c r="G14780" s="19"/>
    </row>
    <row r="14781" spans="1:7" x14ac:dyDescent="0.3">
      <c r="A14781" s="5" t="s">
        <v>15378</v>
      </c>
      <c r="B14781" s="6" t="s">
        <v>634</v>
      </c>
      <c r="C14781" s="7">
        <v>12</v>
      </c>
      <c r="D14781" s="8" t="s">
        <v>9376</v>
      </c>
      <c r="F14781" s="19"/>
      <c r="G14781" s="19"/>
    </row>
    <row r="14782" spans="1:7" x14ac:dyDescent="0.3">
      <c r="A14782" s="5" t="s">
        <v>15378</v>
      </c>
      <c r="B14782" s="6" t="s">
        <v>712</v>
      </c>
      <c r="C14782" s="7">
        <v>12</v>
      </c>
      <c r="D14782" s="8" t="s">
        <v>9374</v>
      </c>
      <c r="F14782" s="19"/>
      <c r="G14782" s="19"/>
    </row>
    <row r="14783" spans="1:7" x14ac:dyDescent="0.3">
      <c r="A14783" s="5" t="s">
        <v>15378</v>
      </c>
      <c r="B14783" s="6" t="s">
        <v>635</v>
      </c>
      <c r="C14783" s="7">
        <v>12</v>
      </c>
      <c r="D14783" s="8" t="s">
        <v>9408</v>
      </c>
      <c r="F14783" s="19"/>
      <c r="G14783" s="19"/>
    </row>
    <row r="14784" spans="1:7" x14ac:dyDescent="0.3">
      <c r="A14784" s="5" t="s">
        <v>15378</v>
      </c>
      <c r="B14784" s="6" t="s">
        <v>643</v>
      </c>
      <c r="C14784" s="7">
        <v>12</v>
      </c>
      <c r="D14784" s="8" t="s">
        <v>9379</v>
      </c>
      <c r="F14784" s="19"/>
      <c r="G14784" s="19"/>
    </row>
    <row r="14785" spans="1:7" x14ac:dyDescent="0.3">
      <c r="A14785" s="5" t="s">
        <v>15378</v>
      </c>
      <c r="B14785" s="6" t="s">
        <v>9409</v>
      </c>
      <c r="C14785" s="7">
        <v>26</v>
      </c>
      <c r="D14785" s="8" t="s">
        <v>103</v>
      </c>
      <c r="F14785" s="19"/>
      <c r="G14785" s="19"/>
    </row>
    <row r="14786" spans="1:7" x14ac:dyDescent="0.3">
      <c r="A14786" s="5" t="s">
        <v>15378</v>
      </c>
      <c r="B14786" s="6" t="s">
        <v>9410</v>
      </c>
      <c r="C14786" s="7">
        <v>26</v>
      </c>
      <c r="D14786" s="8" t="s">
        <v>103</v>
      </c>
      <c r="F14786" s="19"/>
      <c r="G14786" s="19"/>
    </row>
    <row r="14787" spans="1:7" x14ac:dyDescent="0.3">
      <c r="A14787" s="5" t="s">
        <v>15378</v>
      </c>
      <c r="B14787" s="6" t="s">
        <v>9411</v>
      </c>
      <c r="C14787" s="7">
        <v>26</v>
      </c>
      <c r="D14787" s="8" t="s">
        <v>103</v>
      </c>
      <c r="F14787" s="19"/>
      <c r="G14787" s="19"/>
    </row>
    <row r="14788" spans="1:7" x14ac:dyDescent="0.3">
      <c r="A14788" s="5" t="s">
        <v>15378</v>
      </c>
      <c r="B14788" s="6" t="s">
        <v>9412</v>
      </c>
      <c r="C14788" s="7">
        <v>26</v>
      </c>
      <c r="D14788" s="8" t="s">
        <v>103</v>
      </c>
      <c r="F14788" s="19"/>
      <c r="G14788" s="19"/>
    </row>
    <row r="14789" spans="1:7" x14ac:dyDescent="0.3">
      <c r="A14789" s="5" t="s">
        <v>15378</v>
      </c>
      <c r="B14789" s="6" t="s">
        <v>9413</v>
      </c>
      <c r="C14789" s="7">
        <v>28</v>
      </c>
      <c r="D14789" s="8" t="s">
        <v>103</v>
      </c>
      <c r="F14789" s="19"/>
      <c r="G14789" s="19"/>
    </row>
    <row r="14790" spans="1:7" x14ac:dyDescent="0.3">
      <c r="A14790" s="5" t="s">
        <v>15378</v>
      </c>
      <c r="B14790" s="6" t="s">
        <v>9414</v>
      </c>
      <c r="C14790" s="7">
        <v>28</v>
      </c>
      <c r="D14790" s="8" t="s">
        <v>103</v>
      </c>
      <c r="F14790" s="19"/>
      <c r="G14790" s="19"/>
    </row>
    <row r="14791" spans="1:7" x14ac:dyDescent="0.3">
      <c r="A14791" s="5" t="s">
        <v>15378</v>
      </c>
      <c r="B14791" s="6" t="s">
        <v>9415</v>
      </c>
      <c r="C14791" s="7">
        <v>30</v>
      </c>
      <c r="D14791" s="8" t="s">
        <v>103</v>
      </c>
      <c r="F14791" s="19"/>
      <c r="G14791" s="19"/>
    </row>
    <row r="14792" spans="1:7" x14ac:dyDescent="0.3">
      <c r="A14792" s="5" t="s">
        <v>15378</v>
      </c>
      <c r="B14792" s="6" t="s">
        <v>9416</v>
      </c>
      <c r="C14792" s="7">
        <v>33</v>
      </c>
      <c r="D14792" s="8" t="s">
        <v>103</v>
      </c>
      <c r="F14792" s="19"/>
      <c r="G14792" s="19"/>
    </row>
    <row r="14793" spans="1:7" x14ac:dyDescent="0.3">
      <c r="A14793" s="5" t="s">
        <v>15378</v>
      </c>
      <c r="B14793" s="6" t="s">
        <v>9382</v>
      </c>
      <c r="C14793" s="7">
        <v>22</v>
      </c>
      <c r="D14793" s="8" t="s">
        <v>103</v>
      </c>
      <c r="F14793" s="19"/>
      <c r="G14793" s="19"/>
    </row>
    <row r="14794" spans="1:7" x14ac:dyDescent="0.3">
      <c r="A14794" s="5" t="s">
        <v>15378</v>
      </c>
      <c r="B14794" s="6" t="s">
        <v>747</v>
      </c>
      <c r="C14794" s="7">
        <v>27</v>
      </c>
      <c r="D14794" s="8" t="s">
        <v>9417</v>
      </c>
      <c r="F14794" s="19"/>
      <c r="G14794" s="19"/>
    </row>
    <row r="14795" spans="1:7" x14ac:dyDescent="0.3">
      <c r="A14795" s="5" t="s">
        <v>15378</v>
      </c>
      <c r="B14795" s="6" t="s">
        <v>9418</v>
      </c>
      <c r="C14795" s="7">
        <v>27</v>
      </c>
      <c r="D14795" s="8" t="s">
        <v>9419</v>
      </c>
      <c r="F14795" s="19"/>
      <c r="G14795" s="19"/>
    </row>
    <row r="14796" spans="1:7" x14ac:dyDescent="0.3">
      <c r="A14796" s="5" t="s">
        <v>15378</v>
      </c>
      <c r="B14796" s="6" t="s">
        <v>9420</v>
      </c>
      <c r="C14796" s="7">
        <v>29</v>
      </c>
      <c r="D14796" s="8" t="s">
        <v>9421</v>
      </c>
      <c r="F14796" s="19"/>
      <c r="G14796" s="19"/>
    </row>
    <row r="14797" spans="1:7" x14ac:dyDescent="0.3">
      <c r="A14797" s="5" t="s">
        <v>15378</v>
      </c>
      <c r="B14797" s="6" t="s">
        <v>9422</v>
      </c>
      <c r="C14797" s="7">
        <v>31</v>
      </c>
      <c r="D14797" s="8" t="s">
        <v>9423</v>
      </c>
      <c r="F14797" s="19"/>
      <c r="G14797" s="19"/>
    </row>
    <row r="14798" spans="1:7" x14ac:dyDescent="0.3">
      <c r="A14798" s="5" t="s">
        <v>15378</v>
      </c>
      <c r="B14798" s="6" t="s">
        <v>9424</v>
      </c>
      <c r="C14798" s="7">
        <v>30</v>
      </c>
      <c r="D14798" s="8" t="s">
        <v>9425</v>
      </c>
      <c r="F14798" s="19"/>
      <c r="G14798" s="19"/>
    </row>
    <row r="14799" spans="1:7" x14ac:dyDescent="0.3">
      <c r="A14799" s="5" t="s">
        <v>15378</v>
      </c>
      <c r="B14799" s="6" t="s">
        <v>4379</v>
      </c>
      <c r="C14799" s="7">
        <v>30</v>
      </c>
      <c r="D14799" s="8" t="s">
        <v>9426</v>
      </c>
      <c r="F14799" s="19"/>
      <c r="G14799" s="19"/>
    </row>
    <row r="14800" spans="1:7" x14ac:dyDescent="0.3">
      <c r="A14800" s="5" t="s">
        <v>15378</v>
      </c>
      <c r="B14800" s="6" t="s">
        <v>6829</v>
      </c>
      <c r="C14800" s="7">
        <v>30</v>
      </c>
      <c r="D14800" s="8" t="s">
        <v>9427</v>
      </c>
      <c r="F14800" s="19"/>
      <c r="G14800" s="19"/>
    </row>
    <row r="14801" spans="1:7" x14ac:dyDescent="0.3">
      <c r="A14801" s="5" t="s">
        <v>15378</v>
      </c>
      <c r="B14801" s="6" t="s">
        <v>755</v>
      </c>
      <c r="C14801" s="7">
        <v>32</v>
      </c>
      <c r="D14801" s="8" t="s">
        <v>9428</v>
      </c>
      <c r="F14801" s="19"/>
      <c r="G14801" s="19"/>
    </row>
    <row r="14802" spans="1:7" x14ac:dyDescent="0.3">
      <c r="A14802" s="5" t="s">
        <v>15378</v>
      </c>
      <c r="B14802" s="6" t="s">
        <v>9429</v>
      </c>
      <c r="C14802" s="7">
        <v>32</v>
      </c>
      <c r="D14802" s="8" t="s">
        <v>9430</v>
      </c>
      <c r="F14802" s="19"/>
      <c r="G14802" s="19"/>
    </row>
    <row r="14803" spans="1:7" x14ac:dyDescent="0.3">
      <c r="A14803" s="5" t="s">
        <v>15378</v>
      </c>
      <c r="B14803" s="6" t="s">
        <v>9431</v>
      </c>
      <c r="C14803" s="7">
        <v>32</v>
      </c>
      <c r="D14803" s="8" t="s">
        <v>9432</v>
      </c>
      <c r="F14803" s="19"/>
      <c r="G14803" s="19"/>
    </row>
    <row r="14804" spans="1:7" x14ac:dyDescent="0.3">
      <c r="A14804" s="5" t="s">
        <v>15378</v>
      </c>
      <c r="B14804" s="6" t="s">
        <v>9433</v>
      </c>
      <c r="C14804" s="7">
        <v>35</v>
      </c>
      <c r="D14804" s="8" t="s">
        <v>9434</v>
      </c>
      <c r="F14804" s="19"/>
      <c r="G14804" s="19"/>
    </row>
    <row r="14805" spans="1:7" x14ac:dyDescent="0.3">
      <c r="A14805" s="5" t="s">
        <v>15378</v>
      </c>
      <c r="B14805" s="6" t="s">
        <v>9435</v>
      </c>
      <c r="C14805" s="7">
        <v>29</v>
      </c>
      <c r="D14805" s="8" t="s">
        <v>9436</v>
      </c>
      <c r="F14805" s="19"/>
      <c r="G14805" s="19"/>
    </row>
    <row r="14806" spans="1:7" x14ac:dyDescent="0.3">
      <c r="A14806" s="5" t="s">
        <v>15378</v>
      </c>
      <c r="B14806" s="6" t="s">
        <v>9437</v>
      </c>
      <c r="C14806" s="7">
        <v>31</v>
      </c>
      <c r="D14806" s="8" t="s">
        <v>632</v>
      </c>
      <c r="F14806" s="19"/>
      <c r="G14806" s="19"/>
    </row>
    <row r="14807" spans="1:7" x14ac:dyDescent="0.3">
      <c r="A14807" s="5" t="s">
        <v>15378</v>
      </c>
      <c r="B14807" s="6" t="s">
        <v>9438</v>
      </c>
      <c r="C14807" s="7">
        <v>32</v>
      </c>
      <c r="D14807" s="8" t="s">
        <v>632</v>
      </c>
      <c r="F14807" s="19"/>
      <c r="G14807" s="19"/>
    </row>
    <row r="14808" spans="1:7" x14ac:dyDescent="0.3">
      <c r="A14808" s="5" t="s">
        <v>15378</v>
      </c>
      <c r="B14808" s="6" t="s">
        <v>9439</v>
      </c>
      <c r="C14808" s="7">
        <v>31</v>
      </c>
      <c r="D14808" s="8" t="s">
        <v>632</v>
      </c>
      <c r="F14808" s="19"/>
      <c r="G14808" s="19"/>
    </row>
    <row r="14809" spans="1:7" x14ac:dyDescent="0.3">
      <c r="A14809" s="5" t="s">
        <v>15378</v>
      </c>
      <c r="B14809" s="6" t="s">
        <v>9440</v>
      </c>
      <c r="C14809" s="7">
        <v>33</v>
      </c>
      <c r="D14809" s="8" t="s">
        <v>632</v>
      </c>
      <c r="F14809" s="19"/>
      <c r="G14809" s="19"/>
    </row>
    <row r="14810" spans="1:7" x14ac:dyDescent="0.3">
      <c r="A14810" s="5" t="s">
        <v>15378</v>
      </c>
      <c r="B14810" s="6" t="s">
        <v>9441</v>
      </c>
      <c r="C14810" s="7">
        <v>33</v>
      </c>
      <c r="D14810" s="8" t="s">
        <v>632</v>
      </c>
      <c r="F14810" s="19"/>
      <c r="G14810" s="19"/>
    </row>
    <row r="14811" spans="1:7" x14ac:dyDescent="0.3">
      <c r="A14811" s="5" t="s">
        <v>15378</v>
      </c>
      <c r="B14811" s="6" t="s">
        <v>9442</v>
      </c>
      <c r="C14811" s="7">
        <v>35</v>
      </c>
      <c r="D14811" s="8" t="s">
        <v>632</v>
      </c>
      <c r="F14811" s="19"/>
      <c r="G14811" s="19"/>
    </row>
    <row r="14812" spans="1:7" x14ac:dyDescent="0.3">
      <c r="A14812" s="5" t="s">
        <v>15378</v>
      </c>
      <c r="B14812" s="6" t="s">
        <v>9443</v>
      </c>
      <c r="C14812" s="7">
        <v>27</v>
      </c>
      <c r="D14812" s="8" t="s">
        <v>632</v>
      </c>
      <c r="F14812" s="19"/>
      <c r="G14812" s="19"/>
    </row>
    <row r="14813" spans="1:7" x14ac:dyDescent="0.3">
      <c r="A14813" s="5" t="s">
        <v>15378</v>
      </c>
      <c r="B14813" s="6" t="s">
        <v>9444</v>
      </c>
      <c r="C14813" s="7">
        <v>27</v>
      </c>
      <c r="D14813" s="8" t="s">
        <v>9445</v>
      </c>
      <c r="F14813" s="19"/>
      <c r="G14813" s="19"/>
    </row>
    <row r="14814" spans="1:7" x14ac:dyDescent="0.3">
      <c r="A14814" s="5" t="s">
        <v>15378</v>
      </c>
      <c r="B14814" s="6" t="s">
        <v>9446</v>
      </c>
      <c r="C14814" s="7">
        <v>31</v>
      </c>
      <c r="D14814" s="8" t="s">
        <v>9447</v>
      </c>
      <c r="F14814" s="19"/>
      <c r="G14814" s="19"/>
    </row>
    <row r="14815" spans="1:7" x14ac:dyDescent="0.3">
      <c r="A14815" s="5" t="s">
        <v>15378</v>
      </c>
      <c r="B14815" s="6" t="s">
        <v>9448</v>
      </c>
      <c r="C14815" s="7">
        <v>32</v>
      </c>
      <c r="D14815" s="8" t="s">
        <v>9449</v>
      </c>
      <c r="F14815" s="19"/>
      <c r="G14815" s="19"/>
    </row>
    <row r="14816" spans="1:7" x14ac:dyDescent="0.3">
      <c r="A14816" s="5" t="s">
        <v>15378</v>
      </c>
      <c r="B14816" s="6" t="s">
        <v>9450</v>
      </c>
      <c r="C14816" s="7">
        <v>33</v>
      </c>
      <c r="D14816" s="8" t="s">
        <v>9451</v>
      </c>
      <c r="F14816" s="19"/>
      <c r="G14816" s="19"/>
    </row>
    <row r="14817" spans="1:7" x14ac:dyDescent="0.3">
      <c r="A14817" s="5" t="s">
        <v>15378</v>
      </c>
      <c r="B14817" s="6" t="s">
        <v>9452</v>
      </c>
      <c r="C14817" s="7">
        <v>34</v>
      </c>
      <c r="D14817" s="8" t="s">
        <v>9453</v>
      </c>
      <c r="F14817" s="19"/>
      <c r="G14817" s="19"/>
    </row>
    <row r="14818" spans="1:7" x14ac:dyDescent="0.3">
      <c r="A14818" s="5" t="s">
        <v>15378</v>
      </c>
      <c r="B14818" s="6" t="s">
        <v>9454</v>
      </c>
      <c r="C14818" s="7">
        <v>35</v>
      </c>
      <c r="D14818" s="8" t="s">
        <v>9455</v>
      </c>
      <c r="F14818" s="19"/>
      <c r="G14818" s="19"/>
    </row>
    <row r="14819" spans="1:7" x14ac:dyDescent="0.3">
      <c r="A14819" s="5" t="s">
        <v>15378</v>
      </c>
      <c r="B14819" s="6" t="s">
        <v>9456</v>
      </c>
      <c r="C14819" s="7">
        <v>35</v>
      </c>
      <c r="D14819" s="8" t="s">
        <v>9457</v>
      </c>
      <c r="F14819" s="19"/>
      <c r="G14819" s="19"/>
    </row>
    <row r="14820" spans="1:7" x14ac:dyDescent="0.3">
      <c r="A14820" s="5" t="s">
        <v>15378</v>
      </c>
      <c r="B14820" s="6" t="s">
        <v>9458</v>
      </c>
      <c r="C14820" s="7">
        <v>36</v>
      </c>
      <c r="D14820" s="8" t="s">
        <v>9459</v>
      </c>
      <c r="F14820" s="19"/>
      <c r="G14820" s="19"/>
    </row>
    <row r="14821" spans="1:7" x14ac:dyDescent="0.3">
      <c r="A14821" s="5" t="s">
        <v>15378</v>
      </c>
      <c r="B14821" s="6" t="s">
        <v>9460</v>
      </c>
      <c r="C14821" s="7">
        <v>37</v>
      </c>
      <c r="D14821" s="8" t="s">
        <v>9461</v>
      </c>
      <c r="F14821" s="19"/>
      <c r="G14821" s="19"/>
    </row>
    <row r="14822" spans="1:7" x14ac:dyDescent="0.3">
      <c r="A14822" s="5" t="s">
        <v>15378</v>
      </c>
      <c r="B14822" s="6" t="s">
        <v>9462</v>
      </c>
      <c r="C14822" s="7">
        <v>37</v>
      </c>
      <c r="D14822" s="8" t="s">
        <v>9463</v>
      </c>
      <c r="F14822" s="19"/>
      <c r="G14822" s="19"/>
    </row>
    <row r="14823" spans="1:7" x14ac:dyDescent="0.3">
      <c r="A14823" s="5" t="s">
        <v>15378</v>
      </c>
      <c r="B14823" s="6" t="s">
        <v>9464</v>
      </c>
      <c r="C14823" s="7">
        <v>39</v>
      </c>
      <c r="D14823" s="8" t="s">
        <v>9465</v>
      </c>
      <c r="F14823" s="19"/>
      <c r="G14823" s="19"/>
    </row>
    <row r="14824" spans="1:7" x14ac:dyDescent="0.3">
      <c r="A14824" s="5" t="s">
        <v>15378</v>
      </c>
      <c r="B14824" s="6" t="s">
        <v>9466</v>
      </c>
      <c r="C14824" s="7">
        <v>39</v>
      </c>
      <c r="D14824" s="8" t="s">
        <v>9467</v>
      </c>
      <c r="F14824" s="19"/>
      <c r="G14824" s="19"/>
    </row>
    <row r="14825" spans="1:7" x14ac:dyDescent="0.3">
      <c r="A14825" s="5" t="s">
        <v>15378</v>
      </c>
      <c r="B14825" s="6" t="s">
        <v>9468</v>
      </c>
      <c r="C14825" s="7">
        <v>39</v>
      </c>
      <c r="D14825" s="8" t="s">
        <v>9469</v>
      </c>
      <c r="F14825" s="19"/>
      <c r="G14825" s="19"/>
    </row>
    <row r="14826" spans="1:7" x14ac:dyDescent="0.3">
      <c r="A14826" s="5" t="s">
        <v>15378</v>
      </c>
      <c r="B14826" s="6" t="s">
        <v>9470</v>
      </c>
      <c r="C14826" s="7">
        <v>39</v>
      </c>
      <c r="D14826" s="8" t="s">
        <v>9471</v>
      </c>
      <c r="F14826" s="19"/>
      <c r="G14826" s="19"/>
    </row>
    <row r="14827" spans="1:7" x14ac:dyDescent="0.3">
      <c r="A14827" s="5" t="s">
        <v>15378</v>
      </c>
      <c r="B14827" s="6" t="s">
        <v>9472</v>
      </c>
      <c r="C14827" s="7">
        <v>27</v>
      </c>
      <c r="D14827" s="8" t="s">
        <v>632</v>
      </c>
      <c r="F14827" s="19"/>
      <c r="G14827" s="19"/>
    </row>
    <row r="14828" spans="1:7" x14ac:dyDescent="0.3">
      <c r="A14828" s="5" t="s">
        <v>15378</v>
      </c>
      <c r="B14828" s="6" t="s">
        <v>9473</v>
      </c>
      <c r="C14828" s="7">
        <v>20</v>
      </c>
      <c r="D14828" s="8" t="s">
        <v>9474</v>
      </c>
      <c r="F14828" s="19"/>
      <c r="G14828" s="19"/>
    </row>
    <row r="14829" spans="1:7" x14ac:dyDescent="0.3">
      <c r="A14829" s="5" t="s">
        <v>15378</v>
      </c>
      <c r="B14829" s="6" t="s">
        <v>9475</v>
      </c>
      <c r="C14829" s="7">
        <v>20</v>
      </c>
      <c r="D14829" s="8" t="s">
        <v>9476</v>
      </c>
      <c r="F14829" s="19"/>
      <c r="G14829" s="19"/>
    </row>
    <row r="14830" spans="1:7" x14ac:dyDescent="0.3">
      <c r="A14830" s="5" t="s">
        <v>15378</v>
      </c>
      <c r="B14830" s="6" t="s">
        <v>9477</v>
      </c>
      <c r="C14830" s="7">
        <v>20</v>
      </c>
      <c r="D14830" s="8" t="s">
        <v>9478</v>
      </c>
      <c r="F14830" s="19"/>
      <c r="G14830" s="19"/>
    </row>
    <row r="14831" spans="1:7" x14ac:dyDescent="0.3">
      <c r="A14831" s="5" t="s">
        <v>15378</v>
      </c>
      <c r="B14831" s="6" t="s">
        <v>9479</v>
      </c>
      <c r="C14831" s="7">
        <v>20</v>
      </c>
      <c r="D14831" s="8" t="s">
        <v>9480</v>
      </c>
      <c r="F14831" s="19"/>
      <c r="G14831" s="19"/>
    </row>
    <row r="14832" spans="1:7" x14ac:dyDescent="0.3">
      <c r="A14832" s="5" t="s">
        <v>15378</v>
      </c>
      <c r="B14832" s="6" t="s">
        <v>3905</v>
      </c>
      <c r="C14832" s="7">
        <v>39</v>
      </c>
      <c r="D14832" s="8" t="s">
        <v>9481</v>
      </c>
      <c r="F14832" s="19"/>
      <c r="G14832" s="19"/>
    </row>
    <row r="14833" spans="1:7" x14ac:dyDescent="0.3">
      <c r="A14833" s="5" t="s">
        <v>15378</v>
      </c>
      <c r="B14833" s="6" t="s">
        <v>9482</v>
      </c>
      <c r="C14833" s="7">
        <v>39</v>
      </c>
      <c r="D14833" s="8" t="s">
        <v>9483</v>
      </c>
      <c r="F14833" s="19"/>
      <c r="G14833" s="19"/>
    </row>
    <row r="14834" spans="1:7" x14ac:dyDescent="0.3">
      <c r="A14834" s="5" t="s">
        <v>15378</v>
      </c>
      <c r="B14834" s="6" t="s">
        <v>3909</v>
      </c>
      <c r="C14834" s="7">
        <v>45</v>
      </c>
      <c r="D14834" s="8" t="s">
        <v>9484</v>
      </c>
      <c r="F14834" s="19"/>
      <c r="G14834" s="19"/>
    </row>
    <row r="14835" spans="1:7" x14ac:dyDescent="0.3">
      <c r="A14835" s="5" t="s">
        <v>15378</v>
      </c>
      <c r="B14835" s="6" t="s">
        <v>9485</v>
      </c>
      <c r="C14835" s="7">
        <v>55</v>
      </c>
      <c r="D14835" s="8" t="s">
        <v>9486</v>
      </c>
      <c r="F14835" s="19"/>
      <c r="G14835" s="19"/>
    </row>
    <row r="14836" spans="1:7" x14ac:dyDescent="0.3">
      <c r="A14836" s="5" t="s">
        <v>15378</v>
      </c>
      <c r="B14836" s="6" t="s">
        <v>9487</v>
      </c>
      <c r="C14836" s="7">
        <v>39</v>
      </c>
      <c r="D14836" s="8" t="s">
        <v>9488</v>
      </c>
      <c r="F14836" s="19"/>
      <c r="G14836" s="19"/>
    </row>
    <row r="14837" spans="1:7" x14ac:dyDescent="0.3">
      <c r="A14837" s="5" t="s">
        <v>15378</v>
      </c>
      <c r="B14837" s="6" t="s">
        <v>9489</v>
      </c>
      <c r="C14837" s="7">
        <v>29</v>
      </c>
      <c r="D14837" s="8" t="s">
        <v>5</v>
      </c>
      <c r="F14837" s="19"/>
      <c r="G14837" s="19"/>
    </row>
    <row r="14838" spans="1:7" x14ac:dyDescent="0.3">
      <c r="A14838" s="5" t="s">
        <v>15378</v>
      </c>
      <c r="B14838" s="6" t="s">
        <v>9490</v>
      </c>
      <c r="C14838" s="7">
        <v>6</v>
      </c>
      <c r="D14838" s="8" t="s">
        <v>5</v>
      </c>
      <c r="F14838" s="19"/>
      <c r="G14838" s="19"/>
    </row>
    <row r="14839" spans="1:7" x14ac:dyDescent="0.3">
      <c r="A14839" s="5" t="s">
        <v>15378</v>
      </c>
      <c r="B14839" s="6" t="s">
        <v>9491</v>
      </c>
      <c r="C14839" s="7">
        <v>1</v>
      </c>
      <c r="D14839" s="8" t="s">
        <v>5</v>
      </c>
      <c r="F14839" s="19"/>
      <c r="G14839" s="19"/>
    </row>
    <row r="14840" spans="1:7" x14ac:dyDescent="0.3">
      <c r="A14840" s="5" t="s">
        <v>15378</v>
      </c>
      <c r="B14840" s="6" t="s">
        <v>172</v>
      </c>
      <c r="C14840" s="7">
        <v>2</v>
      </c>
      <c r="D14840" s="8" t="s">
        <v>5</v>
      </c>
      <c r="F14840" s="19"/>
      <c r="G14840" s="19"/>
    </row>
    <row r="14841" spans="1:7" x14ac:dyDescent="0.3">
      <c r="A14841" s="5" t="s">
        <v>15378</v>
      </c>
      <c r="B14841" s="6" t="s">
        <v>9492</v>
      </c>
      <c r="C14841" s="7">
        <v>3</v>
      </c>
      <c r="D14841" s="8" t="s">
        <v>5</v>
      </c>
      <c r="F14841" s="19"/>
      <c r="G14841" s="19"/>
    </row>
    <row r="14842" spans="1:7" x14ac:dyDescent="0.3">
      <c r="A14842" s="5" t="s">
        <v>15378</v>
      </c>
      <c r="B14842" s="6" t="s">
        <v>9493</v>
      </c>
      <c r="C14842" s="7">
        <v>3</v>
      </c>
      <c r="D14842" s="8" t="s">
        <v>5</v>
      </c>
      <c r="F14842" s="19"/>
      <c r="G14842" s="19"/>
    </row>
    <row r="14843" spans="1:7" x14ac:dyDescent="0.3">
      <c r="A14843" s="5" t="s">
        <v>15378</v>
      </c>
      <c r="B14843" s="6" t="s">
        <v>175</v>
      </c>
      <c r="C14843" s="7">
        <v>4</v>
      </c>
      <c r="D14843" s="8" t="s">
        <v>5</v>
      </c>
      <c r="F14843" s="19"/>
      <c r="G14843" s="19"/>
    </row>
    <row r="14844" spans="1:7" x14ac:dyDescent="0.3">
      <c r="A14844" s="5" t="s">
        <v>15378</v>
      </c>
      <c r="B14844" s="6" t="s">
        <v>185</v>
      </c>
      <c r="C14844" s="7">
        <v>6</v>
      </c>
      <c r="D14844" s="8" t="s">
        <v>5</v>
      </c>
      <c r="F14844" s="19"/>
      <c r="G14844" s="19"/>
    </row>
    <row r="14845" spans="1:7" x14ac:dyDescent="0.3">
      <c r="A14845" s="5" t="s">
        <v>15378</v>
      </c>
      <c r="B14845" s="6" t="s">
        <v>9494</v>
      </c>
      <c r="C14845" s="7">
        <v>6</v>
      </c>
      <c r="D14845" s="8" t="s">
        <v>5</v>
      </c>
      <c r="F14845" s="19"/>
      <c r="G14845" s="19"/>
    </row>
    <row r="14846" spans="1:7" x14ac:dyDescent="0.3">
      <c r="A14846" s="5" t="s">
        <v>15378</v>
      </c>
      <c r="B14846" s="6" t="s">
        <v>9495</v>
      </c>
      <c r="C14846" s="7">
        <v>6</v>
      </c>
      <c r="D14846" s="8" t="s">
        <v>5</v>
      </c>
      <c r="F14846" s="19"/>
      <c r="G14846" s="19"/>
    </row>
    <row r="14847" spans="1:7" x14ac:dyDescent="0.3">
      <c r="A14847" s="5" t="s">
        <v>15378</v>
      </c>
      <c r="B14847" s="6" t="s">
        <v>9496</v>
      </c>
      <c r="C14847" s="7">
        <v>6</v>
      </c>
      <c r="D14847" s="8" t="s">
        <v>5</v>
      </c>
      <c r="F14847" s="19"/>
      <c r="G14847" s="19"/>
    </row>
    <row r="14848" spans="1:7" x14ac:dyDescent="0.3">
      <c r="A14848" s="5" t="s">
        <v>15378</v>
      </c>
      <c r="B14848" s="6" t="s">
        <v>9497</v>
      </c>
      <c r="C14848" s="7">
        <v>6</v>
      </c>
      <c r="D14848" s="8" t="s">
        <v>5</v>
      </c>
      <c r="F14848" s="19"/>
      <c r="G14848" s="19"/>
    </row>
    <row r="14849" spans="1:7" x14ac:dyDescent="0.3">
      <c r="A14849" s="5" t="s">
        <v>15378</v>
      </c>
      <c r="B14849" s="6" t="s">
        <v>9498</v>
      </c>
      <c r="C14849" s="7">
        <v>10</v>
      </c>
      <c r="D14849" s="8" t="s">
        <v>5</v>
      </c>
      <c r="F14849" s="19"/>
      <c r="G14849" s="19"/>
    </row>
    <row r="14850" spans="1:7" x14ac:dyDescent="0.3">
      <c r="A14850" s="5" t="s">
        <v>15378</v>
      </c>
      <c r="B14850" s="6" t="s">
        <v>9499</v>
      </c>
      <c r="C14850" s="7">
        <v>12</v>
      </c>
      <c r="D14850" s="8" t="s">
        <v>5</v>
      </c>
      <c r="F14850" s="19"/>
      <c r="G14850" s="19"/>
    </row>
    <row r="14851" spans="1:7" x14ac:dyDescent="0.3">
      <c r="A14851" s="5" t="s">
        <v>15379</v>
      </c>
      <c r="B14851" s="6" t="s">
        <v>10468</v>
      </c>
      <c r="C14851" s="7">
        <v>59</v>
      </c>
      <c r="D14851" s="8" t="s">
        <v>10469</v>
      </c>
      <c r="F14851" s="19"/>
      <c r="G14851" s="19"/>
    </row>
    <row r="14852" spans="1:7" x14ac:dyDescent="0.3">
      <c r="A14852" s="5" t="s">
        <v>15379</v>
      </c>
      <c r="B14852" s="6" t="s">
        <v>10470</v>
      </c>
      <c r="C14852" s="7">
        <v>69</v>
      </c>
      <c r="D14852" s="8" t="s">
        <v>10471</v>
      </c>
      <c r="F14852" s="19"/>
      <c r="G14852" s="19"/>
    </row>
    <row r="14853" spans="1:7" x14ac:dyDescent="0.3">
      <c r="A14853" s="5" t="s">
        <v>15379</v>
      </c>
      <c r="B14853" s="6" t="s">
        <v>10472</v>
      </c>
      <c r="C14853" s="7">
        <v>72</v>
      </c>
      <c r="D14853" s="8" t="s">
        <v>10473</v>
      </c>
      <c r="F14853" s="19"/>
      <c r="G14853" s="19"/>
    </row>
    <row r="14854" spans="1:7" x14ac:dyDescent="0.3">
      <c r="A14854" s="5" t="s">
        <v>15379</v>
      </c>
      <c r="B14854" s="6" t="s">
        <v>10474</v>
      </c>
      <c r="C14854" s="7">
        <v>69</v>
      </c>
      <c r="D14854" s="8" t="s">
        <v>10475</v>
      </c>
      <c r="F14854" s="19"/>
      <c r="G14854" s="19"/>
    </row>
    <row r="14855" spans="1:7" x14ac:dyDescent="0.3">
      <c r="A14855" s="5" t="s">
        <v>15379</v>
      </c>
      <c r="B14855" s="6" t="s">
        <v>10476</v>
      </c>
      <c r="C14855" s="7">
        <v>69</v>
      </c>
      <c r="D14855" s="8" t="s">
        <v>10477</v>
      </c>
      <c r="F14855" s="19"/>
      <c r="G14855" s="19"/>
    </row>
    <row r="14856" spans="1:7" x14ac:dyDescent="0.3">
      <c r="A14856" s="5" t="s">
        <v>15379</v>
      </c>
      <c r="B14856" s="6" t="s">
        <v>10478</v>
      </c>
      <c r="C14856" s="7">
        <v>129</v>
      </c>
      <c r="D14856" s="8" t="s">
        <v>10479</v>
      </c>
      <c r="F14856" s="19"/>
      <c r="G14856" s="19"/>
    </row>
    <row r="14857" spans="1:7" x14ac:dyDescent="0.3">
      <c r="A14857" s="5" t="s">
        <v>15379</v>
      </c>
      <c r="B14857" s="6" t="s">
        <v>10480</v>
      </c>
      <c r="C14857" s="7">
        <v>99</v>
      </c>
      <c r="D14857" s="8" t="s">
        <v>10481</v>
      </c>
      <c r="F14857" s="19"/>
      <c r="G14857" s="19"/>
    </row>
    <row r="14858" spans="1:7" x14ac:dyDescent="0.3">
      <c r="A14858" s="5" t="s">
        <v>15379</v>
      </c>
      <c r="B14858" s="6" t="s">
        <v>10482</v>
      </c>
      <c r="C14858" s="7">
        <v>158</v>
      </c>
      <c r="D14858" s="8" t="s">
        <v>10483</v>
      </c>
      <c r="F14858" s="19"/>
      <c r="G14858" s="19"/>
    </row>
    <row r="14859" spans="1:7" x14ac:dyDescent="0.3">
      <c r="A14859" s="5" t="s">
        <v>15379</v>
      </c>
      <c r="B14859" s="6" t="s">
        <v>10484</v>
      </c>
      <c r="C14859" s="7">
        <v>139</v>
      </c>
      <c r="D14859" s="8" t="s">
        <v>10485</v>
      </c>
      <c r="F14859" s="19"/>
      <c r="G14859" s="19"/>
    </row>
    <row r="14860" spans="1:7" x14ac:dyDescent="0.3">
      <c r="A14860" s="5" t="s">
        <v>15379</v>
      </c>
      <c r="B14860" s="6" t="s">
        <v>10486</v>
      </c>
      <c r="C14860" s="7">
        <v>349</v>
      </c>
      <c r="D14860" s="8" t="s">
        <v>10487</v>
      </c>
      <c r="F14860" s="19"/>
      <c r="G14860" s="19"/>
    </row>
    <row r="14861" spans="1:7" x14ac:dyDescent="0.3">
      <c r="A14861" s="5" t="s">
        <v>15380</v>
      </c>
      <c r="B14861" s="6" t="s">
        <v>15381</v>
      </c>
      <c r="C14861" s="7">
        <v>299</v>
      </c>
      <c r="D14861" s="8" t="s">
        <v>15382</v>
      </c>
      <c r="F14861" s="19"/>
      <c r="G14861" s="19"/>
    </row>
    <row r="14862" spans="1:7" x14ac:dyDescent="0.3">
      <c r="A14862" s="5" t="s">
        <v>15380</v>
      </c>
      <c r="B14862" s="6" t="s">
        <v>15383</v>
      </c>
      <c r="C14862" s="7">
        <v>199</v>
      </c>
      <c r="D14862" s="8" t="s">
        <v>15384</v>
      </c>
      <c r="F14862" s="19"/>
      <c r="G14862" s="19"/>
    </row>
    <row r="14863" spans="1:7" x14ac:dyDescent="0.3">
      <c r="A14863" s="5" t="s">
        <v>15380</v>
      </c>
      <c r="B14863" s="6" t="s">
        <v>15385</v>
      </c>
      <c r="C14863" s="7">
        <v>59</v>
      </c>
      <c r="D14863" s="8" t="s">
        <v>15386</v>
      </c>
      <c r="F14863" s="19"/>
      <c r="G14863" s="19"/>
    </row>
    <row r="14864" spans="1:7" x14ac:dyDescent="0.3">
      <c r="A14864" s="5" t="s">
        <v>15380</v>
      </c>
      <c r="B14864" s="6" t="s">
        <v>15387</v>
      </c>
      <c r="C14864" s="7">
        <v>79</v>
      </c>
      <c r="D14864" s="8" t="s">
        <v>15388</v>
      </c>
      <c r="F14864" s="19"/>
      <c r="G14864" s="19"/>
    </row>
    <row r="14865" spans="1:7" x14ac:dyDescent="0.3">
      <c r="A14865" s="5" t="s">
        <v>15380</v>
      </c>
      <c r="B14865" s="6" t="s">
        <v>15389</v>
      </c>
      <c r="C14865" s="7">
        <v>89</v>
      </c>
      <c r="D14865" s="8" t="s">
        <v>15390</v>
      </c>
      <c r="F14865" s="19"/>
      <c r="G14865" s="19"/>
    </row>
    <row r="14866" spans="1:7" x14ac:dyDescent="0.3">
      <c r="A14866" s="5" t="s">
        <v>15380</v>
      </c>
      <c r="B14866" s="6" t="s">
        <v>15391</v>
      </c>
      <c r="C14866" s="7">
        <v>99</v>
      </c>
      <c r="D14866" s="8" t="s">
        <v>15392</v>
      </c>
      <c r="F14866" s="19"/>
      <c r="G14866" s="19"/>
    </row>
    <row r="14867" spans="1:7" x14ac:dyDescent="0.3">
      <c r="A14867" s="5" t="s">
        <v>15380</v>
      </c>
      <c r="B14867" s="6" t="s">
        <v>15393</v>
      </c>
      <c r="C14867" s="7">
        <v>109</v>
      </c>
      <c r="D14867" s="8" t="s">
        <v>15394</v>
      </c>
      <c r="F14867" s="19"/>
      <c r="G14867" s="19"/>
    </row>
    <row r="14868" spans="1:7" x14ac:dyDescent="0.3">
      <c r="A14868" s="5" t="s">
        <v>15380</v>
      </c>
      <c r="B14868" s="6" t="s">
        <v>15395</v>
      </c>
      <c r="C14868" s="7">
        <v>129</v>
      </c>
      <c r="D14868" s="8" t="s">
        <v>15396</v>
      </c>
      <c r="F14868" s="19"/>
      <c r="G14868" s="19"/>
    </row>
    <row r="14869" spans="1:7" x14ac:dyDescent="0.3">
      <c r="A14869" s="5" t="s">
        <v>15380</v>
      </c>
      <c r="B14869" s="6" t="s">
        <v>15397</v>
      </c>
      <c r="C14869" s="7">
        <v>139</v>
      </c>
      <c r="D14869" s="8" t="s">
        <v>15398</v>
      </c>
      <c r="F14869" s="19"/>
      <c r="G14869" s="19"/>
    </row>
    <row r="14870" spans="1:7" x14ac:dyDescent="0.3">
      <c r="A14870" s="5" t="s">
        <v>15380</v>
      </c>
      <c r="B14870" s="6" t="s">
        <v>15399</v>
      </c>
      <c r="C14870" s="7">
        <v>139</v>
      </c>
      <c r="D14870" s="8" t="s">
        <v>15400</v>
      </c>
      <c r="F14870" s="19"/>
      <c r="G14870" s="19"/>
    </row>
    <row r="14871" spans="1:7" x14ac:dyDescent="0.3">
      <c r="A14871" s="5" t="s">
        <v>15380</v>
      </c>
      <c r="B14871" s="6" t="s">
        <v>15401</v>
      </c>
      <c r="C14871" s="7">
        <v>189</v>
      </c>
      <c r="D14871" s="8" t="s">
        <v>15402</v>
      </c>
      <c r="F14871" s="19"/>
      <c r="G14871" s="19"/>
    </row>
    <row r="14872" spans="1:7" x14ac:dyDescent="0.3">
      <c r="A14872" s="5" t="s">
        <v>15380</v>
      </c>
      <c r="B14872" s="6" t="s">
        <v>15403</v>
      </c>
      <c r="C14872" s="7">
        <v>149</v>
      </c>
      <c r="D14872" s="8" t="s">
        <v>15404</v>
      </c>
      <c r="F14872" s="19"/>
      <c r="G14872" s="19"/>
    </row>
    <row r="14873" spans="1:7" x14ac:dyDescent="0.3">
      <c r="A14873" s="5" t="s">
        <v>15380</v>
      </c>
      <c r="B14873" s="6" t="s">
        <v>15405</v>
      </c>
      <c r="C14873" s="7">
        <v>209</v>
      </c>
      <c r="D14873" s="8" t="s">
        <v>15406</v>
      </c>
      <c r="F14873" s="19"/>
      <c r="G14873" s="19"/>
    </row>
    <row r="14874" spans="1:7" x14ac:dyDescent="0.3">
      <c r="A14874" s="5" t="s">
        <v>15380</v>
      </c>
      <c r="B14874" s="6" t="s">
        <v>15407</v>
      </c>
      <c r="C14874" s="7">
        <v>26</v>
      </c>
      <c r="D14874" s="8" t="s">
        <v>15408</v>
      </c>
      <c r="F14874" s="19"/>
      <c r="G14874" s="19"/>
    </row>
    <row r="14875" spans="1:7" x14ac:dyDescent="0.3">
      <c r="A14875" s="5" t="s">
        <v>15380</v>
      </c>
      <c r="B14875" s="6" t="s">
        <v>2385</v>
      </c>
      <c r="C14875" s="7">
        <v>28</v>
      </c>
      <c r="D14875" s="8" t="s">
        <v>15408</v>
      </c>
      <c r="F14875" s="19"/>
      <c r="G14875" s="19"/>
    </row>
    <row r="14876" spans="1:7" x14ac:dyDescent="0.3">
      <c r="A14876" s="5" t="s">
        <v>15380</v>
      </c>
      <c r="B14876" s="6" t="s">
        <v>2386</v>
      </c>
      <c r="C14876" s="7">
        <v>26</v>
      </c>
      <c r="D14876" s="8" t="s">
        <v>15408</v>
      </c>
      <c r="F14876" s="19"/>
      <c r="G14876" s="19"/>
    </row>
    <row r="14877" spans="1:7" x14ac:dyDescent="0.3">
      <c r="A14877" s="5" t="s">
        <v>15380</v>
      </c>
      <c r="B14877" s="6" t="s">
        <v>627</v>
      </c>
      <c r="C14877" s="7">
        <v>37</v>
      </c>
      <c r="D14877" s="8" t="s">
        <v>4744</v>
      </c>
      <c r="F14877" s="19"/>
      <c r="G14877" s="19"/>
    </row>
    <row r="14878" spans="1:7" x14ac:dyDescent="0.3">
      <c r="A14878" s="5" t="s">
        <v>15380</v>
      </c>
      <c r="B14878" s="6" t="s">
        <v>625</v>
      </c>
      <c r="C14878" s="7">
        <v>35</v>
      </c>
      <c r="D14878" s="8" t="s">
        <v>4744</v>
      </c>
      <c r="F14878" s="19"/>
      <c r="G14878" s="19"/>
    </row>
    <row r="14879" spans="1:7" x14ac:dyDescent="0.3">
      <c r="A14879" s="5" t="s">
        <v>15380</v>
      </c>
      <c r="B14879" s="6" t="s">
        <v>6153</v>
      </c>
      <c r="C14879" s="7">
        <v>10</v>
      </c>
      <c r="D14879" s="8" t="s">
        <v>5</v>
      </c>
      <c r="F14879" s="19"/>
      <c r="G14879" s="19"/>
    </row>
    <row r="14880" spans="1:7" x14ac:dyDescent="0.3">
      <c r="A14880" s="5" t="s">
        <v>15380</v>
      </c>
      <c r="B14880" s="6" t="s">
        <v>15407</v>
      </c>
      <c r="C14880" s="7">
        <v>26</v>
      </c>
      <c r="D14880" s="8" t="s">
        <v>15408</v>
      </c>
      <c r="F14880" s="19"/>
      <c r="G14880" s="19"/>
    </row>
    <row r="14881" spans="1:7" x14ac:dyDescent="0.3">
      <c r="A14881" s="5" t="s">
        <v>15380</v>
      </c>
      <c r="B14881" s="6" t="s">
        <v>15409</v>
      </c>
      <c r="C14881" s="7">
        <v>26</v>
      </c>
      <c r="D14881" s="8" t="s">
        <v>15410</v>
      </c>
      <c r="F14881" s="19"/>
      <c r="G14881" s="19"/>
    </row>
    <row r="14882" spans="1:7" x14ac:dyDescent="0.3">
      <c r="A14882" s="5" t="s">
        <v>15380</v>
      </c>
      <c r="B14882" s="6" t="s">
        <v>2385</v>
      </c>
      <c r="C14882" s="7">
        <v>28</v>
      </c>
      <c r="D14882" s="8" t="s">
        <v>15408</v>
      </c>
      <c r="F14882" s="19"/>
      <c r="G14882" s="19"/>
    </row>
    <row r="14883" spans="1:7" x14ac:dyDescent="0.3">
      <c r="A14883" s="5" t="s">
        <v>15380</v>
      </c>
      <c r="B14883" s="6" t="s">
        <v>15411</v>
      </c>
      <c r="C14883" s="7">
        <v>8</v>
      </c>
      <c r="D14883" s="8" t="s">
        <v>5</v>
      </c>
      <c r="F14883" s="19"/>
      <c r="G14883" s="19"/>
    </row>
    <row r="14884" spans="1:7" x14ac:dyDescent="0.3">
      <c r="A14884" s="5" t="s">
        <v>15380</v>
      </c>
      <c r="B14884" s="6" t="s">
        <v>14</v>
      </c>
      <c r="C14884" s="7">
        <v>12</v>
      </c>
      <c r="D14884" s="8" t="s">
        <v>5</v>
      </c>
      <c r="F14884" s="19"/>
      <c r="G14884" s="19"/>
    </row>
    <row r="14885" spans="1:7" x14ac:dyDescent="0.3">
      <c r="A14885" s="5" t="s">
        <v>15380</v>
      </c>
      <c r="B14885" s="6" t="s">
        <v>295</v>
      </c>
      <c r="C14885" s="7">
        <v>10</v>
      </c>
      <c r="D14885" s="8" t="s">
        <v>15412</v>
      </c>
      <c r="F14885" s="19"/>
      <c r="G14885" s="19"/>
    </row>
    <row r="14886" spans="1:7" x14ac:dyDescent="0.3">
      <c r="A14886" s="5" t="s">
        <v>15380</v>
      </c>
      <c r="B14886" s="6" t="s">
        <v>15413</v>
      </c>
      <c r="C14886" s="7">
        <v>34</v>
      </c>
      <c r="D14886" s="8" t="s">
        <v>5</v>
      </c>
      <c r="F14886" s="19"/>
      <c r="G14886" s="19"/>
    </row>
    <row r="14887" spans="1:7" x14ac:dyDescent="0.3">
      <c r="A14887" s="5" t="s">
        <v>15380</v>
      </c>
      <c r="B14887" s="6" t="s">
        <v>15414</v>
      </c>
      <c r="C14887" s="7">
        <v>32</v>
      </c>
      <c r="D14887" s="8" t="s">
        <v>5</v>
      </c>
      <c r="F14887" s="19"/>
      <c r="G14887" s="19"/>
    </row>
    <row r="14888" spans="1:7" x14ac:dyDescent="0.3">
      <c r="A14888" s="5" t="s">
        <v>15380</v>
      </c>
      <c r="B14888" s="6" t="s">
        <v>15415</v>
      </c>
      <c r="C14888" s="7">
        <v>34</v>
      </c>
      <c r="D14888" s="8" t="s">
        <v>5</v>
      </c>
      <c r="F14888" s="19"/>
      <c r="G14888" s="19"/>
    </row>
    <row r="14889" spans="1:7" x14ac:dyDescent="0.3">
      <c r="A14889" s="5" t="s">
        <v>15380</v>
      </c>
      <c r="B14889" s="6" t="s">
        <v>15416</v>
      </c>
      <c r="C14889" s="7">
        <v>32</v>
      </c>
      <c r="D14889" s="8" t="s">
        <v>5</v>
      </c>
      <c r="F14889" s="19"/>
      <c r="G14889" s="19"/>
    </row>
    <row r="14890" spans="1:7" x14ac:dyDescent="0.3">
      <c r="A14890" s="5" t="s">
        <v>15380</v>
      </c>
      <c r="B14890" s="6" t="s">
        <v>15417</v>
      </c>
      <c r="C14890" s="7">
        <v>30</v>
      </c>
      <c r="D14890" s="8" t="s">
        <v>5</v>
      </c>
      <c r="F14890" s="19"/>
      <c r="G14890" s="19"/>
    </row>
    <row r="14891" spans="1:7" x14ac:dyDescent="0.3">
      <c r="A14891" s="5" t="s">
        <v>15380</v>
      </c>
      <c r="B14891" s="6" t="s">
        <v>15418</v>
      </c>
      <c r="C14891" s="7">
        <v>36</v>
      </c>
      <c r="D14891" s="8" t="s">
        <v>5</v>
      </c>
      <c r="F14891" s="19"/>
      <c r="G14891" s="19"/>
    </row>
    <row r="14892" spans="1:7" x14ac:dyDescent="0.3">
      <c r="A14892" s="5" t="s">
        <v>15380</v>
      </c>
      <c r="B14892" s="6" t="s">
        <v>15419</v>
      </c>
      <c r="C14892" s="7">
        <v>38</v>
      </c>
      <c r="D14892" s="8" t="s">
        <v>5</v>
      </c>
      <c r="F14892" s="19"/>
      <c r="G14892" s="19"/>
    </row>
    <row r="14893" spans="1:7" x14ac:dyDescent="0.3">
      <c r="A14893" s="5" t="s">
        <v>15380</v>
      </c>
      <c r="B14893" s="6" t="s">
        <v>15420</v>
      </c>
      <c r="C14893" s="7">
        <v>32</v>
      </c>
      <c r="D14893" s="8" t="s">
        <v>5</v>
      </c>
      <c r="F14893" s="19"/>
      <c r="G14893" s="19"/>
    </row>
    <row r="14894" spans="1:7" x14ac:dyDescent="0.3">
      <c r="A14894" s="5" t="s">
        <v>15380</v>
      </c>
      <c r="B14894" s="6" t="s">
        <v>15421</v>
      </c>
      <c r="C14894" s="7">
        <v>30</v>
      </c>
      <c r="D14894" s="8" t="s">
        <v>5</v>
      </c>
      <c r="F14894" s="19"/>
      <c r="G14894" s="19"/>
    </row>
    <row r="14895" spans="1:7" x14ac:dyDescent="0.3">
      <c r="A14895" s="5" t="s">
        <v>15380</v>
      </c>
      <c r="B14895" s="6" t="s">
        <v>15422</v>
      </c>
      <c r="C14895" s="7">
        <v>30</v>
      </c>
      <c r="D14895" s="8" t="s">
        <v>15423</v>
      </c>
      <c r="F14895" s="19"/>
      <c r="G14895" s="19"/>
    </row>
    <row r="14896" spans="1:7" x14ac:dyDescent="0.3">
      <c r="A14896" s="5" t="s">
        <v>15380</v>
      </c>
      <c r="B14896" s="6" t="s">
        <v>15424</v>
      </c>
      <c r="C14896" s="7">
        <v>30</v>
      </c>
      <c r="D14896" s="8" t="s">
        <v>15425</v>
      </c>
      <c r="F14896" s="19"/>
      <c r="G14896" s="19"/>
    </row>
    <row r="14897" spans="1:7" x14ac:dyDescent="0.3">
      <c r="A14897" s="5" t="s">
        <v>15380</v>
      </c>
      <c r="B14897" s="6" t="s">
        <v>15426</v>
      </c>
      <c r="C14897" s="7">
        <v>38</v>
      </c>
      <c r="D14897" s="8" t="s">
        <v>15427</v>
      </c>
      <c r="F14897" s="19"/>
      <c r="G14897" s="19"/>
    </row>
    <row r="14898" spans="1:7" x14ac:dyDescent="0.3">
      <c r="A14898" s="5" t="s">
        <v>15380</v>
      </c>
      <c r="B14898" s="6" t="s">
        <v>2517</v>
      </c>
      <c r="C14898" s="7">
        <v>32</v>
      </c>
      <c r="D14898" s="8" t="s">
        <v>15428</v>
      </c>
      <c r="F14898" s="19"/>
      <c r="G14898" s="19"/>
    </row>
    <row r="14899" spans="1:7" x14ac:dyDescent="0.3">
      <c r="A14899" s="5" t="s">
        <v>15380</v>
      </c>
      <c r="B14899" s="6" t="s">
        <v>15429</v>
      </c>
      <c r="C14899" s="7">
        <v>30</v>
      </c>
      <c r="D14899" s="8" t="s">
        <v>15430</v>
      </c>
      <c r="F14899" s="19"/>
      <c r="G14899" s="19"/>
    </row>
    <row r="14900" spans="1:7" x14ac:dyDescent="0.3">
      <c r="A14900" s="5" t="s">
        <v>15380</v>
      </c>
      <c r="B14900" s="6" t="s">
        <v>6048</v>
      </c>
      <c r="C14900" s="7">
        <v>36</v>
      </c>
      <c r="D14900" s="8" t="s">
        <v>15431</v>
      </c>
      <c r="F14900" s="19"/>
      <c r="G14900" s="19"/>
    </row>
    <row r="14901" spans="1:7" x14ac:dyDescent="0.3">
      <c r="A14901" s="5" t="s">
        <v>15380</v>
      </c>
      <c r="B14901" s="6" t="s">
        <v>11465</v>
      </c>
      <c r="C14901" s="7">
        <v>36</v>
      </c>
      <c r="D14901" s="8" t="s">
        <v>15432</v>
      </c>
      <c r="F14901" s="19"/>
      <c r="G14901" s="19"/>
    </row>
    <row r="14902" spans="1:7" x14ac:dyDescent="0.3">
      <c r="A14902" s="5" t="s">
        <v>15380</v>
      </c>
      <c r="B14902" s="6" t="s">
        <v>11467</v>
      </c>
      <c r="C14902" s="7">
        <v>36</v>
      </c>
      <c r="D14902" s="8" t="s">
        <v>15433</v>
      </c>
      <c r="F14902" s="19"/>
      <c r="G14902" s="19"/>
    </row>
    <row r="14903" spans="1:7" x14ac:dyDescent="0.3">
      <c r="A14903" s="5" t="s">
        <v>15380</v>
      </c>
      <c r="B14903" s="6" t="s">
        <v>15434</v>
      </c>
      <c r="C14903" s="7">
        <v>29</v>
      </c>
      <c r="D14903" s="8" t="s">
        <v>15435</v>
      </c>
      <c r="F14903" s="19"/>
      <c r="G14903" s="19"/>
    </row>
    <row r="14904" spans="1:7" x14ac:dyDescent="0.3">
      <c r="A14904" s="5" t="s">
        <v>15380</v>
      </c>
      <c r="B14904" s="6" t="s">
        <v>15436</v>
      </c>
      <c r="C14904" s="7">
        <v>29</v>
      </c>
      <c r="D14904" s="8" t="s">
        <v>15437</v>
      </c>
      <c r="F14904" s="19"/>
      <c r="G14904" s="19"/>
    </row>
    <row r="14905" spans="1:7" x14ac:dyDescent="0.3">
      <c r="A14905" s="5" t="s">
        <v>15380</v>
      </c>
      <c r="B14905" s="6" t="s">
        <v>15438</v>
      </c>
      <c r="C14905" s="7">
        <v>29</v>
      </c>
      <c r="D14905" s="8" t="s">
        <v>15439</v>
      </c>
      <c r="F14905" s="19"/>
      <c r="G14905" s="19"/>
    </row>
    <row r="14906" spans="1:7" x14ac:dyDescent="0.3">
      <c r="A14906" s="5" t="s">
        <v>15380</v>
      </c>
      <c r="B14906" s="6" t="s">
        <v>15440</v>
      </c>
      <c r="C14906" s="7">
        <v>29</v>
      </c>
      <c r="D14906" s="8" t="s">
        <v>15441</v>
      </c>
      <c r="F14906" s="19"/>
      <c r="G14906" s="19"/>
    </row>
    <row r="14907" spans="1:7" x14ac:dyDescent="0.3">
      <c r="A14907" s="5" t="s">
        <v>15380</v>
      </c>
      <c r="B14907" s="6" t="s">
        <v>14095</v>
      </c>
      <c r="C14907" s="7">
        <v>35</v>
      </c>
      <c r="D14907" s="8" t="s">
        <v>8742</v>
      </c>
      <c r="F14907" s="19"/>
      <c r="G14907" s="19"/>
    </row>
    <row r="14908" spans="1:7" x14ac:dyDescent="0.3">
      <c r="A14908" s="5" t="s">
        <v>15380</v>
      </c>
      <c r="B14908" s="6" t="s">
        <v>14105</v>
      </c>
      <c r="C14908" s="7">
        <v>28</v>
      </c>
      <c r="D14908" s="8" t="s">
        <v>15442</v>
      </c>
      <c r="F14908" s="19"/>
      <c r="G14908" s="19"/>
    </row>
    <row r="14909" spans="1:7" x14ac:dyDescent="0.3">
      <c r="A14909" s="5" t="s">
        <v>15380</v>
      </c>
      <c r="B14909" s="6" t="s">
        <v>15443</v>
      </c>
      <c r="C14909" s="7">
        <v>28</v>
      </c>
      <c r="D14909" s="8" t="s">
        <v>15444</v>
      </c>
      <c r="F14909" s="19"/>
      <c r="G14909" s="19"/>
    </row>
    <row r="14910" spans="1:7" x14ac:dyDescent="0.3">
      <c r="A14910" s="5" t="s">
        <v>15380</v>
      </c>
      <c r="B14910" s="6" t="s">
        <v>15445</v>
      </c>
      <c r="C14910" s="7">
        <v>25</v>
      </c>
      <c r="D14910" s="8" t="s">
        <v>15446</v>
      </c>
      <c r="F14910" s="19"/>
      <c r="G14910" s="19"/>
    </row>
    <row r="14911" spans="1:7" x14ac:dyDescent="0.3">
      <c r="A14911" s="5" t="s">
        <v>15380</v>
      </c>
      <c r="B14911" s="6" t="s">
        <v>15447</v>
      </c>
      <c r="C14911" s="7">
        <v>25</v>
      </c>
      <c r="D14911" s="8" t="s">
        <v>15448</v>
      </c>
      <c r="F14911" s="19"/>
      <c r="G14911" s="19"/>
    </row>
    <row r="14912" spans="1:7" x14ac:dyDescent="0.3">
      <c r="A14912" s="5" t="s">
        <v>15380</v>
      </c>
      <c r="B14912" s="6" t="s">
        <v>14113</v>
      </c>
      <c r="C14912" s="7">
        <v>25</v>
      </c>
      <c r="D14912" s="8" t="s">
        <v>15449</v>
      </c>
      <c r="F14912" s="19"/>
      <c r="G14912" s="19"/>
    </row>
    <row r="14913" spans="1:7" x14ac:dyDescent="0.3">
      <c r="A14913" s="5" t="s">
        <v>15380</v>
      </c>
      <c r="B14913" s="6" t="s">
        <v>765</v>
      </c>
      <c r="C14913" s="7">
        <v>25</v>
      </c>
      <c r="D14913" s="8" t="s">
        <v>15450</v>
      </c>
      <c r="F14913" s="19"/>
      <c r="G14913" s="19"/>
    </row>
    <row r="14914" spans="1:7" x14ac:dyDescent="0.3">
      <c r="A14914" s="5" t="s">
        <v>15380</v>
      </c>
      <c r="B14914" s="6" t="s">
        <v>15451</v>
      </c>
      <c r="C14914" s="7">
        <v>25</v>
      </c>
      <c r="D14914" s="8" t="s">
        <v>15452</v>
      </c>
      <c r="F14914" s="19"/>
      <c r="G14914" s="19"/>
    </row>
    <row r="14915" spans="1:7" x14ac:dyDescent="0.3">
      <c r="A14915" s="5" t="s">
        <v>15380</v>
      </c>
      <c r="B14915" s="6" t="s">
        <v>6167</v>
      </c>
      <c r="C14915" s="7">
        <v>25</v>
      </c>
      <c r="D14915" s="8" t="s">
        <v>15453</v>
      </c>
      <c r="F14915" s="19"/>
      <c r="G14915" s="19"/>
    </row>
    <row r="14916" spans="1:7" x14ac:dyDescent="0.3">
      <c r="A14916" s="5" t="s">
        <v>15380</v>
      </c>
      <c r="B14916" s="6" t="s">
        <v>15454</v>
      </c>
      <c r="C14916" s="7">
        <v>22</v>
      </c>
      <c r="D14916" s="8" t="s">
        <v>15455</v>
      </c>
      <c r="F14916" s="19"/>
      <c r="G14916" s="19"/>
    </row>
    <row r="14917" spans="1:7" x14ac:dyDescent="0.3">
      <c r="A14917" s="5" t="s">
        <v>15380</v>
      </c>
      <c r="B14917" s="6" t="s">
        <v>14097</v>
      </c>
      <c r="C14917" s="7">
        <v>25</v>
      </c>
      <c r="D14917" s="8" t="s">
        <v>15456</v>
      </c>
      <c r="F14917" s="19"/>
      <c r="G14917" s="19"/>
    </row>
    <row r="14918" spans="1:7" x14ac:dyDescent="0.3">
      <c r="A14918" s="5" t="s">
        <v>15380</v>
      </c>
      <c r="B14918" s="6" t="s">
        <v>15457</v>
      </c>
      <c r="C14918" s="7">
        <v>45</v>
      </c>
      <c r="D14918" s="8" t="s">
        <v>15458</v>
      </c>
      <c r="F14918" s="19"/>
      <c r="G14918" s="19"/>
    </row>
    <row r="14919" spans="1:7" x14ac:dyDescent="0.3">
      <c r="A14919" s="5" t="s">
        <v>15380</v>
      </c>
      <c r="B14919" s="6" t="s">
        <v>15459</v>
      </c>
      <c r="C14919" s="7">
        <v>45</v>
      </c>
      <c r="D14919" s="8" t="s">
        <v>15460</v>
      </c>
      <c r="F14919" s="19"/>
      <c r="G14919" s="19"/>
    </row>
    <row r="14920" spans="1:7" x14ac:dyDescent="0.3">
      <c r="A14920" s="5" t="s">
        <v>15380</v>
      </c>
      <c r="B14920" s="6" t="s">
        <v>15461</v>
      </c>
      <c r="C14920" s="7">
        <v>42</v>
      </c>
      <c r="D14920" s="8" t="s">
        <v>103</v>
      </c>
      <c r="F14920" s="19"/>
      <c r="G14920" s="19"/>
    </row>
    <row r="14921" spans="1:7" x14ac:dyDescent="0.3">
      <c r="A14921" s="5" t="s">
        <v>15380</v>
      </c>
      <c r="B14921" s="6" t="s">
        <v>15462</v>
      </c>
      <c r="C14921" s="7">
        <v>42</v>
      </c>
      <c r="D14921" s="8" t="s">
        <v>103</v>
      </c>
      <c r="F14921" s="19"/>
      <c r="G14921" s="19"/>
    </row>
    <row r="14922" spans="1:7" x14ac:dyDescent="0.3">
      <c r="A14922" s="5" t="s">
        <v>15380</v>
      </c>
      <c r="B14922" s="6" t="s">
        <v>15463</v>
      </c>
      <c r="C14922" s="7">
        <v>38</v>
      </c>
      <c r="D14922" s="8" t="s">
        <v>103</v>
      </c>
      <c r="F14922" s="19"/>
      <c r="G14922" s="19"/>
    </row>
    <row r="14923" spans="1:7" x14ac:dyDescent="0.3">
      <c r="A14923" s="5" t="s">
        <v>15380</v>
      </c>
      <c r="B14923" s="6" t="s">
        <v>15464</v>
      </c>
      <c r="C14923" s="7">
        <v>20</v>
      </c>
      <c r="D14923" s="8" t="s">
        <v>15465</v>
      </c>
      <c r="F14923" s="19"/>
      <c r="G14923" s="19"/>
    </row>
    <row r="14924" spans="1:7" x14ac:dyDescent="0.3">
      <c r="A14924" s="5" t="s">
        <v>15380</v>
      </c>
      <c r="B14924" s="6" t="s">
        <v>588</v>
      </c>
      <c r="C14924" s="7">
        <v>10</v>
      </c>
      <c r="D14924" s="8" t="s">
        <v>15466</v>
      </c>
      <c r="F14924" s="19"/>
      <c r="G14924" s="19"/>
    </row>
    <row r="14925" spans="1:7" x14ac:dyDescent="0.3">
      <c r="A14925" s="5" t="s">
        <v>15380</v>
      </c>
      <c r="B14925" s="6" t="s">
        <v>585</v>
      </c>
      <c r="C14925" s="7">
        <v>14</v>
      </c>
      <c r="D14925" s="8" t="s">
        <v>15467</v>
      </c>
      <c r="F14925" s="19"/>
      <c r="G14925" s="19"/>
    </row>
    <row r="14926" spans="1:7" x14ac:dyDescent="0.3">
      <c r="A14926" s="5" t="s">
        <v>15380</v>
      </c>
      <c r="B14926" s="6" t="s">
        <v>24</v>
      </c>
      <c r="C14926" s="7">
        <v>14</v>
      </c>
      <c r="D14926" s="8" t="s">
        <v>15468</v>
      </c>
      <c r="F14926" s="19"/>
      <c r="G14926" s="19"/>
    </row>
    <row r="14927" spans="1:7" x14ac:dyDescent="0.3">
      <c r="A14927" s="5" t="s">
        <v>15380</v>
      </c>
      <c r="B14927" s="6" t="s">
        <v>743</v>
      </c>
      <c r="C14927" s="7">
        <v>16</v>
      </c>
      <c r="D14927" s="8" t="s">
        <v>15469</v>
      </c>
      <c r="F14927" s="19"/>
      <c r="G14927" s="19"/>
    </row>
    <row r="14928" spans="1:7" x14ac:dyDescent="0.3">
      <c r="A14928" s="5" t="s">
        <v>15380</v>
      </c>
      <c r="B14928" s="6" t="s">
        <v>586</v>
      </c>
      <c r="C14928" s="7">
        <v>18</v>
      </c>
      <c r="D14928" s="8" t="s">
        <v>15470</v>
      </c>
      <c r="F14928" s="19"/>
      <c r="G14928" s="19"/>
    </row>
    <row r="14929" spans="1:7" x14ac:dyDescent="0.3">
      <c r="A14929" s="5" t="s">
        <v>15380</v>
      </c>
      <c r="B14929" s="6" t="s">
        <v>15471</v>
      </c>
      <c r="C14929" s="7">
        <v>16</v>
      </c>
      <c r="D14929" s="8" t="s">
        <v>15472</v>
      </c>
      <c r="F14929" s="19"/>
      <c r="G14929" s="19"/>
    </row>
    <row r="14930" spans="1:7" x14ac:dyDescent="0.3">
      <c r="A14930" s="5" t="s">
        <v>15380</v>
      </c>
      <c r="B14930" s="6" t="s">
        <v>15473</v>
      </c>
      <c r="C14930" s="7">
        <v>18</v>
      </c>
      <c r="D14930" s="8" t="s">
        <v>15474</v>
      </c>
      <c r="F14930" s="19"/>
      <c r="G14930" s="19"/>
    </row>
    <row r="14931" spans="1:7" x14ac:dyDescent="0.3">
      <c r="A14931" s="5" t="s">
        <v>15380</v>
      </c>
      <c r="B14931" s="6" t="s">
        <v>712</v>
      </c>
      <c r="C14931" s="7">
        <v>10</v>
      </c>
      <c r="D14931" s="8" t="s">
        <v>15475</v>
      </c>
      <c r="F14931" s="19"/>
      <c r="G14931" s="19"/>
    </row>
    <row r="14932" spans="1:7" x14ac:dyDescent="0.3">
      <c r="A14932" s="5" t="s">
        <v>15380</v>
      </c>
      <c r="B14932" s="6" t="s">
        <v>633</v>
      </c>
      <c r="C14932" s="7">
        <v>10</v>
      </c>
      <c r="D14932" s="8" t="s">
        <v>15476</v>
      </c>
      <c r="F14932" s="19"/>
      <c r="G14932" s="19"/>
    </row>
    <row r="14933" spans="1:7" x14ac:dyDescent="0.3">
      <c r="A14933" s="5" t="s">
        <v>15380</v>
      </c>
      <c r="B14933" s="6" t="s">
        <v>6441</v>
      </c>
      <c r="C14933" s="7">
        <v>10</v>
      </c>
      <c r="D14933" s="8" t="s">
        <v>632</v>
      </c>
      <c r="F14933" s="19"/>
      <c r="G14933" s="19"/>
    </row>
    <row r="14934" spans="1:7" x14ac:dyDescent="0.3">
      <c r="A14934" s="5" t="s">
        <v>15380</v>
      </c>
      <c r="B14934" s="6" t="s">
        <v>635</v>
      </c>
      <c r="C14934" s="7">
        <v>10</v>
      </c>
      <c r="D14934" s="8" t="s">
        <v>632</v>
      </c>
      <c r="F14934" s="19"/>
      <c r="G14934" s="19"/>
    </row>
    <row r="14935" spans="1:7" x14ac:dyDescent="0.3">
      <c r="A14935" s="5" t="s">
        <v>15380</v>
      </c>
      <c r="B14935" s="6" t="s">
        <v>634</v>
      </c>
      <c r="C14935" s="7">
        <v>10</v>
      </c>
      <c r="D14935" s="8" t="s">
        <v>15477</v>
      </c>
      <c r="F14935" s="19"/>
      <c r="G14935" s="19"/>
    </row>
    <row r="14936" spans="1:7" x14ac:dyDescent="0.3">
      <c r="A14936" s="5" t="s">
        <v>15380</v>
      </c>
      <c r="B14936" s="6" t="s">
        <v>3356</v>
      </c>
      <c r="C14936" s="7">
        <v>14</v>
      </c>
      <c r="D14936" s="8" t="s">
        <v>632</v>
      </c>
      <c r="F14936" s="19"/>
      <c r="G14936" s="19"/>
    </row>
    <row r="14937" spans="1:7" x14ac:dyDescent="0.3">
      <c r="A14937" s="5" t="s">
        <v>15380</v>
      </c>
      <c r="B14937" s="6" t="s">
        <v>15478</v>
      </c>
      <c r="C14937" s="7">
        <v>14</v>
      </c>
      <c r="D14937" s="8" t="s">
        <v>632</v>
      </c>
      <c r="F14937" s="19"/>
      <c r="G14937" s="19"/>
    </row>
    <row r="14938" spans="1:7" x14ac:dyDescent="0.3">
      <c r="A14938" s="5" t="s">
        <v>15380</v>
      </c>
      <c r="B14938" s="6" t="s">
        <v>6445</v>
      </c>
      <c r="C14938" s="7">
        <v>14</v>
      </c>
      <c r="D14938" s="8" t="s">
        <v>632</v>
      </c>
      <c r="F14938" s="19"/>
      <c r="G14938" s="19"/>
    </row>
    <row r="14939" spans="1:7" x14ac:dyDescent="0.3">
      <c r="A14939" s="5" t="s">
        <v>15380</v>
      </c>
      <c r="B14939" s="6" t="s">
        <v>3357</v>
      </c>
      <c r="C14939" s="7">
        <v>14</v>
      </c>
      <c r="D14939" s="8" t="s">
        <v>632</v>
      </c>
      <c r="F14939" s="19"/>
      <c r="G14939" s="19"/>
    </row>
    <row r="14940" spans="1:7" x14ac:dyDescent="0.3">
      <c r="A14940" s="5" t="s">
        <v>15380</v>
      </c>
      <c r="B14940" s="6" t="s">
        <v>15479</v>
      </c>
      <c r="C14940" s="7">
        <v>16</v>
      </c>
      <c r="D14940" s="8" t="s">
        <v>632</v>
      </c>
      <c r="F14940" s="19"/>
      <c r="G14940" s="19"/>
    </row>
    <row r="14941" spans="1:7" x14ac:dyDescent="0.3">
      <c r="A14941" s="5" t="s">
        <v>15380</v>
      </c>
      <c r="B14941" s="6" t="s">
        <v>638</v>
      </c>
      <c r="C14941" s="7">
        <v>16</v>
      </c>
      <c r="D14941" s="8" t="s">
        <v>632</v>
      </c>
      <c r="F14941" s="19"/>
      <c r="G14941" s="19"/>
    </row>
    <row r="14942" spans="1:7" x14ac:dyDescent="0.3">
      <c r="A14942" s="5" t="s">
        <v>15380</v>
      </c>
      <c r="B14942" s="6" t="s">
        <v>639</v>
      </c>
      <c r="C14942" s="7">
        <v>18</v>
      </c>
      <c r="D14942" s="8" t="s">
        <v>15480</v>
      </c>
      <c r="F14942" s="19"/>
      <c r="G14942" s="19"/>
    </row>
    <row r="14943" spans="1:7" x14ac:dyDescent="0.3">
      <c r="A14943" s="5" t="s">
        <v>15380</v>
      </c>
      <c r="B14943" s="6" t="s">
        <v>175</v>
      </c>
      <c r="C14943" s="7">
        <v>3</v>
      </c>
      <c r="D14943" s="8" t="s">
        <v>5</v>
      </c>
      <c r="F14943" s="19"/>
      <c r="G14943" s="19"/>
    </row>
    <row r="14944" spans="1:7" x14ac:dyDescent="0.3">
      <c r="A14944" s="5" t="s">
        <v>15380</v>
      </c>
      <c r="B14944" s="6" t="s">
        <v>172</v>
      </c>
      <c r="C14944" s="7">
        <v>3</v>
      </c>
      <c r="D14944" s="8" t="s">
        <v>5</v>
      </c>
      <c r="F14944" s="19"/>
      <c r="G14944" s="19"/>
    </row>
    <row r="14945" spans="1:7" x14ac:dyDescent="0.3">
      <c r="A14945" s="5" t="s">
        <v>15380</v>
      </c>
      <c r="B14945" s="6" t="s">
        <v>4755</v>
      </c>
      <c r="C14945" s="7">
        <v>1</v>
      </c>
      <c r="D14945" s="8" t="s">
        <v>5</v>
      </c>
      <c r="F14945" s="19"/>
      <c r="G14945" s="19"/>
    </row>
    <row r="14946" spans="1:7" x14ac:dyDescent="0.3">
      <c r="A14946" s="5" t="s">
        <v>15380</v>
      </c>
      <c r="B14946" s="6" t="s">
        <v>2068</v>
      </c>
      <c r="C14946" s="7">
        <v>3</v>
      </c>
      <c r="D14946" s="8" t="s">
        <v>5</v>
      </c>
      <c r="F14946" s="19"/>
      <c r="G14946" s="19"/>
    </row>
    <row r="14947" spans="1:7" x14ac:dyDescent="0.3">
      <c r="A14947" s="5" t="s">
        <v>15380</v>
      </c>
      <c r="B14947" s="6" t="s">
        <v>11933</v>
      </c>
      <c r="C14947" s="7">
        <v>5</v>
      </c>
      <c r="D14947" s="8" t="s">
        <v>5</v>
      </c>
      <c r="F14947" s="19"/>
      <c r="G14947" s="19"/>
    </row>
    <row r="14948" spans="1:7" x14ac:dyDescent="0.3">
      <c r="A14948" s="5" t="s">
        <v>15380</v>
      </c>
      <c r="B14948" s="6" t="s">
        <v>15481</v>
      </c>
      <c r="C14948" s="7">
        <v>5</v>
      </c>
      <c r="D14948" s="8" t="s">
        <v>5</v>
      </c>
      <c r="F14948" s="19"/>
      <c r="G14948" s="19"/>
    </row>
    <row r="14949" spans="1:7" x14ac:dyDescent="0.3">
      <c r="A14949" s="5" t="s">
        <v>15380</v>
      </c>
      <c r="B14949" s="6" t="s">
        <v>663</v>
      </c>
      <c r="C14949" s="7">
        <v>5</v>
      </c>
      <c r="D14949" s="8" t="s">
        <v>5</v>
      </c>
      <c r="F14949" s="19"/>
      <c r="G14949" s="19"/>
    </row>
    <row r="14950" spans="1:7" x14ac:dyDescent="0.3">
      <c r="A14950" s="5" t="s">
        <v>15380</v>
      </c>
      <c r="B14950" s="6" t="s">
        <v>15482</v>
      </c>
      <c r="C14950" s="7">
        <v>5</v>
      </c>
      <c r="D14950" s="8" t="s">
        <v>5</v>
      </c>
      <c r="F14950" s="19"/>
      <c r="G14950" s="19"/>
    </row>
    <row r="14951" spans="1:7" x14ac:dyDescent="0.3">
      <c r="A14951" s="5" t="s">
        <v>15380</v>
      </c>
      <c r="B14951" s="6" t="s">
        <v>1099</v>
      </c>
      <c r="C14951" s="7">
        <v>5</v>
      </c>
      <c r="D14951" s="8" t="s">
        <v>5</v>
      </c>
      <c r="F14951" s="19"/>
      <c r="G14951" s="19"/>
    </row>
    <row r="14952" spans="1:7" x14ac:dyDescent="0.3">
      <c r="A14952" s="5" t="s">
        <v>15380</v>
      </c>
      <c r="B14952" s="6" t="s">
        <v>15483</v>
      </c>
      <c r="C14952" s="7">
        <v>21</v>
      </c>
      <c r="D14952" s="8" t="s">
        <v>15484</v>
      </c>
      <c r="F14952" s="19"/>
      <c r="G14952" s="19"/>
    </row>
    <row r="14953" spans="1:7" x14ac:dyDescent="0.3">
      <c r="A14953" s="5" t="s">
        <v>15380</v>
      </c>
      <c r="B14953" s="6" t="s">
        <v>15485</v>
      </c>
      <c r="C14953" s="7">
        <v>21</v>
      </c>
      <c r="D14953" s="8" t="s">
        <v>15486</v>
      </c>
      <c r="F14953" s="19"/>
      <c r="G14953" s="19"/>
    </row>
    <row r="14954" spans="1:7" x14ac:dyDescent="0.3">
      <c r="A14954" s="5" t="s">
        <v>15380</v>
      </c>
      <c r="B14954" s="6" t="s">
        <v>15487</v>
      </c>
      <c r="C14954" s="7">
        <v>21</v>
      </c>
      <c r="D14954" s="8" t="s">
        <v>15488</v>
      </c>
      <c r="F14954" s="19"/>
      <c r="G14954" s="19"/>
    </row>
    <row r="14955" spans="1:7" x14ac:dyDescent="0.3">
      <c r="A14955" s="5" t="s">
        <v>15380</v>
      </c>
      <c r="B14955" s="6" t="s">
        <v>2884</v>
      </c>
      <c r="C14955" s="7">
        <v>8</v>
      </c>
      <c r="D14955" s="8" t="s">
        <v>5</v>
      </c>
      <c r="F14955" s="19"/>
      <c r="G14955" s="19"/>
    </row>
    <row r="14956" spans="1:7" x14ac:dyDescent="0.3">
      <c r="A14956" s="5" t="s">
        <v>15380</v>
      </c>
      <c r="B14956" s="6" t="s">
        <v>15489</v>
      </c>
      <c r="C14956" s="7">
        <v>8</v>
      </c>
      <c r="D14956" s="8" t="s">
        <v>5</v>
      </c>
      <c r="F14956" s="19"/>
      <c r="G14956" s="19"/>
    </row>
    <row r="14957" spans="1:7" x14ac:dyDescent="0.3">
      <c r="A14957" s="5" t="s">
        <v>15380</v>
      </c>
      <c r="B14957" s="6" t="s">
        <v>15490</v>
      </c>
      <c r="C14957" s="7">
        <v>8</v>
      </c>
      <c r="D14957" s="8" t="s">
        <v>5</v>
      </c>
      <c r="F14957" s="19"/>
      <c r="G14957" s="19"/>
    </row>
    <row r="14958" spans="1:7" x14ac:dyDescent="0.3">
      <c r="A14958" s="5" t="s">
        <v>15380</v>
      </c>
      <c r="B14958" s="6" t="s">
        <v>2883</v>
      </c>
      <c r="C14958" s="7">
        <v>8</v>
      </c>
      <c r="D14958" s="8" t="s">
        <v>5</v>
      </c>
      <c r="F14958" s="19"/>
      <c r="G14958" s="19"/>
    </row>
    <row r="14959" spans="1:7" x14ac:dyDescent="0.3">
      <c r="A14959" s="5" t="s">
        <v>15380</v>
      </c>
      <c r="B14959" s="6" t="s">
        <v>12041</v>
      </c>
      <c r="C14959" s="7">
        <v>4</v>
      </c>
      <c r="D14959" s="8" t="s">
        <v>5</v>
      </c>
      <c r="F14959" s="19"/>
      <c r="G14959" s="19"/>
    </row>
    <row r="14960" spans="1:7" x14ac:dyDescent="0.3">
      <c r="A14960" s="5" t="s">
        <v>15380</v>
      </c>
      <c r="B14960" s="6" t="s">
        <v>15491</v>
      </c>
      <c r="C14960" s="7">
        <v>4</v>
      </c>
      <c r="D14960" s="8" t="s">
        <v>5</v>
      </c>
      <c r="F14960" s="19"/>
      <c r="G14960" s="19"/>
    </row>
    <row r="14961" spans="1:7" x14ac:dyDescent="0.3">
      <c r="A14961" s="5" t="s">
        <v>15380</v>
      </c>
      <c r="B14961" s="6" t="s">
        <v>15492</v>
      </c>
      <c r="C14961" s="7">
        <v>4</v>
      </c>
      <c r="D14961" s="8" t="s">
        <v>5</v>
      </c>
      <c r="F14961" s="19"/>
      <c r="G14961" s="19"/>
    </row>
    <row r="14962" spans="1:7" x14ac:dyDescent="0.3">
      <c r="A14962" s="5" t="s">
        <v>15493</v>
      </c>
      <c r="B14962" s="6" t="s">
        <v>582</v>
      </c>
      <c r="C14962" s="7">
        <v>14</v>
      </c>
      <c r="D14962" s="8" t="s">
        <v>626</v>
      </c>
      <c r="F14962" s="19"/>
      <c r="G14962" s="19"/>
    </row>
    <row r="14963" spans="1:7" x14ac:dyDescent="0.3">
      <c r="A14963" s="5" t="s">
        <v>15493</v>
      </c>
      <c r="B14963" s="6" t="s">
        <v>584</v>
      </c>
      <c r="C14963" s="7">
        <v>16</v>
      </c>
      <c r="D14963" s="8" t="s">
        <v>626</v>
      </c>
      <c r="F14963" s="19"/>
      <c r="G14963" s="19"/>
    </row>
    <row r="14964" spans="1:7" x14ac:dyDescent="0.3">
      <c r="A14964" s="5" t="s">
        <v>15493</v>
      </c>
      <c r="B14964" s="6" t="s">
        <v>7962</v>
      </c>
      <c r="C14964" s="7">
        <v>12</v>
      </c>
      <c r="D14964" s="8" t="s">
        <v>626</v>
      </c>
      <c r="F14964" s="19"/>
      <c r="G14964" s="19"/>
    </row>
    <row r="14965" spans="1:7" x14ac:dyDescent="0.3">
      <c r="A14965" s="5" t="s">
        <v>15493</v>
      </c>
      <c r="B14965" s="6" t="s">
        <v>6180</v>
      </c>
      <c r="C14965" s="7">
        <v>22</v>
      </c>
      <c r="D14965" s="8" t="s">
        <v>626</v>
      </c>
      <c r="F14965" s="19"/>
      <c r="G14965" s="19"/>
    </row>
    <row r="14966" spans="1:7" x14ac:dyDescent="0.3">
      <c r="A14966" s="5" t="s">
        <v>15493</v>
      </c>
      <c r="B14966" s="6" t="s">
        <v>2203</v>
      </c>
      <c r="C14966" s="7">
        <v>12</v>
      </c>
      <c r="D14966" s="8" t="s">
        <v>626</v>
      </c>
      <c r="F14966" s="19"/>
      <c r="G14966" s="19"/>
    </row>
    <row r="14967" spans="1:7" x14ac:dyDescent="0.3">
      <c r="A14967" s="5" t="s">
        <v>15493</v>
      </c>
      <c r="B14967" s="6" t="s">
        <v>1900</v>
      </c>
      <c r="C14967" s="7">
        <v>20</v>
      </c>
      <c r="D14967" s="8" t="s">
        <v>626</v>
      </c>
      <c r="F14967" s="19"/>
      <c r="G14967" s="19"/>
    </row>
    <row r="14968" spans="1:7" x14ac:dyDescent="0.3">
      <c r="A14968" s="5" t="s">
        <v>15493</v>
      </c>
      <c r="B14968" s="6" t="s">
        <v>7302</v>
      </c>
      <c r="C14968" s="7">
        <v>18</v>
      </c>
      <c r="D14968" s="8" t="s">
        <v>626</v>
      </c>
      <c r="F14968" s="19"/>
      <c r="G14968" s="19"/>
    </row>
    <row r="14969" spans="1:7" x14ac:dyDescent="0.3">
      <c r="A14969" s="5" t="s">
        <v>15493</v>
      </c>
      <c r="B14969" s="6" t="s">
        <v>12408</v>
      </c>
      <c r="C14969" s="7">
        <v>17</v>
      </c>
      <c r="D14969" s="8" t="s">
        <v>15494</v>
      </c>
      <c r="F14969" s="19"/>
      <c r="G14969" s="19"/>
    </row>
    <row r="14970" spans="1:7" x14ac:dyDescent="0.3">
      <c r="A14970" s="5" t="s">
        <v>15493</v>
      </c>
      <c r="B14970" s="6" t="s">
        <v>12412</v>
      </c>
      <c r="C14970" s="7">
        <v>19</v>
      </c>
      <c r="D14970" s="8" t="s">
        <v>15494</v>
      </c>
      <c r="F14970" s="19"/>
      <c r="G14970" s="19"/>
    </row>
    <row r="14971" spans="1:7" x14ac:dyDescent="0.3">
      <c r="A14971" s="5" t="s">
        <v>15493</v>
      </c>
      <c r="B14971" s="6" t="s">
        <v>12416</v>
      </c>
      <c r="C14971" s="7">
        <v>16</v>
      </c>
      <c r="D14971" s="8" t="s">
        <v>15494</v>
      </c>
      <c r="F14971" s="19"/>
      <c r="G14971" s="19"/>
    </row>
    <row r="14972" spans="1:7" x14ac:dyDescent="0.3">
      <c r="A14972" s="5" t="s">
        <v>15493</v>
      </c>
      <c r="B14972" s="6" t="s">
        <v>12414</v>
      </c>
      <c r="C14972" s="7">
        <v>14</v>
      </c>
      <c r="D14972" s="8" t="s">
        <v>15494</v>
      </c>
      <c r="F14972" s="19"/>
      <c r="G14972" s="19"/>
    </row>
    <row r="14973" spans="1:7" x14ac:dyDescent="0.3">
      <c r="A14973" s="5" t="s">
        <v>15493</v>
      </c>
      <c r="B14973" s="6" t="s">
        <v>15495</v>
      </c>
      <c r="C14973" s="7">
        <v>12</v>
      </c>
      <c r="D14973" s="8" t="s">
        <v>15494</v>
      </c>
      <c r="F14973" s="19"/>
      <c r="G14973" s="19"/>
    </row>
    <row r="14974" spans="1:7" x14ac:dyDescent="0.3">
      <c r="A14974" s="5" t="s">
        <v>15493</v>
      </c>
      <c r="B14974" s="6" t="s">
        <v>15496</v>
      </c>
      <c r="C14974" s="7">
        <v>11</v>
      </c>
      <c r="D14974" s="8" t="s">
        <v>15494</v>
      </c>
      <c r="F14974" s="19"/>
      <c r="G14974" s="19"/>
    </row>
    <row r="14975" spans="1:7" x14ac:dyDescent="0.3">
      <c r="A14975" s="5" t="s">
        <v>15493</v>
      </c>
      <c r="B14975" s="6" t="s">
        <v>1856</v>
      </c>
      <c r="C14975" s="7">
        <v>22</v>
      </c>
      <c r="D14975" s="8" t="s">
        <v>15497</v>
      </c>
      <c r="F14975" s="19"/>
      <c r="G14975" s="19"/>
    </row>
    <row r="14976" spans="1:7" x14ac:dyDescent="0.3">
      <c r="A14976" s="5" t="s">
        <v>15493</v>
      </c>
      <c r="B14976" s="6" t="s">
        <v>13757</v>
      </c>
      <c r="C14976" s="7">
        <v>33</v>
      </c>
      <c r="D14976" s="8" t="s">
        <v>15498</v>
      </c>
      <c r="F14976" s="19"/>
      <c r="G14976" s="19"/>
    </row>
    <row r="14977" spans="1:7" x14ac:dyDescent="0.3">
      <c r="A14977" s="5" t="s">
        <v>15493</v>
      </c>
      <c r="B14977" s="6" t="s">
        <v>13745</v>
      </c>
      <c r="C14977" s="7">
        <v>26</v>
      </c>
      <c r="D14977" s="8" t="s">
        <v>15499</v>
      </c>
      <c r="F14977" s="19"/>
      <c r="G14977" s="19"/>
    </row>
    <row r="14978" spans="1:7" x14ac:dyDescent="0.3">
      <c r="A14978" s="5" t="s">
        <v>15493</v>
      </c>
      <c r="B14978" s="6" t="s">
        <v>2466</v>
      </c>
      <c r="C14978" s="7">
        <v>29</v>
      </c>
      <c r="D14978" s="8" t="s">
        <v>15500</v>
      </c>
      <c r="F14978" s="19"/>
      <c r="G14978" s="19"/>
    </row>
    <row r="14979" spans="1:7" x14ac:dyDescent="0.3">
      <c r="A14979" s="5" t="s">
        <v>15493</v>
      </c>
      <c r="B14979" s="6" t="s">
        <v>7369</v>
      </c>
      <c r="C14979" s="7">
        <v>32</v>
      </c>
      <c r="D14979" s="8" t="s">
        <v>15501</v>
      </c>
      <c r="F14979" s="19"/>
      <c r="G14979" s="19"/>
    </row>
    <row r="14980" spans="1:7" x14ac:dyDescent="0.3">
      <c r="A14980" s="5" t="s">
        <v>15493</v>
      </c>
      <c r="B14980" s="6" t="s">
        <v>15502</v>
      </c>
      <c r="C14980" s="7">
        <v>31</v>
      </c>
      <c r="D14980" s="8" t="s">
        <v>15503</v>
      </c>
      <c r="F14980" s="19"/>
      <c r="G14980" s="19"/>
    </row>
    <row r="14981" spans="1:7" x14ac:dyDescent="0.3">
      <c r="A14981" s="5" t="s">
        <v>15493</v>
      </c>
      <c r="B14981" s="6" t="s">
        <v>15504</v>
      </c>
      <c r="C14981" s="7">
        <v>44</v>
      </c>
      <c r="D14981" s="8" t="s">
        <v>15505</v>
      </c>
      <c r="F14981" s="19"/>
      <c r="G14981" s="19"/>
    </row>
    <row r="14982" spans="1:7" x14ac:dyDescent="0.3">
      <c r="A14982" s="5" t="s">
        <v>15493</v>
      </c>
      <c r="B14982" s="6" t="s">
        <v>11465</v>
      </c>
      <c r="C14982" s="7">
        <v>37</v>
      </c>
      <c r="D14982" s="8" t="s">
        <v>15506</v>
      </c>
      <c r="F14982" s="19"/>
      <c r="G14982" s="19"/>
    </row>
    <row r="14983" spans="1:7" x14ac:dyDescent="0.3">
      <c r="A14983" s="5" t="s">
        <v>15493</v>
      </c>
      <c r="B14983" s="6" t="s">
        <v>15507</v>
      </c>
      <c r="C14983" s="7">
        <v>45</v>
      </c>
      <c r="D14983" s="8" t="s">
        <v>15508</v>
      </c>
      <c r="F14983" s="19"/>
      <c r="G14983" s="19"/>
    </row>
    <row r="14984" spans="1:7" x14ac:dyDescent="0.3">
      <c r="A14984" s="5" t="s">
        <v>15493</v>
      </c>
      <c r="B14984" s="6" t="s">
        <v>15509</v>
      </c>
      <c r="C14984" s="7">
        <v>30</v>
      </c>
      <c r="D14984" s="8" t="s">
        <v>15510</v>
      </c>
      <c r="F14984" s="19"/>
      <c r="G14984" s="19"/>
    </row>
    <row r="14985" spans="1:7" x14ac:dyDescent="0.3">
      <c r="A14985" s="5" t="s">
        <v>15493</v>
      </c>
      <c r="B14985" s="6" t="s">
        <v>15511</v>
      </c>
      <c r="C14985" s="7">
        <v>40</v>
      </c>
      <c r="D14985" s="8" t="s">
        <v>15512</v>
      </c>
      <c r="F14985" s="19"/>
      <c r="G14985" s="19"/>
    </row>
    <row r="14986" spans="1:7" x14ac:dyDescent="0.3">
      <c r="A14986" s="5" t="s">
        <v>15493</v>
      </c>
      <c r="B14986" s="6" t="s">
        <v>5921</v>
      </c>
      <c r="C14986" s="7">
        <v>30</v>
      </c>
      <c r="D14986" s="8" t="s">
        <v>15513</v>
      </c>
      <c r="F14986" s="19"/>
      <c r="G14986" s="19"/>
    </row>
    <row r="14987" spans="1:7" x14ac:dyDescent="0.3">
      <c r="A14987" s="5" t="s">
        <v>15493</v>
      </c>
      <c r="B14987" s="6" t="s">
        <v>15514</v>
      </c>
      <c r="C14987" s="7">
        <v>35</v>
      </c>
      <c r="D14987" s="8" t="s">
        <v>15515</v>
      </c>
      <c r="F14987" s="19"/>
      <c r="G14987" s="19"/>
    </row>
    <row r="14988" spans="1:7" x14ac:dyDescent="0.3">
      <c r="A14988" s="5" t="s">
        <v>15493</v>
      </c>
      <c r="B14988" s="6" t="s">
        <v>15516</v>
      </c>
      <c r="C14988" s="7">
        <v>30</v>
      </c>
      <c r="D14988" s="8" t="s">
        <v>15517</v>
      </c>
      <c r="F14988" s="19"/>
      <c r="G14988" s="19"/>
    </row>
    <row r="14989" spans="1:7" x14ac:dyDescent="0.3">
      <c r="A14989" s="5" t="s">
        <v>15493</v>
      </c>
      <c r="B14989" s="6" t="s">
        <v>3605</v>
      </c>
      <c r="C14989" s="7">
        <v>35</v>
      </c>
      <c r="D14989" s="8" t="s">
        <v>15518</v>
      </c>
      <c r="F14989" s="19"/>
      <c r="G14989" s="19"/>
    </row>
    <row r="14990" spans="1:7" x14ac:dyDescent="0.3">
      <c r="A14990" s="5" t="s">
        <v>15493</v>
      </c>
      <c r="B14990" s="6" t="s">
        <v>15519</v>
      </c>
      <c r="C14990" s="7">
        <v>75</v>
      </c>
      <c r="D14990" s="8" t="s">
        <v>15520</v>
      </c>
      <c r="F14990" s="19"/>
      <c r="G14990" s="19"/>
    </row>
    <row r="14991" spans="1:7" x14ac:dyDescent="0.3">
      <c r="A14991" s="5" t="s">
        <v>15493</v>
      </c>
      <c r="B14991" s="6" t="s">
        <v>6136</v>
      </c>
      <c r="C14991" s="7">
        <v>114</v>
      </c>
      <c r="D14991" s="8" t="s">
        <v>15521</v>
      </c>
      <c r="F14991" s="19"/>
      <c r="G14991" s="19"/>
    </row>
    <row r="14992" spans="1:7" x14ac:dyDescent="0.3">
      <c r="A14992" s="5" t="s">
        <v>15493</v>
      </c>
      <c r="B14992" s="6" t="s">
        <v>2759</v>
      </c>
      <c r="C14992" s="7">
        <v>57</v>
      </c>
      <c r="D14992" s="8" t="s">
        <v>15522</v>
      </c>
      <c r="F14992" s="19"/>
      <c r="G14992" s="19"/>
    </row>
    <row r="14993" spans="1:7" x14ac:dyDescent="0.3">
      <c r="A14993" s="5" t="s">
        <v>15493</v>
      </c>
      <c r="B14993" s="6" t="s">
        <v>15523</v>
      </c>
      <c r="C14993" s="7">
        <v>92</v>
      </c>
      <c r="D14993" s="8" t="s">
        <v>15524</v>
      </c>
      <c r="F14993" s="19"/>
      <c r="G14993" s="19"/>
    </row>
    <row r="14994" spans="1:7" x14ac:dyDescent="0.3">
      <c r="A14994" s="5" t="s">
        <v>15493</v>
      </c>
      <c r="B14994" s="6" t="s">
        <v>7866</v>
      </c>
      <c r="C14994" s="7">
        <v>157</v>
      </c>
      <c r="D14994" s="8" t="s">
        <v>15525</v>
      </c>
      <c r="F14994" s="19"/>
      <c r="G14994" s="19"/>
    </row>
    <row r="14995" spans="1:7" x14ac:dyDescent="0.3">
      <c r="A14995" s="5" t="s">
        <v>15493</v>
      </c>
      <c r="B14995" s="6" t="s">
        <v>15526</v>
      </c>
      <c r="C14995" s="7">
        <v>230</v>
      </c>
      <c r="D14995" s="8" t="s">
        <v>15527</v>
      </c>
      <c r="F14995" s="19"/>
      <c r="G14995" s="19"/>
    </row>
    <row r="14996" spans="1:7" x14ac:dyDescent="0.3">
      <c r="A14996" s="5" t="s">
        <v>15493</v>
      </c>
      <c r="B14996" s="6" t="s">
        <v>817</v>
      </c>
      <c r="C14996" s="7">
        <v>55</v>
      </c>
      <c r="D14996" s="8" t="s">
        <v>15528</v>
      </c>
      <c r="F14996" s="19"/>
      <c r="G14996" s="19"/>
    </row>
    <row r="14997" spans="1:7" x14ac:dyDescent="0.3">
      <c r="A14997" s="5" t="s">
        <v>15493</v>
      </c>
      <c r="B14997" s="6" t="s">
        <v>2385</v>
      </c>
      <c r="C14997" s="7">
        <v>28</v>
      </c>
      <c r="D14997" s="8" t="s">
        <v>103</v>
      </c>
      <c r="F14997" s="19"/>
      <c r="G14997" s="19"/>
    </row>
    <row r="14998" spans="1:7" x14ac:dyDescent="0.3">
      <c r="A14998" s="5" t="s">
        <v>15493</v>
      </c>
      <c r="B14998" s="6" t="s">
        <v>15529</v>
      </c>
      <c r="C14998" s="7">
        <v>15</v>
      </c>
      <c r="D14998" s="8" t="s">
        <v>8210</v>
      </c>
      <c r="F14998" s="19"/>
      <c r="G14998" s="19"/>
    </row>
    <row r="14999" spans="1:7" x14ac:dyDescent="0.3">
      <c r="A14999" s="5" t="s">
        <v>15493</v>
      </c>
      <c r="B14999" s="6" t="s">
        <v>2748</v>
      </c>
      <c r="C14999" s="7">
        <v>8</v>
      </c>
      <c r="D14999" s="8" t="s">
        <v>5</v>
      </c>
      <c r="F14999" s="19"/>
      <c r="G14999" s="19"/>
    </row>
    <row r="15000" spans="1:7" x14ac:dyDescent="0.3">
      <c r="A15000" s="5" t="s">
        <v>15493</v>
      </c>
      <c r="B15000" s="6" t="s">
        <v>1120</v>
      </c>
      <c r="C15000" s="7">
        <v>8</v>
      </c>
      <c r="D15000" s="8" t="s">
        <v>5</v>
      </c>
      <c r="F15000" s="19"/>
      <c r="G15000" s="19"/>
    </row>
    <row r="15001" spans="1:7" x14ac:dyDescent="0.3">
      <c r="A15001" s="5" t="s">
        <v>15493</v>
      </c>
      <c r="B15001" s="6" t="s">
        <v>831</v>
      </c>
      <c r="C15001" s="7">
        <v>8</v>
      </c>
      <c r="D15001" s="8" t="s">
        <v>5</v>
      </c>
      <c r="F15001" s="19"/>
      <c r="G15001" s="19"/>
    </row>
    <row r="15002" spans="1:7" x14ac:dyDescent="0.3">
      <c r="A15002" s="5" t="s">
        <v>15493</v>
      </c>
      <c r="B15002" s="6" t="s">
        <v>1733</v>
      </c>
      <c r="C15002" s="7">
        <v>8</v>
      </c>
      <c r="D15002" s="8" t="s">
        <v>5</v>
      </c>
      <c r="F15002" s="19"/>
      <c r="G15002" s="19"/>
    </row>
    <row r="15003" spans="1:7" x14ac:dyDescent="0.3">
      <c r="A15003" s="5" t="s">
        <v>15493</v>
      </c>
      <c r="B15003" s="6" t="s">
        <v>835</v>
      </c>
      <c r="C15003" s="7">
        <v>5</v>
      </c>
      <c r="D15003" s="8" t="s">
        <v>5</v>
      </c>
      <c r="F15003" s="19"/>
      <c r="G15003" s="19"/>
    </row>
    <row r="15004" spans="1:7" x14ac:dyDescent="0.3">
      <c r="A15004" s="5" t="s">
        <v>15493</v>
      </c>
      <c r="B15004" s="6" t="s">
        <v>837</v>
      </c>
      <c r="C15004" s="7">
        <v>5</v>
      </c>
      <c r="D15004" s="8" t="s">
        <v>5</v>
      </c>
      <c r="F15004" s="19"/>
      <c r="G15004" s="19"/>
    </row>
    <row r="15005" spans="1:7" x14ac:dyDescent="0.3">
      <c r="A15005" s="5" t="s">
        <v>15530</v>
      </c>
      <c r="B15005" s="6" t="s">
        <v>14135</v>
      </c>
      <c r="C15005" s="7">
        <v>78</v>
      </c>
      <c r="D15005" s="8" t="s">
        <v>14136</v>
      </c>
      <c r="F15005" s="19"/>
      <c r="G15005" s="19"/>
    </row>
    <row r="15006" spans="1:7" x14ac:dyDescent="0.3">
      <c r="A15006" s="5" t="s">
        <v>15530</v>
      </c>
      <c r="B15006" s="6" t="s">
        <v>14137</v>
      </c>
      <c r="C15006" s="7">
        <v>82</v>
      </c>
      <c r="D15006" s="8" t="s">
        <v>14138</v>
      </c>
      <c r="F15006" s="19"/>
      <c r="G15006" s="19"/>
    </row>
    <row r="15007" spans="1:7" x14ac:dyDescent="0.3">
      <c r="A15007" s="5" t="s">
        <v>15530</v>
      </c>
      <c r="B15007" s="6" t="s">
        <v>14139</v>
      </c>
      <c r="C15007" s="7">
        <v>115</v>
      </c>
      <c r="D15007" s="8" t="s">
        <v>14140</v>
      </c>
      <c r="F15007" s="19"/>
      <c r="G15007" s="19"/>
    </row>
    <row r="15008" spans="1:7" x14ac:dyDescent="0.3">
      <c r="A15008" s="5" t="s">
        <v>15530</v>
      </c>
      <c r="B15008" s="6" t="s">
        <v>14141</v>
      </c>
      <c r="C15008" s="7">
        <v>115</v>
      </c>
      <c r="D15008" s="8" t="s">
        <v>14142</v>
      </c>
      <c r="F15008" s="19"/>
      <c r="G15008" s="19"/>
    </row>
    <row r="15009" spans="1:7" x14ac:dyDescent="0.3">
      <c r="A15009" s="5" t="s">
        <v>15530</v>
      </c>
      <c r="B15009" s="6" t="s">
        <v>14143</v>
      </c>
      <c r="C15009" s="7">
        <v>82</v>
      </c>
      <c r="D15009" s="8" t="s">
        <v>14144</v>
      </c>
      <c r="F15009" s="19"/>
      <c r="G15009" s="19"/>
    </row>
    <row r="15010" spans="1:7" x14ac:dyDescent="0.3">
      <c r="A15010" s="5" t="s">
        <v>15530</v>
      </c>
      <c r="B15010" s="6" t="s">
        <v>14145</v>
      </c>
      <c r="C15010" s="7">
        <v>66</v>
      </c>
      <c r="D15010" s="8" t="s">
        <v>14146</v>
      </c>
      <c r="F15010" s="19"/>
      <c r="G15010" s="19"/>
    </row>
    <row r="15011" spans="1:7" x14ac:dyDescent="0.3">
      <c r="A15011" s="5" t="s">
        <v>15530</v>
      </c>
      <c r="B15011" s="6" t="s">
        <v>14147</v>
      </c>
      <c r="C15011" s="7">
        <v>66</v>
      </c>
      <c r="D15011" s="8" t="s">
        <v>14148</v>
      </c>
      <c r="F15011" s="19"/>
      <c r="G15011" s="19"/>
    </row>
    <row r="15012" spans="1:7" x14ac:dyDescent="0.3">
      <c r="A15012" s="5" t="s">
        <v>15530</v>
      </c>
      <c r="B15012" s="6" t="s">
        <v>14149</v>
      </c>
      <c r="C15012" s="7">
        <v>66</v>
      </c>
      <c r="D15012" s="8" t="s">
        <v>14150</v>
      </c>
      <c r="F15012" s="19"/>
      <c r="G15012" s="19"/>
    </row>
    <row r="15013" spans="1:7" x14ac:dyDescent="0.3">
      <c r="A15013" s="5" t="s">
        <v>15530</v>
      </c>
      <c r="B15013" s="6" t="s">
        <v>14151</v>
      </c>
      <c r="C15013" s="7">
        <v>83</v>
      </c>
      <c r="D15013" s="8" t="s">
        <v>14152</v>
      </c>
      <c r="F15013" s="19"/>
      <c r="G15013" s="19"/>
    </row>
    <row r="15014" spans="1:7" x14ac:dyDescent="0.3">
      <c r="A15014" s="5" t="s">
        <v>15530</v>
      </c>
      <c r="B15014" s="6" t="s">
        <v>14153</v>
      </c>
      <c r="C15014" s="7">
        <v>66</v>
      </c>
      <c r="D15014" s="8" t="s">
        <v>14154</v>
      </c>
      <c r="F15014" s="19"/>
      <c r="G15014" s="19"/>
    </row>
    <row r="15015" spans="1:7" x14ac:dyDescent="0.3">
      <c r="A15015" s="5" t="s">
        <v>15530</v>
      </c>
      <c r="B15015" s="6" t="s">
        <v>14155</v>
      </c>
      <c r="C15015" s="7">
        <v>66</v>
      </c>
      <c r="D15015" s="8" t="s">
        <v>14156</v>
      </c>
      <c r="F15015" s="19"/>
      <c r="G15015" s="19"/>
    </row>
    <row r="15016" spans="1:7" x14ac:dyDescent="0.3">
      <c r="A15016" s="5" t="s">
        <v>15530</v>
      </c>
      <c r="B15016" s="6" t="s">
        <v>14157</v>
      </c>
      <c r="C15016" s="7">
        <v>66</v>
      </c>
      <c r="D15016" s="8" t="s">
        <v>14158</v>
      </c>
      <c r="F15016" s="19"/>
      <c r="G15016" s="19"/>
    </row>
    <row r="15017" spans="1:7" x14ac:dyDescent="0.3">
      <c r="A15017" s="5" t="s">
        <v>15530</v>
      </c>
      <c r="B15017" s="6" t="s">
        <v>14159</v>
      </c>
      <c r="C15017" s="7">
        <v>20</v>
      </c>
      <c r="D15017" s="8" t="s">
        <v>5</v>
      </c>
      <c r="F15017" s="19"/>
      <c r="G15017" s="19"/>
    </row>
    <row r="15018" spans="1:7" x14ac:dyDescent="0.3">
      <c r="A15018" s="5" t="s">
        <v>15530</v>
      </c>
      <c r="B15018" s="6" t="s">
        <v>14160</v>
      </c>
      <c r="C15018" s="7">
        <v>25</v>
      </c>
      <c r="D15018" s="8" t="s">
        <v>5</v>
      </c>
      <c r="F15018" s="19"/>
      <c r="G15018" s="19"/>
    </row>
    <row r="15019" spans="1:7" x14ac:dyDescent="0.3">
      <c r="A15019" s="5" t="s">
        <v>15530</v>
      </c>
      <c r="B15019" s="6" t="s">
        <v>14161</v>
      </c>
      <c r="C15019" s="7">
        <v>30</v>
      </c>
      <c r="D15019" s="8" t="s">
        <v>5</v>
      </c>
      <c r="F15019" s="19"/>
      <c r="G15019" s="19"/>
    </row>
    <row r="15020" spans="1:7" x14ac:dyDescent="0.3">
      <c r="A15020" s="5" t="s">
        <v>15530</v>
      </c>
      <c r="B15020" s="6" t="s">
        <v>14162</v>
      </c>
      <c r="C15020" s="7">
        <v>20</v>
      </c>
      <c r="D15020" s="8" t="s">
        <v>14163</v>
      </c>
      <c r="F15020" s="19"/>
      <c r="G15020" s="19"/>
    </row>
    <row r="15021" spans="1:7" x14ac:dyDescent="0.3">
      <c r="A15021" s="5" t="s">
        <v>15530</v>
      </c>
      <c r="B15021" s="6" t="s">
        <v>14164</v>
      </c>
      <c r="C15021" s="7">
        <v>20</v>
      </c>
      <c r="D15021" s="8" t="s">
        <v>14165</v>
      </c>
      <c r="F15021" s="19"/>
      <c r="G15021" s="19"/>
    </row>
    <row r="15022" spans="1:7" x14ac:dyDescent="0.3">
      <c r="A15022" s="5" t="s">
        <v>15530</v>
      </c>
      <c r="B15022" s="6" t="s">
        <v>14166</v>
      </c>
      <c r="C15022" s="7">
        <v>30</v>
      </c>
      <c r="D15022" s="8" t="s">
        <v>14167</v>
      </c>
      <c r="F15022" s="19"/>
      <c r="G15022" s="19"/>
    </row>
    <row r="15023" spans="1:7" x14ac:dyDescent="0.3">
      <c r="A15023" s="5" t="s">
        <v>15530</v>
      </c>
      <c r="B15023" s="6" t="s">
        <v>14168</v>
      </c>
      <c r="C15023" s="7">
        <v>32</v>
      </c>
      <c r="D15023" s="8" t="s">
        <v>5</v>
      </c>
      <c r="F15023" s="19"/>
      <c r="G15023" s="19"/>
    </row>
    <row r="15024" spans="1:7" x14ac:dyDescent="0.3">
      <c r="A15024" s="5" t="s">
        <v>15530</v>
      </c>
      <c r="B15024" s="6" t="s">
        <v>14169</v>
      </c>
      <c r="C15024" s="7">
        <v>36</v>
      </c>
      <c r="D15024" s="8" t="s">
        <v>14170</v>
      </c>
      <c r="F15024" s="19"/>
      <c r="G15024" s="19"/>
    </row>
    <row r="15025" spans="1:7" x14ac:dyDescent="0.3">
      <c r="A15025" s="5" t="s">
        <v>15530</v>
      </c>
      <c r="B15025" s="6" t="s">
        <v>14171</v>
      </c>
      <c r="C15025" s="7">
        <v>36</v>
      </c>
      <c r="D15025" s="8" t="s">
        <v>14172</v>
      </c>
      <c r="F15025" s="19"/>
      <c r="G15025" s="19"/>
    </row>
    <row r="15026" spans="1:7" x14ac:dyDescent="0.3">
      <c r="A15026" s="5" t="s">
        <v>15530</v>
      </c>
      <c r="B15026" s="6" t="s">
        <v>14173</v>
      </c>
      <c r="C15026" s="7">
        <v>22</v>
      </c>
      <c r="D15026" s="8" t="s">
        <v>14174</v>
      </c>
      <c r="F15026" s="19"/>
      <c r="G15026" s="19"/>
    </row>
    <row r="15027" spans="1:7" x14ac:dyDescent="0.3">
      <c r="A15027" s="5" t="s">
        <v>15530</v>
      </c>
      <c r="B15027" s="6" t="s">
        <v>14175</v>
      </c>
      <c r="C15027" s="7">
        <v>36</v>
      </c>
      <c r="D15027" s="8" t="s">
        <v>14176</v>
      </c>
      <c r="F15027" s="19"/>
      <c r="G15027" s="19"/>
    </row>
    <row r="15028" spans="1:7" x14ac:dyDescent="0.3">
      <c r="A15028" s="5" t="s">
        <v>15530</v>
      </c>
      <c r="B15028" s="6" t="s">
        <v>14177</v>
      </c>
      <c r="C15028" s="7">
        <v>36</v>
      </c>
      <c r="D15028" s="8" t="s">
        <v>5</v>
      </c>
      <c r="F15028" s="19"/>
      <c r="G15028" s="19"/>
    </row>
    <row r="15029" spans="1:7" x14ac:dyDescent="0.3">
      <c r="A15029" s="5" t="s">
        <v>15530</v>
      </c>
      <c r="B15029" s="6" t="s">
        <v>14178</v>
      </c>
      <c r="C15029" s="7">
        <v>41</v>
      </c>
      <c r="D15029" s="8" t="s">
        <v>5</v>
      </c>
      <c r="F15029" s="19"/>
      <c r="G15029" s="19"/>
    </row>
    <row r="15030" spans="1:7" x14ac:dyDescent="0.3">
      <c r="A15030" s="5" t="s">
        <v>15530</v>
      </c>
      <c r="B15030" s="6" t="s">
        <v>14179</v>
      </c>
      <c r="C15030" s="7">
        <v>26</v>
      </c>
      <c r="D15030" s="8" t="s">
        <v>5</v>
      </c>
      <c r="F15030" s="19"/>
      <c r="G15030" s="19"/>
    </row>
    <row r="15031" spans="1:7" x14ac:dyDescent="0.3">
      <c r="A15031" s="5" t="s">
        <v>15530</v>
      </c>
      <c r="B15031" s="6" t="s">
        <v>14180</v>
      </c>
      <c r="C15031" s="7">
        <v>30</v>
      </c>
      <c r="D15031" s="8" t="s">
        <v>5</v>
      </c>
      <c r="F15031" s="19"/>
      <c r="G15031" s="19"/>
    </row>
    <row r="15032" spans="1:7" x14ac:dyDescent="0.3">
      <c r="A15032" s="5" t="s">
        <v>15530</v>
      </c>
      <c r="B15032" s="6" t="s">
        <v>14181</v>
      </c>
      <c r="C15032" s="7">
        <v>30</v>
      </c>
      <c r="D15032" s="8" t="s">
        <v>5</v>
      </c>
      <c r="F15032" s="19"/>
      <c r="G15032" s="19"/>
    </row>
    <row r="15033" spans="1:7" x14ac:dyDescent="0.3">
      <c r="A15033" s="5" t="s">
        <v>15530</v>
      </c>
      <c r="B15033" s="6" t="s">
        <v>14182</v>
      </c>
      <c r="C15033" s="7">
        <v>83</v>
      </c>
      <c r="D15033" s="8" t="s">
        <v>14183</v>
      </c>
      <c r="F15033" s="19"/>
      <c r="G15033" s="19"/>
    </row>
    <row r="15034" spans="1:7" x14ac:dyDescent="0.3">
      <c r="A15034" s="5" t="s">
        <v>15530</v>
      </c>
      <c r="B15034" s="6" t="s">
        <v>14184</v>
      </c>
      <c r="C15034" s="7">
        <v>49.9</v>
      </c>
      <c r="D15034" s="8" t="s">
        <v>14185</v>
      </c>
      <c r="F15034" s="19"/>
      <c r="G15034" s="19"/>
    </row>
    <row r="15035" spans="1:7" x14ac:dyDescent="0.3">
      <c r="A15035" s="5" t="s">
        <v>15530</v>
      </c>
      <c r="B15035" s="6" t="s">
        <v>14186</v>
      </c>
      <c r="C15035" s="7">
        <v>49.99</v>
      </c>
      <c r="D15035" s="8" t="s">
        <v>14187</v>
      </c>
      <c r="F15035" s="19"/>
      <c r="G15035" s="19"/>
    </row>
    <row r="15036" spans="1:7" x14ac:dyDescent="0.3">
      <c r="A15036" s="5" t="s">
        <v>15530</v>
      </c>
      <c r="B15036" s="6" t="s">
        <v>14188</v>
      </c>
      <c r="C15036" s="7">
        <v>83.29</v>
      </c>
      <c r="D15036" s="8" t="s">
        <v>14189</v>
      </c>
      <c r="F15036" s="19"/>
      <c r="G15036" s="19"/>
    </row>
    <row r="15037" spans="1:7" x14ac:dyDescent="0.3">
      <c r="A15037" s="5" t="s">
        <v>15530</v>
      </c>
      <c r="B15037" s="6" t="s">
        <v>14190</v>
      </c>
      <c r="C15037" s="7">
        <v>107.99</v>
      </c>
      <c r="D15037" s="8" t="s">
        <v>14191</v>
      </c>
      <c r="F15037" s="19"/>
      <c r="G15037" s="19"/>
    </row>
    <row r="15038" spans="1:7" x14ac:dyDescent="0.3">
      <c r="A15038" s="5" t="s">
        <v>15530</v>
      </c>
      <c r="B15038" s="6" t="s">
        <v>14192</v>
      </c>
      <c r="C15038" s="7">
        <v>165.99</v>
      </c>
      <c r="D15038" s="8" t="s">
        <v>14193</v>
      </c>
      <c r="F15038" s="19"/>
      <c r="G15038" s="19"/>
    </row>
    <row r="15039" spans="1:7" x14ac:dyDescent="0.3">
      <c r="A15039" s="5" t="s">
        <v>15530</v>
      </c>
      <c r="B15039" s="6" t="s">
        <v>14194</v>
      </c>
      <c r="C15039" s="7">
        <v>266</v>
      </c>
      <c r="D15039" s="8" t="s">
        <v>14195</v>
      </c>
      <c r="F15039" s="19"/>
      <c r="G15039" s="19"/>
    </row>
    <row r="15040" spans="1:7" x14ac:dyDescent="0.3">
      <c r="A15040" s="5" t="s">
        <v>15530</v>
      </c>
      <c r="B15040" s="6" t="s">
        <v>14196</v>
      </c>
      <c r="C15040" s="7">
        <v>432.99</v>
      </c>
      <c r="D15040" s="8" t="s">
        <v>14197</v>
      </c>
      <c r="F15040" s="19"/>
      <c r="G15040" s="19"/>
    </row>
    <row r="15041" spans="1:7" x14ac:dyDescent="0.3">
      <c r="A15041" s="5" t="s">
        <v>15530</v>
      </c>
      <c r="B15041" s="6" t="s">
        <v>14198</v>
      </c>
      <c r="C15041" s="7">
        <v>36.39</v>
      </c>
      <c r="D15041" s="8" t="s">
        <v>14199</v>
      </c>
      <c r="F15041" s="19"/>
      <c r="G15041" s="19"/>
    </row>
    <row r="15042" spans="1:7" x14ac:dyDescent="0.3">
      <c r="A15042" s="5" t="s">
        <v>15530</v>
      </c>
      <c r="B15042" s="6" t="s">
        <v>14200</v>
      </c>
      <c r="C15042" s="7">
        <v>48.99</v>
      </c>
      <c r="D15042" s="8" t="s">
        <v>14201</v>
      </c>
      <c r="F15042" s="19"/>
      <c r="G15042" s="19"/>
    </row>
    <row r="15043" spans="1:7" x14ac:dyDescent="0.3">
      <c r="A15043" s="5" t="s">
        <v>15530</v>
      </c>
      <c r="B15043" s="6" t="s">
        <v>14202</v>
      </c>
      <c r="C15043" s="7">
        <v>42.99</v>
      </c>
      <c r="D15043" s="8" t="s">
        <v>14203</v>
      </c>
      <c r="F15043" s="19"/>
      <c r="G15043" s="19"/>
    </row>
    <row r="15044" spans="1:7" x14ac:dyDescent="0.3">
      <c r="A15044" s="5" t="s">
        <v>15530</v>
      </c>
      <c r="B15044" s="6" t="s">
        <v>14204</v>
      </c>
      <c r="C15044" s="7">
        <v>42.99</v>
      </c>
      <c r="D15044" s="8" t="s">
        <v>14205</v>
      </c>
      <c r="F15044" s="19"/>
      <c r="G15044" s="19"/>
    </row>
    <row r="15045" spans="1:7" x14ac:dyDescent="0.3">
      <c r="A15045" s="5" t="s">
        <v>15530</v>
      </c>
      <c r="B15045" s="6" t="s">
        <v>14206</v>
      </c>
      <c r="C15045" s="7">
        <v>42.99</v>
      </c>
      <c r="D15045" s="8" t="s">
        <v>14207</v>
      </c>
      <c r="F15045" s="19"/>
      <c r="G15045" s="19"/>
    </row>
    <row r="15046" spans="1:7" x14ac:dyDescent="0.3">
      <c r="A15046" s="5" t="s">
        <v>15530</v>
      </c>
      <c r="B15046" s="6" t="s">
        <v>14208</v>
      </c>
      <c r="C15046" s="7">
        <v>32.99</v>
      </c>
      <c r="D15046" s="8" t="s">
        <v>14209</v>
      </c>
      <c r="F15046" s="19"/>
      <c r="G15046" s="19"/>
    </row>
    <row r="15047" spans="1:7" x14ac:dyDescent="0.3">
      <c r="A15047" s="5" t="s">
        <v>15530</v>
      </c>
      <c r="B15047" s="6" t="s">
        <v>14210</v>
      </c>
      <c r="C15047" s="7">
        <v>32.99</v>
      </c>
      <c r="D15047" s="8" t="s">
        <v>14211</v>
      </c>
      <c r="F15047" s="19"/>
      <c r="G15047" s="19"/>
    </row>
    <row r="15048" spans="1:7" x14ac:dyDescent="0.3">
      <c r="A15048" s="5" t="s">
        <v>15530</v>
      </c>
      <c r="B15048" s="6" t="s">
        <v>14212</v>
      </c>
      <c r="C15048" s="7">
        <v>32.99</v>
      </c>
      <c r="D15048" s="8" t="s">
        <v>5</v>
      </c>
      <c r="F15048" s="19"/>
      <c r="G15048" s="19"/>
    </row>
    <row r="15049" spans="1:7" x14ac:dyDescent="0.3">
      <c r="A15049" s="5" t="s">
        <v>15530</v>
      </c>
      <c r="B15049" s="6" t="s">
        <v>14213</v>
      </c>
      <c r="C15049" s="7">
        <v>25</v>
      </c>
      <c r="D15049" s="8" t="s">
        <v>14214</v>
      </c>
      <c r="F15049" s="19"/>
      <c r="G15049" s="19"/>
    </row>
    <row r="15050" spans="1:7" x14ac:dyDescent="0.3">
      <c r="A15050" s="5" t="s">
        <v>15530</v>
      </c>
      <c r="B15050" s="6" t="s">
        <v>14215</v>
      </c>
      <c r="C15050" s="7">
        <v>25</v>
      </c>
      <c r="D15050" s="8" t="s">
        <v>14216</v>
      </c>
      <c r="F15050" s="19"/>
      <c r="G15050" s="19"/>
    </row>
    <row r="15051" spans="1:7" x14ac:dyDescent="0.3">
      <c r="A15051" s="5" t="s">
        <v>15530</v>
      </c>
      <c r="B15051" s="6" t="s">
        <v>14217</v>
      </c>
      <c r="C15051" s="7">
        <v>25</v>
      </c>
      <c r="D15051" s="8" t="s">
        <v>14216</v>
      </c>
      <c r="F15051" s="19"/>
      <c r="G15051" s="19"/>
    </row>
    <row r="15052" spans="1:7" x14ac:dyDescent="0.3">
      <c r="A15052" s="5" t="s">
        <v>15530</v>
      </c>
      <c r="B15052" s="6" t="s">
        <v>14218</v>
      </c>
      <c r="C15052" s="7">
        <v>25</v>
      </c>
      <c r="D15052" s="8" t="s">
        <v>14216</v>
      </c>
      <c r="F15052" s="19"/>
      <c r="G15052" s="19"/>
    </row>
    <row r="15053" spans="1:7" x14ac:dyDescent="0.3">
      <c r="A15053" s="5" t="s">
        <v>15530</v>
      </c>
      <c r="B15053" s="6" t="s">
        <v>14219</v>
      </c>
      <c r="C15053" s="7">
        <v>16.59</v>
      </c>
      <c r="D15053" s="8" t="s">
        <v>5</v>
      </c>
      <c r="F15053" s="19"/>
      <c r="G15053" s="19"/>
    </row>
    <row r="15054" spans="1:7" x14ac:dyDescent="0.3">
      <c r="A15054" s="5" t="s">
        <v>15530</v>
      </c>
      <c r="B15054" s="6" t="s">
        <v>14220</v>
      </c>
      <c r="C15054" s="7">
        <v>16.489999999999998</v>
      </c>
      <c r="D15054" s="8" t="s">
        <v>5</v>
      </c>
      <c r="F15054" s="19"/>
      <c r="G15054" s="19"/>
    </row>
    <row r="15055" spans="1:7" x14ac:dyDescent="0.3">
      <c r="A15055" s="5" t="s">
        <v>15530</v>
      </c>
      <c r="B15055" s="6" t="s">
        <v>14221</v>
      </c>
      <c r="C15055" s="7">
        <v>13.29</v>
      </c>
      <c r="D15055" s="8" t="s">
        <v>5</v>
      </c>
      <c r="F15055" s="19"/>
      <c r="G15055" s="19"/>
    </row>
    <row r="15056" spans="1:7" x14ac:dyDescent="0.3">
      <c r="A15056" s="5" t="s">
        <v>15530</v>
      </c>
      <c r="B15056" s="6" t="s">
        <v>14222</v>
      </c>
      <c r="C15056" s="7">
        <v>13.29</v>
      </c>
      <c r="D15056" s="8" t="s">
        <v>5</v>
      </c>
      <c r="F15056" s="19"/>
      <c r="G15056" s="19"/>
    </row>
    <row r="15057" spans="1:7" x14ac:dyDescent="0.3">
      <c r="A15057" s="5" t="s">
        <v>15530</v>
      </c>
      <c r="B15057" s="6" t="s">
        <v>14223</v>
      </c>
      <c r="C15057" s="7">
        <v>25</v>
      </c>
      <c r="D15057" s="8" t="s">
        <v>14224</v>
      </c>
      <c r="F15057" s="19"/>
      <c r="G15057" s="19"/>
    </row>
    <row r="15058" spans="1:7" x14ac:dyDescent="0.3">
      <c r="A15058" s="5" t="s">
        <v>15530</v>
      </c>
      <c r="B15058" s="6" t="s">
        <v>14225</v>
      </c>
      <c r="C15058" s="7">
        <v>25</v>
      </c>
      <c r="D15058" s="8" t="s">
        <v>14226</v>
      </c>
      <c r="F15058" s="19"/>
      <c r="G15058" s="19"/>
    </row>
    <row r="15059" spans="1:7" x14ac:dyDescent="0.3">
      <c r="A15059" s="5" t="s">
        <v>15530</v>
      </c>
      <c r="B15059" s="6" t="s">
        <v>14227</v>
      </c>
      <c r="C15059" s="7">
        <v>25</v>
      </c>
      <c r="D15059" s="8" t="s">
        <v>14228</v>
      </c>
      <c r="F15059" s="19"/>
      <c r="G15059" s="19"/>
    </row>
    <row r="15060" spans="1:7" x14ac:dyDescent="0.3">
      <c r="A15060" s="5" t="s">
        <v>15531</v>
      </c>
      <c r="B15060" s="6" t="s">
        <v>4566</v>
      </c>
      <c r="C15060" s="7">
        <v>34</v>
      </c>
      <c r="D15060" s="8" t="s">
        <v>15532</v>
      </c>
      <c r="F15060" s="19"/>
      <c r="G15060" s="19"/>
    </row>
    <row r="15061" spans="1:7" x14ac:dyDescent="0.3">
      <c r="A15061" s="5" t="s">
        <v>15531</v>
      </c>
      <c r="B15061" s="6" t="s">
        <v>9508</v>
      </c>
      <c r="C15061" s="7">
        <v>44</v>
      </c>
      <c r="D15061" s="8" t="s">
        <v>15533</v>
      </c>
      <c r="F15061" s="19"/>
      <c r="G15061" s="19"/>
    </row>
    <row r="15062" spans="1:7" x14ac:dyDescent="0.3">
      <c r="A15062" s="5" t="s">
        <v>15531</v>
      </c>
      <c r="B15062" s="6" t="s">
        <v>625</v>
      </c>
      <c r="C15062" s="7">
        <v>57</v>
      </c>
      <c r="D15062" s="8" t="s">
        <v>15534</v>
      </c>
      <c r="F15062" s="19"/>
      <c r="G15062" s="19"/>
    </row>
    <row r="15063" spans="1:7" x14ac:dyDescent="0.3">
      <c r="A15063" s="5" t="s">
        <v>15531</v>
      </c>
      <c r="B15063" s="6" t="s">
        <v>627</v>
      </c>
      <c r="C15063" s="7">
        <v>74</v>
      </c>
      <c r="D15063" s="8" t="s">
        <v>15535</v>
      </c>
      <c r="F15063" s="19"/>
      <c r="G15063" s="19"/>
    </row>
    <row r="15064" spans="1:7" x14ac:dyDescent="0.3">
      <c r="A15064" s="5" t="s">
        <v>15531</v>
      </c>
      <c r="B15064" s="6" t="s">
        <v>2825</v>
      </c>
      <c r="C15064" s="7">
        <v>34</v>
      </c>
      <c r="D15064" s="8" t="s">
        <v>15536</v>
      </c>
      <c r="F15064" s="19"/>
      <c r="G15064" s="19"/>
    </row>
    <row r="15065" spans="1:7" x14ac:dyDescent="0.3">
      <c r="A15065" s="5" t="s">
        <v>15531</v>
      </c>
      <c r="B15065" s="6" t="s">
        <v>12095</v>
      </c>
      <c r="C15065" s="7">
        <v>34</v>
      </c>
      <c r="D15065" s="8" t="s">
        <v>15537</v>
      </c>
      <c r="F15065" s="19"/>
      <c r="G15065" s="19"/>
    </row>
    <row r="15066" spans="1:7" x14ac:dyDescent="0.3">
      <c r="A15066" s="5" t="s">
        <v>15531</v>
      </c>
      <c r="B15066" s="6" t="s">
        <v>15538</v>
      </c>
      <c r="C15066" s="7">
        <v>34</v>
      </c>
      <c r="D15066" s="8" t="s">
        <v>15539</v>
      </c>
      <c r="F15066" s="19"/>
      <c r="G15066" s="19"/>
    </row>
    <row r="15067" spans="1:7" x14ac:dyDescent="0.3">
      <c r="A15067" s="5" t="s">
        <v>15531</v>
      </c>
      <c r="B15067" s="6" t="s">
        <v>15540</v>
      </c>
      <c r="C15067" s="7">
        <v>44</v>
      </c>
      <c r="D15067" s="8" t="s">
        <v>15541</v>
      </c>
      <c r="F15067" s="19"/>
      <c r="G15067" s="19"/>
    </row>
    <row r="15068" spans="1:7" x14ac:dyDescent="0.3">
      <c r="A15068" s="5" t="s">
        <v>15531</v>
      </c>
      <c r="B15068" s="6" t="s">
        <v>696</v>
      </c>
      <c r="C15068" s="7">
        <v>20</v>
      </c>
      <c r="D15068" s="8" t="s">
        <v>15542</v>
      </c>
      <c r="F15068" s="19"/>
      <c r="G15068" s="19"/>
    </row>
    <row r="15069" spans="1:7" x14ac:dyDescent="0.3">
      <c r="A15069" s="5" t="s">
        <v>15531</v>
      </c>
      <c r="B15069" s="6" t="s">
        <v>698</v>
      </c>
      <c r="C15069" s="7">
        <v>28</v>
      </c>
      <c r="D15069" s="8" t="s">
        <v>15543</v>
      </c>
      <c r="F15069" s="19"/>
      <c r="G15069" s="19"/>
    </row>
    <row r="15070" spans="1:7" x14ac:dyDescent="0.3">
      <c r="A15070" s="5" t="s">
        <v>15531</v>
      </c>
      <c r="B15070" s="6" t="s">
        <v>15544</v>
      </c>
      <c r="C15070" s="7">
        <v>29</v>
      </c>
      <c r="D15070" s="8" t="s">
        <v>15545</v>
      </c>
      <c r="F15070" s="19"/>
      <c r="G15070" s="19"/>
    </row>
    <row r="15071" spans="1:7" x14ac:dyDescent="0.3">
      <c r="A15071" s="5" t="s">
        <v>15531</v>
      </c>
      <c r="B15071" s="6" t="s">
        <v>15546</v>
      </c>
      <c r="C15071" s="7">
        <v>39</v>
      </c>
      <c r="D15071" s="8" t="s">
        <v>15547</v>
      </c>
      <c r="F15071" s="19"/>
      <c r="G15071" s="19"/>
    </row>
    <row r="15072" spans="1:7" x14ac:dyDescent="0.3">
      <c r="A15072" s="5" t="s">
        <v>15531</v>
      </c>
      <c r="B15072" s="6" t="s">
        <v>2037</v>
      </c>
      <c r="C15072" s="7">
        <v>39</v>
      </c>
      <c r="D15072" s="8" t="s">
        <v>15548</v>
      </c>
      <c r="F15072" s="19"/>
      <c r="G15072" s="19"/>
    </row>
    <row r="15073" spans="1:7" x14ac:dyDescent="0.3">
      <c r="A15073" s="5" t="s">
        <v>15531</v>
      </c>
      <c r="B15073" s="6" t="s">
        <v>6153</v>
      </c>
      <c r="C15073" s="7">
        <v>25</v>
      </c>
      <c r="D15073" s="8" t="s">
        <v>15549</v>
      </c>
      <c r="F15073" s="19"/>
      <c r="G15073" s="19"/>
    </row>
    <row r="15074" spans="1:7" x14ac:dyDescent="0.3">
      <c r="A15074" s="5" t="s">
        <v>15531</v>
      </c>
      <c r="B15074" s="6" t="s">
        <v>295</v>
      </c>
      <c r="C15074" s="7">
        <v>25</v>
      </c>
      <c r="D15074" s="8" t="s">
        <v>15550</v>
      </c>
      <c r="F15074" s="19"/>
      <c r="G15074" s="19"/>
    </row>
    <row r="15075" spans="1:7" x14ac:dyDescent="0.3">
      <c r="A15075" s="5" t="s">
        <v>15531</v>
      </c>
      <c r="B15075" s="6" t="s">
        <v>15551</v>
      </c>
      <c r="C15075" s="7">
        <v>19</v>
      </c>
      <c r="D15075" s="8" t="s">
        <v>15552</v>
      </c>
      <c r="F15075" s="19"/>
      <c r="G15075" s="19"/>
    </row>
    <row r="15076" spans="1:7" x14ac:dyDescent="0.3">
      <c r="A15076" s="5" t="s">
        <v>15531</v>
      </c>
      <c r="B15076" s="6" t="s">
        <v>14</v>
      </c>
      <c r="C15076" s="7">
        <v>25</v>
      </c>
      <c r="D15076" s="8" t="s">
        <v>15553</v>
      </c>
      <c r="F15076" s="19"/>
      <c r="G15076" s="19"/>
    </row>
    <row r="15077" spans="1:7" x14ac:dyDescent="0.3">
      <c r="A15077" s="5" t="s">
        <v>15531</v>
      </c>
      <c r="B15077" s="6" t="s">
        <v>1409</v>
      </c>
      <c r="C15077" s="7">
        <v>49</v>
      </c>
      <c r="D15077" s="8" t="s">
        <v>15554</v>
      </c>
      <c r="F15077" s="19"/>
      <c r="G15077" s="19"/>
    </row>
    <row r="15078" spans="1:7" x14ac:dyDescent="0.3">
      <c r="A15078" s="5" t="s">
        <v>15531</v>
      </c>
      <c r="B15078" s="6" t="s">
        <v>4862</v>
      </c>
      <c r="C15078" s="7">
        <v>42</v>
      </c>
      <c r="D15078" s="8" t="s">
        <v>15555</v>
      </c>
      <c r="F15078" s="19"/>
      <c r="G15078" s="19"/>
    </row>
    <row r="15079" spans="1:7" x14ac:dyDescent="0.3">
      <c r="A15079" s="5" t="s">
        <v>15531</v>
      </c>
      <c r="B15079" s="6" t="s">
        <v>3421</v>
      </c>
      <c r="C15079" s="7">
        <v>42</v>
      </c>
      <c r="D15079" s="8" t="s">
        <v>15556</v>
      </c>
      <c r="F15079" s="19"/>
      <c r="G15079" s="19"/>
    </row>
    <row r="15080" spans="1:7" x14ac:dyDescent="0.3">
      <c r="A15080" s="5" t="s">
        <v>15531</v>
      </c>
      <c r="B15080" s="6" t="s">
        <v>3483</v>
      </c>
      <c r="C15080" s="7">
        <v>55</v>
      </c>
      <c r="D15080" s="8" t="s">
        <v>15557</v>
      </c>
      <c r="F15080" s="19"/>
      <c r="G15080" s="19"/>
    </row>
    <row r="15081" spans="1:7" x14ac:dyDescent="0.3">
      <c r="A15081" s="5" t="s">
        <v>15531</v>
      </c>
      <c r="B15081" s="6" t="s">
        <v>15558</v>
      </c>
      <c r="C15081" s="7">
        <v>58</v>
      </c>
      <c r="D15081" s="8" t="s">
        <v>15559</v>
      </c>
      <c r="F15081" s="19"/>
      <c r="G15081" s="19"/>
    </row>
    <row r="15082" spans="1:7" x14ac:dyDescent="0.3">
      <c r="A15082" s="5" t="s">
        <v>15531</v>
      </c>
      <c r="B15082" s="6" t="s">
        <v>2868</v>
      </c>
      <c r="C15082" s="7">
        <v>68</v>
      </c>
      <c r="D15082" s="8" t="s">
        <v>15560</v>
      </c>
      <c r="F15082" s="19"/>
      <c r="G15082" s="19"/>
    </row>
    <row r="15083" spans="1:7" x14ac:dyDescent="0.3">
      <c r="A15083" s="5" t="s">
        <v>15531</v>
      </c>
      <c r="B15083" s="6" t="s">
        <v>15561</v>
      </c>
      <c r="C15083" s="7">
        <v>68</v>
      </c>
      <c r="D15083" s="8" t="s">
        <v>15562</v>
      </c>
      <c r="F15083" s="19"/>
      <c r="G15083" s="19"/>
    </row>
    <row r="15084" spans="1:7" x14ac:dyDescent="0.3">
      <c r="A15084" s="5" t="s">
        <v>15531</v>
      </c>
      <c r="B15084" s="6" t="s">
        <v>15563</v>
      </c>
      <c r="C15084" s="7">
        <v>55</v>
      </c>
      <c r="D15084" s="8" t="s">
        <v>15564</v>
      </c>
      <c r="F15084" s="19"/>
      <c r="G15084" s="19"/>
    </row>
    <row r="15085" spans="1:7" x14ac:dyDescent="0.3">
      <c r="A15085" s="5" t="s">
        <v>15531</v>
      </c>
      <c r="B15085" s="6" t="s">
        <v>15565</v>
      </c>
      <c r="C15085" s="7">
        <v>55</v>
      </c>
      <c r="D15085" s="8" t="s">
        <v>15566</v>
      </c>
      <c r="F15085" s="19"/>
      <c r="G15085" s="19"/>
    </row>
    <row r="15086" spans="1:7" x14ac:dyDescent="0.3">
      <c r="A15086" s="5" t="s">
        <v>15531</v>
      </c>
      <c r="B15086" s="6" t="s">
        <v>15567</v>
      </c>
      <c r="C15086" s="7">
        <v>67</v>
      </c>
      <c r="D15086" s="8" t="s">
        <v>15568</v>
      </c>
      <c r="F15086" s="19"/>
      <c r="G15086" s="19"/>
    </row>
    <row r="15087" spans="1:7" x14ac:dyDescent="0.3">
      <c r="A15087" s="5" t="s">
        <v>15531</v>
      </c>
      <c r="B15087" s="6" t="s">
        <v>15086</v>
      </c>
      <c r="C15087" s="7">
        <v>69</v>
      </c>
      <c r="D15087" s="8" t="s">
        <v>15569</v>
      </c>
      <c r="F15087" s="19"/>
      <c r="G15087" s="19"/>
    </row>
    <row r="15088" spans="1:7" x14ac:dyDescent="0.3">
      <c r="A15088" s="5" t="s">
        <v>15531</v>
      </c>
      <c r="B15088" s="6" t="s">
        <v>13547</v>
      </c>
      <c r="C15088" s="7">
        <v>29</v>
      </c>
      <c r="D15088" s="8" t="s">
        <v>6196</v>
      </c>
      <c r="F15088" s="19"/>
      <c r="G15088" s="19"/>
    </row>
    <row r="15089" spans="1:7" x14ac:dyDescent="0.3">
      <c r="A15089" s="5" t="s">
        <v>15531</v>
      </c>
      <c r="B15089" s="6" t="s">
        <v>2199</v>
      </c>
      <c r="C15089" s="7">
        <v>35</v>
      </c>
      <c r="D15089" s="8" t="s">
        <v>100</v>
      </c>
      <c r="F15089" s="19"/>
      <c r="G15089" s="19"/>
    </row>
    <row r="15090" spans="1:7" x14ac:dyDescent="0.3">
      <c r="A15090" s="5" t="s">
        <v>15531</v>
      </c>
      <c r="B15090" s="6" t="s">
        <v>2200</v>
      </c>
      <c r="C15090" s="7">
        <v>41</v>
      </c>
      <c r="D15090" s="8" t="s">
        <v>101</v>
      </c>
      <c r="F15090" s="19"/>
      <c r="G15090" s="19"/>
    </row>
    <row r="15091" spans="1:7" x14ac:dyDescent="0.3">
      <c r="A15091" s="5" t="s">
        <v>15531</v>
      </c>
      <c r="B15091" s="6" t="s">
        <v>15570</v>
      </c>
      <c r="C15091" s="7">
        <v>62</v>
      </c>
      <c r="D15091" s="8" t="s">
        <v>15571</v>
      </c>
      <c r="F15091" s="19"/>
      <c r="G15091" s="19"/>
    </row>
    <row r="15092" spans="1:7" x14ac:dyDescent="0.3">
      <c r="A15092" s="5" t="s">
        <v>15531</v>
      </c>
      <c r="B15092" s="6" t="s">
        <v>15572</v>
      </c>
      <c r="C15092" s="7">
        <v>96</v>
      </c>
      <c r="D15092" s="8" t="s">
        <v>15573</v>
      </c>
      <c r="F15092" s="19"/>
      <c r="G15092" s="19"/>
    </row>
    <row r="15093" spans="1:7" x14ac:dyDescent="0.3">
      <c r="A15093" s="5" t="s">
        <v>15531</v>
      </c>
      <c r="B15093" s="6" t="s">
        <v>15574</v>
      </c>
      <c r="C15093" s="7">
        <v>190</v>
      </c>
      <c r="D15093" s="8" t="s">
        <v>15575</v>
      </c>
      <c r="F15093" s="19"/>
      <c r="G15093" s="19"/>
    </row>
    <row r="15094" spans="1:7" x14ac:dyDescent="0.3">
      <c r="A15094" s="5" t="s">
        <v>15531</v>
      </c>
      <c r="B15094" s="6" t="s">
        <v>2190</v>
      </c>
      <c r="C15094" s="7">
        <v>99</v>
      </c>
      <c r="D15094" s="8" t="s">
        <v>15576</v>
      </c>
      <c r="F15094" s="19"/>
      <c r="G15094" s="19"/>
    </row>
    <row r="15095" spans="1:7" x14ac:dyDescent="0.3">
      <c r="A15095" s="5" t="s">
        <v>15531</v>
      </c>
      <c r="B15095" s="6" t="s">
        <v>2191</v>
      </c>
      <c r="C15095" s="7">
        <v>109</v>
      </c>
      <c r="D15095" s="8" t="s">
        <v>15577</v>
      </c>
      <c r="F15095" s="19"/>
      <c r="G15095" s="19"/>
    </row>
    <row r="15096" spans="1:7" x14ac:dyDescent="0.3">
      <c r="A15096" s="5" t="s">
        <v>15531</v>
      </c>
      <c r="B15096" s="6" t="s">
        <v>15578</v>
      </c>
      <c r="C15096" s="7">
        <v>109</v>
      </c>
      <c r="D15096" s="8" t="s">
        <v>15579</v>
      </c>
      <c r="F15096" s="19"/>
      <c r="G15096" s="19"/>
    </row>
    <row r="15097" spans="1:7" x14ac:dyDescent="0.3">
      <c r="A15097" s="5" t="s">
        <v>15531</v>
      </c>
      <c r="B15097" s="6" t="s">
        <v>15580</v>
      </c>
      <c r="C15097" s="7">
        <v>119</v>
      </c>
      <c r="D15097" s="8" t="s">
        <v>15581</v>
      </c>
      <c r="F15097" s="19"/>
      <c r="G15097" s="19"/>
    </row>
    <row r="15098" spans="1:7" x14ac:dyDescent="0.3">
      <c r="A15098" s="5" t="s">
        <v>15531</v>
      </c>
      <c r="B15098" s="6" t="s">
        <v>588</v>
      </c>
      <c r="C15098" s="7">
        <v>19</v>
      </c>
      <c r="D15098" s="8" t="s">
        <v>626</v>
      </c>
      <c r="F15098" s="19"/>
      <c r="G15098" s="19"/>
    </row>
    <row r="15099" spans="1:7" x14ac:dyDescent="0.3">
      <c r="A15099" s="5" t="s">
        <v>15531</v>
      </c>
      <c r="B15099" s="6" t="s">
        <v>24</v>
      </c>
      <c r="C15099" s="7">
        <v>27</v>
      </c>
      <c r="D15099" s="8" t="s">
        <v>626</v>
      </c>
      <c r="F15099" s="19"/>
      <c r="G15099" s="19"/>
    </row>
    <row r="15100" spans="1:7" x14ac:dyDescent="0.3">
      <c r="A15100" s="5" t="s">
        <v>15531</v>
      </c>
      <c r="B15100" s="6" t="s">
        <v>13564</v>
      </c>
      <c r="C15100" s="7">
        <v>29</v>
      </c>
      <c r="D15100" s="8" t="s">
        <v>626</v>
      </c>
      <c r="F15100" s="19"/>
      <c r="G15100" s="19"/>
    </row>
    <row r="15101" spans="1:7" x14ac:dyDescent="0.3">
      <c r="A15101" s="5" t="s">
        <v>15531</v>
      </c>
      <c r="B15101" s="6" t="s">
        <v>743</v>
      </c>
      <c r="C15101" s="7">
        <v>33</v>
      </c>
      <c r="D15101" s="8" t="s">
        <v>626</v>
      </c>
      <c r="F15101" s="19"/>
      <c r="G15101" s="19"/>
    </row>
    <row r="15102" spans="1:7" x14ac:dyDescent="0.3">
      <c r="A15102" s="5" t="s">
        <v>15531</v>
      </c>
      <c r="B15102" s="6" t="s">
        <v>13469</v>
      </c>
      <c r="C15102" s="7">
        <v>35</v>
      </c>
      <c r="D15102" s="8" t="s">
        <v>626</v>
      </c>
      <c r="F15102" s="19"/>
      <c r="G15102" s="19"/>
    </row>
    <row r="15103" spans="1:7" x14ac:dyDescent="0.3">
      <c r="A15103" s="5" t="s">
        <v>15531</v>
      </c>
      <c r="B15103" s="6" t="s">
        <v>13565</v>
      </c>
      <c r="C15103" s="7">
        <v>33</v>
      </c>
      <c r="D15103" s="8" t="s">
        <v>626</v>
      </c>
      <c r="F15103" s="19"/>
      <c r="G15103" s="19"/>
    </row>
    <row r="15104" spans="1:7" x14ac:dyDescent="0.3">
      <c r="A15104" s="5" t="s">
        <v>15531</v>
      </c>
      <c r="B15104" s="6" t="s">
        <v>586</v>
      </c>
      <c r="C15104" s="7">
        <v>39</v>
      </c>
      <c r="D15104" s="8" t="s">
        <v>626</v>
      </c>
      <c r="F15104" s="19"/>
      <c r="G15104" s="19"/>
    </row>
    <row r="15105" spans="1:7" x14ac:dyDescent="0.3">
      <c r="A15105" s="5" t="s">
        <v>15531</v>
      </c>
      <c r="B15105" s="6" t="s">
        <v>633</v>
      </c>
      <c r="C15105" s="7">
        <v>19</v>
      </c>
      <c r="D15105" s="8" t="s">
        <v>103</v>
      </c>
      <c r="F15105" s="19"/>
      <c r="G15105" s="19"/>
    </row>
    <row r="15106" spans="1:7" x14ac:dyDescent="0.3">
      <c r="A15106" s="5" t="s">
        <v>15531</v>
      </c>
      <c r="B15106" s="6" t="s">
        <v>635</v>
      </c>
      <c r="C15106" s="7">
        <v>21</v>
      </c>
      <c r="D15106" s="8" t="s">
        <v>103</v>
      </c>
      <c r="F15106" s="19"/>
      <c r="G15106" s="19"/>
    </row>
    <row r="15107" spans="1:7" x14ac:dyDescent="0.3">
      <c r="A15107" s="5" t="s">
        <v>15531</v>
      </c>
      <c r="B15107" s="6" t="s">
        <v>712</v>
      </c>
      <c r="C15107" s="7">
        <v>20</v>
      </c>
      <c r="D15107" s="8" t="s">
        <v>15582</v>
      </c>
      <c r="F15107" s="19"/>
      <c r="G15107" s="19"/>
    </row>
    <row r="15108" spans="1:7" x14ac:dyDescent="0.3">
      <c r="A15108" s="5" t="s">
        <v>15531</v>
      </c>
      <c r="B15108" s="6" t="s">
        <v>634</v>
      </c>
      <c r="C15108" s="7">
        <v>20</v>
      </c>
      <c r="D15108" s="8" t="s">
        <v>15583</v>
      </c>
      <c r="F15108" s="19"/>
      <c r="G15108" s="19"/>
    </row>
    <row r="15109" spans="1:7" x14ac:dyDescent="0.3">
      <c r="A15109" s="5" t="s">
        <v>15531</v>
      </c>
      <c r="B15109" s="6" t="s">
        <v>637</v>
      </c>
      <c r="C15109" s="7">
        <v>28</v>
      </c>
      <c r="D15109" s="8" t="s">
        <v>103</v>
      </c>
      <c r="F15109" s="19"/>
      <c r="G15109" s="19"/>
    </row>
    <row r="15110" spans="1:7" x14ac:dyDescent="0.3">
      <c r="A15110" s="5" t="s">
        <v>15531</v>
      </c>
      <c r="B15110" s="6" t="s">
        <v>2532</v>
      </c>
      <c r="C15110" s="7">
        <v>29</v>
      </c>
      <c r="D15110" s="8" t="s">
        <v>103</v>
      </c>
      <c r="F15110" s="19"/>
      <c r="G15110" s="19"/>
    </row>
    <row r="15111" spans="1:7" x14ac:dyDescent="0.3">
      <c r="A15111" s="5" t="s">
        <v>15531</v>
      </c>
      <c r="B15111" s="6" t="s">
        <v>638</v>
      </c>
      <c r="C15111" s="7">
        <v>31</v>
      </c>
      <c r="D15111" s="8" t="s">
        <v>103</v>
      </c>
      <c r="F15111" s="19"/>
      <c r="G15111" s="19"/>
    </row>
    <row r="15112" spans="1:7" x14ac:dyDescent="0.3">
      <c r="A15112" s="5" t="s">
        <v>15531</v>
      </c>
      <c r="B15112" s="6" t="s">
        <v>6445</v>
      </c>
      <c r="C15112" s="7">
        <v>36</v>
      </c>
      <c r="D15112" s="8" t="s">
        <v>103</v>
      </c>
      <c r="F15112" s="19"/>
      <c r="G15112" s="19"/>
    </row>
    <row r="15113" spans="1:7" x14ac:dyDescent="0.3">
      <c r="A15113" s="5" t="s">
        <v>15531</v>
      </c>
      <c r="B15113" s="6" t="s">
        <v>639</v>
      </c>
      <c r="C15113" s="7">
        <v>36</v>
      </c>
      <c r="D15113" s="8" t="s">
        <v>103</v>
      </c>
      <c r="F15113" s="19"/>
      <c r="G15113" s="19"/>
    </row>
    <row r="15114" spans="1:7" x14ac:dyDescent="0.3">
      <c r="A15114" s="5" t="s">
        <v>15531</v>
      </c>
      <c r="B15114" s="6" t="s">
        <v>2157</v>
      </c>
      <c r="C15114" s="7">
        <v>39</v>
      </c>
      <c r="D15114" s="8" t="s">
        <v>15584</v>
      </c>
      <c r="F15114" s="19"/>
      <c r="G15114" s="19"/>
    </row>
    <row r="15115" spans="1:7" x14ac:dyDescent="0.3">
      <c r="A15115" s="5" t="s">
        <v>15531</v>
      </c>
      <c r="B15115" s="6" t="s">
        <v>13569</v>
      </c>
      <c r="C15115" s="7">
        <v>39</v>
      </c>
      <c r="D15115" s="8" t="s">
        <v>15585</v>
      </c>
      <c r="F15115" s="19"/>
      <c r="G15115" s="19"/>
    </row>
    <row r="15116" spans="1:7" x14ac:dyDescent="0.3">
      <c r="A15116" s="5" t="s">
        <v>15531</v>
      </c>
      <c r="B15116" s="6" t="s">
        <v>13575</v>
      </c>
      <c r="C15116" s="7">
        <v>54</v>
      </c>
      <c r="D15116" s="8" t="s">
        <v>15586</v>
      </c>
      <c r="F15116" s="19"/>
      <c r="G15116" s="19"/>
    </row>
    <row r="15117" spans="1:7" x14ac:dyDescent="0.3">
      <c r="A15117" s="5" t="s">
        <v>15531</v>
      </c>
      <c r="B15117" s="6" t="s">
        <v>13579</v>
      </c>
      <c r="C15117" s="7">
        <v>41</v>
      </c>
      <c r="D15117" s="8" t="s">
        <v>15587</v>
      </c>
      <c r="F15117" s="19"/>
      <c r="G15117" s="19"/>
    </row>
    <row r="15118" spans="1:7" x14ac:dyDescent="0.3">
      <c r="A15118" s="5" t="s">
        <v>15531</v>
      </c>
      <c r="B15118" s="6" t="s">
        <v>9567</v>
      </c>
      <c r="C15118" s="7">
        <v>56</v>
      </c>
      <c r="D15118" s="8" t="s">
        <v>15588</v>
      </c>
      <c r="F15118" s="19"/>
      <c r="G15118" s="19"/>
    </row>
    <row r="15119" spans="1:7" x14ac:dyDescent="0.3">
      <c r="A15119" s="5" t="s">
        <v>15531</v>
      </c>
      <c r="B15119" s="6" t="s">
        <v>13582</v>
      </c>
      <c r="C15119" s="7">
        <v>41</v>
      </c>
      <c r="D15119" s="8" t="s">
        <v>15589</v>
      </c>
      <c r="F15119" s="19"/>
      <c r="G15119" s="19"/>
    </row>
    <row r="15120" spans="1:7" x14ac:dyDescent="0.3">
      <c r="A15120" s="5" t="s">
        <v>15531</v>
      </c>
      <c r="B15120" s="6" t="s">
        <v>9734</v>
      </c>
      <c r="C15120" s="7">
        <v>59</v>
      </c>
      <c r="D15120" s="8" t="s">
        <v>15590</v>
      </c>
      <c r="F15120" s="19"/>
      <c r="G15120" s="19"/>
    </row>
    <row r="15121" spans="1:7" x14ac:dyDescent="0.3">
      <c r="A15121" s="5" t="s">
        <v>15531</v>
      </c>
      <c r="B15121" s="6" t="s">
        <v>2116</v>
      </c>
      <c r="C15121" s="7">
        <v>31</v>
      </c>
      <c r="D15121" s="8" t="s">
        <v>15591</v>
      </c>
      <c r="F15121" s="19"/>
      <c r="G15121" s="19"/>
    </row>
    <row r="15122" spans="1:7" x14ac:dyDescent="0.3">
      <c r="A15122" s="5" t="s">
        <v>15531</v>
      </c>
      <c r="B15122" s="6" t="s">
        <v>15592</v>
      </c>
      <c r="C15122" s="7">
        <v>37</v>
      </c>
      <c r="D15122" s="8" t="s">
        <v>15593</v>
      </c>
      <c r="F15122" s="19"/>
      <c r="G15122" s="19"/>
    </row>
    <row r="15123" spans="1:7" x14ac:dyDescent="0.3">
      <c r="A15123" s="5" t="s">
        <v>15531</v>
      </c>
      <c r="B15123" s="6" t="s">
        <v>3957</v>
      </c>
      <c r="C15123" s="7">
        <v>41</v>
      </c>
      <c r="D15123" s="8" t="s">
        <v>15594</v>
      </c>
      <c r="F15123" s="19"/>
      <c r="G15123" s="19"/>
    </row>
    <row r="15124" spans="1:7" x14ac:dyDescent="0.3">
      <c r="A15124" s="5" t="s">
        <v>15531</v>
      </c>
      <c r="B15124" s="6" t="s">
        <v>15595</v>
      </c>
      <c r="C15124" s="7">
        <v>41</v>
      </c>
      <c r="D15124" s="8" t="s">
        <v>15596</v>
      </c>
      <c r="F15124" s="19"/>
      <c r="G15124" s="19"/>
    </row>
    <row r="15125" spans="1:7" x14ac:dyDescent="0.3">
      <c r="A15125" s="5" t="s">
        <v>15531</v>
      </c>
      <c r="B15125" s="6" t="s">
        <v>15597</v>
      </c>
      <c r="C15125" s="7">
        <v>41</v>
      </c>
      <c r="D15125" s="8" t="s">
        <v>15598</v>
      </c>
      <c r="F15125" s="19"/>
      <c r="G15125" s="19"/>
    </row>
    <row r="15126" spans="1:7" x14ac:dyDescent="0.3">
      <c r="A15126" s="5" t="s">
        <v>15531</v>
      </c>
      <c r="B15126" s="6" t="s">
        <v>13937</v>
      </c>
      <c r="C15126" s="7">
        <v>43</v>
      </c>
      <c r="D15126" s="8" t="s">
        <v>15599</v>
      </c>
      <c r="F15126" s="19"/>
      <c r="G15126" s="19"/>
    </row>
    <row r="15127" spans="1:7" x14ac:dyDescent="0.3">
      <c r="A15127" s="5" t="s">
        <v>15531</v>
      </c>
      <c r="B15127" s="6" t="s">
        <v>15600</v>
      </c>
      <c r="C15127" s="7">
        <v>34</v>
      </c>
      <c r="D15127" s="8" t="s">
        <v>15601</v>
      </c>
      <c r="F15127" s="19"/>
      <c r="G15127" s="19"/>
    </row>
    <row r="15128" spans="1:7" x14ac:dyDescent="0.3">
      <c r="A15128" s="5" t="s">
        <v>15531</v>
      </c>
      <c r="B15128" s="6" t="s">
        <v>15602</v>
      </c>
      <c r="C15128" s="7">
        <v>38</v>
      </c>
      <c r="D15128" s="8" t="s">
        <v>15603</v>
      </c>
      <c r="F15128" s="19"/>
      <c r="G15128" s="19"/>
    </row>
    <row r="15129" spans="1:7" x14ac:dyDescent="0.3">
      <c r="A15129" s="5" t="s">
        <v>15531</v>
      </c>
      <c r="B15129" s="6" t="s">
        <v>15604</v>
      </c>
      <c r="C15129" s="7">
        <v>41</v>
      </c>
      <c r="D15129" s="8" t="s">
        <v>15605</v>
      </c>
      <c r="F15129" s="19"/>
      <c r="G15129" s="19"/>
    </row>
    <row r="15130" spans="1:7" x14ac:dyDescent="0.3">
      <c r="A15130" s="5" t="s">
        <v>15531</v>
      </c>
      <c r="B15130" s="6" t="s">
        <v>15606</v>
      </c>
      <c r="C15130" s="7">
        <v>41</v>
      </c>
      <c r="D15130" s="8" t="s">
        <v>15607</v>
      </c>
      <c r="F15130" s="19"/>
      <c r="G15130" s="19"/>
    </row>
    <row r="15131" spans="1:7" x14ac:dyDescent="0.3">
      <c r="A15131" s="5" t="s">
        <v>15531</v>
      </c>
      <c r="B15131" s="6" t="s">
        <v>15608</v>
      </c>
      <c r="C15131" s="7">
        <v>42</v>
      </c>
      <c r="D15131" s="8" t="s">
        <v>15609</v>
      </c>
      <c r="F15131" s="19"/>
      <c r="G15131" s="19"/>
    </row>
    <row r="15132" spans="1:7" x14ac:dyDescent="0.3">
      <c r="A15132" s="5" t="s">
        <v>15531</v>
      </c>
      <c r="B15132" s="6" t="s">
        <v>15610</v>
      </c>
      <c r="C15132" s="7">
        <v>43</v>
      </c>
      <c r="D15132" s="8" t="s">
        <v>15611</v>
      </c>
      <c r="F15132" s="19"/>
      <c r="G15132" s="19"/>
    </row>
    <row r="15133" spans="1:7" x14ac:dyDescent="0.3">
      <c r="A15133" s="5" t="s">
        <v>15531</v>
      </c>
      <c r="B15133" s="6" t="s">
        <v>15612</v>
      </c>
      <c r="C15133" s="7">
        <v>46</v>
      </c>
      <c r="D15133" s="8" t="s">
        <v>15613</v>
      </c>
      <c r="F15133" s="19"/>
      <c r="G15133" s="19"/>
    </row>
    <row r="15134" spans="1:7" x14ac:dyDescent="0.3">
      <c r="A15134" s="5" t="s">
        <v>15531</v>
      </c>
      <c r="B15134" s="6" t="s">
        <v>6027</v>
      </c>
      <c r="C15134" s="7">
        <v>26</v>
      </c>
      <c r="D15134" s="8" t="s">
        <v>15614</v>
      </c>
      <c r="F15134" s="19"/>
      <c r="G15134" s="19"/>
    </row>
    <row r="15135" spans="1:7" x14ac:dyDescent="0.3">
      <c r="A15135" s="5" t="s">
        <v>15531</v>
      </c>
      <c r="B15135" s="6" t="s">
        <v>3566</v>
      </c>
      <c r="C15135" s="7">
        <v>32</v>
      </c>
      <c r="D15135" s="8" t="s">
        <v>15615</v>
      </c>
      <c r="F15135" s="19"/>
      <c r="G15135" s="19"/>
    </row>
    <row r="15136" spans="1:7" x14ac:dyDescent="0.3">
      <c r="A15136" s="5" t="s">
        <v>15531</v>
      </c>
      <c r="B15136" s="6" t="s">
        <v>12792</v>
      </c>
      <c r="C15136" s="7">
        <v>34</v>
      </c>
      <c r="D15136" s="8" t="s">
        <v>15589</v>
      </c>
      <c r="F15136" s="19"/>
      <c r="G15136" s="19"/>
    </row>
    <row r="15137" spans="1:7" x14ac:dyDescent="0.3">
      <c r="A15137" s="5" t="s">
        <v>15531</v>
      </c>
      <c r="B15137" s="6" t="s">
        <v>13618</v>
      </c>
      <c r="C15137" s="7">
        <v>34</v>
      </c>
      <c r="D15137" s="8" t="s">
        <v>15616</v>
      </c>
      <c r="F15137" s="19"/>
      <c r="G15137" s="19"/>
    </row>
    <row r="15138" spans="1:7" x14ac:dyDescent="0.3">
      <c r="A15138" s="5" t="s">
        <v>15531</v>
      </c>
      <c r="B15138" s="6" t="s">
        <v>13620</v>
      </c>
      <c r="C15138" s="7">
        <v>34</v>
      </c>
      <c r="D15138" s="8" t="s">
        <v>15617</v>
      </c>
      <c r="F15138" s="19"/>
      <c r="G15138" s="19"/>
    </row>
    <row r="15139" spans="1:7" x14ac:dyDescent="0.3">
      <c r="A15139" s="5" t="s">
        <v>15531</v>
      </c>
      <c r="B15139" s="6" t="s">
        <v>11201</v>
      </c>
      <c r="C15139" s="7">
        <v>36</v>
      </c>
      <c r="D15139" s="8" t="s">
        <v>15618</v>
      </c>
      <c r="F15139" s="19"/>
      <c r="G15139" s="19"/>
    </row>
    <row r="15140" spans="1:7" x14ac:dyDescent="0.3">
      <c r="A15140" s="5" t="s">
        <v>15531</v>
      </c>
      <c r="B15140" s="6" t="s">
        <v>378</v>
      </c>
      <c r="C15140" s="7">
        <v>36</v>
      </c>
      <c r="D15140" s="8" t="s">
        <v>15619</v>
      </c>
      <c r="F15140" s="19"/>
      <c r="G15140" s="19"/>
    </row>
    <row r="15141" spans="1:7" x14ac:dyDescent="0.3">
      <c r="A15141" s="5" t="s">
        <v>15531</v>
      </c>
      <c r="B15141" s="6" t="s">
        <v>815</v>
      </c>
      <c r="C15141" s="7">
        <v>83</v>
      </c>
      <c r="D15141" s="8" t="s">
        <v>15620</v>
      </c>
      <c r="F15141" s="19"/>
      <c r="G15141" s="19"/>
    </row>
    <row r="15142" spans="1:7" x14ac:dyDescent="0.3">
      <c r="A15142" s="5" t="s">
        <v>15531</v>
      </c>
      <c r="B15142" s="6" t="s">
        <v>15621</v>
      </c>
      <c r="C15142" s="7">
        <v>125</v>
      </c>
      <c r="D15142" s="8" t="s">
        <v>15622</v>
      </c>
      <c r="F15142" s="19"/>
      <c r="G15142" s="19"/>
    </row>
    <row r="15143" spans="1:7" x14ac:dyDescent="0.3">
      <c r="A15143" s="5" t="s">
        <v>15531</v>
      </c>
      <c r="B15143" s="6" t="s">
        <v>15623</v>
      </c>
      <c r="C15143" s="7">
        <v>138</v>
      </c>
      <c r="D15143" s="8" t="s">
        <v>15624</v>
      </c>
      <c r="F15143" s="19"/>
      <c r="G15143" s="19"/>
    </row>
    <row r="15144" spans="1:7" x14ac:dyDescent="0.3">
      <c r="A15144" s="5" t="s">
        <v>15531</v>
      </c>
      <c r="B15144" s="6" t="s">
        <v>821</v>
      </c>
      <c r="C15144" s="7">
        <v>88</v>
      </c>
      <c r="D15144" s="8" t="s">
        <v>15625</v>
      </c>
      <c r="F15144" s="19"/>
      <c r="G15144" s="19"/>
    </row>
    <row r="15145" spans="1:7" x14ac:dyDescent="0.3">
      <c r="A15145" s="5" t="s">
        <v>15531</v>
      </c>
      <c r="B15145" s="6" t="s">
        <v>15626</v>
      </c>
      <c r="C15145" s="7">
        <v>41</v>
      </c>
      <c r="D15145" s="8" t="s">
        <v>15627</v>
      </c>
      <c r="F15145" s="19"/>
      <c r="G15145" s="19"/>
    </row>
    <row r="15146" spans="1:7" x14ac:dyDescent="0.3">
      <c r="A15146" s="5" t="s">
        <v>15531</v>
      </c>
      <c r="B15146" s="6" t="s">
        <v>15628</v>
      </c>
      <c r="C15146" s="7">
        <v>83</v>
      </c>
      <c r="D15146" s="8" t="s">
        <v>15629</v>
      </c>
      <c r="F15146" s="19"/>
      <c r="G15146" s="19"/>
    </row>
    <row r="15147" spans="1:7" x14ac:dyDescent="0.3">
      <c r="A15147" s="5" t="s">
        <v>15531</v>
      </c>
      <c r="B15147" s="6" t="s">
        <v>813</v>
      </c>
      <c r="C15147" s="7">
        <v>72</v>
      </c>
      <c r="D15147" s="8" t="s">
        <v>15630</v>
      </c>
      <c r="F15147" s="19"/>
      <c r="G15147" s="19"/>
    </row>
    <row r="15148" spans="1:7" x14ac:dyDescent="0.3">
      <c r="A15148" s="5" t="s">
        <v>15531</v>
      </c>
      <c r="B15148" s="6" t="s">
        <v>15631</v>
      </c>
      <c r="C15148" s="7">
        <v>96</v>
      </c>
      <c r="D15148" s="8" t="s">
        <v>15632</v>
      </c>
      <c r="F15148" s="19"/>
      <c r="G15148" s="19"/>
    </row>
    <row r="15149" spans="1:7" x14ac:dyDescent="0.3">
      <c r="A15149" s="5" t="s">
        <v>15531</v>
      </c>
      <c r="B15149" s="6" t="s">
        <v>15633</v>
      </c>
      <c r="C15149" s="7">
        <v>88</v>
      </c>
      <c r="D15149" s="8" t="s">
        <v>15634</v>
      </c>
      <c r="F15149" s="19"/>
      <c r="G15149" s="19"/>
    </row>
    <row r="15150" spans="1:7" x14ac:dyDescent="0.3">
      <c r="A15150" s="5" t="s">
        <v>15531</v>
      </c>
      <c r="B15150" s="6" t="s">
        <v>15635</v>
      </c>
      <c r="C15150" s="7">
        <v>129</v>
      </c>
      <c r="D15150" s="8" t="s">
        <v>15636</v>
      </c>
      <c r="F15150" s="19"/>
      <c r="G15150" s="19"/>
    </row>
    <row r="15151" spans="1:7" x14ac:dyDescent="0.3">
      <c r="A15151" s="5" t="s">
        <v>15531</v>
      </c>
      <c r="B15151" s="6" t="s">
        <v>15637</v>
      </c>
      <c r="C15151" s="7">
        <v>149</v>
      </c>
      <c r="D15151" s="8" t="s">
        <v>15638</v>
      </c>
      <c r="F15151" s="19"/>
      <c r="G15151" s="19"/>
    </row>
    <row r="15152" spans="1:7" x14ac:dyDescent="0.3">
      <c r="A15152" s="5" t="s">
        <v>15531</v>
      </c>
      <c r="B15152" s="6" t="s">
        <v>15639</v>
      </c>
      <c r="C15152" s="7">
        <v>159</v>
      </c>
      <c r="D15152" s="8" t="s">
        <v>15640</v>
      </c>
      <c r="F15152" s="19"/>
      <c r="G15152" s="19"/>
    </row>
    <row r="15153" spans="1:7" x14ac:dyDescent="0.3">
      <c r="A15153" s="5" t="s">
        <v>15531</v>
      </c>
      <c r="B15153" s="6" t="s">
        <v>15641</v>
      </c>
      <c r="C15153" s="7">
        <v>199</v>
      </c>
      <c r="D15153" s="8" t="s">
        <v>15642</v>
      </c>
      <c r="F15153" s="19"/>
      <c r="G15153" s="19"/>
    </row>
    <row r="15154" spans="1:7" x14ac:dyDescent="0.3">
      <c r="A15154" s="5" t="s">
        <v>15531</v>
      </c>
      <c r="B15154" s="6" t="s">
        <v>15643</v>
      </c>
      <c r="C15154" s="7">
        <v>219</v>
      </c>
      <c r="D15154" s="8" t="s">
        <v>15644</v>
      </c>
      <c r="F15154" s="19"/>
      <c r="G15154" s="19"/>
    </row>
    <row r="15155" spans="1:7" x14ac:dyDescent="0.3">
      <c r="A15155" s="5" t="s">
        <v>15531</v>
      </c>
      <c r="B15155" s="6" t="s">
        <v>15645</v>
      </c>
      <c r="C15155" s="7">
        <v>230</v>
      </c>
      <c r="D15155" s="8" t="s">
        <v>15646</v>
      </c>
      <c r="F15155" s="19"/>
      <c r="G15155" s="19"/>
    </row>
    <row r="15156" spans="1:7" x14ac:dyDescent="0.3">
      <c r="A15156" s="5" t="s">
        <v>15531</v>
      </c>
      <c r="B15156" s="6" t="s">
        <v>15647</v>
      </c>
      <c r="C15156" s="7">
        <v>290</v>
      </c>
      <c r="D15156" s="8" t="s">
        <v>15648</v>
      </c>
      <c r="F15156" s="19"/>
      <c r="G15156" s="19"/>
    </row>
    <row r="15157" spans="1:7" x14ac:dyDescent="0.3">
      <c r="A15157" s="5" t="s">
        <v>15531</v>
      </c>
      <c r="B15157" s="6" t="s">
        <v>15649</v>
      </c>
      <c r="C15157" s="7">
        <v>370</v>
      </c>
      <c r="D15157" s="8" t="s">
        <v>15650</v>
      </c>
      <c r="F15157" s="19"/>
      <c r="G15157" s="19"/>
    </row>
    <row r="15158" spans="1:7" x14ac:dyDescent="0.3">
      <c r="A15158" s="5" t="s">
        <v>15531</v>
      </c>
      <c r="B15158" s="6" t="s">
        <v>15651</v>
      </c>
      <c r="C15158" s="7">
        <v>395</v>
      </c>
      <c r="D15158" s="8" t="s">
        <v>15652</v>
      </c>
      <c r="F15158" s="19"/>
      <c r="G15158" s="19"/>
    </row>
    <row r="15159" spans="1:7" x14ac:dyDescent="0.3">
      <c r="A15159" s="5" t="s">
        <v>15531</v>
      </c>
      <c r="B15159" s="6" t="s">
        <v>6518</v>
      </c>
      <c r="C15159" s="7">
        <v>10</v>
      </c>
      <c r="D15159" s="8" t="s">
        <v>5672</v>
      </c>
      <c r="F15159" s="19"/>
      <c r="G15159" s="19"/>
    </row>
    <row r="15160" spans="1:7" x14ac:dyDescent="0.3">
      <c r="A15160" s="5" t="s">
        <v>15531</v>
      </c>
      <c r="B15160" s="6" t="s">
        <v>1510</v>
      </c>
      <c r="C15160" s="7">
        <v>10</v>
      </c>
      <c r="D15160" s="8" t="s">
        <v>5672</v>
      </c>
      <c r="F15160" s="19"/>
      <c r="G15160" s="19"/>
    </row>
    <row r="15161" spans="1:7" x14ac:dyDescent="0.3">
      <c r="A15161" s="5" t="s">
        <v>15531</v>
      </c>
      <c r="B15161" s="6" t="s">
        <v>831</v>
      </c>
      <c r="C15161" s="7">
        <v>10</v>
      </c>
      <c r="D15161" s="8" t="s">
        <v>5672</v>
      </c>
      <c r="F15161" s="19"/>
      <c r="G15161" s="19"/>
    </row>
    <row r="15162" spans="1:7" x14ac:dyDescent="0.3">
      <c r="A15162" s="5" t="s">
        <v>15531</v>
      </c>
      <c r="B15162" s="6" t="s">
        <v>15653</v>
      </c>
      <c r="C15162" s="7">
        <v>10</v>
      </c>
      <c r="D15162" s="8" t="s">
        <v>5672</v>
      </c>
      <c r="F15162" s="19"/>
      <c r="G15162" s="19"/>
    </row>
    <row r="15163" spans="1:7" x14ac:dyDescent="0.3">
      <c r="A15163" s="5" t="s">
        <v>15531</v>
      </c>
      <c r="B15163" s="6" t="s">
        <v>15654</v>
      </c>
      <c r="C15163" s="7">
        <v>10</v>
      </c>
      <c r="D15163" s="8" t="s">
        <v>5672</v>
      </c>
      <c r="F15163" s="19"/>
      <c r="G15163" s="19"/>
    </row>
    <row r="15164" spans="1:7" x14ac:dyDescent="0.3">
      <c r="A15164" s="5" t="s">
        <v>15531</v>
      </c>
      <c r="B15164" s="6" t="s">
        <v>835</v>
      </c>
      <c r="C15164" s="7">
        <v>9</v>
      </c>
      <c r="D15164" s="8" t="s">
        <v>5672</v>
      </c>
      <c r="F15164" s="19"/>
      <c r="G15164" s="19"/>
    </row>
    <row r="15165" spans="1:7" x14ac:dyDescent="0.3">
      <c r="A15165" s="5" t="s">
        <v>15531</v>
      </c>
      <c r="B15165" s="6" t="s">
        <v>837</v>
      </c>
      <c r="C15165" s="7">
        <v>9</v>
      </c>
      <c r="D15165" s="8" t="s">
        <v>5672</v>
      </c>
      <c r="F15165" s="19"/>
      <c r="G15165" s="19"/>
    </row>
    <row r="15166" spans="1:7" x14ac:dyDescent="0.3">
      <c r="A15166" s="5" t="s">
        <v>15531</v>
      </c>
      <c r="B15166" s="6" t="s">
        <v>1514</v>
      </c>
      <c r="C15166" s="7">
        <v>16</v>
      </c>
      <c r="D15166" s="8" t="s">
        <v>3637</v>
      </c>
      <c r="F15166" s="19"/>
      <c r="G15166" s="19"/>
    </row>
    <row r="15167" spans="1:7" x14ac:dyDescent="0.3">
      <c r="A15167" s="5" t="s">
        <v>15655</v>
      </c>
      <c r="B15167" s="6" t="s">
        <v>9827</v>
      </c>
      <c r="C15167" s="7">
        <v>38</v>
      </c>
      <c r="D15167" s="8" t="s">
        <v>9828</v>
      </c>
      <c r="F15167" s="19"/>
      <c r="G15167" s="19"/>
    </row>
    <row r="15168" spans="1:7" x14ac:dyDescent="0.3">
      <c r="A15168" s="5" t="s">
        <v>15655</v>
      </c>
      <c r="B15168" s="6" t="s">
        <v>9829</v>
      </c>
      <c r="C15168" s="7">
        <v>38</v>
      </c>
      <c r="D15168" s="8" t="s">
        <v>9830</v>
      </c>
      <c r="F15168" s="19"/>
      <c r="G15168" s="19"/>
    </row>
    <row r="15169" spans="1:7" x14ac:dyDescent="0.3">
      <c r="A15169" s="5" t="s">
        <v>15655</v>
      </c>
      <c r="B15169" s="6" t="s">
        <v>9831</v>
      </c>
      <c r="C15169" s="7">
        <v>38</v>
      </c>
      <c r="D15169" s="8" t="s">
        <v>9832</v>
      </c>
      <c r="F15169" s="19"/>
      <c r="G15169" s="19"/>
    </row>
    <row r="15170" spans="1:7" x14ac:dyDescent="0.3">
      <c r="A15170" s="5" t="s">
        <v>15655</v>
      </c>
      <c r="B15170" s="6" t="s">
        <v>9833</v>
      </c>
      <c r="C15170" s="7">
        <v>44</v>
      </c>
      <c r="D15170" s="8" t="s">
        <v>9834</v>
      </c>
      <c r="F15170" s="19"/>
      <c r="G15170" s="19"/>
    </row>
    <row r="15171" spans="1:7" x14ac:dyDescent="0.3">
      <c r="A15171" s="5" t="s">
        <v>15655</v>
      </c>
      <c r="B15171" s="6" t="s">
        <v>9835</v>
      </c>
      <c r="C15171" s="7">
        <v>44</v>
      </c>
      <c r="D15171" s="8" t="s">
        <v>9836</v>
      </c>
      <c r="F15171" s="19"/>
      <c r="G15171" s="19"/>
    </row>
    <row r="15172" spans="1:7" x14ac:dyDescent="0.3">
      <c r="A15172" s="5" t="s">
        <v>15655</v>
      </c>
      <c r="B15172" s="6" t="s">
        <v>9837</v>
      </c>
      <c r="C15172" s="7">
        <v>38</v>
      </c>
      <c r="D15172" s="8" t="s">
        <v>9838</v>
      </c>
      <c r="F15172" s="19"/>
      <c r="G15172" s="19"/>
    </row>
    <row r="15173" spans="1:7" x14ac:dyDescent="0.3">
      <c r="A15173" s="5" t="s">
        <v>15655</v>
      </c>
      <c r="B15173" s="6" t="s">
        <v>9839</v>
      </c>
      <c r="C15173" s="7">
        <v>38</v>
      </c>
      <c r="D15173" s="8" t="s">
        <v>9840</v>
      </c>
      <c r="F15173" s="19"/>
      <c r="G15173" s="19"/>
    </row>
    <row r="15174" spans="1:7" x14ac:dyDescent="0.3">
      <c r="A15174" s="5" t="s">
        <v>15655</v>
      </c>
      <c r="B15174" s="6" t="s">
        <v>9841</v>
      </c>
      <c r="C15174" s="7">
        <v>44</v>
      </c>
      <c r="D15174" s="8" t="s">
        <v>9842</v>
      </c>
      <c r="F15174" s="19"/>
      <c r="G15174" s="19"/>
    </row>
    <row r="15175" spans="1:7" x14ac:dyDescent="0.3">
      <c r="A15175" s="5" t="s">
        <v>15655</v>
      </c>
      <c r="B15175" s="6" t="s">
        <v>9843</v>
      </c>
      <c r="C15175" s="7">
        <v>35</v>
      </c>
      <c r="D15175" s="8" t="s">
        <v>9844</v>
      </c>
      <c r="F15175" s="19"/>
      <c r="G15175" s="19"/>
    </row>
    <row r="15176" spans="1:7" x14ac:dyDescent="0.3">
      <c r="A15176" s="5" t="s">
        <v>15655</v>
      </c>
      <c r="B15176" s="6" t="s">
        <v>9845</v>
      </c>
      <c r="C15176" s="7">
        <v>47</v>
      </c>
      <c r="D15176" s="8" t="s">
        <v>9846</v>
      </c>
      <c r="F15176" s="19"/>
      <c r="G15176" s="19"/>
    </row>
    <row r="15177" spans="1:7" x14ac:dyDescent="0.3">
      <c r="A15177" s="5" t="s">
        <v>15655</v>
      </c>
      <c r="B15177" s="6" t="s">
        <v>9847</v>
      </c>
      <c r="C15177" s="7">
        <v>25</v>
      </c>
      <c r="D15177" s="8" t="s">
        <v>9848</v>
      </c>
      <c r="F15177" s="19"/>
      <c r="G15177" s="19"/>
    </row>
    <row r="15178" spans="1:7" x14ac:dyDescent="0.3">
      <c r="A15178" s="5" t="s">
        <v>15655</v>
      </c>
      <c r="B15178" s="6" t="s">
        <v>698</v>
      </c>
      <c r="C15178" s="7">
        <v>23</v>
      </c>
      <c r="D15178" s="8" t="s">
        <v>9849</v>
      </c>
      <c r="F15178" s="19"/>
      <c r="G15178" s="19"/>
    </row>
    <row r="15179" spans="1:7" x14ac:dyDescent="0.3">
      <c r="A15179" s="5" t="s">
        <v>15655</v>
      </c>
      <c r="B15179" s="6" t="s">
        <v>9850</v>
      </c>
      <c r="C15179" s="7">
        <v>35</v>
      </c>
      <c r="D15179" s="8" t="s">
        <v>9851</v>
      </c>
      <c r="F15179" s="19"/>
      <c r="G15179" s="19"/>
    </row>
    <row r="15180" spans="1:7" x14ac:dyDescent="0.3">
      <c r="A15180" s="5" t="s">
        <v>15655</v>
      </c>
      <c r="B15180" s="6" t="s">
        <v>9852</v>
      </c>
      <c r="C15180" s="7">
        <v>30</v>
      </c>
      <c r="D15180" s="8" t="s">
        <v>9853</v>
      </c>
      <c r="F15180" s="19"/>
      <c r="G15180" s="19"/>
    </row>
    <row r="15181" spans="1:7" x14ac:dyDescent="0.3">
      <c r="A15181" s="5" t="s">
        <v>15655</v>
      </c>
      <c r="B15181" s="6" t="s">
        <v>9854</v>
      </c>
      <c r="C15181" s="7">
        <v>143</v>
      </c>
      <c r="D15181" s="8" t="s">
        <v>5</v>
      </c>
      <c r="F15181" s="19"/>
      <c r="G15181" s="19"/>
    </row>
    <row r="15182" spans="1:7" x14ac:dyDescent="0.3">
      <c r="A15182" s="5" t="s">
        <v>15655</v>
      </c>
      <c r="B15182" s="6" t="s">
        <v>9855</v>
      </c>
      <c r="C15182" s="7">
        <v>234</v>
      </c>
      <c r="D15182" s="8" t="s">
        <v>5</v>
      </c>
      <c r="F15182" s="19"/>
      <c r="G15182" s="19"/>
    </row>
    <row r="15183" spans="1:7" x14ac:dyDescent="0.3">
      <c r="A15183" s="5" t="s">
        <v>15655</v>
      </c>
      <c r="B15183" s="6" t="s">
        <v>9856</v>
      </c>
      <c r="C15183" s="7">
        <v>107</v>
      </c>
      <c r="D15183" s="8" t="s">
        <v>5</v>
      </c>
      <c r="F15183" s="19"/>
      <c r="G15183" s="19"/>
    </row>
    <row r="15184" spans="1:7" x14ac:dyDescent="0.3">
      <c r="A15184" s="5" t="s">
        <v>15655</v>
      </c>
      <c r="B15184" s="6" t="s">
        <v>9857</v>
      </c>
      <c r="C15184" s="7">
        <v>138</v>
      </c>
      <c r="D15184" s="8" t="s">
        <v>9858</v>
      </c>
      <c r="F15184" s="19"/>
      <c r="G15184" s="19"/>
    </row>
    <row r="15185" spans="1:7" x14ac:dyDescent="0.3">
      <c r="A15185" s="5" t="s">
        <v>15655</v>
      </c>
      <c r="B15185" s="6" t="s">
        <v>9859</v>
      </c>
      <c r="C15185" s="7">
        <v>186</v>
      </c>
      <c r="D15185" s="8" t="s">
        <v>9860</v>
      </c>
      <c r="F15185" s="19"/>
      <c r="G15185" s="19"/>
    </row>
    <row r="15186" spans="1:7" x14ac:dyDescent="0.3">
      <c r="A15186" s="5" t="s">
        <v>15655</v>
      </c>
      <c r="B15186" s="6" t="s">
        <v>9861</v>
      </c>
      <c r="C15186" s="7">
        <v>131</v>
      </c>
      <c r="D15186" s="8" t="s">
        <v>9862</v>
      </c>
      <c r="F15186" s="19"/>
      <c r="G15186" s="19"/>
    </row>
    <row r="15187" spans="1:7" x14ac:dyDescent="0.3">
      <c r="A15187" s="5" t="s">
        <v>15655</v>
      </c>
      <c r="B15187" s="6" t="s">
        <v>9863</v>
      </c>
      <c r="C15187" s="7">
        <v>227</v>
      </c>
      <c r="D15187" s="8" t="s">
        <v>9864</v>
      </c>
      <c r="F15187" s="19"/>
      <c r="G15187" s="19"/>
    </row>
    <row r="15188" spans="1:7" x14ac:dyDescent="0.3">
      <c r="A15188" s="5" t="s">
        <v>15655</v>
      </c>
      <c r="B15188" s="6" t="s">
        <v>9865</v>
      </c>
      <c r="C15188" s="7">
        <v>131</v>
      </c>
      <c r="D15188" s="8" t="s">
        <v>9866</v>
      </c>
      <c r="F15188" s="19"/>
      <c r="G15188" s="19"/>
    </row>
    <row r="15189" spans="1:7" x14ac:dyDescent="0.3">
      <c r="A15189" s="5" t="s">
        <v>15655</v>
      </c>
      <c r="B15189" s="6" t="s">
        <v>9867</v>
      </c>
      <c r="C15189" s="7">
        <v>30</v>
      </c>
      <c r="D15189" s="8" t="s">
        <v>5</v>
      </c>
      <c r="F15189" s="19"/>
      <c r="G15189" s="19"/>
    </row>
    <row r="15190" spans="1:7" x14ac:dyDescent="0.3">
      <c r="A15190" s="5" t="s">
        <v>15655</v>
      </c>
      <c r="B15190" s="6" t="s">
        <v>9868</v>
      </c>
      <c r="C15190" s="7">
        <v>42</v>
      </c>
      <c r="D15190" s="8" t="s">
        <v>5</v>
      </c>
      <c r="F15190" s="19"/>
      <c r="G15190" s="19"/>
    </row>
    <row r="15191" spans="1:7" x14ac:dyDescent="0.3">
      <c r="A15191" s="5" t="s">
        <v>15655</v>
      </c>
      <c r="B15191" s="6" t="s">
        <v>9869</v>
      </c>
      <c r="C15191" s="7">
        <v>44</v>
      </c>
      <c r="D15191" s="8" t="s">
        <v>9870</v>
      </c>
      <c r="F15191" s="19"/>
      <c r="G15191" s="19"/>
    </row>
    <row r="15192" spans="1:7" x14ac:dyDescent="0.3">
      <c r="A15192" s="5" t="s">
        <v>15655</v>
      </c>
      <c r="B15192" s="6" t="s">
        <v>9871</v>
      </c>
      <c r="C15192" s="7">
        <v>32</v>
      </c>
      <c r="D15192" s="8" t="s">
        <v>9872</v>
      </c>
      <c r="F15192" s="19"/>
      <c r="G15192" s="19"/>
    </row>
    <row r="15193" spans="1:7" x14ac:dyDescent="0.3">
      <c r="A15193" s="5" t="s">
        <v>15655</v>
      </c>
      <c r="B15193" s="6" t="s">
        <v>9873</v>
      </c>
      <c r="C15193" s="7">
        <v>38</v>
      </c>
      <c r="D15193" s="8" t="s">
        <v>9874</v>
      </c>
      <c r="F15193" s="19"/>
      <c r="G15193" s="19"/>
    </row>
    <row r="15194" spans="1:7" x14ac:dyDescent="0.3">
      <c r="A15194" s="5" t="s">
        <v>15655</v>
      </c>
      <c r="B15194" s="6" t="s">
        <v>9875</v>
      </c>
      <c r="C15194" s="7">
        <v>44</v>
      </c>
      <c r="D15194" s="8" t="s">
        <v>9876</v>
      </c>
      <c r="F15194" s="19"/>
      <c r="G15194" s="19"/>
    </row>
    <row r="15195" spans="1:7" x14ac:dyDescent="0.3">
      <c r="A15195" s="5" t="s">
        <v>15655</v>
      </c>
      <c r="B15195" s="6" t="s">
        <v>9877</v>
      </c>
      <c r="C15195" s="7">
        <v>47</v>
      </c>
      <c r="D15195" s="8" t="s">
        <v>9878</v>
      </c>
      <c r="F15195" s="19"/>
      <c r="G15195" s="19"/>
    </row>
    <row r="15196" spans="1:7" x14ac:dyDescent="0.3">
      <c r="A15196" s="5" t="s">
        <v>15655</v>
      </c>
      <c r="B15196" s="6" t="s">
        <v>9879</v>
      </c>
      <c r="C15196" s="7">
        <v>29</v>
      </c>
      <c r="D15196" s="8" t="s">
        <v>9880</v>
      </c>
      <c r="F15196" s="19"/>
      <c r="G15196" s="19"/>
    </row>
    <row r="15197" spans="1:7" x14ac:dyDescent="0.3">
      <c r="A15197" s="5" t="s">
        <v>15655</v>
      </c>
      <c r="B15197" s="6" t="s">
        <v>9881</v>
      </c>
      <c r="C15197" s="7">
        <v>35</v>
      </c>
      <c r="D15197" s="8" t="s">
        <v>9882</v>
      </c>
      <c r="F15197" s="19"/>
      <c r="G15197" s="19"/>
    </row>
    <row r="15198" spans="1:7" x14ac:dyDescent="0.3">
      <c r="A15198" s="5" t="s">
        <v>15655</v>
      </c>
      <c r="B15198" s="6" t="s">
        <v>9883</v>
      </c>
      <c r="C15198" s="7">
        <v>52</v>
      </c>
      <c r="D15198" s="8" t="s">
        <v>9884</v>
      </c>
      <c r="F15198" s="19"/>
      <c r="G15198" s="19"/>
    </row>
    <row r="15199" spans="1:7" x14ac:dyDescent="0.3">
      <c r="A15199" s="5" t="s">
        <v>15655</v>
      </c>
      <c r="B15199" s="6" t="s">
        <v>9885</v>
      </c>
      <c r="C15199" s="7">
        <v>30</v>
      </c>
      <c r="D15199" s="8" t="s">
        <v>9886</v>
      </c>
      <c r="F15199" s="19"/>
      <c r="G15199" s="19"/>
    </row>
    <row r="15200" spans="1:7" x14ac:dyDescent="0.3">
      <c r="A15200" s="5" t="s">
        <v>15655</v>
      </c>
      <c r="B15200" s="6" t="s">
        <v>9887</v>
      </c>
      <c r="C15200" s="7">
        <v>35</v>
      </c>
      <c r="D15200" s="8" t="s">
        <v>9888</v>
      </c>
      <c r="F15200" s="19"/>
      <c r="G15200" s="19"/>
    </row>
    <row r="15201" spans="1:7" x14ac:dyDescent="0.3">
      <c r="A15201" s="5" t="s">
        <v>15655</v>
      </c>
      <c r="B15201" s="6" t="s">
        <v>9889</v>
      </c>
      <c r="C15201" s="7">
        <v>32</v>
      </c>
      <c r="D15201" s="8" t="s">
        <v>9890</v>
      </c>
      <c r="F15201" s="19"/>
      <c r="G15201" s="19"/>
    </row>
    <row r="15202" spans="1:7" x14ac:dyDescent="0.3">
      <c r="A15202" s="5" t="s">
        <v>15655</v>
      </c>
      <c r="B15202" s="6" t="s">
        <v>9891</v>
      </c>
      <c r="C15202" s="7">
        <v>38</v>
      </c>
      <c r="D15202" s="8" t="s">
        <v>9892</v>
      </c>
      <c r="F15202" s="19"/>
      <c r="G15202" s="19"/>
    </row>
    <row r="15203" spans="1:7" x14ac:dyDescent="0.3">
      <c r="A15203" s="5" t="s">
        <v>15655</v>
      </c>
      <c r="B15203" s="6" t="s">
        <v>9893</v>
      </c>
      <c r="C15203" s="7">
        <v>18</v>
      </c>
      <c r="D15203" s="8" t="s">
        <v>9894</v>
      </c>
      <c r="F15203" s="19"/>
      <c r="G15203" s="19"/>
    </row>
    <row r="15204" spans="1:7" x14ac:dyDescent="0.3">
      <c r="A15204" s="5" t="s">
        <v>15655</v>
      </c>
      <c r="B15204" s="6" t="s">
        <v>9895</v>
      </c>
      <c r="C15204" s="7">
        <v>42</v>
      </c>
      <c r="D15204" s="8" t="s">
        <v>9896</v>
      </c>
      <c r="F15204" s="19"/>
      <c r="G15204" s="19"/>
    </row>
    <row r="15205" spans="1:7" x14ac:dyDescent="0.3">
      <c r="A15205" s="5" t="s">
        <v>15655</v>
      </c>
      <c r="B15205" s="6" t="s">
        <v>9897</v>
      </c>
      <c r="C15205" s="7">
        <v>32</v>
      </c>
      <c r="D15205" s="8" t="s">
        <v>9898</v>
      </c>
      <c r="F15205" s="19"/>
      <c r="G15205" s="19"/>
    </row>
    <row r="15206" spans="1:7" x14ac:dyDescent="0.3">
      <c r="A15206" s="5" t="s">
        <v>15655</v>
      </c>
      <c r="B15206" s="6" t="s">
        <v>9899</v>
      </c>
      <c r="C15206" s="7">
        <v>32</v>
      </c>
      <c r="D15206" s="8" t="s">
        <v>9900</v>
      </c>
      <c r="F15206" s="19"/>
      <c r="G15206" s="19"/>
    </row>
    <row r="15207" spans="1:7" x14ac:dyDescent="0.3">
      <c r="A15207" s="5" t="s">
        <v>15655</v>
      </c>
      <c r="B15207" s="6" t="s">
        <v>9901</v>
      </c>
      <c r="C15207" s="7">
        <v>26</v>
      </c>
      <c r="D15207" s="8" t="s">
        <v>9902</v>
      </c>
      <c r="F15207" s="19"/>
      <c r="G15207" s="19"/>
    </row>
    <row r="15208" spans="1:7" x14ac:dyDescent="0.3">
      <c r="A15208" s="5" t="s">
        <v>15655</v>
      </c>
      <c r="B15208" s="6" t="s">
        <v>9903</v>
      </c>
      <c r="C15208" s="7">
        <v>52</v>
      </c>
      <c r="D15208" s="8" t="s">
        <v>9904</v>
      </c>
      <c r="F15208" s="19"/>
      <c r="G15208" s="19"/>
    </row>
    <row r="15209" spans="1:7" x14ac:dyDescent="0.3">
      <c r="A15209" s="5" t="s">
        <v>15655</v>
      </c>
      <c r="B15209" s="6" t="s">
        <v>9905</v>
      </c>
      <c r="C15209" s="7">
        <v>64</v>
      </c>
      <c r="D15209" s="8" t="s">
        <v>9906</v>
      </c>
      <c r="F15209" s="19"/>
      <c r="G15209" s="19"/>
    </row>
    <row r="15210" spans="1:7" x14ac:dyDescent="0.3">
      <c r="A15210" s="5" t="s">
        <v>15655</v>
      </c>
      <c r="B15210" s="6" t="s">
        <v>9907</v>
      </c>
      <c r="C15210" s="7">
        <v>25</v>
      </c>
      <c r="D15210" s="8" t="s">
        <v>9908</v>
      </c>
      <c r="F15210" s="19"/>
      <c r="G15210" s="19"/>
    </row>
    <row r="15211" spans="1:7" x14ac:dyDescent="0.3">
      <c r="A15211" s="5" t="s">
        <v>15655</v>
      </c>
      <c r="B15211" s="6" t="s">
        <v>9909</v>
      </c>
      <c r="C15211" s="7">
        <v>54</v>
      </c>
      <c r="D15211" s="8" t="s">
        <v>9910</v>
      </c>
      <c r="F15211" s="19"/>
      <c r="G15211" s="19"/>
    </row>
    <row r="15212" spans="1:7" x14ac:dyDescent="0.3">
      <c r="A15212" s="5" t="s">
        <v>15655</v>
      </c>
      <c r="B15212" s="6" t="s">
        <v>9911</v>
      </c>
      <c r="C15212" s="7">
        <v>35</v>
      </c>
      <c r="D15212" s="8" t="s">
        <v>9912</v>
      </c>
      <c r="F15212" s="19"/>
      <c r="G15212" s="19"/>
    </row>
    <row r="15213" spans="1:7" x14ac:dyDescent="0.3">
      <c r="A15213" s="5" t="s">
        <v>15655</v>
      </c>
      <c r="B15213" s="6" t="s">
        <v>9913</v>
      </c>
      <c r="C15213" s="7">
        <v>42</v>
      </c>
      <c r="D15213" s="8" t="s">
        <v>9914</v>
      </c>
      <c r="F15213" s="19"/>
      <c r="G15213" s="19"/>
    </row>
    <row r="15214" spans="1:7" x14ac:dyDescent="0.3">
      <c r="A15214" s="5" t="s">
        <v>15655</v>
      </c>
      <c r="B15214" s="6" t="s">
        <v>9915</v>
      </c>
      <c r="C15214" s="7">
        <v>26</v>
      </c>
      <c r="D15214" s="8" t="s">
        <v>9916</v>
      </c>
      <c r="F15214" s="19"/>
      <c r="G15214" s="19"/>
    </row>
    <row r="15215" spans="1:7" x14ac:dyDescent="0.3">
      <c r="A15215" s="5" t="s">
        <v>15655</v>
      </c>
      <c r="B15215" s="6" t="s">
        <v>9917</v>
      </c>
      <c r="C15215" s="7">
        <v>30</v>
      </c>
      <c r="D15215" s="8" t="s">
        <v>9918</v>
      </c>
      <c r="F15215" s="19"/>
      <c r="G15215" s="19"/>
    </row>
    <row r="15216" spans="1:7" x14ac:dyDescent="0.3">
      <c r="A15216" s="5" t="s">
        <v>15655</v>
      </c>
      <c r="B15216" s="6" t="s">
        <v>9919</v>
      </c>
      <c r="C15216" s="7">
        <v>28</v>
      </c>
      <c r="D15216" s="8" t="s">
        <v>9920</v>
      </c>
      <c r="F15216" s="19"/>
      <c r="G15216" s="19"/>
    </row>
    <row r="15217" spans="1:7" x14ac:dyDescent="0.3">
      <c r="A15217" s="5" t="s">
        <v>15655</v>
      </c>
      <c r="B15217" s="6" t="s">
        <v>9921</v>
      </c>
      <c r="C15217" s="7">
        <v>30</v>
      </c>
      <c r="D15217" s="8" t="s">
        <v>9922</v>
      </c>
      <c r="F15217" s="19"/>
      <c r="G15217" s="19"/>
    </row>
    <row r="15218" spans="1:7" x14ac:dyDescent="0.3">
      <c r="A15218" s="5" t="s">
        <v>15655</v>
      </c>
      <c r="B15218" s="6" t="s">
        <v>9923</v>
      </c>
      <c r="C15218" s="7">
        <v>37</v>
      </c>
      <c r="D15218" s="8" t="s">
        <v>9924</v>
      </c>
      <c r="F15218" s="19"/>
      <c r="G15218" s="19"/>
    </row>
    <row r="15219" spans="1:7" x14ac:dyDescent="0.3">
      <c r="A15219" s="5" t="s">
        <v>15655</v>
      </c>
      <c r="B15219" s="6" t="s">
        <v>9925</v>
      </c>
      <c r="C15219" s="7">
        <v>44</v>
      </c>
      <c r="D15219" s="8" t="s">
        <v>9926</v>
      </c>
      <c r="F15219" s="19"/>
      <c r="G15219" s="19"/>
    </row>
    <row r="15220" spans="1:7" x14ac:dyDescent="0.3">
      <c r="A15220" s="5" t="s">
        <v>15655</v>
      </c>
      <c r="B15220" s="6" t="s">
        <v>9927</v>
      </c>
      <c r="C15220" s="7">
        <v>54</v>
      </c>
      <c r="D15220" s="8" t="s">
        <v>9928</v>
      </c>
      <c r="F15220" s="19"/>
      <c r="G15220" s="19"/>
    </row>
    <row r="15221" spans="1:7" x14ac:dyDescent="0.3">
      <c r="A15221" s="5" t="s">
        <v>15655</v>
      </c>
      <c r="B15221" s="6" t="s">
        <v>9929</v>
      </c>
      <c r="C15221" s="7">
        <v>48</v>
      </c>
      <c r="D15221" s="8" t="s">
        <v>9930</v>
      </c>
      <c r="F15221" s="19"/>
      <c r="G15221" s="19"/>
    </row>
    <row r="15222" spans="1:7" x14ac:dyDescent="0.3">
      <c r="A15222" s="5" t="s">
        <v>15655</v>
      </c>
      <c r="B15222" s="6" t="s">
        <v>9931</v>
      </c>
      <c r="C15222" s="7">
        <v>49</v>
      </c>
      <c r="D15222" s="8" t="s">
        <v>9932</v>
      </c>
      <c r="F15222" s="19"/>
      <c r="G15222" s="19"/>
    </row>
    <row r="15223" spans="1:7" x14ac:dyDescent="0.3">
      <c r="A15223" s="5" t="s">
        <v>15655</v>
      </c>
      <c r="B15223" s="6" t="s">
        <v>9933</v>
      </c>
      <c r="C15223" s="7">
        <v>42</v>
      </c>
      <c r="D15223" s="8" t="s">
        <v>9934</v>
      </c>
      <c r="F15223" s="19"/>
      <c r="G15223" s="19"/>
    </row>
    <row r="15224" spans="1:7" x14ac:dyDescent="0.3">
      <c r="A15224" s="5" t="s">
        <v>15655</v>
      </c>
      <c r="B15224" s="6" t="s">
        <v>9935</v>
      </c>
      <c r="C15224" s="7">
        <v>32</v>
      </c>
      <c r="D15224" s="8" t="s">
        <v>9936</v>
      </c>
      <c r="F15224" s="19"/>
      <c r="G15224" s="19"/>
    </row>
    <row r="15225" spans="1:7" x14ac:dyDescent="0.3">
      <c r="A15225" s="5" t="s">
        <v>15655</v>
      </c>
      <c r="B15225" s="6" t="s">
        <v>9937</v>
      </c>
      <c r="C15225" s="7">
        <v>36</v>
      </c>
      <c r="D15225" s="8" t="s">
        <v>9938</v>
      </c>
      <c r="F15225" s="19"/>
      <c r="G15225" s="19"/>
    </row>
    <row r="15226" spans="1:7" x14ac:dyDescent="0.3">
      <c r="A15226" s="5" t="s">
        <v>15655</v>
      </c>
      <c r="B15226" s="6" t="s">
        <v>9939</v>
      </c>
      <c r="C15226" s="7">
        <v>20</v>
      </c>
      <c r="D15226" s="8" t="s">
        <v>9940</v>
      </c>
      <c r="F15226" s="19"/>
      <c r="G15226" s="19"/>
    </row>
    <row r="15227" spans="1:7" x14ac:dyDescent="0.3">
      <c r="A15227" s="5" t="s">
        <v>15655</v>
      </c>
      <c r="B15227" s="6" t="s">
        <v>9941</v>
      </c>
      <c r="C15227" s="7">
        <v>28</v>
      </c>
      <c r="D15227" s="8" t="s">
        <v>9942</v>
      </c>
      <c r="F15227" s="19"/>
      <c r="G15227" s="19"/>
    </row>
    <row r="15228" spans="1:7" x14ac:dyDescent="0.3">
      <c r="A15228" s="5" t="s">
        <v>15655</v>
      </c>
      <c r="B15228" s="6" t="s">
        <v>9943</v>
      </c>
      <c r="C15228" s="7">
        <v>28</v>
      </c>
      <c r="D15228" s="8" t="s">
        <v>9944</v>
      </c>
      <c r="F15228" s="19"/>
      <c r="G15228" s="19"/>
    </row>
    <row r="15229" spans="1:7" x14ac:dyDescent="0.3">
      <c r="A15229" s="5" t="s">
        <v>15655</v>
      </c>
      <c r="B15229" s="6" t="s">
        <v>9945</v>
      </c>
      <c r="C15229" s="7">
        <v>12</v>
      </c>
      <c r="D15229" s="8" t="s">
        <v>9946</v>
      </c>
      <c r="F15229" s="19"/>
      <c r="G15229" s="19"/>
    </row>
    <row r="15230" spans="1:7" x14ac:dyDescent="0.3">
      <c r="A15230" s="5" t="s">
        <v>15655</v>
      </c>
      <c r="B15230" s="6" t="s">
        <v>9947</v>
      </c>
      <c r="C15230" s="7">
        <v>52</v>
      </c>
      <c r="D15230" s="8" t="s">
        <v>9948</v>
      </c>
      <c r="F15230" s="19"/>
      <c r="G15230" s="19"/>
    </row>
    <row r="15231" spans="1:7" x14ac:dyDescent="0.3">
      <c r="A15231" s="5" t="s">
        <v>15655</v>
      </c>
      <c r="B15231" s="6" t="s">
        <v>9949</v>
      </c>
      <c r="C15231" s="7">
        <v>22</v>
      </c>
      <c r="D15231" s="8" t="s">
        <v>9950</v>
      </c>
      <c r="F15231" s="19"/>
      <c r="G15231" s="19"/>
    </row>
    <row r="15232" spans="1:7" x14ac:dyDescent="0.3">
      <c r="A15232" s="5" t="s">
        <v>15655</v>
      </c>
      <c r="B15232" s="6" t="s">
        <v>9951</v>
      </c>
      <c r="C15232" s="7">
        <v>24</v>
      </c>
      <c r="D15232" s="8" t="s">
        <v>9952</v>
      </c>
      <c r="F15232" s="19"/>
      <c r="G15232" s="19"/>
    </row>
    <row r="15233" spans="1:7" x14ac:dyDescent="0.3">
      <c r="A15233" s="5" t="s">
        <v>15655</v>
      </c>
      <c r="B15233" s="6" t="s">
        <v>9953</v>
      </c>
      <c r="C15233" s="7">
        <v>22</v>
      </c>
      <c r="D15233" s="8" t="s">
        <v>9954</v>
      </c>
      <c r="F15233" s="19"/>
      <c r="G15233" s="19"/>
    </row>
    <row r="15234" spans="1:7" x14ac:dyDescent="0.3">
      <c r="A15234" s="5" t="s">
        <v>15655</v>
      </c>
      <c r="B15234" s="6" t="s">
        <v>9955</v>
      </c>
      <c r="C15234" s="7">
        <v>8</v>
      </c>
      <c r="D15234" s="8" t="s">
        <v>9956</v>
      </c>
      <c r="F15234" s="19"/>
      <c r="G15234" s="19"/>
    </row>
    <row r="15235" spans="1:7" x14ac:dyDescent="0.3">
      <c r="A15235" s="5" t="s">
        <v>15655</v>
      </c>
      <c r="B15235" s="6" t="s">
        <v>9957</v>
      </c>
      <c r="C15235" s="7">
        <v>11</v>
      </c>
      <c r="D15235" s="8" t="s">
        <v>9956</v>
      </c>
      <c r="F15235" s="19"/>
      <c r="G15235" s="19"/>
    </row>
    <row r="15236" spans="1:7" x14ac:dyDescent="0.3">
      <c r="A15236" s="5" t="s">
        <v>15656</v>
      </c>
      <c r="B15236" s="6" t="s">
        <v>15657</v>
      </c>
      <c r="C15236" s="7">
        <v>29</v>
      </c>
      <c r="D15236" s="8" t="s">
        <v>15658</v>
      </c>
      <c r="F15236" s="19"/>
      <c r="G15236" s="19"/>
    </row>
    <row r="15237" spans="1:7" x14ac:dyDescent="0.3">
      <c r="A15237" s="5" t="s">
        <v>15656</v>
      </c>
      <c r="B15237" s="6" t="s">
        <v>15659</v>
      </c>
      <c r="C15237" s="7">
        <v>35</v>
      </c>
      <c r="D15237" s="8" t="s">
        <v>15660</v>
      </c>
      <c r="F15237" s="19"/>
      <c r="G15237" s="19"/>
    </row>
    <row r="15238" spans="1:7" x14ac:dyDescent="0.3">
      <c r="A15238" s="5" t="s">
        <v>15656</v>
      </c>
      <c r="B15238" s="6" t="s">
        <v>15661</v>
      </c>
      <c r="C15238" s="7">
        <v>41</v>
      </c>
      <c r="D15238" s="8" t="s">
        <v>15662</v>
      </c>
      <c r="F15238" s="19"/>
      <c r="G15238" s="19"/>
    </row>
    <row r="15239" spans="1:7" x14ac:dyDescent="0.3">
      <c r="A15239" s="5" t="s">
        <v>15656</v>
      </c>
      <c r="B15239" s="6" t="s">
        <v>15663</v>
      </c>
      <c r="C15239" s="7">
        <v>52</v>
      </c>
      <c r="D15239" s="8" t="s">
        <v>15664</v>
      </c>
      <c r="F15239" s="19"/>
      <c r="G15239" s="19"/>
    </row>
    <row r="15240" spans="1:7" x14ac:dyDescent="0.3">
      <c r="A15240" s="5" t="s">
        <v>15656</v>
      </c>
      <c r="B15240" s="6" t="s">
        <v>15665</v>
      </c>
      <c r="C15240" s="7">
        <v>52</v>
      </c>
      <c r="D15240" s="8" t="s">
        <v>15666</v>
      </c>
      <c r="F15240" s="19"/>
      <c r="G15240" s="19"/>
    </row>
    <row r="15241" spans="1:7" x14ac:dyDescent="0.3">
      <c r="A15241" s="5" t="s">
        <v>15656</v>
      </c>
      <c r="B15241" s="6" t="s">
        <v>15667</v>
      </c>
      <c r="C15241" s="7">
        <v>35</v>
      </c>
      <c r="D15241" s="8" t="s">
        <v>15668</v>
      </c>
      <c r="F15241" s="19"/>
      <c r="G15241" s="19"/>
    </row>
    <row r="15242" spans="1:7" x14ac:dyDescent="0.3">
      <c r="A15242" s="5" t="s">
        <v>15656</v>
      </c>
      <c r="B15242" s="6" t="s">
        <v>15669</v>
      </c>
      <c r="C15242" s="7">
        <v>38</v>
      </c>
      <c r="D15242" s="8" t="s">
        <v>15670</v>
      </c>
      <c r="F15242" s="19"/>
      <c r="G15242" s="19"/>
    </row>
    <row r="15243" spans="1:7" x14ac:dyDescent="0.3">
      <c r="A15243" s="5" t="s">
        <v>15656</v>
      </c>
      <c r="B15243" s="6" t="s">
        <v>15671</v>
      </c>
      <c r="C15243" s="7">
        <v>45</v>
      </c>
      <c r="D15243" s="8" t="s">
        <v>15672</v>
      </c>
      <c r="F15243" s="19"/>
      <c r="G15243" s="19"/>
    </row>
    <row r="15244" spans="1:7" x14ac:dyDescent="0.3">
      <c r="A15244" s="5" t="s">
        <v>15656</v>
      </c>
      <c r="B15244" s="6" t="s">
        <v>3329</v>
      </c>
      <c r="C15244" s="7">
        <v>52</v>
      </c>
      <c r="D15244" s="8" t="s">
        <v>15673</v>
      </c>
      <c r="F15244" s="19"/>
      <c r="G15244" s="19"/>
    </row>
    <row r="15245" spans="1:7" x14ac:dyDescent="0.3">
      <c r="A15245" s="5" t="s">
        <v>15656</v>
      </c>
      <c r="B15245" s="6" t="s">
        <v>3331</v>
      </c>
      <c r="C15245" s="7">
        <v>55</v>
      </c>
      <c r="D15245" s="8" t="s">
        <v>15674</v>
      </c>
      <c r="F15245" s="19"/>
      <c r="G15245" s="19"/>
    </row>
    <row r="15246" spans="1:7" x14ac:dyDescent="0.3">
      <c r="A15246" s="5" t="s">
        <v>15656</v>
      </c>
      <c r="B15246" s="6" t="s">
        <v>3333</v>
      </c>
      <c r="C15246" s="7">
        <v>64</v>
      </c>
      <c r="D15246" s="8" t="s">
        <v>15675</v>
      </c>
      <c r="F15246" s="19"/>
      <c r="G15246" s="19"/>
    </row>
    <row r="15247" spans="1:7" x14ac:dyDescent="0.3">
      <c r="A15247" s="5" t="s">
        <v>15656</v>
      </c>
      <c r="B15247" s="6" t="s">
        <v>15676</v>
      </c>
      <c r="C15247" s="7">
        <v>127</v>
      </c>
      <c r="D15247" s="8" t="s">
        <v>15677</v>
      </c>
      <c r="F15247" s="19"/>
      <c r="G15247" s="19"/>
    </row>
    <row r="15248" spans="1:7" x14ac:dyDescent="0.3">
      <c r="A15248" s="5" t="s">
        <v>15656</v>
      </c>
      <c r="B15248" s="6" t="s">
        <v>3337</v>
      </c>
      <c r="C15248" s="7">
        <v>104</v>
      </c>
      <c r="D15248" s="8" t="s">
        <v>15678</v>
      </c>
      <c r="F15248" s="19"/>
      <c r="G15248" s="19"/>
    </row>
    <row r="15249" spans="1:7" x14ac:dyDescent="0.3">
      <c r="A15249" s="5" t="s">
        <v>15656</v>
      </c>
      <c r="B15249" s="6" t="s">
        <v>3339</v>
      </c>
      <c r="C15249" s="7">
        <v>99</v>
      </c>
      <c r="D15249" s="8" t="s">
        <v>15679</v>
      </c>
      <c r="F15249" s="19"/>
      <c r="G15249" s="19"/>
    </row>
    <row r="15250" spans="1:7" x14ac:dyDescent="0.3">
      <c r="A15250" s="5" t="s">
        <v>15656</v>
      </c>
      <c r="B15250" s="6" t="s">
        <v>4348</v>
      </c>
      <c r="C15250" s="7">
        <v>156</v>
      </c>
      <c r="D15250" s="8" t="s">
        <v>15680</v>
      </c>
      <c r="F15250" s="19"/>
      <c r="G15250" s="19"/>
    </row>
    <row r="15251" spans="1:7" x14ac:dyDescent="0.3">
      <c r="A15251" s="5" t="s">
        <v>15656</v>
      </c>
      <c r="B15251" s="6" t="s">
        <v>4350</v>
      </c>
      <c r="C15251" s="7">
        <v>173</v>
      </c>
      <c r="D15251" s="8" t="s">
        <v>15681</v>
      </c>
      <c r="F15251" s="19"/>
      <c r="G15251" s="19"/>
    </row>
    <row r="15252" spans="1:7" x14ac:dyDescent="0.3">
      <c r="A15252" s="5" t="s">
        <v>15656</v>
      </c>
      <c r="B15252" s="6" t="s">
        <v>4352</v>
      </c>
      <c r="C15252" s="7">
        <v>196</v>
      </c>
      <c r="D15252" s="8" t="s">
        <v>15682</v>
      </c>
      <c r="F15252" s="19"/>
      <c r="G15252" s="19"/>
    </row>
    <row r="15253" spans="1:7" x14ac:dyDescent="0.3">
      <c r="A15253" s="5" t="s">
        <v>15656</v>
      </c>
      <c r="B15253" s="6" t="s">
        <v>4354</v>
      </c>
      <c r="C15253" s="7">
        <v>44</v>
      </c>
      <c r="D15253" s="8" t="s">
        <v>15683</v>
      </c>
      <c r="F15253" s="19"/>
      <c r="G15253" s="19"/>
    </row>
    <row r="15254" spans="1:7" x14ac:dyDescent="0.3">
      <c r="A15254" s="5" t="s">
        <v>15656</v>
      </c>
      <c r="B15254" s="6" t="s">
        <v>15684</v>
      </c>
      <c r="C15254" s="7">
        <v>29</v>
      </c>
      <c r="D15254" s="8" t="s">
        <v>15685</v>
      </c>
      <c r="F15254" s="19"/>
      <c r="G15254" s="19"/>
    </row>
    <row r="15255" spans="1:7" x14ac:dyDescent="0.3">
      <c r="A15255" s="5" t="s">
        <v>15656</v>
      </c>
      <c r="B15255" s="6" t="s">
        <v>15686</v>
      </c>
      <c r="C15255" s="7">
        <v>31</v>
      </c>
      <c r="D15255" s="8" t="s">
        <v>15687</v>
      </c>
      <c r="F15255" s="19"/>
      <c r="G15255" s="19"/>
    </row>
    <row r="15256" spans="1:7" x14ac:dyDescent="0.3">
      <c r="A15256" s="5" t="s">
        <v>15656</v>
      </c>
      <c r="B15256" s="6" t="s">
        <v>15688</v>
      </c>
      <c r="C15256" s="7">
        <v>32</v>
      </c>
      <c r="D15256" s="8" t="s">
        <v>15689</v>
      </c>
      <c r="F15256" s="19"/>
      <c r="G15256" s="19"/>
    </row>
    <row r="15257" spans="1:7" x14ac:dyDescent="0.3">
      <c r="A15257" s="5" t="s">
        <v>15656</v>
      </c>
      <c r="B15257" s="6" t="s">
        <v>15690</v>
      </c>
      <c r="C15257" s="7">
        <v>32</v>
      </c>
      <c r="D15257" s="8" t="s">
        <v>15691</v>
      </c>
      <c r="F15257" s="19"/>
      <c r="G15257" s="19"/>
    </row>
    <row r="15258" spans="1:7" x14ac:dyDescent="0.3">
      <c r="A15258" s="5" t="s">
        <v>15656</v>
      </c>
      <c r="B15258" s="6" t="s">
        <v>15692</v>
      </c>
      <c r="C15258" s="7">
        <v>35</v>
      </c>
      <c r="D15258" s="8" t="s">
        <v>15693</v>
      </c>
      <c r="F15258" s="19"/>
      <c r="G15258" s="19"/>
    </row>
    <row r="15259" spans="1:7" x14ac:dyDescent="0.3">
      <c r="A15259" s="5" t="s">
        <v>15656</v>
      </c>
      <c r="B15259" s="6" t="s">
        <v>15694</v>
      </c>
      <c r="C15259" s="7">
        <v>35</v>
      </c>
      <c r="D15259" s="8" t="s">
        <v>15695</v>
      </c>
      <c r="F15259" s="19"/>
      <c r="G15259" s="19"/>
    </row>
    <row r="15260" spans="1:7" x14ac:dyDescent="0.3">
      <c r="A15260" s="5" t="s">
        <v>15656</v>
      </c>
      <c r="B15260" s="6" t="s">
        <v>15696</v>
      </c>
      <c r="C15260" s="7">
        <v>25</v>
      </c>
      <c r="D15260" s="8" t="s">
        <v>15697</v>
      </c>
      <c r="F15260" s="19"/>
      <c r="G15260" s="19"/>
    </row>
    <row r="15261" spans="1:7" x14ac:dyDescent="0.3">
      <c r="A15261" s="5" t="s">
        <v>15656</v>
      </c>
      <c r="B15261" s="6" t="s">
        <v>15698</v>
      </c>
      <c r="C15261" s="7">
        <v>34</v>
      </c>
      <c r="D15261" s="8" t="s">
        <v>15699</v>
      </c>
      <c r="F15261" s="19"/>
      <c r="G15261" s="19"/>
    </row>
    <row r="15262" spans="1:7" x14ac:dyDescent="0.3">
      <c r="A15262" s="5" t="s">
        <v>15656</v>
      </c>
      <c r="B15262" s="6" t="s">
        <v>15700</v>
      </c>
      <c r="C15262" s="7">
        <v>35</v>
      </c>
      <c r="D15262" s="8" t="s">
        <v>15701</v>
      </c>
      <c r="F15262" s="19"/>
      <c r="G15262" s="19"/>
    </row>
    <row r="15263" spans="1:7" x14ac:dyDescent="0.3">
      <c r="A15263" s="5" t="s">
        <v>15656</v>
      </c>
      <c r="B15263" s="6" t="s">
        <v>15702</v>
      </c>
      <c r="C15263" s="7">
        <v>39</v>
      </c>
      <c r="D15263" s="8" t="s">
        <v>15703</v>
      </c>
      <c r="F15263" s="19"/>
      <c r="G15263" s="19"/>
    </row>
    <row r="15264" spans="1:7" x14ac:dyDescent="0.3">
      <c r="A15264" s="5" t="s">
        <v>15656</v>
      </c>
      <c r="B15264" s="6" t="s">
        <v>15704</v>
      </c>
      <c r="C15264" s="7">
        <v>35</v>
      </c>
      <c r="D15264" s="8" t="s">
        <v>15705</v>
      </c>
      <c r="F15264" s="19"/>
      <c r="G15264" s="19"/>
    </row>
    <row r="15265" spans="1:7" x14ac:dyDescent="0.3">
      <c r="A15265" s="5" t="s">
        <v>15656</v>
      </c>
      <c r="B15265" s="6" t="s">
        <v>15706</v>
      </c>
      <c r="C15265" s="7">
        <v>37</v>
      </c>
      <c r="D15265" s="8" t="s">
        <v>15707</v>
      </c>
      <c r="F15265" s="19"/>
      <c r="G15265" s="19"/>
    </row>
    <row r="15266" spans="1:7" x14ac:dyDescent="0.3">
      <c r="A15266" s="5" t="s">
        <v>15656</v>
      </c>
      <c r="B15266" s="6" t="s">
        <v>2157</v>
      </c>
      <c r="C15266" s="7">
        <v>37</v>
      </c>
      <c r="D15266" s="8" t="s">
        <v>15708</v>
      </c>
      <c r="F15266" s="19"/>
      <c r="G15266" s="19"/>
    </row>
    <row r="15267" spans="1:7" x14ac:dyDescent="0.3">
      <c r="A15267" s="5" t="s">
        <v>15656</v>
      </c>
      <c r="B15267" s="6" t="s">
        <v>15709</v>
      </c>
      <c r="C15267" s="7">
        <v>39</v>
      </c>
      <c r="D15267" s="8" t="s">
        <v>15710</v>
      </c>
      <c r="F15267" s="19"/>
      <c r="G15267" s="19"/>
    </row>
    <row r="15268" spans="1:7" x14ac:dyDescent="0.3">
      <c r="A15268" s="5" t="s">
        <v>15656</v>
      </c>
      <c r="B15268" s="6" t="s">
        <v>15711</v>
      </c>
      <c r="C15268" s="7">
        <v>42</v>
      </c>
      <c r="D15268" s="8" t="s">
        <v>15712</v>
      </c>
      <c r="F15268" s="19"/>
      <c r="G15268" s="19"/>
    </row>
    <row r="15269" spans="1:7" x14ac:dyDescent="0.3">
      <c r="A15269" s="5" t="s">
        <v>15656</v>
      </c>
      <c r="B15269" s="6" t="s">
        <v>2517</v>
      </c>
      <c r="C15269" s="7">
        <v>39</v>
      </c>
      <c r="D15269" s="8" t="s">
        <v>15713</v>
      </c>
      <c r="F15269" s="19"/>
      <c r="G15269" s="19"/>
    </row>
    <row r="15270" spans="1:7" x14ac:dyDescent="0.3">
      <c r="A15270" s="5" t="s">
        <v>15656</v>
      </c>
      <c r="B15270" s="6" t="s">
        <v>5729</v>
      </c>
      <c r="C15270" s="7">
        <v>44</v>
      </c>
      <c r="D15270" s="8" t="s">
        <v>15714</v>
      </c>
      <c r="F15270" s="19"/>
      <c r="G15270" s="19"/>
    </row>
    <row r="15271" spans="1:7" x14ac:dyDescent="0.3">
      <c r="A15271" s="5" t="s">
        <v>15656</v>
      </c>
      <c r="B15271" s="6" t="s">
        <v>15715</v>
      </c>
      <c r="C15271" s="7">
        <v>23</v>
      </c>
      <c r="D15271" s="8" t="s">
        <v>15716</v>
      </c>
      <c r="F15271" s="19"/>
      <c r="G15271" s="19"/>
    </row>
    <row r="15272" spans="1:7" x14ac:dyDescent="0.3">
      <c r="A15272" s="5" t="s">
        <v>15656</v>
      </c>
      <c r="B15272" s="6" t="s">
        <v>2788</v>
      </c>
      <c r="C15272" s="7">
        <v>26</v>
      </c>
      <c r="D15272" s="8" t="s">
        <v>15717</v>
      </c>
      <c r="F15272" s="19"/>
      <c r="G15272" s="19"/>
    </row>
    <row r="15273" spans="1:7" x14ac:dyDescent="0.3">
      <c r="A15273" s="5" t="s">
        <v>15656</v>
      </c>
      <c r="B15273" s="6" t="s">
        <v>14103</v>
      </c>
      <c r="C15273" s="7">
        <v>29</v>
      </c>
      <c r="D15273" s="8" t="s">
        <v>15718</v>
      </c>
      <c r="F15273" s="19"/>
      <c r="G15273" s="19"/>
    </row>
    <row r="15274" spans="1:7" x14ac:dyDescent="0.3">
      <c r="A15274" s="5" t="s">
        <v>15656</v>
      </c>
      <c r="B15274" s="6" t="s">
        <v>15719</v>
      </c>
      <c r="C15274" s="7">
        <v>31</v>
      </c>
      <c r="D15274" s="8" t="s">
        <v>15720</v>
      </c>
      <c r="F15274" s="19"/>
      <c r="G15274" s="19"/>
    </row>
    <row r="15275" spans="1:7" x14ac:dyDescent="0.3">
      <c r="A15275" s="5" t="s">
        <v>15656</v>
      </c>
      <c r="B15275" s="6" t="s">
        <v>15447</v>
      </c>
      <c r="C15275" s="7">
        <v>31</v>
      </c>
      <c r="D15275" s="8" t="s">
        <v>15721</v>
      </c>
      <c r="F15275" s="19"/>
      <c r="G15275" s="19"/>
    </row>
    <row r="15276" spans="1:7" x14ac:dyDescent="0.3">
      <c r="A15276" s="5" t="s">
        <v>15656</v>
      </c>
      <c r="B15276" s="6" t="s">
        <v>14115</v>
      </c>
      <c r="C15276" s="7">
        <v>29</v>
      </c>
      <c r="D15276" s="8" t="s">
        <v>15722</v>
      </c>
      <c r="F15276" s="19"/>
      <c r="G15276" s="19"/>
    </row>
    <row r="15277" spans="1:7" x14ac:dyDescent="0.3">
      <c r="A15277" s="5" t="s">
        <v>15656</v>
      </c>
      <c r="B15277" s="6" t="s">
        <v>15723</v>
      </c>
      <c r="C15277" s="7">
        <v>30</v>
      </c>
      <c r="D15277" s="8" t="s">
        <v>15724</v>
      </c>
      <c r="F15277" s="19"/>
      <c r="G15277" s="19"/>
    </row>
    <row r="15278" spans="1:7" x14ac:dyDescent="0.3">
      <c r="A15278" s="5" t="s">
        <v>15656</v>
      </c>
      <c r="B15278" s="6" t="s">
        <v>15725</v>
      </c>
      <c r="C15278" s="7">
        <v>30</v>
      </c>
      <c r="D15278" s="8" t="s">
        <v>15726</v>
      </c>
      <c r="F15278" s="19"/>
      <c r="G15278" s="19"/>
    </row>
    <row r="15279" spans="1:7" x14ac:dyDescent="0.3">
      <c r="A15279" s="5" t="s">
        <v>15656</v>
      </c>
      <c r="B15279" s="6" t="s">
        <v>15727</v>
      </c>
      <c r="C15279" s="7">
        <v>31</v>
      </c>
      <c r="D15279" s="8" t="s">
        <v>15728</v>
      </c>
      <c r="F15279" s="19"/>
      <c r="G15279" s="19"/>
    </row>
    <row r="15280" spans="1:7" x14ac:dyDescent="0.3">
      <c r="A15280" s="5" t="s">
        <v>15656</v>
      </c>
      <c r="B15280" s="6" t="s">
        <v>14105</v>
      </c>
      <c r="C15280" s="7">
        <v>32</v>
      </c>
      <c r="D15280" s="8" t="s">
        <v>15729</v>
      </c>
      <c r="F15280" s="19"/>
      <c r="G15280" s="19"/>
    </row>
    <row r="15281" spans="1:7" x14ac:dyDescent="0.3">
      <c r="A15281" s="5" t="s">
        <v>15656</v>
      </c>
      <c r="B15281" s="6" t="s">
        <v>15730</v>
      </c>
      <c r="C15281" s="7">
        <v>31</v>
      </c>
      <c r="D15281" s="8" t="s">
        <v>15731</v>
      </c>
      <c r="F15281" s="19"/>
      <c r="G15281" s="19"/>
    </row>
    <row r="15282" spans="1:7" x14ac:dyDescent="0.3">
      <c r="A15282" s="5" t="s">
        <v>15656</v>
      </c>
      <c r="B15282" s="6" t="s">
        <v>14095</v>
      </c>
      <c r="C15282" s="7">
        <v>36</v>
      </c>
      <c r="D15282" s="8" t="s">
        <v>15732</v>
      </c>
      <c r="F15282" s="19"/>
      <c r="G15282" s="19"/>
    </row>
    <row r="15283" spans="1:7" x14ac:dyDescent="0.3">
      <c r="A15283" s="5" t="s">
        <v>15656</v>
      </c>
      <c r="B15283" s="6" t="s">
        <v>15733</v>
      </c>
      <c r="C15283" s="7">
        <v>41</v>
      </c>
      <c r="D15283" s="8" t="s">
        <v>15734</v>
      </c>
      <c r="F15283" s="19"/>
      <c r="G15283" s="19"/>
    </row>
    <row r="15284" spans="1:7" x14ac:dyDescent="0.3">
      <c r="A15284" s="5" t="s">
        <v>15656</v>
      </c>
      <c r="B15284" s="6" t="s">
        <v>15735</v>
      </c>
      <c r="C15284" s="7">
        <v>38</v>
      </c>
      <c r="D15284" s="8" t="s">
        <v>15736</v>
      </c>
      <c r="F15284" s="19"/>
      <c r="G15284" s="19"/>
    </row>
    <row r="15285" spans="1:7" x14ac:dyDescent="0.3">
      <c r="A15285" s="5" t="s">
        <v>15656</v>
      </c>
      <c r="B15285" s="6" t="s">
        <v>15737</v>
      </c>
      <c r="C15285" s="7">
        <v>35</v>
      </c>
      <c r="D15285" s="8" t="s">
        <v>15738</v>
      </c>
      <c r="F15285" s="19"/>
      <c r="G15285" s="19"/>
    </row>
    <row r="15286" spans="1:7" x14ac:dyDescent="0.3">
      <c r="A15286" s="5" t="s">
        <v>15656</v>
      </c>
      <c r="B15286" s="6" t="s">
        <v>15739</v>
      </c>
      <c r="C15286" s="7">
        <v>39</v>
      </c>
      <c r="D15286" s="8" t="s">
        <v>15740</v>
      </c>
      <c r="F15286" s="19"/>
      <c r="G15286" s="19"/>
    </row>
    <row r="15287" spans="1:7" x14ac:dyDescent="0.3">
      <c r="A15287" s="5" t="s">
        <v>15656</v>
      </c>
      <c r="B15287" s="6" t="s">
        <v>15741</v>
      </c>
      <c r="C15287" s="7">
        <v>41</v>
      </c>
      <c r="D15287" s="8" t="s">
        <v>15742</v>
      </c>
      <c r="F15287" s="19"/>
      <c r="G15287" s="19"/>
    </row>
    <row r="15288" spans="1:7" x14ac:dyDescent="0.3">
      <c r="A15288" s="5" t="s">
        <v>15656</v>
      </c>
      <c r="B15288" s="6" t="s">
        <v>15743</v>
      </c>
      <c r="C15288" s="7">
        <v>41</v>
      </c>
      <c r="D15288" s="8" t="s">
        <v>15744</v>
      </c>
      <c r="F15288" s="19"/>
      <c r="G15288" s="19"/>
    </row>
    <row r="15289" spans="1:7" x14ac:dyDescent="0.3">
      <c r="A15289" s="5" t="s">
        <v>15656</v>
      </c>
      <c r="B15289" s="6" t="s">
        <v>587</v>
      </c>
      <c r="C15289" s="7">
        <v>14</v>
      </c>
      <c r="D15289" s="8" t="s">
        <v>5</v>
      </c>
      <c r="F15289" s="19"/>
      <c r="G15289" s="19"/>
    </row>
    <row r="15290" spans="1:7" x14ac:dyDescent="0.3">
      <c r="A15290" s="5" t="s">
        <v>15656</v>
      </c>
      <c r="B15290" s="6" t="s">
        <v>24</v>
      </c>
      <c r="C15290" s="7">
        <v>20</v>
      </c>
      <c r="D15290" s="8" t="s">
        <v>5</v>
      </c>
      <c r="F15290" s="19"/>
      <c r="G15290" s="19"/>
    </row>
    <row r="15291" spans="1:7" x14ac:dyDescent="0.3">
      <c r="A15291" s="5" t="s">
        <v>15656</v>
      </c>
      <c r="B15291" s="6" t="s">
        <v>8045</v>
      </c>
      <c r="C15291" s="7">
        <v>20</v>
      </c>
      <c r="D15291" s="8" t="s">
        <v>5</v>
      </c>
      <c r="F15291" s="19"/>
      <c r="G15291" s="19"/>
    </row>
    <row r="15292" spans="1:7" x14ac:dyDescent="0.3">
      <c r="A15292" s="5" t="s">
        <v>15656</v>
      </c>
      <c r="B15292" s="6" t="s">
        <v>585</v>
      </c>
      <c r="C15292" s="7">
        <v>21</v>
      </c>
      <c r="D15292" s="8" t="s">
        <v>5</v>
      </c>
      <c r="F15292" s="19"/>
      <c r="G15292" s="19"/>
    </row>
    <row r="15293" spans="1:7" x14ac:dyDescent="0.3">
      <c r="A15293" s="5" t="s">
        <v>15656</v>
      </c>
      <c r="B15293" s="6" t="s">
        <v>743</v>
      </c>
      <c r="C15293" s="7">
        <v>22</v>
      </c>
      <c r="D15293" s="8" t="s">
        <v>5</v>
      </c>
      <c r="F15293" s="19"/>
      <c r="G15293" s="19"/>
    </row>
    <row r="15294" spans="1:7" x14ac:dyDescent="0.3">
      <c r="A15294" s="5" t="s">
        <v>15656</v>
      </c>
      <c r="B15294" s="6" t="s">
        <v>586</v>
      </c>
      <c r="C15294" s="7">
        <v>23</v>
      </c>
      <c r="D15294" s="8" t="s">
        <v>5</v>
      </c>
      <c r="F15294" s="19"/>
      <c r="G15294" s="19"/>
    </row>
    <row r="15295" spans="1:7" x14ac:dyDescent="0.3">
      <c r="A15295" s="5" t="s">
        <v>15656</v>
      </c>
      <c r="B15295" s="6" t="s">
        <v>588</v>
      </c>
      <c r="C15295" s="7">
        <v>15</v>
      </c>
      <c r="D15295" s="8" t="s">
        <v>5</v>
      </c>
      <c r="F15295" s="19"/>
      <c r="G15295" s="19"/>
    </row>
    <row r="15296" spans="1:7" x14ac:dyDescent="0.3">
      <c r="A15296" s="5" t="s">
        <v>15656</v>
      </c>
      <c r="B15296" s="6" t="s">
        <v>15745</v>
      </c>
      <c r="C15296" s="7">
        <v>15</v>
      </c>
      <c r="D15296" s="8" t="s">
        <v>15746</v>
      </c>
      <c r="F15296" s="19"/>
      <c r="G15296" s="19"/>
    </row>
    <row r="15297" spans="1:7" x14ac:dyDescent="0.3">
      <c r="A15297" s="5" t="s">
        <v>15656</v>
      </c>
      <c r="B15297" s="6" t="s">
        <v>11041</v>
      </c>
      <c r="C15297" s="7">
        <v>15</v>
      </c>
      <c r="D15297" s="8" t="s">
        <v>15747</v>
      </c>
      <c r="F15297" s="19"/>
      <c r="G15297" s="19"/>
    </row>
    <row r="15298" spans="1:7" x14ac:dyDescent="0.3">
      <c r="A15298" s="5" t="s">
        <v>15656</v>
      </c>
      <c r="B15298" s="6" t="s">
        <v>11045</v>
      </c>
      <c r="C15298" s="7">
        <v>18</v>
      </c>
      <c r="D15298" s="8" t="s">
        <v>15748</v>
      </c>
      <c r="F15298" s="19"/>
      <c r="G15298" s="19"/>
    </row>
    <row r="15299" spans="1:7" x14ac:dyDescent="0.3">
      <c r="A15299" s="5" t="s">
        <v>15656</v>
      </c>
      <c r="B15299" s="6" t="s">
        <v>15749</v>
      </c>
      <c r="C15299" s="7">
        <v>18</v>
      </c>
      <c r="D15299" s="8" t="s">
        <v>15750</v>
      </c>
      <c r="F15299" s="19"/>
      <c r="G15299" s="19"/>
    </row>
    <row r="15300" spans="1:7" x14ac:dyDescent="0.3">
      <c r="A15300" s="5" t="s">
        <v>15656</v>
      </c>
      <c r="B15300" s="6" t="s">
        <v>11040</v>
      </c>
      <c r="C15300" s="7">
        <v>18</v>
      </c>
      <c r="D15300" s="8" t="s">
        <v>15751</v>
      </c>
      <c r="F15300" s="19"/>
      <c r="G15300" s="19"/>
    </row>
    <row r="15301" spans="1:7" x14ac:dyDescent="0.3">
      <c r="A15301" s="5" t="s">
        <v>15656</v>
      </c>
      <c r="B15301" s="6" t="s">
        <v>15752</v>
      </c>
      <c r="C15301" s="7">
        <v>21</v>
      </c>
      <c r="D15301" s="8" t="s">
        <v>15753</v>
      </c>
      <c r="F15301" s="19"/>
      <c r="G15301" s="19"/>
    </row>
    <row r="15302" spans="1:7" x14ac:dyDescent="0.3">
      <c r="A15302" s="5" t="s">
        <v>15656</v>
      </c>
      <c r="B15302" s="6" t="s">
        <v>11035</v>
      </c>
      <c r="C15302" s="7">
        <v>22</v>
      </c>
      <c r="D15302" s="8" t="s">
        <v>15754</v>
      </c>
      <c r="F15302" s="19"/>
      <c r="G15302" s="19"/>
    </row>
    <row r="15303" spans="1:7" x14ac:dyDescent="0.3">
      <c r="A15303" s="5" t="s">
        <v>15656</v>
      </c>
      <c r="B15303" s="6" t="s">
        <v>15755</v>
      </c>
      <c r="C15303" s="7">
        <v>21</v>
      </c>
      <c r="D15303" s="8" t="s">
        <v>15756</v>
      </c>
      <c r="F15303" s="19"/>
      <c r="G15303" s="19"/>
    </row>
    <row r="15304" spans="1:7" x14ac:dyDescent="0.3">
      <c r="A15304" s="5" t="s">
        <v>15656</v>
      </c>
      <c r="B15304" s="6" t="s">
        <v>11038</v>
      </c>
      <c r="C15304" s="7">
        <v>22</v>
      </c>
      <c r="D15304" s="8" t="s">
        <v>15757</v>
      </c>
      <c r="F15304" s="19"/>
      <c r="G15304" s="19"/>
    </row>
    <row r="15305" spans="1:7" x14ac:dyDescent="0.3">
      <c r="A15305" s="5" t="s">
        <v>15656</v>
      </c>
      <c r="B15305" s="6" t="s">
        <v>11033</v>
      </c>
      <c r="C15305" s="7">
        <v>23</v>
      </c>
      <c r="D15305" s="8" t="s">
        <v>15758</v>
      </c>
      <c r="F15305" s="19"/>
      <c r="G15305" s="19"/>
    </row>
    <row r="15306" spans="1:7" x14ac:dyDescent="0.3">
      <c r="A15306" s="5" t="s">
        <v>15656</v>
      </c>
      <c r="B15306" s="6" t="s">
        <v>15759</v>
      </c>
      <c r="C15306" s="7">
        <v>25</v>
      </c>
      <c r="D15306" s="8" t="s">
        <v>15760</v>
      </c>
      <c r="F15306" s="19"/>
      <c r="G15306" s="19"/>
    </row>
    <row r="15307" spans="1:7" x14ac:dyDescent="0.3">
      <c r="A15307" s="5" t="s">
        <v>15656</v>
      </c>
      <c r="B15307" s="6" t="s">
        <v>15761</v>
      </c>
      <c r="C15307" s="7">
        <v>25</v>
      </c>
      <c r="D15307" s="8" t="s">
        <v>15762</v>
      </c>
      <c r="F15307" s="19"/>
      <c r="G15307" s="19"/>
    </row>
    <row r="15308" spans="1:7" x14ac:dyDescent="0.3">
      <c r="A15308" s="5" t="s">
        <v>15656</v>
      </c>
      <c r="B15308" s="6" t="s">
        <v>10887</v>
      </c>
      <c r="C15308" s="7">
        <v>30</v>
      </c>
      <c r="D15308" s="8" t="s">
        <v>15763</v>
      </c>
      <c r="F15308" s="19"/>
      <c r="G15308" s="19"/>
    </row>
    <row r="15309" spans="1:7" x14ac:dyDescent="0.3">
      <c r="A15309" s="5" t="s">
        <v>15656</v>
      </c>
      <c r="B15309" s="6" t="s">
        <v>10886</v>
      </c>
      <c r="C15309" s="7">
        <v>31</v>
      </c>
      <c r="D15309" s="8" t="s">
        <v>15764</v>
      </c>
      <c r="F15309" s="19"/>
      <c r="G15309" s="19"/>
    </row>
    <row r="15310" spans="1:7" x14ac:dyDescent="0.3">
      <c r="A15310" s="5" t="s">
        <v>15656</v>
      </c>
      <c r="B15310" s="6" t="s">
        <v>15765</v>
      </c>
      <c r="C15310" s="7">
        <v>32</v>
      </c>
      <c r="D15310" s="8" t="s">
        <v>15766</v>
      </c>
      <c r="F15310" s="19"/>
      <c r="G15310" s="19"/>
    </row>
    <row r="15311" spans="1:7" x14ac:dyDescent="0.3">
      <c r="A15311" s="5" t="s">
        <v>15656</v>
      </c>
      <c r="B15311" s="6" t="s">
        <v>15767</v>
      </c>
      <c r="C15311" s="7">
        <v>36</v>
      </c>
      <c r="D15311" s="8" t="s">
        <v>15768</v>
      </c>
      <c r="F15311" s="19"/>
      <c r="G15311" s="19"/>
    </row>
    <row r="15312" spans="1:7" x14ac:dyDescent="0.3">
      <c r="A15312" s="5" t="s">
        <v>15769</v>
      </c>
      <c r="B15312" s="6" t="s">
        <v>15770</v>
      </c>
      <c r="C15312" s="7">
        <v>35</v>
      </c>
      <c r="D15312" s="8" t="s">
        <v>15771</v>
      </c>
      <c r="F15312" s="19"/>
      <c r="G15312" s="19"/>
    </row>
    <row r="15313" spans="1:7" x14ac:dyDescent="0.3">
      <c r="A15313" s="5" t="s">
        <v>15769</v>
      </c>
      <c r="B15313" s="6" t="s">
        <v>15772</v>
      </c>
      <c r="C15313" s="7">
        <v>41</v>
      </c>
      <c r="D15313" s="8" t="s">
        <v>15773</v>
      </c>
      <c r="F15313" s="19"/>
      <c r="G15313" s="19"/>
    </row>
    <row r="15314" spans="1:7" x14ac:dyDescent="0.3">
      <c r="A15314" s="5" t="s">
        <v>15769</v>
      </c>
      <c r="B15314" s="6" t="s">
        <v>15774</v>
      </c>
      <c r="C15314" s="7">
        <v>34</v>
      </c>
      <c r="D15314" s="8" t="s">
        <v>15775</v>
      </c>
      <c r="F15314" s="19"/>
      <c r="G15314" s="19"/>
    </row>
    <row r="15315" spans="1:7" x14ac:dyDescent="0.3">
      <c r="A15315" s="5" t="s">
        <v>15769</v>
      </c>
      <c r="B15315" s="6" t="s">
        <v>15776</v>
      </c>
      <c r="C15315" s="7">
        <v>39</v>
      </c>
      <c r="D15315" s="8" t="s">
        <v>15777</v>
      </c>
      <c r="F15315" s="19"/>
      <c r="G15315" s="19"/>
    </row>
    <row r="15316" spans="1:7" x14ac:dyDescent="0.3">
      <c r="A15316" s="5" t="s">
        <v>15769</v>
      </c>
      <c r="B15316" s="6" t="s">
        <v>15778</v>
      </c>
      <c r="C15316" s="7">
        <v>32</v>
      </c>
      <c r="D15316" s="8" t="s">
        <v>15779</v>
      </c>
      <c r="F15316" s="19"/>
      <c r="G15316" s="19"/>
    </row>
    <row r="15317" spans="1:7" x14ac:dyDescent="0.3">
      <c r="A15317" s="5" t="s">
        <v>15769</v>
      </c>
      <c r="B15317" s="6" t="s">
        <v>15780</v>
      </c>
      <c r="C15317" s="7">
        <v>33</v>
      </c>
      <c r="D15317" s="8" t="s">
        <v>15781</v>
      </c>
      <c r="F15317" s="19"/>
      <c r="G15317" s="19"/>
    </row>
    <row r="15318" spans="1:7" x14ac:dyDescent="0.3">
      <c r="A15318" s="5" t="s">
        <v>15769</v>
      </c>
      <c r="B15318" s="6" t="s">
        <v>15782</v>
      </c>
      <c r="C15318" s="7">
        <v>29</v>
      </c>
      <c r="D15318" s="8" t="s">
        <v>15783</v>
      </c>
      <c r="F15318" s="19"/>
      <c r="G15318" s="19"/>
    </row>
    <row r="15319" spans="1:7" x14ac:dyDescent="0.3">
      <c r="A15319" s="5" t="s">
        <v>15769</v>
      </c>
      <c r="B15319" s="6" t="s">
        <v>15784</v>
      </c>
      <c r="C15319" s="7">
        <v>42</v>
      </c>
      <c r="D15319" s="8" t="s">
        <v>15785</v>
      </c>
      <c r="F15319" s="19"/>
      <c r="G15319" s="19"/>
    </row>
    <row r="15320" spans="1:7" x14ac:dyDescent="0.3">
      <c r="A15320" s="5" t="s">
        <v>15769</v>
      </c>
      <c r="B15320" s="6" t="s">
        <v>15786</v>
      </c>
      <c r="C15320" s="7">
        <v>43</v>
      </c>
      <c r="D15320" s="8" t="s">
        <v>15787</v>
      </c>
      <c r="F15320" s="19"/>
      <c r="G15320" s="19"/>
    </row>
    <row r="15321" spans="1:7" x14ac:dyDescent="0.3">
      <c r="A15321" s="5" t="s">
        <v>15769</v>
      </c>
      <c r="B15321" s="6" t="s">
        <v>15788</v>
      </c>
      <c r="C15321" s="7">
        <v>43</v>
      </c>
      <c r="D15321" s="8" t="s">
        <v>15789</v>
      </c>
      <c r="F15321" s="19"/>
      <c r="G15321" s="19"/>
    </row>
    <row r="15322" spans="1:7" x14ac:dyDescent="0.3">
      <c r="A15322" s="5" t="s">
        <v>15769</v>
      </c>
      <c r="B15322" s="6" t="s">
        <v>15790</v>
      </c>
      <c r="C15322" s="7">
        <v>43</v>
      </c>
      <c r="D15322" s="8" t="s">
        <v>15791</v>
      </c>
      <c r="F15322" s="19"/>
      <c r="G15322" s="19"/>
    </row>
    <row r="15323" spans="1:7" x14ac:dyDescent="0.3">
      <c r="A15323" s="5" t="s">
        <v>15769</v>
      </c>
      <c r="B15323" s="6" t="s">
        <v>15792</v>
      </c>
      <c r="C15323" s="7">
        <v>46</v>
      </c>
      <c r="D15323" s="8" t="s">
        <v>15793</v>
      </c>
      <c r="F15323" s="19"/>
      <c r="G15323" s="19"/>
    </row>
    <row r="15324" spans="1:7" x14ac:dyDescent="0.3">
      <c r="A15324" s="5" t="s">
        <v>15769</v>
      </c>
      <c r="B15324" s="6" t="s">
        <v>15794</v>
      </c>
      <c r="C15324" s="7">
        <v>44</v>
      </c>
      <c r="D15324" s="8" t="s">
        <v>15795</v>
      </c>
      <c r="F15324" s="19"/>
      <c r="G15324" s="19"/>
    </row>
    <row r="15325" spans="1:7" x14ac:dyDescent="0.3">
      <c r="A15325" s="5" t="s">
        <v>15769</v>
      </c>
      <c r="B15325" s="6" t="s">
        <v>15796</v>
      </c>
      <c r="C15325" s="7">
        <v>31</v>
      </c>
      <c r="D15325" s="8" t="s">
        <v>15797</v>
      </c>
      <c r="F15325" s="19"/>
      <c r="G15325" s="19"/>
    </row>
    <row r="15326" spans="1:7" x14ac:dyDescent="0.3">
      <c r="A15326" s="5" t="s">
        <v>15769</v>
      </c>
      <c r="B15326" s="6" t="s">
        <v>15798</v>
      </c>
      <c r="C15326" s="7">
        <v>31</v>
      </c>
      <c r="D15326" s="8" t="s">
        <v>15799</v>
      </c>
      <c r="F15326" s="19"/>
      <c r="G15326" s="19"/>
    </row>
    <row r="15327" spans="1:7" x14ac:dyDescent="0.3">
      <c r="A15327" s="5" t="s">
        <v>15769</v>
      </c>
      <c r="B15327" s="6" t="s">
        <v>15800</v>
      </c>
      <c r="C15327" s="7">
        <v>29</v>
      </c>
      <c r="D15327" s="8" t="s">
        <v>15801</v>
      </c>
      <c r="F15327" s="19"/>
      <c r="G15327" s="19"/>
    </row>
    <row r="15328" spans="1:7" x14ac:dyDescent="0.3">
      <c r="A15328" s="5" t="s">
        <v>15769</v>
      </c>
      <c r="B15328" s="6" t="s">
        <v>15802</v>
      </c>
      <c r="C15328" s="7">
        <v>30</v>
      </c>
      <c r="D15328" s="8" t="s">
        <v>15803</v>
      </c>
      <c r="F15328" s="19"/>
      <c r="G15328" s="19"/>
    </row>
    <row r="15329" spans="1:7" x14ac:dyDescent="0.3">
      <c r="A15329" s="5" t="s">
        <v>15769</v>
      </c>
      <c r="B15329" s="6" t="s">
        <v>15804</v>
      </c>
      <c r="C15329" s="7">
        <v>38</v>
      </c>
      <c r="D15329" s="8" t="s">
        <v>15805</v>
      </c>
      <c r="F15329" s="19"/>
      <c r="G15329" s="19"/>
    </row>
    <row r="15330" spans="1:7" x14ac:dyDescent="0.3">
      <c r="A15330" s="5" t="s">
        <v>15769</v>
      </c>
      <c r="B15330" s="6" t="s">
        <v>15806</v>
      </c>
      <c r="C15330" s="7">
        <v>38</v>
      </c>
      <c r="D15330" s="8" t="s">
        <v>15807</v>
      </c>
      <c r="F15330" s="19"/>
      <c r="G15330" s="19"/>
    </row>
    <row r="15331" spans="1:7" x14ac:dyDescent="0.3">
      <c r="A15331" s="5" t="s">
        <v>15769</v>
      </c>
      <c r="B15331" s="6" t="s">
        <v>15808</v>
      </c>
      <c r="C15331" s="7">
        <v>36</v>
      </c>
      <c r="D15331" s="8" t="s">
        <v>15809</v>
      </c>
      <c r="F15331" s="19"/>
      <c r="G15331" s="19"/>
    </row>
    <row r="15332" spans="1:7" x14ac:dyDescent="0.3">
      <c r="A15332" s="5" t="s">
        <v>15769</v>
      </c>
      <c r="B15332" s="6" t="s">
        <v>15810</v>
      </c>
      <c r="C15332" s="7">
        <v>29</v>
      </c>
      <c r="D15332" s="8" t="s">
        <v>15811</v>
      </c>
      <c r="F15332" s="19"/>
      <c r="G15332" s="19"/>
    </row>
    <row r="15333" spans="1:7" x14ac:dyDescent="0.3">
      <c r="A15333" s="5" t="s">
        <v>15769</v>
      </c>
      <c r="B15333" s="6" t="s">
        <v>15812</v>
      </c>
      <c r="C15333" s="7">
        <v>40</v>
      </c>
      <c r="D15333" s="8" t="s">
        <v>15813</v>
      </c>
      <c r="F15333" s="19"/>
      <c r="G15333" s="19"/>
    </row>
    <row r="15334" spans="1:7" x14ac:dyDescent="0.3">
      <c r="A15334" s="5" t="s">
        <v>15769</v>
      </c>
      <c r="B15334" s="6" t="s">
        <v>15814</v>
      </c>
      <c r="C15334" s="7">
        <v>42</v>
      </c>
      <c r="D15334" s="8" t="s">
        <v>15815</v>
      </c>
      <c r="F15334" s="19"/>
      <c r="G15334" s="19"/>
    </row>
    <row r="15335" spans="1:7" x14ac:dyDescent="0.3">
      <c r="A15335" s="5" t="s">
        <v>15769</v>
      </c>
      <c r="B15335" s="6" t="s">
        <v>15816</v>
      </c>
      <c r="C15335" s="7">
        <v>35</v>
      </c>
      <c r="D15335" s="8" t="s">
        <v>15817</v>
      </c>
      <c r="F15335" s="19"/>
      <c r="G15335" s="19"/>
    </row>
    <row r="15336" spans="1:7" x14ac:dyDescent="0.3">
      <c r="A15336" s="5" t="s">
        <v>15769</v>
      </c>
      <c r="B15336" s="6" t="s">
        <v>15818</v>
      </c>
      <c r="C15336" s="7">
        <v>37</v>
      </c>
      <c r="D15336" s="8" t="s">
        <v>15819</v>
      </c>
      <c r="F15336" s="19"/>
      <c r="G15336" s="19"/>
    </row>
    <row r="15337" spans="1:7" x14ac:dyDescent="0.3">
      <c r="A15337" s="5" t="s">
        <v>15769</v>
      </c>
      <c r="B15337" s="6" t="s">
        <v>15820</v>
      </c>
      <c r="C15337" s="7">
        <v>38</v>
      </c>
      <c r="D15337" s="8" t="s">
        <v>15821</v>
      </c>
      <c r="F15337" s="19"/>
      <c r="G15337" s="19"/>
    </row>
    <row r="15338" spans="1:7" x14ac:dyDescent="0.3">
      <c r="A15338" s="5" t="s">
        <v>15769</v>
      </c>
      <c r="B15338" s="6" t="s">
        <v>15822</v>
      </c>
      <c r="C15338" s="7">
        <v>31</v>
      </c>
      <c r="D15338" s="8" t="s">
        <v>15823</v>
      </c>
      <c r="F15338" s="19"/>
      <c r="G15338" s="19"/>
    </row>
    <row r="15339" spans="1:7" x14ac:dyDescent="0.3">
      <c r="A15339" s="5" t="s">
        <v>15769</v>
      </c>
      <c r="B15339" s="6" t="s">
        <v>15824</v>
      </c>
      <c r="C15339" s="7">
        <v>28</v>
      </c>
      <c r="D15339" s="8" t="s">
        <v>15825</v>
      </c>
      <c r="F15339" s="19"/>
      <c r="G15339" s="19"/>
    </row>
    <row r="15340" spans="1:7" x14ac:dyDescent="0.3">
      <c r="A15340" s="5" t="s">
        <v>15769</v>
      </c>
      <c r="B15340" s="6" t="s">
        <v>15826</v>
      </c>
      <c r="C15340" s="7">
        <v>39</v>
      </c>
      <c r="D15340" s="8" t="s">
        <v>15827</v>
      </c>
      <c r="F15340" s="19"/>
      <c r="G15340" s="19"/>
    </row>
    <row r="15341" spans="1:7" x14ac:dyDescent="0.3">
      <c r="A15341" s="5" t="s">
        <v>15769</v>
      </c>
      <c r="B15341" s="6" t="s">
        <v>15828</v>
      </c>
      <c r="C15341" s="7">
        <v>28</v>
      </c>
      <c r="D15341" s="8" t="s">
        <v>15829</v>
      </c>
      <c r="F15341" s="19"/>
      <c r="G15341" s="19"/>
    </row>
    <row r="15342" spans="1:7" x14ac:dyDescent="0.3">
      <c r="A15342" s="5" t="s">
        <v>15769</v>
      </c>
      <c r="B15342" s="6" t="s">
        <v>15830</v>
      </c>
      <c r="C15342" s="7">
        <v>30</v>
      </c>
      <c r="D15342" s="8" t="s">
        <v>15831</v>
      </c>
      <c r="F15342" s="19"/>
      <c r="G15342" s="19"/>
    </row>
    <row r="15343" spans="1:7" x14ac:dyDescent="0.3">
      <c r="A15343" s="5" t="s">
        <v>15769</v>
      </c>
      <c r="B15343" s="6" t="s">
        <v>15832</v>
      </c>
      <c r="C15343" s="7">
        <v>26</v>
      </c>
      <c r="D15343" s="8" t="s">
        <v>15833</v>
      </c>
      <c r="F15343" s="19"/>
      <c r="G15343" s="19"/>
    </row>
    <row r="15344" spans="1:7" x14ac:dyDescent="0.3">
      <c r="A15344" s="5" t="s">
        <v>15769</v>
      </c>
      <c r="B15344" s="6" t="s">
        <v>15834</v>
      </c>
      <c r="C15344" s="7">
        <v>36</v>
      </c>
      <c r="D15344" s="8" t="s">
        <v>15835</v>
      </c>
      <c r="F15344" s="19"/>
      <c r="G15344" s="19"/>
    </row>
    <row r="15345" spans="1:7" x14ac:dyDescent="0.3">
      <c r="A15345" s="5" t="s">
        <v>15769</v>
      </c>
      <c r="B15345" s="6" t="s">
        <v>15836</v>
      </c>
      <c r="C15345" s="7">
        <v>30</v>
      </c>
      <c r="D15345" s="8" t="s">
        <v>15837</v>
      </c>
      <c r="F15345" s="19"/>
      <c r="G15345" s="19"/>
    </row>
    <row r="15346" spans="1:7" x14ac:dyDescent="0.3">
      <c r="A15346" s="5" t="s">
        <v>15769</v>
      </c>
      <c r="B15346" s="6" t="s">
        <v>15838</v>
      </c>
      <c r="C15346" s="7">
        <v>37</v>
      </c>
      <c r="D15346" s="8" t="s">
        <v>15839</v>
      </c>
      <c r="F15346" s="19"/>
      <c r="G15346" s="19"/>
    </row>
    <row r="15347" spans="1:7" x14ac:dyDescent="0.3">
      <c r="A15347" s="5" t="s">
        <v>15769</v>
      </c>
      <c r="B15347" s="6" t="s">
        <v>15840</v>
      </c>
      <c r="C15347" s="7">
        <v>36</v>
      </c>
      <c r="D15347" s="8" t="s">
        <v>15841</v>
      </c>
      <c r="F15347" s="19"/>
      <c r="G15347" s="19"/>
    </row>
    <row r="15348" spans="1:7" x14ac:dyDescent="0.3">
      <c r="A15348" s="5" t="s">
        <v>15769</v>
      </c>
      <c r="B15348" s="6" t="s">
        <v>15842</v>
      </c>
      <c r="C15348" s="7">
        <v>40</v>
      </c>
      <c r="D15348" s="8" t="s">
        <v>15843</v>
      </c>
      <c r="F15348" s="19"/>
      <c r="G15348" s="19"/>
    </row>
    <row r="15349" spans="1:7" x14ac:dyDescent="0.3">
      <c r="A15349" s="5" t="s">
        <v>15769</v>
      </c>
      <c r="B15349" s="6" t="s">
        <v>15844</v>
      </c>
      <c r="C15349" s="7">
        <v>41</v>
      </c>
      <c r="D15349" s="8" t="s">
        <v>15845</v>
      </c>
      <c r="F15349" s="19"/>
      <c r="G15349" s="19"/>
    </row>
    <row r="15350" spans="1:7" x14ac:dyDescent="0.3">
      <c r="A15350" s="5" t="s">
        <v>15769</v>
      </c>
      <c r="B15350" s="6" t="s">
        <v>15846</v>
      </c>
      <c r="C15350" s="7">
        <v>20</v>
      </c>
      <c r="D15350" s="8" t="s">
        <v>5</v>
      </c>
      <c r="F15350" s="19"/>
      <c r="G15350" s="19"/>
    </row>
    <row r="15351" spans="1:7" x14ac:dyDescent="0.3">
      <c r="A15351" s="5" t="s">
        <v>15769</v>
      </c>
      <c r="B15351" s="6" t="s">
        <v>15847</v>
      </c>
      <c r="C15351" s="7">
        <v>20</v>
      </c>
      <c r="D15351" s="8" t="s">
        <v>5</v>
      </c>
      <c r="F15351" s="19"/>
      <c r="G15351" s="19"/>
    </row>
    <row r="15352" spans="1:7" x14ac:dyDescent="0.3">
      <c r="A15352" s="5" t="s">
        <v>15769</v>
      </c>
      <c r="B15352" s="6" t="s">
        <v>15848</v>
      </c>
      <c r="C15352" s="7">
        <v>19</v>
      </c>
      <c r="D15352" s="8" t="s">
        <v>5</v>
      </c>
      <c r="F15352" s="19"/>
      <c r="G15352" s="19"/>
    </row>
    <row r="15353" spans="1:7" x14ac:dyDescent="0.3">
      <c r="A15353" s="5" t="s">
        <v>15769</v>
      </c>
      <c r="B15353" s="6" t="s">
        <v>15849</v>
      </c>
      <c r="C15353" s="7">
        <v>18</v>
      </c>
      <c r="D15353" s="8" t="s">
        <v>5</v>
      </c>
      <c r="F15353" s="19"/>
      <c r="G15353" s="19"/>
    </row>
    <row r="15354" spans="1:7" x14ac:dyDescent="0.3">
      <c r="A15354" s="5" t="s">
        <v>15769</v>
      </c>
      <c r="B15354" s="6" t="s">
        <v>15850</v>
      </c>
      <c r="C15354" s="7">
        <v>18</v>
      </c>
      <c r="D15354" s="8" t="s">
        <v>5</v>
      </c>
      <c r="F15354" s="19"/>
      <c r="G15354" s="19"/>
    </row>
    <row r="15355" spans="1:7" x14ac:dyDescent="0.3">
      <c r="A15355" s="5" t="s">
        <v>15769</v>
      </c>
      <c r="B15355" s="6" t="s">
        <v>15851</v>
      </c>
      <c r="C15355" s="7">
        <v>18</v>
      </c>
      <c r="D15355" s="8" t="s">
        <v>5</v>
      </c>
      <c r="F15355" s="19"/>
      <c r="G15355" s="19"/>
    </row>
    <row r="15356" spans="1:7" x14ac:dyDescent="0.3">
      <c r="A15356" s="5" t="s">
        <v>15769</v>
      </c>
      <c r="B15356" s="6" t="s">
        <v>15852</v>
      </c>
      <c r="C15356" s="7">
        <v>40</v>
      </c>
      <c r="D15356" s="8" t="s">
        <v>15853</v>
      </c>
      <c r="F15356" s="19"/>
      <c r="G15356" s="19"/>
    </row>
    <row r="15357" spans="1:7" x14ac:dyDescent="0.3">
      <c r="A15357" s="5" t="s">
        <v>15769</v>
      </c>
      <c r="B15357" s="6" t="s">
        <v>15854</v>
      </c>
      <c r="C15357" s="7">
        <v>40</v>
      </c>
      <c r="D15357" s="8" t="s">
        <v>15855</v>
      </c>
      <c r="F15357" s="19"/>
      <c r="G15357" s="19"/>
    </row>
    <row r="15358" spans="1:7" x14ac:dyDescent="0.3">
      <c r="A15358" s="5" t="s">
        <v>15769</v>
      </c>
      <c r="B15358" s="6" t="s">
        <v>15856</v>
      </c>
      <c r="C15358" s="7">
        <v>40</v>
      </c>
      <c r="D15358" s="8" t="s">
        <v>15857</v>
      </c>
      <c r="F15358" s="19"/>
      <c r="G15358" s="19"/>
    </row>
    <row r="15359" spans="1:7" x14ac:dyDescent="0.3">
      <c r="A15359" s="5" t="s">
        <v>15769</v>
      </c>
      <c r="B15359" s="6" t="s">
        <v>15858</v>
      </c>
      <c r="C15359" s="7">
        <v>40</v>
      </c>
      <c r="D15359" s="8" t="s">
        <v>15859</v>
      </c>
      <c r="F15359" s="19"/>
      <c r="G15359" s="19"/>
    </row>
    <row r="15360" spans="1:7" x14ac:dyDescent="0.3">
      <c r="A15360" s="5" t="s">
        <v>15769</v>
      </c>
      <c r="B15360" s="6" t="s">
        <v>15860</v>
      </c>
      <c r="C15360" s="7">
        <v>39</v>
      </c>
      <c r="D15360" s="8" t="s">
        <v>15861</v>
      </c>
      <c r="F15360" s="19"/>
      <c r="G15360" s="19"/>
    </row>
    <row r="15361" spans="1:7" x14ac:dyDescent="0.3">
      <c r="A15361" s="5" t="s">
        <v>15769</v>
      </c>
      <c r="B15361" s="6" t="s">
        <v>2926</v>
      </c>
      <c r="C15361" s="7">
        <v>30</v>
      </c>
      <c r="D15361" s="8" t="s">
        <v>15862</v>
      </c>
      <c r="F15361" s="19"/>
      <c r="G15361" s="19"/>
    </row>
    <row r="15362" spans="1:7" x14ac:dyDescent="0.3">
      <c r="A15362" s="5" t="s">
        <v>15769</v>
      </c>
      <c r="B15362" s="6" t="s">
        <v>2920</v>
      </c>
      <c r="C15362" s="7">
        <v>30</v>
      </c>
      <c r="D15362" s="8" t="s">
        <v>15863</v>
      </c>
      <c r="F15362" s="19"/>
      <c r="G15362" s="19"/>
    </row>
    <row r="15363" spans="1:7" x14ac:dyDescent="0.3">
      <c r="A15363" s="5" t="s">
        <v>15769</v>
      </c>
      <c r="B15363" s="6" t="s">
        <v>2924</v>
      </c>
      <c r="C15363" s="7">
        <v>30</v>
      </c>
      <c r="D15363" s="8" t="s">
        <v>15864</v>
      </c>
      <c r="F15363" s="19"/>
      <c r="G15363" s="19"/>
    </row>
    <row r="15364" spans="1:7" x14ac:dyDescent="0.3">
      <c r="A15364" s="5" t="s">
        <v>15769</v>
      </c>
      <c r="B15364" s="6" t="s">
        <v>15865</v>
      </c>
      <c r="C15364" s="7">
        <v>28</v>
      </c>
      <c r="D15364" s="8" t="s">
        <v>15866</v>
      </c>
      <c r="F15364" s="19"/>
      <c r="G15364" s="19"/>
    </row>
    <row r="15365" spans="1:7" x14ac:dyDescent="0.3">
      <c r="A15365" s="5" t="s">
        <v>15769</v>
      </c>
      <c r="B15365" s="6" t="s">
        <v>15867</v>
      </c>
      <c r="C15365" s="7">
        <v>29</v>
      </c>
      <c r="D15365" s="8" t="s">
        <v>5</v>
      </c>
      <c r="F15365" s="19"/>
      <c r="G15365" s="19"/>
    </row>
    <row r="15366" spans="1:7" x14ac:dyDescent="0.3">
      <c r="A15366" s="5" t="s">
        <v>15769</v>
      </c>
      <c r="B15366" s="6" t="s">
        <v>15868</v>
      </c>
      <c r="C15366" s="7">
        <v>90</v>
      </c>
      <c r="D15366" s="8" t="s">
        <v>15869</v>
      </c>
      <c r="F15366" s="19"/>
      <c r="G15366" s="19"/>
    </row>
    <row r="15367" spans="1:7" x14ac:dyDescent="0.3">
      <c r="A15367" s="5" t="s">
        <v>15769</v>
      </c>
      <c r="B15367" s="6" t="s">
        <v>15870</v>
      </c>
      <c r="C15367" s="7">
        <v>120</v>
      </c>
      <c r="D15367" s="8" t="s">
        <v>15871</v>
      </c>
      <c r="F15367" s="19"/>
      <c r="G15367" s="19"/>
    </row>
    <row r="15368" spans="1:7" x14ac:dyDescent="0.3">
      <c r="A15368" s="5" t="s">
        <v>15769</v>
      </c>
      <c r="B15368" s="6" t="s">
        <v>15872</v>
      </c>
      <c r="C15368" s="7">
        <v>120</v>
      </c>
      <c r="D15368" s="8" t="s">
        <v>15873</v>
      </c>
      <c r="F15368" s="19"/>
      <c r="G15368" s="19"/>
    </row>
    <row r="15369" spans="1:7" x14ac:dyDescent="0.3">
      <c r="A15369" s="5" t="s">
        <v>15769</v>
      </c>
      <c r="B15369" s="6" t="s">
        <v>15874</v>
      </c>
      <c r="C15369" s="7">
        <v>42</v>
      </c>
      <c r="D15369" s="8" t="s">
        <v>15875</v>
      </c>
      <c r="F15369" s="19"/>
      <c r="G15369" s="19"/>
    </row>
    <row r="15370" spans="1:7" x14ac:dyDescent="0.3">
      <c r="A15370" s="5" t="s">
        <v>15769</v>
      </c>
      <c r="B15370" s="6" t="s">
        <v>15876</v>
      </c>
      <c r="C15370" s="7">
        <v>155</v>
      </c>
      <c r="D15370" s="8" t="s">
        <v>15877</v>
      </c>
      <c r="F15370" s="19"/>
      <c r="G15370" s="19"/>
    </row>
    <row r="15371" spans="1:7" x14ac:dyDescent="0.3">
      <c r="A15371" s="5" t="s">
        <v>15769</v>
      </c>
      <c r="B15371" s="6" t="s">
        <v>15878</v>
      </c>
      <c r="C15371" s="7">
        <v>210</v>
      </c>
      <c r="D15371" s="8" t="s">
        <v>15879</v>
      </c>
      <c r="F15371" s="19"/>
      <c r="G15371" s="19"/>
    </row>
    <row r="15372" spans="1:7" x14ac:dyDescent="0.3">
      <c r="A15372" s="5" t="s">
        <v>15769</v>
      </c>
      <c r="B15372" s="6" t="s">
        <v>5503</v>
      </c>
      <c r="C15372" s="7">
        <v>5</v>
      </c>
      <c r="D15372" s="8" t="s">
        <v>5</v>
      </c>
      <c r="F15372" s="19"/>
      <c r="G15372" s="19"/>
    </row>
    <row r="15373" spans="1:7" x14ac:dyDescent="0.3">
      <c r="A15373" s="5" t="s">
        <v>15769</v>
      </c>
      <c r="B15373" s="6" t="s">
        <v>15880</v>
      </c>
      <c r="C15373" s="7">
        <v>3</v>
      </c>
      <c r="D15373" s="8" t="s">
        <v>5</v>
      </c>
      <c r="F15373" s="19"/>
      <c r="G15373" s="19"/>
    </row>
    <row r="15374" spans="1:7" x14ac:dyDescent="0.3">
      <c r="A15374" s="5" t="s">
        <v>15769</v>
      </c>
      <c r="B15374" s="6" t="s">
        <v>10213</v>
      </c>
      <c r="C15374" s="7">
        <v>3</v>
      </c>
      <c r="D15374" s="8" t="s">
        <v>5</v>
      </c>
      <c r="F15374" s="19"/>
      <c r="G15374" s="19"/>
    </row>
    <row r="15375" spans="1:7" x14ac:dyDescent="0.3">
      <c r="A15375" s="5" t="s">
        <v>15769</v>
      </c>
      <c r="B15375" s="6" t="s">
        <v>15881</v>
      </c>
      <c r="C15375" s="7">
        <v>5</v>
      </c>
      <c r="D15375" s="8" t="s">
        <v>5</v>
      </c>
      <c r="F15375" s="19"/>
      <c r="G15375" s="19"/>
    </row>
    <row r="15376" spans="1:7" x14ac:dyDescent="0.3">
      <c r="A15376" s="5" t="s">
        <v>15769</v>
      </c>
      <c r="B15376" s="6" t="s">
        <v>15882</v>
      </c>
      <c r="C15376" s="7">
        <v>3</v>
      </c>
      <c r="D15376" s="8" t="s">
        <v>5</v>
      </c>
      <c r="F15376" s="19"/>
      <c r="G15376" s="19"/>
    </row>
    <row r="15377" spans="1:7" x14ac:dyDescent="0.3">
      <c r="A15377" s="5" t="s">
        <v>15769</v>
      </c>
      <c r="B15377" s="6" t="s">
        <v>1730</v>
      </c>
      <c r="C15377" s="7">
        <v>10</v>
      </c>
      <c r="D15377" s="8" t="s">
        <v>5</v>
      </c>
      <c r="F15377" s="19"/>
      <c r="G15377" s="19"/>
    </row>
    <row r="15378" spans="1:7" x14ac:dyDescent="0.3">
      <c r="A15378" s="5" t="s">
        <v>15769</v>
      </c>
      <c r="B15378" s="6" t="s">
        <v>2455</v>
      </c>
      <c r="C15378" s="7">
        <v>10</v>
      </c>
      <c r="D15378" s="8" t="s">
        <v>5</v>
      </c>
      <c r="F15378" s="19"/>
      <c r="G15378" s="19"/>
    </row>
    <row r="15379" spans="1:7" x14ac:dyDescent="0.3">
      <c r="A15379" s="5" t="s">
        <v>15769</v>
      </c>
      <c r="B15379" s="6" t="s">
        <v>1731</v>
      </c>
      <c r="C15379" s="7">
        <v>10</v>
      </c>
      <c r="D15379" s="8" t="s">
        <v>5</v>
      </c>
      <c r="F15379" s="19"/>
      <c r="G15379" s="19"/>
    </row>
    <row r="15380" spans="1:7" x14ac:dyDescent="0.3">
      <c r="A15380" s="5" t="s">
        <v>15769</v>
      </c>
      <c r="B15380" s="6" t="s">
        <v>15883</v>
      </c>
      <c r="C15380" s="7">
        <v>7</v>
      </c>
      <c r="D15380" s="8" t="s">
        <v>5</v>
      </c>
      <c r="F15380" s="19"/>
      <c r="G15380" s="19"/>
    </row>
    <row r="15381" spans="1:7" x14ac:dyDescent="0.3">
      <c r="A15381" s="5" t="s">
        <v>15769</v>
      </c>
      <c r="B15381" s="6" t="s">
        <v>15884</v>
      </c>
      <c r="C15381" s="7">
        <v>5</v>
      </c>
      <c r="D15381" s="8" t="s">
        <v>5</v>
      </c>
      <c r="F15381" s="19"/>
      <c r="G15381" s="19"/>
    </row>
    <row r="15382" spans="1:7" x14ac:dyDescent="0.3">
      <c r="A15382" s="5" t="s">
        <v>15769</v>
      </c>
      <c r="B15382" s="6" t="s">
        <v>15885</v>
      </c>
      <c r="C15382" s="7">
        <v>5</v>
      </c>
      <c r="D15382" s="8" t="s">
        <v>5</v>
      </c>
      <c r="F15382" s="19"/>
      <c r="G15382" s="19"/>
    </row>
    <row r="15383" spans="1:7" x14ac:dyDescent="0.3">
      <c r="A15383" s="5" t="s">
        <v>15886</v>
      </c>
      <c r="B15383" s="6" t="s">
        <v>13404</v>
      </c>
      <c r="C15383" s="7">
        <v>22.99</v>
      </c>
      <c r="D15383" s="8" t="s">
        <v>15887</v>
      </c>
      <c r="F15383" s="19"/>
      <c r="G15383" s="19"/>
    </row>
    <row r="15384" spans="1:7" x14ac:dyDescent="0.3">
      <c r="A15384" s="5" t="s">
        <v>15886</v>
      </c>
      <c r="B15384" s="6" t="s">
        <v>6153</v>
      </c>
      <c r="C15384" s="7">
        <v>22.99</v>
      </c>
      <c r="D15384" s="8" t="s">
        <v>15888</v>
      </c>
      <c r="F15384" s="19"/>
      <c r="G15384" s="19"/>
    </row>
    <row r="15385" spans="1:7" x14ac:dyDescent="0.3">
      <c r="A15385" s="5" t="s">
        <v>15886</v>
      </c>
      <c r="B15385" s="6" t="s">
        <v>625</v>
      </c>
      <c r="C15385" s="7">
        <v>41.99</v>
      </c>
      <c r="D15385" s="8" t="s">
        <v>15889</v>
      </c>
      <c r="F15385" s="19"/>
      <c r="G15385" s="19"/>
    </row>
    <row r="15386" spans="1:7" x14ac:dyDescent="0.3">
      <c r="A15386" s="5" t="s">
        <v>15886</v>
      </c>
      <c r="B15386" s="6" t="s">
        <v>627</v>
      </c>
      <c r="C15386" s="7">
        <v>47.99</v>
      </c>
      <c r="D15386" s="8" t="s">
        <v>15890</v>
      </c>
      <c r="F15386" s="19"/>
      <c r="G15386" s="19"/>
    </row>
    <row r="15387" spans="1:7" x14ac:dyDescent="0.3">
      <c r="A15387" s="5" t="s">
        <v>15886</v>
      </c>
      <c r="B15387" s="6" t="s">
        <v>3327</v>
      </c>
      <c r="C15387" s="7">
        <v>64.989999999999995</v>
      </c>
      <c r="D15387" s="8" t="s">
        <v>15891</v>
      </c>
      <c r="F15387" s="19"/>
      <c r="G15387" s="19"/>
    </row>
    <row r="15388" spans="1:7" x14ac:dyDescent="0.3">
      <c r="A15388" s="5" t="s">
        <v>15886</v>
      </c>
      <c r="B15388" s="6" t="s">
        <v>3329</v>
      </c>
      <c r="C15388" s="7">
        <v>67.989999999999995</v>
      </c>
      <c r="D15388" s="8" t="s">
        <v>15892</v>
      </c>
      <c r="F15388" s="19"/>
      <c r="G15388" s="19"/>
    </row>
    <row r="15389" spans="1:7" x14ac:dyDescent="0.3">
      <c r="A15389" s="5" t="s">
        <v>15886</v>
      </c>
      <c r="B15389" s="6" t="s">
        <v>3331</v>
      </c>
      <c r="C15389" s="7">
        <v>72.989999999999995</v>
      </c>
      <c r="D15389" s="8" t="s">
        <v>15893</v>
      </c>
      <c r="F15389" s="19"/>
      <c r="G15389" s="19"/>
    </row>
    <row r="15390" spans="1:7" x14ac:dyDescent="0.3">
      <c r="A15390" s="5" t="s">
        <v>15886</v>
      </c>
      <c r="B15390" s="6" t="s">
        <v>3333</v>
      </c>
      <c r="C15390" s="7">
        <v>87.99</v>
      </c>
      <c r="D15390" s="8" t="s">
        <v>15894</v>
      </c>
      <c r="F15390" s="19"/>
      <c r="G15390" s="19"/>
    </row>
    <row r="15391" spans="1:7" x14ac:dyDescent="0.3">
      <c r="A15391" s="5" t="s">
        <v>15886</v>
      </c>
      <c r="B15391" s="6" t="s">
        <v>4344</v>
      </c>
      <c r="C15391" s="7">
        <v>102.99</v>
      </c>
      <c r="D15391" s="8" t="s">
        <v>15895</v>
      </c>
      <c r="F15391" s="19"/>
      <c r="G15391" s="19"/>
    </row>
    <row r="15392" spans="1:7" x14ac:dyDescent="0.3">
      <c r="A15392" s="5" t="s">
        <v>15886</v>
      </c>
      <c r="B15392" s="6" t="s">
        <v>3337</v>
      </c>
      <c r="C15392" s="7">
        <v>88</v>
      </c>
      <c r="D15392" s="8" t="s">
        <v>15896</v>
      </c>
      <c r="F15392" s="19"/>
      <c r="G15392" s="19"/>
    </row>
    <row r="15393" spans="1:7" x14ac:dyDescent="0.3">
      <c r="A15393" s="5" t="s">
        <v>15886</v>
      </c>
      <c r="B15393" s="6" t="s">
        <v>3339</v>
      </c>
      <c r="C15393" s="7">
        <v>88</v>
      </c>
      <c r="D15393" s="8" t="s">
        <v>15897</v>
      </c>
      <c r="F15393" s="19"/>
      <c r="G15393" s="19"/>
    </row>
    <row r="15394" spans="1:7" x14ac:dyDescent="0.3">
      <c r="A15394" s="5" t="s">
        <v>15886</v>
      </c>
      <c r="B15394" s="6" t="s">
        <v>4348</v>
      </c>
      <c r="C15394" s="7">
        <v>105.99</v>
      </c>
      <c r="D15394" s="8" t="s">
        <v>15898</v>
      </c>
      <c r="F15394" s="19"/>
      <c r="G15394" s="19"/>
    </row>
    <row r="15395" spans="1:7" x14ac:dyDescent="0.3">
      <c r="A15395" s="5" t="s">
        <v>15886</v>
      </c>
      <c r="B15395" s="6" t="s">
        <v>4350</v>
      </c>
      <c r="C15395" s="7">
        <v>104.99</v>
      </c>
      <c r="D15395" s="8" t="s">
        <v>15899</v>
      </c>
      <c r="F15395" s="19"/>
      <c r="G15395" s="19"/>
    </row>
    <row r="15396" spans="1:7" x14ac:dyDescent="0.3">
      <c r="A15396" s="5" t="s">
        <v>15886</v>
      </c>
      <c r="B15396" s="6" t="s">
        <v>4352</v>
      </c>
      <c r="C15396" s="7">
        <v>130</v>
      </c>
      <c r="D15396" s="8" t="s">
        <v>15900</v>
      </c>
      <c r="F15396" s="19"/>
      <c r="G15396" s="19"/>
    </row>
    <row r="15397" spans="1:7" x14ac:dyDescent="0.3">
      <c r="A15397" s="5" t="s">
        <v>15886</v>
      </c>
      <c r="B15397" s="6" t="s">
        <v>4354</v>
      </c>
      <c r="C15397" s="7">
        <v>136.99</v>
      </c>
      <c r="D15397" s="8" t="s">
        <v>15901</v>
      </c>
      <c r="F15397" s="19"/>
      <c r="G15397" s="19"/>
    </row>
    <row r="15398" spans="1:7" x14ac:dyDescent="0.3">
      <c r="A15398" s="5" t="s">
        <v>15886</v>
      </c>
      <c r="B15398" s="6" t="s">
        <v>3349</v>
      </c>
      <c r="C15398" s="7">
        <v>179.99</v>
      </c>
      <c r="D15398" s="8" t="s">
        <v>15902</v>
      </c>
      <c r="F15398" s="19"/>
      <c r="G15398" s="19"/>
    </row>
    <row r="15399" spans="1:7" x14ac:dyDescent="0.3">
      <c r="A15399" s="5" t="s">
        <v>15886</v>
      </c>
      <c r="B15399" s="6" t="s">
        <v>3351</v>
      </c>
      <c r="C15399" s="7">
        <v>199.99</v>
      </c>
      <c r="D15399" s="8" t="s">
        <v>15903</v>
      </c>
      <c r="F15399" s="19"/>
      <c r="G15399" s="19"/>
    </row>
    <row r="15400" spans="1:7" x14ac:dyDescent="0.3">
      <c r="A15400" s="5" t="s">
        <v>15886</v>
      </c>
      <c r="B15400" s="6" t="s">
        <v>5970</v>
      </c>
      <c r="C15400" s="7">
        <v>219.99</v>
      </c>
      <c r="D15400" s="8" t="s">
        <v>15904</v>
      </c>
      <c r="F15400" s="19"/>
      <c r="G15400" s="19"/>
    </row>
    <row r="15401" spans="1:7" x14ac:dyDescent="0.3">
      <c r="A15401" s="5" t="s">
        <v>15886</v>
      </c>
      <c r="B15401" s="6" t="s">
        <v>5972</v>
      </c>
      <c r="C15401" s="7">
        <v>259.99</v>
      </c>
      <c r="D15401" s="8" t="s">
        <v>15905</v>
      </c>
      <c r="F15401" s="19"/>
      <c r="G15401" s="19"/>
    </row>
    <row r="15402" spans="1:7" x14ac:dyDescent="0.3">
      <c r="A15402" s="5" t="s">
        <v>15886</v>
      </c>
      <c r="B15402" s="6" t="s">
        <v>5974</v>
      </c>
      <c r="C15402" s="7">
        <v>299.99</v>
      </c>
      <c r="D15402" s="8" t="s">
        <v>15906</v>
      </c>
      <c r="F15402" s="19"/>
      <c r="G15402" s="19"/>
    </row>
    <row r="15403" spans="1:7" x14ac:dyDescent="0.3">
      <c r="A15403" s="5" t="s">
        <v>15886</v>
      </c>
      <c r="B15403" s="6" t="s">
        <v>24</v>
      </c>
      <c r="C15403" s="7">
        <v>22.99</v>
      </c>
      <c r="D15403" s="8" t="s">
        <v>626</v>
      </c>
      <c r="F15403" s="19"/>
      <c r="G15403" s="19"/>
    </row>
    <row r="15404" spans="1:7" x14ac:dyDescent="0.3">
      <c r="A15404" s="5" t="s">
        <v>15886</v>
      </c>
      <c r="B15404" s="6" t="s">
        <v>743</v>
      </c>
      <c r="C15404" s="7">
        <v>24.99</v>
      </c>
      <c r="D15404" s="8" t="s">
        <v>626</v>
      </c>
      <c r="F15404" s="19"/>
      <c r="G15404" s="19"/>
    </row>
    <row r="15405" spans="1:7" x14ac:dyDescent="0.3">
      <c r="A15405" s="5" t="s">
        <v>15886</v>
      </c>
      <c r="B15405" s="6" t="s">
        <v>585</v>
      </c>
      <c r="C15405" s="7">
        <v>23.99</v>
      </c>
      <c r="D15405" s="8" t="s">
        <v>626</v>
      </c>
      <c r="F15405" s="19"/>
      <c r="G15405" s="19"/>
    </row>
    <row r="15406" spans="1:7" x14ac:dyDescent="0.3">
      <c r="A15406" s="5" t="s">
        <v>15886</v>
      </c>
      <c r="B15406" s="6" t="s">
        <v>588</v>
      </c>
      <c r="C15406" s="7">
        <v>16.989999999999998</v>
      </c>
      <c r="D15406" s="8" t="s">
        <v>626</v>
      </c>
      <c r="F15406" s="19"/>
      <c r="G15406" s="19"/>
    </row>
    <row r="15407" spans="1:7" x14ac:dyDescent="0.3">
      <c r="A15407" s="5" t="s">
        <v>15886</v>
      </c>
      <c r="B15407" s="6" t="s">
        <v>13471</v>
      </c>
      <c r="C15407" s="7">
        <v>15.99</v>
      </c>
      <c r="D15407" s="8" t="s">
        <v>626</v>
      </c>
      <c r="F15407" s="19"/>
      <c r="G15407" s="19"/>
    </row>
    <row r="15408" spans="1:7" x14ac:dyDescent="0.3">
      <c r="A15408" s="5" t="s">
        <v>15886</v>
      </c>
      <c r="B15408" s="6" t="s">
        <v>13469</v>
      </c>
      <c r="C15408" s="7">
        <v>24.99</v>
      </c>
      <c r="D15408" s="8" t="s">
        <v>626</v>
      </c>
      <c r="F15408" s="19"/>
      <c r="G15408" s="19"/>
    </row>
    <row r="15409" spans="1:7" x14ac:dyDescent="0.3">
      <c r="A15409" s="5" t="s">
        <v>15886</v>
      </c>
      <c r="B15409" s="6" t="s">
        <v>2646</v>
      </c>
      <c r="C15409" s="7">
        <v>23.99</v>
      </c>
      <c r="D15409" s="8" t="s">
        <v>626</v>
      </c>
      <c r="F15409" s="19"/>
      <c r="G15409" s="19"/>
    </row>
    <row r="15410" spans="1:7" x14ac:dyDescent="0.3">
      <c r="A15410" s="5" t="s">
        <v>15886</v>
      </c>
      <c r="B15410" s="6" t="s">
        <v>2647</v>
      </c>
      <c r="C15410" s="7">
        <v>25.99</v>
      </c>
      <c r="D15410" s="8" t="s">
        <v>626</v>
      </c>
      <c r="F15410" s="19"/>
      <c r="G15410" s="19"/>
    </row>
    <row r="15411" spans="1:7" x14ac:dyDescent="0.3">
      <c r="A15411" s="5" t="s">
        <v>15886</v>
      </c>
      <c r="B15411" s="6" t="s">
        <v>15907</v>
      </c>
      <c r="C15411" s="7">
        <v>26.99</v>
      </c>
      <c r="D15411" s="8" t="s">
        <v>626</v>
      </c>
      <c r="F15411" s="19"/>
      <c r="G15411" s="19"/>
    </row>
    <row r="15412" spans="1:7" x14ac:dyDescent="0.3">
      <c r="A15412" s="5" t="s">
        <v>15886</v>
      </c>
      <c r="B15412" s="6" t="s">
        <v>15908</v>
      </c>
      <c r="C15412" s="7">
        <v>15.99</v>
      </c>
      <c r="D15412" s="8" t="s">
        <v>626</v>
      </c>
      <c r="F15412" s="19"/>
      <c r="G15412" s="19"/>
    </row>
    <row r="15413" spans="1:7" x14ac:dyDescent="0.3">
      <c r="A15413" s="5" t="s">
        <v>15886</v>
      </c>
      <c r="B15413" s="6" t="s">
        <v>2543</v>
      </c>
      <c r="C15413" s="7">
        <v>15.99</v>
      </c>
      <c r="D15413" s="8" t="s">
        <v>626</v>
      </c>
      <c r="F15413" s="19"/>
      <c r="G15413" s="19"/>
    </row>
    <row r="15414" spans="1:7" x14ac:dyDescent="0.3">
      <c r="A15414" s="5" t="s">
        <v>15886</v>
      </c>
      <c r="B15414" s="6" t="s">
        <v>633</v>
      </c>
      <c r="C15414" s="7">
        <v>16.989999999999998</v>
      </c>
      <c r="D15414" s="8" t="s">
        <v>632</v>
      </c>
      <c r="F15414" s="19"/>
      <c r="G15414" s="19"/>
    </row>
    <row r="15415" spans="1:7" x14ac:dyDescent="0.3">
      <c r="A15415" s="5" t="s">
        <v>15886</v>
      </c>
      <c r="B15415" s="6" t="s">
        <v>15909</v>
      </c>
      <c r="C15415" s="7">
        <v>16.989999999999998</v>
      </c>
      <c r="D15415" s="8" t="s">
        <v>632</v>
      </c>
      <c r="F15415" s="19"/>
      <c r="G15415" s="19"/>
    </row>
    <row r="15416" spans="1:7" x14ac:dyDescent="0.3">
      <c r="A15416" s="5" t="s">
        <v>15886</v>
      </c>
      <c r="B15416" s="6" t="s">
        <v>6445</v>
      </c>
      <c r="C15416" s="7">
        <v>19.989999999999998</v>
      </c>
      <c r="D15416" s="8" t="s">
        <v>632</v>
      </c>
      <c r="F15416" s="19"/>
      <c r="G15416" s="19"/>
    </row>
    <row r="15417" spans="1:7" x14ac:dyDescent="0.3">
      <c r="A15417" s="5" t="s">
        <v>15886</v>
      </c>
      <c r="B15417" s="6" t="s">
        <v>15910</v>
      </c>
      <c r="C15417" s="7">
        <v>23.99</v>
      </c>
      <c r="D15417" s="8" t="s">
        <v>632</v>
      </c>
      <c r="F15417" s="19"/>
      <c r="G15417" s="19"/>
    </row>
    <row r="15418" spans="1:7" x14ac:dyDescent="0.3">
      <c r="A15418" s="5" t="s">
        <v>15886</v>
      </c>
      <c r="B15418" s="6" t="s">
        <v>635</v>
      </c>
      <c r="C15418" s="7">
        <v>16.989999999999998</v>
      </c>
      <c r="D15418" s="8" t="s">
        <v>632</v>
      </c>
      <c r="F15418" s="19"/>
      <c r="G15418" s="19"/>
    </row>
    <row r="15419" spans="1:7" x14ac:dyDescent="0.3">
      <c r="A15419" s="5" t="s">
        <v>15886</v>
      </c>
      <c r="B15419" s="6" t="s">
        <v>637</v>
      </c>
      <c r="C15419" s="7">
        <v>19.989999999999998</v>
      </c>
      <c r="D15419" s="8" t="s">
        <v>632</v>
      </c>
      <c r="F15419" s="19"/>
      <c r="G15419" s="19"/>
    </row>
    <row r="15420" spans="1:7" x14ac:dyDescent="0.3">
      <c r="A15420" s="5" t="s">
        <v>15886</v>
      </c>
      <c r="B15420" s="6" t="s">
        <v>13473</v>
      </c>
      <c r="C15420" s="7">
        <v>20.99</v>
      </c>
      <c r="D15420" s="8" t="s">
        <v>632</v>
      </c>
      <c r="F15420" s="19"/>
      <c r="G15420" s="19"/>
    </row>
    <row r="15421" spans="1:7" x14ac:dyDescent="0.3">
      <c r="A15421" s="5" t="s">
        <v>15886</v>
      </c>
      <c r="B15421" s="6" t="s">
        <v>638</v>
      </c>
      <c r="C15421" s="7">
        <v>21.99</v>
      </c>
      <c r="D15421" s="8" t="s">
        <v>632</v>
      </c>
      <c r="F15421" s="19"/>
      <c r="G15421" s="19"/>
    </row>
    <row r="15422" spans="1:7" x14ac:dyDescent="0.3">
      <c r="A15422" s="5" t="s">
        <v>15886</v>
      </c>
      <c r="B15422" s="6" t="s">
        <v>640</v>
      </c>
      <c r="C15422" s="7">
        <v>20.99</v>
      </c>
      <c r="D15422" s="8" t="s">
        <v>632</v>
      </c>
      <c r="F15422" s="19"/>
      <c r="G15422" s="19"/>
    </row>
    <row r="15423" spans="1:7" x14ac:dyDescent="0.3">
      <c r="A15423" s="5" t="s">
        <v>15886</v>
      </c>
      <c r="B15423" s="6" t="s">
        <v>15911</v>
      </c>
      <c r="C15423" s="7">
        <v>20.99</v>
      </c>
      <c r="D15423" s="8" t="s">
        <v>632</v>
      </c>
      <c r="F15423" s="19"/>
      <c r="G15423" s="19"/>
    </row>
    <row r="15424" spans="1:7" x14ac:dyDescent="0.3">
      <c r="A15424" s="5" t="s">
        <v>15886</v>
      </c>
      <c r="B15424" s="6" t="s">
        <v>636</v>
      </c>
      <c r="C15424" s="7">
        <v>19.989999999999998</v>
      </c>
      <c r="D15424" s="8" t="s">
        <v>632</v>
      </c>
      <c r="F15424" s="19"/>
      <c r="G15424" s="19"/>
    </row>
    <row r="15425" spans="1:7" x14ac:dyDescent="0.3">
      <c r="A15425" s="5" t="s">
        <v>15886</v>
      </c>
      <c r="B15425" s="6" t="s">
        <v>1611</v>
      </c>
      <c r="C15425" s="7">
        <v>27.99</v>
      </c>
      <c r="D15425" s="8" t="s">
        <v>15912</v>
      </c>
      <c r="F15425" s="19"/>
      <c r="G15425" s="19"/>
    </row>
    <row r="15426" spans="1:7" x14ac:dyDescent="0.3">
      <c r="A15426" s="5" t="s">
        <v>15886</v>
      </c>
      <c r="B15426" s="6" t="s">
        <v>6827</v>
      </c>
      <c r="C15426" s="7">
        <v>27.99</v>
      </c>
      <c r="D15426" s="8" t="s">
        <v>15913</v>
      </c>
      <c r="F15426" s="19"/>
      <c r="G15426" s="19"/>
    </row>
    <row r="15427" spans="1:7" x14ac:dyDescent="0.3">
      <c r="A15427" s="5" t="s">
        <v>15886</v>
      </c>
      <c r="B15427" s="6" t="s">
        <v>15914</v>
      </c>
      <c r="C15427" s="7">
        <v>28.99</v>
      </c>
      <c r="D15427" s="8" t="s">
        <v>15915</v>
      </c>
      <c r="F15427" s="19"/>
      <c r="G15427" s="19"/>
    </row>
    <row r="15428" spans="1:7" x14ac:dyDescent="0.3">
      <c r="A15428" s="5" t="s">
        <v>15886</v>
      </c>
      <c r="B15428" s="6" t="s">
        <v>1597</v>
      </c>
      <c r="C15428" s="7">
        <v>32.99</v>
      </c>
      <c r="D15428" s="8" t="s">
        <v>15916</v>
      </c>
      <c r="F15428" s="19"/>
      <c r="G15428" s="19"/>
    </row>
    <row r="15429" spans="1:7" x14ac:dyDescent="0.3">
      <c r="A15429" s="5" t="s">
        <v>15886</v>
      </c>
      <c r="B15429" s="6" t="s">
        <v>13477</v>
      </c>
      <c r="C15429" s="7">
        <v>33.99</v>
      </c>
      <c r="D15429" s="8" t="s">
        <v>15917</v>
      </c>
      <c r="F15429" s="19"/>
      <c r="G15429" s="19"/>
    </row>
    <row r="15430" spans="1:7" x14ac:dyDescent="0.3">
      <c r="A15430" s="5" t="s">
        <v>15886</v>
      </c>
      <c r="B15430" s="6" t="s">
        <v>15918</v>
      </c>
      <c r="C15430" s="7">
        <v>33.99</v>
      </c>
      <c r="D15430" s="8" t="s">
        <v>15919</v>
      </c>
      <c r="F15430" s="19"/>
      <c r="G15430" s="19"/>
    </row>
    <row r="15431" spans="1:7" x14ac:dyDescent="0.3">
      <c r="A15431" s="5" t="s">
        <v>15886</v>
      </c>
      <c r="B15431" s="6" t="s">
        <v>4248</v>
      </c>
      <c r="C15431" s="7">
        <v>35.99</v>
      </c>
      <c r="D15431" s="8" t="s">
        <v>15920</v>
      </c>
      <c r="F15431" s="19"/>
      <c r="G15431" s="19"/>
    </row>
    <row r="15432" spans="1:7" x14ac:dyDescent="0.3">
      <c r="A15432" s="5" t="s">
        <v>15886</v>
      </c>
      <c r="B15432" s="6" t="s">
        <v>749</v>
      </c>
      <c r="C15432" s="7">
        <v>36.99</v>
      </c>
      <c r="D15432" s="8" t="s">
        <v>15921</v>
      </c>
      <c r="F15432" s="19"/>
      <c r="G15432" s="19"/>
    </row>
    <row r="15433" spans="1:7" x14ac:dyDescent="0.3">
      <c r="A15433" s="5" t="s">
        <v>15886</v>
      </c>
      <c r="B15433" s="6" t="s">
        <v>15922</v>
      </c>
      <c r="C15433" s="7">
        <v>36.99</v>
      </c>
      <c r="D15433" s="8" t="s">
        <v>15923</v>
      </c>
      <c r="F15433" s="19"/>
      <c r="G15433" s="19"/>
    </row>
    <row r="15434" spans="1:7" x14ac:dyDescent="0.3">
      <c r="A15434" s="5" t="s">
        <v>15886</v>
      </c>
      <c r="B15434" s="6" t="s">
        <v>1599</v>
      </c>
      <c r="C15434" s="7">
        <v>38.99</v>
      </c>
      <c r="D15434" s="8" t="s">
        <v>15924</v>
      </c>
      <c r="F15434" s="19"/>
      <c r="G15434" s="19"/>
    </row>
    <row r="15435" spans="1:7" x14ac:dyDescent="0.3">
      <c r="A15435" s="5" t="s">
        <v>15886</v>
      </c>
      <c r="B15435" s="6" t="s">
        <v>755</v>
      </c>
      <c r="C15435" s="7">
        <v>39.99</v>
      </c>
      <c r="D15435" s="8" t="s">
        <v>15925</v>
      </c>
      <c r="F15435" s="19"/>
      <c r="G15435" s="19"/>
    </row>
    <row r="15436" spans="1:7" x14ac:dyDescent="0.3">
      <c r="A15436" s="5" t="s">
        <v>15886</v>
      </c>
      <c r="B15436" s="6" t="s">
        <v>13486</v>
      </c>
      <c r="C15436" s="7">
        <v>39.99</v>
      </c>
      <c r="D15436" s="8" t="s">
        <v>15926</v>
      </c>
      <c r="F15436" s="19"/>
      <c r="G15436" s="19"/>
    </row>
    <row r="15437" spans="1:7" x14ac:dyDescent="0.3">
      <c r="A15437" s="5" t="s">
        <v>15886</v>
      </c>
      <c r="B15437" s="6" t="s">
        <v>15927</v>
      </c>
      <c r="C15437" s="7">
        <v>40.99</v>
      </c>
      <c r="D15437" s="8" t="s">
        <v>15928</v>
      </c>
      <c r="F15437" s="19"/>
      <c r="G15437" s="19"/>
    </row>
    <row r="15438" spans="1:7" x14ac:dyDescent="0.3">
      <c r="A15438" s="5" t="s">
        <v>15886</v>
      </c>
      <c r="B15438" s="6" t="s">
        <v>15929</v>
      </c>
      <c r="C15438" s="7">
        <v>42.99</v>
      </c>
      <c r="D15438" s="8" t="s">
        <v>15930</v>
      </c>
      <c r="F15438" s="19"/>
      <c r="G15438" s="19"/>
    </row>
    <row r="15439" spans="1:7" x14ac:dyDescent="0.3">
      <c r="A15439" s="5" t="s">
        <v>15886</v>
      </c>
      <c r="B15439" s="6" t="s">
        <v>773</v>
      </c>
      <c r="C15439" s="7">
        <v>45.99</v>
      </c>
      <c r="D15439" s="8" t="s">
        <v>15931</v>
      </c>
      <c r="F15439" s="19"/>
      <c r="G15439" s="19"/>
    </row>
    <row r="15440" spans="1:7" x14ac:dyDescent="0.3">
      <c r="A15440" s="5" t="s">
        <v>15886</v>
      </c>
      <c r="B15440" s="6" t="s">
        <v>4381</v>
      </c>
      <c r="C15440" s="7">
        <v>44.99</v>
      </c>
      <c r="D15440" s="8" t="s">
        <v>15932</v>
      </c>
      <c r="F15440" s="19"/>
      <c r="G15440" s="19"/>
    </row>
    <row r="15441" spans="1:7" x14ac:dyDescent="0.3">
      <c r="A15441" s="5" t="s">
        <v>15886</v>
      </c>
      <c r="B15441" s="6" t="s">
        <v>13119</v>
      </c>
      <c r="C15441" s="7">
        <v>27.99</v>
      </c>
      <c r="D15441" s="8" t="s">
        <v>15933</v>
      </c>
      <c r="F15441" s="19"/>
      <c r="G15441" s="19"/>
    </row>
    <row r="15442" spans="1:7" x14ac:dyDescent="0.3">
      <c r="A15442" s="5" t="s">
        <v>15886</v>
      </c>
      <c r="B15442" s="6" t="s">
        <v>15934</v>
      </c>
      <c r="C15442" s="7">
        <v>28.99</v>
      </c>
      <c r="D15442" s="8" t="s">
        <v>15913</v>
      </c>
      <c r="F15442" s="19"/>
      <c r="G15442" s="19"/>
    </row>
    <row r="15443" spans="1:7" x14ac:dyDescent="0.3">
      <c r="A15443" s="5" t="s">
        <v>15886</v>
      </c>
      <c r="B15443" s="6" t="s">
        <v>15935</v>
      </c>
      <c r="C15443" s="7">
        <v>33.99</v>
      </c>
      <c r="D15443" s="8" t="s">
        <v>15919</v>
      </c>
      <c r="F15443" s="19"/>
      <c r="G15443" s="19"/>
    </row>
    <row r="15444" spans="1:7" x14ac:dyDescent="0.3">
      <c r="A15444" s="5" t="s">
        <v>15886</v>
      </c>
      <c r="B15444" s="6" t="s">
        <v>15936</v>
      </c>
      <c r="C15444" s="7">
        <v>32.99</v>
      </c>
      <c r="D15444" s="8" t="s">
        <v>15916</v>
      </c>
      <c r="F15444" s="19"/>
      <c r="G15444" s="19"/>
    </row>
    <row r="15445" spans="1:7" x14ac:dyDescent="0.3">
      <c r="A15445" s="5" t="s">
        <v>15886</v>
      </c>
      <c r="B15445" s="6" t="s">
        <v>15937</v>
      </c>
      <c r="C15445" s="7">
        <v>33.99</v>
      </c>
      <c r="D15445" s="8" t="s">
        <v>15917</v>
      </c>
      <c r="F15445" s="19"/>
      <c r="G15445" s="19"/>
    </row>
    <row r="15446" spans="1:7" x14ac:dyDescent="0.3">
      <c r="A15446" s="5" t="s">
        <v>15886</v>
      </c>
      <c r="B15446" s="6" t="s">
        <v>15938</v>
      </c>
      <c r="C15446" s="7">
        <v>36.99</v>
      </c>
      <c r="D15446" s="8" t="s">
        <v>15939</v>
      </c>
      <c r="F15446" s="19"/>
      <c r="G15446" s="19"/>
    </row>
    <row r="15447" spans="1:7" x14ac:dyDescent="0.3">
      <c r="A15447" s="5" t="s">
        <v>15886</v>
      </c>
      <c r="B15447" s="6" t="s">
        <v>15940</v>
      </c>
      <c r="C15447" s="7">
        <v>35.99</v>
      </c>
      <c r="D15447" s="8" t="s">
        <v>15920</v>
      </c>
      <c r="F15447" s="19"/>
      <c r="G15447" s="19"/>
    </row>
    <row r="15448" spans="1:7" x14ac:dyDescent="0.3">
      <c r="A15448" s="5" t="s">
        <v>15886</v>
      </c>
      <c r="B15448" s="6" t="s">
        <v>1005</v>
      </c>
      <c r="C15448" s="7">
        <v>39.99</v>
      </c>
      <c r="D15448" s="8" t="s">
        <v>15941</v>
      </c>
      <c r="F15448" s="19"/>
      <c r="G15448" s="19"/>
    </row>
    <row r="15449" spans="1:7" x14ac:dyDescent="0.3">
      <c r="A15449" s="5" t="s">
        <v>15886</v>
      </c>
      <c r="B15449" s="6" t="s">
        <v>15942</v>
      </c>
      <c r="C15449" s="7">
        <v>36.99</v>
      </c>
      <c r="D15449" s="8" t="s">
        <v>15943</v>
      </c>
      <c r="F15449" s="19"/>
      <c r="G15449" s="19"/>
    </row>
    <row r="15450" spans="1:7" x14ac:dyDescent="0.3">
      <c r="A15450" s="5" t="s">
        <v>15886</v>
      </c>
      <c r="B15450" s="6" t="s">
        <v>4661</v>
      </c>
      <c r="C15450" s="7">
        <v>39.99</v>
      </c>
      <c r="D15450" s="8" t="s">
        <v>15944</v>
      </c>
      <c r="F15450" s="19"/>
      <c r="G15450" s="19"/>
    </row>
    <row r="15451" spans="1:7" x14ac:dyDescent="0.3">
      <c r="A15451" s="5" t="s">
        <v>15886</v>
      </c>
      <c r="B15451" s="6" t="s">
        <v>15945</v>
      </c>
      <c r="C15451" s="7">
        <v>42.99</v>
      </c>
      <c r="D15451" s="8" t="s">
        <v>15946</v>
      </c>
      <c r="F15451" s="19"/>
      <c r="G15451" s="19"/>
    </row>
    <row r="15452" spans="1:7" x14ac:dyDescent="0.3">
      <c r="A15452" s="5" t="s">
        <v>15886</v>
      </c>
      <c r="B15452" s="6" t="s">
        <v>15947</v>
      </c>
      <c r="C15452" s="7">
        <v>43.99</v>
      </c>
      <c r="D15452" s="8" t="s">
        <v>15948</v>
      </c>
      <c r="F15452" s="19"/>
      <c r="G15452" s="19"/>
    </row>
    <row r="15453" spans="1:7" x14ac:dyDescent="0.3">
      <c r="A15453" s="5" t="s">
        <v>15886</v>
      </c>
      <c r="B15453" s="6" t="s">
        <v>175</v>
      </c>
      <c r="C15453" s="7">
        <v>5</v>
      </c>
      <c r="D15453" s="8" t="s">
        <v>5</v>
      </c>
      <c r="F15453" s="19"/>
      <c r="G15453" s="19"/>
    </row>
    <row r="15454" spans="1:7" x14ac:dyDescent="0.3">
      <c r="A15454" s="5" t="s">
        <v>15886</v>
      </c>
      <c r="B15454" s="6" t="s">
        <v>172</v>
      </c>
      <c r="C15454" s="7">
        <v>5</v>
      </c>
      <c r="D15454" s="8" t="s">
        <v>5</v>
      </c>
      <c r="F15454" s="19"/>
      <c r="G15454" s="19"/>
    </row>
    <row r="15455" spans="1:7" x14ac:dyDescent="0.3">
      <c r="A15455" s="5" t="s">
        <v>15886</v>
      </c>
      <c r="B15455" s="6" t="s">
        <v>2068</v>
      </c>
      <c r="C15455" s="7">
        <v>5</v>
      </c>
      <c r="D15455" s="8" t="s">
        <v>5</v>
      </c>
      <c r="F15455" s="19"/>
      <c r="G15455" s="19"/>
    </row>
    <row r="15456" spans="1:7" x14ac:dyDescent="0.3">
      <c r="A15456" s="5" t="s">
        <v>15886</v>
      </c>
      <c r="B15456" s="6" t="s">
        <v>2577</v>
      </c>
      <c r="C15456" s="7">
        <v>5</v>
      </c>
      <c r="D15456" s="8" t="s">
        <v>5</v>
      </c>
      <c r="F15456" s="19"/>
      <c r="G15456" s="19"/>
    </row>
    <row r="15457" spans="1:7" x14ac:dyDescent="0.3">
      <c r="A15457" s="5" t="s">
        <v>15886</v>
      </c>
      <c r="B15457" s="6" t="s">
        <v>15949</v>
      </c>
      <c r="C15457" s="7">
        <v>5</v>
      </c>
      <c r="D15457" s="8" t="s">
        <v>5</v>
      </c>
      <c r="F15457" s="19"/>
      <c r="G15457" s="19"/>
    </row>
    <row r="15458" spans="1:7" x14ac:dyDescent="0.3">
      <c r="A15458" s="5" t="s">
        <v>15950</v>
      </c>
      <c r="B15458" s="6" t="s">
        <v>696</v>
      </c>
      <c r="C15458" s="7">
        <v>15</v>
      </c>
      <c r="D15458" s="8" t="s">
        <v>11103</v>
      </c>
      <c r="F15458" s="19"/>
      <c r="G15458" s="19"/>
    </row>
    <row r="15459" spans="1:7" x14ac:dyDescent="0.3">
      <c r="A15459" s="5" t="s">
        <v>15950</v>
      </c>
      <c r="B15459" s="6" t="s">
        <v>11104</v>
      </c>
      <c r="C15459" s="7">
        <v>16</v>
      </c>
      <c r="D15459" s="8" t="s">
        <v>11105</v>
      </c>
      <c r="F15459" s="19"/>
      <c r="G15459" s="19"/>
    </row>
    <row r="15460" spans="1:7" x14ac:dyDescent="0.3">
      <c r="A15460" s="5" t="s">
        <v>15950</v>
      </c>
      <c r="B15460" s="6" t="s">
        <v>11106</v>
      </c>
      <c r="C15460" s="7">
        <v>19</v>
      </c>
      <c r="D15460" s="8" t="s">
        <v>11107</v>
      </c>
      <c r="F15460" s="19"/>
      <c r="G15460" s="19"/>
    </row>
    <row r="15461" spans="1:7" x14ac:dyDescent="0.3">
      <c r="A15461" s="5" t="s">
        <v>15950</v>
      </c>
      <c r="B15461" s="6" t="s">
        <v>11108</v>
      </c>
      <c r="C15461" s="7">
        <v>25</v>
      </c>
      <c r="D15461" s="8" t="s">
        <v>11109</v>
      </c>
      <c r="F15461" s="19"/>
      <c r="G15461" s="19"/>
    </row>
    <row r="15462" spans="1:7" x14ac:dyDescent="0.3">
      <c r="A15462" s="5" t="s">
        <v>15950</v>
      </c>
      <c r="B15462" s="6" t="s">
        <v>11110</v>
      </c>
      <c r="C15462" s="7">
        <v>25</v>
      </c>
      <c r="D15462" s="8" t="s">
        <v>11111</v>
      </c>
      <c r="F15462" s="19"/>
      <c r="G15462" s="19"/>
    </row>
    <row r="15463" spans="1:7" x14ac:dyDescent="0.3">
      <c r="A15463" s="5" t="s">
        <v>15950</v>
      </c>
      <c r="B15463" s="6" t="s">
        <v>11112</v>
      </c>
      <c r="C15463" s="7">
        <v>27</v>
      </c>
      <c r="D15463" s="8" t="s">
        <v>11113</v>
      </c>
      <c r="F15463" s="19"/>
      <c r="G15463" s="19"/>
    </row>
    <row r="15464" spans="1:7" x14ac:dyDescent="0.3">
      <c r="A15464" s="5" t="s">
        <v>15950</v>
      </c>
      <c r="B15464" s="6" t="s">
        <v>11114</v>
      </c>
      <c r="C15464" s="7">
        <v>27</v>
      </c>
      <c r="D15464" s="8" t="s">
        <v>11115</v>
      </c>
      <c r="F15464" s="19"/>
      <c r="G15464" s="19"/>
    </row>
    <row r="15465" spans="1:7" x14ac:dyDescent="0.3">
      <c r="A15465" s="5" t="s">
        <v>15950</v>
      </c>
      <c r="B15465" s="6" t="s">
        <v>11116</v>
      </c>
      <c r="C15465" s="7">
        <v>17</v>
      </c>
      <c r="D15465" s="8" t="s">
        <v>11117</v>
      </c>
      <c r="F15465" s="19"/>
      <c r="G15465" s="19"/>
    </row>
    <row r="15466" spans="1:7" x14ac:dyDescent="0.3">
      <c r="A15466" s="5" t="s">
        <v>15950</v>
      </c>
      <c r="B15466" s="6" t="s">
        <v>295</v>
      </c>
      <c r="C15466" s="7">
        <v>18</v>
      </c>
      <c r="D15466" s="8" t="s">
        <v>11118</v>
      </c>
      <c r="F15466" s="19"/>
      <c r="G15466" s="19"/>
    </row>
    <row r="15467" spans="1:7" x14ac:dyDescent="0.3">
      <c r="A15467" s="5" t="s">
        <v>15950</v>
      </c>
      <c r="B15467" s="6" t="s">
        <v>11119</v>
      </c>
      <c r="C15467" s="7">
        <v>21</v>
      </c>
      <c r="D15467" s="8" t="s">
        <v>11120</v>
      </c>
      <c r="F15467" s="19"/>
      <c r="G15467" s="19"/>
    </row>
    <row r="15468" spans="1:7" x14ac:dyDescent="0.3">
      <c r="A15468" s="5" t="s">
        <v>15950</v>
      </c>
      <c r="B15468" s="6" t="s">
        <v>6189</v>
      </c>
      <c r="C15468" s="7">
        <v>21</v>
      </c>
      <c r="D15468" s="8" t="s">
        <v>11121</v>
      </c>
      <c r="F15468" s="19"/>
      <c r="G15468" s="19"/>
    </row>
    <row r="15469" spans="1:7" x14ac:dyDescent="0.3">
      <c r="A15469" s="5" t="s">
        <v>15950</v>
      </c>
      <c r="B15469" s="6" t="s">
        <v>11122</v>
      </c>
      <c r="C15469" s="7">
        <v>32</v>
      </c>
      <c r="D15469" s="8" t="s">
        <v>11123</v>
      </c>
      <c r="F15469" s="19"/>
      <c r="G15469" s="19"/>
    </row>
    <row r="15470" spans="1:7" x14ac:dyDescent="0.3">
      <c r="A15470" s="5" t="s">
        <v>15950</v>
      </c>
      <c r="B15470" s="6" t="s">
        <v>11124</v>
      </c>
      <c r="C15470" s="7">
        <v>36</v>
      </c>
      <c r="D15470" s="8" t="s">
        <v>11125</v>
      </c>
      <c r="F15470" s="19"/>
      <c r="G15470" s="19"/>
    </row>
    <row r="15471" spans="1:7" x14ac:dyDescent="0.3">
      <c r="A15471" s="5" t="s">
        <v>15950</v>
      </c>
      <c r="B15471" s="6" t="s">
        <v>7761</v>
      </c>
      <c r="C15471" s="7">
        <v>37</v>
      </c>
      <c r="D15471" s="8" t="s">
        <v>11126</v>
      </c>
      <c r="F15471" s="19"/>
      <c r="G15471" s="19"/>
    </row>
    <row r="15472" spans="1:7" x14ac:dyDescent="0.3">
      <c r="A15472" s="5" t="s">
        <v>15950</v>
      </c>
      <c r="B15472" s="6" t="s">
        <v>11127</v>
      </c>
      <c r="C15472" s="7">
        <v>47</v>
      </c>
      <c r="D15472" s="8" t="s">
        <v>11128</v>
      </c>
      <c r="F15472" s="19"/>
      <c r="G15472" s="19"/>
    </row>
    <row r="15473" spans="1:7" x14ac:dyDescent="0.3">
      <c r="A15473" s="5" t="s">
        <v>15950</v>
      </c>
      <c r="B15473" s="6" t="s">
        <v>2385</v>
      </c>
      <c r="C15473" s="7">
        <v>49</v>
      </c>
      <c r="D15473" s="8" t="s">
        <v>11129</v>
      </c>
      <c r="F15473" s="19"/>
      <c r="G15473" s="19"/>
    </row>
    <row r="15474" spans="1:7" x14ac:dyDescent="0.3">
      <c r="A15474" s="5" t="s">
        <v>15950</v>
      </c>
      <c r="B15474" s="6" t="s">
        <v>11130</v>
      </c>
      <c r="C15474" s="7">
        <v>21</v>
      </c>
      <c r="D15474" s="8" t="s">
        <v>11131</v>
      </c>
      <c r="F15474" s="19"/>
      <c r="G15474" s="19"/>
    </row>
    <row r="15475" spans="1:7" x14ac:dyDescent="0.3">
      <c r="A15475" s="5" t="s">
        <v>15950</v>
      </c>
      <c r="B15475" s="6" t="s">
        <v>11132</v>
      </c>
      <c r="C15475" s="7">
        <v>42</v>
      </c>
      <c r="D15475" s="8" t="s">
        <v>11133</v>
      </c>
      <c r="F15475" s="19"/>
      <c r="G15475" s="19"/>
    </row>
    <row r="15476" spans="1:7" x14ac:dyDescent="0.3">
      <c r="A15476" s="5" t="s">
        <v>15950</v>
      </c>
      <c r="B15476" s="6" t="s">
        <v>4179</v>
      </c>
      <c r="C15476" s="7">
        <v>48</v>
      </c>
      <c r="D15476" s="8" t="s">
        <v>11134</v>
      </c>
      <c r="F15476" s="19"/>
      <c r="G15476" s="19"/>
    </row>
    <row r="15477" spans="1:7" x14ac:dyDescent="0.3">
      <c r="A15477" s="5" t="s">
        <v>15950</v>
      </c>
      <c r="B15477" s="6" t="s">
        <v>11135</v>
      </c>
      <c r="C15477" s="7">
        <v>54</v>
      </c>
      <c r="D15477" s="8" t="s">
        <v>11136</v>
      </c>
      <c r="F15477" s="19"/>
      <c r="G15477" s="19"/>
    </row>
    <row r="15478" spans="1:7" x14ac:dyDescent="0.3">
      <c r="A15478" s="5" t="s">
        <v>15950</v>
      </c>
      <c r="B15478" s="6" t="s">
        <v>11137</v>
      </c>
      <c r="C15478" s="7">
        <v>48</v>
      </c>
      <c r="D15478" s="8" t="s">
        <v>11138</v>
      </c>
      <c r="F15478" s="19"/>
      <c r="G15478" s="19"/>
    </row>
    <row r="15479" spans="1:7" x14ac:dyDescent="0.3">
      <c r="A15479" s="5" t="s">
        <v>15950</v>
      </c>
      <c r="B15479" s="6" t="s">
        <v>11139</v>
      </c>
      <c r="C15479" s="7">
        <v>39</v>
      </c>
      <c r="D15479" s="8" t="s">
        <v>11140</v>
      </c>
      <c r="F15479" s="19"/>
      <c r="G15479" s="19"/>
    </row>
    <row r="15480" spans="1:7" x14ac:dyDescent="0.3">
      <c r="A15480" s="5" t="s">
        <v>15950</v>
      </c>
      <c r="B15480" s="6" t="s">
        <v>10489</v>
      </c>
      <c r="C15480" s="7">
        <v>33</v>
      </c>
      <c r="D15480" s="8" t="s">
        <v>11141</v>
      </c>
      <c r="F15480" s="19"/>
      <c r="G15480" s="19"/>
    </row>
    <row r="15481" spans="1:7" x14ac:dyDescent="0.3">
      <c r="A15481" s="5" t="s">
        <v>15950</v>
      </c>
      <c r="B15481" s="6" t="s">
        <v>11142</v>
      </c>
      <c r="C15481" s="7">
        <v>46</v>
      </c>
      <c r="D15481" s="8" t="s">
        <v>11143</v>
      </c>
      <c r="F15481" s="19"/>
      <c r="G15481" s="19"/>
    </row>
    <row r="15482" spans="1:7" x14ac:dyDescent="0.3">
      <c r="A15482" s="5" t="s">
        <v>15950</v>
      </c>
      <c r="B15482" s="6" t="s">
        <v>11144</v>
      </c>
      <c r="C15482" s="7">
        <v>47</v>
      </c>
      <c r="D15482" s="8" t="s">
        <v>11145</v>
      </c>
      <c r="F15482" s="19"/>
      <c r="G15482" s="19"/>
    </row>
    <row r="15483" spans="1:7" x14ac:dyDescent="0.3">
      <c r="A15483" s="5" t="s">
        <v>15950</v>
      </c>
      <c r="B15483" s="6" t="s">
        <v>16</v>
      </c>
      <c r="C15483" s="7">
        <v>15</v>
      </c>
      <c r="D15483" s="8" t="s">
        <v>11146</v>
      </c>
      <c r="F15483" s="19"/>
      <c r="G15483" s="19"/>
    </row>
    <row r="15484" spans="1:7" x14ac:dyDescent="0.3">
      <c r="A15484" s="5" t="s">
        <v>15950</v>
      </c>
      <c r="B15484" s="6" t="s">
        <v>14</v>
      </c>
      <c r="C15484" s="7">
        <v>17</v>
      </c>
      <c r="D15484" s="8" t="s">
        <v>11147</v>
      </c>
      <c r="F15484" s="19"/>
      <c r="G15484" s="19"/>
    </row>
    <row r="15485" spans="1:7" x14ac:dyDescent="0.3">
      <c r="A15485" s="5" t="s">
        <v>15950</v>
      </c>
      <c r="B15485" s="6" t="s">
        <v>11148</v>
      </c>
      <c r="C15485" s="7">
        <v>29</v>
      </c>
      <c r="D15485" s="8" t="s">
        <v>5</v>
      </c>
      <c r="F15485" s="19"/>
      <c r="G15485" s="19"/>
    </row>
    <row r="15486" spans="1:7" x14ac:dyDescent="0.3">
      <c r="A15486" s="5" t="s">
        <v>15950</v>
      </c>
      <c r="B15486" s="6" t="s">
        <v>11149</v>
      </c>
      <c r="C15486" s="7">
        <v>39</v>
      </c>
      <c r="D15486" s="8" t="s">
        <v>11150</v>
      </c>
      <c r="F15486" s="19"/>
      <c r="G15486" s="19"/>
    </row>
    <row r="15487" spans="1:7" x14ac:dyDescent="0.3">
      <c r="A15487" s="5" t="s">
        <v>15950</v>
      </c>
      <c r="B15487" s="6" t="s">
        <v>11151</v>
      </c>
      <c r="C15487" s="7">
        <v>42</v>
      </c>
      <c r="D15487" s="8" t="s">
        <v>1089</v>
      </c>
      <c r="F15487" s="19"/>
      <c r="G15487" s="19"/>
    </row>
    <row r="15488" spans="1:7" x14ac:dyDescent="0.3">
      <c r="A15488" s="5" t="s">
        <v>15950</v>
      </c>
      <c r="B15488" s="6" t="s">
        <v>11152</v>
      </c>
      <c r="C15488" s="7">
        <v>52</v>
      </c>
      <c r="D15488" s="8" t="s">
        <v>11153</v>
      </c>
      <c r="F15488" s="19"/>
      <c r="G15488" s="19"/>
    </row>
    <row r="15489" spans="1:7" x14ac:dyDescent="0.3">
      <c r="A15489" s="5" t="s">
        <v>15950</v>
      </c>
      <c r="B15489" s="6" t="s">
        <v>11154</v>
      </c>
      <c r="C15489" s="7">
        <v>47</v>
      </c>
      <c r="D15489" s="8" t="s">
        <v>11155</v>
      </c>
      <c r="F15489" s="19"/>
      <c r="G15489" s="19"/>
    </row>
    <row r="15490" spans="1:7" x14ac:dyDescent="0.3">
      <c r="A15490" s="5" t="s">
        <v>15950</v>
      </c>
      <c r="B15490" s="6" t="s">
        <v>625</v>
      </c>
      <c r="C15490" s="7">
        <v>45</v>
      </c>
      <c r="D15490" s="8" t="s">
        <v>5</v>
      </c>
      <c r="F15490" s="19"/>
      <c r="G15490" s="19"/>
    </row>
    <row r="15491" spans="1:7" x14ac:dyDescent="0.3">
      <c r="A15491" s="5" t="s">
        <v>15950</v>
      </c>
      <c r="B15491" s="6" t="s">
        <v>627</v>
      </c>
      <c r="C15491" s="7">
        <v>47</v>
      </c>
      <c r="D15491" s="8" t="s">
        <v>5</v>
      </c>
      <c r="F15491" s="19"/>
      <c r="G15491" s="19"/>
    </row>
    <row r="15492" spans="1:7" x14ac:dyDescent="0.3">
      <c r="A15492" s="5" t="s">
        <v>15950</v>
      </c>
      <c r="B15492" s="6" t="s">
        <v>11156</v>
      </c>
      <c r="C15492" s="7">
        <v>49</v>
      </c>
      <c r="D15492" s="8" t="s">
        <v>11157</v>
      </c>
      <c r="F15492" s="19"/>
      <c r="G15492" s="19"/>
    </row>
    <row r="15493" spans="1:7" x14ac:dyDescent="0.3">
      <c r="A15493" s="5" t="s">
        <v>15950</v>
      </c>
      <c r="B15493" s="6" t="s">
        <v>11158</v>
      </c>
      <c r="C15493" s="7">
        <v>68</v>
      </c>
      <c r="D15493" s="8" t="s">
        <v>11159</v>
      </c>
      <c r="F15493" s="19"/>
      <c r="G15493" s="19"/>
    </row>
    <row r="15494" spans="1:7" x14ac:dyDescent="0.3">
      <c r="A15494" s="5" t="s">
        <v>15950</v>
      </c>
      <c r="B15494" s="6" t="s">
        <v>11160</v>
      </c>
      <c r="C15494" s="7">
        <v>98</v>
      </c>
      <c r="D15494" s="8" t="s">
        <v>11161</v>
      </c>
      <c r="F15494" s="19"/>
      <c r="G15494" s="19"/>
    </row>
    <row r="15495" spans="1:7" x14ac:dyDescent="0.3">
      <c r="A15495" s="5" t="s">
        <v>15950</v>
      </c>
      <c r="B15495" s="6" t="s">
        <v>11162</v>
      </c>
      <c r="C15495" s="7">
        <v>29</v>
      </c>
      <c r="D15495" s="8" t="s">
        <v>626</v>
      </c>
      <c r="F15495" s="19"/>
      <c r="G15495" s="19"/>
    </row>
    <row r="15496" spans="1:7" x14ac:dyDescent="0.3">
      <c r="A15496" s="5" t="s">
        <v>15950</v>
      </c>
      <c r="B15496" s="6" t="s">
        <v>11163</v>
      </c>
      <c r="C15496" s="7">
        <v>28</v>
      </c>
      <c r="D15496" s="8" t="s">
        <v>11164</v>
      </c>
      <c r="F15496" s="19"/>
      <c r="G15496" s="19"/>
    </row>
    <row r="15497" spans="1:7" x14ac:dyDescent="0.3">
      <c r="A15497" s="5" t="s">
        <v>15950</v>
      </c>
      <c r="B15497" s="6" t="s">
        <v>743</v>
      </c>
      <c r="C15497" s="7">
        <v>23</v>
      </c>
      <c r="D15497" s="8" t="s">
        <v>626</v>
      </c>
      <c r="F15497" s="19"/>
      <c r="G15497" s="19"/>
    </row>
    <row r="15498" spans="1:7" x14ac:dyDescent="0.3">
      <c r="A15498" s="5" t="s">
        <v>15950</v>
      </c>
      <c r="B15498" s="6" t="s">
        <v>587</v>
      </c>
      <c r="C15498" s="7">
        <v>13</v>
      </c>
      <c r="D15498" s="8" t="s">
        <v>626</v>
      </c>
      <c r="F15498" s="19"/>
      <c r="G15498" s="19"/>
    </row>
    <row r="15499" spans="1:7" x14ac:dyDescent="0.3">
      <c r="A15499" s="5" t="s">
        <v>15950</v>
      </c>
      <c r="B15499" s="6" t="s">
        <v>9552</v>
      </c>
      <c r="C15499" s="7">
        <v>27</v>
      </c>
      <c r="D15499" s="8" t="s">
        <v>626</v>
      </c>
      <c r="F15499" s="19"/>
      <c r="G15499" s="19"/>
    </row>
    <row r="15500" spans="1:7" x14ac:dyDescent="0.3">
      <c r="A15500" s="5" t="s">
        <v>15950</v>
      </c>
      <c r="B15500" s="6" t="s">
        <v>26</v>
      </c>
      <c r="C15500" s="7">
        <v>27</v>
      </c>
      <c r="D15500" s="8" t="s">
        <v>626</v>
      </c>
      <c r="F15500" s="19"/>
      <c r="G15500" s="19"/>
    </row>
    <row r="15501" spans="1:7" x14ac:dyDescent="0.3">
      <c r="A15501" s="5" t="s">
        <v>15950</v>
      </c>
      <c r="B15501" s="6" t="s">
        <v>742</v>
      </c>
      <c r="C15501" s="7">
        <v>18</v>
      </c>
      <c r="D15501" s="8" t="s">
        <v>626</v>
      </c>
      <c r="F15501" s="19"/>
      <c r="G15501" s="19"/>
    </row>
    <row r="15502" spans="1:7" x14ac:dyDescent="0.3">
      <c r="A15502" s="5" t="s">
        <v>15950</v>
      </c>
      <c r="B15502" s="6" t="s">
        <v>9991</v>
      </c>
      <c r="C15502" s="7">
        <v>19</v>
      </c>
      <c r="D15502" s="8" t="s">
        <v>626</v>
      </c>
      <c r="F15502" s="19"/>
      <c r="G15502" s="19"/>
    </row>
    <row r="15503" spans="1:7" x14ac:dyDescent="0.3">
      <c r="A15503" s="5" t="s">
        <v>15950</v>
      </c>
      <c r="B15503" s="6" t="s">
        <v>585</v>
      </c>
      <c r="C15503" s="7">
        <v>24</v>
      </c>
      <c r="D15503" s="8" t="s">
        <v>626</v>
      </c>
      <c r="F15503" s="19"/>
      <c r="G15503" s="19"/>
    </row>
    <row r="15504" spans="1:7" x14ac:dyDescent="0.3">
      <c r="A15504" s="5" t="s">
        <v>15950</v>
      </c>
      <c r="B15504" s="6" t="s">
        <v>24</v>
      </c>
      <c r="C15504" s="7">
        <v>20</v>
      </c>
      <c r="D15504" s="8" t="s">
        <v>626</v>
      </c>
      <c r="F15504" s="19"/>
      <c r="G15504" s="19"/>
    </row>
    <row r="15505" spans="1:7" x14ac:dyDescent="0.3">
      <c r="A15505" s="5" t="s">
        <v>15950</v>
      </c>
      <c r="B15505" s="6" t="s">
        <v>635</v>
      </c>
      <c r="C15505" s="7">
        <v>16</v>
      </c>
      <c r="D15505" s="8" t="s">
        <v>632</v>
      </c>
      <c r="F15505" s="19"/>
      <c r="G15505" s="19"/>
    </row>
    <row r="15506" spans="1:7" x14ac:dyDescent="0.3">
      <c r="A15506" s="5" t="s">
        <v>15950</v>
      </c>
      <c r="B15506" s="6" t="s">
        <v>640</v>
      </c>
      <c r="C15506" s="7">
        <v>23</v>
      </c>
      <c r="D15506" s="8" t="s">
        <v>632</v>
      </c>
      <c r="F15506" s="19"/>
      <c r="G15506" s="19"/>
    </row>
    <row r="15507" spans="1:7" x14ac:dyDescent="0.3">
      <c r="A15507" s="5" t="s">
        <v>15950</v>
      </c>
      <c r="B15507" s="6" t="s">
        <v>11165</v>
      </c>
      <c r="C15507" s="7">
        <v>24</v>
      </c>
      <c r="D15507" s="8" t="s">
        <v>632</v>
      </c>
      <c r="F15507" s="19"/>
      <c r="G15507" s="19"/>
    </row>
    <row r="15508" spans="1:7" x14ac:dyDescent="0.3">
      <c r="A15508" s="5" t="s">
        <v>15950</v>
      </c>
      <c r="B15508" s="6" t="s">
        <v>638</v>
      </c>
      <c r="C15508" s="7">
        <v>24</v>
      </c>
      <c r="D15508" s="8" t="s">
        <v>632</v>
      </c>
      <c r="F15508" s="19"/>
      <c r="G15508" s="19"/>
    </row>
    <row r="15509" spans="1:7" x14ac:dyDescent="0.3">
      <c r="A15509" s="5" t="s">
        <v>15950</v>
      </c>
      <c r="B15509" s="6" t="s">
        <v>11166</v>
      </c>
      <c r="C15509" s="7">
        <v>27</v>
      </c>
      <c r="D15509" s="8" t="s">
        <v>632</v>
      </c>
      <c r="F15509" s="19"/>
      <c r="G15509" s="19"/>
    </row>
    <row r="15510" spans="1:7" x14ac:dyDescent="0.3">
      <c r="A15510" s="5" t="s">
        <v>15950</v>
      </c>
      <c r="B15510" s="6" t="s">
        <v>2180</v>
      </c>
      <c r="C15510" s="7">
        <v>14</v>
      </c>
      <c r="D15510" s="8" t="s">
        <v>632</v>
      </c>
      <c r="F15510" s="19"/>
      <c r="G15510" s="19"/>
    </row>
    <row r="15511" spans="1:7" x14ac:dyDescent="0.3">
      <c r="A15511" s="5" t="s">
        <v>15950</v>
      </c>
      <c r="B15511" s="6" t="s">
        <v>642</v>
      </c>
      <c r="C15511" s="7">
        <v>15</v>
      </c>
      <c r="D15511" s="8" t="s">
        <v>632</v>
      </c>
      <c r="F15511" s="19"/>
      <c r="G15511" s="19"/>
    </row>
    <row r="15512" spans="1:7" x14ac:dyDescent="0.3">
      <c r="A15512" s="5" t="s">
        <v>15950</v>
      </c>
      <c r="B15512" s="6" t="s">
        <v>633</v>
      </c>
      <c r="C15512" s="7">
        <v>14</v>
      </c>
      <c r="D15512" s="8" t="s">
        <v>632</v>
      </c>
      <c r="F15512" s="19"/>
      <c r="G15512" s="19"/>
    </row>
    <row r="15513" spans="1:7" x14ac:dyDescent="0.3">
      <c r="A15513" s="5" t="s">
        <v>15950</v>
      </c>
      <c r="B15513" s="6" t="s">
        <v>637</v>
      </c>
      <c r="C15513" s="7">
        <v>20</v>
      </c>
      <c r="D15513" s="8" t="s">
        <v>632</v>
      </c>
      <c r="F15513" s="19"/>
      <c r="G15513" s="19"/>
    </row>
    <row r="15514" spans="1:7" x14ac:dyDescent="0.3">
      <c r="A15514" s="5" t="s">
        <v>15950</v>
      </c>
      <c r="B15514" s="6" t="s">
        <v>2533</v>
      </c>
      <c r="C15514" s="7">
        <v>18</v>
      </c>
      <c r="D15514" s="8" t="s">
        <v>632</v>
      </c>
      <c r="F15514" s="19"/>
      <c r="G15514" s="19"/>
    </row>
    <row r="15515" spans="1:7" x14ac:dyDescent="0.3">
      <c r="A15515" s="5" t="s">
        <v>15950</v>
      </c>
      <c r="B15515" s="6" t="s">
        <v>11167</v>
      </c>
      <c r="C15515" s="7">
        <v>32</v>
      </c>
      <c r="D15515" s="8" t="s">
        <v>103</v>
      </c>
      <c r="F15515" s="19"/>
      <c r="G15515" s="19"/>
    </row>
    <row r="15516" spans="1:7" x14ac:dyDescent="0.3">
      <c r="A15516" s="5" t="s">
        <v>15950</v>
      </c>
      <c r="B15516" s="6" t="s">
        <v>11168</v>
      </c>
      <c r="C15516" s="7">
        <v>37</v>
      </c>
      <c r="D15516" s="8" t="s">
        <v>103</v>
      </c>
      <c r="F15516" s="19"/>
      <c r="G15516" s="19"/>
    </row>
    <row r="15517" spans="1:7" x14ac:dyDescent="0.3">
      <c r="A15517" s="5" t="s">
        <v>15950</v>
      </c>
      <c r="B15517" s="6" t="s">
        <v>8236</v>
      </c>
      <c r="C15517" s="7">
        <v>27</v>
      </c>
      <c r="D15517" s="8" t="s">
        <v>103</v>
      </c>
      <c r="F15517" s="19"/>
      <c r="G15517" s="19"/>
    </row>
    <row r="15518" spans="1:7" x14ac:dyDescent="0.3">
      <c r="A15518" s="5" t="s">
        <v>15950</v>
      </c>
      <c r="B15518" s="6" t="s">
        <v>3375</v>
      </c>
      <c r="C15518" s="7">
        <v>33</v>
      </c>
      <c r="D15518" s="8" t="s">
        <v>103</v>
      </c>
      <c r="F15518" s="19"/>
      <c r="G15518" s="19"/>
    </row>
    <row r="15519" spans="1:7" x14ac:dyDescent="0.3">
      <c r="A15519" s="5" t="s">
        <v>15950</v>
      </c>
      <c r="B15519" s="6" t="s">
        <v>769</v>
      </c>
      <c r="C15519" s="7">
        <v>34</v>
      </c>
      <c r="D15519" s="8" t="s">
        <v>103</v>
      </c>
      <c r="F15519" s="19"/>
      <c r="G15519" s="19"/>
    </row>
    <row r="15520" spans="1:7" x14ac:dyDescent="0.3">
      <c r="A15520" s="5" t="s">
        <v>15950</v>
      </c>
      <c r="B15520" s="6" t="s">
        <v>1599</v>
      </c>
      <c r="C15520" s="7">
        <v>33</v>
      </c>
      <c r="D15520" s="8" t="s">
        <v>103</v>
      </c>
      <c r="F15520" s="19"/>
      <c r="G15520" s="19"/>
    </row>
    <row r="15521" spans="1:7" x14ac:dyDescent="0.3">
      <c r="A15521" s="5" t="s">
        <v>15950</v>
      </c>
      <c r="B15521" s="6" t="s">
        <v>11169</v>
      </c>
      <c r="C15521" s="7">
        <v>38</v>
      </c>
      <c r="D15521" s="8" t="s">
        <v>103</v>
      </c>
      <c r="F15521" s="19"/>
      <c r="G15521" s="19"/>
    </row>
    <row r="15522" spans="1:7" x14ac:dyDescent="0.3">
      <c r="A15522" s="5" t="s">
        <v>15950</v>
      </c>
      <c r="B15522" s="6" t="s">
        <v>11170</v>
      </c>
      <c r="C15522" s="7">
        <v>22</v>
      </c>
      <c r="D15522" s="8" t="s">
        <v>103</v>
      </c>
      <c r="F15522" s="19"/>
      <c r="G15522" s="19"/>
    </row>
    <row r="15523" spans="1:7" x14ac:dyDescent="0.3">
      <c r="A15523" s="5" t="s">
        <v>15950</v>
      </c>
      <c r="B15523" s="6" t="s">
        <v>1597</v>
      </c>
      <c r="C15523" s="7">
        <v>30</v>
      </c>
      <c r="D15523" s="8" t="s">
        <v>103</v>
      </c>
      <c r="F15523" s="19"/>
      <c r="G15523" s="19"/>
    </row>
    <row r="15524" spans="1:7" x14ac:dyDescent="0.3">
      <c r="A15524" s="5" t="s">
        <v>15950</v>
      </c>
      <c r="B15524" s="6" t="s">
        <v>4248</v>
      </c>
      <c r="C15524" s="7">
        <v>33</v>
      </c>
      <c r="D15524" s="8" t="s">
        <v>103</v>
      </c>
      <c r="F15524" s="19"/>
      <c r="G15524" s="19"/>
    </row>
    <row r="15525" spans="1:7" x14ac:dyDescent="0.3">
      <c r="A15525" s="5" t="s">
        <v>15950</v>
      </c>
      <c r="B15525" s="6" t="s">
        <v>10239</v>
      </c>
      <c r="C15525" s="7">
        <v>37</v>
      </c>
      <c r="D15525" s="8" t="s">
        <v>3354</v>
      </c>
      <c r="F15525" s="19"/>
      <c r="G15525" s="19"/>
    </row>
    <row r="15526" spans="1:7" x14ac:dyDescent="0.3">
      <c r="A15526" s="5" t="s">
        <v>15950</v>
      </c>
      <c r="B15526" s="6" t="s">
        <v>1634</v>
      </c>
      <c r="C15526" s="7">
        <v>34</v>
      </c>
      <c r="D15526" s="8" t="s">
        <v>632</v>
      </c>
      <c r="F15526" s="19"/>
      <c r="G15526" s="19"/>
    </row>
    <row r="15527" spans="1:7" x14ac:dyDescent="0.3">
      <c r="A15527" s="5" t="s">
        <v>15950</v>
      </c>
      <c r="B15527" s="6" t="s">
        <v>11171</v>
      </c>
      <c r="C15527" s="7">
        <v>38</v>
      </c>
      <c r="D15527" s="8" t="s">
        <v>632</v>
      </c>
      <c r="F15527" s="19"/>
      <c r="G15527" s="19"/>
    </row>
    <row r="15528" spans="1:7" x14ac:dyDescent="0.3">
      <c r="A15528" s="5" t="s">
        <v>15950</v>
      </c>
      <c r="B15528" s="6" t="s">
        <v>11172</v>
      </c>
      <c r="C15528" s="7">
        <v>26</v>
      </c>
      <c r="D15528" s="8" t="s">
        <v>632</v>
      </c>
      <c r="F15528" s="19"/>
      <c r="G15528" s="19"/>
    </row>
    <row r="15529" spans="1:7" x14ac:dyDescent="0.3">
      <c r="A15529" s="5" t="s">
        <v>15950</v>
      </c>
      <c r="B15529" s="6" t="s">
        <v>1632</v>
      </c>
      <c r="C15529" s="7">
        <v>31</v>
      </c>
      <c r="D15529" s="8" t="s">
        <v>632</v>
      </c>
      <c r="F15529" s="19"/>
      <c r="G15529" s="19"/>
    </row>
    <row r="15530" spans="1:7" x14ac:dyDescent="0.3">
      <c r="A15530" s="5" t="s">
        <v>15950</v>
      </c>
      <c r="B15530" s="6" t="s">
        <v>11173</v>
      </c>
      <c r="C15530" s="7">
        <v>31</v>
      </c>
      <c r="D15530" s="8" t="s">
        <v>3385</v>
      </c>
      <c r="F15530" s="19"/>
      <c r="G15530" s="19"/>
    </row>
    <row r="15531" spans="1:7" x14ac:dyDescent="0.3">
      <c r="A15531" s="5" t="s">
        <v>15950</v>
      </c>
      <c r="B15531" s="6" t="s">
        <v>2808</v>
      </c>
      <c r="C15531" s="7">
        <v>37</v>
      </c>
      <c r="D15531" s="8" t="s">
        <v>632</v>
      </c>
      <c r="F15531" s="19"/>
      <c r="G15531" s="19"/>
    </row>
    <row r="15532" spans="1:7" x14ac:dyDescent="0.3">
      <c r="A15532" s="5" t="s">
        <v>15950</v>
      </c>
      <c r="B15532" s="6" t="s">
        <v>8232</v>
      </c>
      <c r="C15532" s="7">
        <v>34</v>
      </c>
      <c r="D15532" s="8" t="s">
        <v>632</v>
      </c>
      <c r="F15532" s="19"/>
      <c r="G15532" s="19"/>
    </row>
    <row r="15533" spans="1:7" x14ac:dyDescent="0.3">
      <c r="A15533" s="5" t="s">
        <v>15950</v>
      </c>
      <c r="B15533" s="6" t="s">
        <v>1636</v>
      </c>
      <c r="C15533" s="7">
        <v>25</v>
      </c>
      <c r="D15533" s="8" t="s">
        <v>632</v>
      </c>
      <c r="F15533" s="19"/>
      <c r="G15533" s="19"/>
    </row>
    <row r="15534" spans="1:7" x14ac:dyDescent="0.3">
      <c r="A15534" s="5" t="s">
        <v>15950</v>
      </c>
      <c r="B15534" s="6" t="s">
        <v>8229</v>
      </c>
      <c r="C15534" s="7">
        <v>27</v>
      </c>
      <c r="D15534" s="8" t="s">
        <v>632</v>
      </c>
      <c r="F15534" s="19"/>
      <c r="G15534" s="19"/>
    </row>
    <row r="15535" spans="1:7" x14ac:dyDescent="0.3">
      <c r="A15535" s="5" t="s">
        <v>15950</v>
      </c>
      <c r="B15535" s="6" t="s">
        <v>11174</v>
      </c>
      <c r="C15535" s="7">
        <v>35</v>
      </c>
      <c r="D15535" s="8" t="s">
        <v>632</v>
      </c>
      <c r="F15535" s="19"/>
      <c r="G15535" s="19"/>
    </row>
    <row r="15536" spans="1:7" x14ac:dyDescent="0.3">
      <c r="A15536" s="5" t="s">
        <v>15950</v>
      </c>
      <c r="B15536" s="6" t="s">
        <v>1660</v>
      </c>
      <c r="C15536" s="7">
        <v>37</v>
      </c>
      <c r="D15536" s="8" t="s">
        <v>632</v>
      </c>
      <c r="F15536" s="19"/>
      <c r="G15536" s="19"/>
    </row>
    <row r="15537" spans="1:7" x14ac:dyDescent="0.3">
      <c r="A15537" s="5" t="s">
        <v>15950</v>
      </c>
      <c r="B15537" s="6" t="s">
        <v>11175</v>
      </c>
      <c r="C15537" s="7">
        <v>34</v>
      </c>
      <c r="D15537" s="8" t="s">
        <v>103</v>
      </c>
      <c r="F15537" s="19"/>
      <c r="G15537" s="19"/>
    </row>
    <row r="15538" spans="1:7" x14ac:dyDescent="0.3">
      <c r="A15538" s="5" t="s">
        <v>15950</v>
      </c>
      <c r="B15538" s="6" t="s">
        <v>11176</v>
      </c>
      <c r="C15538" s="7">
        <v>33</v>
      </c>
      <c r="D15538" s="8" t="s">
        <v>103</v>
      </c>
      <c r="F15538" s="19"/>
      <c r="G15538" s="19"/>
    </row>
    <row r="15539" spans="1:7" x14ac:dyDescent="0.3">
      <c r="A15539" s="5" t="s">
        <v>15950</v>
      </c>
      <c r="B15539" s="6" t="s">
        <v>11177</v>
      </c>
      <c r="C15539" s="7">
        <v>38</v>
      </c>
      <c r="D15539" s="8" t="s">
        <v>103</v>
      </c>
      <c r="F15539" s="19"/>
      <c r="G15539" s="19"/>
    </row>
    <row r="15540" spans="1:7" x14ac:dyDescent="0.3">
      <c r="A15540" s="5" t="s">
        <v>15950</v>
      </c>
      <c r="B15540" s="6" t="s">
        <v>11178</v>
      </c>
      <c r="C15540" s="7">
        <v>34</v>
      </c>
      <c r="D15540" s="8" t="s">
        <v>103</v>
      </c>
      <c r="F15540" s="19"/>
      <c r="G15540" s="19"/>
    </row>
    <row r="15541" spans="1:7" x14ac:dyDescent="0.3">
      <c r="A15541" s="5" t="s">
        <v>15950</v>
      </c>
      <c r="B15541" s="6" t="s">
        <v>11179</v>
      </c>
      <c r="C15541" s="7">
        <v>35</v>
      </c>
      <c r="D15541" s="8" t="s">
        <v>103</v>
      </c>
      <c r="F15541" s="19"/>
      <c r="G15541" s="19"/>
    </row>
    <row r="15542" spans="1:7" x14ac:dyDescent="0.3">
      <c r="A15542" s="5" t="s">
        <v>15950</v>
      </c>
      <c r="B15542" s="6" t="s">
        <v>11180</v>
      </c>
      <c r="C15542" s="7">
        <v>33</v>
      </c>
      <c r="D15542" s="8" t="s">
        <v>103</v>
      </c>
      <c r="F15542" s="19"/>
      <c r="G15542" s="19"/>
    </row>
    <row r="15543" spans="1:7" x14ac:dyDescent="0.3">
      <c r="A15543" s="5" t="s">
        <v>15950</v>
      </c>
      <c r="B15543" s="6" t="s">
        <v>11181</v>
      </c>
      <c r="C15543" s="7">
        <v>27</v>
      </c>
      <c r="D15543" s="8" t="s">
        <v>103</v>
      </c>
      <c r="F15543" s="19"/>
      <c r="G15543" s="19"/>
    </row>
    <row r="15544" spans="1:7" x14ac:dyDescent="0.3">
      <c r="A15544" s="5" t="s">
        <v>15950</v>
      </c>
      <c r="B15544" s="6" t="s">
        <v>11182</v>
      </c>
      <c r="C15544" s="7">
        <v>29</v>
      </c>
      <c r="D15544" s="8" t="s">
        <v>103</v>
      </c>
      <c r="F15544" s="19"/>
      <c r="G15544" s="19"/>
    </row>
    <row r="15545" spans="1:7" x14ac:dyDescent="0.3">
      <c r="A15545" s="5" t="s">
        <v>15950</v>
      </c>
      <c r="B15545" s="6" t="s">
        <v>11183</v>
      </c>
      <c r="C15545" s="7">
        <v>33</v>
      </c>
      <c r="D15545" s="8" t="s">
        <v>103</v>
      </c>
      <c r="F15545" s="19"/>
      <c r="G15545" s="19"/>
    </row>
    <row r="15546" spans="1:7" x14ac:dyDescent="0.3">
      <c r="A15546" s="5" t="s">
        <v>15950</v>
      </c>
      <c r="B15546" s="6" t="s">
        <v>11184</v>
      </c>
      <c r="C15546" s="7">
        <v>30</v>
      </c>
      <c r="D15546" s="8" t="s">
        <v>103</v>
      </c>
      <c r="F15546" s="19"/>
      <c r="G15546" s="19"/>
    </row>
    <row r="15547" spans="1:7" x14ac:dyDescent="0.3">
      <c r="A15547" s="5" t="s">
        <v>15950</v>
      </c>
      <c r="B15547" s="6" t="s">
        <v>11185</v>
      </c>
      <c r="C15547" s="7">
        <v>39</v>
      </c>
      <c r="D15547" s="8" t="s">
        <v>11186</v>
      </c>
      <c r="F15547" s="19"/>
      <c r="G15547" s="19"/>
    </row>
    <row r="15548" spans="1:7" x14ac:dyDescent="0.3">
      <c r="A15548" s="5" t="s">
        <v>15950</v>
      </c>
      <c r="B15548" s="6" t="s">
        <v>11187</v>
      </c>
      <c r="C15548" s="7">
        <v>49</v>
      </c>
      <c r="D15548" s="8" t="s">
        <v>11188</v>
      </c>
      <c r="F15548" s="19"/>
      <c r="G15548" s="19"/>
    </row>
    <row r="15549" spans="1:7" x14ac:dyDescent="0.3">
      <c r="A15549" s="5" t="s">
        <v>15950</v>
      </c>
      <c r="B15549" s="6" t="s">
        <v>11189</v>
      </c>
      <c r="C15549" s="7">
        <v>39</v>
      </c>
      <c r="D15549" s="8" t="s">
        <v>11190</v>
      </c>
      <c r="F15549" s="19"/>
      <c r="G15549" s="19"/>
    </row>
    <row r="15550" spans="1:7" x14ac:dyDescent="0.3">
      <c r="A15550" s="5" t="s">
        <v>15950</v>
      </c>
      <c r="B15550" s="6" t="s">
        <v>11191</v>
      </c>
      <c r="C15550" s="7">
        <v>45</v>
      </c>
      <c r="D15550" s="8" t="s">
        <v>11192</v>
      </c>
      <c r="F15550" s="19"/>
      <c r="G15550" s="19"/>
    </row>
    <row r="15551" spans="1:7" x14ac:dyDescent="0.3">
      <c r="A15551" s="5" t="s">
        <v>15950</v>
      </c>
      <c r="B15551" s="6" t="s">
        <v>11193</v>
      </c>
      <c r="C15551" s="7">
        <v>41</v>
      </c>
      <c r="D15551" s="8" t="s">
        <v>11194</v>
      </c>
      <c r="F15551" s="19"/>
      <c r="G15551" s="19"/>
    </row>
    <row r="15552" spans="1:7" x14ac:dyDescent="0.3">
      <c r="A15552" s="5" t="s">
        <v>15950</v>
      </c>
      <c r="B15552" s="6" t="s">
        <v>11195</v>
      </c>
      <c r="C15552" s="7">
        <v>37</v>
      </c>
      <c r="D15552" s="8" t="s">
        <v>11196</v>
      </c>
      <c r="F15552" s="19"/>
      <c r="G15552" s="19"/>
    </row>
    <row r="15553" spans="1:7" x14ac:dyDescent="0.3">
      <c r="A15553" s="5" t="s">
        <v>15950</v>
      </c>
      <c r="B15553" s="6" t="s">
        <v>11197</v>
      </c>
      <c r="C15553" s="7">
        <v>40</v>
      </c>
      <c r="D15553" s="8" t="s">
        <v>11198</v>
      </c>
      <c r="F15553" s="19"/>
      <c r="G15553" s="19"/>
    </row>
    <row r="15554" spans="1:7" x14ac:dyDescent="0.3">
      <c r="A15554" s="5" t="s">
        <v>15950</v>
      </c>
      <c r="B15554" s="6" t="s">
        <v>11199</v>
      </c>
      <c r="C15554" s="7">
        <v>39</v>
      </c>
      <c r="D15554" s="8" t="s">
        <v>11200</v>
      </c>
      <c r="F15554" s="19"/>
      <c r="G15554" s="19"/>
    </row>
    <row r="15555" spans="1:7" x14ac:dyDescent="0.3">
      <c r="A15555" s="5" t="s">
        <v>15950</v>
      </c>
      <c r="B15555" s="6" t="s">
        <v>11201</v>
      </c>
      <c r="C15555" s="7">
        <v>41</v>
      </c>
      <c r="D15555" s="8" t="s">
        <v>11202</v>
      </c>
      <c r="F15555" s="19"/>
      <c r="G15555" s="19"/>
    </row>
    <row r="15556" spans="1:7" x14ac:dyDescent="0.3">
      <c r="A15556" s="5" t="s">
        <v>15950</v>
      </c>
      <c r="B15556" s="6" t="s">
        <v>778</v>
      </c>
      <c r="C15556" s="7">
        <v>42</v>
      </c>
      <c r="D15556" s="8" t="s">
        <v>11203</v>
      </c>
      <c r="F15556" s="19"/>
      <c r="G15556" s="19"/>
    </row>
    <row r="15557" spans="1:7" x14ac:dyDescent="0.3">
      <c r="A15557" s="5" t="s">
        <v>15950</v>
      </c>
      <c r="B15557" s="6" t="s">
        <v>11204</v>
      </c>
      <c r="C15557" s="7">
        <v>42</v>
      </c>
      <c r="D15557" s="8" t="s">
        <v>11205</v>
      </c>
      <c r="F15557" s="19"/>
      <c r="G15557" s="19"/>
    </row>
    <row r="15558" spans="1:7" x14ac:dyDescent="0.3">
      <c r="A15558" s="5" t="s">
        <v>15950</v>
      </c>
      <c r="B15558" s="6" t="s">
        <v>11206</v>
      </c>
      <c r="C15558" s="7">
        <v>41</v>
      </c>
      <c r="D15558" s="8" t="s">
        <v>11207</v>
      </c>
      <c r="F15558" s="19"/>
      <c r="G15558" s="19"/>
    </row>
    <row r="15559" spans="1:7" x14ac:dyDescent="0.3">
      <c r="A15559" s="5" t="s">
        <v>15950</v>
      </c>
      <c r="B15559" s="6" t="s">
        <v>11208</v>
      </c>
      <c r="C15559" s="7">
        <v>41</v>
      </c>
      <c r="D15559" s="8" t="s">
        <v>11209</v>
      </c>
      <c r="F15559" s="19"/>
      <c r="G15559" s="19"/>
    </row>
    <row r="15560" spans="1:7" x14ac:dyDescent="0.3">
      <c r="A15560" s="5" t="s">
        <v>15950</v>
      </c>
      <c r="B15560" s="6" t="s">
        <v>11210</v>
      </c>
      <c r="C15560" s="7">
        <v>43</v>
      </c>
      <c r="D15560" s="8" t="s">
        <v>11211</v>
      </c>
      <c r="F15560" s="19"/>
      <c r="G15560" s="19"/>
    </row>
    <row r="15561" spans="1:7" x14ac:dyDescent="0.3">
      <c r="A15561" s="5" t="s">
        <v>15950</v>
      </c>
      <c r="B15561" s="6" t="s">
        <v>11212</v>
      </c>
      <c r="C15561" s="7">
        <v>41</v>
      </c>
      <c r="D15561" s="8" t="s">
        <v>11213</v>
      </c>
      <c r="F15561" s="19"/>
      <c r="G15561" s="19"/>
    </row>
    <row r="15562" spans="1:7" x14ac:dyDescent="0.3">
      <c r="A15562" s="5" t="s">
        <v>15950</v>
      </c>
      <c r="B15562" s="6" t="s">
        <v>11214</v>
      </c>
      <c r="C15562" s="7">
        <v>59</v>
      </c>
      <c r="D15562" s="8" t="s">
        <v>11215</v>
      </c>
      <c r="F15562" s="19"/>
      <c r="G15562" s="19"/>
    </row>
    <row r="15563" spans="1:7" x14ac:dyDescent="0.3">
      <c r="A15563" s="5" t="s">
        <v>15950</v>
      </c>
      <c r="B15563" s="6" t="s">
        <v>11216</v>
      </c>
      <c r="C15563" s="7">
        <v>49</v>
      </c>
      <c r="D15563" s="8" t="s">
        <v>11217</v>
      </c>
      <c r="F15563" s="19"/>
      <c r="G15563" s="19"/>
    </row>
    <row r="15564" spans="1:7" x14ac:dyDescent="0.3">
      <c r="A15564" s="5" t="s">
        <v>15950</v>
      </c>
      <c r="B15564" s="6" t="s">
        <v>11218</v>
      </c>
      <c r="C15564" s="7">
        <v>59</v>
      </c>
      <c r="D15564" s="8" t="s">
        <v>11219</v>
      </c>
      <c r="F15564" s="19"/>
      <c r="G15564" s="19"/>
    </row>
    <row r="15565" spans="1:7" x14ac:dyDescent="0.3">
      <c r="A15565" s="5" t="s">
        <v>15950</v>
      </c>
      <c r="B15565" s="6" t="s">
        <v>11220</v>
      </c>
      <c r="C15565" s="7">
        <v>69</v>
      </c>
      <c r="D15565" s="8" t="s">
        <v>11221</v>
      </c>
      <c r="F15565" s="19"/>
      <c r="G15565" s="19"/>
    </row>
    <row r="15566" spans="1:7" x14ac:dyDescent="0.3">
      <c r="A15566" s="5" t="s">
        <v>15950</v>
      </c>
      <c r="B15566" s="6" t="s">
        <v>11222</v>
      </c>
      <c r="C15566" s="7">
        <v>77</v>
      </c>
      <c r="D15566" s="8" t="s">
        <v>11223</v>
      </c>
      <c r="F15566" s="19"/>
      <c r="G15566" s="19"/>
    </row>
    <row r="15567" spans="1:7" x14ac:dyDescent="0.3">
      <c r="A15567" s="5" t="s">
        <v>15950</v>
      </c>
      <c r="B15567" s="6" t="s">
        <v>11224</v>
      </c>
      <c r="C15567" s="7">
        <v>84</v>
      </c>
      <c r="D15567" s="8" t="s">
        <v>11225</v>
      </c>
      <c r="F15567" s="19"/>
      <c r="G15567" s="19"/>
    </row>
    <row r="15568" spans="1:7" x14ac:dyDescent="0.3">
      <c r="A15568" s="5" t="s">
        <v>15950</v>
      </c>
      <c r="B15568" s="6" t="s">
        <v>11226</v>
      </c>
      <c r="C15568" s="7">
        <v>94</v>
      </c>
      <c r="D15568" s="8" t="s">
        <v>11227</v>
      </c>
      <c r="F15568" s="19"/>
      <c r="G15568" s="19"/>
    </row>
    <row r="15569" spans="1:7" x14ac:dyDescent="0.3">
      <c r="A15569" s="5" t="s">
        <v>15950</v>
      </c>
      <c r="B15569" s="6" t="s">
        <v>11228</v>
      </c>
      <c r="C15569" s="7">
        <v>109</v>
      </c>
      <c r="D15569" s="8" t="s">
        <v>11229</v>
      </c>
      <c r="F15569" s="19"/>
      <c r="G15569" s="19"/>
    </row>
    <row r="15570" spans="1:7" x14ac:dyDescent="0.3">
      <c r="A15570" s="5" t="s">
        <v>15950</v>
      </c>
      <c r="B15570" s="6" t="s">
        <v>11230</v>
      </c>
      <c r="C15570" s="7">
        <v>129</v>
      </c>
      <c r="D15570" s="8" t="s">
        <v>11231</v>
      </c>
      <c r="F15570" s="19"/>
      <c r="G15570" s="19"/>
    </row>
    <row r="15571" spans="1:7" x14ac:dyDescent="0.3">
      <c r="A15571" s="5" t="s">
        <v>15950</v>
      </c>
      <c r="B15571" s="6" t="s">
        <v>11232</v>
      </c>
      <c r="C15571" s="7">
        <v>124</v>
      </c>
      <c r="D15571" s="8" t="s">
        <v>11233</v>
      </c>
      <c r="F15571" s="19"/>
      <c r="G15571" s="19"/>
    </row>
    <row r="15572" spans="1:7" x14ac:dyDescent="0.3">
      <c r="A15572" s="5" t="s">
        <v>15950</v>
      </c>
      <c r="B15572" s="6" t="s">
        <v>11234</v>
      </c>
      <c r="C15572" s="7">
        <v>159</v>
      </c>
      <c r="D15572" s="8" t="s">
        <v>11235</v>
      </c>
      <c r="F15572" s="19"/>
      <c r="G15572" s="19"/>
    </row>
    <row r="15573" spans="1:7" x14ac:dyDescent="0.3">
      <c r="A15573" s="5" t="s">
        <v>15950</v>
      </c>
      <c r="B15573" s="6" t="s">
        <v>11236</v>
      </c>
      <c r="C15573" s="7">
        <v>179</v>
      </c>
      <c r="D15573" s="8" t="s">
        <v>11237</v>
      </c>
      <c r="F15573" s="19"/>
      <c r="G15573" s="19"/>
    </row>
    <row r="15574" spans="1:7" x14ac:dyDescent="0.3">
      <c r="A15574" s="5" t="s">
        <v>15950</v>
      </c>
      <c r="B15574" s="6" t="s">
        <v>11238</v>
      </c>
      <c r="C15574" s="7">
        <v>31</v>
      </c>
      <c r="D15574" s="8" t="s">
        <v>11239</v>
      </c>
      <c r="F15574" s="19"/>
      <c r="G15574" s="19"/>
    </row>
    <row r="15575" spans="1:7" x14ac:dyDescent="0.3">
      <c r="A15575" s="5" t="s">
        <v>15950</v>
      </c>
      <c r="B15575" s="6" t="s">
        <v>11240</v>
      </c>
      <c r="C15575" s="7">
        <v>41</v>
      </c>
      <c r="D15575" s="8" t="s">
        <v>11241</v>
      </c>
      <c r="F15575" s="19"/>
      <c r="G15575" s="19"/>
    </row>
    <row r="15576" spans="1:7" x14ac:dyDescent="0.3">
      <c r="A15576" s="5" t="s">
        <v>15950</v>
      </c>
      <c r="B15576" s="6" t="s">
        <v>11242</v>
      </c>
      <c r="C15576" s="7">
        <v>49</v>
      </c>
      <c r="D15576" s="8" t="s">
        <v>11243</v>
      </c>
      <c r="F15576" s="19"/>
      <c r="G15576" s="19"/>
    </row>
    <row r="15577" spans="1:7" x14ac:dyDescent="0.3">
      <c r="A15577" s="5" t="s">
        <v>15950</v>
      </c>
      <c r="B15577" s="6" t="s">
        <v>11244</v>
      </c>
      <c r="C15577" s="7">
        <v>299</v>
      </c>
      <c r="D15577" s="8" t="s">
        <v>11245</v>
      </c>
      <c r="F15577" s="19"/>
      <c r="G15577" s="19"/>
    </row>
    <row r="15578" spans="1:7" x14ac:dyDescent="0.3">
      <c r="A15578" s="5" t="s">
        <v>15950</v>
      </c>
      <c r="B15578" s="6" t="s">
        <v>11246</v>
      </c>
      <c r="C15578" s="7">
        <v>39</v>
      </c>
      <c r="D15578" s="8" t="s">
        <v>11247</v>
      </c>
      <c r="F15578" s="19"/>
      <c r="G15578" s="19"/>
    </row>
    <row r="15579" spans="1:7" x14ac:dyDescent="0.3">
      <c r="A15579" s="5" t="s">
        <v>15950</v>
      </c>
      <c r="B15579" s="6" t="s">
        <v>11248</v>
      </c>
      <c r="C15579" s="7">
        <v>10</v>
      </c>
      <c r="D15579" s="8" t="s">
        <v>5</v>
      </c>
      <c r="F15579" s="19"/>
      <c r="G15579" s="19"/>
    </row>
    <row r="15580" spans="1:7" x14ac:dyDescent="0.3">
      <c r="A15580" s="5" t="s">
        <v>15950</v>
      </c>
      <c r="B15580" s="6" t="s">
        <v>11249</v>
      </c>
      <c r="C15580" s="7">
        <v>10</v>
      </c>
      <c r="D15580" s="8" t="s">
        <v>5</v>
      </c>
      <c r="F15580" s="19"/>
      <c r="G15580" s="19"/>
    </row>
    <row r="15581" spans="1:7" x14ac:dyDescent="0.3">
      <c r="A15581" s="5" t="s">
        <v>15950</v>
      </c>
      <c r="B15581" s="6" t="s">
        <v>11250</v>
      </c>
      <c r="C15581" s="7">
        <v>17</v>
      </c>
      <c r="D15581" s="8" t="s">
        <v>5</v>
      </c>
      <c r="F15581" s="19"/>
      <c r="G15581" s="19"/>
    </row>
    <row r="15582" spans="1:7" x14ac:dyDescent="0.3">
      <c r="A15582" s="5" t="s">
        <v>15950</v>
      </c>
      <c r="B15582" s="6" t="s">
        <v>11251</v>
      </c>
      <c r="C15582" s="7">
        <v>8</v>
      </c>
      <c r="D15582" s="8" t="s">
        <v>5</v>
      </c>
      <c r="F15582" s="19"/>
      <c r="G15582" s="19"/>
    </row>
    <row r="15583" spans="1:7" x14ac:dyDescent="0.3">
      <c r="A15583" s="5" t="s">
        <v>15950</v>
      </c>
      <c r="B15583" s="6" t="s">
        <v>11252</v>
      </c>
      <c r="C15583" s="7">
        <v>8</v>
      </c>
      <c r="D15583" s="8" t="s">
        <v>5</v>
      </c>
      <c r="F15583" s="19"/>
      <c r="G15583" s="19"/>
    </row>
    <row r="15584" spans="1:7" x14ac:dyDescent="0.3">
      <c r="A15584" s="5" t="s">
        <v>15950</v>
      </c>
      <c r="B15584" s="6" t="s">
        <v>11253</v>
      </c>
      <c r="C15584" s="7">
        <v>5</v>
      </c>
      <c r="D15584" s="8" t="s">
        <v>5</v>
      </c>
      <c r="F15584" s="19"/>
      <c r="G15584" s="19"/>
    </row>
    <row r="15585" spans="1:7" x14ac:dyDescent="0.3">
      <c r="A15585" s="5" t="s">
        <v>15950</v>
      </c>
      <c r="B15585" s="6" t="s">
        <v>11254</v>
      </c>
      <c r="C15585" s="7">
        <v>23</v>
      </c>
      <c r="D15585" s="8" t="s">
        <v>11255</v>
      </c>
      <c r="F15585" s="19"/>
      <c r="G15585" s="19"/>
    </row>
    <row r="15586" spans="1:7" x14ac:dyDescent="0.3">
      <c r="A15586" s="5" t="s">
        <v>15950</v>
      </c>
      <c r="B15586" s="6" t="s">
        <v>11256</v>
      </c>
      <c r="C15586" s="7">
        <v>29</v>
      </c>
      <c r="D15586" s="8" t="s">
        <v>11257</v>
      </c>
      <c r="F15586" s="19"/>
      <c r="G15586" s="19"/>
    </row>
    <row r="15587" spans="1:7" x14ac:dyDescent="0.3">
      <c r="A15587" s="5" t="s">
        <v>15950</v>
      </c>
      <c r="B15587" s="6" t="s">
        <v>6588</v>
      </c>
      <c r="C15587" s="7">
        <v>1</v>
      </c>
      <c r="D15587" s="8" t="s">
        <v>5</v>
      </c>
      <c r="F15587" s="19"/>
      <c r="G15587" s="19"/>
    </row>
    <row r="15588" spans="1:7" x14ac:dyDescent="0.3">
      <c r="A15588" s="5" t="s">
        <v>15950</v>
      </c>
      <c r="B15588" s="6" t="s">
        <v>11258</v>
      </c>
      <c r="C15588" s="7">
        <v>3</v>
      </c>
      <c r="D15588" s="8" t="s">
        <v>5</v>
      </c>
      <c r="F15588" s="19"/>
      <c r="G15588" s="19"/>
    </row>
    <row r="15589" spans="1:7" x14ac:dyDescent="0.3">
      <c r="A15589" s="5" t="s">
        <v>15950</v>
      </c>
      <c r="B15589" s="6" t="s">
        <v>11259</v>
      </c>
      <c r="C15589" s="7">
        <v>0.8</v>
      </c>
      <c r="D15589" s="8" t="s">
        <v>11260</v>
      </c>
      <c r="F15589" s="19"/>
      <c r="G15589" s="19"/>
    </row>
    <row r="15590" spans="1:7" x14ac:dyDescent="0.3">
      <c r="A15590" s="5" t="s">
        <v>15950</v>
      </c>
      <c r="B15590" s="6" t="s">
        <v>11261</v>
      </c>
      <c r="C15590" s="7">
        <v>5</v>
      </c>
      <c r="D15590" s="8" t="s">
        <v>5</v>
      </c>
      <c r="F15590" s="19"/>
      <c r="G15590" s="19"/>
    </row>
    <row r="15591" spans="1:7" x14ac:dyDescent="0.3">
      <c r="A15591" s="5" t="s">
        <v>15950</v>
      </c>
      <c r="B15591" s="6" t="s">
        <v>5127</v>
      </c>
      <c r="C15591" s="7">
        <v>1</v>
      </c>
      <c r="D15591" s="8" t="s">
        <v>5</v>
      </c>
      <c r="F15591" s="19"/>
      <c r="G15591" s="19"/>
    </row>
    <row r="15592" spans="1:7" x14ac:dyDescent="0.3">
      <c r="A15592" s="5" t="s">
        <v>15950</v>
      </c>
      <c r="B15592" s="6" t="s">
        <v>11262</v>
      </c>
      <c r="C15592" s="7">
        <v>3</v>
      </c>
      <c r="D15592" s="8" t="s">
        <v>5</v>
      </c>
      <c r="F15592" s="19"/>
      <c r="G15592" s="19"/>
    </row>
    <row r="15593" spans="1:7" x14ac:dyDescent="0.3">
      <c r="A15593" s="5" t="s">
        <v>15950</v>
      </c>
      <c r="B15593" s="6" t="s">
        <v>11263</v>
      </c>
      <c r="C15593" s="7">
        <v>3</v>
      </c>
      <c r="D15593" s="8" t="s">
        <v>5</v>
      </c>
      <c r="F15593" s="19"/>
      <c r="G15593" s="19"/>
    </row>
    <row r="15594" spans="1:7" x14ac:dyDescent="0.3">
      <c r="A15594" s="5" t="s">
        <v>15950</v>
      </c>
      <c r="B15594" s="6" t="s">
        <v>11264</v>
      </c>
      <c r="C15594" s="7">
        <v>1</v>
      </c>
      <c r="D15594" s="8" t="s">
        <v>5</v>
      </c>
      <c r="F15594" s="19"/>
      <c r="G15594" s="19"/>
    </row>
    <row r="15595" spans="1:7" x14ac:dyDescent="0.3">
      <c r="A15595" s="5" t="s">
        <v>15951</v>
      </c>
      <c r="B15595" s="6" t="s">
        <v>15952</v>
      </c>
      <c r="C15595" s="7">
        <v>44</v>
      </c>
      <c r="D15595" s="8" t="s">
        <v>15953</v>
      </c>
      <c r="F15595" s="19"/>
      <c r="G15595" s="19"/>
    </row>
    <row r="15596" spans="1:7" x14ac:dyDescent="0.3">
      <c r="A15596" s="5" t="s">
        <v>15951</v>
      </c>
      <c r="B15596" s="6" t="s">
        <v>15954</v>
      </c>
      <c r="C15596" s="7">
        <v>77</v>
      </c>
      <c r="D15596" s="8" t="s">
        <v>15955</v>
      </c>
      <c r="F15596" s="19"/>
      <c r="G15596" s="19"/>
    </row>
    <row r="15597" spans="1:7" x14ac:dyDescent="0.3">
      <c r="A15597" s="5" t="s">
        <v>15951</v>
      </c>
      <c r="B15597" s="6" t="s">
        <v>15956</v>
      </c>
      <c r="C15597" s="7">
        <v>51</v>
      </c>
      <c r="D15597" s="8" t="s">
        <v>15957</v>
      </c>
      <c r="F15597" s="19"/>
      <c r="G15597" s="19"/>
    </row>
    <row r="15598" spans="1:7" x14ac:dyDescent="0.3">
      <c r="A15598" s="5" t="s">
        <v>15951</v>
      </c>
      <c r="B15598" s="6" t="s">
        <v>15958</v>
      </c>
      <c r="C15598" s="7">
        <v>70</v>
      </c>
      <c r="D15598" s="8" t="s">
        <v>15959</v>
      </c>
      <c r="F15598" s="19"/>
      <c r="G15598" s="19"/>
    </row>
    <row r="15599" spans="1:7" x14ac:dyDescent="0.3">
      <c r="A15599" s="5" t="s">
        <v>15951</v>
      </c>
      <c r="B15599" s="6" t="s">
        <v>4911</v>
      </c>
      <c r="C15599" s="7">
        <v>87</v>
      </c>
      <c r="D15599" s="8" t="s">
        <v>15960</v>
      </c>
      <c r="F15599" s="19"/>
      <c r="G15599" s="19"/>
    </row>
    <row r="15600" spans="1:7" x14ac:dyDescent="0.3">
      <c r="A15600" s="5" t="s">
        <v>15951</v>
      </c>
      <c r="B15600" s="6" t="s">
        <v>15961</v>
      </c>
      <c r="C15600" s="7">
        <v>91</v>
      </c>
      <c r="D15600" s="8" t="s">
        <v>15962</v>
      </c>
      <c r="F15600" s="19"/>
      <c r="G15600" s="19"/>
    </row>
    <row r="15601" spans="1:7" x14ac:dyDescent="0.3">
      <c r="A15601" s="5" t="s">
        <v>15951</v>
      </c>
      <c r="B15601" s="6" t="s">
        <v>15963</v>
      </c>
      <c r="C15601" s="7">
        <v>101</v>
      </c>
      <c r="D15601" s="8" t="s">
        <v>15964</v>
      </c>
      <c r="F15601" s="19"/>
      <c r="G15601" s="19"/>
    </row>
    <row r="15602" spans="1:7" x14ac:dyDescent="0.3">
      <c r="A15602" s="5" t="s">
        <v>15951</v>
      </c>
      <c r="B15602" s="6" t="s">
        <v>15965</v>
      </c>
      <c r="C15602" s="7">
        <v>141</v>
      </c>
      <c r="D15602" s="8" t="s">
        <v>15966</v>
      </c>
      <c r="F15602" s="19"/>
      <c r="G15602" s="19"/>
    </row>
    <row r="15603" spans="1:7" x14ac:dyDescent="0.3">
      <c r="A15603" s="5" t="s">
        <v>15951</v>
      </c>
      <c r="B15603" s="6" t="s">
        <v>15967</v>
      </c>
      <c r="C15603" s="7">
        <v>201</v>
      </c>
      <c r="D15603" s="8" t="s">
        <v>15968</v>
      </c>
      <c r="F15603" s="19"/>
      <c r="G15603" s="19"/>
    </row>
    <row r="15604" spans="1:7" x14ac:dyDescent="0.3">
      <c r="A15604" s="5" t="s">
        <v>15951</v>
      </c>
      <c r="B15604" s="6" t="s">
        <v>15969</v>
      </c>
      <c r="C15604" s="7">
        <v>241</v>
      </c>
      <c r="D15604" s="8" t="s">
        <v>15970</v>
      </c>
      <c r="F15604" s="19"/>
      <c r="G15604" s="19"/>
    </row>
    <row r="15605" spans="1:7" x14ac:dyDescent="0.3">
      <c r="A15605" s="5" t="s">
        <v>15951</v>
      </c>
      <c r="B15605" s="6" t="s">
        <v>15971</v>
      </c>
      <c r="C15605" s="7">
        <v>361</v>
      </c>
      <c r="D15605" s="8" t="s">
        <v>15972</v>
      </c>
      <c r="F15605" s="19"/>
      <c r="G15605" s="19"/>
    </row>
    <row r="15606" spans="1:7" x14ac:dyDescent="0.3">
      <c r="A15606" s="5" t="s">
        <v>15951</v>
      </c>
      <c r="B15606" s="6" t="s">
        <v>295</v>
      </c>
      <c r="C15606" s="7">
        <v>19</v>
      </c>
      <c r="D15606" s="8" t="s">
        <v>15973</v>
      </c>
      <c r="F15606" s="19"/>
      <c r="G15606" s="19"/>
    </row>
    <row r="15607" spans="1:7" x14ac:dyDescent="0.3">
      <c r="A15607" s="5" t="s">
        <v>15951</v>
      </c>
      <c r="B15607" s="6" t="s">
        <v>1409</v>
      </c>
      <c r="C15607" s="7">
        <v>31</v>
      </c>
      <c r="D15607" s="8" t="s">
        <v>6191</v>
      </c>
      <c r="F15607" s="19"/>
      <c r="G15607" s="19"/>
    </row>
    <row r="15608" spans="1:7" x14ac:dyDescent="0.3">
      <c r="A15608" s="5" t="s">
        <v>15951</v>
      </c>
      <c r="B15608" s="6" t="s">
        <v>15974</v>
      </c>
      <c r="C15608" s="7">
        <v>41</v>
      </c>
      <c r="D15608" s="8" t="s">
        <v>15975</v>
      </c>
      <c r="F15608" s="19"/>
      <c r="G15608" s="19"/>
    </row>
    <row r="15609" spans="1:7" x14ac:dyDescent="0.3">
      <c r="A15609" s="5" t="s">
        <v>15951</v>
      </c>
      <c r="B15609" s="6" t="s">
        <v>15976</v>
      </c>
      <c r="C15609" s="7">
        <v>51</v>
      </c>
      <c r="D15609" s="8" t="s">
        <v>15977</v>
      </c>
      <c r="F15609" s="19"/>
      <c r="G15609" s="19"/>
    </row>
    <row r="15610" spans="1:7" x14ac:dyDescent="0.3">
      <c r="A15610" s="5" t="s">
        <v>15951</v>
      </c>
      <c r="B15610" s="6" t="s">
        <v>1079</v>
      </c>
      <c r="C15610" s="7">
        <v>18</v>
      </c>
      <c r="D15610" s="8" t="s">
        <v>15978</v>
      </c>
      <c r="F15610" s="19"/>
      <c r="G15610" s="19"/>
    </row>
    <row r="15611" spans="1:7" x14ac:dyDescent="0.3">
      <c r="A15611" s="5" t="s">
        <v>15951</v>
      </c>
      <c r="B15611" s="6" t="s">
        <v>14</v>
      </c>
      <c r="C15611" s="7">
        <v>20</v>
      </c>
      <c r="D15611" s="8" t="s">
        <v>15979</v>
      </c>
      <c r="F15611" s="19"/>
      <c r="G15611" s="19"/>
    </row>
    <row r="15612" spans="1:7" x14ac:dyDescent="0.3">
      <c r="A15612" s="5" t="s">
        <v>15951</v>
      </c>
      <c r="B15612" s="6" t="s">
        <v>15980</v>
      </c>
      <c r="C15612" s="7">
        <v>19</v>
      </c>
      <c r="D15612" s="8" t="s">
        <v>15981</v>
      </c>
      <c r="F15612" s="19"/>
      <c r="G15612" s="19"/>
    </row>
    <row r="15613" spans="1:7" x14ac:dyDescent="0.3">
      <c r="A15613" s="5" t="s">
        <v>15951</v>
      </c>
      <c r="B15613" s="6" t="s">
        <v>15982</v>
      </c>
      <c r="C15613" s="7">
        <v>29</v>
      </c>
      <c r="D15613" s="8" t="s">
        <v>15983</v>
      </c>
      <c r="F15613" s="19"/>
      <c r="G15613" s="19"/>
    </row>
    <row r="15614" spans="1:7" x14ac:dyDescent="0.3">
      <c r="A15614" s="5" t="s">
        <v>15951</v>
      </c>
      <c r="B15614" s="6" t="s">
        <v>15984</v>
      </c>
      <c r="C15614" s="7">
        <v>46</v>
      </c>
      <c r="D15614" s="8" t="s">
        <v>15985</v>
      </c>
      <c r="F15614" s="19"/>
      <c r="G15614" s="19"/>
    </row>
    <row r="15615" spans="1:7" x14ac:dyDescent="0.3">
      <c r="A15615" s="5" t="s">
        <v>15951</v>
      </c>
      <c r="B15615" s="6" t="s">
        <v>2037</v>
      </c>
      <c r="C15615" s="7">
        <v>36</v>
      </c>
      <c r="D15615" s="8" t="s">
        <v>5</v>
      </c>
      <c r="F15615" s="19"/>
      <c r="G15615" s="19"/>
    </row>
    <row r="15616" spans="1:7" x14ac:dyDescent="0.3">
      <c r="A15616" s="5" t="s">
        <v>15951</v>
      </c>
      <c r="B15616" s="6" t="s">
        <v>2381</v>
      </c>
      <c r="C15616" s="7">
        <v>19</v>
      </c>
      <c r="D15616" s="8" t="s">
        <v>15986</v>
      </c>
      <c r="F15616" s="19"/>
      <c r="G15616" s="19"/>
    </row>
    <row r="15617" spans="1:7" x14ac:dyDescent="0.3">
      <c r="A15617" s="5" t="s">
        <v>15951</v>
      </c>
      <c r="B15617" s="6" t="s">
        <v>15544</v>
      </c>
      <c r="C15617" s="7">
        <v>31</v>
      </c>
      <c r="D15617" s="8" t="s">
        <v>15987</v>
      </c>
      <c r="F15617" s="19"/>
      <c r="G15617" s="19"/>
    </row>
    <row r="15618" spans="1:7" x14ac:dyDescent="0.3">
      <c r="A15618" s="5" t="s">
        <v>15951</v>
      </c>
      <c r="B15618" s="6" t="s">
        <v>15988</v>
      </c>
      <c r="C15618" s="7">
        <v>51</v>
      </c>
      <c r="D15618" s="8" t="s">
        <v>15989</v>
      </c>
      <c r="F15618" s="19"/>
      <c r="G15618" s="19"/>
    </row>
    <row r="15619" spans="1:7" x14ac:dyDescent="0.3">
      <c r="A15619" s="5" t="s">
        <v>15951</v>
      </c>
      <c r="B15619" s="6" t="s">
        <v>7540</v>
      </c>
      <c r="C15619" s="7">
        <v>51</v>
      </c>
      <c r="D15619" s="8" t="s">
        <v>15990</v>
      </c>
      <c r="F15619" s="19"/>
      <c r="G15619" s="19"/>
    </row>
    <row r="15620" spans="1:7" x14ac:dyDescent="0.3">
      <c r="A15620" s="5" t="s">
        <v>15951</v>
      </c>
      <c r="B15620" s="6" t="s">
        <v>15991</v>
      </c>
      <c r="C15620" s="7">
        <v>49</v>
      </c>
      <c r="D15620" s="8" t="s">
        <v>15992</v>
      </c>
      <c r="F15620" s="19"/>
      <c r="G15620" s="19"/>
    </row>
    <row r="15621" spans="1:7" x14ac:dyDescent="0.3">
      <c r="A15621" s="5" t="s">
        <v>15951</v>
      </c>
      <c r="B15621" s="6" t="s">
        <v>15993</v>
      </c>
      <c r="C15621" s="7">
        <v>57</v>
      </c>
      <c r="D15621" s="8" t="s">
        <v>15994</v>
      </c>
      <c r="F15621" s="19"/>
      <c r="G15621" s="19"/>
    </row>
    <row r="15622" spans="1:7" x14ac:dyDescent="0.3">
      <c r="A15622" s="5" t="s">
        <v>15951</v>
      </c>
      <c r="B15622" s="6" t="s">
        <v>15995</v>
      </c>
      <c r="C15622" s="7">
        <v>57</v>
      </c>
      <c r="D15622" s="8" t="s">
        <v>15996</v>
      </c>
      <c r="F15622" s="19"/>
      <c r="G15622" s="19"/>
    </row>
    <row r="15623" spans="1:7" x14ac:dyDescent="0.3">
      <c r="A15623" s="5" t="s">
        <v>15951</v>
      </c>
      <c r="B15623" s="6" t="s">
        <v>1880</v>
      </c>
      <c r="C15623" s="7">
        <v>21</v>
      </c>
      <c r="D15623" s="8" t="s">
        <v>15997</v>
      </c>
      <c r="F15623" s="19"/>
      <c r="G15623" s="19"/>
    </row>
    <row r="15624" spans="1:7" x14ac:dyDescent="0.3">
      <c r="A15624" s="5" t="s">
        <v>15951</v>
      </c>
      <c r="B15624" s="6" t="s">
        <v>1884</v>
      </c>
      <c r="C15624" s="7">
        <v>24</v>
      </c>
      <c r="D15624" s="8" t="s">
        <v>15998</v>
      </c>
      <c r="F15624" s="19"/>
      <c r="G15624" s="19"/>
    </row>
    <row r="15625" spans="1:7" x14ac:dyDescent="0.3">
      <c r="A15625" s="5" t="s">
        <v>15951</v>
      </c>
      <c r="B15625" s="6" t="s">
        <v>15999</v>
      </c>
      <c r="C15625" s="7">
        <v>31</v>
      </c>
      <c r="D15625" s="8" t="s">
        <v>16000</v>
      </c>
      <c r="F15625" s="19"/>
      <c r="G15625" s="19"/>
    </row>
    <row r="15626" spans="1:7" x14ac:dyDescent="0.3">
      <c r="A15626" s="5" t="s">
        <v>15951</v>
      </c>
      <c r="B15626" s="6" t="s">
        <v>1882</v>
      </c>
      <c r="C15626" s="7">
        <v>23</v>
      </c>
      <c r="D15626" s="8" t="s">
        <v>16001</v>
      </c>
      <c r="F15626" s="19"/>
      <c r="G15626" s="19"/>
    </row>
    <row r="15627" spans="1:7" x14ac:dyDescent="0.3">
      <c r="A15627" s="5" t="s">
        <v>15951</v>
      </c>
      <c r="B15627" s="6" t="s">
        <v>2813</v>
      </c>
      <c r="C15627" s="7">
        <v>21</v>
      </c>
      <c r="D15627" s="8" t="s">
        <v>16002</v>
      </c>
      <c r="F15627" s="19"/>
      <c r="G15627" s="19"/>
    </row>
    <row r="15628" spans="1:7" x14ac:dyDescent="0.3">
      <c r="A15628" s="5" t="s">
        <v>15951</v>
      </c>
      <c r="B15628" s="6" t="s">
        <v>1886</v>
      </c>
      <c r="C15628" s="7">
        <v>26</v>
      </c>
      <c r="D15628" s="8" t="s">
        <v>16003</v>
      </c>
      <c r="F15628" s="19"/>
      <c r="G15628" s="19"/>
    </row>
    <row r="15629" spans="1:7" x14ac:dyDescent="0.3">
      <c r="A15629" s="5" t="s">
        <v>15951</v>
      </c>
      <c r="B15629" s="6" t="s">
        <v>587</v>
      </c>
      <c r="C15629" s="7">
        <v>18</v>
      </c>
      <c r="D15629" s="8" t="s">
        <v>16004</v>
      </c>
      <c r="F15629" s="19"/>
      <c r="G15629" s="19"/>
    </row>
    <row r="15630" spans="1:7" x14ac:dyDescent="0.3">
      <c r="A15630" s="5" t="s">
        <v>15951</v>
      </c>
      <c r="B15630" s="6" t="s">
        <v>16005</v>
      </c>
      <c r="C15630" s="7">
        <v>26</v>
      </c>
      <c r="D15630" s="8" t="s">
        <v>16006</v>
      </c>
      <c r="F15630" s="19"/>
      <c r="G15630" s="19"/>
    </row>
    <row r="15631" spans="1:7" x14ac:dyDescent="0.3">
      <c r="A15631" s="5" t="s">
        <v>15951</v>
      </c>
      <c r="B15631" s="6" t="s">
        <v>16007</v>
      </c>
      <c r="C15631" s="7">
        <v>29</v>
      </c>
      <c r="D15631" s="8" t="s">
        <v>100</v>
      </c>
      <c r="F15631" s="19"/>
      <c r="G15631" s="19"/>
    </row>
    <row r="15632" spans="1:7" x14ac:dyDescent="0.3">
      <c r="A15632" s="5" t="s">
        <v>15951</v>
      </c>
      <c r="B15632" s="6" t="s">
        <v>16008</v>
      </c>
      <c r="C15632" s="7">
        <v>33</v>
      </c>
      <c r="D15632" s="8" t="s">
        <v>101</v>
      </c>
      <c r="F15632" s="19"/>
      <c r="G15632" s="19"/>
    </row>
    <row r="15633" spans="1:7" x14ac:dyDescent="0.3">
      <c r="A15633" s="5" t="s">
        <v>15951</v>
      </c>
      <c r="B15633" s="6" t="s">
        <v>16009</v>
      </c>
      <c r="C15633" s="7">
        <v>32</v>
      </c>
      <c r="D15633" s="8" t="s">
        <v>16010</v>
      </c>
      <c r="F15633" s="19"/>
      <c r="G15633" s="19"/>
    </row>
    <row r="15634" spans="1:7" x14ac:dyDescent="0.3">
      <c r="A15634" s="5" t="s">
        <v>15951</v>
      </c>
      <c r="B15634" s="6" t="s">
        <v>16011</v>
      </c>
      <c r="C15634" s="7">
        <v>37</v>
      </c>
      <c r="D15634" s="8" t="s">
        <v>16012</v>
      </c>
      <c r="F15634" s="19"/>
      <c r="G15634" s="19"/>
    </row>
    <row r="15635" spans="1:7" x14ac:dyDescent="0.3">
      <c r="A15635" s="5" t="s">
        <v>15951</v>
      </c>
      <c r="B15635" s="6" t="s">
        <v>2859</v>
      </c>
      <c r="C15635" s="7">
        <v>19</v>
      </c>
      <c r="D15635" s="8" t="s">
        <v>15997</v>
      </c>
      <c r="F15635" s="19"/>
      <c r="G15635" s="19"/>
    </row>
    <row r="15636" spans="1:7" x14ac:dyDescent="0.3">
      <c r="A15636" s="5" t="s">
        <v>15951</v>
      </c>
      <c r="B15636" s="6" t="s">
        <v>4939</v>
      </c>
      <c r="C15636" s="7">
        <v>21</v>
      </c>
      <c r="D15636" s="8" t="s">
        <v>15998</v>
      </c>
      <c r="F15636" s="19"/>
      <c r="G15636" s="19"/>
    </row>
    <row r="15637" spans="1:7" x14ac:dyDescent="0.3">
      <c r="A15637" s="5" t="s">
        <v>15951</v>
      </c>
      <c r="B15637" s="6" t="s">
        <v>4936</v>
      </c>
      <c r="C15637" s="7">
        <v>19</v>
      </c>
      <c r="D15637" s="8" t="s">
        <v>16002</v>
      </c>
      <c r="F15637" s="19"/>
      <c r="G15637" s="19"/>
    </row>
    <row r="15638" spans="1:7" x14ac:dyDescent="0.3">
      <c r="A15638" s="5" t="s">
        <v>15951</v>
      </c>
      <c r="B15638" s="6" t="s">
        <v>2534</v>
      </c>
      <c r="C15638" s="7">
        <v>21</v>
      </c>
      <c r="D15638" s="8" t="s">
        <v>16001</v>
      </c>
      <c r="F15638" s="19"/>
      <c r="G15638" s="19"/>
    </row>
    <row r="15639" spans="1:7" x14ac:dyDescent="0.3">
      <c r="A15639" s="5" t="s">
        <v>15951</v>
      </c>
      <c r="B15639" s="6" t="s">
        <v>2860</v>
      </c>
      <c r="C15639" s="7">
        <v>15</v>
      </c>
      <c r="D15639" s="8" t="s">
        <v>2674</v>
      </c>
      <c r="F15639" s="19"/>
      <c r="G15639" s="19"/>
    </row>
    <row r="15640" spans="1:7" x14ac:dyDescent="0.3">
      <c r="A15640" s="5" t="s">
        <v>15951</v>
      </c>
      <c r="B15640" s="6" t="s">
        <v>3358</v>
      </c>
      <c r="C15640" s="7">
        <v>18</v>
      </c>
      <c r="D15640" s="8" t="s">
        <v>16013</v>
      </c>
      <c r="F15640" s="19"/>
      <c r="G15640" s="19"/>
    </row>
    <row r="15641" spans="1:7" x14ac:dyDescent="0.3">
      <c r="A15641" s="5" t="s">
        <v>15951</v>
      </c>
      <c r="B15641" s="6" t="s">
        <v>642</v>
      </c>
      <c r="C15641" s="7">
        <v>18</v>
      </c>
      <c r="D15641" s="8" t="s">
        <v>16004</v>
      </c>
      <c r="F15641" s="19"/>
      <c r="G15641" s="19"/>
    </row>
    <row r="15642" spans="1:7" x14ac:dyDescent="0.3">
      <c r="A15642" s="5" t="s">
        <v>15951</v>
      </c>
      <c r="B15642" s="6" t="s">
        <v>634</v>
      </c>
      <c r="C15642" s="7">
        <v>18</v>
      </c>
      <c r="D15642" s="8" t="s">
        <v>16014</v>
      </c>
      <c r="F15642" s="19"/>
      <c r="G15642" s="19"/>
    </row>
    <row r="15643" spans="1:7" x14ac:dyDescent="0.3">
      <c r="A15643" s="5" t="s">
        <v>15951</v>
      </c>
      <c r="B15643" s="6" t="s">
        <v>712</v>
      </c>
      <c r="C15643" s="7">
        <v>16</v>
      </c>
      <c r="D15643" s="8" t="s">
        <v>16015</v>
      </c>
      <c r="F15643" s="19"/>
      <c r="G15643" s="19"/>
    </row>
    <row r="15644" spans="1:7" x14ac:dyDescent="0.3">
      <c r="A15644" s="5" t="s">
        <v>15951</v>
      </c>
      <c r="B15644" s="6" t="s">
        <v>16016</v>
      </c>
      <c r="C15644" s="7">
        <v>24</v>
      </c>
      <c r="D15644" s="8" t="s">
        <v>16017</v>
      </c>
      <c r="F15644" s="19"/>
      <c r="G15644" s="19"/>
    </row>
    <row r="15645" spans="1:7" x14ac:dyDescent="0.3">
      <c r="A15645" s="5" t="s">
        <v>15951</v>
      </c>
      <c r="B15645" s="6" t="s">
        <v>4937</v>
      </c>
      <c r="C15645" s="7">
        <v>21</v>
      </c>
      <c r="D15645" s="8" t="s">
        <v>16018</v>
      </c>
      <c r="F15645" s="19"/>
      <c r="G15645" s="19"/>
    </row>
    <row r="15646" spans="1:7" x14ac:dyDescent="0.3">
      <c r="A15646" s="5" t="s">
        <v>15951</v>
      </c>
      <c r="B15646" s="6" t="s">
        <v>9399</v>
      </c>
      <c r="C15646" s="7">
        <v>24</v>
      </c>
      <c r="D15646" s="8" t="s">
        <v>16019</v>
      </c>
      <c r="F15646" s="19"/>
      <c r="G15646" s="19"/>
    </row>
    <row r="15647" spans="1:7" x14ac:dyDescent="0.3">
      <c r="A15647" s="5" t="s">
        <v>15951</v>
      </c>
      <c r="B15647" s="6" t="s">
        <v>16020</v>
      </c>
      <c r="C15647" s="7">
        <v>28</v>
      </c>
      <c r="D15647" s="8" t="s">
        <v>16021</v>
      </c>
      <c r="F15647" s="19"/>
      <c r="G15647" s="19"/>
    </row>
    <row r="15648" spans="1:7" x14ac:dyDescent="0.3">
      <c r="A15648" s="5" t="s">
        <v>15951</v>
      </c>
      <c r="B15648" s="6" t="s">
        <v>2108</v>
      </c>
      <c r="C15648" s="7">
        <v>33</v>
      </c>
      <c r="D15648" s="8" t="s">
        <v>16022</v>
      </c>
      <c r="F15648" s="19"/>
      <c r="G15648" s="19"/>
    </row>
    <row r="15649" spans="1:7" x14ac:dyDescent="0.3">
      <c r="A15649" s="5" t="s">
        <v>15951</v>
      </c>
      <c r="B15649" s="6" t="s">
        <v>16023</v>
      </c>
      <c r="C15649" s="7">
        <v>35</v>
      </c>
      <c r="D15649" s="8" t="s">
        <v>16024</v>
      </c>
      <c r="F15649" s="19"/>
      <c r="G15649" s="19"/>
    </row>
    <row r="15650" spans="1:7" x14ac:dyDescent="0.3">
      <c r="A15650" s="5" t="s">
        <v>15951</v>
      </c>
      <c r="B15650" s="6" t="s">
        <v>16025</v>
      </c>
      <c r="C15650" s="7">
        <v>35</v>
      </c>
      <c r="D15650" s="8" t="s">
        <v>16026</v>
      </c>
      <c r="F15650" s="19"/>
      <c r="G15650" s="19"/>
    </row>
    <row r="15651" spans="1:7" x14ac:dyDescent="0.3">
      <c r="A15651" s="5" t="s">
        <v>15951</v>
      </c>
      <c r="B15651" s="6" t="s">
        <v>16027</v>
      </c>
      <c r="C15651" s="7">
        <v>39</v>
      </c>
      <c r="D15651" s="8" t="s">
        <v>16028</v>
      </c>
      <c r="F15651" s="19"/>
      <c r="G15651" s="19"/>
    </row>
    <row r="15652" spans="1:7" x14ac:dyDescent="0.3">
      <c r="A15652" s="5" t="s">
        <v>15951</v>
      </c>
      <c r="B15652" s="6" t="s">
        <v>16029</v>
      </c>
      <c r="C15652" s="7">
        <v>35</v>
      </c>
      <c r="D15652" s="8" t="s">
        <v>16030</v>
      </c>
      <c r="F15652" s="19"/>
      <c r="G15652" s="19"/>
    </row>
    <row r="15653" spans="1:7" x14ac:dyDescent="0.3">
      <c r="A15653" s="5" t="s">
        <v>15951</v>
      </c>
      <c r="B15653" s="6" t="s">
        <v>16031</v>
      </c>
      <c r="C15653" s="7">
        <v>39</v>
      </c>
      <c r="D15653" s="8" t="s">
        <v>16032</v>
      </c>
      <c r="F15653" s="19"/>
      <c r="G15653" s="19"/>
    </row>
    <row r="15654" spans="1:7" x14ac:dyDescent="0.3">
      <c r="A15654" s="5" t="s">
        <v>15951</v>
      </c>
      <c r="B15654" s="6" t="s">
        <v>16033</v>
      </c>
      <c r="C15654" s="7">
        <v>39</v>
      </c>
      <c r="D15654" s="8" t="s">
        <v>16034</v>
      </c>
      <c r="F15654" s="19"/>
      <c r="G15654" s="19"/>
    </row>
    <row r="15655" spans="1:7" x14ac:dyDescent="0.3">
      <c r="A15655" s="5" t="s">
        <v>15951</v>
      </c>
      <c r="B15655" s="6" t="s">
        <v>16035</v>
      </c>
      <c r="C15655" s="7">
        <v>38</v>
      </c>
      <c r="D15655" s="8" t="s">
        <v>16036</v>
      </c>
      <c r="F15655" s="19"/>
      <c r="G15655" s="19"/>
    </row>
    <row r="15656" spans="1:7" x14ac:dyDescent="0.3">
      <c r="A15656" s="5" t="s">
        <v>15951</v>
      </c>
      <c r="B15656" s="6" t="s">
        <v>16037</v>
      </c>
      <c r="C15656" s="7">
        <v>49</v>
      </c>
      <c r="D15656" s="8" t="s">
        <v>16038</v>
      </c>
      <c r="F15656" s="19"/>
      <c r="G15656" s="19"/>
    </row>
    <row r="15657" spans="1:7" x14ac:dyDescent="0.3">
      <c r="A15657" s="5" t="s">
        <v>15951</v>
      </c>
      <c r="B15657" s="6" t="s">
        <v>16039</v>
      </c>
      <c r="C15657" s="7">
        <v>58</v>
      </c>
      <c r="D15657" s="8" t="s">
        <v>16040</v>
      </c>
      <c r="F15657" s="19"/>
      <c r="G15657" s="19"/>
    </row>
    <row r="15658" spans="1:7" x14ac:dyDescent="0.3">
      <c r="A15658" s="5" t="s">
        <v>15951</v>
      </c>
      <c r="B15658" s="6" t="s">
        <v>16041</v>
      </c>
      <c r="C15658" s="7">
        <v>38</v>
      </c>
      <c r="D15658" s="8" t="s">
        <v>16042</v>
      </c>
      <c r="F15658" s="19"/>
      <c r="G15658" s="19"/>
    </row>
    <row r="15659" spans="1:7" x14ac:dyDescent="0.3">
      <c r="A15659" s="5" t="s">
        <v>15951</v>
      </c>
      <c r="B15659" s="6" t="s">
        <v>16043</v>
      </c>
      <c r="C15659" s="7">
        <v>43</v>
      </c>
      <c r="D15659" s="8" t="s">
        <v>16044</v>
      </c>
      <c r="F15659" s="19"/>
      <c r="G15659" s="19"/>
    </row>
    <row r="15660" spans="1:7" x14ac:dyDescent="0.3">
      <c r="A15660" s="5" t="s">
        <v>15951</v>
      </c>
      <c r="B15660" s="6" t="s">
        <v>16045</v>
      </c>
      <c r="C15660" s="7">
        <v>43</v>
      </c>
      <c r="D15660" s="8" t="s">
        <v>16046</v>
      </c>
      <c r="F15660" s="19"/>
      <c r="G15660" s="19"/>
    </row>
    <row r="15661" spans="1:7" x14ac:dyDescent="0.3">
      <c r="A15661" s="5" t="s">
        <v>15951</v>
      </c>
      <c r="B15661" s="6" t="s">
        <v>11169</v>
      </c>
      <c r="C15661" s="7">
        <v>56</v>
      </c>
      <c r="D15661" s="8" t="s">
        <v>16047</v>
      </c>
      <c r="F15661" s="19"/>
      <c r="G15661" s="19"/>
    </row>
    <row r="15662" spans="1:7" x14ac:dyDescent="0.3">
      <c r="A15662" s="5" t="s">
        <v>15951</v>
      </c>
      <c r="B15662" s="6" t="s">
        <v>2157</v>
      </c>
      <c r="C15662" s="7">
        <v>43</v>
      </c>
      <c r="D15662" s="8" t="s">
        <v>16048</v>
      </c>
      <c r="F15662" s="19"/>
      <c r="G15662" s="19"/>
    </row>
    <row r="15663" spans="1:7" x14ac:dyDescent="0.3">
      <c r="A15663" s="5" t="s">
        <v>15951</v>
      </c>
      <c r="B15663" s="6" t="s">
        <v>2517</v>
      </c>
      <c r="C15663" s="7">
        <v>43</v>
      </c>
      <c r="D15663" s="8" t="s">
        <v>16049</v>
      </c>
      <c r="F15663" s="19"/>
      <c r="G15663" s="19"/>
    </row>
    <row r="15664" spans="1:7" x14ac:dyDescent="0.3">
      <c r="A15664" s="5" t="s">
        <v>15951</v>
      </c>
      <c r="B15664" s="6" t="s">
        <v>16050</v>
      </c>
      <c r="C15664" s="7">
        <v>45</v>
      </c>
      <c r="D15664" s="8" t="s">
        <v>16051</v>
      </c>
      <c r="F15664" s="19"/>
      <c r="G15664" s="19"/>
    </row>
    <row r="15665" spans="1:7" x14ac:dyDescent="0.3">
      <c r="A15665" s="5" t="s">
        <v>15951</v>
      </c>
      <c r="B15665" s="6" t="s">
        <v>16052</v>
      </c>
      <c r="C15665" s="7">
        <v>48</v>
      </c>
      <c r="D15665" s="8" t="s">
        <v>16053</v>
      </c>
      <c r="F15665" s="19"/>
      <c r="G15665" s="19"/>
    </row>
    <row r="15666" spans="1:7" x14ac:dyDescent="0.3">
      <c r="A15666" s="5" t="s">
        <v>15951</v>
      </c>
      <c r="B15666" s="6" t="s">
        <v>5729</v>
      </c>
      <c r="C15666" s="7">
        <v>51</v>
      </c>
      <c r="D15666" s="8" t="s">
        <v>16054</v>
      </c>
      <c r="F15666" s="19"/>
      <c r="G15666" s="19"/>
    </row>
    <row r="15667" spans="1:7" x14ac:dyDescent="0.3">
      <c r="A15667" s="5" t="s">
        <v>15951</v>
      </c>
      <c r="B15667" s="6" t="s">
        <v>12228</v>
      </c>
      <c r="C15667" s="7">
        <v>48</v>
      </c>
      <c r="D15667" s="8" t="s">
        <v>16055</v>
      </c>
      <c r="F15667" s="19"/>
      <c r="G15667" s="19"/>
    </row>
    <row r="15668" spans="1:7" x14ac:dyDescent="0.3">
      <c r="A15668" s="5" t="s">
        <v>15951</v>
      </c>
      <c r="B15668" s="6" t="s">
        <v>16056</v>
      </c>
      <c r="C15668" s="7">
        <v>50</v>
      </c>
      <c r="D15668" s="8" t="s">
        <v>16057</v>
      </c>
      <c r="F15668" s="19"/>
      <c r="G15668" s="19"/>
    </row>
    <row r="15669" spans="1:7" x14ac:dyDescent="0.3">
      <c r="A15669" s="5" t="s">
        <v>15951</v>
      </c>
      <c r="B15669" s="6" t="s">
        <v>644</v>
      </c>
      <c r="C15669" s="7">
        <v>51</v>
      </c>
      <c r="D15669" s="8" t="s">
        <v>5</v>
      </c>
      <c r="F15669" s="19"/>
      <c r="G15669" s="19"/>
    </row>
    <row r="15670" spans="1:7" x14ac:dyDescent="0.3">
      <c r="A15670" s="5" t="s">
        <v>15951</v>
      </c>
      <c r="B15670" s="6" t="s">
        <v>4905</v>
      </c>
      <c r="C15670" s="7">
        <v>57</v>
      </c>
      <c r="D15670" s="8" t="s">
        <v>16058</v>
      </c>
      <c r="F15670" s="19"/>
      <c r="G15670" s="19"/>
    </row>
    <row r="15671" spans="1:7" x14ac:dyDescent="0.3">
      <c r="A15671" s="5" t="s">
        <v>15951</v>
      </c>
      <c r="B15671" s="6" t="s">
        <v>2868</v>
      </c>
      <c r="C15671" s="7">
        <v>51</v>
      </c>
      <c r="D15671" s="8" t="s">
        <v>16059</v>
      </c>
      <c r="F15671" s="19"/>
      <c r="G15671" s="19"/>
    </row>
    <row r="15672" spans="1:7" x14ac:dyDescent="0.3">
      <c r="A15672" s="5" t="s">
        <v>15951</v>
      </c>
      <c r="B15672" s="6" t="s">
        <v>16060</v>
      </c>
      <c r="C15672" s="7">
        <v>50</v>
      </c>
      <c r="D15672" s="8" t="s">
        <v>16061</v>
      </c>
      <c r="F15672" s="19"/>
      <c r="G15672" s="19"/>
    </row>
    <row r="15673" spans="1:7" x14ac:dyDescent="0.3">
      <c r="A15673" s="5" t="s">
        <v>15951</v>
      </c>
      <c r="B15673" s="6" t="s">
        <v>7631</v>
      </c>
      <c r="C15673" s="7">
        <v>38</v>
      </c>
      <c r="D15673" s="8" t="s">
        <v>16062</v>
      </c>
      <c r="F15673" s="19"/>
      <c r="G15673" s="19"/>
    </row>
    <row r="15674" spans="1:7" x14ac:dyDescent="0.3">
      <c r="A15674" s="5" t="s">
        <v>15951</v>
      </c>
      <c r="B15674" s="6" t="s">
        <v>7633</v>
      </c>
      <c r="C15674" s="7">
        <v>27</v>
      </c>
      <c r="D15674" s="8" t="s">
        <v>5</v>
      </c>
      <c r="F15674" s="19"/>
      <c r="G15674" s="19"/>
    </row>
    <row r="15675" spans="1:7" x14ac:dyDescent="0.3">
      <c r="A15675" s="5" t="s">
        <v>15951</v>
      </c>
      <c r="B15675" s="6" t="s">
        <v>16063</v>
      </c>
      <c r="C15675" s="7">
        <v>26</v>
      </c>
      <c r="D15675" s="8" t="s">
        <v>5</v>
      </c>
      <c r="F15675" s="19"/>
      <c r="G15675" s="19"/>
    </row>
    <row r="15676" spans="1:7" x14ac:dyDescent="0.3">
      <c r="A15676" s="5" t="s">
        <v>15951</v>
      </c>
      <c r="B15676" s="6" t="s">
        <v>8908</v>
      </c>
      <c r="C15676" s="7">
        <v>22</v>
      </c>
      <c r="D15676" s="8" t="s">
        <v>16064</v>
      </c>
      <c r="F15676" s="19"/>
      <c r="G15676" s="19"/>
    </row>
    <row r="15677" spans="1:7" x14ac:dyDescent="0.3">
      <c r="A15677" s="5" t="s">
        <v>15951</v>
      </c>
      <c r="B15677" s="6" t="s">
        <v>3495</v>
      </c>
      <c r="C15677" s="7">
        <v>31</v>
      </c>
      <c r="D15677" s="8" t="s">
        <v>16065</v>
      </c>
      <c r="F15677" s="19"/>
      <c r="G15677" s="19"/>
    </row>
    <row r="15678" spans="1:7" x14ac:dyDescent="0.3">
      <c r="A15678" s="5" t="s">
        <v>15951</v>
      </c>
      <c r="B15678" s="6" t="s">
        <v>16066</v>
      </c>
      <c r="C15678" s="7">
        <v>22</v>
      </c>
      <c r="D15678" s="8" t="s">
        <v>16067</v>
      </c>
      <c r="F15678" s="19"/>
      <c r="G15678" s="19"/>
    </row>
    <row r="15679" spans="1:7" x14ac:dyDescent="0.3">
      <c r="A15679" s="5" t="s">
        <v>15951</v>
      </c>
      <c r="B15679" s="6" t="s">
        <v>8249</v>
      </c>
      <c r="C15679" s="7">
        <v>18</v>
      </c>
      <c r="D15679" s="8" t="s">
        <v>5</v>
      </c>
      <c r="F15679" s="19"/>
      <c r="G15679" s="19"/>
    </row>
    <row r="15680" spans="1:7" x14ac:dyDescent="0.3">
      <c r="A15680" s="5" t="s">
        <v>15951</v>
      </c>
      <c r="B15680" s="6" t="s">
        <v>16068</v>
      </c>
      <c r="C15680" s="7">
        <v>22</v>
      </c>
      <c r="D15680" s="8" t="s">
        <v>5</v>
      </c>
      <c r="F15680" s="19"/>
      <c r="G15680" s="19"/>
    </row>
    <row r="15681" spans="1:7" x14ac:dyDescent="0.3">
      <c r="A15681" s="5" t="s">
        <v>15951</v>
      </c>
      <c r="B15681" s="6" t="s">
        <v>7645</v>
      </c>
      <c r="C15681" s="7">
        <v>18</v>
      </c>
      <c r="D15681" s="8" t="s">
        <v>5</v>
      </c>
      <c r="F15681" s="19"/>
      <c r="G15681" s="19"/>
    </row>
    <row r="15682" spans="1:7" x14ac:dyDescent="0.3">
      <c r="A15682" s="5" t="s">
        <v>15951</v>
      </c>
      <c r="B15682" s="6" t="s">
        <v>16069</v>
      </c>
      <c r="C15682" s="7">
        <v>5</v>
      </c>
      <c r="D15682" s="8" t="s">
        <v>5</v>
      </c>
      <c r="F15682" s="19"/>
      <c r="G15682" s="19"/>
    </row>
    <row r="15683" spans="1:7" x14ac:dyDescent="0.3">
      <c r="A15683" s="5" t="s">
        <v>15951</v>
      </c>
      <c r="B15683" s="6" t="s">
        <v>175</v>
      </c>
      <c r="C15683" s="7">
        <v>5</v>
      </c>
      <c r="D15683" s="8" t="s">
        <v>5</v>
      </c>
      <c r="F15683" s="19"/>
      <c r="G15683" s="19"/>
    </row>
    <row r="15684" spans="1:7" x14ac:dyDescent="0.3">
      <c r="A15684" s="5" t="s">
        <v>15951</v>
      </c>
      <c r="B15684" s="6" t="s">
        <v>7642</v>
      </c>
      <c r="C15684" s="7">
        <v>4</v>
      </c>
      <c r="D15684" s="8" t="s">
        <v>5</v>
      </c>
      <c r="F15684" s="19"/>
      <c r="G15684" s="19"/>
    </row>
    <row r="15685" spans="1:7" x14ac:dyDescent="0.3">
      <c r="A15685" s="5" t="s">
        <v>15951</v>
      </c>
      <c r="B15685" s="6" t="s">
        <v>7321</v>
      </c>
      <c r="C15685" s="7">
        <v>4</v>
      </c>
      <c r="D15685" s="8" t="s">
        <v>5</v>
      </c>
      <c r="F15685" s="19"/>
      <c r="G15685" s="19"/>
    </row>
    <row r="15686" spans="1:7" x14ac:dyDescent="0.3">
      <c r="A15686" s="5" t="s">
        <v>15951</v>
      </c>
      <c r="B15686" s="6" t="s">
        <v>16070</v>
      </c>
      <c r="C15686" s="7">
        <v>8</v>
      </c>
      <c r="D15686" s="8" t="s">
        <v>5</v>
      </c>
      <c r="F15686" s="19"/>
      <c r="G15686" s="19"/>
    </row>
    <row r="15687" spans="1:7" x14ac:dyDescent="0.3">
      <c r="A15687" s="5" t="s">
        <v>15951</v>
      </c>
      <c r="B15687" s="6" t="s">
        <v>16071</v>
      </c>
      <c r="C15687" s="7">
        <v>8</v>
      </c>
      <c r="D15687" s="8" t="s">
        <v>5</v>
      </c>
      <c r="F15687" s="19"/>
      <c r="G15687" s="19"/>
    </row>
    <row r="15688" spans="1:7" x14ac:dyDescent="0.3">
      <c r="A15688" s="5" t="s">
        <v>15951</v>
      </c>
      <c r="B15688" s="6" t="s">
        <v>6120</v>
      </c>
      <c r="C15688" s="7">
        <v>8</v>
      </c>
      <c r="D15688" s="8" t="s">
        <v>5</v>
      </c>
      <c r="F15688" s="19"/>
      <c r="G15688" s="19"/>
    </row>
    <row r="15689" spans="1:7" x14ac:dyDescent="0.3">
      <c r="A15689" s="5" t="s">
        <v>15951</v>
      </c>
      <c r="B15689" s="6" t="s">
        <v>6121</v>
      </c>
      <c r="C15689" s="7">
        <v>8</v>
      </c>
      <c r="D15689" s="8" t="s">
        <v>5</v>
      </c>
      <c r="F15689" s="19"/>
      <c r="G15689" s="19"/>
    </row>
    <row r="15690" spans="1:7" x14ac:dyDescent="0.3">
      <c r="A15690" s="5" t="s">
        <v>15951</v>
      </c>
      <c r="B15690" s="6" t="s">
        <v>14550</v>
      </c>
      <c r="C15690" s="7">
        <v>8</v>
      </c>
      <c r="D15690" s="8" t="s">
        <v>5</v>
      </c>
      <c r="F15690" s="19"/>
      <c r="G15690" s="19"/>
    </row>
    <row r="15691" spans="1:7" x14ac:dyDescent="0.3">
      <c r="A15691" s="5" t="s">
        <v>15951</v>
      </c>
      <c r="B15691" s="6" t="s">
        <v>16072</v>
      </c>
      <c r="C15691" s="7">
        <v>8</v>
      </c>
      <c r="D15691" s="8" t="s">
        <v>5</v>
      </c>
      <c r="F15691" s="19"/>
      <c r="G15691" s="19"/>
    </row>
    <row r="15692" spans="1:7" x14ac:dyDescent="0.3">
      <c r="A15692" s="5" t="s">
        <v>15951</v>
      </c>
      <c r="B15692" s="6" t="s">
        <v>16073</v>
      </c>
      <c r="C15692" s="7">
        <v>8</v>
      </c>
      <c r="D15692" s="8" t="s">
        <v>5</v>
      </c>
      <c r="F15692" s="19"/>
      <c r="G15692" s="19"/>
    </row>
    <row r="15693" spans="1:7" x14ac:dyDescent="0.3">
      <c r="A15693" s="5" t="s">
        <v>15951</v>
      </c>
      <c r="B15693" s="6" t="s">
        <v>14959</v>
      </c>
      <c r="C15693" s="7">
        <v>8</v>
      </c>
      <c r="D15693" s="8" t="s">
        <v>5</v>
      </c>
      <c r="F15693" s="19"/>
      <c r="G15693" s="19"/>
    </row>
    <row r="15694" spans="1:7" x14ac:dyDescent="0.3">
      <c r="A15694" s="5" t="s">
        <v>15951</v>
      </c>
      <c r="B15694" s="6" t="s">
        <v>14554</v>
      </c>
      <c r="C15694" s="7">
        <v>8</v>
      </c>
      <c r="D15694" s="8" t="s">
        <v>5</v>
      </c>
      <c r="F15694" s="19"/>
      <c r="G15694" s="19"/>
    </row>
    <row r="15695" spans="1:7" x14ac:dyDescent="0.3">
      <c r="A15695" s="5" t="s">
        <v>15951</v>
      </c>
      <c r="B15695" s="6" t="s">
        <v>6520</v>
      </c>
      <c r="C15695" s="7">
        <v>7</v>
      </c>
      <c r="D15695" s="8" t="s">
        <v>5</v>
      </c>
      <c r="F15695" s="19"/>
      <c r="G15695" s="19"/>
    </row>
    <row r="15696" spans="1:7" x14ac:dyDescent="0.3">
      <c r="A15696" s="5" t="s">
        <v>15951</v>
      </c>
      <c r="B15696" s="6" t="s">
        <v>16074</v>
      </c>
      <c r="C15696" s="7">
        <v>16</v>
      </c>
      <c r="D15696" s="8" t="s">
        <v>5</v>
      </c>
      <c r="F15696" s="19"/>
      <c r="G15696" s="19"/>
    </row>
    <row r="15697" spans="1:7" x14ac:dyDescent="0.3">
      <c r="A15697" s="5" t="s">
        <v>15951</v>
      </c>
      <c r="B15697" s="6" t="s">
        <v>6519</v>
      </c>
      <c r="C15697" s="7">
        <v>7</v>
      </c>
      <c r="D15697" s="8" t="s">
        <v>5</v>
      </c>
      <c r="F15697" s="19"/>
      <c r="G15697" s="19"/>
    </row>
    <row r="15698" spans="1:7" x14ac:dyDescent="0.3">
      <c r="A15698" s="5" t="s">
        <v>15951</v>
      </c>
      <c r="B15698" s="6" t="s">
        <v>16075</v>
      </c>
      <c r="C15698" s="7">
        <v>16</v>
      </c>
      <c r="D15698" s="8" t="s">
        <v>5</v>
      </c>
      <c r="F15698" s="19"/>
      <c r="G15698" s="19"/>
    </row>
    <row r="15699" spans="1:7" x14ac:dyDescent="0.3">
      <c r="A15699" s="5" t="s">
        <v>15951</v>
      </c>
      <c r="B15699" s="6" t="s">
        <v>16076</v>
      </c>
      <c r="C15699" s="7">
        <v>140</v>
      </c>
      <c r="D15699" s="8" t="s">
        <v>16077</v>
      </c>
      <c r="F15699" s="19"/>
      <c r="G15699" s="19"/>
    </row>
    <row r="15700" spans="1:7" x14ac:dyDescent="0.3">
      <c r="A15700" s="5" t="s">
        <v>16078</v>
      </c>
      <c r="B15700" s="6" t="s">
        <v>12535</v>
      </c>
      <c r="C15700" s="7">
        <v>38</v>
      </c>
      <c r="D15700" s="8" t="s">
        <v>12536</v>
      </c>
      <c r="F15700" s="19"/>
      <c r="G15700" s="19"/>
    </row>
    <row r="15701" spans="1:7" x14ac:dyDescent="0.3">
      <c r="A15701" s="5" t="s">
        <v>16078</v>
      </c>
      <c r="B15701" s="6" t="s">
        <v>12537</v>
      </c>
      <c r="C15701" s="7">
        <v>41</v>
      </c>
      <c r="D15701" s="8" t="s">
        <v>12538</v>
      </c>
      <c r="F15701" s="19"/>
      <c r="G15701" s="19"/>
    </row>
    <row r="15702" spans="1:7" x14ac:dyDescent="0.3">
      <c r="A15702" s="5" t="s">
        <v>16078</v>
      </c>
      <c r="B15702" s="6" t="s">
        <v>12539</v>
      </c>
      <c r="C15702" s="7">
        <v>50</v>
      </c>
      <c r="D15702" s="8" t="s">
        <v>12540</v>
      </c>
      <c r="F15702" s="19"/>
      <c r="G15702" s="19"/>
    </row>
    <row r="15703" spans="1:7" x14ac:dyDescent="0.3">
      <c r="A15703" s="5" t="s">
        <v>16078</v>
      </c>
      <c r="B15703" s="6" t="s">
        <v>12541</v>
      </c>
      <c r="C15703" s="7">
        <v>57</v>
      </c>
      <c r="D15703" s="8" t="s">
        <v>12542</v>
      </c>
      <c r="F15703" s="19"/>
      <c r="G15703" s="19"/>
    </row>
    <row r="15704" spans="1:7" x14ac:dyDescent="0.3">
      <c r="A15704" s="5" t="s">
        <v>16078</v>
      </c>
      <c r="B15704" s="6" t="s">
        <v>12543</v>
      </c>
      <c r="C15704" s="7">
        <v>125</v>
      </c>
      <c r="D15704" s="8" t="s">
        <v>12544</v>
      </c>
      <c r="F15704" s="19"/>
      <c r="G15704" s="19"/>
    </row>
    <row r="15705" spans="1:7" x14ac:dyDescent="0.3">
      <c r="A15705" s="5" t="s">
        <v>16078</v>
      </c>
      <c r="B15705" s="6" t="s">
        <v>12545</v>
      </c>
      <c r="C15705" s="7">
        <v>135</v>
      </c>
      <c r="D15705" s="8" t="s">
        <v>12546</v>
      </c>
      <c r="F15705" s="19"/>
      <c r="G15705" s="19"/>
    </row>
    <row r="15706" spans="1:7" x14ac:dyDescent="0.3">
      <c r="A15706" s="5" t="s">
        <v>16078</v>
      </c>
      <c r="B15706" s="6" t="s">
        <v>12547</v>
      </c>
      <c r="C15706" s="7">
        <v>265</v>
      </c>
      <c r="D15706" s="8" t="s">
        <v>12548</v>
      </c>
      <c r="F15706" s="19"/>
      <c r="G15706" s="19"/>
    </row>
    <row r="15707" spans="1:7" x14ac:dyDescent="0.3">
      <c r="A15707" s="5" t="s">
        <v>16078</v>
      </c>
      <c r="B15707" s="6" t="s">
        <v>12549</v>
      </c>
      <c r="C15707" s="7">
        <v>209</v>
      </c>
      <c r="D15707" s="8" t="s">
        <v>12550</v>
      </c>
      <c r="F15707" s="19"/>
      <c r="G15707" s="19"/>
    </row>
    <row r="15708" spans="1:7" x14ac:dyDescent="0.3">
      <c r="A15708" s="5" t="s">
        <v>16078</v>
      </c>
      <c r="B15708" s="6" t="s">
        <v>12551</v>
      </c>
      <c r="C15708" s="7">
        <v>48</v>
      </c>
      <c r="D15708" s="8" t="s">
        <v>12552</v>
      </c>
      <c r="F15708" s="19"/>
      <c r="G15708" s="19"/>
    </row>
    <row r="15709" spans="1:7" x14ac:dyDescent="0.3">
      <c r="A15709" s="5" t="s">
        <v>16078</v>
      </c>
      <c r="B15709" s="6" t="s">
        <v>12553</v>
      </c>
      <c r="C15709" s="7">
        <v>51</v>
      </c>
      <c r="D15709" s="8" t="s">
        <v>12554</v>
      </c>
      <c r="F15709" s="19"/>
      <c r="G15709" s="19"/>
    </row>
    <row r="15710" spans="1:7" x14ac:dyDescent="0.3">
      <c r="A15710" s="5" t="s">
        <v>16078</v>
      </c>
      <c r="B15710" s="6" t="s">
        <v>12555</v>
      </c>
      <c r="C15710" s="7">
        <v>59</v>
      </c>
      <c r="D15710" s="8" t="s">
        <v>12556</v>
      </c>
      <c r="F15710" s="19"/>
      <c r="G15710" s="19"/>
    </row>
    <row r="15711" spans="1:7" x14ac:dyDescent="0.3">
      <c r="A15711" s="5" t="s">
        <v>16078</v>
      </c>
      <c r="B15711" s="6" t="s">
        <v>12557</v>
      </c>
      <c r="C15711" s="7">
        <v>64</v>
      </c>
      <c r="D15711" s="8" t="s">
        <v>12558</v>
      </c>
      <c r="F15711" s="19"/>
      <c r="G15711" s="19"/>
    </row>
    <row r="15712" spans="1:7" x14ac:dyDescent="0.3">
      <c r="A15712" s="5" t="s">
        <v>16078</v>
      </c>
      <c r="B15712" s="6" t="s">
        <v>12559</v>
      </c>
      <c r="C15712" s="7">
        <v>85</v>
      </c>
      <c r="D15712" s="8" t="s">
        <v>12560</v>
      </c>
      <c r="F15712" s="19"/>
      <c r="G15712" s="19"/>
    </row>
    <row r="15713" spans="1:7" x14ac:dyDescent="0.3">
      <c r="A15713" s="5" t="s">
        <v>16078</v>
      </c>
      <c r="B15713" s="6" t="s">
        <v>12561</v>
      </c>
      <c r="C15713" s="7">
        <v>75</v>
      </c>
      <c r="D15713" s="8" t="s">
        <v>12562</v>
      </c>
      <c r="F15713" s="19"/>
      <c r="G15713" s="19"/>
    </row>
    <row r="15714" spans="1:7" x14ac:dyDescent="0.3">
      <c r="A15714" s="5" t="s">
        <v>16078</v>
      </c>
      <c r="B15714" s="6" t="s">
        <v>12563</v>
      </c>
      <c r="C15714" s="7">
        <v>82</v>
      </c>
      <c r="D15714" s="8" t="s">
        <v>12564</v>
      </c>
      <c r="F15714" s="19"/>
      <c r="G15714" s="19"/>
    </row>
    <row r="15715" spans="1:7" x14ac:dyDescent="0.3">
      <c r="A15715" s="5" t="s">
        <v>16078</v>
      </c>
      <c r="B15715" s="6" t="s">
        <v>12565</v>
      </c>
      <c r="C15715" s="7">
        <v>63</v>
      </c>
      <c r="D15715" s="8" t="s">
        <v>12566</v>
      </c>
      <c r="F15715" s="19"/>
      <c r="G15715" s="19"/>
    </row>
    <row r="15716" spans="1:7" x14ac:dyDescent="0.3">
      <c r="A15716" s="5" t="s">
        <v>16078</v>
      </c>
      <c r="B15716" s="6" t="s">
        <v>12567</v>
      </c>
      <c r="C15716" s="7">
        <v>78</v>
      </c>
      <c r="D15716" s="8" t="s">
        <v>12568</v>
      </c>
      <c r="F15716" s="19"/>
      <c r="G15716" s="19"/>
    </row>
    <row r="15717" spans="1:7" x14ac:dyDescent="0.3">
      <c r="A15717" s="5" t="s">
        <v>16078</v>
      </c>
      <c r="B15717" s="6" t="s">
        <v>12569</v>
      </c>
      <c r="C15717" s="7">
        <v>78</v>
      </c>
      <c r="D15717" s="8" t="s">
        <v>12570</v>
      </c>
      <c r="F15717" s="19"/>
      <c r="G15717" s="19"/>
    </row>
    <row r="15718" spans="1:7" x14ac:dyDescent="0.3">
      <c r="A15718" s="5" t="s">
        <v>16078</v>
      </c>
      <c r="B15718" s="6" t="s">
        <v>12571</v>
      </c>
      <c r="C15718" s="7">
        <v>85</v>
      </c>
      <c r="D15718" s="8" t="s">
        <v>12572</v>
      </c>
      <c r="F15718" s="19"/>
      <c r="G15718" s="19"/>
    </row>
    <row r="15719" spans="1:7" x14ac:dyDescent="0.3">
      <c r="A15719" s="5" t="s">
        <v>16078</v>
      </c>
      <c r="B15719" s="6" t="s">
        <v>12573</v>
      </c>
      <c r="C15719" s="7">
        <v>63</v>
      </c>
      <c r="D15719" s="8" t="s">
        <v>12574</v>
      </c>
      <c r="F15719" s="19"/>
      <c r="G15719" s="19"/>
    </row>
    <row r="15720" spans="1:7" x14ac:dyDescent="0.3">
      <c r="A15720" s="5" t="s">
        <v>16078</v>
      </c>
      <c r="B15720" s="6" t="s">
        <v>12575</v>
      </c>
      <c r="C15720" s="7">
        <v>107</v>
      </c>
      <c r="D15720" s="8" t="s">
        <v>12576</v>
      </c>
      <c r="F15720" s="19"/>
      <c r="G15720" s="19"/>
    </row>
    <row r="15721" spans="1:7" x14ac:dyDescent="0.3">
      <c r="A15721" s="5" t="s">
        <v>16078</v>
      </c>
      <c r="B15721" s="6" t="s">
        <v>3515</v>
      </c>
      <c r="C15721" s="7">
        <v>107</v>
      </c>
      <c r="D15721" s="8" t="s">
        <v>12577</v>
      </c>
      <c r="F15721" s="19"/>
      <c r="G15721" s="19"/>
    </row>
    <row r="15722" spans="1:7" x14ac:dyDescent="0.3">
      <c r="A15722" s="5" t="s">
        <v>16078</v>
      </c>
      <c r="B15722" s="6" t="s">
        <v>12578</v>
      </c>
      <c r="C15722" s="7">
        <v>165</v>
      </c>
      <c r="D15722" s="8" t="s">
        <v>12579</v>
      </c>
      <c r="F15722" s="19"/>
      <c r="G15722" s="19"/>
    </row>
    <row r="15723" spans="1:7" x14ac:dyDescent="0.3">
      <c r="A15723" s="5" t="s">
        <v>16078</v>
      </c>
      <c r="B15723" s="6" t="s">
        <v>12580</v>
      </c>
      <c r="C15723" s="7">
        <v>64</v>
      </c>
      <c r="D15723" s="8" t="s">
        <v>12581</v>
      </c>
      <c r="F15723" s="19"/>
      <c r="G15723" s="19"/>
    </row>
    <row r="15724" spans="1:7" x14ac:dyDescent="0.3">
      <c r="A15724" s="5" t="s">
        <v>16078</v>
      </c>
      <c r="B15724" s="6" t="s">
        <v>12582</v>
      </c>
      <c r="C15724" s="7">
        <v>61</v>
      </c>
      <c r="D15724" s="8" t="s">
        <v>12583</v>
      </c>
      <c r="F15724" s="19"/>
      <c r="G15724" s="19"/>
    </row>
    <row r="15725" spans="1:7" x14ac:dyDescent="0.3">
      <c r="A15725" s="5" t="s">
        <v>16078</v>
      </c>
      <c r="B15725" s="6" t="s">
        <v>12584</v>
      </c>
      <c r="C15725" s="7">
        <v>64</v>
      </c>
      <c r="D15725" s="8" t="s">
        <v>12585</v>
      </c>
      <c r="F15725" s="19"/>
      <c r="G15725" s="19"/>
    </row>
    <row r="15726" spans="1:7" x14ac:dyDescent="0.3">
      <c r="A15726" s="5" t="s">
        <v>16078</v>
      </c>
      <c r="B15726" s="6" t="s">
        <v>12586</v>
      </c>
      <c r="C15726" s="7">
        <v>220</v>
      </c>
      <c r="D15726" s="8" t="s">
        <v>12587</v>
      </c>
      <c r="F15726" s="19"/>
      <c r="G15726" s="19"/>
    </row>
    <row r="15727" spans="1:7" x14ac:dyDescent="0.3">
      <c r="A15727" s="5" t="s">
        <v>16078</v>
      </c>
      <c r="B15727" s="6" t="s">
        <v>12588</v>
      </c>
      <c r="C15727" s="7">
        <v>148</v>
      </c>
      <c r="D15727" s="8" t="s">
        <v>12589</v>
      </c>
      <c r="F15727" s="19"/>
      <c r="G15727" s="19"/>
    </row>
    <row r="15728" spans="1:7" x14ac:dyDescent="0.3">
      <c r="A15728" s="5" t="s">
        <v>16078</v>
      </c>
      <c r="B15728" s="6" t="s">
        <v>3636</v>
      </c>
      <c r="C15728" s="7">
        <v>17</v>
      </c>
      <c r="D15728" s="8" t="s">
        <v>16079</v>
      </c>
      <c r="F15728" s="19"/>
      <c r="G15728" s="19"/>
    </row>
    <row r="15729" spans="1:7" x14ac:dyDescent="0.3">
      <c r="A15729" s="5" t="s">
        <v>16078</v>
      </c>
      <c r="B15729" s="6" t="s">
        <v>7535</v>
      </c>
      <c r="C15729" s="7">
        <v>17</v>
      </c>
      <c r="D15729" s="8" t="s">
        <v>12591</v>
      </c>
      <c r="F15729" s="19"/>
      <c r="G15729" s="19"/>
    </row>
    <row r="15730" spans="1:7" x14ac:dyDescent="0.3">
      <c r="A15730" s="5" t="s">
        <v>16078</v>
      </c>
      <c r="B15730" s="6" t="s">
        <v>16</v>
      </c>
      <c r="C15730" s="7">
        <v>17</v>
      </c>
      <c r="D15730" s="8" t="s">
        <v>12592</v>
      </c>
      <c r="F15730" s="19"/>
      <c r="G15730" s="19"/>
    </row>
    <row r="15731" spans="1:7" x14ac:dyDescent="0.3">
      <c r="A15731" s="5" t="s">
        <v>16078</v>
      </c>
      <c r="B15731" s="6" t="s">
        <v>12593</v>
      </c>
      <c r="C15731" s="7">
        <v>17</v>
      </c>
      <c r="D15731" s="8" t="s">
        <v>12594</v>
      </c>
      <c r="F15731" s="19"/>
      <c r="G15731" s="19"/>
    </row>
    <row r="15732" spans="1:7" x14ac:dyDescent="0.3">
      <c r="A15732" s="5" t="s">
        <v>16078</v>
      </c>
      <c r="B15732" s="6" t="s">
        <v>6189</v>
      </c>
      <c r="C15732" s="7">
        <v>26</v>
      </c>
      <c r="D15732" s="8" t="s">
        <v>12596</v>
      </c>
      <c r="F15732" s="19"/>
      <c r="G15732" s="19"/>
    </row>
    <row r="15733" spans="1:7" x14ac:dyDescent="0.3">
      <c r="A15733" s="5" t="s">
        <v>16078</v>
      </c>
      <c r="B15733" s="6" t="s">
        <v>1409</v>
      </c>
      <c r="C15733" s="7">
        <v>26</v>
      </c>
      <c r="D15733" s="8" t="s">
        <v>16080</v>
      </c>
      <c r="F15733" s="19"/>
      <c r="G15733" s="19"/>
    </row>
    <row r="15734" spans="1:7" x14ac:dyDescent="0.3">
      <c r="A15734" s="5" t="s">
        <v>16078</v>
      </c>
      <c r="B15734" s="6" t="s">
        <v>8741</v>
      </c>
      <c r="C15734" s="7">
        <v>48</v>
      </c>
      <c r="D15734" s="8" t="s">
        <v>12598</v>
      </c>
      <c r="F15734" s="19"/>
      <c r="G15734" s="19"/>
    </row>
    <row r="15735" spans="1:7" x14ac:dyDescent="0.3">
      <c r="A15735" s="5" t="s">
        <v>16078</v>
      </c>
      <c r="B15735" s="6" t="s">
        <v>6321</v>
      </c>
      <c r="C15735" s="7">
        <v>48</v>
      </c>
      <c r="D15735" s="8" t="s">
        <v>12599</v>
      </c>
      <c r="F15735" s="19"/>
      <c r="G15735" s="19"/>
    </row>
    <row r="15736" spans="1:7" x14ac:dyDescent="0.3">
      <c r="A15736" s="5" t="s">
        <v>16078</v>
      </c>
      <c r="B15736" s="6" t="s">
        <v>12600</v>
      </c>
      <c r="C15736" s="7">
        <v>26</v>
      </c>
      <c r="D15736" s="8" t="s">
        <v>12601</v>
      </c>
      <c r="F15736" s="19"/>
      <c r="G15736" s="19"/>
    </row>
    <row r="15737" spans="1:7" x14ac:dyDescent="0.3">
      <c r="A15737" s="5" t="s">
        <v>16078</v>
      </c>
      <c r="B15737" s="6" t="s">
        <v>3190</v>
      </c>
      <c r="C15737" s="7">
        <v>17.5</v>
      </c>
      <c r="D15737" s="8" t="s">
        <v>12602</v>
      </c>
      <c r="F15737" s="19"/>
      <c r="G15737" s="19"/>
    </row>
    <row r="15738" spans="1:7" x14ac:dyDescent="0.3">
      <c r="A15738" s="5" t="s">
        <v>16078</v>
      </c>
      <c r="B15738" s="6" t="s">
        <v>12603</v>
      </c>
      <c r="C15738" s="7">
        <v>20.5</v>
      </c>
      <c r="D15738" s="8" t="s">
        <v>12604</v>
      </c>
      <c r="F15738" s="19"/>
      <c r="G15738" s="19"/>
    </row>
    <row r="15739" spans="1:7" x14ac:dyDescent="0.3">
      <c r="A15739" s="5" t="s">
        <v>16078</v>
      </c>
      <c r="B15739" s="6" t="s">
        <v>12607</v>
      </c>
      <c r="C15739" s="7">
        <v>20.5</v>
      </c>
      <c r="D15739" s="8" t="s">
        <v>12608</v>
      </c>
      <c r="F15739" s="19"/>
      <c r="G15739" s="19"/>
    </row>
    <row r="15740" spans="1:7" x14ac:dyDescent="0.3">
      <c r="A15740" s="5" t="s">
        <v>16078</v>
      </c>
      <c r="B15740" s="6" t="s">
        <v>12609</v>
      </c>
      <c r="C15740" s="7">
        <v>20.5</v>
      </c>
      <c r="D15740" s="8" t="s">
        <v>12610</v>
      </c>
      <c r="F15740" s="19"/>
      <c r="G15740" s="19"/>
    </row>
    <row r="15741" spans="1:7" x14ac:dyDescent="0.3">
      <c r="A15741" s="5" t="s">
        <v>16078</v>
      </c>
      <c r="B15741" s="6" t="s">
        <v>12611</v>
      </c>
      <c r="C15741" s="7">
        <v>20.5</v>
      </c>
      <c r="D15741" s="8" t="s">
        <v>12612</v>
      </c>
      <c r="F15741" s="19"/>
      <c r="G15741" s="19"/>
    </row>
    <row r="15742" spans="1:7" x14ac:dyDescent="0.3">
      <c r="A15742" s="5" t="s">
        <v>16078</v>
      </c>
      <c r="B15742" s="6" t="s">
        <v>2822</v>
      </c>
      <c r="C15742" s="7">
        <v>28.5</v>
      </c>
      <c r="D15742" s="8" t="s">
        <v>12613</v>
      </c>
      <c r="F15742" s="19"/>
      <c r="G15742" s="19"/>
    </row>
    <row r="15743" spans="1:7" x14ac:dyDescent="0.3">
      <c r="A15743" s="5" t="s">
        <v>16078</v>
      </c>
      <c r="B15743" s="6" t="s">
        <v>12614</v>
      </c>
      <c r="C15743" s="7">
        <v>46</v>
      </c>
      <c r="D15743" s="8" t="s">
        <v>12615</v>
      </c>
      <c r="F15743" s="19"/>
      <c r="G15743" s="19"/>
    </row>
    <row r="15744" spans="1:7" x14ac:dyDescent="0.3">
      <c r="A15744" s="5" t="s">
        <v>16078</v>
      </c>
      <c r="B15744" s="6" t="s">
        <v>12616</v>
      </c>
      <c r="C15744" s="7">
        <v>46</v>
      </c>
      <c r="D15744" s="8" t="s">
        <v>12617</v>
      </c>
      <c r="F15744" s="19"/>
      <c r="G15744" s="19"/>
    </row>
    <row r="15745" spans="1:7" x14ac:dyDescent="0.3">
      <c r="A15745" s="5" t="s">
        <v>16078</v>
      </c>
      <c r="B15745" s="6" t="s">
        <v>12618</v>
      </c>
      <c r="C15745" s="7">
        <v>46</v>
      </c>
      <c r="D15745" s="8" t="s">
        <v>12619</v>
      </c>
      <c r="F15745" s="19"/>
      <c r="G15745" s="19"/>
    </row>
    <row r="15746" spans="1:7" x14ac:dyDescent="0.3">
      <c r="A15746" s="5" t="s">
        <v>16078</v>
      </c>
      <c r="B15746" s="6" t="s">
        <v>12620</v>
      </c>
      <c r="C15746" s="7">
        <v>47</v>
      </c>
      <c r="D15746" s="8" t="s">
        <v>12621</v>
      </c>
      <c r="F15746" s="19"/>
      <c r="G15746" s="19"/>
    </row>
    <row r="15747" spans="1:7" x14ac:dyDescent="0.3">
      <c r="A15747" s="5" t="s">
        <v>16078</v>
      </c>
      <c r="B15747" s="6" t="s">
        <v>12622</v>
      </c>
      <c r="C15747" s="7">
        <v>50</v>
      </c>
      <c r="D15747" s="8" t="s">
        <v>12623</v>
      </c>
      <c r="F15747" s="19"/>
      <c r="G15747" s="19"/>
    </row>
    <row r="15748" spans="1:7" x14ac:dyDescent="0.3">
      <c r="A15748" s="5" t="s">
        <v>16078</v>
      </c>
      <c r="B15748" s="6" t="s">
        <v>12624</v>
      </c>
      <c r="C15748" s="7">
        <v>50</v>
      </c>
      <c r="D15748" s="8" t="s">
        <v>12625</v>
      </c>
      <c r="F15748" s="19"/>
      <c r="G15748" s="19"/>
    </row>
    <row r="15749" spans="1:7" x14ac:dyDescent="0.3">
      <c r="A15749" s="5" t="s">
        <v>16078</v>
      </c>
      <c r="B15749" s="6" t="s">
        <v>12628</v>
      </c>
      <c r="C15749" s="7">
        <v>46</v>
      </c>
      <c r="D15749" s="8" t="s">
        <v>12629</v>
      </c>
      <c r="F15749" s="19"/>
      <c r="G15749" s="19"/>
    </row>
    <row r="15750" spans="1:7" x14ac:dyDescent="0.3">
      <c r="A15750" s="5" t="s">
        <v>16078</v>
      </c>
      <c r="B15750" s="6" t="s">
        <v>12630</v>
      </c>
      <c r="C15750" s="7">
        <v>36</v>
      </c>
      <c r="D15750" s="8" t="s">
        <v>103</v>
      </c>
      <c r="F15750" s="19"/>
      <c r="G15750" s="19"/>
    </row>
    <row r="15751" spans="1:7" x14ac:dyDescent="0.3">
      <c r="A15751" s="5" t="s">
        <v>16078</v>
      </c>
      <c r="B15751" s="6" t="s">
        <v>12631</v>
      </c>
      <c r="C15751" s="7">
        <v>51</v>
      </c>
      <c r="D15751" s="8" t="s">
        <v>105</v>
      </c>
      <c r="F15751" s="19"/>
      <c r="G15751" s="19"/>
    </row>
    <row r="15752" spans="1:7" x14ac:dyDescent="0.3">
      <c r="A15752" s="5" t="s">
        <v>16078</v>
      </c>
      <c r="B15752" s="6" t="s">
        <v>12632</v>
      </c>
      <c r="C15752" s="7">
        <v>72</v>
      </c>
      <c r="D15752" s="8" t="s">
        <v>107</v>
      </c>
      <c r="F15752" s="19"/>
      <c r="G15752" s="19"/>
    </row>
    <row r="15753" spans="1:7" x14ac:dyDescent="0.3">
      <c r="A15753" s="5" t="s">
        <v>16078</v>
      </c>
      <c r="B15753" s="6" t="s">
        <v>12633</v>
      </c>
      <c r="C15753" s="7">
        <v>15</v>
      </c>
      <c r="D15753" s="8" t="s">
        <v>12634</v>
      </c>
      <c r="F15753" s="19"/>
      <c r="G15753" s="19"/>
    </row>
    <row r="15754" spans="1:7" x14ac:dyDescent="0.3">
      <c r="A15754" s="5" t="s">
        <v>16078</v>
      </c>
      <c r="B15754" s="6" t="s">
        <v>3525</v>
      </c>
      <c r="C15754" s="7">
        <v>18</v>
      </c>
      <c r="D15754" s="8" t="s">
        <v>12172</v>
      </c>
      <c r="F15754" s="19"/>
      <c r="G15754" s="19"/>
    </row>
    <row r="15755" spans="1:7" x14ac:dyDescent="0.3">
      <c r="A15755" s="5" t="s">
        <v>16078</v>
      </c>
      <c r="B15755" s="6" t="s">
        <v>3527</v>
      </c>
      <c r="C15755" s="7">
        <v>18</v>
      </c>
      <c r="D15755" s="8" t="s">
        <v>12635</v>
      </c>
      <c r="F15755" s="19"/>
      <c r="G15755" s="19"/>
    </row>
    <row r="15756" spans="1:7" x14ac:dyDescent="0.3">
      <c r="A15756" s="5" t="s">
        <v>16078</v>
      </c>
      <c r="B15756" s="6" t="s">
        <v>12636</v>
      </c>
      <c r="C15756" s="7">
        <v>18</v>
      </c>
      <c r="D15756" s="8" t="s">
        <v>12637</v>
      </c>
      <c r="F15756" s="19"/>
      <c r="G15756" s="19"/>
    </row>
    <row r="15757" spans="1:7" x14ac:dyDescent="0.3">
      <c r="A15757" s="5" t="s">
        <v>16078</v>
      </c>
      <c r="B15757" s="6" t="s">
        <v>12638</v>
      </c>
      <c r="C15757" s="7">
        <v>19</v>
      </c>
      <c r="D15757" s="8" t="s">
        <v>12175</v>
      </c>
      <c r="F15757" s="19"/>
      <c r="G15757" s="19"/>
    </row>
    <row r="15758" spans="1:7" x14ac:dyDescent="0.3">
      <c r="A15758" s="5" t="s">
        <v>16078</v>
      </c>
      <c r="B15758" s="6" t="s">
        <v>5955</v>
      </c>
      <c r="C15758" s="7">
        <v>20</v>
      </c>
      <c r="D15758" s="8" t="s">
        <v>9481</v>
      </c>
      <c r="F15758" s="19"/>
      <c r="G15758" s="19"/>
    </row>
    <row r="15759" spans="1:7" x14ac:dyDescent="0.3">
      <c r="A15759" s="5" t="s">
        <v>16078</v>
      </c>
      <c r="B15759" s="6" t="s">
        <v>12639</v>
      </c>
      <c r="C15759" s="7">
        <v>19</v>
      </c>
      <c r="D15759" s="8" t="s">
        <v>9483</v>
      </c>
      <c r="F15759" s="19"/>
      <c r="G15759" s="19"/>
    </row>
    <row r="15760" spans="1:7" x14ac:dyDescent="0.3">
      <c r="A15760" s="5" t="s">
        <v>16078</v>
      </c>
      <c r="B15760" s="6" t="s">
        <v>5956</v>
      </c>
      <c r="C15760" s="7">
        <v>21</v>
      </c>
      <c r="D15760" s="8" t="s">
        <v>9484</v>
      </c>
      <c r="F15760" s="19"/>
      <c r="G15760" s="19"/>
    </row>
    <row r="15761" spans="1:7" x14ac:dyDescent="0.3">
      <c r="A15761" s="5" t="s">
        <v>16078</v>
      </c>
      <c r="B15761" s="6" t="s">
        <v>12642</v>
      </c>
      <c r="C15761" s="7">
        <v>21</v>
      </c>
      <c r="D15761" s="8" t="s">
        <v>12643</v>
      </c>
      <c r="F15761" s="19"/>
      <c r="G15761" s="19"/>
    </row>
    <row r="15762" spans="1:7" x14ac:dyDescent="0.3">
      <c r="A15762" s="5" t="s">
        <v>16078</v>
      </c>
      <c r="B15762" s="6" t="s">
        <v>3545</v>
      </c>
      <c r="C15762" s="7">
        <v>21</v>
      </c>
      <c r="D15762" s="8" t="s">
        <v>16081</v>
      </c>
      <c r="F15762" s="19"/>
      <c r="G15762" s="19"/>
    </row>
    <row r="15763" spans="1:7" x14ac:dyDescent="0.3">
      <c r="A15763" s="5" t="s">
        <v>16078</v>
      </c>
      <c r="B15763" s="6" t="s">
        <v>3543</v>
      </c>
      <c r="C15763" s="7">
        <v>21</v>
      </c>
      <c r="D15763" s="8" t="s">
        <v>12647</v>
      </c>
      <c r="F15763" s="19"/>
      <c r="G15763" s="19"/>
    </row>
    <row r="15764" spans="1:7" x14ac:dyDescent="0.3">
      <c r="A15764" s="5" t="s">
        <v>16078</v>
      </c>
      <c r="B15764" s="6" t="s">
        <v>12644</v>
      </c>
      <c r="C15764" s="7">
        <v>20</v>
      </c>
      <c r="D15764" s="8" t="s">
        <v>12645</v>
      </c>
      <c r="F15764" s="19"/>
      <c r="G15764" s="19"/>
    </row>
    <row r="15765" spans="1:7" x14ac:dyDescent="0.3">
      <c r="A15765" s="5" t="s">
        <v>16078</v>
      </c>
      <c r="B15765" s="6" t="s">
        <v>3364</v>
      </c>
      <c r="C15765" s="7">
        <v>19</v>
      </c>
      <c r="D15765" s="8" t="s">
        <v>9396</v>
      </c>
      <c r="F15765" s="19"/>
      <c r="G15765" s="19"/>
    </row>
    <row r="15766" spans="1:7" x14ac:dyDescent="0.3">
      <c r="A15766" s="5" t="s">
        <v>16078</v>
      </c>
      <c r="B15766" s="6" t="s">
        <v>2813</v>
      </c>
      <c r="C15766" s="7">
        <v>19</v>
      </c>
      <c r="D15766" s="8" t="s">
        <v>1893</v>
      </c>
      <c r="F15766" s="19"/>
      <c r="G15766" s="19"/>
    </row>
    <row r="15767" spans="1:7" x14ac:dyDescent="0.3">
      <c r="A15767" s="5" t="s">
        <v>16078</v>
      </c>
      <c r="B15767" s="6" t="s">
        <v>12648</v>
      </c>
      <c r="C15767" s="7">
        <v>17</v>
      </c>
      <c r="D15767" s="8" t="s">
        <v>12649</v>
      </c>
      <c r="F15767" s="19"/>
      <c r="G15767" s="19"/>
    </row>
    <row r="15768" spans="1:7" x14ac:dyDescent="0.3">
      <c r="A15768" s="5" t="s">
        <v>16078</v>
      </c>
      <c r="B15768" s="6" t="s">
        <v>1880</v>
      </c>
      <c r="C15768" s="7">
        <v>20</v>
      </c>
      <c r="D15768" s="8" t="s">
        <v>1881</v>
      </c>
      <c r="F15768" s="19"/>
      <c r="G15768" s="19"/>
    </row>
    <row r="15769" spans="1:7" x14ac:dyDescent="0.3">
      <c r="A15769" s="5" t="s">
        <v>16078</v>
      </c>
      <c r="B15769" s="6" t="s">
        <v>1884</v>
      </c>
      <c r="C15769" s="7">
        <v>21</v>
      </c>
      <c r="D15769" s="8" t="s">
        <v>1885</v>
      </c>
      <c r="F15769" s="19"/>
      <c r="G15769" s="19"/>
    </row>
    <row r="15770" spans="1:7" x14ac:dyDescent="0.3">
      <c r="A15770" s="5" t="s">
        <v>16078</v>
      </c>
      <c r="B15770" s="6" t="s">
        <v>12651</v>
      </c>
      <c r="C15770" s="7">
        <v>21</v>
      </c>
      <c r="D15770" s="8" t="s">
        <v>12652</v>
      </c>
      <c r="F15770" s="19"/>
      <c r="G15770" s="19"/>
    </row>
    <row r="15771" spans="1:7" x14ac:dyDescent="0.3">
      <c r="A15771" s="5" t="s">
        <v>16078</v>
      </c>
      <c r="B15771" s="6" t="s">
        <v>1882</v>
      </c>
      <c r="C15771" s="7">
        <v>21</v>
      </c>
      <c r="D15771" s="8" t="s">
        <v>1883</v>
      </c>
      <c r="F15771" s="19"/>
      <c r="G15771" s="19"/>
    </row>
    <row r="15772" spans="1:7" x14ac:dyDescent="0.3">
      <c r="A15772" s="5" t="s">
        <v>16078</v>
      </c>
      <c r="B15772" s="6" t="s">
        <v>12653</v>
      </c>
      <c r="C15772" s="7">
        <v>26</v>
      </c>
      <c r="D15772" s="8" t="s">
        <v>1891</v>
      </c>
      <c r="F15772" s="19"/>
      <c r="G15772" s="19"/>
    </row>
    <row r="15773" spans="1:7" x14ac:dyDescent="0.3">
      <c r="A15773" s="5" t="s">
        <v>16078</v>
      </c>
      <c r="B15773" s="6" t="s">
        <v>1886</v>
      </c>
      <c r="C15773" s="7">
        <v>21</v>
      </c>
      <c r="D15773" s="8" t="s">
        <v>12658</v>
      </c>
      <c r="F15773" s="19"/>
      <c r="G15773" s="19"/>
    </row>
    <row r="15774" spans="1:7" x14ac:dyDescent="0.3">
      <c r="A15774" s="5" t="s">
        <v>16078</v>
      </c>
      <c r="B15774" s="6" t="s">
        <v>9387</v>
      </c>
      <c r="C15774" s="7">
        <v>21</v>
      </c>
      <c r="D15774" s="8" t="s">
        <v>12657</v>
      </c>
      <c r="F15774" s="19"/>
      <c r="G15774" s="19"/>
    </row>
    <row r="15775" spans="1:7" x14ac:dyDescent="0.3">
      <c r="A15775" s="5" t="s">
        <v>16078</v>
      </c>
      <c r="B15775" s="6" t="s">
        <v>3960</v>
      </c>
      <c r="C15775" s="7">
        <v>21</v>
      </c>
      <c r="D15775" s="8" t="s">
        <v>12654</v>
      </c>
      <c r="F15775" s="19"/>
      <c r="G15775" s="19"/>
    </row>
    <row r="15776" spans="1:7" x14ac:dyDescent="0.3">
      <c r="A15776" s="5" t="s">
        <v>16078</v>
      </c>
      <c r="B15776" s="6" t="s">
        <v>12659</v>
      </c>
      <c r="C15776" s="7">
        <v>34</v>
      </c>
      <c r="D15776" s="8" t="s">
        <v>16082</v>
      </c>
      <c r="F15776" s="19"/>
      <c r="G15776" s="19"/>
    </row>
    <row r="15777" spans="1:7" x14ac:dyDescent="0.3">
      <c r="A15777" s="5" t="s">
        <v>16078</v>
      </c>
      <c r="B15777" s="6" t="s">
        <v>12661</v>
      </c>
      <c r="C15777" s="7">
        <v>33</v>
      </c>
      <c r="D15777" s="8" t="s">
        <v>12662</v>
      </c>
      <c r="F15777" s="19"/>
      <c r="G15777" s="19"/>
    </row>
    <row r="15778" spans="1:7" x14ac:dyDescent="0.3">
      <c r="A15778" s="5" t="s">
        <v>16078</v>
      </c>
      <c r="B15778" s="6" t="s">
        <v>10400</v>
      </c>
      <c r="C15778" s="7">
        <v>35</v>
      </c>
      <c r="D15778" s="8" t="s">
        <v>16083</v>
      </c>
      <c r="F15778" s="19"/>
      <c r="G15778" s="19"/>
    </row>
    <row r="15779" spans="1:7" x14ac:dyDescent="0.3">
      <c r="A15779" s="5" t="s">
        <v>16078</v>
      </c>
      <c r="B15779" s="6" t="s">
        <v>12663</v>
      </c>
      <c r="C15779" s="7">
        <v>30</v>
      </c>
      <c r="D15779" s="8" t="s">
        <v>12664</v>
      </c>
      <c r="F15779" s="19"/>
      <c r="G15779" s="19"/>
    </row>
    <row r="15780" spans="1:7" x14ac:dyDescent="0.3">
      <c r="A15780" s="5" t="s">
        <v>16078</v>
      </c>
      <c r="B15780" s="6" t="s">
        <v>12665</v>
      </c>
      <c r="C15780" s="7">
        <v>30</v>
      </c>
      <c r="D15780" s="8" t="s">
        <v>12666</v>
      </c>
      <c r="F15780" s="19"/>
      <c r="G15780" s="19"/>
    </row>
    <row r="15781" spans="1:7" x14ac:dyDescent="0.3">
      <c r="A15781" s="5" t="s">
        <v>16078</v>
      </c>
      <c r="B15781" s="6" t="s">
        <v>12667</v>
      </c>
      <c r="C15781" s="7">
        <v>28</v>
      </c>
      <c r="D15781" s="8" t="s">
        <v>12668</v>
      </c>
      <c r="F15781" s="19"/>
      <c r="G15781" s="19"/>
    </row>
    <row r="15782" spans="1:7" x14ac:dyDescent="0.3">
      <c r="A15782" s="5" t="s">
        <v>16078</v>
      </c>
      <c r="B15782" s="6" t="s">
        <v>12669</v>
      </c>
      <c r="C15782" s="7">
        <v>34</v>
      </c>
      <c r="D15782" s="8" t="s">
        <v>12670</v>
      </c>
      <c r="F15782" s="19"/>
      <c r="G15782" s="19"/>
    </row>
    <row r="15783" spans="1:7" x14ac:dyDescent="0.3">
      <c r="A15783" s="5" t="s">
        <v>16078</v>
      </c>
      <c r="B15783" s="6" t="s">
        <v>12671</v>
      </c>
      <c r="C15783" s="7">
        <v>34</v>
      </c>
      <c r="D15783" s="8" t="s">
        <v>12672</v>
      </c>
      <c r="F15783" s="19"/>
      <c r="G15783" s="19"/>
    </row>
    <row r="15784" spans="1:7" x14ac:dyDescent="0.3">
      <c r="A15784" s="5" t="s">
        <v>16078</v>
      </c>
      <c r="B15784" s="6" t="s">
        <v>12673</v>
      </c>
      <c r="C15784" s="7">
        <v>34</v>
      </c>
      <c r="D15784" s="8" t="s">
        <v>12674</v>
      </c>
      <c r="F15784" s="19"/>
      <c r="G15784" s="19"/>
    </row>
    <row r="15785" spans="1:7" x14ac:dyDescent="0.3">
      <c r="A15785" s="5" t="s">
        <v>16078</v>
      </c>
      <c r="B15785" s="6" t="s">
        <v>12675</v>
      </c>
      <c r="C15785" s="7">
        <v>34</v>
      </c>
      <c r="D15785" s="8" t="s">
        <v>12676</v>
      </c>
      <c r="F15785" s="19"/>
      <c r="G15785" s="19"/>
    </row>
    <row r="15786" spans="1:7" x14ac:dyDescent="0.3">
      <c r="A15786" s="5" t="s">
        <v>16078</v>
      </c>
      <c r="B15786" s="6" t="s">
        <v>12677</v>
      </c>
      <c r="C15786" s="7">
        <v>35</v>
      </c>
      <c r="D15786" s="8" t="s">
        <v>12678</v>
      </c>
      <c r="F15786" s="19"/>
      <c r="G15786" s="19"/>
    </row>
    <row r="15787" spans="1:7" x14ac:dyDescent="0.3">
      <c r="A15787" s="5" t="s">
        <v>16078</v>
      </c>
      <c r="B15787" s="6" t="s">
        <v>12679</v>
      </c>
      <c r="C15787" s="7">
        <v>26</v>
      </c>
      <c r="D15787" s="8" t="s">
        <v>16084</v>
      </c>
      <c r="F15787" s="19"/>
      <c r="G15787" s="19"/>
    </row>
    <row r="15788" spans="1:7" x14ac:dyDescent="0.3">
      <c r="A15788" s="5" t="s">
        <v>16078</v>
      </c>
      <c r="B15788" s="6" t="s">
        <v>1859</v>
      </c>
      <c r="C15788" s="7">
        <v>31</v>
      </c>
      <c r="D15788" s="8" t="s">
        <v>12674</v>
      </c>
      <c r="F15788" s="19"/>
      <c r="G15788" s="19"/>
    </row>
    <row r="15789" spans="1:7" x14ac:dyDescent="0.3">
      <c r="A15789" s="5" t="s">
        <v>16078</v>
      </c>
      <c r="B15789" s="6" t="s">
        <v>12683</v>
      </c>
      <c r="C15789" s="7">
        <v>32</v>
      </c>
      <c r="D15789" s="8" t="s">
        <v>12684</v>
      </c>
      <c r="F15789" s="19"/>
      <c r="G15789" s="19"/>
    </row>
    <row r="15790" spans="1:7" x14ac:dyDescent="0.3">
      <c r="A15790" s="5" t="s">
        <v>16078</v>
      </c>
      <c r="B15790" s="6" t="s">
        <v>12685</v>
      </c>
      <c r="C15790" s="7">
        <v>31</v>
      </c>
      <c r="D15790" s="8" t="s">
        <v>16085</v>
      </c>
      <c r="F15790" s="19"/>
      <c r="G15790" s="19"/>
    </row>
    <row r="15791" spans="1:7" x14ac:dyDescent="0.3">
      <c r="A15791" s="5" t="s">
        <v>16078</v>
      </c>
      <c r="B15791" s="6" t="s">
        <v>12687</v>
      </c>
      <c r="C15791" s="7">
        <v>35</v>
      </c>
      <c r="D15791" s="8" t="s">
        <v>12688</v>
      </c>
      <c r="F15791" s="19"/>
      <c r="G15791" s="19"/>
    </row>
    <row r="15792" spans="1:7" x14ac:dyDescent="0.3">
      <c r="A15792" s="5" t="s">
        <v>16078</v>
      </c>
      <c r="B15792" s="6" t="s">
        <v>12689</v>
      </c>
      <c r="C15792" s="7">
        <v>35</v>
      </c>
      <c r="D15792" s="8" t="s">
        <v>12690</v>
      </c>
      <c r="F15792" s="19"/>
      <c r="G15792" s="19"/>
    </row>
    <row r="15793" spans="1:7" x14ac:dyDescent="0.3">
      <c r="A15793" s="5" t="s">
        <v>16078</v>
      </c>
      <c r="B15793" s="6" t="s">
        <v>12691</v>
      </c>
      <c r="C15793" s="7">
        <v>35</v>
      </c>
      <c r="D15793" s="8" t="s">
        <v>12692</v>
      </c>
      <c r="F15793" s="19"/>
      <c r="G15793" s="19"/>
    </row>
    <row r="15794" spans="1:7" x14ac:dyDescent="0.3">
      <c r="A15794" s="5" t="s">
        <v>16078</v>
      </c>
      <c r="B15794" s="6" t="s">
        <v>12693</v>
      </c>
      <c r="C15794" s="7">
        <v>38</v>
      </c>
      <c r="D15794" s="8" t="s">
        <v>12694</v>
      </c>
      <c r="F15794" s="19"/>
      <c r="G15794" s="19"/>
    </row>
    <row r="15795" spans="1:7" x14ac:dyDescent="0.3">
      <c r="A15795" s="5" t="s">
        <v>16078</v>
      </c>
      <c r="B15795" s="6" t="s">
        <v>12695</v>
      </c>
      <c r="C15795" s="7">
        <v>27</v>
      </c>
      <c r="D15795" s="8" t="s">
        <v>12696</v>
      </c>
      <c r="F15795" s="19"/>
      <c r="G15795" s="19"/>
    </row>
    <row r="15796" spans="1:7" x14ac:dyDescent="0.3">
      <c r="A15796" s="5" t="s">
        <v>16078</v>
      </c>
      <c r="B15796" s="6" t="s">
        <v>12697</v>
      </c>
      <c r="C15796" s="7">
        <v>28</v>
      </c>
      <c r="D15796" s="8" t="s">
        <v>12698</v>
      </c>
      <c r="F15796" s="19"/>
      <c r="G15796" s="19"/>
    </row>
    <row r="15797" spans="1:7" x14ac:dyDescent="0.3">
      <c r="A15797" s="5" t="s">
        <v>16078</v>
      </c>
      <c r="B15797" s="6" t="s">
        <v>12699</v>
      </c>
      <c r="C15797" s="7">
        <v>29</v>
      </c>
      <c r="D15797" s="8" t="s">
        <v>12700</v>
      </c>
      <c r="F15797" s="19"/>
      <c r="G15797" s="19"/>
    </row>
    <row r="15798" spans="1:7" x14ac:dyDescent="0.3">
      <c r="A15798" s="5" t="s">
        <v>16078</v>
      </c>
      <c r="B15798" s="6" t="s">
        <v>12701</v>
      </c>
      <c r="C15798" s="7">
        <v>31</v>
      </c>
      <c r="D15798" s="8" t="s">
        <v>12702</v>
      </c>
      <c r="F15798" s="19"/>
      <c r="G15798" s="19"/>
    </row>
    <row r="15799" spans="1:7" x14ac:dyDescent="0.3">
      <c r="A15799" s="5" t="s">
        <v>16078</v>
      </c>
      <c r="B15799" s="6" t="s">
        <v>12703</v>
      </c>
      <c r="C15799" s="7">
        <v>32</v>
      </c>
      <c r="D15799" s="8" t="s">
        <v>12704</v>
      </c>
      <c r="F15799" s="19"/>
      <c r="G15799" s="19"/>
    </row>
    <row r="15800" spans="1:7" x14ac:dyDescent="0.3">
      <c r="A15800" s="5" t="s">
        <v>16078</v>
      </c>
      <c r="B15800" s="6" t="s">
        <v>12705</v>
      </c>
      <c r="C15800" s="7">
        <v>32</v>
      </c>
      <c r="D15800" s="8" t="s">
        <v>12706</v>
      </c>
      <c r="F15800" s="19"/>
      <c r="G15800" s="19"/>
    </row>
    <row r="15801" spans="1:7" x14ac:dyDescent="0.3">
      <c r="A15801" s="5" t="s">
        <v>16078</v>
      </c>
      <c r="B15801" s="6" t="s">
        <v>12707</v>
      </c>
      <c r="C15801" s="7">
        <v>33</v>
      </c>
      <c r="D15801" s="8" t="s">
        <v>12708</v>
      </c>
      <c r="F15801" s="19"/>
      <c r="G15801" s="19"/>
    </row>
    <row r="15802" spans="1:7" x14ac:dyDescent="0.3">
      <c r="A15802" s="5" t="s">
        <v>16078</v>
      </c>
      <c r="B15802" s="6" t="s">
        <v>12709</v>
      </c>
      <c r="C15802" s="7">
        <v>32</v>
      </c>
      <c r="D15802" s="8" t="s">
        <v>12710</v>
      </c>
      <c r="F15802" s="19"/>
      <c r="G15802" s="19"/>
    </row>
    <row r="15803" spans="1:7" x14ac:dyDescent="0.3">
      <c r="A15803" s="5" t="s">
        <v>16078</v>
      </c>
      <c r="B15803" s="6" t="s">
        <v>12711</v>
      </c>
      <c r="C15803" s="7">
        <v>33</v>
      </c>
      <c r="D15803" s="8" t="s">
        <v>12712</v>
      </c>
      <c r="F15803" s="19"/>
      <c r="G15803" s="19"/>
    </row>
    <row r="15804" spans="1:7" x14ac:dyDescent="0.3">
      <c r="A15804" s="5" t="s">
        <v>16078</v>
      </c>
      <c r="B15804" s="6" t="s">
        <v>12713</v>
      </c>
      <c r="C15804" s="7">
        <v>33</v>
      </c>
      <c r="D15804" s="8" t="s">
        <v>12714</v>
      </c>
      <c r="F15804" s="19"/>
      <c r="G15804" s="19"/>
    </row>
    <row r="15805" spans="1:7" x14ac:dyDescent="0.3">
      <c r="A15805" s="5" t="s">
        <v>16078</v>
      </c>
      <c r="B15805" s="6" t="s">
        <v>12715</v>
      </c>
      <c r="C15805" s="7">
        <v>44</v>
      </c>
      <c r="D15805" s="8" t="s">
        <v>12716</v>
      </c>
      <c r="F15805" s="19"/>
      <c r="G15805" s="19"/>
    </row>
    <row r="15806" spans="1:7" x14ac:dyDescent="0.3">
      <c r="A15806" s="5" t="s">
        <v>16078</v>
      </c>
      <c r="B15806" s="6" t="s">
        <v>12717</v>
      </c>
      <c r="C15806" s="7">
        <v>37</v>
      </c>
      <c r="D15806" s="8" t="s">
        <v>12718</v>
      </c>
      <c r="F15806" s="19"/>
      <c r="G15806" s="19"/>
    </row>
    <row r="15807" spans="1:7" x14ac:dyDescent="0.3">
      <c r="A15807" s="5" t="s">
        <v>16078</v>
      </c>
      <c r="B15807" s="6" t="s">
        <v>12719</v>
      </c>
      <c r="C15807" s="7">
        <v>39</v>
      </c>
      <c r="D15807" s="8" t="s">
        <v>12720</v>
      </c>
      <c r="F15807" s="19"/>
      <c r="G15807" s="19"/>
    </row>
    <row r="15808" spans="1:7" x14ac:dyDescent="0.3">
      <c r="A15808" s="5" t="s">
        <v>16078</v>
      </c>
      <c r="B15808" s="6" t="s">
        <v>16086</v>
      </c>
      <c r="C15808" s="7">
        <v>44</v>
      </c>
      <c r="D15808" s="8" t="s">
        <v>12722</v>
      </c>
      <c r="F15808" s="19"/>
      <c r="G15808" s="19"/>
    </row>
    <row r="15809" spans="1:7" x14ac:dyDescent="0.3">
      <c r="A15809" s="5" t="s">
        <v>16078</v>
      </c>
      <c r="B15809" s="6" t="s">
        <v>12723</v>
      </c>
      <c r="C15809" s="7">
        <v>41</v>
      </c>
      <c r="D15809" s="8" t="s">
        <v>12724</v>
      </c>
      <c r="F15809" s="19"/>
      <c r="G15809" s="19"/>
    </row>
    <row r="15810" spans="1:7" x14ac:dyDescent="0.3">
      <c r="A15810" s="5" t="s">
        <v>16078</v>
      </c>
      <c r="B15810" s="6" t="s">
        <v>12725</v>
      </c>
      <c r="C15810" s="7">
        <v>42</v>
      </c>
      <c r="D15810" s="8" t="s">
        <v>12726</v>
      </c>
      <c r="F15810" s="19"/>
      <c r="G15810" s="19"/>
    </row>
    <row r="15811" spans="1:7" x14ac:dyDescent="0.3">
      <c r="A15811" s="5" t="s">
        <v>16078</v>
      </c>
      <c r="B15811" s="6" t="s">
        <v>12727</v>
      </c>
      <c r="C15811" s="7">
        <v>41</v>
      </c>
      <c r="D15811" s="8" t="s">
        <v>12728</v>
      </c>
      <c r="F15811" s="19"/>
      <c r="G15811" s="19"/>
    </row>
    <row r="15812" spans="1:7" x14ac:dyDescent="0.3">
      <c r="A15812" s="5" t="s">
        <v>16078</v>
      </c>
      <c r="B15812" s="6" t="s">
        <v>12729</v>
      </c>
      <c r="C15812" s="7">
        <v>43</v>
      </c>
      <c r="D15812" s="8" t="s">
        <v>12730</v>
      </c>
      <c r="F15812" s="19"/>
      <c r="G15812" s="19"/>
    </row>
    <row r="15813" spans="1:7" x14ac:dyDescent="0.3">
      <c r="A15813" s="5" t="s">
        <v>16078</v>
      </c>
      <c r="B15813" s="6" t="s">
        <v>12731</v>
      </c>
      <c r="C15813" s="7">
        <v>44</v>
      </c>
      <c r="D15813" s="8" t="s">
        <v>12732</v>
      </c>
      <c r="F15813" s="19"/>
      <c r="G15813" s="19"/>
    </row>
    <row r="15814" spans="1:7" x14ac:dyDescent="0.3">
      <c r="A15814" s="5" t="s">
        <v>16078</v>
      </c>
      <c r="B15814" s="6" t="s">
        <v>12733</v>
      </c>
      <c r="C15814" s="7">
        <v>41</v>
      </c>
      <c r="D15814" s="8" t="s">
        <v>12734</v>
      </c>
      <c r="F15814" s="19"/>
      <c r="G15814" s="19"/>
    </row>
    <row r="15815" spans="1:7" x14ac:dyDescent="0.3">
      <c r="A15815" s="5" t="s">
        <v>16078</v>
      </c>
      <c r="B15815" s="6" t="s">
        <v>12735</v>
      </c>
      <c r="C15815" s="7">
        <v>42</v>
      </c>
      <c r="D15815" s="8" t="s">
        <v>12736</v>
      </c>
      <c r="F15815" s="19"/>
      <c r="G15815" s="19"/>
    </row>
    <row r="15816" spans="1:7" x14ac:dyDescent="0.3">
      <c r="A15816" s="5" t="s">
        <v>16078</v>
      </c>
      <c r="B15816" s="6" t="s">
        <v>12739</v>
      </c>
      <c r="C15816" s="7">
        <v>37</v>
      </c>
      <c r="D15816" s="8" t="s">
        <v>12740</v>
      </c>
      <c r="F15816" s="19"/>
      <c r="G15816" s="19"/>
    </row>
    <row r="15817" spans="1:7" x14ac:dyDescent="0.3">
      <c r="A15817" s="5" t="s">
        <v>16078</v>
      </c>
      <c r="B15817" s="6" t="s">
        <v>12741</v>
      </c>
      <c r="C15817" s="7">
        <v>38</v>
      </c>
      <c r="D15817" s="8" t="s">
        <v>16087</v>
      </c>
      <c r="F15817" s="19"/>
      <c r="G15817" s="19"/>
    </row>
    <row r="15818" spans="1:7" x14ac:dyDescent="0.3">
      <c r="A15818" s="5" t="s">
        <v>16078</v>
      </c>
      <c r="B15818" s="6" t="s">
        <v>8769</v>
      </c>
      <c r="C15818" s="7">
        <v>38</v>
      </c>
      <c r="D15818" s="8" t="s">
        <v>12743</v>
      </c>
      <c r="F15818" s="19"/>
      <c r="G15818" s="19"/>
    </row>
    <row r="15819" spans="1:7" x14ac:dyDescent="0.3">
      <c r="A15819" s="5" t="s">
        <v>16078</v>
      </c>
      <c r="B15819" s="6" t="s">
        <v>8771</v>
      </c>
      <c r="C15819" s="7">
        <v>42</v>
      </c>
      <c r="D15819" s="8" t="s">
        <v>12744</v>
      </c>
      <c r="F15819" s="19"/>
      <c r="G15819" s="19"/>
    </row>
    <row r="15820" spans="1:7" x14ac:dyDescent="0.3">
      <c r="A15820" s="5" t="s">
        <v>16078</v>
      </c>
      <c r="B15820" s="6" t="s">
        <v>12745</v>
      </c>
      <c r="C15820" s="7">
        <v>42</v>
      </c>
      <c r="D15820" s="8" t="s">
        <v>12746</v>
      </c>
      <c r="F15820" s="19"/>
      <c r="G15820" s="19"/>
    </row>
    <row r="15821" spans="1:7" x14ac:dyDescent="0.3">
      <c r="A15821" s="5" t="s">
        <v>16078</v>
      </c>
      <c r="B15821" s="6" t="s">
        <v>12747</v>
      </c>
      <c r="C15821" s="7">
        <v>39</v>
      </c>
      <c r="D15821" s="8" t="s">
        <v>12748</v>
      </c>
      <c r="F15821" s="19"/>
      <c r="G15821" s="19"/>
    </row>
    <row r="15822" spans="1:7" x14ac:dyDescent="0.3">
      <c r="A15822" s="5" t="s">
        <v>16078</v>
      </c>
      <c r="B15822" s="6" t="s">
        <v>12749</v>
      </c>
      <c r="C15822" s="7">
        <v>42</v>
      </c>
      <c r="D15822" s="8" t="s">
        <v>12750</v>
      </c>
      <c r="F15822" s="19"/>
      <c r="G15822" s="19"/>
    </row>
    <row r="15823" spans="1:7" x14ac:dyDescent="0.3">
      <c r="A15823" s="5" t="s">
        <v>16078</v>
      </c>
      <c r="B15823" s="6" t="s">
        <v>12751</v>
      </c>
      <c r="C15823" s="7">
        <v>42</v>
      </c>
      <c r="D15823" s="8" t="s">
        <v>12752</v>
      </c>
      <c r="F15823" s="19"/>
      <c r="G15823" s="19"/>
    </row>
    <row r="15824" spans="1:7" x14ac:dyDescent="0.3">
      <c r="A15824" s="5" t="s">
        <v>16078</v>
      </c>
      <c r="B15824" s="6" t="s">
        <v>12753</v>
      </c>
      <c r="C15824" s="7">
        <v>42</v>
      </c>
      <c r="D15824" s="8" t="s">
        <v>12754</v>
      </c>
      <c r="F15824" s="19"/>
      <c r="G15824" s="19"/>
    </row>
    <row r="15825" spans="1:7" x14ac:dyDescent="0.3">
      <c r="A15825" s="5" t="s">
        <v>16078</v>
      </c>
      <c r="B15825" s="6" t="s">
        <v>12755</v>
      </c>
      <c r="C15825" s="7">
        <v>46</v>
      </c>
      <c r="D15825" s="8" t="s">
        <v>12756</v>
      </c>
      <c r="F15825" s="19"/>
      <c r="G15825" s="19"/>
    </row>
    <row r="15826" spans="1:7" x14ac:dyDescent="0.3">
      <c r="A15826" s="5" t="s">
        <v>16078</v>
      </c>
      <c r="B15826" s="6" t="s">
        <v>12757</v>
      </c>
      <c r="C15826" s="7">
        <v>46</v>
      </c>
      <c r="D15826" s="8" t="s">
        <v>12758</v>
      </c>
      <c r="F15826" s="19"/>
      <c r="G15826" s="19"/>
    </row>
    <row r="15827" spans="1:7" x14ac:dyDescent="0.3">
      <c r="A15827" s="5" t="s">
        <v>16078</v>
      </c>
      <c r="B15827" s="6" t="s">
        <v>12759</v>
      </c>
      <c r="C15827" s="7">
        <v>47</v>
      </c>
      <c r="D15827" s="8" t="s">
        <v>12760</v>
      </c>
      <c r="F15827" s="19"/>
      <c r="G15827" s="19"/>
    </row>
    <row r="15828" spans="1:7" x14ac:dyDescent="0.3">
      <c r="A15828" s="5" t="s">
        <v>16078</v>
      </c>
      <c r="B15828" s="6" t="s">
        <v>12761</v>
      </c>
      <c r="C15828" s="7">
        <v>48</v>
      </c>
      <c r="D15828" s="8" t="s">
        <v>12762</v>
      </c>
      <c r="F15828" s="19"/>
      <c r="G15828" s="19"/>
    </row>
    <row r="15829" spans="1:7" x14ac:dyDescent="0.3">
      <c r="A15829" s="5" t="s">
        <v>16078</v>
      </c>
      <c r="B15829" s="6" t="s">
        <v>12763</v>
      </c>
      <c r="C15829" s="7">
        <v>32</v>
      </c>
      <c r="D15829" s="8" t="s">
        <v>12764</v>
      </c>
      <c r="F15829" s="19"/>
      <c r="G15829" s="19"/>
    </row>
    <row r="15830" spans="1:7" x14ac:dyDescent="0.3">
      <c r="A15830" s="5" t="s">
        <v>16078</v>
      </c>
      <c r="B15830" s="6" t="s">
        <v>12765</v>
      </c>
      <c r="C15830" s="7">
        <v>33</v>
      </c>
      <c r="D15830" s="8" t="s">
        <v>12766</v>
      </c>
      <c r="F15830" s="19"/>
      <c r="G15830" s="19"/>
    </row>
    <row r="15831" spans="1:7" x14ac:dyDescent="0.3">
      <c r="A15831" s="5" t="s">
        <v>16078</v>
      </c>
      <c r="B15831" s="6" t="s">
        <v>12767</v>
      </c>
      <c r="C15831" s="7">
        <v>34</v>
      </c>
      <c r="D15831" s="8" t="s">
        <v>12768</v>
      </c>
      <c r="F15831" s="19"/>
      <c r="G15831" s="19"/>
    </row>
    <row r="15832" spans="1:7" x14ac:dyDescent="0.3">
      <c r="A15832" s="5" t="s">
        <v>16078</v>
      </c>
      <c r="B15832" s="6" t="s">
        <v>12769</v>
      </c>
      <c r="C15832" s="7">
        <v>34</v>
      </c>
      <c r="D15832" s="8" t="s">
        <v>12770</v>
      </c>
      <c r="F15832" s="19"/>
      <c r="G15832" s="19"/>
    </row>
    <row r="15833" spans="1:7" x14ac:dyDescent="0.3">
      <c r="A15833" s="5" t="s">
        <v>16078</v>
      </c>
      <c r="B15833" s="6" t="s">
        <v>12771</v>
      </c>
      <c r="C15833" s="7">
        <v>20</v>
      </c>
      <c r="D15833" s="8" t="s">
        <v>12772</v>
      </c>
      <c r="F15833" s="19"/>
      <c r="G15833" s="19"/>
    </row>
    <row r="15834" spans="1:7" x14ac:dyDescent="0.3">
      <c r="A15834" s="5" t="s">
        <v>16078</v>
      </c>
      <c r="B15834" s="6" t="s">
        <v>12773</v>
      </c>
      <c r="C15834" s="7">
        <v>23</v>
      </c>
      <c r="D15834" s="8" t="s">
        <v>12774</v>
      </c>
      <c r="F15834" s="19"/>
      <c r="G15834" s="19"/>
    </row>
    <row r="15835" spans="1:7" x14ac:dyDescent="0.3">
      <c r="A15835" s="5" t="s">
        <v>16078</v>
      </c>
      <c r="B15835" s="6" t="s">
        <v>12775</v>
      </c>
      <c r="C15835" s="7">
        <v>32</v>
      </c>
      <c r="D15835" s="8" t="s">
        <v>12776</v>
      </c>
      <c r="F15835" s="19"/>
      <c r="G15835" s="19"/>
    </row>
    <row r="15836" spans="1:7" x14ac:dyDescent="0.3">
      <c r="A15836" s="5" t="s">
        <v>16078</v>
      </c>
      <c r="B15836" s="6" t="s">
        <v>12777</v>
      </c>
      <c r="C15836" s="7">
        <v>30</v>
      </c>
      <c r="D15836" s="8" t="s">
        <v>12778</v>
      </c>
      <c r="F15836" s="19"/>
      <c r="G15836" s="19"/>
    </row>
    <row r="15837" spans="1:7" x14ac:dyDescent="0.3">
      <c r="A15837" s="5" t="s">
        <v>16078</v>
      </c>
      <c r="B15837" s="6" t="s">
        <v>12779</v>
      </c>
      <c r="C15837" s="7">
        <v>27</v>
      </c>
      <c r="D15837" s="8" t="s">
        <v>12780</v>
      </c>
      <c r="F15837" s="19"/>
      <c r="G15837" s="19"/>
    </row>
    <row r="15838" spans="1:7" x14ac:dyDescent="0.3">
      <c r="A15838" s="5" t="s">
        <v>16078</v>
      </c>
      <c r="B15838" s="6" t="s">
        <v>12781</v>
      </c>
      <c r="C15838" s="7">
        <v>27</v>
      </c>
      <c r="D15838" s="8" t="s">
        <v>12782</v>
      </c>
      <c r="F15838" s="19"/>
      <c r="G15838" s="19"/>
    </row>
    <row r="15839" spans="1:7" x14ac:dyDescent="0.3">
      <c r="A15839" s="5" t="s">
        <v>16078</v>
      </c>
      <c r="B15839" s="6" t="s">
        <v>12783</v>
      </c>
      <c r="C15839" s="7">
        <v>27</v>
      </c>
      <c r="D15839" s="8" t="s">
        <v>12784</v>
      </c>
      <c r="F15839" s="19"/>
      <c r="G15839" s="19"/>
    </row>
    <row r="15840" spans="1:7" x14ac:dyDescent="0.3">
      <c r="A15840" s="5" t="s">
        <v>16078</v>
      </c>
      <c r="B15840" s="6" t="s">
        <v>3566</v>
      </c>
      <c r="C15840" s="7">
        <v>29</v>
      </c>
      <c r="D15840" s="8" t="s">
        <v>12785</v>
      </c>
      <c r="F15840" s="19"/>
      <c r="G15840" s="19"/>
    </row>
    <row r="15841" spans="1:7" x14ac:dyDescent="0.3">
      <c r="A15841" s="5" t="s">
        <v>16078</v>
      </c>
      <c r="B15841" s="6" t="s">
        <v>12786</v>
      </c>
      <c r="C15841" s="7">
        <v>29</v>
      </c>
      <c r="D15841" s="8" t="s">
        <v>12787</v>
      </c>
      <c r="F15841" s="19"/>
      <c r="G15841" s="19"/>
    </row>
    <row r="15842" spans="1:7" x14ac:dyDescent="0.3">
      <c r="A15842" s="5" t="s">
        <v>16078</v>
      </c>
      <c r="B15842" s="6" t="s">
        <v>3932</v>
      </c>
      <c r="C15842" s="7">
        <v>34</v>
      </c>
      <c r="D15842" s="8" t="s">
        <v>12788</v>
      </c>
      <c r="F15842" s="19"/>
      <c r="G15842" s="19"/>
    </row>
    <row r="15843" spans="1:7" x14ac:dyDescent="0.3">
      <c r="A15843" s="5" t="s">
        <v>16078</v>
      </c>
      <c r="B15843" s="6" t="s">
        <v>16088</v>
      </c>
      <c r="C15843" s="7">
        <v>36</v>
      </c>
      <c r="D15843" s="8" t="s">
        <v>12790</v>
      </c>
      <c r="F15843" s="19"/>
      <c r="G15843" s="19"/>
    </row>
    <row r="15844" spans="1:7" x14ac:dyDescent="0.3">
      <c r="A15844" s="5" t="s">
        <v>16078</v>
      </c>
      <c r="B15844" s="6" t="s">
        <v>3926</v>
      </c>
      <c r="C15844" s="7">
        <v>33</v>
      </c>
      <c r="D15844" s="8" t="s">
        <v>12791</v>
      </c>
      <c r="F15844" s="19"/>
      <c r="G15844" s="19"/>
    </row>
    <row r="15845" spans="1:7" x14ac:dyDescent="0.3">
      <c r="A15845" s="5" t="s">
        <v>16078</v>
      </c>
      <c r="B15845" s="6" t="s">
        <v>12792</v>
      </c>
      <c r="C15845" s="7">
        <v>32</v>
      </c>
      <c r="D15845" s="8" t="s">
        <v>12793</v>
      </c>
      <c r="F15845" s="19"/>
      <c r="G15845" s="19"/>
    </row>
    <row r="15846" spans="1:7" x14ac:dyDescent="0.3">
      <c r="A15846" s="5" t="s">
        <v>16078</v>
      </c>
      <c r="B15846" s="6" t="s">
        <v>12794</v>
      </c>
      <c r="C15846" s="7">
        <v>25</v>
      </c>
      <c r="D15846" s="8" t="s">
        <v>12795</v>
      </c>
      <c r="F15846" s="19"/>
      <c r="G15846" s="19"/>
    </row>
    <row r="15847" spans="1:7" x14ac:dyDescent="0.3">
      <c r="A15847" s="5" t="s">
        <v>16078</v>
      </c>
      <c r="B15847" s="6" t="s">
        <v>12796</v>
      </c>
      <c r="C15847" s="7">
        <v>25</v>
      </c>
      <c r="D15847" s="8" t="s">
        <v>12797</v>
      </c>
      <c r="F15847" s="19"/>
      <c r="G15847" s="19"/>
    </row>
    <row r="15848" spans="1:7" x14ac:dyDescent="0.3">
      <c r="A15848" s="5" t="s">
        <v>16078</v>
      </c>
      <c r="B15848" s="6" t="s">
        <v>12798</v>
      </c>
      <c r="C15848" s="7">
        <v>25</v>
      </c>
      <c r="D15848" s="8" t="s">
        <v>12799</v>
      </c>
      <c r="F15848" s="19"/>
      <c r="G15848" s="19"/>
    </row>
    <row r="15849" spans="1:7" x14ac:dyDescent="0.3">
      <c r="A15849" s="5" t="s">
        <v>16078</v>
      </c>
      <c r="B15849" s="6" t="s">
        <v>12800</v>
      </c>
      <c r="C15849" s="7">
        <v>17</v>
      </c>
      <c r="D15849" s="8" t="s">
        <v>16089</v>
      </c>
      <c r="F15849" s="19"/>
      <c r="G15849" s="19"/>
    </row>
    <row r="15850" spans="1:7" x14ac:dyDescent="0.3">
      <c r="A15850" s="5" t="s">
        <v>16078</v>
      </c>
      <c r="B15850" s="6" t="s">
        <v>12802</v>
      </c>
      <c r="C15850" s="7">
        <v>17</v>
      </c>
      <c r="D15850" s="8" t="s">
        <v>16090</v>
      </c>
      <c r="F15850" s="19"/>
      <c r="G15850" s="19"/>
    </row>
    <row r="15851" spans="1:7" x14ac:dyDescent="0.3">
      <c r="A15851" s="5" t="s">
        <v>16078</v>
      </c>
      <c r="B15851" s="6" t="s">
        <v>16091</v>
      </c>
      <c r="C15851" s="7">
        <v>17</v>
      </c>
      <c r="D15851" s="8" t="s">
        <v>12805</v>
      </c>
      <c r="F15851" s="19"/>
      <c r="G15851" s="19"/>
    </row>
    <row r="15852" spans="1:7" x14ac:dyDescent="0.3">
      <c r="A15852" s="5" t="s">
        <v>16078</v>
      </c>
      <c r="B15852" s="6" t="s">
        <v>2068</v>
      </c>
      <c r="C15852" s="7">
        <v>3</v>
      </c>
      <c r="D15852" s="8" t="s">
        <v>5</v>
      </c>
      <c r="F15852" s="19"/>
      <c r="G15852" s="19"/>
    </row>
    <row r="15853" spans="1:7" x14ac:dyDescent="0.3">
      <c r="A15853" s="5" t="s">
        <v>16078</v>
      </c>
      <c r="B15853" s="6" t="s">
        <v>172</v>
      </c>
      <c r="C15853" s="7">
        <v>3</v>
      </c>
      <c r="D15853" s="8" t="s">
        <v>5</v>
      </c>
      <c r="F15853" s="19"/>
      <c r="G15853" s="19"/>
    </row>
    <row r="15854" spans="1:7" x14ac:dyDescent="0.3">
      <c r="A15854" s="5" t="s">
        <v>16078</v>
      </c>
      <c r="B15854" s="6" t="s">
        <v>2577</v>
      </c>
      <c r="C15854" s="7">
        <v>5</v>
      </c>
      <c r="D15854" s="8" t="s">
        <v>5</v>
      </c>
      <c r="F15854" s="19"/>
      <c r="G15854" s="19"/>
    </row>
    <row r="15855" spans="1:7" x14ac:dyDescent="0.3">
      <c r="A15855" s="5" t="s">
        <v>16078</v>
      </c>
      <c r="B15855" s="6" t="s">
        <v>175</v>
      </c>
      <c r="C15855" s="7">
        <v>5</v>
      </c>
      <c r="D15855" s="8" t="s">
        <v>5</v>
      </c>
      <c r="F15855" s="19"/>
      <c r="G15855" s="19"/>
    </row>
    <row r="15856" spans="1:7" x14ac:dyDescent="0.3">
      <c r="A15856" s="5" t="s">
        <v>16078</v>
      </c>
      <c r="B15856" s="6" t="s">
        <v>2874</v>
      </c>
      <c r="C15856" s="7">
        <v>8</v>
      </c>
      <c r="D15856" s="8" t="s">
        <v>5</v>
      </c>
      <c r="F15856" s="19"/>
      <c r="G15856" s="19"/>
    </row>
    <row r="15857" spans="1:7" x14ac:dyDescent="0.3">
      <c r="A15857" s="5" t="s">
        <v>16078</v>
      </c>
      <c r="B15857" s="6" t="s">
        <v>7645</v>
      </c>
      <c r="C15857" s="7">
        <v>17</v>
      </c>
      <c r="D15857" s="8" t="s">
        <v>12806</v>
      </c>
      <c r="F15857" s="19"/>
      <c r="G15857" s="19"/>
    </row>
    <row r="15858" spans="1:7" x14ac:dyDescent="0.3">
      <c r="A15858" s="5" t="s">
        <v>16078</v>
      </c>
      <c r="B15858" s="6" t="s">
        <v>12807</v>
      </c>
      <c r="C15858" s="7">
        <v>17</v>
      </c>
      <c r="D15858" s="8" t="s">
        <v>12808</v>
      </c>
      <c r="F15858" s="19"/>
      <c r="G15858" s="19"/>
    </row>
    <row r="15859" spans="1:7" x14ac:dyDescent="0.3">
      <c r="A15859" s="5" t="s">
        <v>0</v>
      </c>
    </row>
  </sheetData>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732"/>
  <sheetViews>
    <sheetView topLeftCell="C1" zoomScale="70" zoomScaleNormal="70" workbookViewId="0">
      <selection activeCell="R1" sqref="R1:R1048576"/>
    </sheetView>
  </sheetViews>
  <sheetFormatPr defaultRowHeight="14.4" x14ac:dyDescent="0.3"/>
  <cols>
    <col min="1" max="1" width="39.88671875" style="19" customWidth="1"/>
    <col min="2" max="2" width="95.6640625" style="16" customWidth="1"/>
    <col min="3" max="3" width="22.88671875" style="17" customWidth="1"/>
    <col min="4" max="9" width="10.77734375" customWidth="1"/>
    <col min="10" max="10" width="5.109375" style="21" customWidth="1"/>
    <col min="11" max="11" width="10.77734375" style="19" customWidth="1"/>
    <col min="12" max="19" width="10.77734375" customWidth="1"/>
    <col min="20" max="20" width="9.88671875" style="26" customWidth="1"/>
    <col min="21" max="21" width="9.88671875" style="19" customWidth="1"/>
  </cols>
  <sheetData>
    <row r="1" spans="1:21" x14ac:dyDescent="0.3">
      <c r="A1" s="13" t="s">
        <v>16093</v>
      </c>
      <c r="B1" s="13" t="s">
        <v>16094</v>
      </c>
      <c r="C1" s="14" t="s">
        <v>16095</v>
      </c>
      <c r="D1" s="22" t="s">
        <v>644</v>
      </c>
      <c r="E1" s="22" t="s">
        <v>7782</v>
      </c>
      <c r="F1" s="22" t="s">
        <v>16328</v>
      </c>
      <c r="G1" s="22" t="s">
        <v>3429</v>
      </c>
      <c r="H1" s="22" t="s">
        <v>3423</v>
      </c>
      <c r="I1" s="22" t="s">
        <v>16327</v>
      </c>
      <c r="J1" s="23"/>
      <c r="K1" s="24" t="s">
        <v>16414</v>
      </c>
      <c r="L1" s="25" t="s">
        <v>646</v>
      </c>
      <c r="M1" s="25" t="s">
        <v>3544</v>
      </c>
      <c r="N1" s="22" t="s">
        <v>16329</v>
      </c>
      <c r="O1" s="22" t="s">
        <v>730</v>
      </c>
      <c r="P1" s="22" t="s">
        <v>3526</v>
      </c>
      <c r="Q1" s="22" t="s">
        <v>8516</v>
      </c>
      <c r="R1" s="22" t="s">
        <v>16330</v>
      </c>
      <c r="S1" s="22" t="s">
        <v>6210</v>
      </c>
    </row>
    <row r="2" spans="1:21" x14ac:dyDescent="0.3">
      <c r="A2" s="15" t="s">
        <v>16209</v>
      </c>
      <c r="B2" s="16" t="s">
        <v>8773</v>
      </c>
      <c r="C2" s="17">
        <v>16</v>
      </c>
      <c r="D2">
        <f>IF(IFERROR(SEARCH(D$1,$B2),0)&gt;0,1,0)</f>
        <v>0</v>
      </c>
      <c r="E2">
        <f>IF(IFERROR(SEARCH(E$1,$B2),0)&gt;0,1,0)</f>
        <v>1</v>
      </c>
      <c r="F2">
        <f t="shared" ref="F2:I17" si="0">IF(IFERROR(SEARCH(F$1,$B2),0)&gt;0,1,0)</f>
        <v>0</v>
      </c>
      <c r="G2">
        <f t="shared" si="0"/>
        <v>0</v>
      </c>
      <c r="H2">
        <f t="shared" si="0"/>
        <v>0</v>
      </c>
      <c r="I2">
        <f t="shared" si="0"/>
        <v>0</v>
      </c>
      <c r="J2" s="21">
        <f t="shared" ref="J2:J65" si="1">SUM(D2:I2)</f>
        <v>1</v>
      </c>
      <c r="K2">
        <f>IF(IFERROR(SEARCH(K$1,$B2),0)&gt;0,1,0)</f>
        <v>0</v>
      </c>
      <c r="L2">
        <f t="shared" ref="L2:S17" si="2">IF(IFERROR(SEARCH(L$1,$B2),0)&gt;0,1,0)</f>
        <v>0</v>
      </c>
      <c r="M2">
        <f t="shared" si="2"/>
        <v>0</v>
      </c>
      <c r="N2">
        <f t="shared" si="2"/>
        <v>0</v>
      </c>
      <c r="O2">
        <f t="shared" si="2"/>
        <v>0</v>
      </c>
      <c r="P2">
        <f t="shared" si="2"/>
        <v>0</v>
      </c>
      <c r="Q2">
        <f t="shared" si="2"/>
        <v>0</v>
      </c>
      <c r="R2">
        <f t="shared" si="2"/>
        <v>0</v>
      </c>
      <c r="S2">
        <f t="shared" si="2"/>
        <v>0</v>
      </c>
      <c r="T2" s="26" t="str">
        <f t="shared" ref="T2:T65" si="3">INDEX(D$1:I$3732,1,SEARCH("1",CONCATENATE(D2,E2,F2,G2,H2,I2)))</f>
        <v>Nigiri</v>
      </c>
      <c r="U2" s="19" t="str">
        <f t="shared" ref="U2:U65" si="4">IFERROR(INDEX(K$1:S$3732,1,SEARCH("1",CONCATENATE(K2,L2,M2,N2,O2,P2,Q2,R2,S2))),"")</f>
        <v/>
      </c>
    </row>
    <row r="3" spans="1:21" x14ac:dyDescent="0.3">
      <c r="A3" s="15" t="s">
        <v>16209</v>
      </c>
      <c r="B3" s="16" t="s">
        <v>585</v>
      </c>
      <c r="C3" s="17">
        <v>20</v>
      </c>
      <c r="D3">
        <f>IF(IFERROR(SEARCH(D$1,$B3),0)&gt;0,1,0)</f>
        <v>0</v>
      </c>
      <c r="E3">
        <f>IF(IFERROR(SEARCH(E$1,$B3),0)&gt;0,1,0)</f>
        <v>1</v>
      </c>
      <c r="F3">
        <f t="shared" si="0"/>
        <v>0</v>
      </c>
      <c r="G3">
        <f t="shared" si="0"/>
        <v>0</v>
      </c>
      <c r="H3">
        <f t="shared" si="0"/>
        <v>0</v>
      </c>
      <c r="I3">
        <f t="shared" si="0"/>
        <v>0</v>
      </c>
      <c r="J3" s="21">
        <f t="shared" si="1"/>
        <v>1</v>
      </c>
      <c r="K3">
        <f t="shared" ref="K3:S44" si="5">IF(IFERROR(SEARCH(K$1,$B3),0)&gt;0,1,0)</f>
        <v>0</v>
      </c>
      <c r="L3">
        <f t="shared" si="2"/>
        <v>0</v>
      </c>
      <c r="M3">
        <f t="shared" si="2"/>
        <v>0</v>
      </c>
      <c r="N3">
        <f t="shared" si="2"/>
        <v>1</v>
      </c>
      <c r="O3">
        <f t="shared" si="2"/>
        <v>0</v>
      </c>
      <c r="P3">
        <f t="shared" si="2"/>
        <v>0</v>
      </c>
      <c r="Q3">
        <f t="shared" si="2"/>
        <v>0</v>
      </c>
      <c r="R3">
        <f t="shared" si="2"/>
        <v>0</v>
      </c>
      <c r="S3">
        <f t="shared" si="2"/>
        <v>0</v>
      </c>
      <c r="T3" s="26" t="str">
        <f t="shared" si="3"/>
        <v>Nigiri</v>
      </c>
      <c r="U3" s="19" t="str">
        <f t="shared" si="4"/>
        <v>Krewetk</v>
      </c>
    </row>
    <row r="4" spans="1:21" x14ac:dyDescent="0.3">
      <c r="A4" s="15" t="s">
        <v>16209</v>
      </c>
      <c r="B4" s="16" t="s">
        <v>24</v>
      </c>
      <c r="C4" s="17">
        <v>18</v>
      </c>
      <c r="D4">
        <f t="shared" ref="D4:I55" si="6">IF(IFERROR(SEARCH(D$1,$B4),0)&gt;0,1,0)</f>
        <v>0</v>
      </c>
      <c r="E4">
        <f t="shared" si="6"/>
        <v>1</v>
      </c>
      <c r="F4">
        <f t="shared" si="0"/>
        <v>0</v>
      </c>
      <c r="G4">
        <f t="shared" si="0"/>
        <v>0</v>
      </c>
      <c r="H4">
        <f t="shared" si="0"/>
        <v>0</v>
      </c>
      <c r="I4">
        <f t="shared" si="0"/>
        <v>0</v>
      </c>
      <c r="J4" s="21">
        <f t="shared" si="1"/>
        <v>1</v>
      </c>
      <c r="K4">
        <f t="shared" si="5"/>
        <v>1</v>
      </c>
      <c r="L4">
        <f t="shared" si="2"/>
        <v>0</v>
      </c>
      <c r="M4">
        <f t="shared" si="2"/>
        <v>0</v>
      </c>
      <c r="N4">
        <f t="shared" si="2"/>
        <v>0</v>
      </c>
      <c r="O4">
        <f t="shared" si="2"/>
        <v>0</v>
      </c>
      <c r="P4">
        <f t="shared" si="2"/>
        <v>0</v>
      </c>
      <c r="Q4">
        <f t="shared" si="2"/>
        <v>0</v>
      </c>
      <c r="R4">
        <f t="shared" si="2"/>
        <v>0</v>
      </c>
      <c r="S4">
        <f t="shared" si="2"/>
        <v>0</v>
      </c>
      <c r="T4" s="26" t="str">
        <f t="shared" si="3"/>
        <v>Nigiri</v>
      </c>
      <c r="U4" s="19" t="str">
        <f t="shared" si="4"/>
        <v>Łoso</v>
      </c>
    </row>
    <row r="5" spans="1:21" x14ac:dyDescent="0.3">
      <c r="A5" s="15" t="s">
        <v>16209</v>
      </c>
      <c r="B5" s="16" t="s">
        <v>8045</v>
      </c>
      <c r="C5" s="17">
        <v>16</v>
      </c>
      <c r="D5">
        <f t="shared" si="6"/>
        <v>0</v>
      </c>
      <c r="E5">
        <f t="shared" si="6"/>
        <v>1</v>
      </c>
      <c r="F5">
        <f t="shared" si="0"/>
        <v>0</v>
      </c>
      <c r="G5">
        <f t="shared" si="0"/>
        <v>0</v>
      </c>
      <c r="H5">
        <f t="shared" si="0"/>
        <v>0</v>
      </c>
      <c r="I5">
        <f t="shared" si="0"/>
        <v>0</v>
      </c>
      <c r="J5" s="21">
        <f t="shared" si="1"/>
        <v>1</v>
      </c>
      <c r="K5">
        <f t="shared" si="5"/>
        <v>0</v>
      </c>
      <c r="L5">
        <f t="shared" si="2"/>
        <v>0</v>
      </c>
      <c r="M5">
        <f t="shared" si="2"/>
        <v>0</v>
      </c>
      <c r="N5">
        <f t="shared" si="2"/>
        <v>0</v>
      </c>
      <c r="O5">
        <f t="shared" si="2"/>
        <v>0</v>
      </c>
      <c r="P5">
        <f t="shared" si="2"/>
        <v>0</v>
      </c>
      <c r="Q5">
        <f t="shared" si="2"/>
        <v>0</v>
      </c>
      <c r="R5">
        <f t="shared" si="2"/>
        <v>0</v>
      </c>
      <c r="S5">
        <f t="shared" si="2"/>
        <v>0</v>
      </c>
      <c r="T5" s="26" t="str">
        <f t="shared" si="3"/>
        <v>Nigiri</v>
      </c>
      <c r="U5" s="19" t="str">
        <f t="shared" si="4"/>
        <v/>
      </c>
    </row>
    <row r="6" spans="1:21" x14ac:dyDescent="0.3">
      <c r="A6" s="15" t="s">
        <v>16209</v>
      </c>
      <c r="B6" s="16" t="s">
        <v>743</v>
      </c>
      <c r="C6" s="17">
        <v>18</v>
      </c>
      <c r="D6">
        <f t="shared" si="6"/>
        <v>0</v>
      </c>
      <c r="E6">
        <f t="shared" si="6"/>
        <v>1</v>
      </c>
      <c r="F6">
        <f t="shared" si="0"/>
        <v>0</v>
      </c>
      <c r="G6">
        <f t="shared" si="0"/>
        <v>0</v>
      </c>
      <c r="H6">
        <f t="shared" si="0"/>
        <v>0</v>
      </c>
      <c r="I6">
        <f t="shared" si="0"/>
        <v>0</v>
      </c>
      <c r="J6" s="21">
        <f t="shared" si="1"/>
        <v>1</v>
      </c>
      <c r="K6">
        <f t="shared" si="5"/>
        <v>0</v>
      </c>
      <c r="L6">
        <f t="shared" si="2"/>
        <v>1</v>
      </c>
      <c r="M6">
        <f t="shared" si="2"/>
        <v>0</v>
      </c>
      <c r="N6">
        <f t="shared" si="2"/>
        <v>0</v>
      </c>
      <c r="O6">
        <f t="shared" si="2"/>
        <v>0</v>
      </c>
      <c r="P6">
        <f t="shared" si="2"/>
        <v>0</v>
      </c>
      <c r="Q6">
        <f t="shared" si="2"/>
        <v>0</v>
      </c>
      <c r="R6">
        <f t="shared" si="2"/>
        <v>0</v>
      </c>
      <c r="S6">
        <f t="shared" si="2"/>
        <v>0</v>
      </c>
      <c r="T6" s="26" t="str">
        <f t="shared" si="3"/>
        <v>Nigiri</v>
      </c>
      <c r="U6" s="19" t="str">
        <f t="shared" si="4"/>
        <v>Tuńczyk</v>
      </c>
    </row>
    <row r="7" spans="1:21" x14ac:dyDescent="0.3">
      <c r="A7" s="15" t="s">
        <v>16209</v>
      </c>
      <c r="B7" s="16" t="s">
        <v>8733</v>
      </c>
      <c r="C7" s="17">
        <v>27</v>
      </c>
      <c r="D7">
        <f t="shared" si="6"/>
        <v>0</v>
      </c>
      <c r="E7">
        <f t="shared" si="6"/>
        <v>0</v>
      </c>
      <c r="F7">
        <f t="shared" si="0"/>
        <v>0</v>
      </c>
      <c r="G7">
        <f t="shared" si="0"/>
        <v>1</v>
      </c>
      <c r="H7">
        <f t="shared" si="0"/>
        <v>0</v>
      </c>
      <c r="I7">
        <f t="shared" si="0"/>
        <v>0</v>
      </c>
      <c r="J7" s="21">
        <f t="shared" si="1"/>
        <v>1</v>
      </c>
      <c r="K7">
        <f t="shared" si="5"/>
        <v>0</v>
      </c>
      <c r="L7">
        <f t="shared" si="2"/>
        <v>0</v>
      </c>
      <c r="M7">
        <f t="shared" si="2"/>
        <v>0</v>
      </c>
      <c r="N7">
        <f t="shared" si="2"/>
        <v>0</v>
      </c>
      <c r="O7">
        <f t="shared" si="2"/>
        <v>0</v>
      </c>
      <c r="P7">
        <f t="shared" si="2"/>
        <v>0</v>
      </c>
      <c r="Q7">
        <f t="shared" si="2"/>
        <v>0</v>
      </c>
      <c r="R7">
        <f t="shared" si="2"/>
        <v>0</v>
      </c>
      <c r="S7">
        <f t="shared" si="2"/>
        <v>0</v>
      </c>
      <c r="T7" s="26" t="str">
        <f t="shared" si="3"/>
        <v>Philadelphia</v>
      </c>
      <c r="U7" s="19" t="str">
        <f t="shared" si="4"/>
        <v/>
      </c>
    </row>
    <row r="8" spans="1:21" x14ac:dyDescent="0.3">
      <c r="A8" s="15" t="s">
        <v>16209</v>
      </c>
      <c r="B8" s="16" t="s">
        <v>368</v>
      </c>
      <c r="C8" s="17">
        <v>29</v>
      </c>
      <c r="D8">
        <f t="shared" si="6"/>
        <v>0</v>
      </c>
      <c r="E8">
        <f t="shared" si="6"/>
        <v>0</v>
      </c>
      <c r="F8">
        <f t="shared" si="0"/>
        <v>0</v>
      </c>
      <c r="G8">
        <f t="shared" si="0"/>
        <v>1</v>
      </c>
      <c r="H8">
        <f t="shared" si="0"/>
        <v>0</v>
      </c>
      <c r="I8">
        <f t="shared" si="0"/>
        <v>0</v>
      </c>
      <c r="J8" s="21">
        <f t="shared" si="1"/>
        <v>1</v>
      </c>
      <c r="K8">
        <f t="shared" si="5"/>
        <v>0</v>
      </c>
      <c r="L8">
        <f t="shared" si="2"/>
        <v>0</v>
      </c>
      <c r="M8">
        <f t="shared" si="2"/>
        <v>0</v>
      </c>
      <c r="N8">
        <f t="shared" si="2"/>
        <v>0</v>
      </c>
      <c r="O8">
        <f t="shared" si="2"/>
        <v>0</v>
      </c>
      <c r="P8">
        <f t="shared" si="2"/>
        <v>0</v>
      </c>
      <c r="Q8">
        <f t="shared" si="2"/>
        <v>0</v>
      </c>
      <c r="R8">
        <f t="shared" si="2"/>
        <v>0</v>
      </c>
      <c r="S8">
        <f t="shared" si="2"/>
        <v>0</v>
      </c>
      <c r="T8" s="26" t="str">
        <f t="shared" si="3"/>
        <v>Philadelphia</v>
      </c>
      <c r="U8" s="19" t="str">
        <f t="shared" si="4"/>
        <v/>
      </c>
    </row>
    <row r="9" spans="1:21" x14ac:dyDescent="0.3">
      <c r="A9" s="15" t="s">
        <v>16209</v>
      </c>
      <c r="B9" s="16" t="s">
        <v>6760</v>
      </c>
      <c r="C9" s="17">
        <v>22</v>
      </c>
      <c r="D9">
        <f t="shared" si="6"/>
        <v>1</v>
      </c>
      <c r="E9">
        <f t="shared" si="6"/>
        <v>0</v>
      </c>
      <c r="F9">
        <f t="shared" si="0"/>
        <v>0</v>
      </c>
      <c r="G9">
        <f t="shared" si="0"/>
        <v>0</v>
      </c>
      <c r="H9">
        <f t="shared" si="0"/>
        <v>0</v>
      </c>
      <c r="I9">
        <f t="shared" si="0"/>
        <v>0</v>
      </c>
      <c r="J9" s="21">
        <f t="shared" si="1"/>
        <v>1</v>
      </c>
      <c r="K9">
        <f t="shared" si="5"/>
        <v>0</v>
      </c>
      <c r="L9">
        <f t="shared" si="2"/>
        <v>0</v>
      </c>
      <c r="M9">
        <f t="shared" si="2"/>
        <v>0</v>
      </c>
      <c r="N9">
        <f t="shared" si="2"/>
        <v>0</v>
      </c>
      <c r="O9">
        <f t="shared" si="2"/>
        <v>0</v>
      </c>
      <c r="P9">
        <f t="shared" si="2"/>
        <v>0</v>
      </c>
      <c r="Q9">
        <f t="shared" si="2"/>
        <v>0</v>
      </c>
      <c r="R9">
        <f t="shared" si="2"/>
        <v>0</v>
      </c>
      <c r="S9">
        <f t="shared" si="2"/>
        <v>0</v>
      </c>
      <c r="T9" s="26" t="str">
        <f t="shared" si="3"/>
        <v>Sashimi</v>
      </c>
      <c r="U9" s="19" t="str">
        <f t="shared" si="4"/>
        <v/>
      </c>
    </row>
    <row r="10" spans="1:21" x14ac:dyDescent="0.3">
      <c r="A10" s="15" t="s">
        <v>16209</v>
      </c>
      <c r="B10" s="16" t="s">
        <v>2192</v>
      </c>
      <c r="C10" s="17">
        <v>29</v>
      </c>
      <c r="D10">
        <f t="shared" si="6"/>
        <v>1</v>
      </c>
      <c r="E10">
        <f t="shared" si="6"/>
        <v>0</v>
      </c>
      <c r="F10">
        <f t="shared" si="0"/>
        <v>0</v>
      </c>
      <c r="G10">
        <f t="shared" si="0"/>
        <v>0</v>
      </c>
      <c r="H10">
        <f t="shared" si="0"/>
        <v>0</v>
      </c>
      <c r="I10">
        <f t="shared" si="0"/>
        <v>0</v>
      </c>
      <c r="J10" s="21">
        <f t="shared" si="1"/>
        <v>1</v>
      </c>
      <c r="K10">
        <f t="shared" si="5"/>
        <v>0</v>
      </c>
      <c r="L10">
        <f t="shared" si="2"/>
        <v>0</v>
      </c>
      <c r="M10">
        <f t="shared" si="2"/>
        <v>0</v>
      </c>
      <c r="N10">
        <f t="shared" si="2"/>
        <v>1</v>
      </c>
      <c r="O10">
        <f t="shared" si="2"/>
        <v>0</v>
      </c>
      <c r="P10">
        <f t="shared" si="2"/>
        <v>0</v>
      </c>
      <c r="Q10">
        <f t="shared" si="2"/>
        <v>0</v>
      </c>
      <c r="R10">
        <f t="shared" si="2"/>
        <v>0</v>
      </c>
      <c r="S10">
        <f t="shared" si="2"/>
        <v>0</v>
      </c>
      <c r="T10" s="26" t="str">
        <f t="shared" si="3"/>
        <v>Sashimi</v>
      </c>
      <c r="U10" s="19" t="str">
        <f t="shared" si="4"/>
        <v>Krewetk</v>
      </c>
    </row>
    <row r="11" spans="1:21" x14ac:dyDescent="0.3">
      <c r="A11" s="15" t="s">
        <v>16209</v>
      </c>
      <c r="B11" s="16" t="s">
        <v>2190</v>
      </c>
      <c r="C11" s="17">
        <v>27</v>
      </c>
      <c r="D11">
        <f t="shared" si="6"/>
        <v>1</v>
      </c>
      <c r="E11">
        <f t="shared" si="6"/>
        <v>0</v>
      </c>
      <c r="F11">
        <f t="shared" si="0"/>
        <v>0</v>
      </c>
      <c r="G11">
        <f t="shared" si="0"/>
        <v>0</v>
      </c>
      <c r="H11">
        <f t="shared" si="0"/>
        <v>0</v>
      </c>
      <c r="I11">
        <f t="shared" si="0"/>
        <v>0</v>
      </c>
      <c r="J11" s="21">
        <f t="shared" si="1"/>
        <v>1</v>
      </c>
      <c r="K11">
        <f t="shared" si="5"/>
        <v>1</v>
      </c>
      <c r="L11">
        <f t="shared" si="2"/>
        <v>0</v>
      </c>
      <c r="M11">
        <f t="shared" si="2"/>
        <v>0</v>
      </c>
      <c r="N11">
        <f t="shared" si="2"/>
        <v>0</v>
      </c>
      <c r="O11">
        <f t="shared" si="2"/>
        <v>0</v>
      </c>
      <c r="P11">
        <f t="shared" si="2"/>
        <v>0</v>
      </c>
      <c r="Q11">
        <f t="shared" si="2"/>
        <v>0</v>
      </c>
      <c r="R11">
        <f t="shared" si="2"/>
        <v>0</v>
      </c>
      <c r="S11">
        <f t="shared" si="2"/>
        <v>0</v>
      </c>
      <c r="T11" s="26" t="str">
        <f t="shared" si="3"/>
        <v>Sashimi</v>
      </c>
      <c r="U11" s="19" t="str">
        <f t="shared" si="4"/>
        <v>Łoso</v>
      </c>
    </row>
    <row r="12" spans="1:21" x14ac:dyDescent="0.3">
      <c r="A12" s="15" t="s">
        <v>16209</v>
      </c>
      <c r="B12" s="16" t="s">
        <v>8744</v>
      </c>
      <c r="C12" s="17">
        <v>51</v>
      </c>
      <c r="D12">
        <f t="shared" si="6"/>
        <v>1</v>
      </c>
      <c r="E12">
        <f t="shared" si="6"/>
        <v>0</v>
      </c>
      <c r="F12">
        <f t="shared" si="0"/>
        <v>0</v>
      </c>
      <c r="G12">
        <f t="shared" si="0"/>
        <v>0</v>
      </c>
      <c r="H12">
        <f t="shared" si="0"/>
        <v>0</v>
      </c>
      <c r="I12">
        <f t="shared" si="0"/>
        <v>0</v>
      </c>
      <c r="J12" s="21">
        <f t="shared" si="1"/>
        <v>1</v>
      </c>
      <c r="K12">
        <f t="shared" si="5"/>
        <v>0</v>
      </c>
      <c r="L12">
        <f t="shared" si="2"/>
        <v>0</v>
      </c>
      <c r="M12">
        <f t="shared" si="2"/>
        <v>0</v>
      </c>
      <c r="N12">
        <f t="shared" si="2"/>
        <v>0</v>
      </c>
      <c r="O12">
        <f t="shared" si="2"/>
        <v>0</v>
      </c>
      <c r="P12">
        <f t="shared" si="2"/>
        <v>0</v>
      </c>
      <c r="Q12">
        <f t="shared" si="2"/>
        <v>0</v>
      </c>
      <c r="R12">
        <f t="shared" si="2"/>
        <v>0</v>
      </c>
      <c r="S12">
        <f t="shared" si="2"/>
        <v>0</v>
      </c>
      <c r="T12" s="26" t="str">
        <f t="shared" si="3"/>
        <v>Sashimi</v>
      </c>
      <c r="U12" s="19" t="str">
        <f t="shared" si="4"/>
        <v/>
      </c>
    </row>
    <row r="13" spans="1:21" x14ac:dyDescent="0.3">
      <c r="A13" s="15" t="s">
        <v>16209</v>
      </c>
      <c r="B13" s="16" t="s">
        <v>7318</v>
      </c>
      <c r="C13" s="17">
        <v>22</v>
      </c>
      <c r="D13">
        <f t="shared" si="6"/>
        <v>1</v>
      </c>
      <c r="E13">
        <f t="shared" si="6"/>
        <v>0</v>
      </c>
      <c r="F13">
        <f t="shared" si="0"/>
        <v>0</v>
      </c>
      <c r="G13">
        <f t="shared" si="0"/>
        <v>0</v>
      </c>
      <c r="H13">
        <f t="shared" si="0"/>
        <v>0</v>
      </c>
      <c r="I13">
        <f t="shared" si="0"/>
        <v>0</v>
      </c>
      <c r="J13" s="21">
        <f t="shared" si="1"/>
        <v>1</v>
      </c>
      <c r="K13">
        <f t="shared" si="5"/>
        <v>0</v>
      </c>
      <c r="L13">
        <f t="shared" si="2"/>
        <v>0</v>
      </c>
      <c r="M13">
        <f t="shared" si="2"/>
        <v>0</v>
      </c>
      <c r="N13">
        <f t="shared" si="2"/>
        <v>0</v>
      </c>
      <c r="O13">
        <f t="shared" si="2"/>
        <v>0</v>
      </c>
      <c r="P13">
        <f t="shared" si="2"/>
        <v>0</v>
      </c>
      <c r="Q13">
        <f t="shared" si="2"/>
        <v>0</v>
      </c>
      <c r="R13">
        <f t="shared" si="2"/>
        <v>0</v>
      </c>
      <c r="S13">
        <f t="shared" si="2"/>
        <v>0</v>
      </c>
      <c r="T13" s="26" t="str">
        <f t="shared" si="3"/>
        <v>Sashimi</v>
      </c>
      <c r="U13" s="19" t="str">
        <f t="shared" si="4"/>
        <v/>
      </c>
    </row>
    <row r="14" spans="1:21" x14ac:dyDescent="0.3">
      <c r="A14" s="15" t="s">
        <v>16209</v>
      </c>
      <c r="B14" s="16" t="s">
        <v>2191</v>
      </c>
      <c r="C14" s="17">
        <v>24</v>
      </c>
      <c r="D14">
        <f t="shared" si="6"/>
        <v>1</v>
      </c>
      <c r="E14">
        <f t="shared" si="6"/>
        <v>0</v>
      </c>
      <c r="F14">
        <f t="shared" si="0"/>
        <v>0</v>
      </c>
      <c r="G14">
        <f t="shared" si="0"/>
        <v>0</v>
      </c>
      <c r="H14">
        <f t="shared" si="0"/>
        <v>0</v>
      </c>
      <c r="I14">
        <f t="shared" si="0"/>
        <v>0</v>
      </c>
      <c r="J14" s="21">
        <f t="shared" si="1"/>
        <v>1</v>
      </c>
      <c r="K14">
        <f t="shared" si="5"/>
        <v>0</v>
      </c>
      <c r="L14">
        <f t="shared" si="2"/>
        <v>1</v>
      </c>
      <c r="M14">
        <f t="shared" si="2"/>
        <v>0</v>
      </c>
      <c r="N14">
        <f t="shared" si="2"/>
        <v>0</v>
      </c>
      <c r="O14">
        <f t="shared" si="2"/>
        <v>0</v>
      </c>
      <c r="P14">
        <f t="shared" si="2"/>
        <v>0</v>
      </c>
      <c r="Q14">
        <f t="shared" si="2"/>
        <v>0</v>
      </c>
      <c r="R14">
        <f t="shared" si="2"/>
        <v>0</v>
      </c>
      <c r="S14">
        <f t="shared" si="2"/>
        <v>0</v>
      </c>
      <c r="T14" s="26" t="str">
        <f t="shared" si="3"/>
        <v>Sashimi</v>
      </c>
      <c r="U14" s="19" t="str">
        <f t="shared" si="4"/>
        <v>Tuńczyk</v>
      </c>
    </row>
    <row r="15" spans="1:21" x14ac:dyDescent="0.3">
      <c r="A15" s="15" t="s">
        <v>16167</v>
      </c>
      <c r="B15" s="16" t="s">
        <v>8319</v>
      </c>
      <c r="C15" s="17">
        <v>27</v>
      </c>
      <c r="D15">
        <f t="shared" si="6"/>
        <v>0</v>
      </c>
      <c r="E15">
        <f t="shared" si="6"/>
        <v>0</v>
      </c>
      <c r="F15">
        <f t="shared" si="0"/>
        <v>0</v>
      </c>
      <c r="G15">
        <f t="shared" si="0"/>
        <v>1</v>
      </c>
      <c r="H15">
        <f t="shared" si="0"/>
        <v>0</v>
      </c>
      <c r="I15">
        <f t="shared" si="0"/>
        <v>0</v>
      </c>
      <c r="J15" s="21">
        <f t="shared" si="1"/>
        <v>1</v>
      </c>
      <c r="K15">
        <f t="shared" si="5"/>
        <v>0</v>
      </c>
      <c r="L15">
        <f t="shared" si="2"/>
        <v>0</v>
      </c>
      <c r="M15">
        <f t="shared" si="2"/>
        <v>0</v>
      </c>
      <c r="N15">
        <f t="shared" si="2"/>
        <v>0</v>
      </c>
      <c r="O15">
        <f t="shared" si="2"/>
        <v>0</v>
      </c>
      <c r="P15">
        <f t="shared" si="2"/>
        <v>0</v>
      </c>
      <c r="Q15">
        <f t="shared" si="2"/>
        <v>0</v>
      </c>
      <c r="R15">
        <f t="shared" si="2"/>
        <v>0</v>
      </c>
      <c r="S15">
        <f t="shared" si="2"/>
        <v>0</v>
      </c>
      <c r="T15" s="26" t="str">
        <f t="shared" si="3"/>
        <v>Philadelphia</v>
      </c>
      <c r="U15" s="19" t="str">
        <f t="shared" si="4"/>
        <v/>
      </c>
    </row>
    <row r="16" spans="1:21" x14ac:dyDescent="0.3">
      <c r="A16" s="15" t="s">
        <v>16167</v>
      </c>
      <c r="B16" s="16" t="s">
        <v>1154</v>
      </c>
      <c r="C16" s="17">
        <v>11</v>
      </c>
      <c r="D16">
        <f t="shared" si="6"/>
        <v>0</v>
      </c>
      <c r="E16">
        <f t="shared" si="6"/>
        <v>1</v>
      </c>
      <c r="F16">
        <f t="shared" si="0"/>
        <v>0</v>
      </c>
      <c r="G16">
        <f t="shared" si="0"/>
        <v>0</v>
      </c>
      <c r="H16">
        <f t="shared" si="0"/>
        <v>0</v>
      </c>
      <c r="I16">
        <f t="shared" si="0"/>
        <v>0</v>
      </c>
      <c r="J16" s="21">
        <f t="shared" si="1"/>
        <v>1</v>
      </c>
      <c r="K16">
        <f t="shared" si="5"/>
        <v>0</v>
      </c>
      <c r="L16">
        <f t="shared" si="2"/>
        <v>0</v>
      </c>
      <c r="M16">
        <f t="shared" si="2"/>
        <v>0</v>
      </c>
      <c r="N16">
        <f t="shared" si="2"/>
        <v>0</v>
      </c>
      <c r="O16">
        <f t="shared" si="2"/>
        <v>1</v>
      </c>
      <c r="P16">
        <f t="shared" si="2"/>
        <v>0</v>
      </c>
      <c r="Q16">
        <f t="shared" si="2"/>
        <v>0</v>
      </c>
      <c r="R16">
        <f t="shared" si="2"/>
        <v>0</v>
      </c>
      <c r="S16">
        <f t="shared" si="2"/>
        <v>0</v>
      </c>
      <c r="T16" s="26" t="str">
        <f t="shared" si="3"/>
        <v>Nigiri</v>
      </c>
      <c r="U16" s="19" t="str">
        <f t="shared" si="4"/>
        <v>Awokado</v>
      </c>
    </row>
    <row r="17" spans="1:21" x14ac:dyDescent="0.3">
      <c r="A17" s="15" t="s">
        <v>16167</v>
      </c>
      <c r="B17" s="16" t="s">
        <v>1160</v>
      </c>
      <c r="C17" s="17">
        <v>16</v>
      </c>
      <c r="D17">
        <f t="shared" si="6"/>
        <v>0</v>
      </c>
      <c r="E17">
        <f t="shared" si="6"/>
        <v>1</v>
      </c>
      <c r="F17">
        <f t="shared" si="0"/>
        <v>0</v>
      </c>
      <c r="G17">
        <f t="shared" si="0"/>
        <v>0</v>
      </c>
      <c r="H17">
        <f t="shared" si="0"/>
        <v>0</v>
      </c>
      <c r="I17">
        <f t="shared" si="0"/>
        <v>0</v>
      </c>
      <c r="J17" s="21">
        <f t="shared" si="1"/>
        <v>1</v>
      </c>
      <c r="K17">
        <f t="shared" si="5"/>
        <v>1</v>
      </c>
      <c r="L17">
        <f t="shared" si="2"/>
        <v>0</v>
      </c>
      <c r="M17">
        <f t="shared" si="2"/>
        <v>0</v>
      </c>
      <c r="N17">
        <f t="shared" si="2"/>
        <v>0</v>
      </c>
      <c r="O17">
        <f t="shared" si="2"/>
        <v>0</v>
      </c>
      <c r="P17">
        <f t="shared" si="2"/>
        <v>0</v>
      </c>
      <c r="Q17">
        <f t="shared" si="2"/>
        <v>0</v>
      </c>
      <c r="R17">
        <f t="shared" si="2"/>
        <v>0</v>
      </c>
      <c r="S17">
        <f t="shared" si="2"/>
        <v>0</v>
      </c>
      <c r="T17" s="26" t="str">
        <f t="shared" si="3"/>
        <v>Nigiri</v>
      </c>
      <c r="U17" s="19" t="str">
        <f t="shared" si="4"/>
        <v>Łoso</v>
      </c>
    </row>
    <row r="18" spans="1:21" x14ac:dyDescent="0.3">
      <c r="A18" s="15" t="s">
        <v>16167</v>
      </c>
      <c r="B18" s="16" t="s">
        <v>8282</v>
      </c>
      <c r="C18" s="17">
        <v>18</v>
      </c>
      <c r="D18">
        <f t="shared" si="6"/>
        <v>0</v>
      </c>
      <c r="E18">
        <f t="shared" si="6"/>
        <v>1</v>
      </c>
      <c r="F18">
        <f t="shared" si="6"/>
        <v>0</v>
      </c>
      <c r="G18">
        <f t="shared" si="6"/>
        <v>0</v>
      </c>
      <c r="H18">
        <f t="shared" si="6"/>
        <v>0</v>
      </c>
      <c r="I18">
        <f t="shared" si="6"/>
        <v>0</v>
      </c>
      <c r="J18" s="21">
        <f t="shared" si="1"/>
        <v>1</v>
      </c>
      <c r="K18">
        <f t="shared" si="5"/>
        <v>1</v>
      </c>
      <c r="L18">
        <f t="shared" si="5"/>
        <v>0</v>
      </c>
      <c r="M18">
        <f t="shared" si="5"/>
        <v>0</v>
      </c>
      <c r="N18">
        <f t="shared" si="5"/>
        <v>0</v>
      </c>
      <c r="O18">
        <f t="shared" si="5"/>
        <v>0</v>
      </c>
      <c r="P18">
        <f t="shared" si="5"/>
        <v>0</v>
      </c>
      <c r="Q18">
        <f t="shared" si="5"/>
        <v>0</v>
      </c>
      <c r="R18">
        <f t="shared" si="5"/>
        <v>0</v>
      </c>
      <c r="S18">
        <f t="shared" si="5"/>
        <v>0</v>
      </c>
      <c r="T18" s="26" t="str">
        <f t="shared" si="3"/>
        <v>Nigiri</v>
      </c>
      <c r="U18" s="19" t="str">
        <f t="shared" si="4"/>
        <v>Łoso</v>
      </c>
    </row>
    <row r="19" spans="1:21" x14ac:dyDescent="0.3">
      <c r="A19" s="15" t="s">
        <v>16167</v>
      </c>
      <c r="B19" s="16" t="s">
        <v>1156</v>
      </c>
      <c r="C19" s="17">
        <v>10</v>
      </c>
      <c r="D19">
        <f t="shared" si="6"/>
        <v>0</v>
      </c>
      <c r="E19">
        <f t="shared" si="6"/>
        <v>1</v>
      </c>
      <c r="F19">
        <f t="shared" si="6"/>
        <v>0</v>
      </c>
      <c r="G19">
        <f t="shared" si="6"/>
        <v>0</v>
      </c>
      <c r="H19">
        <f t="shared" si="6"/>
        <v>0</v>
      </c>
      <c r="I19">
        <f t="shared" si="6"/>
        <v>0</v>
      </c>
      <c r="J19" s="21">
        <f t="shared" si="1"/>
        <v>1</v>
      </c>
      <c r="K19">
        <f t="shared" si="5"/>
        <v>0</v>
      </c>
      <c r="L19">
        <f t="shared" si="5"/>
        <v>0</v>
      </c>
      <c r="M19">
        <f t="shared" si="5"/>
        <v>0</v>
      </c>
      <c r="N19">
        <f t="shared" si="5"/>
        <v>0</v>
      </c>
      <c r="O19">
        <f t="shared" si="5"/>
        <v>0</v>
      </c>
      <c r="P19">
        <f t="shared" si="5"/>
        <v>0</v>
      </c>
      <c r="Q19">
        <f t="shared" si="5"/>
        <v>0</v>
      </c>
      <c r="R19">
        <f t="shared" si="5"/>
        <v>0</v>
      </c>
      <c r="S19">
        <f t="shared" si="5"/>
        <v>0</v>
      </c>
      <c r="T19" s="26" t="str">
        <f t="shared" si="3"/>
        <v>Nigiri</v>
      </c>
      <c r="U19" s="19" t="str">
        <f t="shared" si="4"/>
        <v/>
      </c>
    </row>
    <row r="20" spans="1:21" x14ac:dyDescent="0.3">
      <c r="A20" s="15" t="s">
        <v>16167</v>
      </c>
      <c r="B20" s="16" t="s">
        <v>1168</v>
      </c>
      <c r="C20" s="17">
        <v>18</v>
      </c>
      <c r="D20">
        <f t="shared" si="6"/>
        <v>0</v>
      </c>
      <c r="E20">
        <f t="shared" si="6"/>
        <v>1</v>
      </c>
      <c r="F20">
        <f t="shared" si="6"/>
        <v>0</v>
      </c>
      <c r="G20">
        <f t="shared" si="6"/>
        <v>0</v>
      </c>
      <c r="H20">
        <f t="shared" si="6"/>
        <v>0</v>
      </c>
      <c r="I20">
        <f t="shared" si="6"/>
        <v>0</v>
      </c>
      <c r="J20" s="21">
        <f t="shared" si="1"/>
        <v>1</v>
      </c>
      <c r="K20">
        <f t="shared" si="5"/>
        <v>0</v>
      </c>
      <c r="L20">
        <f t="shared" si="5"/>
        <v>1</v>
      </c>
      <c r="M20">
        <f t="shared" si="5"/>
        <v>0</v>
      </c>
      <c r="N20">
        <f t="shared" si="5"/>
        <v>0</v>
      </c>
      <c r="O20">
        <f t="shared" si="5"/>
        <v>0</v>
      </c>
      <c r="P20">
        <f t="shared" si="5"/>
        <v>0</v>
      </c>
      <c r="Q20">
        <f t="shared" si="5"/>
        <v>0</v>
      </c>
      <c r="R20">
        <f t="shared" si="5"/>
        <v>0</v>
      </c>
      <c r="S20">
        <f t="shared" si="5"/>
        <v>0</v>
      </c>
      <c r="T20" s="26" t="str">
        <f t="shared" si="3"/>
        <v>Nigiri</v>
      </c>
      <c r="U20" s="19" t="str">
        <f t="shared" si="4"/>
        <v>Tuńczyk</v>
      </c>
    </row>
    <row r="21" spans="1:21" x14ac:dyDescent="0.3">
      <c r="A21" s="15" t="s">
        <v>16167</v>
      </c>
      <c r="B21" s="16" t="s">
        <v>8284</v>
      </c>
      <c r="C21" s="17">
        <v>19</v>
      </c>
      <c r="D21">
        <f t="shared" si="6"/>
        <v>0</v>
      </c>
      <c r="E21">
        <f t="shared" si="6"/>
        <v>1</v>
      </c>
      <c r="F21">
        <f t="shared" si="6"/>
        <v>0</v>
      </c>
      <c r="G21">
        <f t="shared" si="6"/>
        <v>0</v>
      </c>
      <c r="H21">
        <f t="shared" si="6"/>
        <v>0</v>
      </c>
      <c r="I21">
        <f t="shared" si="6"/>
        <v>0</v>
      </c>
      <c r="J21" s="21">
        <f t="shared" si="1"/>
        <v>1</v>
      </c>
      <c r="K21">
        <f t="shared" si="5"/>
        <v>0</v>
      </c>
      <c r="L21">
        <f t="shared" si="5"/>
        <v>0</v>
      </c>
      <c r="M21">
        <f t="shared" si="5"/>
        <v>1</v>
      </c>
      <c r="N21">
        <f t="shared" si="5"/>
        <v>0</v>
      </c>
      <c r="O21">
        <f t="shared" si="5"/>
        <v>0</v>
      </c>
      <c r="P21">
        <f t="shared" si="5"/>
        <v>0</v>
      </c>
      <c r="Q21">
        <f t="shared" si="5"/>
        <v>0</v>
      </c>
      <c r="R21">
        <f t="shared" si="5"/>
        <v>0</v>
      </c>
      <c r="S21">
        <f t="shared" si="5"/>
        <v>0</v>
      </c>
      <c r="T21" s="26" t="str">
        <f t="shared" si="3"/>
        <v>Nigiri</v>
      </c>
      <c r="U21" s="19" t="str">
        <f t="shared" si="4"/>
        <v>Węgorz</v>
      </c>
    </row>
    <row r="22" spans="1:21" x14ac:dyDescent="0.3">
      <c r="A22" s="15" t="s">
        <v>16167</v>
      </c>
      <c r="B22" s="16" t="s">
        <v>8321</v>
      </c>
      <c r="C22" s="17">
        <v>26</v>
      </c>
      <c r="D22">
        <f t="shared" si="6"/>
        <v>0</v>
      </c>
      <c r="E22">
        <f t="shared" si="6"/>
        <v>0</v>
      </c>
      <c r="F22">
        <f t="shared" si="6"/>
        <v>0</v>
      </c>
      <c r="G22">
        <f t="shared" si="6"/>
        <v>1</v>
      </c>
      <c r="H22">
        <f t="shared" si="6"/>
        <v>0</v>
      </c>
      <c r="I22">
        <f t="shared" si="6"/>
        <v>0</v>
      </c>
      <c r="J22" s="21">
        <f t="shared" si="1"/>
        <v>1</v>
      </c>
      <c r="K22">
        <f t="shared" si="5"/>
        <v>0</v>
      </c>
      <c r="L22">
        <f t="shared" si="5"/>
        <v>0</v>
      </c>
      <c r="M22">
        <f t="shared" si="5"/>
        <v>0</v>
      </c>
      <c r="N22">
        <f t="shared" si="5"/>
        <v>0</v>
      </c>
      <c r="O22">
        <f t="shared" si="5"/>
        <v>0</v>
      </c>
      <c r="P22">
        <f t="shared" si="5"/>
        <v>0</v>
      </c>
      <c r="Q22">
        <f t="shared" si="5"/>
        <v>0</v>
      </c>
      <c r="R22">
        <f t="shared" si="5"/>
        <v>0</v>
      </c>
      <c r="S22">
        <f t="shared" si="5"/>
        <v>0</v>
      </c>
      <c r="T22" s="26" t="str">
        <f t="shared" si="3"/>
        <v>Philadelphia</v>
      </c>
      <c r="U22" s="19" t="str">
        <f t="shared" si="4"/>
        <v/>
      </c>
    </row>
    <row r="23" spans="1:21" x14ac:dyDescent="0.3">
      <c r="A23" s="15" t="s">
        <v>16167</v>
      </c>
      <c r="B23" s="16" t="s">
        <v>12064</v>
      </c>
      <c r="C23" s="17">
        <v>35</v>
      </c>
      <c r="D23">
        <f t="shared" si="6"/>
        <v>1</v>
      </c>
      <c r="E23">
        <f t="shared" si="6"/>
        <v>0</v>
      </c>
      <c r="F23">
        <f t="shared" si="6"/>
        <v>0</v>
      </c>
      <c r="G23">
        <f t="shared" si="6"/>
        <v>0</v>
      </c>
      <c r="H23">
        <f t="shared" si="6"/>
        <v>0</v>
      </c>
      <c r="I23">
        <f t="shared" si="6"/>
        <v>0</v>
      </c>
      <c r="J23" s="21">
        <f t="shared" si="1"/>
        <v>1</v>
      </c>
      <c r="K23">
        <f t="shared" si="5"/>
        <v>0</v>
      </c>
      <c r="L23">
        <f t="shared" si="5"/>
        <v>0</v>
      </c>
      <c r="M23">
        <f t="shared" si="5"/>
        <v>0</v>
      </c>
      <c r="N23">
        <f t="shared" si="5"/>
        <v>0</v>
      </c>
      <c r="O23">
        <f t="shared" si="5"/>
        <v>0</v>
      </c>
      <c r="P23">
        <f t="shared" si="5"/>
        <v>0</v>
      </c>
      <c r="Q23">
        <f t="shared" si="5"/>
        <v>0</v>
      </c>
      <c r="R23">
        <f t="shared" si="5"/>
        <v>0</v>
      </c>
      <c r="S23">
        <f t="shared" si="5"/>
        <v>0</v>
      </c>
      <c r="T23" s="26" t="str">
        <f t="shared" si="3"/>
        <v>Sashimi</v>
      </c>
      <c r="U23" s="19" t="str">
        <f t="shared" si="4"/>
        <v/>
      </c>
    </row>
    <row r="24" spans="1:21" x14ac:dyDescent="0.3">
      <c r="A24" s="15" t="s">
        <v>16167</v>
      </c>
      <c r="B24" s="16" t="s">
        <v>12053</v>
      </c>
      <c r="C24" s="17">
        <v>36</v>
      </c>
      <c r="D24">
        <f t="shared" si="6"/>
        <v>1</v>
      </c>
      <c r="E24">
        <f t="shared" si="6"/>
        <v>0</v>
      </c>
      <c r="F24">
        <f t="shared" si="6"/>
        <v>0</v>
      </c>
      <c r="G24">
        <f t="shared" si="6"/>
        <v>0</v>
      </c>
      <c r="H24">
        <f t="shared" si="6"/>
        <v>0</v>
      </c>
      <c r="I24">
        <f t="shared" si="6"/>
        <v>0</v>
      </c>
      <c r="J24" s="21">
        <f t="shared" si="1"/>
        <v>1</v>
      </c>
      <c r="K24">
        <f t="shared" si="5"/>
        <v>0</v>
      </c>
      <c r="L24">
        <f t="shared" si="5"/>
        <v>0</v>
      </c>
      <c r="M24">
        <f t="shared" si="5"/>
        <v>0</v>
      </c>
      <c r="N24">
        <f t="shared" si="5"/>
        <v>0</v>
      </c>
      <c r="O24">
        <f t="shared" si="5"/>
        <v>0</v>
      </c>
      <c r="P24">
        <f t="shared" si="5"/>
        <v>0</v>
      </c>
      <c r="Q24">
        <f t="shared" si="5"/>
        <v>0</v>
      </c>
      <c r="R24">
        <f t="shared" si="5"/>
        <v>0</v>
      </c>
      <c r="S24">
        <f t="shared" si="5"/>
        <v>0</v>
      </c>
      <c r="T24" s="26" t="str">
        <f t="shared" si="3"/>
        <v>Sashimi</v>
      </c>
      <c r="U24" s="19" t="str">
        <f t="shared" si="4"/>
        <v/>
      </c>
    </row>
    <row r="25" spans="1:21" x14ac:dyDescent="0.3">
      <c r="A25" s="15" t="s">
        <v>16167</v>
      </c>
      <c r="B25" s="16" t="s">
        <v>12065</v>
      </c>
      <c r="C25" s="17">
        <v>55</v>
      </c>
      <c r="D25">
        <f t="shared" si="6"/>
        <v>1</v>
      </c>
      <c r="E25">
        <f t="shared" si="6"/>
        <v>0</v>
      </c>
      <c r="F25">
        <f t="shared" si="6"/>
        <v>0</v>
      </c>
      <c r="G25">
        <f t="shared" si="6"/>
        <v>0</v>
      </c>
      <c r="H25">
        <f t="shared" si="6"/>
        <v>0</v>
      </c>
      <c r="I25">
        <f t="shared" si="6"/>
        <v>0</v>
      </c>
      <c r="J25" s="21">
        <f t="shared" si="1"/>
        <v>1</v>
      </c>
      <c r="K25">
        <f t="shared" si="5"/>
        <v>0</v>
      </c>
      <c r="L25">
        <f t="shared" si="5"/>
        <v>0</v>
      </c>
      <c r="M25">
        <f t="shared" si="5"/>
        <v>0</v>
      </c>
      <c r="N25">
        <f t="shared" si="5"/>
        <v>0</v>
      </c>
      <c r="O25">
        <f t="shared" si="5"/>
        <v>0</v>
      </c>
      <c r="P25">
        <f t="shared" si="5"/>
        <v>0</v>
      </c>
      <c r="Q25">
        <f t="shared" si="5"/>
        <v>0</v>
      </c>
      <c r="R25">
        <f t="shared" si="5"/>
        <v>0</v>
      </c>
      <c r="S25">
        <f t="shared" si="5"/>
        <v>0</v>
      </c>
      <c r="T25" s="26" t="str">
        <f t="shared" si="3"/>
        <v>Sashimi</v>
      </c>
      <c r="U25" s="19" t="str">
        <f t="shared" si="4"/>
        <v/>
      </c>
    </row>
    <row r="26" spans="1:21" x14ac:dyDescent="0.3">
      <c r="A26" s="15" t="s">
        <v>16109</v>
      </c>
      <c r="B26" s="16" t="s">
        <v>799</v>
      </c>
      <c r="C26" s="17">
        <v>55</v>
      </c>
      <c r="D26">
        <f t="shared" si="6"/>
        <v>0</v>
      </c>
      <c r="E26">
        <f t="shared" si="6"/>
        <v>0</v>
      </c>
      <c r="F26">
        <f t="shared" si="6"/>
        <v>0</v>
      </c>
      <c r="G26">
        <f t="shared" si="6"/>
        <v>0</v>
      </c>
      <c r="H26">
        <f t="shared" si="6"/>
        <v>1</v>
      </c>
      <c r="I26">
        <f t="shared" si="6"/>
        <v>0</v>
      </c>
      <c r="J26" s="21">
        <f t="shared" si="1"/>
        <v>1</v>
      </c>
      <c r="K26">
        <f t="shared" si="5"/>
        <v>0</v>
      </c>
      <c r="L26">
        <f t="shared" si="5"/>
        <v>0</v>
      </c>
      <c r="M26">
        <f t="shared" si="5"/>
        <v>0</v>
      </c>
      <c r="N26">
        <f t="shared" si="5"/>
        <v>0</v>
      </c>
      <c r="O26">
        <f t="shared" si="5"/>
        <v>0</v>
      </c>
      <c r="P26">
        <f t="shared" si="5"/>
        <v>0</v>
      </c>
      <c r="Q26">
        <f t="shared" si="5"/>
        <v>0</v>
      </c>
      <c r="R26">
        <f t="shared" si="5"/>
        <v>0</v>
      </c>
      <c r="S26">
        <f t="shared" si="5"/>
        <v>0</v>
      </c>
      <c r="T26" s="26" t="str">
        <f t="shared" si="3"/>
        <v>California</v>
      </c>
      <c r="U26" s="19" t="str">
        <f t="shared" si="4"/>
        <v/>
      </c>
    </row>
    <row r="27" spans="1:21" x14ac:dyDescent="0.3">
      <c r="A27" s="15" t="s">
        <v>16109</v>
      </c>
      <c r="B27" s="16" t="s">
        <v>731</v>
      </c>
      <c r="C27" s="17">
        <v>32</v>
      </c>
      <c r="D27">
        <f t="shared" si="6"/>
        <v>0</v>
      </c>
      <c r="E27">
        <f t="shared" si="6"/>
        <v>0</v>
      </c>
      <c r="F27">
        <f t="shared" si="6"/>
        <v>0</v>
      </c>
      <c r="G27">
        <f t="shared" si="6"/>
        <v>0</v>
      </c>
      <c r="H27">
        <f t="shared" si="6"/>
        <v>1</v>
      </c>
      <c r="I27">
        <f t="shared" si="6"/>
        <v>0</v>
      </c>
      <c r="J27" s="21">
        <f t="shared" si="1"/>
        <v>1</v>
      </c>
      <c r="K27">
        <f t="shared" si="5"/>
        <v>0</v>
      </c>
      <c r="L27">
        <f t="shared" si="5"/>
        <v>0</v>
      </c>
      <c r="M27">
        <f t="shared" si="5"/>
        <v>0</v>
      </c>
      <c r="N27">
        <f t="shared" si="5"/>
        <v>1</v>
      </c>
      <c r="O27">
        <f t="shared" si="5"/>
        <v>0</v>
      </c>
      <c r="P27">
        <f t="shared" si="5"/>
        <v>0</v>
      </c>
      <c r="Q27">
        <f t="shared" si="5"/>
        <v>0</v>
      </c>
      <c r="R27">
        <f t="shared" si="5"/>
        <v>0</v>
      </c>
      <c r="S27">
        <f t="shared" si="5"/>
        <v>0</v>
      </c>
      <c r="T27" s="26" t="str">
        <f t="shared" si="3"/>
        <v>California</v>
      </c>
      <c r="U27" s="19" t="str">
        <f t="shared" si="4"/>
        <v>Krewetk</v>
      </c>
    </row>
    <row r="28" spans="1:21" x14ac:dyDescent="0.3">
      <c r="A28" s="15" t="s">
        <v>16109</v>
      </c>
      <c r="B28" s="16" t="s">
        <v>735</v>
      </c>
      <c r="C28" s="17">
        <v>35</v>
      </c>
      <c r="D28">
        <f t="shared" si="6"/>
        <v>0</v>
      </c>
      <c r="E28">
        <f t="shared" si="6"/>
        <v>0</v>
      </c>
      <c r="F28">
        <f t="shared" si="6"/>
        <v>0</v>
      </c>
      <c r="G28">
        <f t="shared" si="6"/>
        <v>0</v>
      </c>
      <c r="H28">
        <f t="shared" si="6"/>
        <v>1</v>
      </c>
      <c r="I28">
        <f t="shared" si="6"/>
        <v>0</v>
      </c>
      <c r="J28" s="21">
        <f t="shared" si="1"/>
        <v>1</v>
      </c>
      <c r="K28">
        <f t="shared" si="5"/>
        <v>0</v>
      </c>
      <c r="L28">
        <f t="shared" si="5"/>
        <v>0</v>
      </c>
      <c r="M28">
        <f t="shared" si="5"/>
        <v>0</v>
      </c>
      <c r="N28">
        <f t="shared" si="5"/>
        <v>1</v>
      </c>
      <c r="O28">
        <f t="shared" si="5"/>
        <v>0</v>
      </c>
      <c r="P28">
        <f t="shared" si="5"/>
        <v>0</v>
      </c>
      <c r="Q28">
        <f t="shared" si="5"/>
        <v>0</v>
      </c>
      <c r="R28">
        <f t="shared" si="5"/>
        <v>0</v>
      </c>
      <c r="S28">
        <f t="shared" si="5"/>
        <v>0</v>
      </c>
      <c r="T28" s="26" t="str">
        <f t="shared" si="3"/>
        <v>California</v>
      </c>
      <c r="U28" s="19" t="str">
        <f t="shared" si="4"/>
        <v>Krewetk</v>
      </c>
    </row>
    <row r="29" spans="1:21" x14ac:dyDescent="0.3">
      <c r="A29" s="15" t="s">
        <v>16109</v>
      </c>
      <c r="B29" s="16" t="s">
        <v>732</v>
      </c>
      <c r="C29" s="17">
        <v>35</v>
      </c>
      <c r="D29">
        <f t="shared" si="6"/>
        <v>0</v>
      </c>
      <c r="E29">
        <f t="shared" si="6"/>
        <v>0</v>
      </c>
      <c r="F29">
        <f t="shared" si="6"/>
        <v>0</v>
      </c>
      <c r="G29">
        <f t="shared" si="6"/>
        <v>0</v>
      </c>
      <c r="H29">
        <f t="shared" si="6"/>
        <v>1</v>
      </c>
      <c r="I29">
        <f t="shared" si="6"/>
        <v>0</v>
      </c>
      <c r="J29" s="21">
        <f t="shared" si="1"/>
        <v>1</v>
      </c>
      <c r="K29">
        <f t="shared" si="5"/>
        <v>1</v>
      </c>
      <c r="L29">
        <f t="shared" si="5"/>
        <v>0</v>
      </c>
      <c r="M29">
        <f t="shared" si="5"/>
        <v>0</v>
      </c>
      <c r="N29">
        <f t="shared" si="5"/>
        <v>0</v>
      </c>
      <c r="O29">
        <f t="shared" si="5"/>
        <v>0</v>
      </c>
      <c r="P29">
        <f t="shared" si="5"/>
        <v>0</v>
      </c>
      <c r="Q29">
        <f t="shared" si="5"/>
        <v>0</v>
      </c>
      <c r="R29">
        <f t="shared" si="5"/>
        <v>0</v>
      </c>
      <c r="S29">
        <f t="shared" si="5"/>
        <v>0</v>
      </c>
      <c r="T29" s="26" t="str">
        <f t="shared" si="3"/>
        <v>California</v>
      </c>
      <c r="U29" s="19" t="str">
        <f t="shared" si="4"/>
        <v>Łoso</v>
      </c>
    </row>
    <row r="30" spans="1:21" x14ac:dyDescent="0.3">
      <c r="A30" s="15" t="s">
        <v>16109</v>
      </c>
      <c r="B30" s="16" t="s">
        <v>737</v>
      </c>
      <c r="C30" s="17">
        <v>35</v>
      </c>
      <c r="D30">
        <f t="shared" si="6"/>
        <v>0</v>
      </c>
      <c r="E30">
        <f t="shared" si="6"/>
        <v>0</v>
      </c>
      <c r="F30">
        <f t="shared" si="6"/>
        <v>0</v>
      </c>
      <c r="G30">
        <f t="shared" si="6"/>
        <v>0</v>
      </c>
      <c r="H30">
        <f t="shared" si="6"/>
        <v>1</v>
      </c>
      <c r="I30">
        <f t="shared" si="6"/>
        <v>0</v>
      </c>
      <c r="J30" s="21">
        <f t="shared" si="1"/>
        <v>1</v>
      </c>
      <c r="K30">
        <f t="shared" si="5"/>
        <v>0</v>
      </c>
      <c r="L30">
        <f t="shared" si="5"/>
        <v>0</v>
      </c>
      <c r="M30">
        <f t="shared" si="5"/>
        <v>0</v>
      </c>
      <c r="N30">
        <f t="shared" si="5"/>
        <v>0</v>
      </c>
      <c r="O30">
        <f t="shared" si="5"/>
        <v>0</v>
      </c>
      <c r="P30">
        <f t="shared" si="5"/>
        <v>0</v>
      </c>
      <c r="Q30">
        <f t="shared" si="5"/>
        <v>0</v>
      </c>
      <c r="R30">
        <f t="shared" si="5"/>
        <v>0</v>
      </c>
      <c r="S30">
        <f t="shared" si="5"/>
        <v>0</v>
      </c>
      <c r="T30" s="26" t="str">
        <f t="shared" si="3"/>
        <v>California</v>
      </c>
      <c r="U30" s="19" t="str">
        <f t="shared" si="4"/>
        <v/>
      </c>
    </row>
    <row r="31" spans="1:21" x14ac:dyDescent="0.3">
      <c r="A31" s="15" t="s">
        <v>16109</v>
      </c>
      <c r="B31" s="16" t="s">
        <v>733</v>
      </c>
      <c r="C31" s="17">
        <v>36</v>
      </c>
      <c r="D31">
        <f t="shared" si="6"/>
        <v>0</v>
      </c>
      <c r="E31">
        <f t="shared" si="6"/>
        <v>0</v>
      </c>
      <c r="F31">
        <f t="shared" si="6"/>
        <v>0</v>
      </c>
      <c r="G31">
        <f t="shared" si="6"/>
        <v>0</v>
      </c>
      <c r="H31">
        <f t="shared" si="6"/>
        <v>1</v>
      </c>
      <c r="I31">
        <f t="shared" si="6"/>
        <v>0</v>
      </c>
      <c r="J31" s="21">
        <f t="shared" si="1"/>
        <v>1</v>
      </c>
      <c r="K31">
        <f t="shared" si="5"/>
        <v>1</v>
      </c>
      <c r="L31">
        <f t="shared" si="5"/>
        <v>0</v>
      </c>
      <c r="M31">
        <f t="shared" si="5"/>
        <v>0</v>
      </c>
      <c r="N31">
        <f t="shared" si="5"/>
        <v>0</v>
      </c>
      <c r="O31">
        <f t="shared" si="5"/>
        <v>0</v>
      </c>
      <c r="P31">
        <f t="shared" si="5"/>
        <v>0</v>
      </c>
      <c r="Q31">
        <f t="shared" si="5"/>
        <v>0</v>
      </c>
      <c r="R31">
        <f t="shared" si="5"/>
        <v>0</v>
      </c>
      <c r="S31">
        <f t="shared" si="5"/>
        <v>0</v>
      </c>
      <c r="T31" s="26" t="str">
        <f t="shared" si="3"/>
        <v>California</v>
      </c>
      <c r="U31" s="19" t="str">
        <f t="shared" si="4"/>
        <v>Łoso</v>
      </c>
    </row>
    <row r="32" spans="1:21" x14ac:dyDescent="0.3">
      <c r="A32" s="15" t="s">
        <v>16109</v>
      </c>
      <c r="B32" s="16" t="s">
        <v>739</v>
      </c>
      <c r="C32" s="17">
        <v>37</v>
      </c>
      <c r="D32">
        <f t="shared" si="6"/>
        <v>0</v>
      </c>
      <c r="E32">
        <f t="shared" si="6"/>
        <v>0</v>
      </c>
      <c r="F32">
        <f t="shared" si="6"/>
        <v>0</v>
      </c>
      <c r="G32">
        <f t="shared" si="6"/>
        <v>0</v>
      </c>
      <c r="H32">
        <f t="shared" si="6"/>
        <v>1</v>
      </c>
      <c r="I32">
        <f t="shared" si="6"/>
        <v>0</v>
      </c>
      <c r="J32" s="21">
        <f t="shared" si="1"/>
        <v>1</v>
      </c>
      <c r="K32">
        <f t="shared" si="5"/>
        <v>0</v>
      </c>
      <c r="L32">
        <f t="shared" si="5"/>
        <v>1</v>
      </c>
      <c r="M32">
        <f t="shared" si="5"/>
        <v>0</v>
      </c>
      <c r="N32">
        <f t="shared" si="5"/>
        <v>0</v>
      </c>
      <c r="O32">
        <f t="shared" si="5"/>
        <v>0</v>
      </c>
      <c r="P32">
        <f t="shared" si="5"/>
        <v>0</v>
      </c>
      <c r="Q32">
        <f t="shared" si="5"/>
        <v>0</v>
      </c>
      <c r="R32">
        <f t="shared" si="5"/>
        <v>0</v>
      </c>
      <c r="S32">
        <f t="shared" si="5"/>
        <v>0</v>
      </c>
      <c r="T32" s="26" t="str">
        <f t="shared" si="3"/>
        <v>California</v>
      </c>
      <c r="U32" s="19" t="str">
        <f t="shared" si="4"/>
        <v>Tuńczyk</v>
      </c>
    </row>
    <row r="33" spans="1:21" x14ac:dyDescent="0.3">
      <c r="A33" s="15" t="s">
        <v>16109</v>
      </c>
      <c r="B33" s="16" t="s">
        <v>729</v>
      </c>
      <c r="C33" s="17">
        <v>29</v>
      </c>
      <c r="D33">
        <f t="shared" si="6"/>
        <v>0</v>
      </c>
      <c r="E33">
        <f t="shared" si="6"/>
        <v>0</v>
      </c>
      <c r="F33">
        <f t="shared" si="6"/>
        <v>0</v>
      </c>
      <c r="G33">
        <f t="shared" si="6"/>
        <v>0</v>
      </c>
      <c r="H33">
        <f t="shared" si="6"/>
        <v>1</v>
      </c>
      <c r="I33">
        <f t="shared" si="6"/>
        <v>0</v>
      </c>
      <c r="J33" s="21">
        <f t="shared" si="1"/>
        <v>1</v>
      </c>
      <c r="K33">
        <f t="shared" si="5"/>
        <v>0</v>
      </c>
      <c r="L33">
        <f t="shared" si="5"/>
        <v>0</v>
      </c>
      <c r="M33">
        <f t="shared" si="5"/>
        <v>0</v>
      </c>
      <c r="N33">
        <f t="shared" si="5"/>
        <v>0</v>
      </c>
      <c r="O33">
        <f t="shared" si="5"/>
        <v>0</v>
      </c>
      <c r="P33">
        <f t="shared" si="5"/>
        <v>0</v>
      </c>
      <c r="Q33">
        <f t="shared" si="5"/>
        <v>1</v>
      </c>
      <c r="R33">
        <f t="shared" si="5"/>
        <v>0</v>
      </c>
      <c r="S33">
        <f t="shared" si="5"/>
        <v>0</v>
      </c>
      <c r="T33" s="26" t="str">
        <f t="shared" si="3"/>
        <v>California</v>
      </c>
      <c r="U33" s="19" t="str">
        <f t="shared" si="4"/>
        <v>Surimi</v>
      </c>
    </row>
    <row r="34" spans="1:21" x14ac:dyDescent="0.3">
      <c r="A34" s="15" t="s">
        <v>16109</v>
      </c>
      <c r="B34" s="16" t="s">
        <v>727</v>
      </c>
      <c r="C34" s="17">
        <v>28</v>
      </c>
      <c r="D34">
        <f t="shared" si="6"/>
        <v>0</v>
      </c>
      <c r="E34">
        <f t="shared" si="6"/>
        <v>0</v>
      </c>
      <c r="F34">
        <f t="shared" si="6"/>
        <v>0</v>
      </c>
      <c r="G34">
        <f t="shared" si="6"/>
        <v>0</v>
      </c>
      <c r="H34">
        <f t="shared" si="6"/>
        <v>1</v>
      </c>
      <c r="I34">
        <f t="shared" si="6"/>
        <v>0</v>
      </c>
      <c r="J34" s="21">
        <f t="shared" si="1"/>
        <v>1</v>
      </c>
      <c r="K34">
        <f t="shared" si="5"/>
        <v>0</v>
      </c>
      <c r="L34">
        <f t="shared" si="5"/>
        <v>0</v>
      </c>
      <c r="M34">
        <f t="shared" si="5"/>
        <v>0</v>
      </c>
      <c r="N34">
        <f t="shared" si="5"/>
        <v>0</v>
      </c>
      <c r="O34">
        <f t="shared" si="5"/>
        <v>0</v>
      </c>
      <c r="P34">
        <f t="shared" si="5"/>
        <v>0</v>
      </c>
      <c r="Q34">
        <f t="shared" si="5"/>
        <v>0</v>
      </c>
      <c r="R34">
        <f t="shared" si="5"/>
        <v>1</v>
      </c>
      <c r="S34">
        <f t="shared" si="5"/>
        <v>0</v>
      </c>
      <c r="T34" s="26" t="str">
        <f t="shared" si="3"/>
        <v>California</v>
      </c>
      <c r="U34" s="19" t="str">
        <f t="shared" si="4"/>
        <v>Weg</v>
      </c>
    </row>
    <row r="35" spans="1:21" x14ac:dyDescent="0.3">
      <c r="A35" s="15" t="s">
        <v>16109</v>
      </c>
      <c r="B35" s="16" t="s">
        <v>751</v>
      </c>
      <c r="C35" s="17">
        <v>33</v>
      </c>
      <c r="D35">
        <f t="shared" si="6"/>
        <v>0</v>
      </c>
      <c r="E35">
        <f t="shared" si="6"/>
        <v>0</v>
      </c>
      <c r="F35">
        <f t="shared" si="6"/>
        <v>0</v>
      </c>
      <c r="G35">
        <f t="shared" si="6"/>
        <v>0</v>
      </c>
      <c r="H35">
        <f t="shared" si="6"/>
        <v>0</v>
      </c>
      <c r="I35">
        <f t="shared" si="6"/>
        <v>1</v>
      </c>
      <c r="J35" s="21">
        <f t="shared" si="1"/>
        <v>1</v>
      </c>
      <c r="K35">
        <f t="shared" si="5"/>
        <v>0</v>
      </c>
      <c r="L35">
        <f t="shared" si="5"/>
        <v>0</v>
      </c>
      <c r="M35">
        <f t="shared" si="5"/>
        <v>0</v>
      </c>
      <c r="N35">
        <f t="shared" si="5"/>
        <v>0</v>
      </c>
      <c r="O35">
        <f t="shared" si="5"/>
        <v>0</v>
      </c>
      <c r="P35">
        <f t="shared" si="5"/>
        <v>0</v>
      </c>
      <c r="Q35">
        <f t="shared" si="5"/>
        <v>0</v>
      </c>
      <c r="R35">
        <f t="shared" si="5"/>
        <v>0</v>
      </c>
      <c r="S35">
        <f t="shared" si="5"/>
        <v>0</v>
      </c>
      <c r="T35" s="26" t="str">
        <f t="shared" si="3"/>
        <v>Futomak</v>
      </c>
      <c r="U35" s="19" t="str">
        <f t="shared" si="4"/>
        <v/>
      </c>
    </row>
    <row r="36" spans="1:21" x14ac:dyDescent="0.3">
      <c r="A36" s="15" t="s">
        <v>16109</v>
      </c>
      <c r="B36" s="16" t="s">
        <v>765</v>
      </c>
      <c r="C36" s="17">
        <v>32</v>
      </c>
      <c r="D36">
        <f t="shared" si="6"/>
        <v>0</v>
      </c>
      <c r="E36">
        <f t="shared" si="6"/>
        <v>0</v>
      </c>
      <c r="F36">
        <f t="shared" si="6"/>
        <v>0</v>
      </c>
      <c r="G36">
        <f t="shared" si="6"/>
        <v>0</v>
      </c>
      <c r="H36">
        <f t="shared" si="6"/>
        <v>0</v>
      </c>
      <c r="I36">
        <f t="shared" si="6"/>
        <v>1</v>
      </c>
      <c r="J36" s="21">
        <f t="shared" si="1"/>
        <v>1</v>
      </c>
      <c r="K36">
        <f t="shared" si="5"/>
        <v>0</v>
      </c>
      <c r="L36">
        <f t="shared" si="5"/>
        <v>0</v>
      </c>
      <c r="M36">
        <f t="shared" si="5"/>
        <v>0</v>
      </c>
      <c r="N36">
        <f t="shared" si="5"/>
        <v>1</v>
      </c>
      <c r="O36">
        <f t="shared" si="5"/>
        <v>0</v>
      </c>
      <c r="P36">
        <f t="shared" si="5"/>
        <v>0</v>
      </c>
      <c r="Q36">
        <f t="shared" si="5"/>
        <v>0</v>
      </c>
      <c r="R36">
        <f t="shared" si="5"/>
        <v>0</v>
      </c>
      <c r="S36">
        <f t="shared" si="5"/>
        <v>0</v>
      </c>
      <c r="T36" s="26" t="str">
        <f t="shared" si="3"/>
        <v>Futomak</v>
      </c>
      <c r="U36" s="19" t="str">
        <f t="shared" si="4"/>
        <v>Krewetk</v>
      </c>
    </row>
    <row r="37" spans="1:21" x14ac:dyDescent="0.3">
      <c r="A37" s="15" t="s">
        <v>16109</v>
      </c>
      <c r="B37" s="16" t="s">
        <v>749</v>
      </c>
      <c r="C37" s="17">
        <v>35</v>
      </c>
      <c r="D37">
        <f t="shared" si="6"/>
        <v>0</v>
      </c>
      <c r="E37">
        <f t="shared" si="6"/>
        <v>0</v>
      </c>
      <c r="F37">
        <f t="shared" si="6"/>
        <v>0</v>
      </c>
      <c r="G37">
        <f t="shared" si="6"/>
        <v>0</v>
      </c>
      <c r="H37">
        <f t="shared" si="6"/>
        <v>0</v>
      </c>
      <c r="I37">
        <f t="shared" si="6"/>
        <v>1</v>
      </c>
      <c r="J37" s="21">
        <f t="shared" si="1"/>
        <v>1</v>
      </c>
      <c r="K37">
        <f t="shared" si="5"/>
        <v>0</v>
      </c>
      <c r="L37">
        <f t="shared" si="5"/>
        <v>0</v>
      </c>
      <c r="M37">
        <f t="shared" si="5"/>
        <v>0</v>
      </c>
      <c r="N37">
        <f t="shared" si="5"/>
        <v>1</v>
      </c>
      <c r="O37">
        <f t="shared" si="5"/>
        <v>0</v>
      </c>
      <c r="P37">
        <f t="shared" si="5"/>
        <v>0</v>
      </c>
      <c r="Q37">
        <f t="shared" si="5"/>
        <v>0</v>
      </c>
      <c r="R37">
        <f t="shared" si="5"/>
        <v>0</v>
      </c>
      <c r="S37">
        <f t="shared" si="5"/>
        <v>0</v>
      </c>
      <c r="T37" s="26" t="str">
        <f t="shared" si="3"/>
        <v>Futomak</v>
      </c>
      <c r="U37" s="19" t="str">
        <f t="shared" si="4"/>
        <v>Krewetk</v>
      </c>
    </row>
    <row r="38" spans="1:21" x14ac:dyDescent="0.3">
      <c r="A38" s="15" t="s">
        <v>16109</v>
      </c>
      <c r="B38" s="16" t="s">
        <v>1597</v>
      </c>
      <c r="C38" s="17">
        <v>32</v>
      </c>
      <c r="D38">
        <f t="shared" si="6"/>
        <v>0</v>
      </c>
      <c r="E38">
        <f t="shared" si="6"/>
        <v>0</v>
      </c>
      <c r="F38">
        <f t="shared" si="6"/>
        <v>0</v>
      </c>
      <c r="G38">
        <f t="shared" si="6"/>
        <v>0</v>
      </c>
      <c r="H38">
        <f t="shared" si="6"/>
        <v>0</v>
      </c>
      <c r="I38">
        <f t="shared" si="6"/>
        <v>1</v>
      </c>
      <c r="J38" s="21">
        <f t="shared" si="1"/>
        <v>1</v>
      </c>
      <c r="K38">
        <f t="shared" si="5"/>
        <v>1</v>
      </c>
      <c r="L38">
        <f t="shared" si="5"/>
        <v>0</v>
      </c>
      <c r="M38">
        <f t="shared" si="5"/>
        <v>0</v>
      </c>
      <c r="N38">
        <f t="shared" si="5"/>
        <v>0</v>
      </c>
      <c r="O38">
        <f t="shared" si="5"/>
        <v>0</v>
      </c>
      <c r="P38">
        <f t="shared" si="5"/>
        <v>0</v>
      </c>
      <c r="Q38">
        <f t="shared" si="5"/>
        <v>0</v>
      </c>
      <c r="R38">
        <f t="shared" si="5"/>
        <v>0</v>
      </c>
      <c r="S38">
        <f t="shared" si="5"/>
        <v>0</v>
      </c>
      <c r="T38" s="26" t="str">
        <f t="shared" si="3"/>
        <v>Futomak</v>
      </c>
      <c r="U38" s="19" t="str">
        <f t="shared" si="4"/>
        <v>Łoso</v>
      </c>
    </row>
    <row r="39" spans="1:21" x14ac:dyDescent="0.3">
      <c r="A39" s="15" t="s">
        <v>16109</v>
      </c>
      <c r="B39" s="16" t="s">
        <v>753</v>
      </c>
      <c r="C39" s="17">
        <v>35</v>
      </c>
      <c r="D39">
        <f t="shared" si="6"/>
        <v>0</v>
      </c>
      <c r="E39">
        <f t="shared" si="6"/>
        <v>0</v>
      </c>
      <c r="F39">
        <f t="shared" si="6"/>
        <v>0</v>
      </c>
      <c r="G39">
        <f t="shared" si="6"/>
        <v>0</v>
      </c>
      <c r="H39">
        <f t="shared" si="6"/>
        <v>0</v>
      </c>
      <c r="I39">
        <f t="shared" si="6"/>
        <v>1</v>
      </c>
      <c r="J39" s="21">
        <f t="shared" si="1"/>
        <v>1</v>
      </c>
      <c r="K39">
        <f t="shared" si="5"/>
        <v>1</v>
      </c>
      <c r="L39">
        <f t="shared" si="5"/>
        <v>0</v>
      </c>
      <c r="M39">
        <f t="shared" si="5"/>
        <v>0</v>
      </c>
      <c r="N39">
        <f t="shared" si="5"/>
        <v>0</v>
      </c>
      <c r="O39">
        <f t="shared" si="5"/>
        <v>0</v>
      </c>
      <c r="P39">
        <f t="shared" si="5"/>
        <v>0</v>
      </c>
      <c r="Q39">
        <f t="shared" si="5"/>
        <v>0</v>
      </c>
      <c r="R39">
        <f t="shared" si="5"/>
        <v>0</v>
      </c>
      <c r="S39">
        <f t="shared" si="5"/>
        <v>0</v>
      </c>
      <c r="T39" s="26" t="str">
        <f t="shared" si="3"/>
        <v>Futomak</v>
      </c>
      <c r="U39" s="19" t="str">
        <f t="shared" si="4"/>
        <v>Łoso</v>
      </c>
    </row>
    <row r="40" spans="1:21" x14ac:dyDescent="0.3">
      <c r="A40" s="15" t="s">
        <v>16109</v>
      </c>
      <c r="B40" s="16" t="s">
        <v>757</v>
      </c>
      <c r="C40" s="17">
        <v>35</v>
      </c>
      <c r="D40">
        <f t="shared" si="6"/>
        <v>0</v>
      </c>
      <c r="E40">
        <f t="shared" si="6"/>
        <v>0</v>
      </c>
      <c r="F40">
        <f t="shared" si="6"/>
        <v>0</v>
      </c>
      <c r="G40">
        <f t="shared" si="6"/>
        <v>0</v>
      </c>
      <c r="H40">
        <f t="shared" si="6"/>
        <v>0</v>
      </c>
      <c r="I40">
        <f t="shared" si="6"/>
        <v>1</v>
      </c>
      <c r="J40" s="21">
        <f t="shared" si="1"/>
        <v>1</v>
      </c>
      <c r="K40">
        <f t="shared" si="5"/>
        <v>0</v>
      </c>
      <c r="L40">
        <f t="shared" si="5"/>
        <v>0</v>
      </c>
      <c r="M40">
        <f t="shared" si="5"/>
        <v>0</v>
      </c>
      <c r="N40">
        <f t="shared" si="5"/>
        <v>0</v>
      </c>
      <c r="O40">
        <f t="shared" si="5"/>
        <v>0</v>
      </c>
      <c r="P40">
        <f t="shared" si="5"/>
        <v>0</v>
      </c>
      <c r="Q40">
        <f t="shared" si="5"/>
        <v>0</v>
      </c>
      <c r="R40">
        <f t="shared" si="5"/>
        <v>0</v>
      </c>
      <c r="S40">
        <f t="shared" si="5"/>
        <v>0</v>
      </c>
      <c r="T40" s="26" t="str">
        <f t="shared" si="3"/>
        <v>Futomak</v>
      </c>
      <c r="U40" s="19" t="str">
        <f t="shared" si="4"/>
        <v/>
      </c>
    </row>
    <row r="41" spans="1:21" x14ac:dyDescent="0.3">
      <c r="A41" s="15" t="s">
        <v>16109</v>
      </c>
      <c r="B41" s="16" t="s">
        <v>747</v>
      </c>
      <c r="C41" s="17">
        <v>35</v>
      </c>
      <c r="D41">
        <f t="shared" si="6"/>
        <v>0</v>
      </c>
      <c r="E41">
        <f t="shared" si="6"/>
        <v>0</v>
      </c>
      <c r="F41">
        <f t="shared" si="6"/>
        <v>0</v>
      </c>
      <c r="G41">
        <f t="shared" si="6"/>
        <v>0</v>
      </c>
      <c r="H41">
        <f t="shared" si="6"/>
        <v>0</v>
      </c>
      <c r="I41">
        <f t="shared" si="6"/>
        <v>1</v>
      </c>
      <c r="J41" s="21">
        <f t="shared" si="1"/>
        <v>1</v>
      </c>
      <c r="K41">
        <f t="shared" si="5"/>
        <v>1</v>
      </c>
      <c r="L41">
        <f t="shared" si="5"/>
        <v>0</v>
      </c>
      <c r="M41">
        <f t="shared" si="5"/>
        <v>0</v>
      </c>
      <c r="N41">
        <f t="shared" si="5"/>
        <v>0</v>
      </c>
      <c r="O41">
        <f t="shared" si="5"/>
        <v>0</v>
      </c>
      <c r="P41">
        <f t="shared" si="5"/>
        <v>0</v>
      </c>
      <c r="Q41">
        <f t="shared" si="5"/>
        <v>0</v>
      </c>
      <c r="R41">
        <f t="shared" si="5"/>
        <v>0</v>
      </c>
      <c r="S41">
        <f t="shared" si="5"/>
        <v>0</v>
      </c>
      <c r="T41" s="26" t="str">
        <f t="shared" si="3"/>
        <v>Futomak</v>
      </c>
      <c r="U41" s="19" t="str">
        <f t="shared" si="4"/>
        <v>Łoso</v>
      </c>
    </row>
    <row r="42" spans="1:21" x14ac:dyDescent="0.3">
      <c r="A42" s="15" t="s">
        <v>16109</v>
      </c>
      <c r="B42" s="16" t="s">
        <v>771</v>
      </c>
      <c r="C42" s="17">
        <v>38</v>
      </c>
      <c r="D42">
        <f t="shared" si="6"/>
        <v>0</v>
      </c>
      <c r="E42">
        <f t="shared" si="6"/>
        <v>0</v>
      </c>
      <c r="F42">
        <f t="shared" si="6"/>
        <v>0</v>
      </c>
      <c r="G42">
        <f t="shared" si="6"/>
        <v>0</v>
      </c>
      <c r="H42">
        <f t="shared" si="6"/>
        <v>0</v>
      </c>
      <c r="I42">
        <f t="shared" si="6"/>
        <v>1</v>
      </c>
      <c r="J42" s="21">
        <f t="shared" si="1"/>
        <v>1</v>
      </c>
      <c r="K42">
        <f t="shared" si="5"/>
        <v>0</v>
      </c>
      <c r="L42">
        <f t="shared" si="5"/>
        <v>1</v>
      </c>
      <c r="M42">
        <f t="shared" si="5"/>
        <v>0</v>
      </c>
      <c r="N42">
        <f t="shared" si="5"/>
        <v>0</v>
      </c>
      <c r="O42">
        <f t="shared" si="5"/>
        <v>0</v>
      </c>
      <c r="P42">
        <f t="shared" si="5"/>
        <v>0</v>
      </c>
      <c r="Q42">
        <f t="shared" si="5"/>
        <v>0</v>
      </c>
      <c r="R42">
        <f t="shared" si="5"/>
        <v>0</v>
      </c>
      <c r="S42">
        <f t="shared" si="5"/>
        <v>0</v>
      </c>
      <c r="T42" s="26" t="str">
        <f t="shared" si="3"/>
        <v>Futomak</v>
      </c>
      <c r="U42" s="19" t="str">
        <f t="shared" si="4"/>
        <v>Tuńczyk</v>
      </c>
    </row>
    <row r="43" spans="1:21" x14ac:dyDescent="0.3">
      <c r="A43" s="15" t="s">
        <v>16109</v>
      </c>
      <c r="B43" s="16" t="s">
        <v>761</v>
      </c>
      <c r="C43" s="17">
        <v>30</v>
      </c>
      <c r="D43">
        <f t="shared" si="6"/>
        <v>0</v>
      </c>
      <c r="E43">
        <f t="shared" si="6"/>
        <v>0</v>
      </c>
      <c r="F43">
        <f t="shared" si="6"/>
        <v>0</v>
      </c>
      <c r="G43">
        <f t="shared" si="6"/>
        <v>0</v>
      </c>
      <c r="H43">
        <f t="shared" si="6"/>
        <v>0</v>
      </c>
      <c r="I43">
        <f t="shared" si="6"/>
        <v>1</v>
      </c>
      <c r="J43" s="21">
        <f t="shared" si="1"/>
        <v>1</v>
      </c>
      <c r="K43">
        <f t="shared" si="5"/>
        <v>0</v>
      </c>
      <c r="L43">
        <f t="shared" si="5"/>
        <v>0</v>
      </c>
      <c r="M43">
        <f t="shared" si="5"/>
        <v>0</v>
      </c>
      <c r="N43">
        <f t="shared" si="5"/>
        <v>0</v>
      </c>
      <c r="O43">
        <f t="shared" si="5"/>
        <v>0</v>
      </c>
      <c r="P43">
        <f t="shared" si="5"/>
        <v>0</v>
      </c>
      <c r="Q43">
        <f t="shared" si="5"/>
        <v>1</v>
      </c>
      <c r="R43">
        <f t="shared" si="5"/>
        <v>0</v>
      </c>
      <c r="S43">
        <f t="shared" si="5"/>
        <v>0</v>
      </c>
      <c r="T43" s="26" t="str">
        <f t="shared" si="3"/>
        <v>Futomak</v>
      </c>
      <c r="U43" s="19" t="str">
        <f t="shared" si="4"/>
        <v>Surimi</v>
      </c>
    </row>
    <row r="44" spans="1:21" x14ac:dyDescent="0.3">
      <c r="A44" s="15" t="s">
        <v>16109</v>
      </c>
      <c r="B44" s="16" t="s">
        <v>767</v>
      </c>
      <c r="C44" s="17">
        <v>31</v>
      </c>
      <c r="D44">
        <f t="shared" si="6"/>
        <v>0</v>
      </c>
      <c r="E44">
        <f t="shared" si="6"/>
        <v>0</v>
      </c>
      <c r="F44">
        <f t="shared" si="6"/>
        <v>0</v>
      </c>
      <c r="G44">
        <f t="shared" si="6"/>
        <v>0</v>
      </c>
      <c r="H44">
        <f t="shared" si="6"/>
        <v>0</v>
      </c>
      <c r="I44">
        <f t="shared" si="6"/>
        <v>1</v>
      </c>
      <c r="J44" s="21">
        <f t="shared" si="1"/>
        <v>1</v>
      </c>
      <c r="K44">
        <f t="shared" si="5"/>
        <v>0</v>
      </c>
      <c r="L44">
        <f t="shared" si="5"/>
        <v>0</v>
      </c>
      <c r="M44">
        <f t="shared" si="5"/>
        <v>0</v>
      </c>
      <c r="N44">
        <f t="shared" si="5"/>
        <v>0</v>
      </c>
      <c r="O44">
        <f t="shared" si="5"/>
        <v>0</v>
      </c>
      <c r="P44">
        <f t="shared" si="5"/>
        <v>0</v>
      </c>
      <c r="Q44">
        <f t="shared" ref="L44:S76" si="7">IF(IFERROR(SEARCH(Q$1,$B44),0)&gt;0,1,0)</f>
        <v>0</v>
      </c>
      <c r="R44">
        <f t="shared" si="7"/>
        <v>0</v>
      </c>
      <c r="S44">
        <f t="shared" si="7"/>
        <v>0</v>
      </c>
      <c r="T44" s="26" t="str">
        <f t="shared" si="3"/>
        <v>Futomak</v>
      </c>
      <c r="U44" s="19" t="str">
        <f t="shared" si="4"/>
        <v/>
      </c>
    </row>
    <row r="45" spans="1:21" x14ac:dyDescent="0.3">
      <c r="A45" s="15" t="s">
        <v>16109</v>
      </c>
      <c r="B45" s="16" t="s">
        <v>769</v>
      </c>
      <c r="C45" s="17">
        <v>40</v>
      </c>
      <c r="D45">
        <f t="shared" si="6"/>
        <v>0</v>
      </c>
      <c r="E45">
        <f t="shared" si="6"/>
        <v>0</v>
      </c>
      <c r="F45">
        <f t="shared" si="6"/>
        <v>0</v>
      </c>
      <c r="G45">
        <f t="shared" si="6"/>
        <v>0</v>
      </c>
      <c r="H45">
        <f t="shared" si="6"/>
        <v>0</v>
      </c>
      <c r="I45">
        <f t="shared" si="6"/>
        <v>1</v>
      </c>
      <c r="J45" s="21">
        <f t="shared" si="1"/>
        <v>1</v>
      </c>
      <c r="K45">
        <f t="shared" ref="K45:K108" si="8">IF(IFERROR(SEARCH(K$1,$B45),0)&gt;0,1,0)</f>
        <v>1</v>
      </c>
      <c r="L45">
        <f t="shared" si="7"/>
        <v>0</v>
      </c>
      <c r="M45">
        <f t="shared" si="7"/>
        <v>0</v>
      </c>
      <c r="N45">
        <f t="shared" si="7"/>
        <v>0</v>
      </c>
      <c r="O45">
        <f t="shared" si="7"/>
        <v>0</v>
      </c>
      <c r="P45">
        <f t="shared" si="7"/>
        <v>0</v>
      </c>
      <c r="Q45">
        <f t="shared" si="7"/>
        <v>0</v>
      </c>
      <c r="R45">
        <f t="shared" si="7"/>
        <v>0</v>
      </c>
      <c r="S45">
        <f t="shared" si="7"/>
        <v>0</v>
      </c>
      <c r="T45" s="26" t="str">
        <f t="shared" si="3"/>
        <v>Futomak</v>
      </c>
      <c r="U45" s="19" t="str">
        <f t="shared" si="4"/>
        <v>Łoso</v>
      </c>
    </row>
    <row r="46" spans="1:21" x14ac:dyDescent="0.3">
      <c r="A46" s="15" t="s">
        <v>16109</v>
      </c>
      <c r="B46" s="16" t="s">
        <v>774</v>
      </c>
      <c r="C46" s="17">
        <v>50</v>
      </c>
      <c r="D46">
        <f t="shared" si="6"/>
        <v>0</v>
      </c>
      <c r="E46">
        <f t="shared" si="6"/>
        <v>0</v>
      </c>
      <c r="F46">
        <f t="shared" si="6"/>
        <v>0</v>
      </c>
      <c r="G46">
        <f t="shared" si="6"/>
        <v>0</v>
      </c>
      <c r="H46">
        <f t="shared" si="6"/>
        <v>0</v>
      </c>
      <c r="I46">
        <f t="shared" si="6"/>
        <v>1</v>
      </c>
      <c r="J46" s="21">
        <f t="shared" si="1"/>
        <v>1</v>
      </c>
      <c r="K46">
        <f t="shared" si="8"/>
        <v>1</v>
      </c>
      <c r="L46">
        <f t="shared" si="7"/>
        <v>0</v>
      </c>
      <c r="M46">
        <f t="shared" si="7"/>
        <v>0</v>
      </c>
      <c r="N46">
        <f t="shared" si="7"/>
        <v>0</v>
      </c>
      <c r="O46">
        <f t="shared" si="7"/>
        <v>0</v>
      </c>
      <c r="P46">
        <f t="shared" si="7"/>
        <v>0</v>
      </c>
      <c r="Q46">
        <f t="shared" si="7"/>
        <v>0</v>
      </c>
      <c r="R46">
        <f t="shared" si="7"/>
        <v>0</v>
      </c>
      <c r="S46">
        <f t="shared" si="7"/>
        <v>0</v>
      </c>
      <c r="T46" s="26" t="str">
        <f t="shared" si="3"/>
        <v>Futomak</v>
      </c>
      <c r="U46" s="19" t="str">
        <f t="shared" si="4"/>
        <v>Łoso</v>
      </c>
    </row>
    <row r="47" spans="1:21" x14ac:dyDescent="0.3">
      <c r="A47" s="15" t="s">
        <v>16109</v>
      </c>
      <c r="B47" s="16" t="s">
        <v>773</v>
      </c>
      <c r="C47" s="17">
        <v>43</v>
      </c>
      <c r="D47">
        <f t="shared" si="6"/>
        <v>0</v>
      </c>
      <c r="E47">
        <f t="shared" si="6"/>
        <v>0</v>
      </c>
      <c r="F47">
        <f t="shared" si="6"/>
        <v>0</v>
      </c>
      <c r="G47">
        <f t="shared" si="6"/>
        <v>0</v>
      </c>
      <c r="H47">
        <f t="shared" si="6"/>
        <v>0</v>
      </c>
      <c r="I47">
        <f t="shared" si="6"/>
        <v>1</v>
      </c>
      <c r="J47" s="21">
        <f t="shared" si="1"/>
        <v>1</v>
      </c>
      <c r="K47">
        <f t="shared" si="8"/>
        <v>0</v>
      </c>
      <c r="L47">
        <f t="shared" si="7"/>
        <v>1</v>
      </c>
      <c r="M47">
        <f t="shared" si="7"/>
        <v>0</v>
      </c>
      <c r="N47">
        <f t="shared" si="7"/>
        <v>0</v>
      </c>
      <c r="O47">
        <f t="shared" si="7"/>
        <v>0</v>
      </c>
      <c r="P47">
        <f t="shared" si="7"/>
        <v>0</v>
      </c>
      <c r="Q47">
        <f t="shared" si="7"/>
        <v>0</v>
      </c>
      <c r="R47">
        <f t="shared" si="7"/>
        <v>0</v>
      </c>
      <c r="S47">
        <f t="shared" si="7"/>
        <v>0</v>
      </c>
      <c r="T47" s="26" t="str">
        <f t="shared" si="3"/>
        <v>Futomak</v>
      </c>
      <c r="U47" s="19" t="str">
        <f t="shared" si="4"/>
        <v>Tuńczyk</v>
      </c>
    </row>
    <row r="48" spans="1:21" x14ac:dyDescent="0.3">
      <c r="A48" s="15" t="s">
        <v>16109</v>
      </c>
      <c r="B48" s="16" t="s">
        <v>775</v>
      </c>
      <c r="C48" s="17">
        <v>52</v>
      </c>
      <c r="D48">
        <f t="shared" si="6"/>
        <v>0</v>
      </c>
      <c r="E48">
        <f t="shared" si="6"/>
        <v>0</v>
      </c>
      <c r="F48">
        <f t="shared" si="6"/>
        <v>0</v>
      </c>
      <c r="G48">
        <f t="shared" si="6"/>
        <v>0</v>
      </c>
      <c r="H48">
        <f t="shared" si="6"/>
        <v>0</v>
      </c>
      <c r="I48">
        <f t="shared" si="6"/>
        <v>1</v>
      </c>
      <c r="J48" s="21">
        <f t="shared" si="1"/>
        <v>1</v>
      </c>
      <c r="K48">
        <f t="shared" si="8"/>
        <v>0</v>
      </c>
      <c r="L48">
        <f t="shared" si="7"/>
        <v>1</v>
      </c>
      <c r="M48">
        <f t="shared" si="7"/>
        <v>0</v>
      </c>
      <c r="N48">
        <f t="shared" si="7"/>
        <v>0</v>
      </c>
      <c r="O48">
        <f t="shared" si="7"/>
        <v>0</v>
      </c>
      <c r="P48">
        <f t="shared" si="7"/>
        <v>0</v>
      </c>
      <c r="Q48">
        <f t="shared" si="7"/>
        <v>0</v>
      </c>
      <c r="R48">
        <f t="shared" si="7"/>
        <v>0</v>
      </c>
      <c r="S48">
        <f t="shared" si="7"/>
        <v>0</v>
      </c>
      <c r="T48" s="26" t="str">
        <f t="shared" si="3"/>
        <v>Futomak</v>
      </c>
      <c r="U48" s="19" t="str">
        <f t="shared" si="4"/>
        <v>Tuńczyk</v>
      </c>
    </row>
    <row r="49" spans="1:21" x14ac:dyDescent="0.3">
      <c r="A49" s="15" t="s">
        <v>16109</v>
      </c>
      <c r="B49" s="16" t="s">
        <v>755</v>
      </c>
      <c r="C49" s="17">
        <v>37</v>
      </c>
      <c r="D49">
        <f t="shared" si="6"/>
        <v>0</v>
      </c>
      <c r="E49">
        <f t="shared" si="6"/>
        <v>0</v>
      </c>
      <c r="F49">
        <f t="shared" si="6"/>
        <v>0</v>
      </c>
      <c r="G49">
        <f t="shared" si="6"/>
        <v>0</v>
      </c>
      <c r="H49">
        <f t="shared" si="6"/>
        <v>0</v>
      </c>
      <c r="I49">
        <f t="shared" si="6"/>
        <v>1</v>
      </c>
      <c r="J49" s="21">
        <f t="shared" si="1"/>
        <v>1</v>
      </c>
      <c r="K49">
        <f t="shared" si="8"/>
        <v>0</v>
      </c>
      <c r="L49">
        <f t="shared" si="7"/>
        <v>1</v>
      </c>
      <c r="M49">
        <f t="shared" si="7"/>
        <v>0</v>
      </c>
      <c r="N49">
        <f t="shared" si="7"/>
        <v>0</v>
      </c>
      <c r="O49">
        <f t="shared" si="7"/>
        <v>0</v>
      </c>
      <c r="P49">
        <f t="shared" si="7"/>
        <v>0</v>
      </c>
      <c r="Q49">
        <f t="shared" si="7"/>
        <v>0</v>
      </c>
      <c r="R49">
        <f t="shared" si="7"/>
        <v>0</v>
      </c>
      <c r="S49">
        <f t="shared" si="7"/>
        <v>0</v>
      </c>
      <c r="T49" s="26" t="str">
        <f t="shared" si="3"/>
        <v>Futomak</v>
      </c>
      <c r="U49" s="19" t="str">
        <f t="shared" si="4"/>
        <v>Tuńczyk</v>
      </c>
    </row>
    <row r="50" spans="1:21" x14ac:dyDescent="0.3">
      <c r="A50" s="15" t="s">
        <v>16109</v>
      </c>
      <c r="B50" s="16" t="s">
        <v>759</v>
      </c>
      <c r="C50" s="17">
        <v>26</v>
      </c>
      <c r="D50">
        <f t="shared" si="6"/>
        <v>0</v>
      </c>
      <c r="E50">
        <f t="shared" si="6"/>
        <v>0</v>
      </c>
      <c r="F50">
        <f t="shared" si="6"/>
        <v>0</v>
      </c>
      <c r="G50">
        <f t="shared" si="6"/>
        <v>0</v>
      </c>
      <c r="H50">
        <f t="shared" si="6"/>
        <v>0</v>
      </c>
      <c r="I50">
        <f t="shared" si="6"/>
        <v>1</v>
      </c>
      <c r="J50" s="21">
        <f t="shared" si="1"/>
        <v>1</v>
      </c>
      <c r="K50">
        <f t="shared" si="8"/>
        <v>0</v>
      </c>
      <c r="L50">
        <f t="shared" si="7"/>
        <v>0</v>
      </c>
      <c r="M50">
        <f t="shared" si="7"/>
        <v>0</v>
      </c>
      <c r="N50">
        <f t="shared" si="7"/>
        <v>0</v>
      </c>
      <c r="O50">
        <f t="shared" si="7"/>
        <v>0</v>
      </c>
      <c r="P50">
        <f t="shared" si="7"/>
        <v>0</v>
      </c>
      <c r="Q50">
        <f t="shared" si="7"/>
        <v>0</v>
      </c>
      <c r="R50">
        <f t="shared" si="7"/>
        <v>1</v>
      </c>
      <c r="S50">
        <f t="shared" si="7"/>
        <v>0</v>
      </c>
      <c r="T50" s="26" t="str">
        <f t="shared" si="3"/>
        <v>Futomak</v>
      </c>
      <c r="U50" s="19" t="str">
        <f t="shared" si="4"/>
        <v>Weg</v>
      </c>
    </row>
    <row r="51" spans="1:21" x14ac:dyDescent="0.3">
      <c r="A51" s="15" t="s">
        <v>16109</v>
      </c>
      <c r="B51" s="16" t="s">
        <v>635</v>
      </c>
      <c r="C51" s="17">
        <v>20</v>
      </c>
      <c r="D51">
        <f t="shared" si="6"/>
        <v>0</v>
      </c>
      <c r="E51">
        <f t="shared" si="6"/>
        <v>0</v>
      </c>
      <c r="F51">
        <f t="shared" si="6"/>
        <v>1</v>
      </c>
      <c r="G51">
        <f t="shared" si="6"/>
        <v>0</v>
      </c>
      <c r="H51">
        <f t="shared" si="6"/>
        <v>0</v>
      </c>
      <c r="I51">
        <f t="shared" si="6"/>
        <v>0</v>
      </c>
      <c r="J51" s="21">
        <f t="shared" si="1"/>
        <v>1</v>
      </c>
      <c r="K51">
        <f t="shared" si="8"/>
        <v>0</v>
      </c>
      <c r="L51">
        <f t="shared" si="7"/>
        <v>0</v>
      </c>
      <c r="M51">
        <f t="shared" si="7"/>
        <v>0</v>
      </c>
      <c r="N51">
        <f t="shared" si="7"/>
        <v>0</v>
      </c>
      <c r="O51">
        <f t="shared" si="7"/>
        <v>1</v>
      </c>
      <c r="P51">
        <f t="shared" si="7"/>
        <v>0</v>
      </c>
      <c r="Q51">
        <f t="shared" si="7"/>
        <v>0</v>
      </c>
      <c r="R51">
        <f t="shared" si="7"/>
        <v>0</v>
      </c>
      <c r="S51">
        <f t="shared" si="7"/>
        <v>0</v>
      </c>
      <c r="T51" s="26" t="str">
        <f t="shared" si="3"/>
        <v>Hosomak</v>
      </c>
      <c r="U51" s="19" t="str">
        <f t="shared" si="4"/>
        <v>Awokado</v>
      </c>
    </row>
    <row r="52" spans="1:21" x14ac:dyDescent="0.3">
      <c r="A52" s="15" t="s">
        <v>16109</v>
      </c>
      <c r="B52" s="16" t="s">
        <v>634</v>
      </c>
      <c r="C52" s="17">
        <v>17</v>
      </c>
      <c r="D52">
        <f t="shared" si="6"/>
        <v>0</v>
      </c>
      <c r="E52">
        <f t="shared" si="6"/>
        <v>0</v>
      </c>
      <c r="F52">
        <f t="shared" si="6"/>
        <v>1</v>
      </c>
      <c r="G52">
        <f t="shared" si="6"/>
        <v>0</v>
      </c>
      <c r="H52">
        <f t="shared" si="6"/>
        <v>0</v>
      </c>
      <c r="I52">
        <f t="shared" si="6"/>
        <v>0</v>
      </c>
      <c r="J52" s="21">
        <f t="shared" si="1"/>
        <v>1</v>
      </c>
      <c r="K52">
        <f t="shared" si="8"/>
        <v>0</v>
      </c>
      <c r="L52">
        <f t="shared" si="7"/>
        <v>0</v>
      </c>
      <c r="M52">
        <f t="shared" si="7"/>
        <v>0</v>
      </c>
      <c r="N52">
        <f t="shared" si="7"/>
        <v>0</v>
      </c>
      <c r="O52">
        <f t="shared" si="7"/>
        <v>0</v>
      </c>
      <c r="P52">
        <f t="shared" si="7"/>
        <v>0</v>
      </c>
      <c r="Q52">
        <f t="shared" si="7"/>
        <v>0</v>
      </c>
      <c r="R52">
        <f t="shared" si="7"/>
        <v>0</v>
      </c>
      <c r="S52">
        <f t="shared" si="7"/>
        <v>0</v>
      </c>
      <c r="T52" s="26" t="str">
        <f t="shared" si="3"/>
        <v>Hosomak</v>
      </c>
      <c r="U52" s="19" t="str">
        <f t="shared" si="4"/>
        <v/>
      </c>
    </row>
    <row r="53" spans="1:21" x14ac:dyDescent="0.3">
      <c r="A53" s="15" t="s">
        <v>16109</v>
      </c>
      <c r="B53" s="16" t="s">
        <v>713</v>
      </c>
      <c r="C53" s="17">
        <v>26</v>
      </c>
      <c r="D53">
        <f t="shared" si="6"/>
        <v>0</v>
      </c>
      <c r="E53">
        <f t="shared" si="6"/>
        <v>0</v>
      </c>
      <c r="F53">
        <f t="shared" si="6"/>
        <v>1</v>
      </c>
      <c r="G53">
        <f t="shared" si="6"/>
        <v>0</v>
      </c>
      <c r="H53">
        <f t="shared" si="6"/>
        <v>0</v>
      </c>
      <c r="I53">
        <f t="shared" si="6"/>
        <v>0</v>
      </c>
      <c r="J53" s="21">
        <f t="shared" si="1"/>
        <v>1</v>
      </c>
      <c r="K53">
        <f t="shared" si="8"/>
        <v>0</v>
      </c>
      <c r="L53">
        <f t="shared" si="7"/>
        <v>0</v>
      </c>
      <c r="M53">
        <f t="shared" si="7"/>
        <v>0</v>
      </c>
      <c r="N53">
        <f t="shared" si="7"/>
        <v>1</v>
      </c>
      <c r="O53">
        <f t="shared" si="7"/>
        <v>0</v>
      </c>
      <c r="P53">
        <f t="shared" si="7"/>
        <v>0</v>
      </c>
      <c r="Q53">
        <f t="shared" si="7"/>
        <v>0</v>
      </c>
      <c r="R53">
        <f t="shared" si="7"/>
        <v>0</v>
      </c>
      <c r="S53">
        <f t="shared" si="7"/>
        <v>0</v>
      </c>
      <c r="T53" s="26" t="str">
        <f t="shared" si="3"/>
        <v>Hosomak</v>
      </c>
      <c r="U53" s="19" t="str">
        <f t="shared" si="4"/>
        <v>Krewetk</v>
      </c>
    </row>
    <row r="54" spans="1:21" x14ac:dyDescent="0.3">
      <c r="A54" s="15" t="s">
        <v>16109</v>
      </c>
      <c r="B54" s="16" t="s">
        <v>637</v>
      </c>
      <c r="C54" s="17">
        <v>20</v>
      </c>
      <c r="D54">
        <f t="shared" si="6"/>
        <v>0</v>
      </c>
      <c r="E54">
        <f t="shared" si="6"/>
        <v>0</v>
      </c>
      <c r="F54">
        <f t="shared" si="6"/>
        <v>1</v>
      </c>
      <c r="G54">
        <f t="shared" si="6"/>
        <v>0</v>
      </c>
      <c r="H54">
        <f t="shared" si="6"/>
        <v>0</v>
      </c>
      <c r="I54">
        <f t="shared" si="6"/>
        <v>0</v>
      </c>
      <c r="J54" s="21">
        <f t="shared" si="1"/>
        <v>1</v>
      </c>
      <c r="K54">
        <f t="shared" si="8"/>
        <v>1</v>
      </c>
      <c r="L54">
        <f t="shared" si="7"/>
        <v>0</v>
      </c>
      <c r="M54">
        <f t="shared" si="7"/>
        <v>0</v>
      </c>
      <c r="N54">
        <f t="shared" si="7"/>
        <v>0</v>
      </c>
      <c r="O54">
        <f t="shared" si="7"/>
        <v>0</v>
      </c>
      <c r="P54">
        <f t="shared" si="7"/>
        <v>0</v>
      </c>
      <c r="Q54">
        <f t="shared" si="7"/>
        <v>0</v>
      </c>
      <c r="R54">
        <f t="shared" si="7"/>
        <v>0</v>
      </c>
      <c r="S54">
        <f t="shared" si="7"/>
        <v>0</v>
      </c>
      <c r="T54" s="26" t="str">
        <f t="shared" si="3"/>
        <v>Hosomak</v>
      </c>
      <c r="U54" s="19" t="str">
        <f t="shared" si="4"/>
        <v>Łoso</v>
      </c>
    </row>
    <row r="55" spans="1:21" x14ac:dyDescent="0.3">
      <c r="A55" s="15" t="s">
        <v>16109</v>
      </c>
      <c r="B55" s="16" t="s">
        <v>711</v>
      </c>
      <c r="C55" s="17">
        <v>14</v>
      </c>
      <c r="D55">
        <f t="shared" si="6"/>
        <v>0</v>
      </c>
      <c r="E55">
        <f t="shared" si="6"/>
        <v>0</v>
      </c>
      <c r="F55">
        <f t="shared" si="6"/>
        <v>1</v>
      </c>
      <c r="G55">
        <f t="shared" si="6"/>
        <v>0</v>
      </c>
      <c r="H55">
        <f t="shared" si="6"/>
        <v>0</v>
      </c>
      <c r="I55">
        <f t="shared" ref="F55:I116" si="9">IF(IFERROR(SEARCH(I$1,$B55),0)&gt;0,1,0)</f>
        <v>0</v>
      </c>
      <c r="J55" s="21">
        <f t="shared" si="1"/>
        <v>1</v>
      </c>
      <c r="K55">
        <f t="shared" si="8"/>
        <v>0</v>
      </c>
      <c r="L55">
        <f t="shared" si="7"/>
        <v>0</v>
      </c>
      <c r="M55">
        <f t="shared" si="7"/>
        <v>0</v>
      </c>
      <c r="N55">
        <f t="shared" si="7"/>
        <v>0</v>
      </c>
      <c r="O55">
        <f t="shared" si="7"/>
        <v>0</v>
      </c>
      <c r="P55">
        <f t="shared" si="7"/>
        <v>1</v>
      </c>
      <c r="Q55">
        <f t="shared" si="7"/>
        <v>0</v>
      </c>
      <c r="R55">
        <f t="shared" si="7"/>
        <v>0</v>
      </c>
      <c r="S55">
        <f t="shared" si="7"/>
        <v>0</v>
      </c>
      <c r="T55" s="26" t="str">
        <f t="shared" si="3"/>
        <v>Hosomak</v>
      </c>
      <c r="U55" s="19" t="str">
        <f t="shared" si="4"/>
        <v>Ogórek</v>
      </c>
    </row>
    <row r="56" spans="1:21" x14ac:dyDescent="0.3">
      <c r="A56" s="15" t="s">
        <v>16109</v>
      </c>
      <c r="B56" s="16" t="s">
        <v>712</v>
      </c>
      <c r="C56" s="17">
        <v>15</v>
      </c>
      <c r="D56">
        <f t="shared" ref="D56:I117" si="10">IF(IFERROR(SEARCH(D$1,$B56),0)&gt;0,1,0)</f>
        <v>0</v>
      </c>
      <c r="E56">
        <f t="shared" si="10"/>
        <v>0</v>
      </c>
      <c r="F56">
        <f t="shared" si="9"/>
        <v>1</v>
      </c>
      <c r="G56">
        <f t="shared" si="9"/>
        <v>0</v>
      </c>
      <c r="H56">
        <f t="shared" si="9"/>
        <v>0</v>
      </c>
      <c r="I56">
        <f t="shared" si="9"/>
        <v>0</v>
      </c>
      <c r="J56" s="21">
        <f t="shared" si="1"/>
        <v>1</v>
      </c>
      <c r="K56">
        <f t="shared" si="8"/>
        <v>0</v>
      </c>
      <c r="L56">
        <f t="shared" si="7"/>
        <v>0</v>
      </c>
      <c r="M56">
        <f t="shared" si="7"/>
        <v>0</v>
      </c>
      <c r="N56">
        <f t="shared" si="7"/>
        <v>0</v>
      </c>
      <c r="O56">
        <f t="shared" si="7"/>
        <v>0</v>
      </c>
      <c r="P56">
        <f t="shared" si="7"/>
        <v>0</v>
      </c>
      <c r="Q56">
        <f t="shared" si="7"/>
        <v>0</v>
      </c>
      <c r="R56">
        <f t="shared" si="7"/>
        <v>0</v>
      </c>
      <c r="S56">
        <f t="shared" si="7"/>
        <v>0</v>
      </c>
      <c r="T56" s="26" t="str">
        <f t="shared" si="3"/>
        <v>Hosomak</v>
      </c>
      <c r="U56" s="19" t="str">
        <f t="shared" si="4"/>
        <v/>
      </c>
    </row>
    <row r="57" spans="1:21" x14ac:dyDescent="0.3">
      <c r="A57" s="15" t="s">
        <v>16109</v>
      </c>
      <c r="B57" s="16" t="s">
        <v>714</v>
      </c>
      <c r="C57" s="17">
        <v>19</v>
      </c>
      <c r="D57">
        <f t="shared" si="10"/>
        <v>0</v>
      </c>
      <c r="E57">
        <f t="shared" si="10"/>
        <v>0</v>
      </c>
      <c r="F57">
        <f t="shared" si="9"/>
        <v>1</v>
      </c>
      <c r="G57">
        <f t="shared" si="9"/>
        <v>0</v>
      </c>
      <c r="H57">
        <f t="shared" si="9"/>
        <v>0</v>
      </c>
      <c r="I57">
        <f t="shared" si="9"/>
        <v>0</v>
      </c>
      <c r="J57" s="21">
        <f t="shared" si="1"/>
        <v>1</v>
      </c>
      <c r="K57">
        <f t="shared" si="8"/>
        <v>0</v>
      </c>
      <c r="L57">
        <f t="shared" si="7"/>
        <v>0</v>
      </c>
      <c r="M57">
        <f t="shared" si="7"/>
        <v>0</v>
      </c>
      <c r="N57">
        <f t="shared" si="7"/>
        <v>0</v>
      </c>
      <c r="O57">
        <f t="shared" si="7"/>
        <v>0</v>
      </c>
      <c r="P57">
        <f t="shared" si="7"/>
        <v>0</v>
      </c>
      <c r="Q57">
        <f t="shared" si="7"/>
        <v>1</v>
      </c>
      <c r="R57">
        <f t="shared" si="7"/>
        <v>0</v>
      </c>
      <c r="S57">
        <f t="shared" si="7"/>
        <v>0</v>
      </c>
      <c r="T57" s="26" t="str">
        <f t="shared" si="3"/>
        <v>Hosomak</v>
      </c>
      <c r="U57" s="19" t="str">
        <f t="shared" si="4"/>
        <v>Surimi</v>
      </c>
    </row>
    <row r="58" spans="1:21" x14ac:dyDescent="0.3">
      <c r="A58" s="15" t="s">
        <v>16109</v>
      </c>
      <c r="B58" s="16" t="s">
        <v>638</v>
      </c>
      <c r="C58" s="17">
        <v>23</v>
      </c>
      <c r="D58">
        <f t="shared" si="10"/>
        <v>0</v>
      </c>
      <c r="E58">
        <f t="shared" si="10"/>
        <v>0</v>
      </c>
      <c r="F58">
        <f t="shared" si="9"/>
        <v>1</v>
      </c>
      <c r="G58">
        <f t="shared" si="9"/>
        <v>0</v>
      </c>
      <c r="H58">
        <f t="shared" si="9"/>
        <v>0</v>
      </c>
      <c r="I58">
        <f t="shared" si="9"/>
        <v>0</v>
      </c>
      <c r="J58" s="21">
        <f t="shared" si="1"/>
        <v>1</v>
      </c>
      <c r="K58">
        <f t="shared" si="8"/>
        <v>0</v>
      </c>
      <c r="L58">
        <f t="shared" si="7"/>
        <v>1</v>
      </c>
      <c r="M58">
        <f t="shared" si="7"/>
        <v>0</v>
      </c>
      <c r="N58">
        <f t="shared" si="7"/>
        <v>0</v>
      </c>
      <c r="O58">
        <f t="shared" si="7"/>
        <v>0</v>
      </c>
      <c r="P58">
        <f t="shared" si="7"/>
        <v>0</v>
      </c>
      <c r="Q58">
        <f t="shared" si="7"/>
        <v>0</v>
      </c>
      <c r="R58">
        <f t="shared" si="7"/>
        <v>0</v>
      </c>
      <c r="S58">
        <f t="shared" si="7"/>
        <v>0</v>
      </c>
      <c r="T58" s="26" t="str">
        <f t="shared" si="3"/>
        <v>Hosomak</v>
      </c>
      <c r="U58" s="19" t="str">
        <f t="shared" si="4"/>
        <v>Tuńczyk</v>
      </c>
    </row>
    <row r="59" spans="1:21" x14ac:dyDescent="0.3">
      <c r="A59" s="15" t="s">
        <v>16109</v>
      </c>
      <c r="B59" s="16" t="s">
        <v>639</v>
      </c>
      <c r="C59" s="17">
        <v>27</v>
      </c>
      <c r="D59">
        <f t="shared" si="10"/>
        <v>0</v>
      </c>
      <c r="E59">
        <f t="shared" si="10"/>
        <v>0</v>
      </c>
      <c r="F59">
        <f t="shared" si="9"/>
        <v>1</v>
      </c>
      <c r="G59">
        <f t="shared" si="9"/>
        <v>0</v>
      </c>
      <c r="H59">
        <f t="shared" si="9"/>
        <v>0</v>
      </c>
      <c r="I59">
        <f t="shared" si="9"/>
        <v>0</v>
      </c>
      <c r="J59" s="21">
        <f t="shared" si="1"/>
        <v>1</v>
      </c>
      <c r="K59">
        <f t="shared" si="8"/>
        <v>0</v>
      </c>
      <c r="L59">
        <f t="shared" si="7"/>
        <v>0</v>
      </c>
      <c r="M59">
        <f t="shared" si="7"/>
        <v>1</v>
      </c>
      <c r="N59">
        <f t="shared" si="7"/>
        <v>0</v>
      </c>
      <c r="O59">
        <f t="shared" si="7"/>
        <v>0</v>
      </c>
      <c r="P59">
        <f t="shared" si="7"/>
        <v>0</v>
      </c>
      <c r="Q59">
        <f t="shared" si="7"/>
        <v>0</v>
      </c>
      <c r="R59">
        <f t="shared" si="7"/>
        <v>0</v>
      </c>
      <c r="S59">
        <f t="shared" si="7"/>
        <v>0</v>
      </c>
      <c r="T59" s="26" t="str">
        <f t="shared" si="3"/>
        <v>Hosomak</v>
      </c>
      <c r="U59" s="19" t="str">
        <f t="shared" si="4"/>
        <v>Węgorz</v>
      </c>
    </row>
    <row r="60" spans="1:21" x14ac:dyDescent="0.3">
      <c r="A60" s="15" t="s">
        <v>16109</v>
      </c>
      <c r="B60" s="16" t="s">
        <v>585</v>
      </c>
      <c r="C60" s="17">
        <v>19</v>
      </c>
      <c r="D60">
        <f t="shared" si="10"/>
        <v>0</v>
      </c>
      <c r="E60">
        <f t="shared" si="10"/>
        <v>1</v>
      </c>
      <c r="F60">
        <f t="shared" si="9"/>
        <v>0</v>
      </c>
      <c r="G60">
        <f t="shared" si="9"/>
        <v>0</v>
      </c>
      <c r="H60">
        <f t="shared" si="9"/>
        <v>0</v>
      </c>
      <c r="I60">
        <f t="shared" si="9"/>
        <v>0</v>
      </c>
      <c r="J60" s="21">
        <f t="shared" si="1"/>
        <v>1</v>
      </c>
      <c r="K60">
        <f t="shared" si="8"/>
        <v>0</v>
      </c>
      <c r="L60">
        <f t="shared" si="7"/>
        <v>0</v>
      </c>
      <c r="M60">
        <f t="shared" si="7"/>
        <v>0</v>
      </c>
      <c r="N60">
        <f t="shared" si="7"/>
        <v>1</v>
      </c>
      <c r="O60">
        <f t="shared" si="7"/>
        <v>0</v>
      </c>
      <c r="P60">
        <f t="shared" si="7"/>
        <v>0</v>
      </c>
      <c r="Q60">
        <f t="shared" si="7"/>
        <v>0</v>
      </c>
      <c r="R60">
        <f t="shared" si="7"/>
        <v>0</v>
      </c>
      <c r="S60">
        <f t="shared" si="7"/>
        <v>0</v>
      </c>
      <c r="T60" s="26" t="str">
        <f t="shared" si="3"/>
        <v>Nigiri</v>
      </c>
      <c r="U60" s="19" t="str">
        <f t="shared" si="4"/>
        <v>Krewetk</v>
      </c>
    </row>
    <row r="61" spans="1:21" x14ac:dyDescent="0.3">
      <c r="A61" s="15" t="s">
        <v>16109</v>
      </c>
      <c r="B61" s="16" t="s">
        <v>24</v>
      </c>
      <c r="C61" s="17">
        <v>19</v>
      </c>
      <c r="D61">
        <f t="shared" si="10"/>
        <v>0</v>
      </c>
      <c r="E61">
        <f t="shared" si="10"/>
        <v>1</v>
      </c>
      <c r="F61">
        <f t="shared" si="9"/>
        <v>0</v>
      </c>
      <c r="G61">
        <f t="shared" si="9"/>
        <v>0</v>
      </c>
      <c r="H61">
        <f t="shared" si="9"/>
        <v>0</v>
      </c>
      <c r="I61">
        <f t="shared" si="9"/>
        <v>0</v>
      </c>
      <c r="J61" s="21">
        <f t="shared" si="1"/>
        <v>1</v>
      </c>
      <c r="K61">
        <f t="shared" si="8"/>
        <v>1</v>
      </c>
      <c r="L61">
        <f t="shared" si="7"/>
        <v>0</v>
      </c>
      <c r="M61">
        <f t="shared" si="7"/>
        <v>0</v>
      </c>
      <c r="N61">
        <f t="shared" si="7"/>
        <v>0</v>
      </c>
      <c r="O61">
        <f t="shared" si="7"/>
        <v>0</v>
      </c>
      <c r="P61">
        <f t="shared" si="7"/>
        <v>0</v>
      </c>
      <c r="Q61">
        <f t="shared" si="7"/>
        <v>0</v>
      </c>
      <c r="R61">
        <f t="shared" si="7"/>
        <v>0</v>
      </c>
      <c r="S61">
        <f t="shared" si="7"/>
        <v>0</v>
      </c>
      <c r="T61" s="26" t="str">
        <f t="shared" si="3"/>
        <v>Nigiri</v>
      </c>
      <c r="U61" s="19" t="str">
        <f t="shared" si="4"/>
        <v>Łoso</v>
      </c>
    </row>
    <row r="62" spans="1:21" x14ac:dyDescent="0.3">
      <c r="A62" s="15" t="s">
        <v>16109</v>
      </c>
      <c r="B62" s="16" t="s">
        <v>742</v>
      </c>
      <c r="C62" s="17">
        <v>18</v>
      </c>
      <c r="D62">
        <f t="shared" si="10"/>
        <v>0</v>
      </c>
      <c r="E62">
        <f t="shared" si="10"/>
        <v>1</v>
      </c>
      <c r="F62">
        <f t="shared" si="9"/>
        <v>0</v>
      </c>
      <c r="G62">
        <f t="shared" si="9"/>
        <v>0</v>
      </c>
      <c r="H62">
        <f t="shared" si="9"/>
        <v>0</v>
      </c>
      <c r="I62">
        <f t="shared" si="9"/>
        <v>0</v>
      </c>
      <c r="J62" s="21">
        <f t="shared" si="1"/>
        <v>1</v>
      </c>
      <c r="K62">
        <f t="shared" si="8"/>
        <v>0</v>
      </c>
      <c r="L62">
        <f t="shared" si="7"/>
        <v>0</v>
      </c>
      <c r="M62">
        <f t="shared" si="7"/>
        <v>0</v>
      </c>
      <c r="N62">
        <f t="shared" si="7"/>
        <v>0</v>
      </c>
      <c r="O62">
        <f t="shared" si="7"/>
        <v>0</v>
      </c>
      <c r="P62">
        <f t="shared" si="7"/>
        <v>0</v>
      </c>
      <c r="Q62">
        <f t="shared" si="7"/>
        <v>0</v>
      </c>
      <c r="R62">
        <f t="shared" si="7"/>
        <v>0</v>
      </c>
      <c r="S62">
        <f t="shared" si="7"/>
        <v>0</v>
      </c>
      <c r="T62" s="26" t="str">
        <f t="shared" si="3"/>
        <v>Nigiri</v>
      </c>
      <c r="U62" s="19" t="str">
        <f t="shared" si="4"/>
        <v/>
      </c>
    </row>
    <row r="63" spans="1:21" x14ac:dyDescent="0.3">
      <c r="A63" s="15" t="s">
        <v>16109</v>
      </c>
      <c r="B63" s="16" t="s">
        <v>744</v>
      </c>
      <c r="C63" s="17">
        <v>20</v>
      </c>
      <c r="D63">
        <f t="shared" si="10"/>
        <v>0</v>
      </c>
      <c r="E63">
        <f t="shared" si="10"/>
        <v>1</v>
      </c>
      <c r="F63">
        <f t="shared" si="9"/>
        <v>0</v>
      </c>
      <c r="G63">
        <f t="shared" si="9"/>
        <v>0</v>
      </c>
      <c r="H63">
        <f t="shared" si="9"/>
        <v>0</v>
      </c>
      <c r="I63">
        <f t="shared" si="9"/>
        <v>0</v>
      </c>
      <c r="J63" s="21">
        <f t="shared" si="1"/>
        <v>1</v>
      </c>
      <c r="K63">
        <f t="shared" si="8"/>
        <v>1</v>
      </c>
      <c r="L63">
        <f t="shared" si="7"/>
        <v>0</v>
      </c>
      <c r="M63">
        <f t="shared" si="7"/>
        <v>0</v>
      </c>
      <c r="N63">
        <f t="shared" si="7"/>
        <v>0</v>
      </c>
      <c r="O63">
        <f t="shared" si="7"/>
        <v>0</v>
      </c>
      <c r="P63">
        <f t="shared" si="7"/>
        <v>0</v>
      </c>
      <c r="Q63">
        <f t="shared" si="7"/>
        <v>0</v>
      </c>
      <c r="R63">
        <f t="shared" si="7"/>
        <v>0</v>
      </c>
      <c r="S63">
        <f t="shared" si="7"/>
        <v>0</v>
      </c>
      <c r="T63" s="26" t="str">
        <f t="shared" si="3"/>
        <v>Nigiri</v>
      </c>
      <c r="U63" s="19" t="str">
        <f t="shared" si="4"/>
        <v>Łoso</v>
      </c>
    </row>
    <row r="64" spans="1:21" x14ac:dyDescent="0.3">
      <c r="A64" s="15" t="s">
        <v>16109</v>
      </c>
      <c r="B64" s="16" t="s">
        <v>745</v>
      </c>
      <c r="C64" s="17">
        <v>22</v>
      </c>
      <c r="D64">
        <f t="shared" si="10"/>
        <v>0</v>
      </c>
      <c r="E64">
        <f t="shared" si="10"/>
        <v>1</v>
      </c>
      <c r="F64">
        <f t="shared" si="9"/>
        <v>0</v>
      </c>
      <c r="G64">
        <f t="shared" si="9"/>
        <v>0</v>
      </c>
      <c r="H64">
        <f t="shared" si="9"/>
        <v>0</v>
      </c>
      <c r="I64">
        <f t="shared" si="9"/>
        <v>0</v>
      </c>
      <c r="J64" s="21">
        <f t="shared" si="1"/>
        <v>1</v>
      </c>
      <c r="K64">
        <f t="shared" si="8"/>
        <v>0</v>
      </c>
      <c r="L64">
        <f t="shared" si="7"/>
        <v>1</v>
      </c>
      <c r="M64">
        <f t="shared" si="7"/>
        <v>0</v>
      </c>
      <c r="N64">
        <f t="shared" si="7"/>
        <v>0</v>
      </c>
      <c r="O64">
        <f t="shared" si="7"/>
        <v>0</v>
      </c>
      <c r="P64">
        <f t="shared" si="7"/>
        <v>0</v>
      </c>
      <c r="Q64">
        <f t="shared" si="7"/>
        <v>0</v>
      </c>
      <c r="R64">
        <f t="shared" si="7"/>
        <v>0</v>
      </c>
      <c r="S64">
        <f t="shared" si="7"/>
        <v>0</v>
      </c>
      <c r="T64" s="26" t="str">
        <f t="shared" si="3"/>
        <v>Nigiri</v>
      </c>
      <c r="U64" s="19" t="str">
        <f t="shared" si="4"/>
        <v>Tuńczyk</v>
      </c>
    </row>
    <row r="65" spans="1:21" x14ac:dyDescent="0.3">
      <c r="A65" s="15" t="s">
        <v>16109</v>
      </c>
      <c r="B65" s="16" t="s">
        <v>587</v>
      </c>
      <c r="C65" s="17">
        <v>14</v>
      </c>
      <c r="D65">
        <f t="shared" si="10"/>
        <v>0</v>
      </c>
      <c r="E65">
        <f t="shared" si="10"/>
        <v>1</v>
      </c>
      <c r="F65">
        <f t="shared" si="9"/>
        <v>0</v>
      </c>
      <c r="G65">
        <f t="shared" si="9"/>
        <v>0</v>
      </c>
      <c r="H65">
        <f t="shared" si="9"/>
        <v>0</v>
      </c>
      <c r="I65">
        <f t="shared" si="9"/>
        <v>0</v>
      </c>
      <c r="J65" s="21">
        <f t="shared" si="1"/>
        <v>1</v>
      </c>
      <c r="K65">
        <f t="shared" si="8"/>
        <v>0</v>
      </c>
      <c r="L65">
        <f t="shared" si="7"/>
        <v>0</v>
      </c>
      <c r="M65">
        <f t="shared" si="7"/>
        <v>0</v>
      </c>
      <c r="N65">
        <f t="shared" si="7"/>
        <v>0</v>
      </c>
      <c r="O65">
        <f t="shared" si="7"/>
        <v>0</v>
      </c>
      <c r="P65">
        <f t="shared" si="7"/>
        <v>0</v>
      </c>
      <c r="Q65">
        <f t="shared" si="7"/>
        <v>0</v>
      </c>
      <c r="R65">
        <f t="shared" si="7"/>
        <v>0</v>
      </c>
      <c r="S65">
        <f t="shared" si="7"/>
        <v>0</v>
      </c>
      <c r="T65" s="26" t="str">
        <f t="shared" si="3"/>
        <v>Nigiri</v>
      </c>
      <c r="U65" s="19" t="str">
        <f t="shared" si="4"/>
        <v/>
      </c>
    </row>
    <row r="66" spans="1:21" x14ac:dyDescent="0.3">
      <c r="A66" s="15" t="s">
        <v>16109</v>
      </c>
      <c r="B66" s="16" t="s">
        <v>741</v>
      </c>
      <c r="C66" s="17">
        <v>14</v>
      </c>
      <c r="D66">
        <f t="shared" si="10"/>
        <v>0</v>
      </c>
      <c r="E66">
        <f t="shared" si="10"/>
        <v>1</v>
      </c>
      <c r="F66">
        <f t="shared" si="9"/>
        <v>0</v>
      </c>
      <c r="G66">
        <f t="shared" si="9"/>
        <v>0</v>
      </c>
      <c r="H66">
        <f t="shared" si="9"/>
        <v>0</v>
      </c>
      <c r="I66">
        <f t="shared" si="9"/>
        <v>0</v>
      </c>
      <c r="J66" s="21">
        <f t="shared" ref="J66:J129" si="11">SUM(D66:I66)</f>
        <v>1</v>
      </c>
      <c r="K66">
        <f t="shared" si="8"/>
        <v>0</v>
      </c>
      <c r="L66">
        <f t="shared" si="7"/>
        <v>0</v>
      </c>
      <c r="M66">
        <f t="shared" si="7"/>
        <v>0</v>
      </c>
      <c r="N66">
        <f t="shared" si="7"/>
        <v>0</v>
      </c>
      <c r="O66">
        <f t="shared" si="7"/>
        <v>0</v>
      </c>
      <c r="P66">
        <f t="shared" si="7"/>
        <v>0</v>
      </c>
      <c r="Q66">
        <f t="shared" si="7"/>
        <v>0</v>
      </c>
      <c r="R66">
        <f t="shared" si="7"/>
        <v>0</v>
      </c>
      <c r="S66">
        <f t="shared" si="7"/>
        <v>0</v>
      </c>
      <c r="T66" s="26" t="str">
        <f t="shared" ref="T66:T129" si="12">INDEX(D$1:I$3732,1,SEARCH("1",CONCATENATE(D66,E66,F66,G66,H66,I66)))</f>
        <v>Nigiri</v>
      </c>
      <c r="U66" s="19" t="str">
        <f t="shared" ref="U66:U129" si="13">IFERROR(INDEX(K$1:S$3732,1,SEARCH("1",CONCATENATE(K66,L66,M66,N66,O66,P66,Q66,R66,S66))),"")</f>
        <v/>
      </c>
    </row>
    <row r="67" spans="1:21" x14ac:dyDescent="0.3">
      <c r="A67" s="15" t="s">
        <v>16109</v>
      </c>
      <c r="B67" s="16" t="s">
        <v>743</v>
      </c>
      <c r="C67" s="17">
        <v>21</v>
      </c>
      <c r="D67">
        <f t="shared" si="10"/>
        <v>0</v>
      </c>
      <c r="E67">
        <f t="shared" si="10"/>
        <v>1</v>
      </c>
      <c r="F67">
        <f t="shared" si="9"/>
        <v>0</v>
      </c>
      <c r="G67">
        <f t="shared" si="9"/>
        <v>0</v>
      </c>
      <c r="H67">
        <f t="shared" si="9"/>
        <v>0</v>
      </c>
      <c r="I67">
        <f t="shared" si="9"/>
        <v>0</v>
      </c>
      <c r="J67" s="21">
        <f t="shared" si="11"/>
        <v>1</v>
      </c>
      <c r="K67">
        <f t="shared" si="8"/>
        <v>0</v>
      </c>
      <c r="L67">
        <f t="shared" si="7"/>
        <v>1</v>
      </c>
      <c r="M67">
        <f t="shared" si="7"/>
        <v>0</v>
      </c>
      <c r="N67">
        <f t="shared" si="7"/>
        <v>0</v>
      </c>
      <c r="O67">
        <f t="shared" si="7"/>
        <v>0</v>
      </c>
      <c r="P67">
        <f t="shared" si="7"/>
        <v>0</v>
      </c>
      <c r="Q67">
        <f t="shared" si="7"/>
        <v>0</v>
      </c>
      <c r="R67">
        <f t="shared" si="7"/>
        <v>0</v>
      </c>
      <c r="S67">
        <f t="shared" si="7"/>
        <v>0</v>
      </c>
      <c r="T67" s="26" t="str">
        <f t="shared" si="12"/>
        <v>Nigiri</v>
      </c>
      <c r="U67" s="19" t="str">
        <f t="shared" si="13"/>
        <v>Tuńczyk</v>
      </c>
    </row>
    <row r="68" spans="1:21" x14ac:dyDescent="0.3">
      <c r="A68" s="15" t="s">
        <v>16109</v>
      </c>
      <c r="B68" s="16" t="s">
        <v>586</v>
      </c>
      <c r="C68" s="17">
        <v>24</v>
      </c>
      <c r="D68">
        <f t="shared" si="10"/>
        <v>0</v>
      </c>
      <c r="E68">
        <f t="shared" si="10"/>
        <v>1</v>
      </c>
      <c r="F68">
        <f t="shared" si="9"/>
        <v>0</v>
      </c>
      <c r="G68">
        <f t="shared" si="9"/>
        <v>0</v>
      </c>
      <c r="H68">
        <f t="shared" si="9"/>
        <v>0</v>
      </c>
      <c r="I68">
        <f t="shared" si="9"/>
        <v>0</v>
      </c>
      <c r="J68" s="21">
        <f t="shared" si="11"/>
        <v>1</v>
      </c>
      <c r="K68">
        <f t="shared" si="8"/>
        <v>0</v>
      </c>
      <c r="L68">
        <f t="shared" si="7"/>
        <v>0</v>
      </c>
      <c r="M68">
        <f t="shared" si="7"/>
        <v>1</v>
      </c>
      <c r="N68">
        <f t="shared" si="7"/>
        <v>0</v>
      </c>
      <c r="O68">
        <f t="shared" si="7"/>
        <v>0</v>
      </c>
      <c r="P68">
        <f t="shared" si="7"/>
        <v>0</v>
      </c>
      <c r="Q68">
        <f t="shared" si="7"/>
        <v>0</v>
      </c>
      <c r="R68">
        <f t="shared" si="7"/>
        <v>0</v>
      </c>
      <c r="S68">
        <f t="shared" si="7"/>
        <v>0</v>
      </c>
      <c r="T68" s="26" t="str">
        <f t="shared" si="12"/>
        <v>Nigiri</v>
      </c>
      <c r="U68" s="19" t="str">
        <f t="shared" si="13"/>
        <v>Węgorz</v>
      </c>
    </row>
    <row r="69" spans="1:21" x14ac:dyDescent="0.3">
      <c r="A69" s="15" t="s">
        <v>16109</v>
      </c>
      <c r="B69" s="16" t="s">
        <v>703</v>
      </c>
      <c r="C69" s="17">
        <v>65</v>
      </c>
      <c r="D69">
        <f t="shared" si="10"/>
        <v>1</v>
      </c>
      <c r="E69">
        <f t="shared" si="10"/>
        <v>0</v>
      </c>
      <c r="F69">
        <f t="shared" si="9"/>
        <v>0</v>
      </c>
      <c r="G69">
        <f t="shared" si="9"/>
        <v>0</v>
      </c>
      <c r="H69">
        <f t="shared" si="9"/>
        <v>0</v>
      </c>
      <c r="I69">
        <f t="shared" si="9"/>
        <v>0</v>
      </c>
      <c r="J69" s="21">
        <f t="shared" si="11"/>
        <v>1</v>
      </c>
      <c r="K69">
        <f t="shared" si="8"/>
        <v>0</v>
      </c>
      <c r="L69">
        <f t="shared" si="7"/>
        <v>0</v>
      </c>
      <c r="M69">
        <f t="shared" si="7"/>
        <v>0</v>
      </c>
      <c r="N69">
        <f t="shared" si="7"/>
        <v>0</v>
      </c>
      <c r="O69">
        <f t="shared" si="7"/>
        <v>0</v>
      </c>
      <c r="P69">
        <f t="shared" si="7"/>
        <v>0</v>
      </c>
      <c r="Q69">
        <f t="shared" si="7"/>
        <v>0</v>
      </c>
      <c r="R69">
        <f t="shared" si="7"/>
        <v>0</v>
      </c>
      <c r="S69">
        <f t="shared" si="7"/>
        <v>0</v>
      </c>
      <c r="T69" s="26" t="str">
        <f t="shared" si="12"/>
        <v>Sashimi</v>
      </c>
      <c r="U69" s="19" t="str">
        <f t="shared" si="13"/>
        <v/>
      </c>
    </row>
    <row r="70" spans="1:21" x14ac:dyDescent="0.3">
      <c r="A70" s="15" t="s">
        <v>16109</v>
      </c>
      <c r="B70" s="16" t="s">
        <v>791</v>
      </c>
      <c r="C70" s="17">
        <v>52</v>
      </c>
      <c r="D70">
        <f t="shared" si="10"/>
        <v>1</v>
      </c>
      <c r="E70">
        <f t="shared" si="10"/>
        <v>0</v>
      </c>
      <c r="F70">
        <f t="shared" si="9"/>
        <v>0</v>
      </c>
      <c r="G70">
        <f t="shared" si="9"/>
        <v>0</v>
      </c>
      <c r="H70">
        <f t="shared" si="9"/>
        <v>0</v>
      </c>
      <c r="I70">
        <f t="shared" si="9"/>
        <v>0</v>
      </c>
      <c r="J70" s="21">
        <f t="shared" si="11"/>
        <v>1</v>
      </c>
      <c r="K70">
        <f t="shared" si="8"/>
        <v>0</v>
      </c>
      <c r="L70">
        <f t="shared" si="7"/>
        <v>0</v>
      </c>
      <c r="M70">
        <f t="shared" si="7"/>
        <v>0</v>
      </c>
      <c r="N70">
        <f t="shared" si="7"/>
        <v>0</v>
      </c>
      <c r="O70">
        <f t="shared" si="7"/>
        <v>0</v>
      </c>
      <c r="P70">
        <f t="shared" si="7"/>
        <v>0</v>
      </c>
      <c r="Q70">
        <f t="shared" si="7"/>
        <v>0</v>
      </c>
      <c r="R70">
        <f t="shared" si="7"/>
        <v>0</v>
      </c>
      <c r="S70">
        <f t="shared" si="7"/>
        <v>0</v>
      </c>
      <c r="T70" s="26" t="str">
        <f t="shared" si="12"/>
        <v>Sashimi</v>
      </c>
      <c r="U70" s="19" t="str">
        <f t="shared" si="13"/>
        <v/>
      </c>
    </row>
    <row r="71" spans="1:21" x14ac:dyDescent="0.3">
      <c r="A71" s="15" t="s">
        <v>16158</v>
      </c>
      <c r="B71" s="16" t="s">
        <v>749</v>
      </c>
      <c r="C71" s="17">
        <v>36</v>
      </c>
      <c r="D71">
        <f t="shared" si="10"/>
        <v>0</v>
      </c>
      <c r="E71">
        <f t="shared" si="10"/>
        <v>0</v>
      </c>
      <c r="F71">
        <f t="shared" si="9"/>
        <v>0</v>
      </c>
      <c r="G71">
        <f t="shared" si="9"/>
        <v>0</v>
      </c>
      <c r="H71">
        <f t="shared" si="9"/>
        <v>0</v>
      </c>
      <c r="I71">
        <f t="shared" si="9"/>
        <v>1</v>
      </c>
      <c r="J71" s="21">
        <f t="shared" si="11"/>
        <v>1</v>
      </c>
      <c r="K71">
        <f t="shared" si="8"/>
        <v>0</v>
      </c>
      <c r="L71">
        <f t="shared" si="7"/>
        <v>0</v>
      </c>
      <c r="M71">
        <f t="shared" si="7"/>
        <v>0</v>
      </c>
      <c r="N71">
        <f t="shared" si="7"/>
        <v>1</v>
      </c>
      <c r="O71">
        <f t="shared" si="7"/>
        <v>0</v>
      </c>
      <c r="P71">
        <f t="shared" si="7"/>
        <v>0</v>
      </c>
      <c r="Q71">
        <f t="shared" si="7"/>
        <v>0</v>
      </c>
      <c r="R71">
        <f t="shared" si="7"/>
        <v>0</v>
      </c>
      <c r="S71">
        <f t="shared" si="7"/>
        <v>0</v>
      </c>
      <c r="T71" s="26" t="str">
        <f t="shared" si="12"/>
        <v>Futomak</v>
      </c>
      <c r="U71" s="19" t="str">
        <f t="shared" si="13"/>
        <v>Krewetk</v>
      </c>
    </row>
    <row r="72" spans="1:21" x14ac:dyDescent="0.3">
      <c r="A72" s="15" t="s">
        <v>16158</v>
      </c>
      <c r="B72" s="16" t="s">
        <v>1597</v>
      </c>
      <c r="C72" s="17">
        <v>36</v>
      </c>
      <c r="D72">
        <f t="shared" si="10"/>
        <v>0</v>
      </c>
      <c r="E72">
        <f t="shared" si="10"/>
        <v>0</v>
      </c>
      <c r="F72">
        <f t="shared" si="9"/>
        <v>0</v>
      </c>
      <c r="G72">
        <f t="shared" si="9"/>
        <v>0</v>
      </c>
      <c r="H72">
        <f t="shared" si="9"/>
        <v>0</v>
      </c>
      <c r="I72">
        <f t="shared" si="9"/>
        <v>1</v>
      </c>
      <c r="J72" s="21">
        <f t="shared" si="11"/>
        <v>1</v>
      </c>
      <c r="K72">
        <f t="shared" si="8"/>
        <v>1</v>
      </c>
      <c r="L72">
        <f t="shared" si="7"/>
        <v>0</v>
      </c>
      <c r="M72">
        <f t="shared" si="7"/>
        <v>0</v>
      </c>
      <c r="N72">
        <f t="shared" si="7"/>
        <v>0</v>
      </c>
      <c r="O72">
        <f t="shared" si="7"/>
        <v>0</v>
      </c>
      <c r="P72">
        <f t="shared" si="7"/>
        <v>0</v>
      </c>
      <c r="Q72">
        <f t="shared" si="7"/>
        <v>0</v>
      </c>
      <c r="R72">
        <f t="shared" si="7"/>
        <v>0</v>
      </c>
      <c r="S72">
        <f t="shared" si="7"/>
        <v>0</v>
      </c>
      <c r="T72" s="26" t="str">
        <f t="shared" si="12"/>
        <v>Futomak</v>
      </c>
      <c r="U72" s="19" t="str">
        <f t="shared" si="13"/>
        <v>Łoso</v>
      </c>
    </row>
    <row r="73" spans="1:21" x14ac:dyDescent="0.3">
      <c r="A73" s="15" t="s">
        <v>16158</v>
      </c>
      <c r="B73" s="16" t="s">
        <v>8236</v>
      </c>
      <c r="C73" s="17">
        <v>36</v>
      </c>
      <c r="D73">
        <f t="shared" si="10"/>
        <v>0</v>
      </c>
      <c r="E73">
        <f t="shared" si="10"/>
        <v>0</v>
      </c>
      <c r="F73">
        <f t="shared" si="9"/>
        <v>0</v>
      </c>
      <c r="G73">
        <f t="shared" si="9"/>
        <v>0</v>
      </c>
      <c r="H73">
        <f t="shared" si="9"/>
        <v>0</v>
      </c>
      <c r="I73">
        <f t="shared" si="9"/>
        <v>1</v>
      </c>
      <c r="J73" s="21">
        <f t="shared" si="11"/>
        <v>1</v>
      </c>
      <c r="K73">
        <f t="shared" si="8"/>
        <v>0</v>
      </c>
      <c r="L73">
        <f t="shared" si="7"/>
        <v>0</v>
      </c>
      <c r="M73">
        <f t="shared" si="7"/>
        <v>0</v>
      </c>
      <c r="N73">
        <f t="shared" si="7"/>
        <v>0</v>
      </c>
      <c r="O73">
        <f t="shared" si="7"/>
        <v>0</v>
      </c>
      <c r="P73">
        <f t="shared" si="7"/>
        <v>0</v>
      </c>
      <c r="Q73">
        <f t="shared" si="7"/>
        <v>0</v>
      </c>
      <c r="R73">
        <f t="shared" si="7"/>
        <v>0</v>
      </c>
      <c r="S73">
        <f t="shared" si="7"/>
        <v>0</v>
      </c>
      <c r="T73" s="26" t="str">
        <f t="shared" si="12"/>
        <v>Futomak</v>
      </c>
      <c r="U73" s="19" t="str">
        <f t="shared" si="13"/>
        <v/>
      </c>
    </row>
    <row r="74" spans="1:21" x14ac:dyDescent="0.3">
      <c r="A74" s="15" t="s">
        <v>16158</v>
      </c>
      <c r="B74" s="16" t="s">
        <v>761</v>
      </c>
      <c r="C74" s="17">
        <v>28</v>
      </c>
      <c r="D74">
        <f t="shared" si="10"/>
        <v>0</v>
      </c>
      <c r="E74">
        <f t="shared" si="10"/>
        <v>0</v>
      </c>
      <c r="F74">
        <f t="shared" si="9"/>
        <v>0</v>
      </c>
      <c r="G74">
        <f t="shared" si="9"/>
        <v>0</v>
      </c>
      <c r="H74">
        <f t="shared" si="9"/>
        <v>0</v>
      </c>
      <c r="I74">
        <f t="shared" si="9"/>
        <v>1</v>
      </c>
      <c r="J74" s="21">
        <f t="shared" si="11"/>
        <v>1</v>
      </c>
      <c r="K74">
        <f t="shared" si="8"/>
        <v>0</v>
      </c>
      <c r="L74">
        <f t="shared" si="7"/>
        <v>0</v>
      </c>
      <c r="M74">
        <f t="shared" si="7"/>
        <v>0</v>
      </c>
      <c r="N74">
        <f t="shared" si="7"/>
        <v>0</v>
      </c>
      <c r="O74">
        <f t="shared" si="7"/>
        <v>0</v>
      </c>
      <c r="P74">
        <f t="shared" si="7"/>
        <v>0</v>
      </c>
      <c r="Q74">
        <f t="shared" si="7"/>
        <v>1</v>
      </c>
      <c r="R74">
        <f t="shared" si="7"/>
        <v>0</v>
      </c>
      <c r="S74">
        <f t="shared" si="7"/>
        <v>0</v>
      </c>
      <c r="T74" s="26" t="str">
        <f t="shared" si="12"/>
        <v>Futomak</v>
      </c>
      <c r="U74" s="19" t="str">
        <f t="shared" si="13"/>
        <v>Surimi</v>
      </c>
    </row>
    <row r="75" spans="1:21" x14ac:dyDescent="0.3">
      <c r="A75" s="15" t="s">
        <v>16158</v>
      </c>
      <c r="B75" s="16" t="s">
        <v>1599</v>
      </c>
      <c r="C75" s="17">
        <v>36</v>
      </c>
      <c r="D75">
        <f t="shared" si="10"/>
        <v>0</v>
      </c>
      <c r="E75">
        <f t="shared" si="10"/>
        <v>0</v>
      </c>
      <c r="F75">
        <f t="shared" si="9"/>
        <v>0</v>
      </c>
      <c r="G75">
        <f t="shared" si="9"/>
        <v>0</v>
      </c>
      <c r="H75">
        <f t="shared" si="9"/>
        <v>0</v>
      </c>
      <c r="I75">
        <f t="shared" si="9"/>
        <v>1</v>
      </c>
      <c r="J75" s="21">
        <f t="shared" si="11"/>
        <v>1</v>
      </c>
      <c r="K75">
        <f t="shared" si="8"/>
        <v>0</v>
      </c>
      <c r="L75">
        <f t="shared" si="7"/>
        <v>1</v>
      </c>
      <c r="M75">
        <f t="shared" si="7"/>
        <v>0</v>
      </c>
      <c r="N75">
        <f t="shared" si="7"/>
        <v>0</v>
      </c>
      <c r="O75">
        <f t="shared" si="7"/>
        <v>0</v>
      </c>
      <c r="P75">
        <f t="shared" si="7"/>
        <v>0</v>
      </c>
      <c r="Q75">
        <f t="shared" si="7"/>
        <v>0</v>
      </c>
      <c r="R75">
        <f t="shared" si="7"/>
        <v>0</v>
      </c>
      <c r="S75">
        <f t="shared" si="7"/>
        <v>0</v>
      </c>
      <c r="T75" s="26" t="str">
        <f t="shared" si="12"/>
        <v>Futomak</v>
      </c>
      <c r="U75" s="19" t="str">
        <f t="shared" si="13"/>
        <v>Tuńczyk</v>
      </c>
    </row>
    <row r="76" spans="1:21" x14ac:dyDescent="0.3">
      <c r="A76" s="15" t="s">
        <v>16158</v>
      </c>
      <c r="B76" s="16" t="s">
        <v>7707</v>
      </c>
      <c r="C76" s="17">
        <v>28</v>
      </c>
      <c r="D76">
        <f t="shared" si="10"/>
        <v>0</v>
      </c>
      <c r="E76">
        <f t="shared" si="10"/>
        <v>0</v>
      </c>
      <c r="F76">
        <f t="shared" si="9"/>
        <v>0</v>
      </c>
      <c r="G76">
        <f t="shared" si="9"/>
        <v>0</v>
      </c>
      <c r="H76">
        <f t="shared" si="9"/>
        <v>0</v>
      </c>
      <c r="I76">
        <f t="shared" si="9"/>
        <v>1</v>
      </c>
      <c r="J76" s="21">
        <f t="shared" si="11"/>
        <v>1</v>
      </c>
      <c r="K76">
        <f t="shared" si="8"/>
        <v>0</v>
      </c>
      <c r="L76">
        <f t="shared" si="7"/>
        <v>0</v>
      </c>
      <c r="M76">
        <f t="shared" si="7"/>
        <v>0</v>
      </c>
      <c r="N76">
        <f t="shared" si="7"/>
        <v>0</v>
      </c>
      <c r="O76">
        <f t="shared" si="7"/>
        <v>0</v>
      </c>
      <c r="P76">
        <f t="shared" ref="L76:S108" si="14">IF(IFERROR(SEARCH(P$1,$B76),0)&gt;0,1,0)</f>
        <v>0</v>
      </c>
      <c r="Q76">
        <f t="shared" si="14"/>
        <v>0</v>
      </c>
      <c r="R76">
        <f t="shared" si="14"/>
        <v>1</v>
      </c>
      <c r="S76">
        <f t="shared" si="14"/>
        <v>0</v>
      </c>
      <c r="T76" s="26" t="str">
        <f t="shared" si="12"/>
        <v>Futomak</v>
      </c>
      <c r="U76" s="19" t="str">
        <f t="shared" si="13"/>
        <v>Weg</v>
      </c>
    </row>
    <row r="77" spans="1:21" x14ac:dyDescent="0.3">
      <c r="A77" s="15" t="s">
        <v>16158</v>
      </c>
      <c r="B77" s="16" t="s">
        <v>3358</v>
      </c>
      <c r="C77" s="17">
        <v>22</v>
      </c>
      <c r="D77">
        <f t="shared" si="10"/>
        <v>0</v>
      </c>
      <c r="E77">
        <f t="shared" si="10"/>
        <v>0</v>
      </c>
      <c r="F77">
        <f t="shared" si="9"/>
        <v>1</v>
      </c>
      <c r="G77">
        <f t="shared" si="9"/>
        <v>0</v>
      </c>
      <c r="H77">
        <f t="shared" si="9"/>
        <v>0</v>
      </c>
      <c r="I77">
        <f t="shared" si="9"/>
        <v>0</v>
      </c>
      <c r="J77" s="21">
        <f t="shared" si="11"/>
        <v>1</v>
      </c>
      <c r="K77">
        <f t="shared" si="8"/>
        <v>0</v>
      </c>
      <c r="L77">
        <f t="shared" si="14"/>
        <v>0</v>
      </c>
      <c r="M77">
        <f t="shared" si="14"/>
        <v>0</v>
      </c>
      <c r="N77">
        <f t="shared" si="14"/>
        <v>0</v>
      </c>
      <c r="O77">
        <f t="shared" si="14"/>
        <v>0</v>
      </c>
      <c r="P77">
        <f t="shared" si="14"/>
        <v>0</v>
      </c>
      <c r="Q77">
        <f t="shared" si="14"/>
        <v>0</v>
      </c>
      <c r="R77">
        <f t="shared" si="14"/>
        <v>0</v>
      </c>
      <c r="S77">
        <f t="shared" si="14"/>
        <v>0</v>
      </c>
      <c r="T77" s="26" t="str">
        <f t="shared" si="12"/>
        <v>Hosomak</v>
      </c>
      <c r="U77" s="19" t="str">
        <f t="shared" si="13"/>
        <v/>
      </c>
    </row>
    <row r="78" spans="1:21" x14ac:dyDescent="0.3">
      <c r="A78" s="15" t="s">
        <v>16158</v>
      </c>
      <c r="B78" s="16" t="s">
        <v>640</v>
      </c>
      <c r="C78" s="17">
        <v>26</v>
      </c>
      <c r="D78">
        <f t="shared" si="10"/>
        <v>0</v>
      </c>
      <c r="E78">
        <f t="shared" si="10"/>
        <v>0</v>
      </c>
      <c r="F78">
        <f t="shared" si="9"/>
        <v>1</v>
      </c>
      <c r="G78">
        <f t="shared" si="9"/>
        <v>0</v>
      </c>
      <c r="H78">
        <f t="shared" si="9"/>
        <v>0</v>
      </c>
      <c r="I78">
        <f t="shared" si="9"/>
        <v>0</v>
      </c>
      <c r="J78" s="21">
        <f t="shared" si="11"/>
        <v>1</v>
      </c>
      <c r="K78">
        <f t="shared" si="8"/>
        <v>0</v>
      </c>
      <c r="L78">
        <f t="shared" si="14"/>
        <v>0</v>
      </c>
      <c r="M78">
        <f t="shared" si="14"/>
        <v>0</v>
      </c>
      <c r="N78">
        <f t="shared" si="14"/>
        <v>1</v>
      </c>
      <c r="O78">
        <f t="shared" si="14"/>
        <v>0</v>
      </c>
      <c r="P78">
        <f t="shared" si="14"/>
        <v>0</v>
      </c>
      <c r="Q78">
        <f t="shared" si="14"/>
        <v>0</v>
      </c>
      <c r="R78">
        <f t="shared" si="14"/>
        <v>0</v>
      </c>
      <c r="S78">
        <f t="shared" si="14"/>
        <v>0</v>
      </c>
      <c r="T78" s="26" t="str">
        <f t="shared" si="12"/>
        <v>Hosomak</v>
      </c>
      <c r="U78" s="19" t="str">
        <f t="shared" si="13"/>
        <v>Krewetk</v>
      </c>
    </row>
    <row r="79" spans="1:21" x14ac:dyDescent="0.3">
      <c r="A79" s="15" t="s">
        <v>16158</v>
      </c>
      <c r="B79" s="16" t="s">
        <v>637</v>
      </c>
      <c r="C79" s="17">
        <v>26</v>
      </c>
      <c r="D79">
        <f t="shared" si="10"/>
        <v>0</v>
      </c>
      <c r="E79">
        <f t="shared" si="10"/>
        <v>0</v>
      </c>
      <c r="F79">
        <f t="shared" si="9"/>
        <v>1</v>
      </c>
      <c r="G79">
        <f t="shared" si="9"/>
        <v>0</v>
      </c>
      <c r="H79">
        <f t="shared" si="9"/>
        <v>0</v>
      </c>
      <c r="I79">
        <f t="shared" si="9"/>
        <v>0</v>
      </c>
      <c r="J79" s="21">
        <f t="shared" si="11"/>
        <v>1</v>
      </c>
      <c r="K79">
        <f t="shared" si="8"/>
        <v>1</v>
      </c>
      <c r="L79">
        <f t="shared" si="14"/>
        <v>0</v>
      </c>
      <c r="M79">
        <f t="shared" si="14"/>
        <v>0</v>
      </c>
      <c r="N79">
        <f t="shared" si="14"/>
        <v>0</v>
      </c>
      <c r="O79">
        <f t="shared" si="14"/>
        <v>0</v>
      </c>
      <c r="P79">
        <f t="shared" si="14"/>
        <v>0</v>
      </c>
      <c r="Q79">
        <f t="shared" si="14"/>
        <v>0</v>
      </c>
      <c r="R79">
        <f t="shared" si="14"/>
        <v>0</v>
      </c>
      <c r="S79">
        <f t="shared" si="14"/>
        <v>0</v>
      </c>
      <c r="T79" s="26" t="str">
        <f t="shared" si="12"/>
        <v>Hosomak</v>
      </c>
      <c r="U79" s="19" t="str">
        <f t="shared" si="13"/>
        <v>Łoso</v>
      </c>
    </row>
    <row r="80" spans="1:21" x14ac:dyDescent="0.3">
      <c r="A80" s="15" t="s">
        <v>16158</v>
      </c>
      <c r="B80" s="16" t="s">
        <v>633</v>
      </c>
      <c r="C80" s="17">
        <v>22</v>
      </c>
      <c r="D80">
        <f t="shared" si="10"/>
        <v>0</v>
      </c>
      <c r="E80">
        <f t="shared" si="10"/>
        <v>0</v>
      </c>
      <c r="F80">
        <f t="shared" si="9"/>
        <v>1</v>
      </c>
      <c r="G80">
        <f t="shared" si="9"/>
        <v>0</v>
      </c>
      <c r="H80">
        <f t="shared" si="9"/>
        <v>0</v>
      </c>
      <c r="I80">
        <f t="shared" si="9"/>
        <v>0</v>
      </c>
      <c r="J80" s="21">
        <f t="shared" si="11"/>
        <v>1</v>
      </c>
      <c r="K80">
        <f t="shared" si="8"/>
        <v>0</v>
      </c>
      <c r="L80">
        <f t="shared" si="14"/>
        <v>0</v>
      </c>
      <c r="M80">
        <f t="shared" si="14"/>
        <v>0</v>
      </c>
      <c r="N80">
        <f t="shared" si="14"/>
        <v>0</v>
      </c>
      <c r="O80">
        <f t="shared" si="14"/>
        <v>0</v>
      </c>
      <c r="P80">
        <f t="shared" si="14"/>
        <v>1</v>
      </c>
      <c r="Q80">
        <f t="shared" si="14"/>
        <v>0</v>
      </c>
      <c r="R80">
        <f t="shared" si="14"/>
        <v>0</v>
      </c>
      <c r="S80">
        <f t="shared" si="14"/>
        <v>0</v>
      </c>
      <c r="T80" s="26" t="str">
        <f t="shared" si="12"/>
        <v>Hosomak</v>
      </c>
      <c r="U80" s="19" t="str">
        <f t="shared" si="13"/>
        <v>Ogórek</v>
      </c>
    </row>
    <row r="81" spans="1:21" x14ac:dyDescent="0.3">
      <c r="A81" s="15" t="s">
        <v>16158</v>
      </c>
      <c r="B81" s="16" t="s">
        <v>10944</v>
      </c>
      <c r="C81" s="17">
        <v>22</v>
      </c>
      <c r="D81">
        <f t="shared" si="10"/>
        <v>0</v>
      </c>
      <c r="E81">
        <f t="shared" si="10"/>
        <v>0</v>
      </c>
      <c r="F81">
        <f t="shared" si="9"/>
        <v>1</v>
      </c>
      <c r="G81">
        <f t="shared" si="9"/>
        <v>0</v>
      </c>
      <c r="H81">
        <f t="shared" si="9"/>
        <v>0</v>
      </c>
      <c r="I81">
        <f t="shared" si="9"/>
        <v>0</v>
      </c>
      <c r="J81" s="21">
        <f t="shared" si="11"/>
        <v>1</v>
      </c>
      <c r="K81">
        <f t="shared" si="8"/>
        <v>0</v>
      </c>
      <c r="L81">
        <f t="shared" si="14"/>
        <v>0</v>
      </c>
      <c r="M81">
        <f t="shared" si="14"/>
        <v>0</v>
      </c>
      <c r="N81">
        <f t="shared" si="14"/>
        <v>0</v>
      </c>
      <c r="O81">
        <f t="shared" si="14"/>
        <v>0</v>
      </c>
      <c r="P81">
        <f t="shared" si="14"/>
        <v>0</v>
      </c>
      <c r="Q81">
        <f t="shared" si="14"/>
        <v>0</v>
      </c>
      <c r="R81">
        <f t="shared" si="14"/>
        <v>0</v>
      </c>
      <c r="S81">
        <f t="shared" si="14"/>
        <v>0</v>
      </c>
      <c r="T81" s="26" t="str">
        <f t="shared" si="12"/>
        <v>Hosomak</v>
      </c>
      <c r="U81" s="19" t="str">
        <f t="shared" si="13"/>
        <v/>
      </c>
    </row>
    <row r="82" spans="1:21" x14ac:dyDescent="0.3">
      <c r="A82" s="15" t="s">
        <v>16158</v>
      </c>
      <c r="B82" s="16" t="s">
        <v>714</v>
      </c>
      <c r="C82" s="17">
        <v>22</v>
      </c>
      <c r="D82">
        <f t="shared" si="10"/>
        <v>0</v>
      </c>
      <c r="E82">
        <f t="shared" si="10"/>
        <v>0</v>
      </c>
      <c r="F82">
        <f t="shared" si="9"/>
        <v>1</v>
      </c>
      <c r="G82">
        <f t="shared" si="9"/>
        <v>0</v>
      </c>
      <c r="H82">
        <f t="shared" si="9"/>
        <v>0</v>
      </c>
      <c r="I82">
        <f t="shared" si="9"/>
        <v>0</v>
      </c>
      <c r="J82" s="21">
        <f t="shared" si="11"/>
        <v>1</v>
      </c>
      <c r="K82">
        <f t="shared" si="8"/>
        <v>0</v>
      </c>
      <c r="L82">
        <f t="shared" si="14"/>
        <v>0</v>
      </c>
      <c r="M82">
        <f t="shared" si="14"/>
        <v>0</v>
      </c>
      <c r="N82">
        <f t="shared" si="14"/>
        <v>0</v>
      </c>
      <c r="O82">
        <f t="shared" si="14"/>
        <v>0</v>
      </c>
      <c r="P82">
        <f t="shared" si="14"/>
        <v>0</v>
      </c>
      <c r="Q82">
        <f t="shared" si="14"/>
        <v>1</v>
      </c>
      <c r="R82">
        <f t="shared" si="14"/>
        <v>0</v>
      </c>
      <c r="S82">
        <f t="shared" si="14"/>
        <v>0</v>
      </c>
      <c r="T82" s="26" t="str">
        <f t="shared" si="12"/>
        <v>Hosomak</v>
      </c>
      <c r="U82" s="19" t="str">
        <f t="shared" si="13"/>
        <v>Surimi</v>
      </c>
    </row>
    <row r="83" spans="1:21" x14ac:dyDescent="0.3">
      <c r="A83" s="15" t="s">
        <v>16158</v>
      </c>
      <c r="B83" s="16" t="s">
        <v>638</v>
      </c>
      <c r="C83" s="17">
        <v>26</v>
      </c>
      <c r="D83">
        <f t="shared" si="10"/>
        <v>0</v>
      </c>
      <c r="E83">
        <f t="shared" si="10"/>
        <v>0</v>
      </c>
      <c r="F83">
        <f t="shared" si="9"/>
        <v>1</v>
      </c>
      <c r="G83">
        <f t="shared" si="9"/>
        <v>0</v>
      </c>
      <c r="H83">
        <f t="shared" si="9"/>
        <v>0</v>
      </c>
      <c r="I83">
        <f t="shared" si="9"/>
        <v>0</v>
      </c>
      <c r="J83" s="21">
        <f t="shared" si="11"/>
        <v>1</v>
      </c>
      <c r="K83">
        <f t="shared" si="8"/>
        <v>0</v>
      </c>
      <c r="L83">
        <f t="shared" si="14"/>
        <v>1</v>
      </c>
      <c r="M83">
        <f t="shared" si="14"/>
        <v>0</v>
      </c>
      <c r="N83">
        <f t="shared" si="14"/>
        <v>0</v>
      </c>
      <c r="O83">
        <f t="shared" si="14"/>
        <v>0</v>
      </c>
      <c r="P83">
        <f t="shared" si="14"/>
        <v>0</v>
      </c>
      <c r="Q83">
        <f t="shared" si="14"/>
        <v>0</v>
      </c>
      <c r="R83">
        <f t="shared" si="14"/>
        <v>0</v>
      </c>
      <c r="S83">
        <f t="shared" si="14"/>
        <v>0</v>
      </c>
      <c r="T83" s="26" t="str">
        <f t="shared" si="12"/>
        <v>Hosomak</v>
      </c>
      <c r="U83" s="19" t="str">
        <f t="shared" si="13"/>
        <v>Tuńczyk</v>
      </c>
    </row>
    <row r="84" spans="1:21" x14ac:dyDescent="0.3">
      <c r="A84" s="15" t="s">
        <v>16158</v>
      </c>
      <c r="B84" s="16" t="s">
        <v>2180</v>
      </c>
      <c r="C84" s="17">
        <v>22</v>
      </c>
      <c r="D84">
        <f t="shared" si="10"/>
        <v>0</v>
      </c>
      <c r="E84">
        <f t="shared" si="10"/>
        <v>0</v>
      </c>
      <c r="F84">
        <f t="shared" si="9"/>
        <v>1</v>
      </c>
      <c r="G84">
        <f t="shared" si="9"/>
        <v>0</v>
      </c>
      <c r="H84">
        <f t="shared" si="9"/>
        <v>0</v>
      </c>
      <c r="I84">
        <f t="shared" si="9"/>
        <v>0</v>
      </c>
      <c r="J84" s="21">
        <f t="shared" si="11"/>
        <v>1</v>
      </c>
      <c r="K84">
        <f t="shared" si="8"/>
        <v>0</v>
      </c>
      <c r="L84">
        <f t="shared" si="14"/>
        <v>0</v>
      </c>
      <c r="M84">
        <f t="shared" si="14"/>
        <v>0</v>
      </c>
      <c r="N84">
        <f t="shared" si="14"/>
        <v>0</v>
      </c>
      <c r="O84">
        <f t="shared" si="14"/>
        <v>0</v>
      </c>
      <c r="P84">
        <f t="shared" si="14"/>
        <v>0</v>
      </c>
      <c r="Q84">
        <f t="shared" si="14"/>
        <v>0</v>
      </c>
      <c r="R84">
        <f t="shared" si="14"/>
        <v>0</v>
      </c>
      <c r="S84">
        <f t="shared" si="14"/>
        <v>0</v>
      </c>
      <c r="T84" s="26" t="str">
        <f t="shared" si="12"/>
        <v>Hosomak</v>
      </c>
      <c r="U84" s="19" t="str">
        <f t="shared" si="13"/>
        <v/>
      </c>
    </row>
    <row r="85" spans="1:21" x14ac:dyDescent="0.3">
      <c r="A85" s="15" t="s">
        <v>16158</v>
      </c>
      <c r="B85" s="16" t="s">
        <v>3364</v>
      </c>
      <c r="C85" s="17">
        <v>18</v>
      </c>
      <c r="D85">
        <f t="shared" si="10"/>
        <v>0</v>
      </c>
      <c r="E85">
        <f t="shared" si="10"/>
        <v>1</v>
      </c>
      <c r="F85">
        <f t="shared" si="9"/>
        <v>0</v>
      </c>
      <c r="G85">
        <f t="shared" si="9"/>
        <v>0</v>
      </c>
      <c r="H85">
        <f t="shared" si="9"/>
        <v>0</v>
      </c>
      <c r="I85">
        <f t="shared" si="9"/>
        <v>0</v>
      </c>
      <c r="J85" s="21">
        <f t="shared" si="11"/>
        <v>1</v>
      </c>
      <c r="K85">
        <f t="shared" si="8"/>
        <v>0</v>
      </c>
      <c r="L85">
        <f t="shared" si="14"/>
        <v>0</v>
      </c>
      <c r="M85">
        <f t="shared" si="14"/>
        <v>0</v>
      </c>
      <c r="N85">
        <f t="shared" si="14"/>
        <v>0</v>
      </c>
      <c r="O85">
        <f t="shared" si="14"/>
        <v>0</v>
      </c>
      <c r="P85">
        <f t="shared" si="14"/>
        <v>0</v>
      </c>
      <c r="Q85">
        <f t="shared" si="14"/>
        <v>0</v>
      </c>
      <c r="R85">
        <f t="shared" si="14"/>
        <v>0</v>
      </c>
      <c r="S85">
        <f t="shared" si="14"/>
        <v>0</v>
      </c>
      <c r="T85" s="26" t="str">
        <f t="shared" si="12"/>
        <v>Nigiri</v>
      </c>
      <c r="U85" s="19" t="str">
        <f t="shared" si="13"/>
        <v/>
      </c>
    </row>
    <row r="86" spans="1:21" x14ac:dyDescent="0.3">
      <c r="A86" s="15" t="s">
        <v>16158</v>
      </c>
      <c r="B86" s="16" t="s">
        <v>1882</v>
      </c>
      <c r="C86" s="17">
        <v>21</v>
      </c>
      <c r="D86">
        <f t="shared" si="10"/>
        <v>0</v>
      </c>
      <c r="E86">
        <f t="shared" si="10"/>
        <v>1</v>
      </c>
      <c r="F86">
        <f t="shared" si="9"/>
        <v>0</v>
      </c>
      <c r="G86">
        <f t="shared" si="9"/>
        <v>0</v>
      </c>
      <c r="H86">
        <f t="shared" si="9"/>
        <v>0</v>
      </c>
      <c r="I86">
        <f t="shared" si="9"/>
        <v>0</v>
      </c>
      <c r="J86" s="21">
        <f t="shared" si="11"/>
        <v>1</v>
      </c>
      <c r="K86">
        <f t="shared" si="8"/>
        <v>0</v>
      </c>
      <c r="L86">
        <f t="shared" si="14"/>
        <v>0</v>
      </c>
      <c r="M86">
        <f t="shared" si="14"/>
        <v>0</v>
      </c>
      <c r="N86">
        <f t="shared" si="14"/>
        <v>0</v>
      </c>
      <c r="O86">
        <f t="shared" si="14"/>
        <v>0</v>
      </c>
      <c r="P86">
        <f t="shared" si="14"/>
        <v>0</v>
      </c>
      <c r="Q86">
        <f t="shared" si="14"/>
        <v>0</v>
      </c>
      <c r="R86">
        <f t="shared" si="14"/>
        <v>0</v>
      </c>
      <c r="S86">
        <f t="shared" si="14"/>
        <v>0</v>
      </c>
      <c r="T86" s="26" t="str">
        <f t="shared" si="12"/>
        <v>Nigiri</v>
      </c>
      <c r="U86" s="19" t="str">
        <f t="shared" si="13"/>
        <v/>
      </c>
    </row>
    <row r="87" spans="1:21" x14ac:dyDescent="0.3">
      <c r="A87" s="15" t="s">
        <v>16158</v>
      </c>
      <c r="B87" s="16" t="s">
        <v>24</v>
      </c>
      <c r="C87" s="17">
        <v>24</v>
      </c>
      <c r="D87">
        <f t="shared" si="10"/>
        <v>0</v>
      </c>
      <c r="E87">
        <f t="shared" si="10"/>
        <v>1</v>
      </c>
      <c r="F87">
        <f t="shared" si="9"/>
        <v>0</v>
      </c>
      <c r="G87">
        <f t="shared" si="9"/>
        <v>0</v>
      </c>
      <c r="H87">
        <f t="shared" si="9"/>
        <v>0</v>
      </c>
      <c r="I87">
        <f t="shared" si="9"/>
        <v>0</v>
      </c>
      <c r="J87" s="21">
        <f t="shared" si="11"/>
        <v>1</v>
      </c>
      <c r="K87">
        <f t="shared" si="8"/>
        <v>1</v>
      </c>
      <c r="L87">
        <f t="shared" si="14"/>
        <v>0</v>
      </c>
      <c r="M87">
        <f t="shared" si="14"/>
        <v>0</v>
      </c>
      <c r="N87">
        <f t="shared" si="14"/>
        <v>0</v>
      </c>
      <c r="O87">
        <f t="shared" si="14"/>
        <v>0</v>
      </c>
      <c r="P87">
        <f t="shared" si="14"/>
        <v>0</v>
      </c>
      <c r="Q87">
        <f t="shared" si="14"/>
        <v>0</v>
      </c>
      <c r="R87">
        <f t="shared" si="14"/>
        <v>0</v>
      </c>
      <c r="S87">
        <f t="shared" si="14"/>
        <v>0</v>
      </c>
      <c r="T87" s="26" t="str">
        <f t="shared" si="12"/>
        <v>Nigiri</v>
      </c>
      <c r="U87" s="19" t="str">
        <f t="shared" si="13"/>
        <v>Łoso</v>
      </c>
    </row>
    <row r="88" spans="1:21" x14ac:dyDescent="0.3">
      <c r="A88" s="15" t="s">
        <v>16158</v>
      </c>
      <c r="B88" s="16" t="s">
        <v>742</v>
      </c>
      <c r="C88" s="17">
        <v>22</v>
      </c>
      <c r="D88">
        <f t="shared" si="10"/>
        <v>0</v>
      </c>
      <c r="E88">
        <f t="shared" si="10"/>
        <v>1</v>
      </c>
      <c r="F88">
        <f t="shared" si="9"/>
        <v>0</v>
      </c>
      <c r="G88">
        <f t="shared" si="9"/>
        <v>0</v>
      </c>
      <c r="H88">
        <f t="shared" si="9"/>
        <v>0</v>
      </c>
      <c r="I88">
        <f t="shared" si="9"/>
        <v>0</v>
      </c>
      <c r="J88" s="21">
        <f t="shared" si="11"/>
        <v>1</v>
      </c>
      <c r="K88">
        <f t="shared" si="8"/>
        <v>0</v>
      </c>
      <c r="L88">
        <f t="shared" si="14"/>
        <v>0</v>
      </c>
      <c r="M88">
        <f t="shared" si="14"/>
        <v>0</v>
      </c>
      <c r="N88">
        <f t="shared" si="14"/>
        <v>0</v>
      </c>
      <c r="O88">
        <f t="shared" si="14"/>
        <v>0</v>
      </c>
      <c r="P88">
        <f t="shared" si="14"/>
        <v>0</v>
      </c>
      <c r="Q88">
        <f t="shared" si="14"/>
        <v>0</v>
      </c>
      <c r="R88">
        <f t="shared" si="14"/>
        <v>0</v>
      </c>
      <c r="S88">
        <f t="shared" si="14"/>
        <v>0</v>
      </c>
      <c r="T88" s="26" t="str">
        <f t="shared" si="12"/>
        <v>Nigiri</v>
      </c>
      <c r="U88" s="19" t="str">
        <f t="shared" si="13"/>
        <v/>
      </c>
    </row>
    <row r="89" spans="1:21" x14ac:dyDescent="0.3">
      <c r="A89" s="15" t="s">
        <v>16158</v>
      </c>
      <c r="B89" s="16" t="s">
        <v>587</v>
      </c>
      <c r="C89" s="17">
        <v>18</v>
      </c>
      <c r="D89">
        <f t="shared" si="10"/>
        <v>0</v>
      </c>
      <c r="E89">
        <f t="shared" si="10"/>
        <v>1</v>
      </c>
      <c r="F89">
        <f t="shared" si="9"/>
        <v>0</v>
      </c>
      <c r="G89">
        <f t="shared" si="9"/>
        <v>0</v>
      </c>
      <c r="H89">
        <f t="shared" si="9"/>
        <v>0</v>
      </c>
      <c r="I89">
        <f t="shared" si="9"/>
        <v>0</v>
      </c>
      <c r="J89" s="21">
        <f t="shared" si="11"/>
        <v>1</v>
      </c>
      <c r="K89">
        <f t="shared" si="8"/>
        <v>0</v>
      </c>
      <c r="L89">
        <f t="shared" si="14"/>
        <v>0</v>
      </c>
      <c r="M89">
        <f t="shared" si="14"/>
        <v>0</v>
      </c>
      <c r="N89">
        <f t="shared" si="14"/>
        <v>0</v>
      </c>
      <c r="O89">
        <f t="shared" si="14"/>
        <v>0</v>
      </c>
      <c r="P89">
        <f t="shared" si="14"/>
        <v>0</v>
      </c>
      <c r="Q89">
        <f t="shared" si="14"/>
        <v>0</v>
      </c>
      <c r="R89">
        <f t="shared" si="14"/>
        <v>0</v>
      </c>
      <c r="S89">
        <f t="shared" si="14"/>
        <v>0</v>
      </c>
      <c r="T89" s="26" t="str">
        <f t="shared" si="12"/>
        <v>Nigiri</v>
      </c>
      <c r="U89" s="19" t="str">
        <f t="shared" si="13"/>
        <v/>
      </c>
    </row>
    <row r="90" spans="1:21" x14ac:dyDescent="0.3">
      <c r="A90" s="15" t="s">
        <v>16158</v>
      </c>
      <c r="B90" s="16" t="s">
        <v>743</v>
      </c>
      <c r="C90" s="17">
        <v>24</v>
      </c>
      <c r="D90">
        <f t="shared" si="10"/>
        <v>0</v>
      </c>
      <c r="E90">
        <f t="shared" si="10"/>
        <v>1</v>
      </c>
      <c r="F90">
        <f t="shared" si="9"/>
        <v>0</v>
      </c>
      <c r="G90">
        <f t="shared" si="9"/>
        <v>0</v>
      </c>
      <c r="H90">
        <f t="shared" si="9"/>
        <v>0</v>
      </c>
      <c r="I90">
        <f t="shared" si="9"/>
        <v>0</v>
      </c>
      <c r="J90" s="21">
        <f t="shared" si="11"/>
        <v>1</v>
      </c>
      <c r="K90">
        <f t="shared" si="8"/>
        <v>0</v>
      </c>
      <c r="L90">
        <f t="shared" si="14"/>
        <v>1</v>
      </c>
      <c r="M90">
        <f t="shared" si="14"/>
        <v>0</v>
      </c>
      <c r="N90">
        <f t="shared" si="14"/>
        <v>0</v>
      </c>
      <c r="O90">
        <f t="shared" si="14"/>
        <v>0</v>
      </c>
      <c r="P90">
        <f t="shared" si="14"/>
        <v>0</v>
      </c>
      <c r="Q90">
        <f t="shared" si="14"/>
        <v>0</v>
      </c>
      <c r="R90">
        <f t="shared" si="14"/>
        <v>0</v>
      </c>
      <c r="S90">
        <f t="shared" si="14"/>
        <v>0</v>
      </c>
      <c r="T90" s="26" t="str">
        <f t="shared" si="12"/>
        <v>Nigiri</v>
      </c>
      <c r="U90" s="19" t="str">
        <f t="shared" si="13"/>
        <v>Tuńczyk</v>
      </c>
    </row>
    <row r="91" spans="1:21" x14ac:dyDescent="0.3">
      <c r="A91" s="15" t="s">
        <v>16158</v>
      </c>
      <c r="B91" s="16" t="s">
        <v>586</v>
      </c>
      <c r="C91" s="17">
        <v>25</v>
      </c>
      <c r="D91">
        <f t="shared" si="10"/>
        <v>0</v>
      </c>
      <c r="E91">
        <f t="shared" si="10"/>
        <v>1</v>
      </c>
      <c r="F91">
        <f t="shared" si="9"/>
        <v>0</v>
      </c>
      <c r="G91">
        <f t="shared" si="9"/>
        <v>0</v>
      </c>
      <c r="H91">
        <f t="shared" si="9"/>
        <v>0</v>
      </c>
      <c r="I91">
        <f t="shared" si="9"/>
        <v>0</v>
      </c>
      <c r="J91" s="21">
        <f t="shared" si="11"/>
        <v>1</v>
      </c>
      <c r="K91">
        <f t="shared" si="8"/>
        <v>0</v>
      </c>
      <c r="L91">
        <f t="shared" si="14"/>
        <v>0</v>
      </c>
      <c r="M91">
        <f t="shared" si="14"/>
        <v>1</v>
      </c>
      <c r="N91">
        <f t="shared" si="14"/>
        <v>0</v>
      </c>
      <c r="O91">
        <f t="shared" si="14"/>
        <v>0</v>
      </c>
      <c r="P91">
        <f t="shared" si="14"/>
        <v>0</v>
      </c>
      <c r="Q91">
        <f t="shared" si="14"/>
        <v>0</v>
      </c>
      <c r="R91">
        <f t="shared" si="14"/>
        <v>0</v>
      </c>
      <c r="S91">
        <f t="shared" si="14"/>
        <v>0</v>
      </c>
      <c r="T91" s="26" t="str">
        <f t="shared" si="12"/>
        <v>Nigiri</v>
      </c>
      <c r="U91" s="19" t="str">
        <f t="shared" si="13"/>
        <v>Węgorz</v>
      </c>
    </row>
    <row r="92" spans="1:21" x14ac:dyDescent="0.3">
      <c r="A92" s="15" t="s">
        <v>16158</v>
      </c>
      <c r="B92" s="16" t="s">
        <v>10960</v>
      </c>
      <c r="C92" s="17">
        <v>36</v>
      </c>
      <c r="D92">
        <f t="shared" si="10"/>
        <v>0</v>
      </c>
      <c r="E92">
        <f t="shared" si="10"/>
        <v>0</v>
      </c>
      <c r="F92">
        <f t="shared" si="9"/>
        <v>0</v>
      </c>
      <c r="G92">
        <f t="shared" si="9"/>
        <v>1</v>
      </c>
      <c r="H92">
        <f t="shared" si="9"/>
        <v>0</v>
      </c>
      <c r="I92">
        <f t="shared" si="9"/>
        <v>0</v>
      </c>
      <c r="J92" s="21">
        <f t="shared" si="11"/>
        <v>1</v>
      </c>
      <c r="K92">
        <f t="shared" si="8"/>
        <v>0</v>
      </c>
      <c r="L92">
        <f t="shared" si="14"/>
        <v>0</v>
      </c>
      <c r="M92">
        <f t="shared" si="14"/>
        <v>0</v>
      </c>
      <c r="N92">
        <f t="shared" si="14"/>
        <v>1</v>
      </c>
      <c r="O92">
        <f t="shared" si="14"/>
        <v>0</v>
      </c>
      <c r="P92">
        <f t="shared" si="14"/>
        <v>0</v>
      </c>
      <c r="Q92">
        <f t="shared" si="14"/>
        <v>0</v>
      </c>
      <c r="R92">
        <f t="shared" si="14"/>
        <v>0</v>
      </c>
      <c r="S92">
        <f t="shared" si="14"/>
        <v>0</v>
      </c>
      <c r="T92" s="26" t="str">
        <f t="shared" si="12"/>
        <v>Philadelphia</v>
      </c>
      <c r="U92" s="19" t="str">
        <f t="shared" si="13"/>
        <v>Krewetk</v>
      </c>
    </row>
    <row r="93" spans="1:21" x14ac:dyDescent="0.3">
      <c r="A93" s="15" t="s">
        <v>16158</v>
      </c>
      <c r="B93" s="16" t="s">
        <v>10955</v>
      </c>
      <c r="C93" s="17">
        <v>36</v>
      </c>
      <c r="D93">
        <f t="shared" si="10"/>
        <v>0</v>
      </c>
      <c r="E93">
        <f t="shared" si="10"/>
        <v>0</v>
      </c>
      <c r="F93">
        <f t="shared" si="9"/>
        <v>0</v>
      </c>
      <c r="G93">
        <f t="shared" si="9"/>
        <v>1</v>
      </c>
      <c r="H93">
        <f t="shared" si="9"/>
        <v>0</v>
      </c>
      <c r="I93">
        <f t="shared" si="9"/>
        <v>0</v>
      </c>
      <c r="J93" s="21">
        <f t="shared" si="11"/>
        <v>1</v>
      </c>
      <c r="K93">
        <f t="shared" si="8"/>
        <v>1</v>
      </c>
      <c r="L93">
        <f t="shared" si="14"/>
        <v>0</v>
      </c>
      <c r="M93">
        <f t="shared" si="14"/>
        <v>0</v>
      </c>
      <c r="N93">
        <f t="shared" si="14"/>
        <v>0</v>
      </c>
      <c r="O93">
        <f t="shared" si="14"/>
        <v>0</v>
      </c>
      <c r="P93">
        <f t="shared" si="14"/>
        <v>0</v>
      </c>
      <c r="Q93">
        <f t="shared" si="14"/>
        <v>0</v>
      </c>
      <c r="R93">
        <f t="shared" si="14"/>
        <v>0</v>
      </c>
      <c r="S93">
        <f t="shared" si="14"/>
        <v>0</v>
      </c>
      <c r="T93" s="26" t="str">
        <f t="shared" si="12"/>
        <v>Philadelphia</v>
      </c>
      <c r="U93" s="19" t="str">
        <f t="shared" si="13"/>
        <v>Łoso</v>
      </c>
    </row>
    <row r="94" spans="1:21" x14ac:dyDescent="0.3">
      <c r="A94" s="15" t="s">
        <v>16158</v>
      </c>
      <c r="B94" s="16" t="s">
        <v>10959</v>
      </c>
      <c r="C94" s="17">
        <v>36</v>
      </c>
      <c r="D94">
        <f t="shared" si="10"/>
        <v>0</v>
      </c>
      <c r="E94">
        <f t="shared" si="10"/>
        <v>0</v>
      </c>
      <c r="F94">
        <f t="shared" si="9"/>
        <v>0</v>
      </c>
      <c r="G94">
        <f t="shared" si="9"/>
        <v>1</v>
      </c>
      <c r="H94">
        <f t="shared" si="9"/>
        <v>0</v>
      </c>
      <c r="I94">
        <f t="shared" si="9"/>
        <v>0</v>
      </c>
      <c r="J94" s="21">
        <f t="shared" si="11"/>
        <v>1</v>
      </c>
      <c r="K94">
        <f t="shared" si="8"/>
        <v>0</v>
      </c>
      <c r="L94">
        <f t="shared" si="14"/>
        <v>0</v>
      </c>
      <c r="M94">
        <f t="shared" si="14"/>
        <v>0</v>
      </c>
      <c r="N94">
        <f t="shared" si="14"/>
        <v>0</v>
      </c>
      <c r="O94">
        <f t="shared" si="14"/>
        <v>0</v>
      </c>
      <c r="P94">
        <f t="shared" si="14"/>
        <v>0</v>
      </c>
      <c r="Q94">
        <f t="shared" si="14"/>
        <v>0</v>
      </c>
      <c r="R94">
        <f t="shared" si="14"/>
        <v>0</v>
      </c>
      <c r="S94">
        <f t="shared" si="14"/>
        <v>0</v>
      </c>
      <c r="T94" s="26" t="str">
        <f t="shared" si="12"/>
        <v>Philadelphia</v>
      </c>
      <c r="U94" s="19" t="str">
        <f t="shared" si="13"/>
        <v/>
      </c>
    </row>
    <row r="95" spans="1:21" x14ac:dyDescent="0.3">
      <c r="A95" s="15" t="s">
        <v>16158</v>
      </c>
      <c r="B95" s="16" t="s">
        <v>10957</v>
      </c>
      <c r="C95" s="17">
        <v>36</v>
      </c>
      <c r="D95">
        <f t="shared" si="10"/>
        <v>0</v>
      </c>
      <c r="E95">
        <f t="shared" si="10"/>
        <v>0</v>
      </c>
      <c r="F95">
        <f t="shared" si="9"/>
        <v>0</v>
      </c>
      <c r="G95">
        <f t="shared" si="9"/>
        <v>1</v>
      </c>
      <c r="H95">
        <f t="shared" si="9"/>
        <v>0</v>
      </c>
      <c r="I95">
        <f t="shared" si="9"/>
        <v>0</v>
      </c>
      <c r="J95" s="21">
        <f t="shared" si="11"/>
        <v>1</v>
      </c>
      <c r="K95">
        <f t="shared" si="8"/>
        <v>0</v>
      </c>
      <c r="L95">
        <f t="shared" si="14"/>
        <v>1</v>
      </c>
      <c r="M95">
        <f t="shared" si="14"/>
        <v>0</v>
      </c>
      <c r="N95">
        <f t="shared" si="14"/>
        <v>0</v>
      </c>
      <c r="O95">
        <f t="shared" si="14"/>
        <v>0</v>
      </c>
      <c r="P95">
        <f t="shared" si="14"/>
        <v>0</v>
      </c>
      <c r="Q95">
        <f t="shared" si="14"/>
        <v>0</v>
      </c>
      <c r="R95">
        <f t="shared" si="14"/>
        <v>0</v>
      </c>
      <c r="S95">
        <f t="shared" si="14"/>
        <v>0</v>
      </c>
      <c r="T95" s="26" t="str">
        <f t="shared" si="12"/>
        <v>Philadelphia</v>
      </c>
      <c r="U95" s="19" t="str">
        <f t="shared" si="13"/>
        <v>Tuńczyk</v>
      </c>
    </row>
    <row r="96" spans="1:21" x14ac:dyDescent="0.3">
      <c r="A96" s="15" t="s">
        <v>16158</v>
      </c>
      <c r="B96" s="16" t="s">
        <v>16340</v>
      </c>
      <c r="C96" s="17">
        <v>25</v>
      </c>
      <c r="D96">
        <f t="shared" si="10"/>
        <v>0</v>
      </c>
      <c r="E96">
        <f t="shared" si="10"/>
        <v>0</v>
      </c>
      <c r="F96">
        <f t="shared" si="9"/>
        <v>0</v>
      </c>
      <c r="G96">
        <f t="shared" si="9"/>
        <v>1</v>
      </c>
      <c r="H96">
        <f t="shared" si="9"/>
        <v>0</v>
      </c>
      <c r="I96">
        <f t="shared" si="9"/>
        <v>0</v>
      </c>
      <c r="J96" s="21">
        <f t="shared" si="11"/>
        <v>1</v>
      </c>
      <c r="K96">
        <f t="shared" si="8"/>
        <v>0</v>
      </c>
      <c r="L96">
        <f t="shared" si="14"/>
        <v>0</v>
      </c>
      <c r="M96">
        <f t="shared" si="14"/>
        <v>0</v>
      </c>
      <c r="N96">
        <f t="shared" si="14"/>
        <v>0</v>
      </c>
      <c r="O96">
        <f t="shared" si="14"/>
        <v>0</v>
      </c>
      <c r="P96">
        <f t="shared" si="14"/>
        <v>0</v>
      </c>
      <c r="Q96">
        <f t="shared" si="14"/>
        <v>0</v>
      </c>
      <c r="R96">
        <f t="shared" si="14"/>
        <v>1</v>
      </c>
      <c r="S96">
        <f t="shared" si="14"/>
        <v>0</v>
      </c>
      <c r="T96" s="26" t="str">
        <f t="shared" si="12"/>
        <v>Philadelphia</v>
      </c>
      <c r="U96" s="19" t="str">
        <f t="shared" si="13"/>
        <v>Weg</v>
      </c>
    </row>
    <row r="97" spans="1:21" x14ac:dyDescent="0.3">
      <c r="A97" s="15" t="s">
        <v>16165</v>
      </c>
      <c r="B97" s="16" t="s">
        <v>11888</v>
      </c>
      <c r="C97" s="17">
        <v>43</v>
      </c>
      <c r="D97">
        <f t="shared" si="10"/>
        <v>0</v>
      </c>
      <c r="E97">
        <f t="shared" si="10"/>
        <v>0</v>
      </c>
      <c r="F97">
        <f t="shared" si="9"/>
        <v>0</v>
      </c>
      <c r="G97">
        <f t="shared" si="9"/>
        <v>0</v>
      </c>
      <c r="H97">
        <f t="shared" si="9"/>
        <v>1</v>
      </c>
      <c r="I97">
        <f t="shared" si="9"/>
        <v>0</v>
      </c>
      <c r="J97" s="21">
        <f t="shared" si="11"/>
        <v>1</v>
      </c>
      <c r="K97">
        <f t="shared" si="8"/>
        <v>0</v>
      </c>
      <c r="L97">
        <f t="shared" si="14"/>
        <v>0</v>
      </c>
      <c r="M97">
        <f t="shared" si="14"/>
        <v>0</v>
      </c>
      <c r="N97">
        <f t="shared" si="14"/>
        <v>0</v>
      </c>
      <c r="O97">
        <f t="shared" si="14"/>
        <v>0</v>
      </c>
      <c r="P97">
        <f t="shared" si="14"/>
        <v>0</v>
      </c>
      <c r="Q97">
        <f t="shared" si="14"/>
        <v>0</v>
      </c>
      <c r="R97">
        <f t="shared" si="14"/>
        <v>0</v>
      </c>
      <c r="S97">
        <f t="shared" si="14"/>
        <v>0</v>
      </c>
      <c r="T97" s="26" t="str">
        <f t="shared" si="12"/>
        <v>California</v>
      </c>
      <c r="U97" s="19" t="str">
        <f t="shared" si="13"/>
        <v/>
      </c>
    </row>
    <row r="98" spans="1:21" x14ac:dyDescent="0.3">
      <c r="A98" s="15" t="s">
        <v>16165</v>
      </c>
      <c r="B98" s="16" t="s">
        <v>2141</v>
      </c>
      <c r="C98" s="17">
        <v>37</v>
      </c>
      <c r="D98">
        <f t="shared" si="10"/>
        <v>0</v>
      </c>
      <c r="E98">
        <f t="shared" si="10"/>
        <v>0</v>
      </c>
      <c r="F98">
        <f t="shared" si="9"/>
        <v>0</v>
      </c>
      <c r="G98">
        <f t="shared" si="9"/>
        <v>0</v>
      </c>
      <c r="H98">
        <f t="shared" si="9"/>
        <v>1</v>
      </c>
      <c r="I98">
        <f t="shared" si="9"/>
        <v>0</v>
      </c>
      <c r="J98" s="21">
        <f t="shared" si="11"/>
        <v>1</v>
      </c>
      <c r="K98">
        <f t="shared" si="8"/>
        <v>1</v>
      </c>
      <c r="L98">
        <f t="shared" si="14"/>
        <v>0</v>
      </c>
      <c r="M98">
        <f t="shared" si="14"/>
        <v>0</v>
      </c>
      <c r="N98">
        <f t="shared" si="14"/>
        <v>0</v>
      </c>
      <c r="O98">
        <f t="shared" si="14"/>
        <v>0</v>
      </c>
      <c r="P98">
        <f t="shared" si="14"/>
        <v>0</v>
      </c>
      <c r="Q98">
        <f t="shared" si="14"/>
        <v>0</v>
      </c>
      <c r="R98">
        <f t="shared" si="14"/>
        <v>0</v>
      </c>
      <c r="S98">
        <f t="shared" si="14"/>
        <v>0</v>
      </c>
      <c r="T98" s="26" t="str">
        <f t="shared" si="12"/>
        <v>California</v>
      </c>
      <c r="U98" s="19" t="str">
        <f t="shared" si="13"/>
        <v>Łoso</v>
      </c>
    </row>
    <row r="99" spans="1:21" x14ac:dyDescent="0.3">
      <c r="A99" s="15" t="s">
        <v>16165</v>
      </c>
      <c r="B99" s="16" t="s">
        <v>11885</v>
      </c>
      <c r="C99" s="17">
        <v>33</v>
      </c>
      <c r="D99">
        <f t="shared" si="10"/>
        <v>0</v>
      </c>
      <c r="E99">
        <f t="shared" si="10"/>
        <v>0</v>
      </c>
      <c r="F99">
        <f t="shared" si="9"/>
        <v>0</v>
      </c>
      <c r="G99">
        <f t="shared" si="9"/>
        <v>0</v>
      </c>
      <c r="H99">
        <f t="shared" si="9"/>
        <v>1</v>
      </c>
      <c r="I99">
        <f t="shared" si="9"/>
        <v>0</v>
      </c>
      <c r="J99" s="21">
        <f t="shared" si="11"/>
        <v>1</v>
      </c>
      <c r="K99">
        <f t="shared" si="8"/>
        <v>0</v>
      </c>
      <c r="L99">
        <f t="shared" si="14"/>
        <v>0</v>
      </c>
      <c r="M99">
        <f t="shared" si="14"/>
        <v>0</v>
      </c>
      <c r="N99">
        <f t="shared" si="14"/>
        <v>0</v>
      </c>
      <c r="O99">
        <f t="shared" si="14"/>
        <v>1</v>
      </c>
      <c r="P99">
        <f t="shared" si="14"/>
        <v>0</v>
      </c>
      <c r="Q99">
        <f t="shared" si="14"/>
        <v>0</v>
      </c>
      <c r="R99">
        <f t="shared" si="14"/>
        <v>0</v>
      </c>
      <c r="S99">
        <f t="shared" si="14"/>
        <v>0</v>
      </c>
      <c r="T99" s="26" t="str">
        <f t="shared" si="12"/>
        <v>California</v>
      </c>
      <c r="U99" s="19" t="str">
        <f t="shared" si="13"/>
        <v>Awokado</v>
      </c>
    </row>
    <row r="100" spans="1:21" x14ac:dyDescent="0.3">
      <c r="A100" s="15" t="s">
        <v>16165</v>
      </c>
      <c r="B100" s="16" t="s">
        <v>2149</v>
      </c>
      <c r="C100" s="17">
        <v>41</v>
      </c>
      <c r="D100">
        <f t="shared" si="10"/>
        <v>0</v>
      </c>
      <c r="E100">
        <f t="shared" si="10"/>
        <v>0</v>
      </c>
      <c r="F100">
        <f t="shared" si="9"/>
        <v>0</v>
      </c>
      <c r="G100">
        <f t="shared" si="9"/>
        <v>0</v>
      </c>
      <c r="H100">
        <f t="shared" si="9"/>
        <v>1</v>
      </c>
      <c r="I100">
        <f t="shared" si="9"/>
        <v>0</v>
      </c>
      <c r="J100" s="21">
        <f t="shared" si="11"/>
        <v>1</v>
      </c>
      <c r="K100">
        <f t="shared" si="8"/>
        <v>0</v>
      </c>
      <c r="L100">
        <f t="shared" si="14"/>
        <v>1</v>
      </c>
      <c r="M100">
        <f t="shared" si="14"/>
        <v>0</v>
      </c>
      <c r="N100">
        <f t="shared" si="14"/>
        <v>0</v>
      </c>
      <c r="O100">
        <f t="shared" si="14"/>
        <v>0</v>
      </c>
      <c r="P100">
        <f t="shared" si="14"/>
        <v>0</v>
      </c>
      <c r="Q100">
        <f t="shared" si="14"/>
        <v>0</v>
      </c>
      <c r="R100">
        <f t="shared" si="14"/>
        <v>0</v>
      </c>
      <c r="S100">
        <f t="shared" si="14"/>
        <v>0</v>
      </c>
      <c r="T100" s="26" t="str">
        <f t="shared" si="12"/>
        <v>California</v>
      </c>
      <c r="U100" s="19" t="str">
        <f t="shared" si="13"/>
        <v>Tuńczyk</v>
      </c>
    </row>
    <row r="101" spans="1:21" x14ac:dyDescent="0.3">
      <c r="A101" s="15" t="s">
        <v>16165</v>
      </c>
      <c r="B101" s="16" t="s">
        <v>11868</v>
      </c>
      <c r="C101" s="17">
        <v>36</v>
      </c>
      <c r="D101">
        <f t="shared" si="10"/>
        <v>0</v>
      </c>
      <c r="E101">
        <f t="shared" si="10"/>
        <v>0</v>
      </c>
      <c r="F101">
        <f t="shared" si="9"/>
        <v>0</v>
      </c>
      <c r="G101">
        <f t="shared" si="9"/>
        <v>0</v>
      </c>
      <c r="H101">
        <f t="shared" si="9"/>
        <v>0</v>
      </c>
      <c r="I101">
        <f t="shared" si="9"/>
        <v>1</v>
      </c>
      <c r="J101" s="21">
        <f t="shared" si="11"/>
        <v>1</v>
      </c>
      <c r="K101">
        <f t="shared" si="8"/>
        <v>0</v>
      </c>
      <c r="L101">
        <f t="shared" si="14"/>
        <v>0</v>
      </c>
      <c r="M101">
        <f t="shared" si="14"/>
        <v>0</v>
      </c>
      <c r="N101">
        <f t="shared" si="14"/>
        <v>0</v>
      </c>
      <c r="O101">
        <f t="shared" si="14"/>
        <v>0</v>
      </c>
      <c r="P101">
        <f t="shared" si="14"/>
        <v>0</v>
      </c>
      <c r="Q101">
        <f t="shared" si="14"/>
        <v>0</v>
      </c>
      <c r="R101">
        <f t="shared" si="14"/>
        <v>0</v>
      </c>
      <c r="S101">
        <f t="shared" si="14"/>
        <v>0</v>
      </c>
      <c r="T101" s="26" t="str">
        <f t="shared" si="12"/>
        <v>Futomak</v>
      </c>
      <c r="U101" s="19" t="str">
        <f t="shared" si="13"/>
        <v/>
      </c>
    </row>
    <row r="102" spans="1:21" x14ac:dyDescent="0.3">
      <c r="A102" s="15" t="s">
        <v>16165</v>
      </c>
      <c r="B102" s="16" t="s">
        <v>4379</v>
      </c>
      <c r="C102" s="17">
        <v>33</v>
      </c>
      <c r="D102">
        <f t="shared" si="10"/>
        <v>0</v>
      </c>
      <c r="E102">
        <f t="shared" si="10"/>
        <v>0</v>
      </c>
      <c r="F102">
        <f t="shared" si="9"/>
        <v>0</v>
      </c>
      <c r="G102">
        <f t="shared" si="9"/>
        <v>0</v>
      </c>
      <c r="H102">
        <f t="shared" si="9"/>
        <v>0</v>
      </c>
      <c r="I102">
        <f t="shared" si="9"/>
        <v>1</v>
      </c>
      <c r="J102" s="21">
        <f t="shared" si="11"/>
        <v>1</v>
      </c>
      <c r="K102">
        <f t="shared" si="8"/>
        <v>0</v>
      </c>
      <c r="L102">
        <f t="shared" si="14"/>
        <v>0</v>
      </c>
      <c r="M102">
        <f t="shared" si="14"/>
        <v>0</v>
      </c>
      <c r="N102">
        <f t="shared" si="14"/>
        <v>0</v>
      </c>
      <c r="O102">
        <f t="shared" si="14"/>
        <v>0</v>
      </c>
      <c r="P102">
        <f t="shared" si="14"/>
        <v>0</v>
      </c>
      <c r="Q102">
        <f t="shared" si="14"/>
        <v>0</v>
      </c>
      <c r="R102">
        <f t="shared" si="14"/>
        <v>0</v>
      </c>
      <c r="S102">
        <f t="shared" si="14"/>
        <v>0</v>
      </c>
      <c r="T102" s="26" t="str">
        <f t="shared" si="12"/>
        <v>Futomak</v>
      </c>
      <c r="U102" s="19" t="str">
        <f t="shared" si="13"/>
        <v/>
      </c>
    </row>
    <row r="103" spans="1:21" x14ac:dyDescent="0.3">
      <c r="A103" s="15" t="s">
        <v>16165</v>
      </c>
      <c r="B103" s="16" t="s">
        <v>11871</v>
      </c>
      <c r="C103" s="17">
        <v>34</v>
      </c>
      <c r="D103">
        <f t="shared" si="10"/>
        <v>0</v>
      </c>
      <c r="E103">
        <f t="shared" si="10"/>
        <v>0</v>
      </c>
      <c r="F103">
        <f t="shared" si="9"/>
        <v>0</v>
      </c>
      <c r="G103">
        <f t="shared" si="9"/>
        <v>0</v>
      </c>
      <c r="H103">
        <f t="shared" si="9"/>
        <v>0</v>
      </c>
      <c r="I103">
        <f t="shared" si="9"/>
        <v>1</v>
      </c>
      <c r="J103" s="21">
        <f t="shared" si="11"/>
        <v>1</v>
      </c>
      <c r="K103">
        <f t="shared" si="8"/>
        <v>0</v>
      </c>
      <c r="L103">
        <f t="shared" si="14"/>
        <v>0</v>
      </c>
      <c r="M103">
        <f t="shared" si="14"/>
        <v>0</v>
      </c>
      <c r="N103">
        <f t="shared" si="14"/>
        <v>0</v>
      </c>
      <c r="O103">
        <f t="shared" si="14"/>
        <v>0</v>
      </c>
      <c r="P103">
        <f t="shared" si="14"/>
        <v>0</v>
      </c>
      <c r="Q103">
        <f t="shared" si="14"/>
        <v>0</v>
      </c>
      <c r="R103">
        <f t="shared" si="14"/>
        <v>0</v>
      </c>
      <c r="S103">
        <f t="shared" si="14"/>
        <v>0</v>
      </c>
      <c r="T103" s="26" t="str">
        <f t="shared" si="12"/>
        <v>Futomak</v>
      </c>
      <c r="U103" s="19" t="str">
        <f t="shared" si="13"/>
        <v/>
      </c>
    </row>
    <row r="104" spans="1:21" x14ac:dyDescent="0.3">
      <c r="A104" s="15" t="s">
        <v>16165</v>
      </c>
      <c r="B104" s="16" t="s">
        <v>749</v>
      </c>
      <c r="C104" s="17">
        <v>37</v>
      </c>
      <c r="D104">
        <f t="shared" si="10"/>
        <v>0</v>
      </c>
      <c r="E104">
        <f t="shared" si="10"/>
        <v>0</v>
      </c>
      <c r="F104">
        <f t="shared" si="9"/>
        <v>0</v>
      </c>
      <c r="G104">
        <f t="shared" si="9"/>
        <v>0</v>
      </c>
      <c r="H104">
        <f t="shared" si="9"/>
        <v>0</v>
      </c>
      <c r="I104">
        <f t="shared" si="9"/>
        <v>1</v>
      </c>
      <c r="J104" s="21">
        <f t="shared" si="11"/>
        <v>1</v>
      </c>
      <c r="K104">
        <f t="shared" si="8"/>
        <v>0</v>
      </c>
      <c r="L104">
        <f t="shared" si="14"/>
        <v>0</v>
      </c>
      <c r="M104">
        <f t="shared" si="14"/>
        <v>0</v>
      </c>
      <c r="N104">
        <f t="shared" si="14"/>
        <v>1</v>
      </c>
      <c r="O104">
        <f t="shared" si="14"/>
        <v>0</v>
      </c>
      <c r="P104">
        <f t="shared" si="14"/>
        <v>0</v>
      </c>
      <c r="Q104">
        <f t="shared" si="14"/>
        <v>0</v>
      </c>
      <c r="R104">
        <f t="shared" si="14"/>
        <v>0</v>
      </c>
      <c r="S104">
        <f t="shared" si="14"/>
        <v>0</v>
      </c>
      <c r="T104" s="26" t="str">
        <f t="shared" si="12"/>
        <v>Futomak</v>
      </c>
      <c r="U104" s="19" t="str">
        <f t="shared" si="13"/>
        <v>Krewetk</v>
      </c>
    </row>
    <row r="105" spans="1:21" x14ac:dyDescent="0.3">
      <c r="A105" s="15" t="s">
        <v>16165</v>
      </c>
      <c r="B105" s="16" t="s">
        <v>11870</v>
      </c>
      <c r="C105" s="17">
        <v>37</v>
      </c>
      <c r="D105">
        <f t="shared" si="10"/>
        <v>0</v>
      </c>
      <c r="E105">
        <f t="shared" si="10"/>
        <v>0</v>
      </c>
      <c r="F105">
        <f t="shared" si="9"/>
        <v>0</v>
      </c>
      <c r="G105">
        <f t="shared" si="9"/>
        <v>0</v>
      </c>
      <c r="H105">
        <f t="shared" si="9"/>
        <v>0</v>
      </c>
      <c r="I105">
        <f t="shared" si="9"/>
        <v>1</v>
      </c>
      <c r="J105" s="21">
        <f t="shared" si="11"/>
        <v>1</v>
      </c>
      <c r="K105">
        <f t="shared" si="8"/>
        <v>0</v>
      </c>
      <c r="L105">
        <f t="shared" si="14"/>
        <v>0</v>
      </c>
      <c r="M105">
        <f t="shared" si="14"/>
        <v>0</v>
      </c>
      <c r="N105">
        <f t="shared" si="14"/>
        <v>1</v>
      </c>
      <c r="O105">
        <f t="shared" si="14"/>
        <v>0</v>
      </c>
      <c r="P105">
        <f t="shared" si="14"/>
        <v>0</v>
      </c>
      <c r="Q105">
        <f t="shared" si="14"/>
        <v>0</v>
      </c>
      <c r="R105">
        <f t="shared" si="14"/>
        <v>0</v>
      </c>
      <c r="S105">
        <f t="shared" si="14"/>
        <v>0</v>
      </c>
      <c r="T105" s="26" t="str">
        <f t="shared" si="12"/>
        <v>Futomak</v>
      </c>
      <c r="U105" s="19" t="str">
        <f t="shared" si="13"/>
        <v>Krewetk</v>
      </c>
    </row>
    <row r="106" spans="1:21" x14ac:dyDescent="0.3">
      <c r="A106" s="15" t="s">
        <v>16165</v>
      </c>
      <c r="B106" s="16" t="s">
        <v>11869</v>
      </c>
      <c r="C106" s="17">
        <v>38</v>
      </c>
      <c r="D106">
        <f t="shared" si="10"/>
        <v>0</v>
      </c>
      <c r="E106">
        <f t="shared" si="10"/>
        <v>0</v>
      </c>
      <c r="F106">
        <f t="shared" si="9"/>
        <v>0</v>
      </c>
      <c r="G106">
        <f t="shared" si="9"/>
        <v>0</v>
      </c>
      <c r="H106">
        <f t="shared" si="9"/>
        <v>0</v>
      </c>
      <c r="I106">
        <f t="shared" si="9"/>
        <v>1</v>
      </c>
      <c r="J106" s="21">
        <f t="shared" si="11"/>
        <v>1</v>
      </c>
      <c r="K106">
        <f t="shared" si="8"/>
        <v>1</v>
      </c>
      <c r="L106">
        <f t="shared" si="14"/>
        <v>0</v>
      </c>
      <c r="M106">
        <f t="shared" si="14"/>
        <v>0</v>
      </c>
      <c r="N106">
        <f t="shared" si="14"/>
        <v>1</v>
      </c>
      <c r="O106">
        <f t="shared" si="14"/>
        <v>0</v>
      </c>
      <c r="P106">
        <f t="shared" si="14"/>
        <v>0</v>
      </c>
      <c r="Q106">
        <f t="shared" si="14"/>
        <v>0</v>
      </c>
      <c r="R106">
        <f t="shared" si="14"/>
        <v>0</v>
      </c>
      <c r="S106">
        <f t="shared" si="14"/>
        <v>0</v>
      </c>
      <c r="T106" s="26" t="str">
        <f t="shared" si="12"/>
        <v>Futomak</v>
      </c>
      <c r="U106" s="19" t="str">
        <f t="shared" si="13"/>
        <v>Łoso</v>
      </c>
    </row>
    <row r="107" spans="1:21" x14ac:dyDescent="0.3">
      <c r="A107" s="15" t="s">
        <v>16165</v>
      </c>
      <c r="B107" s="16" t="s">
        <v>16387</v>
      </c>
      <c r="C107" s="17">
        <v>38</v>
      </c>
      <c r="D107">
        <f t="shared" si="10"/>
        <v>0</v>
      </c>
      <c r="E107">
        <f t="shared" si="10"/>
        <v>0</v>
      </c>
      <c r="F107">
        <f t="shared" si="9"/>
        <v>0</v>
      </c>
      <c r="G107">
        <f t="shared" si="9"/>
        <v>0</v>
      </c>
      <c r="H107">
        <f t="shared" si="9"/>
        <v>0</v>
      </c>
      <c r="I107">
        <f t="shared" si="9"/>
        <v>1</v>
      </c>
      <c r="J107" s="21">
        <f t="shared" si="11"/>
        <v>1</v>
      </c>
      <c r="K107">
        <f t="shared" si="8"/>
        <v>0</v>
      </c>
      <c r="L107">
        <f t="shared" si="14"/>
        <v>0</v>
      </c>
      <c r="M107">
        <f t="shared" si="14"/>
        <v>0</v>
      </c>
      <c r="N107">
        <f t="shared" si="14"/>
        <v>1</v>
      </c>
      <c r="O107">
        <f t="shared" si="14"/>
        <v>0</v>
      </c>
      <c r="P107">
        <f t="shared" si="14"/>
        <v>0</v>
      </c>
      <c r="Q107">
        <f t="shared" si="14"/>
        <v>0</v>
      </c>
      <c r="R107">
        <f t="shared" si="14"/>
        <v>0</v>
      </c>
      <c r="S107">
        <f t="shared" si="14"/>
        <v>0</v>
      </c>
      <c r="T107" s="26" t="str">
        <f t="shared" si="12"/>
        <v>Futomak</v>
      </c>
      <c r="U107" s="19" t="str">
        <f t="shared" si="13"/>
        <v>Krewetk</v>
      </c>
    </row>
    <row r="108" spans="1:21" x14ac:dyDescent="0.3">
      <c r="A108" s="15" t="s">
        <v>16165</v>
      </c>
      <c r="B108" s="16" t="s">
        <v>11858</v>
      </c>
      <c r="C108" s="17">
        <v>32</v>
      </c>
      <c r="D108">
        <f t="shared" si="10"/>
        <v>0</v>
      </c>
      <c r="E108">
        <f t="shared" si="10"/>
        <v>0</v>
      </c>
      <c r="F108">
        <f t="shared" si="9"/>
        <v>0</v>
      </c>
      <c r="G108">
        <f t="shared" si="9"/>
        <v>0</v>
      </c>
      <c r="H108">
        <f t="shared" si="9"/>
        <v>0</v>
      </c>
      <c r="I108">
        <f t="shared" si="9"/>
        <v>1</v>
      </c>
      <c r="J108" s="21">
        <f t="shared" si="11"/>
        <v>1</v>
      </c>
      <c r="K108">
        <f t="shared" si="8"/>
        <v>1</v>
      </c>
      <c r="L108">
        <f t="shared" si="14"/>
        <v>0</v>
      </c>
      <c r="M108">
        <f t="shared" si="14"/>
        <v>0</v>
      </c>
      <c r="N108">
        <f t="shared" si="14"/>
        <v>0</v>
      </c>
      <c r="O108">
        <f t="shared" ref="L108:S140" si="15">IF(IFERROR(SEARCH(O$1,$B108),0)&gt;0,1,0)</f>
        <v>0</v>
      </c>
      <c r="P108">
        <f t="shared" si="15"/>
        <v>0</v>
      </c>
      <c r="Q108">
        <f t="shared" si="15"/>
        <v>0</v>
      </c>
      <c r="R108">
        <f t="shared" si="15"/>
        <v>0</v>
      </c>
      <c r="S108">
        <f t="shared" si="15"/>
        <v>0</v>
      </c>
      <c r="T108" s="26" t="str">
        <f t="shared" si="12"/>
        <v>Futomak</v>
      </c>
      <c r="U108" s="19" t="str">
        <f t="shared" si="13"/>
        <v>Łoso</v>
      </c>
    </row>
    <row r="109" spans="1:21" x14ac:dyDescent="0.3">
      <c r="A109" s="15" t="s">
        <v>16165</v>
      </c>
      <c r="B109" s="16" t="s">
        <v>16388</v>
      </c>
      <c r="C109" s="17">
        <v>33</v>
      </c>
      <c r="D109">
        <f t="shared" si="10"/>
        <v>0</v>
      </c>
      <c r="E109">
        <f t="shared" si="10"/>
        <v>0</v>
      </c>
      <c r="F109">
        <f t="shared" si="9"/>
        <v>0</v>
      </c>
      <c r="G109">
        <f t="shared" si="9"/>
        <v>0</v>
      </c>
      <c r="H109">
        <f t="shared" si="9"/>
        <v>0</v>
      </c>
      <c r="I109">
        <f t="shared" si="9"/>
        <v>1</v>
      </c>
      <c r="J109" s="21">
        <f t="shared" si="11"/>
        <v>1</v>
      </c>
      <c r="K109">
        <f t="shared" ref="K109:K172" si="16">IF(IFERROR(SEARCH(K$1,$B109),0)&gt;0,1,0)</f>
        <v>1</v>
      </c>
      <c r="L109">
        <f t="shared" si="15"/>
        <v>0</v>
      </c>
      <c r="M109">
        <f t="shared" si="15"/>
        <v>0</v>
      </c>
      <c r="N109">
        <f t="shared" si="15"/>
        <v>0</v>
      </c>
      <c r="O109">
        <f t="shared" si="15"/>
        <v>0</v>
      </c>
      <c r="P109">
        <f t="shared" si="15"/>
        <v>0</v>
      </c>
      <c r="Q109">
        <f t="shared" si="15"/>
        <v>0</v>
      </c>
      <c r="R109">
        <f t="shared" si="15"/>
        <v>0</v>
      </c>
      <c r="S109">
        <f t="shared" si="15"/>
        <v>0</v>
      </c>
      <c r="T109" s="26" t="str">
        <f t="shared" si="12"/>
        <v>Futomak</v>
      </c>
      <c r="U109" s="19" t="str">
        <f t="shared" si="13"/>
        <v>Łoso</v>
      </c>
    </row>
    <row r="110" spans="1:21" x14ac:dyDescent="0.3">
      <c r="A110" s="15" t="s">
        <v>16165</v>
      </c>
      <c r="B110" s="16" t="s">
        <v>11863</v>
      </c>
      <c r="C110" s="17">
        <v>30</v>
      </c>
      <c r="D110">
        <f t="shared" si="10"/>
        <v>0</v>
      </c>
      <c r="E110">
        <f t="shared" si="10"/>
        <v>0</v>
      </c>
      <c r="F110">
        <f t="shared" si="9"/>
        <v>0</v>
      </c>
      <c r="G110">
        <f t="shared" si="9"/>
        <v>0</v>
      </c>
      <c r="H110">
        <f t="shared" si="9"/>
        <v>0</v>
      </c>
      <c r="I110">
        <f t="shared" si="9"/>
        <v>1</v>
      </c>
      <c r="J110" s="21">
        <f t="shared" si="11"/>
        <v>1</v>
      </c>
      <c r="K110">
        <f t="shared" si="16"/>
        <v>0</v>
      </c>
      <c r="L110">
        <f t="shared" si="15"/>
        <v>0</v>
      </c>
      <c r="M110">
        <f t="shared" si="15"/>
        <v>0</v>
      </c>
      <c r="N110">
        <f t="shared" si="15"/>
        <v>0</v>
      </c>
      <c r="O110">
        <f t="shared" si="15"/>
        <v>0</v>
      </c>
      <c r="P110">
        <f t="shared" si="15"/>
        <v>1</v>
      </c>
      <c r="Q110">
        <f t="shared" si="15"/>
        <v>0</v>
      </c>
      <c r="R110">
        <f t="shared" si="15"/>
        <v>0</v>
      </c>
      <c r="S110">
        <f t="shared" si="15"/>
        <v>0</v>
      </c>
      <c r="T110" s="26" t="str">
        <f t="shared" si="12"/>
        <v>Futomak</v>
      </c>
      <c r="U110" s="19" t="str">
        <f t="shared" si="13"/>
        <v>Ogórek</v>
      </c>
    </row>
    <row r="111" spans="1:21" x14ac:dyDescent="0.3">
      <c r="A111" s="15" t="s">
        <v>16165</v>
      </c>
      <c r="B111" s="16" t="s">
        <v>11865</v>
      </c>
      <c r="C111" s="17">
        <v>35</v>
      </c>
      <c r="D111">
        <f t="shared" si="10"/>
        <v>0</v>
      </c>
      <c r="E111">
        <f t="shared" si="10"/>
        <v>0</v>
      </c>
      <c r="F111">
        <f t="shared" si="9"/>
        <v>0</v>
      </c>
      <c r="G111">
        <f t="shared" si="9"/>
        <v>0</v>
      </c>
      <c r="H111">
        <f t="shared" si="9"/>
        <v>0</v>
      </c>
      <c r="I111">
        <f t="shared" si="9"/>
        <v>1</v>
      </c>
      <c r="J111" s="21">
        <f t="shared" si="11"/>
        <v>1</v>
      </c>
      <c r="K111">
        <f t="shared" si="16"/>
        <v>0</v>
      </c>
      <c r="L111">
        <f t="shared" si="15"/>
        <v>0</v>
      </c>
      <c r="M111">
        <f t="shared" si="15"/>
        <v>0</v>
      </c>
      <c r="N111">
        <f t="shared" si="15"/>
        <v>0</v>
      </c>
      <c r="O111">
        <f t="shared" si="15"/>
        <v>0</v>
      </c>
      <c r="P111">
        <f t="shared" si="15"/>
        <v>0</v>
      </c>
      <c r="Q111">
        <f t="shared" si="15"/>
        <v>0</v>
      </c>
      <c r="R111">
        <f t="shared" si="15"/>
        <v>0</v>
      </c>
      <c r="S111">
        <f t="shared" si="15"/>
        <v>0</v>
      </c>
      <c r="T111" s="26" t="str">
        <f t="shared" si="12"/>
        <v>Futomak</v>
      </c>
      <c r="U111" s="19" t="str">
        <f t="shared" si="13"/>
        <v/>
      </c>
    </row>
    <row r="112" spans="1:21" x14ac:dyDescent="0.3">
      <c r="A112" s="15" t="s">
        <v>16165</v>
      </c>
      <c r="B112" s="16" t="s">
        <v>11867</v>
      </c>
      <c r="C112" s="17">
        <v>34</v>
      </c>
      <c r="D112">
        <f t="shared" si="10"/>
        <v>0</v>
      </c>
      <c r="E112">
        <f t="shared" si="10"/>
        <v>0</v>
      </c>
      <c r="F112">
        <f t="shared" si="9"/>
        <v>0</v>
      </c>
      <c r="G112">
        <f t="shared" si="9"/>
        <v>0</v>
      </c>
      <c r="H112">
        <f t="shared" si="9"/>
        <v>0</v>
      </c>
      <c r="I112">
        <f t="shared" si="9"/>
        <v>1</v>
      </c>
      <c r="J112" s="21">
        <f t="shared" si="11"/>
        <v>1</v>
      </c>
      <c r="K112">
        <f t="shared" si="16"/>
        <v>0</v>
      </c>
      <c r="L112">
        <f t="shared" si="15"/>
        <v>0</v>
      </c>
      <c r="M112">
        <f t="shared" si="15"/>
        <v>0</v>
      </c>
      <c r="N112">
        <f t="shared" si="15"/>
        <v>0</v>
      </c>
      <c r="O112">
        <f t="shared" si="15"/>
        <v>0</v>
      </c>
      <c r="P112">
        <f t="shared" si="15"/>
        <v>0</v>
      </c>
      <c r="Q112">
        <f t="shared" si="15"/>
        <v>0</v>
      </c>
      <c r="R112">
        <f t="shared" si="15"/>
        <v>0</v>
      </c>
      <c r="S112">
        <f t="shared" si="15"/>
        <v>0</v>
      </c>
      <c r="T112" s="26" t="str">
        <f t="shared" si="12"/>
        <v>Futomak</v>
      </c>
      <c r="U112" s="19" t="str">
        <f t="shared" si="13"/>
        <v/>
      </c>
    </row>
    <row r="113" spans="1:21" x14ac:dyDescent="0.3">
      <c r="A113" s="15" t="s">
        <v>16165</v>
      </c>
      <c r="B113" s="16" t="s">
        <v>11864</v>
      </c>
      <c r="C113" s="17">
        <v>33</v>
      </c>
      <c r="D113">
        <f t="shared" si="10"/>
        <v>0</v>
      </c>
      <c r="E113">
        <f t="shared" si="10"/>
        <v>0</v>
      </c>
      <c r="F113">
        <f t="shared" si="9"/>
        <v>0</v>
      </c>
      <c r="G113">
        <f t="shared" si="9"/>
        <v>0</v>
      </c>
      <c r="H113">
        <f t="shared" si="9"/>
        <v>0</v>
      </c>
      <c r="I113">
        <f t="shared" si="9"/>
        <v>1</v>
      </c>
      <c r="J113" s="21">
        <f t="shared" si="11"/>
        <v>1</v>
      </c>
      <c r="K113">
        <f t="shared" si="16"/>
        <v>1</v>
      </c>
      <c r="L113">
        <f t="shared" si="15"/>
        <v>0</v>
      </c>
      <c r="M113">
        <f t="shared" si="15"/>
        <v>0</v>
      </c>
      <c r="N113">
        <f t="shared" si="15"/>
        <v>0</v>
      </c>
      <c r="O113">
        <f t="shared" si="15"/>
        <v>0</v>
      </c>
      <c r="P113">
        <f t="shared" si="15"/>
        <v>0</v>
      </c>
      <c r="Q113">
        <f t="shared" si="15"/>
        <v>0</v>
      </c>
      <c r="R113">
        <f t="shared" si="15"/>
        <v>0</v>
      </c>
      <c r="S113">
        <f t="shared" si="15"/>
        <v>0</v>
      </c>
      <c r="T113" s="26" t="str">
        <f t="shared" si="12"/>
        <v>Futomak</v>
      </c>
      <c r="U113" s="19" t="str">
        <f t="shared" si="13"/>
        <v>Łoso</v>
      </c>
    </row>
    <row r="114" spans="1:21" x14ac:dyDescent="0.3">
      <c r="A114" s="15" t="s">
        <v>16165</v>
      </c>
      <c r="B114" s="16" t="s">
        <v>11866</v>
      </c>
      <c r="C114" s="17">
        <v>41</v>
      </c>
      <c r="D114">
        <f t="shared" si="10"/>
        <v>0</v>
      </c>
      <c r="E114">
        <f t="shared" si="10"/>
        <v>0</v>
      </c>
      <c r="F114">
        <f t="shared" si="9"/>
        <v>0</v>
      </c>
      <c r="G114">
        <f t="shared" si="9"/>
        <v>0</v>
      </c>
      <c r="H114">
        <f t="shared" si="9"/>
        <v>0</v>
      </c>
      <c r="I114">
        <f t="shared" si="9"/>
        <v>1</v>
      </c>
      <c r="J114" s="21">
        <f t="shared" si="11"/>
        <v>1</v>
      </c>
      <c r="K114">
        <f t="shared" si="16"/>
        <v>0</v>
      </c>
      <c r="L114">
        <f t="shared" si="15"/>
        <v>0</v>
      </c>
      <c r="M114">
        <f t="shared" si="15"/>
        <v>1</v>
      </c>
      <c r="N114">
        <f t="shared" si="15"/>
        <v>0</v>
      </c>
      <c r="O114">
        <f t="shared" si="15"/>
        <v>0</v>
      </c>
      <c r="P114">
        <f t="shared" si="15"/>
        <v>0</v>
      </c>
      <c r="Q114">
        <f t="shared" si="15"/>
        <v>0</v>
      </c>
      <c r="R114">
        <f t="shared" si="15"/>
        <v>0</v>
      </c>
      <c r="S114">
        <f t="shared" si="15"/>
        <v>0</v>
      </c>
      <c r="T114" s="26" t="str">
        <f t="shared" si="12"/>
        <v>Futomak</v>
      </c>
      <c r="U114" s="19" t="str">
        <f t="shared" si="13"/>
        <v>Węgorz</v>
      </c>
    </row>
    <row r="115" spans="1:21" x14ac:dyDescent="0.3">
      <c r="A115" s="15" t="s">
        <v>16165</v>
      </c>
      <c r="B115" s="16" t="s">
        <v>11862</v>
      </c>
      <c r="C115" s="17">
        <v>38</v>
      </c>
      <c r="D115">
        <f t="shared" si="10"/>
        <v>0</v>
      </c>
      <c r="E115">
        <f t="shared" si="10"/>
        <v>0</v>
      </c>
      <c r="F115">
        <f t="shared" si="9"/>
        <v>0</v>
      </c>
      <c r="G115">
        <f t="shared" si="9"/>
        <v>0</v>
      </c>
      <c r="H115">
        <f t="shared" si="9"/>
        <v>0</v>
      </c>
      <c r="I115">
        <f t="shared" si="9"/>
        <v>1</v>
      </c>
      <c r="J115" s="21">
        <f t="shared" si="11"/>
        <v>1</v>
      </c>
      <c r="K115">
        <f t="shared" si="16"/>
        <v>0</v>
      </c>
      <c r="L115">
        <f t="shared" si="15"/>
        <v>0</v>
      </c>
      <c r="M115">
        <f t="shared" si="15"/>
        <v>0</v>
      </c>
      <c r="N115">
        <f t="shared" si="15"/>
        <v>0</v>
      </c>
      <c r="O115">
        <f t="shared" si="15"/>
        <v>0</v>
      </c>
      <c r="P115">
        <f t="shared" si="15"/>
        <v>0</v>
      </c>
      <c r="Q115">
        <f t="shared" si="15"/>
        <v>0</v>
      </c>
      <c r="R115">
        <f t="shared" si="15"/>
        <v>0</v>
      </c>
      <c r="S115">
        <f t="shared" si="15"/>
        <v>0</v>
      </c>
      <c r="T115" s="26" t="str">
        <f t="shared" si="12"/>
        <v>Futomak</v>
      </c>
      <c r="U115" s="19" t="str">
        <f t="shared" si="13"/>
        <v/>
      </c>
    </row>
    <row r="116" spans="1:21" x14ac:dyDescent="0.3">
      <c r="A116" s="15" t="s">
        <v>16165</v>
      </c>
      <c r="B116" s="16" t="s">
        <v>769</v>
      </c>
      <c r="C116" s="17">
        <v>47</v>
      </c>
      <c r="D116">
        <f t="shared" si="10"/>
        <v>0</v>
      </c>
      <c r="E116">
        <f t="shared" si="10"/>
        <v>0</v>
      </c>
      <c r="F116">
        <f t="shared" si="9"/>
        <v>0</v>
      </c>
      <c r="G116">
        <f t="shared" si="9"/>
        <v>0</v>
      </c>
      <c r="H116">
        <f t="shared" si="9"/>
        <v>0</v>
      </c>
      <c r="I116">
        <f t="shared" si="9"/>
        <v>1</v>
      </c>
      <c r="J116" s="21">
        <f t="shared" si="11"/>
        <v>1</v>
      </c>
      <c r="K116">
        <f t="shared" si="16"/>
        <v>1</v>
      </c>
      <c r="L116">
        <f t="shared" si="15"/>
        <v>0</v>
      </c>
      <c r="M116">
        <f t="shared" si="15"/>
        <v>0</v>
      </c>
      <c r="N116">
        <f t="shared" si="15"/>
        <v>0</v>
      </c>
      <c r="O116">
        <f t="shared" si="15"/>
        <v>0</v>
      </c>
      <c r="P116">
        <f t="shared" si="15"/>
        <v>0</v>
      </c>
      <c r="Q116">
        <f t="shared" si="15"/>
        <v>0</v>
      </c>
      <c r="R116">
        <f t="shared" si="15"/>
        <v>0</v>
      </c>
      <c r="S116">
        <f t="shared" si="15"/>
        <v>0</v>
      </c>
      <c r="T116" s="26" t="str">
        <f t="shared" si="12"/>
        <v>Futomak</v>
      </c>
      <c r="U116" s="19" t="str">
        <f t="shared" si="13"/>
        <v>Łoso</v>
      </c>
    </row>
    <row r="117" spans="1:21" x14ac:dyDescent="0.3">
      <c r="A117" s="15" t="s">
        <v>16165</v>
      </c>
      <c r="B117" s="16" t="s">
        <v>773</v>
      </c>
      <c r="C117" s="17">
        <v>49</v>
      </c>
      <c r="D117">
        <f t="shared" si="10"/>
        <v>0</v>
      </c>
      <c r="E117">
        <f t="shared" si="10"/>
        <v>0</v>
      </c>
      <c r="F117">
        <f t="shared" si="10"/>
        <v>0</v>
      </c>
      <c r="G117">
        <f t="shared" si="10"/>
        <v>0</v>
      </c>
      <c r="H117">
        <f t="shared" si="10"/>
        <v>0</v>
      </c>
      <c r="I117">
        <f t="shared" si="10"/>
        <v>1</v>
      </c>
      <c r="J117" s="21">
        <f t="shared" si="11"/>
        <v>1</v>
      </c>
      <c r="K117">
        <f t="shared" si="16"/>
        <v>0</v>
      </c>
      <c r="L117">
        <f t="shared" si="15"/>
        <v>1</v>
      </c>
      <c r="M117">
        <f t="shared" si="15"/>
        <v>0</v>
      </c>
      <c r="N117">
        <f t="shared" si="15"/>
        <v>0</v>
      </c>
      <c r="O117">
        <f t="shared" si="15"/>
        <v>0</v>
      </c>
      <c r="P117">
        <f t="shared" si="15"/>
        <v>0</v>
      </c>
      <c r="Q117">
        <f t="shared" si="15"/>
        <v>0</v>
      </c>
      <c r="R117">
        <f t="shared" si="15"/>
        <v>0</v>
      </c>
      <c r="S117">
        <f t="shared" si="15"/>
        <v>0</v>
      </c>
      <c r="T117" s="26" t="str">
        <f t="shared" si="12"/>
        <v>Futomak</v>
      </c>
      <c r="U117" s="19" t="str">
        <f t="shared" si="13"/>
        <v>Tuńczyk</v>
      </c>
    </row>
    <row r="118" spans="1:21" x14ac:dyDescent="0.3">
      <c r="A118" s="15" t="s">
        <v>16165</v>
      </c>
      <c r="B118" s="16" t="s">
        <v>8238</v>
      </c>
      <c r="C118" s="17">
        <v>37</v>
      </c>
      <c r="D118">
        <f t="shared" ref="D118:I159" si="17">IF(IFERROR(SEARCH(D$1,$B118),0)&gt;0,1,0)</f>
        <v>0</v>
      </c>
      <c r="E118">
        <f t="shared" si="17"/>
        <v>0</v>
      </c>
      <c r="F118">
        <f t="shared" si="17"/>
        <v>0</v>
      </c>
      <c r="G118">
        <f t="shared" si="17"/>
        <v>0</v>
      </c>
      <c r="H118">
        <f t="shared" si="17"/>
        <v>0</v>
      </c>
      <c r="I118">
        <f t="shared" si="17"/>
        <v>1</v>
      </c>
      <c r="J118" s="21">
        <f t="shared" si="11"/>
        <v>1</v>
      </c>
      <c r="K118">
        <f t="shared" si="16"/>
        <v>0</v>
      </c>
      <c r="L118">
        <f t="shared" si="15"/>
        <v>1</v>
      </c>
      <c r="M118">
        <f t="shared" si="15"/>
        <v>0</v>
      </c>
      <c r="N118">
        <f t="shared" si="15"/>
        <v>0</v>
      </c>
      <c r="O118">
        <f t="shared" si="15"/>
        <v>0</v>
      </c>
      <c r="P118">
        <f t="shared" si="15"/>
        <v>0</v>
      </c>
      <c r="Q118">
        <f t="shared" si="15"/>
        <v>0</v>
      </c>
      <c r="R118">
        <f t="shared" si="15"/>
        <v>0</v>
      </c>
      <c r="S118">
        <f t="shared" si="15"/>
        <v>0</v>
      </c>
      <c r="T118" s="26" t="str">
        <f t="shared" si="12"/>
        <v>Futomak</v>
      </c>
      <c r="U118" s="19" t="str">
        <f t="shared" si="13"/>
        <v>Tuńczyk</v>
      </c>
    </row>
    <row r="119" spans="1:21" x14ac:dyDescent="0.3">
      <c r="A119" s="15" t="s">
        <v>16165</v>
      </c>
      <c r="B119" s="16" t="s">
        <v>11872</v>
      </c>
      <c r="C119" s="17">
        <v>39</v>
      </c>
      <c r="D119">
        <f t="shared" si="17"/>
        <v>0</v>
      </c>
      <c r="E119">
        <f t="shared" si="17"/>
        <v>0</v>
      </c>
      <c r="F119">
        <f t="shared" si="17"/>
        <v>0</v>
      </c>
      <c r="G119">
        <f t="shared" si="17"/>
        <v>0</v>
      </c>
      <c r="H119">
        <f t="shared" si="17"/>
        <v>0</v>
      </c>
      <c r="I119">
        <f t="shared" si="17"/>
        <v>1</v>
      </c>
      <c r="J119" s="21">
        <f t="shared" si="11"/>
        <v>1</v>
      </c>
      <c r="K119">
        <f t="shared" si="16"/>
        <v>0</v>
      </c>
      <c r="L119">
        <f t="shared" si="15"/>
        <v>1</v>
      </c>
      <c r="M119">
        <f t="shared" si="15"/>
        <v>0</v>
      </c>
      <c r="N119">
        <f t="shared" si="15"/>
        <v>0</v>
      </c>
      <c r="O119">
        <f t="shared" si="15"/>
        <v>0</v>
      </c>
      <c r="P119">
        <f t="shared" si="15"/>
        <v>0</v>
      </c>
      <c r="Q119">
        <f t="shared" si="15"/>
        <v>0</v>
      </c>
      <c r="R119">
        <f t="shared" si="15"/>
        <v>0</v>
      </c>
      <c r="S119">
        <f t="shared" si="15"/>
        <v>0</v>
      </c>
      <c r="T119" s="26" t="str">
        <f t="shared" si="12"/>
        <v>Futomak</v>
      </c>
      <c r="U119" s="19" t="str">
        <f t="shared" si="13"/>
        <v>Tuńczyk</v>
      </c>
    </row>
    <row r="120" spans="1:21" x14ac:dyDescent="0.3">
      <c r="A120" s="15" t="s">
        <v>16165</v>
      </c>
      <c r="B120" s="16" t="s">
        <v>16332</v>
      </c>
      <c r="C120" s="17">
        <v>37</v>
      </c>
      <c r="D120">
        <f t="shared" si="17"/>
        <v>0</v>
      </c>
      <c r="E120">
        <f t="shared" si="17"/>
        <v>0</v>
      </c>
      <c r="F120">
        <f t="shared" si="17"/>
        <v>0</v>
      </c>
      <c r="G120">
        <f t="shared" si="17"/>
        <v>0</v>
      </c>
      <c r="H120">
        <f t="shared" si="17"/>
        <v>0</v>
      </c>
      <c r="I120">
        <f t="shared" si="17"/>
        <v>1</v>
      </c>
      <c r="J120" s="21">
        <f t="shared" si="11"/>
        <v>1</v>
      </c>
      <c r="K120">
        <f t="shared" si="16"/>
        <v>0</v>
      </c>
      <c r="L120">
        <f t="shared" si="15"/>
        <v>1</v>
      </c>
      <c r="M120">
        <f t="shared" si="15"/>
        <v>0</v>
      </c>
      <c r="N120">
        <f t="shared" si="15"/>
        <v>0</v>
      </c>
      <c r="O120">
        <f t="shared" si="15"/>
        <v>0</v>
      </c>
      <c r="P120">
        <f t="shared" si="15"/>
        <v>0</v>
      </c>
      <c r="Q120">
        <f t="shared" si="15"/>
        <v>0</v>
      </c>
      <c r="R120">
        <f t="shared" si="15"/>
        <v>0</v>
      </c>
      <c r="S120">
        <f t="shared" si="15"/>
        <v>0</v>
      </c>
      <c r="T120" s="26" t="str">
        <f t="shared" si="12"/>
        <v>Futomak</v>
      </c>
      <c r="U120" s="19" t="str">
        <f t="shared" si="13"/>
        <v>Tuńczyk</v>
      </c>
    </row>
    <row r="121" spans="1:21" x14ac:dyDescent="0.3">
      <c r="A121" s="15" t="s">
        <v>16165</v>
      </c>
      <c r="B121" s="16" t="s">
        <v>1611</v>
      </c>
      <c r="C121" s="17">
        <v>33</v>
      </c>
      <c r="D121">
        <f t="shared" si="17"/>
        <v>0</v>
      </c>
      <c r="E121">
        <f t="shared" si="17"/>
        <v>0</v>
      </c>
      <c r="F121">
        <f t="shared" si="17"/>
        <v>0</v>
      </c>
      <c r="G121">
        <f t="shared" si="17"/>
        <v>0</v>
      </c>
      <c r="H121">
        <f t="shared" si="17"/>
        <v>0</v>
      </c>
      <c r="I121">
        <f t="shared" si="17"/>
        <v>1</v>
      </c>
      <c r="J121" s="21">
        <f t="shared" si="11"/>
        <v>1</v>
      </c>
      <c r="K121">
        <f t="shared" si="16"/>
        <v>0</v>
      </c>
      <c r="L121">
        <f t="shared" si="15"/>
        <v>0</v>
      </c>
      <c r="M121">
        <f t="shared" si="15"/>
        <v>0</v>
      </c>
      <c r="N121">
        <f t="shared" si="15"/>
        <v>0</v>
      </c>
      <c r="O121">
        <f t="shared" si="15"/>
        <v>0</v>
      </c>
      <c r="P121">
        <f t="shared" si="15"/>
        <v>0</v>
      </c>
      <c r="Q121">
        <f t="shared" si="15"/>
        <v>0</v>
      </c>
      <c r="R121">
        <f t="shared" si="15"/>
        <v>1</v>
      </c>
      <c r="S121">
        <f t="shared" si="15"/>
        <v>0</v>
      </c>
      <c r="T121" s="26" t="str">
        <f t="shared" si="12"/>
        <v>Futomak</v>
      </c>
      <c r="U121" s="19" t="str">
        <f t="shared" si="13"/>
        <v>Weg</v>
      </c>
    </row>
    <row r="122" spans="1:21" x14ac:dyDescent="0.3">
      <c r="A122" s="15" t="s">
        <v>16165</v>
      </c>
      <c r="B122" s="16" t="s">
        <v>635</v>
      </c>
      <c r="C122" s="17">
        <v>19</v>
      </c>
      <c r="D122">
        <f t="shared" si="17"/>
        <v>0</v>
      </c>
      <c r="E122">
        <f t="shared" si="17"/>
        <v>0</v>
      </c>
      <c r="F122">
        <f t="shared" si="17"/>
        <v>1</v>
      </c>
      <c r="G122">
        <f t="shared" si="17"/>
        <v>0</v>
      </c>
      <c r="H122">
        <f t="shared" si="17"/>
        <v>0</v>
      </c>
      <c r="I122">
        <f t="shared" si="17"/>
        <v>0</v>
      </c>
      <c r="J122" s="21">
        <f t="shared" si="11"/>
        <v>1</v>
      </c>
      <c r="K122">
        <f t="shared" si="16"/>
        <v>0</v>
      </c>
      <c r="L122">
        <f t="shared" si="15"/>
        <v>0</v>
      </c>
      <c r="M122">
        <f t="shared" si="15"/>
        <v>0</v>
      </c>
      <c r="N122">
        <f t="shared" si="15"/>
        <v>0</v>
      </c>
      <c r="O122">
        <f t="shared" si="15"/>
        <v>1</v>
      </c>
      <c r="P122">
        <f t="shared" si="15"/>
        <v>0</v>
      </c>
      <c r="Q122">
        <f t="shared" si="15"/>
        <v>0</v>
      </c>
      <c r="R122">
        <f t="shared" si="15"/>
        <v>0</v>
      </c>
      <c r="S122">
        <f t="shared" si="15"/>
        <v>0</v>
      </c>
      <c r="T122" s="26" t="str">
        <f t="shared" si="12"/>
        <v>Hosomak</v>
      </c>
      <c r="U122" s="19" t="str">
        <f t="shared" si="13"/>
        <v>Awokado</v>
      </c>
    </row>
    <row r="123" spans="1:21" x14ac:dyDescent="0.3">
      <c r="A123" s="15" t="s">
        <v>16165</v>
      </c>
      <c r="B123" s="16" t="s">
        <v>11854</v>
      </c>
      <c r="C123" s="17">
        <v>19</v>
      </c>
      <c r="D123">
        <f t="shared" si="17"/>
        <v>0</v>
      </c>
      <c r="E123">
        <f t="shared" si="17"/>
        <v>0</v>
      </c>
      <c r="F123">
        <f t="shared" si="17"/>
        <v>1</v>
      </c>
      <c r="G123">
        <f t="shared" si="17"/>
        <v>0</v>
      </c>
      <c r="H123">
        <f t="shared" si="17"/>
        <v>0</v>
      </c>
      <c r="I123">
        <f t="shared" si="17"/>
        <v>0</v>
      </c>
      <c r="J123" s="21">
        <f t="shared" si="11"/>
        <v>1</v>
      </c>
      <c r="K123">
        <f t="shared" si="16"/>
        <v>0</v>
      </c>
      <c r="L123">
        <f t="shared" si="15"/>
        <v>0</v>
      </c>
      <c r="M123">
        <f t="shared" si="15"/>
        <v>0</v>
      </c>
      <c r="N123">
        <f t="shared" si="15"/>
        <v>0</v>
      </c>
      <c r="O123">
        <f t="shared" si="15"/>
        <v>0</v>
      </c>
      <c r="P123">
        <f t="shared" si="15"/>
        <v>0</v>
      </c>
      <c r="Q123">
        <f t="shared" si="15"/>
        <v>0</v>
      </c>
      <c r="R123">
        <f t="shared" si="15"/>
        <v>0</v>
      </c>
      <c r="S123">
        <f t="shared" si="15"/>
        <v>0</v>
      </c>
      <c r="T123" s="26" t="str">
        <f t="shared" si="12"/>
        <v>Hosomak</v>
      </c>
      <c r="U123" s="19" t="str">
        <f t="shared" si="13"/>
        <v/>
      </c>
    </row>
    <row r="124" spans="1:21" x14ac:dyDescent="0.3">
      <c r="A124" s="15" t="s">
        <v>16165</v>
      </c>
      <c r="B124" s="16" t="s">
        <v>6445</v>
      </c>
      <c r="C124" s="17">
        <v>31</v>
      </c>
      <c r="D124">
        <f t="shared" si="17"/>
        <v>0</v>
      </c>
      <c r="E124">
        <f t="shared" si="17"/>
        <v>0</v>
      </c>
      <c r="F124">
        <f t="shared" si="17"/>
        <v>1</v>
      </c>
      <c r="G124">
        <f t="shared" si="17"/>
        <v>0</v>
      </c>
      <c r="H124">
        <f t="shared" si="17"/>
        <v>0</v>
      </c>
      <c r="I124">
        <f t="shared" si="17"/>
        <v>0</v>
      </c>
      <c r="J124" s="21">
        <f t="shared" si="11"/>
        <v>1</v>
      </c>
      <c r="K124">
        <f t="shared" si="16"/>
        <v>0</v>
      </c>
      <c r="L124">
        <f t="shared" si="15"/>
        <v>0</v>
      </c>
      <c r="M124">
        <f t="shared" si="15"/>
        <v>0</v>
      </c>
      <c r="N124">
        <f t="shared" si="15"/>
        <v>1</v>
      </c>
      <c r="O124">
        <f t="shared" si="15"/>
        <v>0</v>
      </c>
      <c r="P124">
        <f t="shared" si="15"/>
        <v>0</v>
      </c>
      <c r="Q124">
        <f t="shared" si="15"/>
        <v>0</v>
      </c>
      <c r="R124">
        <f t="shared" si="15"/>
        <v>0</v>
      </c>
      <c r="S124">
        <f t="shared" si="15"/>
        <v>0</v>
      </c>
      <c r="T124" s="26" t="str">
        <f t="shared" si="12"/>
        <v>Hosomak</v>
      </c>
      <c r="U124" s="19" t="str">
        <f t="shared" si="13"/>
        <v>Krewetk</v>
      </c>
    </row>
    <row r="125" spans="1:21" x14ac:dyDescent="0.3">
      <c r="A125" s="15" t="s">
        <v>16165</v>
      </c>
      <c r="B125" s="16" t="s">
        <v>637</v>
      </c>
      <c r="C125" s="17">
        <v>24</v>
      </c>
      <c r="D125">
        <f t="shared" si="17"/>
        <v>0</v>
      </c>
      <c r="E125">
        <f t="shared" si="17"/>
        <v>0</v>
      </c>
      <c r="F125">
        <f t="shared" si="17"/>
        <v>1</v>
      </c>
      <c r="G125">
        <f t="shared" si="17"/>
        <v>0</v>
      </c>
      <c r="H125">
        <f t="shared" si="17"/>
        <v>0</v>
      </c>
      <c r="I125">
        <f t="shared" si="17"/>
        <v>0</v>
      </c>
      <c r="J125" s="21">
        <f t="shared" si="11"/>
        <v>1</v>
      </c>
      <c r="K125">
        <f t="shared" si="16"/>
        <v>1</v>
      </c>
      <c r="L125">
        <f t="shared" si="15"/>
        <v>0</v>
      </c>
      <c r="M125">
        <f t="shared" si="15"/>
        <v>0</v>
      </c>
      <c r="N125">
        <f t="shared" si="15"/>
        <v>0</v>
      </c>
      <c r="O125">
        <f t="shared" si="15"/>
        <v>0</v>
      </c>
      <c r="P125">
        <f t="shared" si="15"/>
        <v>0</v>
      </c>
      <c r="Q125">
        <f t="shared" si="15"/>
        <v>0</v>
      </c>
      <c r="R125">
        <f t="shared" si="15"/>
        <v>0</v>
      </c>
      <c r="S125">
        <f t="shared" si="15"/>
        <v>0</v>
      </c>
      <c r="T125" s="26" t="str">
        <f t="shared" si="12"/>
        <v>Hosomak</v>
      </c>
      <c r="U125" s="19" t="str">
        <f t="shared" si="13"/>
        <v>Łoso</v>
      </c>
    </row>
    <row r="126" spans="1:21" x14ac:dyDescent="0.3">
      <c r="A126" s="15" t="s">
        <v>16165</v>
      </c>
      <c r="B126" s="16" t="s">
        <v>11855</v>
      </c>
      <c r="C126" s="17">
        <v>28</v>
      </c>
      <c r="D126">
        <f t="shared" si="17"/>
        <v>0</v>
      </c>
      <c r="E126">
        <f t="shared" si="17"/>
        <v>0</v>
      </c>
      <c r="F126">
        <f t="shared" si="17"/>
        <v>1</v>
      </c>
      <c r="G126">
        <f t="shared" si="17"/>
        <v>0</v>
      </c>
      <c r="H126">
        <f t="shared" si="17"/>
        <v>0</v>
      </c>
      <c r="I126">
        <f t="shared" si="17"/>
        <v>0</v>
      </c>
      <c r="J126" s="21">
        <f t="shared" si="11"/>
        <v>1</v>
      </c>
      <c r="K126">
        <f t="shared" si="16"/>
        <v>1</v>
      </c>
      <c r="L126">
        <f t="shared" si="15"/>
        <v>0</v>
      </c>
      <c r="M126">
        <f t="shared" si="15"/>
        <v>0</v>
      </c>
      <c r="N126">
        <f t="shared" si="15"/>
        <v>0</v>
      </c>
      <c r="O126">
        <f t="shared" si="15"/>
        <v>0</v>
      </c>
      <c r="P126">
        <f t="shared" si="15"/>
        <v>0</v>
      </c>
      <c r="Q126">
        <f t="shared" si="15"/>
        <v>0</v>
      </c>
      <c r="R126">
        <f t="shared" si="15"/>
        <v>0</v>
      </c>
      <c r="S126">
        <f t="shared" si="15"/>
        <v>0</v>
      </c>
      <c r="T126" s="26" t="str">
        <f t="shared" si="12"/>
        <v>Hosomak</v>
      </c>
      <c r="U126" s="19" t="str">
        <f t="shared" si="13"/>
        <v>Łoso</v>
      </c>
    </row>
    <row r="127" spans="1:21" x14ac:dyDescent="0.3">
      <c r="A127" s="15" t="s">
        <v>16165</v>
      </c>
      <c r="B127" s="16" t="s">
        <v>11852</v>
      </c>
      <c r="C127" s="17">
        <v>18</v>
      </c>
      <c r="D127">
        <f t="shared" si="17"/>
        <v>0</v>
      </c>
      <c r="E127">
        <f t="shared" si="17"/>
        <v>0</v>
      </c>
      <c r="F127">
        <f t="shared" si="17"/>
        <v>1</v>
      </c>
      <c r="G127">
        <f t="shared" si="17"/>
        <v>0</v>
      </c>
      <c r="H127">
        <f t="shared" si="17"/>
        <v>0</v>
      </c>
      <c r="I127">
        <f t="shared" si="17"/>
        <v>0</v>
      </c>
      <c r="J127" s="21">
        <f t="shared" si="11"/>
        <v>1</v>
      </c>
      <c r="K127">
        <f t="shared" si="16"/>
        <v>0</v>
      </c>
      <c r="L127">
        <f t="shared" si="15"/>
        <v>0</v>
      </c>
      <c r="M127">
        <f t="shared" si="15"/>
        <v>0</v>
      </c>
      <c r="N127">
        <f t="shared" si="15"/>
        <v>0</v>
      </c>
      <c r="O127">
        <f t="shared" si="15"/>
        <v>0</v>
      </c>
      <c r="P127">
        <f t="shared" si="15"/>
        <v>1</v>
      </c>
      <c r="Q127">
        <f t="shared" si="15"/>
        <v>0</v>
      </c>
      <c r="R127">
        <f t="shared" si="15"/>
        <v>0</v>
      </c>
      <c r="S127">
        <f t="shared" si="15"/>
        <v>0</v>
      </c>
      <c r="T127" s="26" t="str">
        <f t="shared" si="12"/>
        <v>Hosomak</v>
      </c>
      <c r="U127" s="19" t="str">
        <f t="shared" si="13"/>
        <v>Ogórek</v>
      </c>
    </row>
    <row r="128" spans="1:21" x14ac:dyDescent="0.3">
      <c r="A128" s="15" t="s">
        <v>16165</v>
      </c>
      <c r="B128" s="16" t="s">
        <v>636</v>
      </c>
      <c r="C128" s="17">
        <v>19</v>
      </c>
      <c r="D128">
        <f t="shared" si="17"/>
        <v>0</v>
      </c>
      <c r="E128">
        <f t="shared" si="17"/>
        <v>0</v>
      </c>
      <c r="F128">
        <f t="shared" si="17"/>
        <v>1</v>
      </c>
      <c r="G128">
        <f t="shared" si="17"/>
        <v>0</v>
      </c>
      <c r="H128">
        <f t="shared" si="17"/>
        <v>0</v>
      </c>
      <c r="I128">
        <f t="shared" si="17"/>
        <v>0</v>
      </c>
      <c r="J128" s="21">
        <f t="shared" si="11"/>
        <v>1</v>
      </c>
      <c r="K128">
        <f t="shared" si="16"/>
        <v>0</v>
      </c>
      <c r="L128">
        <f t="shared" si="15"/>
        <v>0</v>
      </c>
      <c r="M128">
        <f t="shared" si="15"/>
        <v>0</v>
      </c>
      <c r="N128">
        <f t="shared" si="15"/>
        <v>0</v>
      </c>
      <c r="O128">
        <f t="shared" si="15"/>
        <v>0</v>
      </c>
      <c r="P128">
        <f t="shared" si="15"/>
        <v>0</v>
      </c>
      <c r="Q128">
        <f t="shared" si="15"/>
        <v>0</v>
      </c>
      <c r="R128">
        <f t="shared" si="15"/>
        <v>0</v>
      </c>
      <c r="S128">
        <f t="shared" si="15"/>
        <v>0</v>
      </c>
      <c r="T128" s="26" t="str">
        <f t="shared" si="12"/>
        <v>Hosomak</v>
      </c>
      <c r="U128" s="19" t="str">
        <f t="shared" si="13"/>
        <v/>
      </c>
    </row>
    <row r="129" spans="1:21" x14ac:dyDescent="0.3">
      <c r="A129" s="15" t="s">
        <v>16165</v>
      </c>
      <c r="B129" s="16" t="s">
        <v>10944</v>
      </c>
      <c r="C129" s="17">
        <v>19</v>
      </c>
      <c r="D129">
        <f t="shared" si="17"/>
        <v>0</v>
      </c>
      <c r="E129">
        <f t="shared" si="17"/>
        <v>0</v>
      </c>
      <c r="F129">
        <f t="shared" si="17"/>
        <v>1</v>
      </c>
      <c r="G129">
        <f t="shared" si="17"/>
        <v>0</v>
      </c>
      <c r="H129">
        <f t="shared" si="17"/>
        <v>0</v>
      </c>
      <c r="I129">
        <f t="shared" si="17"/>
        <v>0</v>
      </c>
      <c r="J129" s="21">
        <f t="shared" si="11"/>
        <v>1</v>
      </c>
      <c r="K129">
        <f t="shared" si="16"/>
        <v>0</v>
      </c>
      <c r="L129">
        <f t="shared" si="15"/>
        <v>0</v>
      </c>
      <c r="M129">
        <f t="shared" si="15"/>
        <v>0</v>
      </c>
      <c r="N129">
        <f t="shared" si="15"/>
        <v>0</v>
      </c>
      <c r="O129">
        <f t="shared" si="15"/>
        <v>0</v>
      </c>
      <c r="P129">
        <f t="shared" si="15"/>
        <v>0</v>
      </c>
      <c r="Q129">
        <f t="shared" si="15"/>
        <v>0</v>
      </c>
      <c r="R129">
        <f t="shared" si="15"/>
        <v>0</v>
      </c>
      <c r="S129">
        <f t="shared" si="15"/>
        <v>0</v>
      </c>
      <c r="T129" s="26" t="str">
        <f t="shared" si="12"/>
        <v>Hosomak</v>
      </c>
      <c r="U129" s="19" t="str">
        <f t="shared" si="13"/>
        <v/>
      </c>
    </row>
    <row r="130" spans="1:21" x14ac:dyDescent="0.3">
      <c r="A130" s="15" t="s">
        <v>16165</v>
      </c>
      <c r="B130" s="16" t="s">
        <v>638</v>
      </c>
      <c r="C130" s="17">
        <v>27</v>
      </c>
      <c r="D130">
        <f t="shared" si="17"/>
        <v>0</v>
      </c>
      <c r="E130">
        <f t="shared" si="17"/>
        <v>0</v>
      </c>
      <c r="F130">
        <f t="shared" si="17"/>
        <v>1</v>
      </c>
      <c r="G130">
        <f t="shared" si="17"/>
        <v>0</v>
      </c>
      <c r="H130">
        <f t="shared" si="17"/>
        <v>0</v>
      </c>
      <c r="I130">
        <f t="shared" si="17"/>
        <v>0</v>
      </c>
      <c r="J130" s="21">
        <f t="shared" ref="J130:J193" si="18">SUM(D130:I130)</f>
        <v>1</v>
      </c>
      <c r="K130">
        <f t="shared" si="16"/>
        <v>0</v>
      </c>
      <c r="L130">
        <f t="shared" si="15"/>
        <v>1</v>
      </c>
      <c r="M130">
        <f t="shared" si="15"/>
        <v>0</v>
      </c>
      <c r="N130">
        <f t="shared" si="15"/>
        <v>0</v>
      </c>
      <c r="O130">
        <f t="shared" si="15"/>
        <v>0</v>
      </c>
      <c r="P130">
        <f t="shared" si="15"/>
        <v>0</v>
      </c>
      <c r="Q130">
        <f t="shared" si="15"/>
        <v>0</v>
      </c>
      <c r="R130">
        <f t="shared" si="15"/>
        <v>0</v>
      </c>
      <c r="S130">
        <f t="shared" si="15"/>
        <v>0</v>
      </c>
      <c r="T130" s="26" t="str">
        <f t="shared" ref="T130:T193" si="19">INDEX(D$1:I$3732,1,SEARCH("1",CONCATENATE(D130,E130,F130,G130,H130,I130)))</f>
        <v>Hosomak</v>
      </c>
      <c r="U130" s="19" t="str">
        <f t="shared" ref="U130:U193" si="20">IFERROR(INDEX(K$1:S$3732,1,SEARCH("1",CONCATENATE(K130,L130,M130,N130,O130,P130,Q130,R130,S130))),"")</f>
        <v>Tuńczyk</v>
      </c>
    </row>
    <row r="131" spans="1:21" x14ac:dyDescent="0.3">
      <c r="A131" s="15" t="s">
        <v>16165</v>
      </c>
      <c r="B131" s="16" t="s">
        <v>11856</v>
      </c>
      <c r="C131" s="17">
        <v>29</v>
      </c>
      <c r="D131">
        <f t="shared" si="17"/>
        <v>0</v>
      </c>
      <c r="E131">
        <f t="shared" si="17"/>
        <v>0</v>
      </c>
      <c r="F131">
        <f t="shared" si="17"/>
        <v>1</v>
      </c>
      <c r="G131">
        <f t="shared" si="17"/>
        <v>0</v>
      </c>
      <c r="H131">
        <f t="shared" si="17"/>
        <v>0</v>
      </c>
      <c r="I131">
        <f t="shared" si="17"/>
        <v>0</v>
      </c>
      <c r="J131" s="21">
        <f t="shared" si="18"/>
        <v>1</v>
      </c>
      <c r="K131">
        <f t="shared" si="16"/>
        <v>0</v>
      </c>
      <c r="L131">
        <f t="shared" si="15"/>
        <v>1</v>
      </c>
      <c r="M131">
        <f t="shared" si="15"/>
        <v>0</v>
      </c>
      <c r="N131">
        <f t="shared" si="15"/>
        <v>0</v>
      </c>
      <c r="O131">
        <f t="shared" si="15"/>
        <v>0</v>
      </c>
      <c r="P131">
        <f t="shared" si="15"/>
        <v>0</v>
      </c>
      <c r="Q131">
        <f t="shared" si="15"/>
        <v>0</v>
      </c>
      <c r="R131">
        <f t="shared" si="15"/>
        <v>0</v>
      </c>
      <c r="S131">
        <f t="shared" si="15"/>
        <v>0</v>
      </c>
      <c r="T131" s="26" t="str">
        <f t="shared" si="19"/>
        <v>Hosomak</v>
      </c>
      <c r="U131" s="19" t="str">
        <f t="shared" si="20"/>
        <v>Tuńczyk</v>
      </c>
    </row>
    <row r="132" spans="1:21" x14ac:dyDescent="0.3">
      <c r="A132" s="15" t="s">
        <v>16165</v>
      </c>
      <c r="B132" s="16" t="s">
        <v>11853</v>
      </c>
      <c r="C132" s="17">
        <v>19</v>
      </c>
      <c r="D132">
        <f t="shared" si="17"/>
        <v>0</v>
      </c>
      <c r="E132">
        <f t="shared" si="17"/>
        <v>0</v>
      </c>
      <c r="F132">
        <f t="shared" si="17"/>
        <v>1</v>
      </c>
      <c r="G132">
        <f t="shared" si="17"/>
        <v>0</v>
      </c>
      <c r="H132">
        <f t="shared" si="17"/>
        <v>0</v>
      </c>
      <c r="I132">
        <f t="shared" si="17"/>
        <v>0</v>
      </c>
      <c r="J132" s="21">
        <f t="shared" si="18"/>
        <v>1</v>
      </c>
      <c r="K132">
        <f t="shared" si="16"/>
        <v>0</v>
      </c>
      <c r="L132">
        <f t="shared" si="15"/>
        <v>0</v>
      </c>
      <c r="M132">
        <f t="shared" si="15"/>
        <v>0</v>
      </c>
      <c r="N132">
        <f t="shared" si="15"/>
        <v>0</v>
      </c>
      <c r="O132">
        <f t="shared" si="15"/>
        <v>0</v>
      </c>
      <c r="P132">
        <f t="shared" si="15"/>
        <v>0</v>
      </c>
      <c r="Q132">
        <f t="shared" si="15"/>
        <v>0</v>
      </c>
      <c r="R132">
        <f t="shared" si="15"/>
        <v>0</v>
      </c>
      <c r="S132">
        <f t="shared" si="15"/>
        <v>0</v>
      </c>
      <c r="T132" s="26" t="str">
        <f t="shared" si="19"/>
        <v>Hosomak</v>
      </c>
      <c r="U132" s="19" t="str">
        <f t="shared" si="20"/>
        <v/>
      </c>
    </row>
    <row r="133" spans="1:21" x14ac:dyDescent="0.3">
      <c r="A133" s="15" t="s">
        <v>16165</v>
      </c>
      <c r="B133" s="16" t="s">
        <v>11843</v>
      </c>
      <c r="C133" s="17">
        <v>17</v>
      </c>
      <c r="D133">
        <f t="shared" si="17"/>
        <v>0</v>
      </c>
      <c r="E133">
        <f t="shared" si="17"/>
        <v>1</v>
      </c>
      <c r="F133">
        <f t="shared" si="17"/>
        <v>0</v>
      </c>
      <c r="G133">
        <f t="shared" si="17"/>
        <v>0</v>
      </c>
      <c r="H133">
        <f t="shared" si="17"/>
        <v>0</v>
      </c>
      <c r="I133">
        <f t="shared" si="17"/>
        <v>0</v>
      </c>
      <c r="J133" s="21">
        <f t="shared" si="18"/>
        <v>1</v>
      </c>
      <c r="K133">
        <f t="shared" si="16"/>
        <v>0</v>
      </c>
      <c r="L133">
        <f t="shared" si="15"/>
        <v>0</v>
      </c>
      <c r="M133">
        <f t="shared" si="15"/>
        <v>0</v>
      </c>
      <c r="N133">
        <f t="shared" si="15"/>
        <v>0</v>
      </c>
      <c r="O133">
        <f t="shared" si="15"/>
        <v>0</v>
      </c>
      <c r="P133">
        <f t="shared" si="15"/>
        <v>0</v>
      </c>
      <c r="Q133">
        <f t="shared" si="15"/>
        <v>0</v>
      </c>
      <c r="R133">
        <f t="shared" si="15"/>
        <v>0</v>
      </c>
      <c r="S133">
        <f t="shared" si="15"/>
        <v>0</v>
      </c>
      <c r="T133" s="26" t="str">
        <f t="shared" si="19"/>
        <v>Nigiri</v>
      </c>
      <c r="U133" s="19" t="str">
        <f t="shared" si="20"/>
        <v/>
      </c>
    </row>
    <row r="134" spans="1:21" x14ac:dyDescent="0.3">
      <c r="A134" s="15" t="s">
        <v>16165</v>
      </c>
      <c r="B134" s="16" t="s">
        <v>3360</v>
      </c>
      <c r="C134" s="17">
        <v>31</v>
      </c>
      <c r="D134">
        <f t="shared" si="17"/>
        <v>0</v>
      </c>
      <c r="E134">
        <f t="shared" si="17"/>
        <v>1</v>
      </c>
      <c r="F134">
        <f t="shared" si="17"/>
        <v>0</v>
      </c>
      <c r="G134">
        <f t="shared" si="17"/>
        <v>0</v>
      </c>
      <c r="H134">
        <f t="shared" si="17"/>
        <v>0</v>
      </c>
      <c r="I134">
        <f t="shared" si="17"/>
        <v>0</v>
      </c>
      <c r="J134" s="21">
        <f t="shared" si="18"/>
        <v>1</v>
      </c>
      <c r="K134">
        <f t="shared" si="16"/>
        <v>0</v>
      </c>
      <c r="L134">
        <f t="shared" si="15"/>
        <v>0</v>
      </c>
      <c r="M134">
        <f t="shared" si="15"/>
        <v>0</v>
      </c>
      <c r="N134">
        <f t="shared" si="15"/>
        <v>0</v>
      </c>
      <c r="O134">
        <f t="shared" si="15"/>
        <v>0</v>
      </c>
      <c r="P134">
        <f t="shared" si="15"/>
        <v>0</v>
      </c>
      <c r="Q134">
        <f t="shared" si="15"/>
        <v>0</v>
      </c>
      <c r="R134">
        <f t="shared" si="15"/>
        <v>0</v>
      </c>
      <c r="S134">
        <f t="shared" si="15"/>
        <v>0</v>
      </c>
      <c r="T134" s="26" t="str">
        <f t="shared" si="19"/>
        <v>Nigiri</v>
      </c>
      <c r="U134" s="19" t="str">
        <f t="shared" si="20"/>
        <v/>
      </c>
    </row>
    <row r="135" spans="1:21" x14ac:dyDescent="0.3">
      <c r="A135" s="15" t="s">
        <v>16165</v>
      </c>
      <c r="B135" s="16" t="s">
        <v>11844</v>
      </c>
      <c r="C135" s="17">
        <v>31</v>
      </c>
      <c r="D135">
        <f t="shared" si="17"/>
        <v>0</v>
      </c>
      <c r="E135">
        <f t="shared" si="17"/>
        <v>1</v>
      </c>
      <c r="F135">
        <f t="shared" si="17"/>
        <v>0</v>
      </c>
      <c r="G135">
        <f t="shared" si="17"/>
        <v>0</v>
      </c>
      <c r="H135">
        <f t="shared" si="17"/>
        <v>0</v>
      </c>
      <c r="I135">
        <f t="shared" si="17"/>
        <v>0</v>
      </c>
      <c r="J135" s="21">
        <f t="shared" si="18"/>
        <v>1</v>
      </c>
      <c r="K135">
        <f t="shared" si="16"/>
        <v>0</v>
      </c>
      <c r="L135">
        <f t="shared" si="15"/>
        <v>0</v>
      </c>
      <c r="M135">
        <f t="shared" si="15"/>
        <v>0</v>
      </c>
      <c r="N135">
        <f t="shared" si="15"/>
        <v>1</v>
      </c>
      <c r="O135">
        <f t="shared" si="15"/>
        <v>0</v>
      </c>
      <c r="P135">
        <f t="shared" si="15"/>
        <v>0</v>
      </c>
      <c r="Q135">
        <f t="shared" si="15"/>
        <v>0</v>
      </c>
      <c r="R135">
        <f t="shared" si="15"/>
        <v>0</v>
      </c>
      <c r="S135">
        <f t="shared" si="15"/>
        <v>0</v>
      </c>
      <c r="T135" s="26" t="str">
        <f t="shared" si="19"/>
        <v>Nigiri</v>
      </c>
      <c r="U135" s="19" t="str">
        <f t="shared" si="20"/>
        <v>Krewetk</v>
      </c>
    </row>
    <row r="136" spans="1:21" x14ac:dyDescent="0.3">
      <c r="A136" s="15" t="s">
        <v>16165</v>
      </c>
      <c r="B136" s="16" t="s">
        <v>11846</v>
      </c>
      <c r="C136" s="17">
        <v>31</v>
      </c>
      <c r="D136">
        <f t="shared" si="17"/>
        <v>0</v>
      </c>
      <c r="E136">
        <f t="shared" si="17"/>
        <v>1</v>
      </c>
      <c r="F136">
        <f t="shared" si="17"/>
        <v>0</v>
      </c>
      <c r="G136">
        <f t="shared" si="17"/>
        <v>0</v>
      </c>
      <c r="H136">
        <f t="shared" si="17"/>
        <v>0</v>
      </c>
      <c r="I136">
        <f t="shared" si="17"/>
        <v>0</v>
      </c>
      <c r="J136" s="21">
        <f t="shared" si="18"/>
        <v>1</v>
      </c>
      <c r="K136">
        <f t="shared" si="16"/>
        <v>0</v>
      </c>
      <c r="L136">
        <f t="shared" si="15"/>
        <v>0</v>
      </c>
      <c r="M136">
        <f t="shared" si="15"/>
        <v>0</v>
      </c>
      <c r="N136">
        <f t="shared" si="15"/>
        <v>1</v>
      </c>
      <c r="O136">
        <f t="shared" si="15"/>
        <v>0</v>
      </c>
      <c r="P136">
        <f t="shared" si="15"/>
        <v>0</v>
      </c>
      <c r="Q136">
        <f t="shared" si="15"/>
        <v>0</v>
      </c>
      <c r="R136">
        <f t="shared" si="15"/>
        <v>0</v>
      </c>
      <c r="S136">
        <f t="shared" si="15"/>
        <v>0</v>
      </c>
      <c r="T136" s="26" t="str">
        <f t="shared" si="19"/>
        <v>Nigiri</v>
      </c>
      <c r="U136" s="19" t="str">
        <f t="shared" si="20"/>
        <v>Krewetk</v>
      </c>
    </row>
    <row r="137" spans="1:21" x14ac:dyDescent="0.3">
      <c r="A137" s="15" t="s">
        <v>16165</v>
      </c>
      <c r="B137" s="16" t="s">
        <v>24</v>
      </c>
      <c r="C137" s="17">
        <v>27</v>
      </c>
      <c r="D137">
        <f t="shared" si="17"/>
        <v>0</v>
      </c>
      <c r="E137">
        <f t="shared" si="17"/>
        <v>1</v>
      </c>
      <c r="F137">
        <f t="shared" si="17"/>
        <v>0</v>
      </c>
      <c r="G137">
        <f t="shared" si="17"/>
        <v>0</v>
      </c>
      <c r="H137">
        <f t="shared" si="17"/>
        <v>0</v>
      </c>
      <c r="I137">
        <f t="shared" si="17"/>
        <v>0</v>
      </c>
      <c r="J137" s="21">
        <f t="shared" si="18"/>
        <v>1</v>
      </c>
      <c r="K137">
        <f t="shared" si="16"/>
        <v>1</v>
      </c>
      <c r="L137">
        <f t="shared" si="15"/>
        <v>0</v>
      </c>
      <c r="M137">
        <f t="shared" si="15"/>
        <v>0</v>
      </c>
      <c r="N137">
        <f t="shared" si="15"/>
        <v>0</v>
      </c>
      <c r="O137">
        <f t="shared" si="15"/>
        <v>0</v>
      </c>
      <c r="P137">
        <f t="shared" si="15"/>
        <v>0</v>
      </c>
      <c r="Q137">
        <f t="shared" si="15"/>
        <v>0</v>
      </c>
      <c r="R137">
        <f t="shared" si="15"/>
        <v>0</v>
      </c>
      <c r="S137">
        <f t="shared" si="15"/>
        <v>0</v>
      </c>
      <c r="T137" s="26" t="str">
        <f t="shared" si="19"/>
        <v>Nigiri</v>
      </c>
      <c r="U137" s="19" t="str">
        <f t="shared" si="20"/>
        <v>Łoso</v>
      </c>
    </row>
    <row r="138" spans="1:21" x14ac:dyDescent="0.3">
      <c r="A138" s="15" t="s">
        <v>16165</v>
      </c>
      <c r="B138" s="16" t="s">
        <v>2646</v>
      </c>
      <c r="C138" s="17">
        <v>29</v>
      </c>
      <c r="D138">
        <f t="shared" si="17"/>
        <v>0</v>
      </c>
      <c r="E138">
        <f t="shared" si="17"/>
        <v>1</v>
      </c>
      <c r="F138">
        <f t="shared" si="17"/>
        <v>0</v>
      </c>
      <c r="G138">
        <f t="shared" si="17"/>
        <v>0</v>
      </c>
      <c r="H138">
        <f t="shared" si="17"/>
        <v>0</v>
      </c>
      <c r="I138">
        <f t="shared" si="17"/>
        <v>0</v>
      </c>
      <c r="J138" s="21">
        <f t="shared" si="18"/>
        <v>1</v>
      </c>
      <c r="K138">
        <f t="shared" si="16"/>
        <v>1</v>
      </c>
      <c r="L138">
        <f t="shared" si="15"/>
        <v>0</v>
      </c>
      <c r="M138">
        <f t="shared" si="15"/>
        <v>0</v>
      </c>
      <c r="N138">
        <f t="shared" si="15"/>
        <v>0</v>
      </c>
      <c r="O138">
        <f t="shared" si="15"/>
        <v>0</v>
      </c>
      <c r="P138">
        <f t="shared" si="15"/>
        <v>0</v>
      </c>
      <c r="Q138">
        <f t="shared" si="15"/>
        <v>0</v>
      </c>
      <c r="R138">
        <f t="shared" si="15"/>
        <v>0</v>
      </c>
      <c r="S138">
        <f t="shared" si="15"/>
        <v>0</v>
      </c>
      <c r="T138" s="26" t="str">
        <f t="shared" si="19"/>
        <v>Nigiri</v>
      </c>
      <c r="U138" s="19" t="str">
        <f t="shared" si="20"/>
        <v>Łoso</v>
      </c>
    </row>
    <row r="139" spans="1:21" x14ac:dyDescent="0.3">
      <c r="A139" s="15" t="s">
        <v>16165</v>
      </c>
      <c r="B139" s="16" t="s">
        <v>11845</v>
      </c>
      <c r="C139" s="17">
        <v>31</v>
      </c>
      <c r="D139">
        <f t="shared" si="17"/>
        <v>0</v>
      </c>
      <c r="E139">
        <f t="shared" si="17"/>
        <v>1</v>
      </c>
      <c r="F139">
        <f t="shared" si="17"/>
        <v>0</v>
      </c>
      <c r="G139">
        <f t="shared" si="17"/>
        <v>0</v>
      </c>
      <c r="H139">
        <f t="shared" si="17"/>
        <v>0</v>
      </c>
      <c r="I139">
        <f t="shared" si="17"/>
        <v>0</v>
      </c>
      <c r="J139" s="21">
        <f t="shared" si="18"/>
        <v>1</v>
      </c>
      <c r="K139">
        <f t="shared" si="16"/>
        <v>0</v>
      </c>
      <c r="L139">
        <f t="shared" si="15"/>
        <v>0</v>
      </c>
      <c r="M139">
        <f t="shared" si="15"/>
        <v>0</v>
      </c>
      <c r="N139">
        <f t="shared" si="15"/>
        <v>0</v>
      </c>
      <c r="O139">
        <f t="shared" si="15"/>
        <v>0</v>
      </c>
      <c r="P139">
        <f t="shared" si="15"/>
        <v>0</v>
      </c>
      <c r="Q139">
        <f t="shared" si="15"/>
        <v>0</v>
      </c>
      <c r="R139">
        <f t="shared" si="15"/>
        <v>0</v>
      </c>
      <c r="S139">
        <f t="shared" si="15"/>
        <v>0</v>
      </c>
      <c r="T139" s="26" t="str">
        <f t="shared" si="19"/>
        <v>Nigiri</v>
      </c>
      <c r="U139" s="19" t="str">
        <f t="shared" si="20"/>
        <v/>
      </c>
    </row>
    <row r="140" spans="1:21" x14ac:dyDescent="0.3">
      <c r="A140" s="15" t="s">
        <v>16165</v>
      </c>
      <c r="B140" s="16" t="s">
        <v>2187</v>
      </c>
      <c r="C140" s="17">
        <v>35</v>
      </c>
      <c r="D140">
        <f t="shared" si="17"/>
        <v>0</v>
      </c>
      <c r="E140">
        <f t="shared" si="17"/>
        <v>1</v>
      </c>
      <c r="F140">
        <f t="shared" si="17"/>
        <v>0</v>
      </c>
      <c r="G140">
        <f t="shared" si="17"/>
        <v>0</v>
      </c>
      <c r="H140">
        <f t="shared" si="17"/>
        <v>0</v>
      </c>
      <c r="I140">
        <f t="shared" si="17"/>
        <v>0</v>
      </c>
      <c r="J140" s="21">
        <f t="shared" si="18"/>
        <v>1</v>
      </c>
      <c r="K140">
        <f t="shared" si="16"/>
        <v>0</v>
      </c>
      <c r="L140">
        <f t="shared" si="15"/>
        <v>0</v>
      </c>
      <c r="M140">
        <f t="shared" si="15"/>
        <v>0</v>
      </c>
      <c r="N140">
        <f t="shared" ref="L140:S172" si="21">IF(IFERROR(SEARCH(N$1,$B140),0)&gt;0,1,0)</f>
        <v>0</v>
      </c>
      <c r="O140">
        <f t="shared" si="21"/>
        <v>0</v>
      </c>
      <c r="P140">
        <f t="shared" si="21"/>
        <v>0</v>
      </c>
      <c r="Q140">
        <f t="shared" si="21"/>
        <v>0</v>
      </c>
      <c r="R140">
        <f t="shared" si="21"/>
        <v>0</v>
      </c>
      <c r="S140">
        <f t="shared" si="21"/>
        <v>0</v>
      </c>
      <c r="T140" s="26" t="str">
        <f t="shared" si="19"/>
        <v>Nigiri</v>
      </c>
      <c r="U140" s="19" t="str">
        <f t="shared" si="20"/>
        <v/>
      </c>
    </row>
    <row r="141" spans="1:21" x14ac:dyDescent="0.3">
      <c r="A141" s="15" t="s">
        <v>16165</v>
      </c>
      <c r="B141" s="16" t="s">
        <v>8045</v>
      </c>
      <c r="C141" s="17">
        <v>29</v>
      </c>
      <c r="D141">
        <f t="shared" si="17"/>
        <v>0</v>
      </c>
      <c r="E141">
        <f t="shared" si="17"/>
        <v>1</v>
      </c>
      <c r="F141">
        <f t="shared" si="17"/>
        <v>0</v>
      </c>
      <c r="G141">
        <f t="shared" si="17"/>
        <v>0</v>
      </c>
      <c r="H141">
        <f t="shared" si="17"/>
        <v>0</v>
      </c>
      <c r="I141">
        <f t="shared" si="17"/>
        <v>0</v>
      </c>
      <c r="J141" s="21">
        <f t="shared" si="18"/>
        <v>1</v>
      </c>
      <c r="K141">
        <f t="shared" si="16"/>
        <v>0</v>
      </c>
      <c r="L141">
        <f t="shared" si="21"/>
        <v>0</v>
      </c>
      <c r="M141">
        <f t="shared" si="21"/>
        <v>0</v>
      </c>
      <c r="N141">
        <f t="shared" si="21"/>
        <v>0</v>
      </c>
      <c r="O141">
        <f t="shared" si="21"/>
        <v>0</v>
      </c>
      <c r="P141">
        <f t="shared" si="21"/>
        <v>0</v>
      </c>
      <c r="Q141">
        <f t="shared" si="21"/>
        <v>0</v>
      </c>
      <c r="R141">
        <f t="shared" si="21"/>
        <v>0</v>
      </c>
      <c r="S141">
        <f t="shared" si="21"/>
        <v>0</v>
      </c>
      <c r="T141" s="26" t="str">
        <f t="shared" si="19"/>
        <v>Nigiri</v>
      </c>
      <c r="U141" s="19" t="str">
        <f t="shared" si="20"/>
        <v/>
      </c>
    </row>
    <row r="142" spans="1:21" x14ac:dyDescent="0.3">
      <c r="A142" s="15" t="s">
        <v>16165</v>
      </c>
      <c r="B142" s="16" t="s">
        <v>9552</v>
      </c>
      <c r="C142" s="17">
        <v>33</v>
      </c>
      <c r="D142">
        <f t="shared" si="17"/>
        <v>0</v>
      </c>
      <c r="E142">
        <f t="shared" si="17"/>
        <v>1</v>
      </c>
      <c r="F142">
        <f t="shared" si="17"/>
        <v>0</v>
      </c>
      <c r="G142">
        <f t="shared" si="17"/>
        <v>0</v>
      </c>
      <c r="H142">
        <f t="shared" si="17"/>
        <v>0</v>
      </c>
      <c r="I142">
        <f t="shared" si="17"/>
        <v>0</v>
      </c>
      <c r="J142" s="21">
        <f t="shared" si="18"/>
        <v>1</v>
      </c>
      <c r="K142">
        <f t="shared" si="16"/>
        <v>0</v>
      </c>
      <c r="L142">
        <f t="shared" si="21"/>
        <v>0</v>
      </c>
      <c r="M142">
        <f t="shared" si="21"/>
        <v>0</v>
      </c>
      <c r="N142">
        <f t="shared" si="21"/>
        <v>0</v>
      </c>
      <c r="O142">
        <f t="shared" si="21"/>
        <v>0</v>
      </c>
      <c r="P142">
        <f t="shared" si="21"/>
        <v>0</v>
      </c>
      <c r="Q142">
        <f t="shared" si="21"/>
        <v>0</v>
      </c>
      <c r="R142">
        <f t="shared" si="21"/>
        <v>0</v>
      </c>
      <c r="S142">
        <f t="shared" si="21"/>
        <v>0</v>
      </c>
      <c r="T142" s="26" t="str">
        <f t="shared" si="19"/>
        <v>Nigiri</v>
      </c>
      <c r="U142" s="19" t="str">
        <f t="shared" si="20"/>
        <v/>
      </c>
    </row>
    <row r="143" spans="1:21" x14ac:dyDescent="0.3">
      <c r="A143" s="15" t="s">
        <v>16165</v>
      </c>
      <c r="B143" s="16" t="s">
        <v>743</v>
      </c>
      <c r="C143" s="17">
        <v>35</v>
      </c>
      <c r="D143">
        <f t="shared" si="17"/>
        <v>0</v>
      </c>
      <c r="E143">
        <f t="shared" si="17"/>
        <v>1</v>
      </c>
      <c r="F143">
        <f t="shared" si="17"/>
        <v>0</v>
      </c>
      <c r="G143">
        <f t="shared" si="17"/>
        <v>0</v>
      </c>
      <c r="H143">
        <f t="shared" si="17"/>
        <v>0</v>
      </c>
      <c r="I143">
        <f t="shared" si="17"/>
        <v>0</v>
      </c>
      <c r="J143" s="21">
        <f t="shared" si="18"/>
        <v>1</v>
      </c>
      <c r="K143">
        <f t="shared" si="16"/>
        <v>0</v>
      </c>
      <c r="L143">
        <f t="shared" si="21"/>
        <v>1</v>
      </c>
      <c r="M143">
        <f t="shared" si="21"/>
        <v>0</v>
      </c>
      <c r="N143">
        <f t="shared" si="21"/>
        <v>0</v>
      </c>
      <c r="O143">
        <f t="shared" si="21"/>
        <v>0</v>
      </c>
      <c r="P143">
        <f t="shared" si="21"/>
        <v>0</v>
      </c>
      <c r="Q143">
        <f t="shared" si="21"/>
        <v>0</v>
      </c>
      <c r="R143">
        <f t="shared" si="21"/>
        <v>0</v>
      </c>
      <c r="S143">
        <f t="shared" si="21"/>
        <v>0</v>
      </c>
      <c r="T143" s="26" t="str">
        <f t="shared" si="19"/>
        <v>Nigiri</v>
      </c>
      <c r="U143" s="19" t="str">
        <f t="shared" si="20"/>
        <v>Tuńczyk</v>
      </c>
    </row>
    <row r="144" spans="1:21" x14ac:dyDescent="0.3">
      <c r="A144" s="15" t="s">
        <v>16165</v>
      </c>
      <c r="B144" s="16" t="s">
        <v>586</v>
      </c>
      <c r="C144" s="17">
        <v>32</v>
      </c>
      <c r="D144">
        <f t="shared" si="17"/>
        <v>0</v>
      </c>
      <c r="E144">
        <f t="shared" si="17"/>
        <v>1</v>
      </c>
      <c r="F144">
        <f t="shared" si="17"/>
        <v>0</v>
      </c>
      <c r="G144">
        <f t="shared" si="17"/>
        <v>0</v>
      </c>
      <c r="H144">
        <f t="shared" si="17"/>
        <v>0</v>
      </c>
      <c r="I144">
        <f t="shared" si="17"/>
        <v>0</v>
      </c>
      <c r="J144" s="21">
        <f t="shared" si="18"/>
        <v>1</v>
      </c>
      <c r="K144">
        <f t="shared" si="16"/>
        <v>0</v>
      </c>
      <c r="L144">
        <f t="shared" si="21"/>
        <v>0</v>
      </c>
      <c r="M144">
        <f t="shared" si="21"/>
        <v>1</v>
      </c>
      <c r="N144">
        <f t="shared" si="21"/>
        <v>0</v>
      </c>
      <c r="O144">
        <f t="shared" si="21"/>
        <v>0</v>
      </c>
      <c r="P144">
        <f t="shared" si="21"/>
        <v>0</v>
      </c>
      <c r="Q144">
        <f t="shared" si="21"/>
        <v>0</v>
      </c>
      <c r="R144">
        <f t="shared" si="21"/>
        <v>0</v>
      </c>
      <c r="S144">
        <f t="shared" si="21"/>
        <v>0</v>
      </c>
      <c r="T144" s="26" t="str">
        <f t="shared" si="19"/>
        <v>Nigiri</v>
      </c>
      <c r="U144" s="19" t="str">
        <f t="shared" si="20"/>
        <v>Węgorz</v>
      </c>
    </row>
    <row r="145" spans="1:21" x14ac:dyDescent="0.3">
      <c r="A145" s="15" t="s">
        <v>16165</v>
      </c>
      <c r="B145" s="16" t="s">
        <v>11882</v>
      </c>
      <c r="C145" s="17">
        <v>39</v>
      </c>
      <c r="D145">
        <f t="shared" si="17"/>
        <v>0</v>
      </c>
      <c r="E145">
        <f t="shared" si="17"/>
        <v>0</v>
      </c>
      <c r="F145">
        <f t="shared" si="17"/>
        <v>0</v>
      </c>
      <c r="G145">
        <f t="shared" si="17"/>
        <v>1</v>
      </c>
      <c r="H145">
        <f t="shared" si="17"/>
        <v>0</v>
      </c>
      <c r="I145">
        <f t="shared" si="17"/>
        <v>0</v>
      </c>
      <c r="J145" s="21">
        <f t="shared" si="18"/>
        <v>1</v>
      </c>
      <c r="K145">
        <f t="shared" si="16"/>
        <v>0</v>
      </c>
      <c r="L145">
        <f t="shared" si="21"/>
        <v>0</v>
      </c>
      <c r="M145">
        <f t="shared" si="21"/>
        <v>0</v>
      </c>
      <c r="N145">
        <f t="shared" si="21"/>
        <v>0</v>
      </c>
      <c r="O145">
        <f t="shared" si="21"/>
        <v>0</v>
      </c>
      <c r="P145">
        <f t="shared" si="21"/>
        <v>0</v>
      </c>
      <c r="Q145">
        <f t="shared" si="21"/>
        <v>0</v>
      </c>
      <c r="R145">
        <f t="shared" si="21"/>
        <v>0</v>
      </c>
      <c r="S145">
        <f t="shared" si="21"/>
        <v>0</v>
      </c>
      <c r="T145" s="26" t="str">
        <f t="shared" si="19"/>
        <v>Philadelphia</v>
      </c>
      <c r="U145" s="19" t="str">
        <f t="shared" si="20"/>
        <v/>
      </c>
    </row>
    <row r="146" spans="1:21" x14ac:dyDescent="0.3">
      <c r="A146" s="15" t="s">
        <v>16165</v>
      </c>
      <c r="B146" s="16" t="s">
        <v>11878</v>
      </c>
      <c r="C146" s="17">
        <v>38</v>
      </c>
      <c r="D146">
        <f t="shared" si="17"/>
        <v>0</v>
      </c>
      <c r="E146">
        <f t="shared" si="17"/>
        <v>0</v>
      </c>
      <c r="F146">
        <f t="shared" si="17"/>
        <v>0</v>
      </c>
      <c r="G146">
        <f t="shared" si="17"/>
        <v>1</v>
      </c>
      <c r="H146">
        <f t="shared" si="17"/>
        <v>0</v>
      </c>
      <c r="I146">
        <f t="shared" si="17"/>
        <v>0</v>
      </c>
      <c r="J146" s="21">
        <f t="shared" si="18"/>
        <v>1</v>
      </c>
      <c r="K146">
        <f t="shared" si="16"/>
        <v>1</v>
      </c>
      <c r="L146">
        <f t="shared" si="21"/>
        <v>0</v>
      </c>
      <c r="M146">
        <f t="shared" si="21"/>
        <v>0</v>
      </c>
      <c r="N146">
        <f t="shared" si="21"/>
        <v>0</v>
      </c>
      <c r="O146">
        <f t="shared" si="21"/>
        <v>0</v>
      </c>
      <c r="P146">
        <f t="shared" si="21"/>
        <v>0</v>
      </c>
      <c r="Q146">
        <f t="shared" si="21"/>
        <v>0</v>
      </c>
      <c r="R146">
        <f t="shared" si="21"/>
        <v>0</v>
      </c>
      <c r="S146">
        <f t="shared" si="21"/>
        <v>0</v>
      </c>
      <c r="T146" s="26" t="str">
        <f t="shared" si="19"/>
        <v>Philadelphia</v>
      </c>
      <c r="U146" s="19" t="str">
        <f t="shared" si="20"/>
        <v>Łoso</v>
      </c>
    </row>
    <row r="147" spans="1:21" x14ac:dyDescent="0.3">
      <c r="A147" s="15" t="s">
        <v>16165</v>
      </c>
      <c r="B147" s="16" t="s">
        <v>11881</v>
      </c>
      <c r="C147" s="17">
        <v>38</v>
      </c>
      <c r="D147">
        <f t="shared" si="17"/>
        <v>0</v>
      </c>
      <c r="E147">
        <f t="shared" si="17"/>
        <v>0</v>
      </c>
      <c r="F147">
        <f t="shared" si="17"/>
        <v>0</v>
      </c>
      <c r="G147">
        <f t="shared" si="17"/>
        <v>1</v>
      </c>
      <c r="H147">
        <f t="shared" si="17"/>
        <v>0</v>
      </c>
      <c r="I147">
        <f t="shared" si="17"/>
        <v>0</v>
      </c>
      <c r="J147" s="21">
        <f t="shared" si="18"/>
        <v>1</v>
      </c>
      <c r="K147">
        <f t="shared" si="16"/>
        <v>0</v>
      </c>
      <c r="L147">
        <f t="shared" si="21"/>
        <v>1</v>
      </c>
      <c r="M147">
        <f t="shared" si="21"/>
        <v>0</v>
      </c>
      <c r="N147">
        <f t="shared" si="21"/>
        <v>0</v>
      </c>
      <c r="O147">
        <f t="shared" si="21"/>
        <v>0</v>
      </c>
      <c r="P147">
        <f t="shared" si="21"/>
        <v>0</v>
      </c>
      <c r="Q147">
        <f t="shared" si="21"/>
        <v>0</v>
      </c>
      <c r="R147">
        <f t="shared" si="21"/>
        <v>0</v>
      </c>
      <c r="S147">
        <f t="shared" si="21"/>
        <v>0</v>
      </c>
      <c r="T147" s="26" t="str">
        <f t="shared" si="19"/>
        <v>Philadelphia</v>
      </c>
      <c r="U147" s="19" t="str">
        <f t="shared" si="20"/>
        <v>Tuńczyk</v>
      </c>
    </row>
    <row r="148" spans="1:21" x14ac:dyDescent="0.3">
      <c r="A148" s="15" t="s">
        <v>16197</v>
      </c>
      <c r="B148" s="16" t="s">
        <v>4394</v>
      </c>
      <c r="C148" s="17">
        <v>46.99</v>
      </c>
      <c r="D148">
        <f t="shared" si="17"/>
        <v>0</v>
      </c>
      <c r="E148">
        <f t="shared" si="17"/>
        <v>0</v>
      </c>
      <c r="F148">
        <f t="shared" si="17"/>
        <v>0</v>
      </c>
      <c r="G148">
        <f t="shared" si="17"/>
        <v>0</v>
      </c>
      <c r="H148">
        <f t="shared" si="17"/>
        <v>1</v>
      </c>
      <c r="I148">
        <f t="shared" si="17"/>
        <v>0</v>
      </c>
      <c r="J148" s="21">
        <f t="shared" si="18"/>
        <v>1</v>
      </c>
      <c r="K148">
        <f t="shared" si="16"/>
        <v>0</v>
      </c>
      <c r="L148">
        <f t="shared" si="21"/>
        <v>0</v>
      </c>
      <c r="M148">
        <f t="shared" si="21"/>
        <v>0</v>
      </c>
      <c r="N148">
        <f t="shared" si="21"/>
        <v>0</v>
      </c>
      <c r="O148">
        <f t="shared" si="21"/>
        <v>0</v>
      </c>
      <c r="P148">
        <f t="shared" si="21"/>
        <v>0</v>
      </c>
      <c r="Q148">
        <f t="shared" si="21"/>
        <v>0</v>
      </c>
      <c r="R148">
        <f t="shared" si="21"/>
        <v>0</v>
      </c>
      <c r="S148">
        <f t="shared" si="21"/>
        <v>0</v>
      </c>
      <c r="T148" s="26" t="str">
        <f t="shared" si="19"/>
        <v>California</v>
      </c>
      <c r="U148" s="19" t="str">
        <f t="shared" si="20"/>
        <v/>
      </c>
    </row>
    <row r="149" spans="1:21" x14ac:dyDescent="0.3">
      <c r="A149" s="15" t="s">
        <v>16197</v>
      </c>
      <c r="B149" s="16" t="s">
        <v>4398</v>
      </c>
      <c r="C149" s="17">
        <v>49.99</v>
      </c>
      <c r="D149">
        <f t="shared" si="17"/>
        <v>0</v>
      </c>
      <c r="E149">
        <f t="shared" si="17"/>
        <v>0</v>
      </c>
      <c r="F149">
        <f t="shared" si="17"/>
        <v>0</v>
      </c>
      <c r="G149">
        <f t="shared" si="17"/>
        <v>0</v>
      </c>
      <c r="H149">
        <f t="shared" si="17"/>
        <v>1</v>
      </c>
      <c r="I149">
        <f t="shared" si="17"/>
        <v>0</v>
      </c>
      <c r="J149" s="21">
        <f t="shared" si="18"/>
        <v>1</v>
      </c>
      <c r="K149">
        <f t="shared" si="16"/>
        <v>1</v>
      </c>
      <c r="L149">
        <f t="shared" si="21"/>
        <v>0</v>
      </c>
      <c r="M149">
        <f t="shared" si="21"/>
        <v>0</v>
      </c>
      <c r="N149">
        <f t="shared" si="21"/>
        <v>1</v>
      </c>
      <c r="O149">
        <f t="shared" si="21"/>
        <v>0</v>
      </c>
      <c r="P149">
        <f t="shared" si="21"/>
        <v>0</v>
      </c>
      <c r="Q149">
        <f t="shared" si="21"/>
        <v>0</v>
      </c>
      <c r="R149">
        <f t="shared" si="21"/>
        <v>0</v>
      </c>
      <c r="S149">
        <f t="shared" si="21"/>
        <v>0</v>
      </c>
      <c r="T149" s="26" t="str">
        <f t="shared" si="19"/>
        <v>California</v>
      </c>
      <c r="U149" s="19" t="str">
        <f t="shared" si="20"/>
        <v>Łoso</v>
      </c>
    </row>
    <row r="150" spans="1:21" x14ac:dyDescent="0.3">
      <c r="A150" s="15" t="s">
        <v>16197</v>
      </c>
      <c r="B150" s="16" t="s">
        <v>16407</v>
      </c>
      <c r="C150" s="17">
        <v>44.99</v>
      </c>
      <c r="D150">
        <f t="shared" si="17"/>
        <v>0</v>
      </c>
      <c r="E150">
        <f t="shared" si="17"/>
        <v>0</v>
      </c>
      <c r="F150">
        <f t="shared" si="17"/>
        <v>0</v>
      </c>
      <c r="G150">
        <f t="shared" si="17"/>
        <v>0</v>
      </c>
      <c r="H150">
        <f t="shared" si="17"/>
        <v>1</v>
      </c>
      <c r="I150">
        <f t="shared" si="17"/>
        <v>0</v>
      </c>
      <c r="J150" s="21">
        <f t="shared" si="18"/>
        <v>1</v>
      </c>
      <c r="K150">
        <f t="shared" si="16"/>
        <v>0</v>
      </c>
      <c r="L150">
        <f t="shared" si="21"/>
        <v>0</v>
      </c>
      <c r="M150">
        <f t="shared" si="21"/>
        <v>0</v>
      </c>
      <c r="N150">
        <f t="shared" si="21"/>
        <v>1</v>
      </c>
      <c r="O150">
        <f t="shared" si="21"/>
        <v>0</v>
      </c>
      <c r="P150">
        <f t="shared" si="21"/>
        <v>0</v>
      </c>
      <c r="Q150">
        <f t="shared" si="21"/>
        <v>0</v>
      </c>
      <c r="R150">
        <f t="shared" si="21"/>
        <v>0</v>
      </c>
      <c r="S150">
        <f t="shared" si="21"/>
        <v>0</v>
      </c>
      <c r="T150" s="26" t="str">
        <f t="shared" si="19"/>
        <v>California</v>
      </c>
      <c r="U150" s="19" t="str">
        <f t="shared" si="20"/>
        <v>Krewetk</v>
      </c>
    </row>
    <row r="151" spans="1:21" x14ac:dyDescent="0.3">
      <c r="A151" s="15" t="s">
        <v>16197</v>
      </c>
      <c r="B151" s="16" t="s">
        <v>4402</v>
      </c>
      <c r="C151" s="17">
        <v>49.99</v>
      </c>
      <c r="D151">
        <f t="shared" si="17"/>
        <v>0</v>
      </c>
      <c r="E151">
        <f t="shared" si="17"/>
        <v>0</v>
      </c>
      <c r="F151">
        <f t="shared" si="17"/>
        <v>0</v>
      </c>
      <c r="G151">
        <f t="shared" si="17"/>
        <v>0</v>
      </c>
      <c r="H151">
        <f t="shared" si="17"/>
        <v>1</v>
      </c>
      <c r="I151">
        <f t="shared" si="17"/>
        <v>0</v>
      </c>
      <c r="J151" s="21">
        <f t="shared" si="18"/>
        <v>1</v>
      </c>
      <c r="K151">
        <f t="shared" si="16"/>
        <v>1</v>
      </c>
      <c r="L151">
        <f t="shared" si="21"/>
        <v>0</v>
      </c>
      <c r="M151">
        <f t="shared" si="21"/>
        <v>0</v>
      </c>
      <c r="N151">
        <f t="shared" si="21"/>
        <v>1</v>
      </c>
      <c r="O151">
        <f t="shared" si="21"/>
        <v>0</v>
      </c>
      <c r="P151">
        <f t="shared" si="21"/>
        <v>0</v>
      </c>
      <c r="Q151">
        <f t="shared" si="21"/>
        <v>0</v>
      </c>
      <c r="R151">
        <f t="shared" si="21"/>
        <v>0</v>
      </c>
      <c r="S151">
        <f t="shared" si="21"/>
        <v>0</v>
      </c>
      <c r="T151" s="26" t="str">
        <f t="shared" si="19"/>
        <v>California</v>
      </c>
      <c r="U151" s="19" t="str">
        <f t="shared" si="20"/>
        <v>Łoso</v>
      </c>
    </row>
    <row r="152" spans="1:21" x14ac:dyDescent="0.3">
      <c r="A152" s="15" t="s">
        <v>16197</v>
      </c>
      <c r="B152" s="16" t="s">
        <v>16407</v>
      </c>
      <c r="C152" s="17">
        <v>45.99</v>
      </c>
      <c r="D152">
        <f t="shared" si="17"/>
        <v>0</v>
      </c>
      <c r="E152">
        <f t="shared" si="17"/>
        <v>0</v>
      </c>
      <c r="F152">
        <f t="shared" si="17"/>
        <v>0</v>
      </c>
      <c r="G152">
        <f t="shared" si="17"/>
        <v>0</v>
      </c>
      <c r="H152">
        <f t="shared" si="17"/>
        <v>1</v>
      </c>
      <c r="I152">
        <f t="shared" si="17"/>
        <v>0</v>
      </c>
      <c r="J152" s="21">
        <f t="shared" si="18"/>
        <v>1</v>
      </c>
      <c r="K152">
        <f t="shared" si="16"/>
        <v>0</v>
      </c>
      <c r="L152">
        <f t="shared" si="21"/>
        <v>0</v>
      </c>
      <c r="M152">
        <f t="shared" si="21"/>
        <v>0</v>
      </c>
      <c r="N152">
        <f t="shared" si="21"/>
        <v>1</v>
      </c>
      <c r="O152">
        <f t="shared" si="21"/>
        <v>0</v>
      </c>
      <c r="P152">
        <f t="shared" si="21"/>
        <v>0</v>
      </c>
      <c r="Q152">
        <f t="shared" si="21"/>
        <v>0</v>
      </c>
      <c r="R152">
        <f t="shared" si="21"/>
        <v>0</v>
      </c>
      <c r="S152">
        <f t="shared" si="21"/>
        <v>0</v>
      </c>
      <c r="T152" s="26" t="str">
        <f t="shared" si="19"/>
        <v>California</v>
      </c>
      <c r="U152" s="19" t="str">
        <f t="shared" si="20"/>
        <v>Krewetk</v>
      </c>
    </row>
    <row r="153" spans="1:21" x14ac:dyDescent="0.3">
      <c r="A153" s="15" t="s">
        <v>16197</v>
      </c>
      <c r="B153" s="16" t="s">
        <v>4396</v>
      </c>
      <c r="C153" s="17">
        <v>44.99</v>
      </c>
      <c r="D153">
        <f t="shared" si="17"/>
        <v>0</v>
      </c>
      <c r="E153">
        <f t="shared" si="17"/>
        <v>0</v>
      </c>
      <c r="F153">
        <f t="shared" si="17"/>
        <v>0</v>
      </c>
      <c r="G153">
        <f t="shared" si="17"/>
        <v>0</v>
      </c>
      <c r="H153">
        <f t="shared" si="17"/>
        <v>1</v>
      </c>
      <c r="I153">
        <f t="shared" si="17"/>
        <v>0</v>
      </c>
      <c r="J153" s="21">
        <f t="shared" si="18"/>
        <v>1</v>
      </c>
      <c r="K153">
        <f t="shared" si="16"/>
        <v>1</v>
      </c>
      <c r="L153">
        <f t="shared" si="21"/>
        <v>0</v>
      </c>
      <c r="M153">
        <f t="shared" si="21"/>
        <v>0</v>
      </c>
      <c r="N153">
        <f t="shared" si="21"/>
        <v>0</v>
      </c>
      <c r="O153">
        <f t="shared" si="21"/>
        <v>0</v>
      </c>
      <c r="P153">
        <f t="shared" si="21"/>
        <v>0</v>
      </c>
      <c r="Q153">
        <f t="shared" si="21"/>
        <v>0</v>
      </c>
      <c r="R153">
        <f t="shared" si="21"/>
        <v>0</v>
      </c>
      <c r="S153">
        <f t="shared" si="21"/>
        <v>0</v>
      </c>
      <c r="T153" s="26" t="str">
        <f t="shared" si="19"/>
        <v>California</v>
      </c>
      <c r="U153" s="19" t="str">
        <f t="shared" si="20"/>
        <v>Łoso</v>
      </c>
    </row>
    <row r="154" spans="1:21" x14ac:dyDescent="0.3">
      <c r="A154" s="15" t="s">
        <v>16197</v>
      </c>
      <c r="B154" s="16" t="s">
        <v>735</v>
      </c>
      <c r="C154" s="17">
        <v>44.99</v>
      </c>
      <c r="D154">
        <f t="shared" si="17"/>
        <v>0</v>
      </c>
      <c r="E154">
        <f t="shared" si="17"/>
        <v>0</v>
      </c>
      <c r="F154">
        <f t="shared" si="17"/>
        <v>0</v>
      </c>
      <c r="G154">
        <f t="shared" si="17"/>
        <v>0</v>
      </c>
      <c r="H154">
        <f t="shared" si="17"/>
        <v>1</v>
      </c>
      <c r="I154">
        <f t="shared" si="17"/>
        <v>0</v>
      </c>
      <c r="J154" s="21">
        <f t="shared" si="18"/>
        <v>1</v>
      </c>
      <c r="K154">
        <f t="shared" si="16"/>
        <v>0</v>
      </c>
      <c r="L154">
        <f t="shared" si="21"/>
        <v>0</v>
      </c>
      <c r="M154">
        <f t="shared" si="21"/>
        <v>0</v>
      </c>
      <c r="N154">
        <f t="shared" si="21"/>
        <v>1</v>
      </c>
      <c r="O154">
        <f t="shared" si="21"/>
        <v>0</v>
      </c>
      <c r="P154">
        <f t="shared" si="21"/>
        <v>0</v>
      </c>
      <c r="Q154">
        <f t="shared" si="21"/>
        <v>0</v>
      </c>
      <c r="R154">
        <f t="shared" si="21"/>
        <v>0</v>
      </c>
      <c r="S154">
        <f t="shared" si="21"/>
        <v>0</v>
      </c>
      <c r="T154" s="26" t="str">
        <f t="shared" si="19"/>
        <v>California</v>
      </c>
      <c r="U154" s="19" t="str">
        <f t="shared" si="20"/>
        <v>Krewetk</v>
      </c>
    </row>
    <row r="155" spans="1:21" x14ac:dyDescent="0.3">
      <c r="A155" s="15" t="s">
        <v>16197</v>
      </c>
      <c r="B155" s="16" t="s">
        <v>4392</v>
      </c>
      <c r="C155" s="17">
        <v>43.99</v>
      </c>
      <c r="D155">
        <f t="shared" si="17"/>
        <v>0</v>
      </c>
      <c r="E155">
        <f t="shared" si="17"/>
        <v>0</v>
      </c>
      <c r="F155">
        <f t="shared" si="17"/>
        <v>0</v>
      </c>
      <c r="G155">
        <f t="shared" si="17"/>
        <v>0</v>
      </c>
      <c r="H155">
        <f t="shared" si="17"/>
        <v>1</v>
      </c>
      <c r="I155">
        <f t="shared" si="17"/>
        <v>0</v>
      </c>
      <c r="J155" s="21">
        <f t="shared" si="18"/>
        <v>1</v>
      </c>
      <c r="K155">
        <f t="shared" si="16"/>
        <v>1</v>
      </c>
      <c r="L155">
        <f t="shared" si="21"/>
        <v>0</v>
      </c>
      <c r="M155">
        <f t="shared" si="21"/>
        <v>0</v>
      </c>
      <c r="N155">
        <f t="shared" si="21"/>
        <v>1</v>
      </c>
      <c r="O155">
        <f t="shared" si="21"/>
        <v>0</v>
      </c>
      <c r="P155">
        <f t="shared" si="21"/>
        <v>0</v>
      </c>
      <c r="Q155">
        <f t="shared" si="21"/>
        <v>0</v>
      </c>
      <c r="R155">
        <f t="shared" si="21"/>
        <v>0</v>
      </c>
      <c r="S155">
        <f t="shared" si="21"/>
        <v>0</v>
      </c>
      <c r="T155" s="26" t="str">
        <f t="shared" si="19"/>
        <v>California</v>
      </c>
      <c r="U155" s="19" t="str">
        <f t="shared" si="20"/>
        <v>Łoso</v>
      </c>
    </row>
    <row r="156" spans="1:21" x14ac:dyDescent="0.3">
      <c r="A156" s="15" t="s">
        <v>16197</v>
      </c>
      <c r="B156" s="16" t="s">
        <v>2141</v>
      </c>
      <c r="C156" s="17">
        <v>35.99</v>
      </c>
      <c r="D156">
        <f t="shared" si="17"/>
        <v>0</v>
      </c>
      <c r="E156">
        <f t="shared" si="17"/>
        <v>0</v>
      </c>
      <c r="F156">
        <f t="shared" si="17"/>
        <v>0</v>
      </c>
      <c r="G156">
        <f t="shared" si="17"/>
        <v>0</v>
      </c>
      <c r="H156">
        <f t="shared" si="17"/>
        <v>1</v>
      </c>
      <c r="I156">
        <f t="shared" si="17"/>
        <v>0</v>
      </c>
      <c r="J156" s="21">
        <f t="shared" si="18"/>
        <v>1</v>
      </c>
      <c r="K156">
        <f t="shared" si="16"/>
        <v>1</v>
      </c>
      <c r="L156">
        <f t="shared" si="21"/>
        <v>0</v>
      </c>
      <c r="M156">
        <f t="shared" si="21"/>
        <v>0</v>
      </c>
      <c r="N156">
        <f t="shared" si="21"/>
        <v>0</v>
      </c>
      <c r="O156">
        <f t="shared" si="21"/>
        <v>0</v>
      </c>
      <c r="P156">
        <f t="shared" si="21"/>
        <v>0</v>
      </c>
      <c r="Q156">
        <f t="shared" si="21"/>
        <v>0</v>
      </c>
      <c r="R156">
        <f t="shared" si="21"/>
        <v>0</v>
      </c>
      <c r="S156">
        <f t="shared" si="21"/>
        <v>0</v>
      </c>
      <c r="T156" s="26" t="str">
        <f t="shared" si="19"/>
        <v>California</v>
      </c>
      <c r="U156" s="19" t="str">
        <f t="shared" si="20"/>
        <v>Łoso</v>
      </c>
    </row>
    <row r="157" spans="1:21" x14ac:dyDescent="0.3">
      <c r="A157" s="15" t="s">
        <v>16197</v>
      </c>
      <c r="B157" s="16" t="s">
        <v>737</v>
      </c>
      <c r="C157" s="17">
        <v>32.99</v>
      </c>
      <c r="D157">
        <f t="shared" si="17"/>
        <v>0</v>
      </c>
      <c r="E157">
        <f t="shared" si="17"/>
        <v>0</v>
      </c>
      <c r="F157">
        <f t="shared" si="17"/>
        <v>0</v>
      </c>
      <c r="G157">
        <f t="shared" si="17"/>
        <v>0</v>
      </c>
      <c r="H157">
        <f t="shared" si="17"/>
        <v>1</v>
      </c>
      <c r="I157">
        <f t="shared" si="17"/>
        <v>0</v>
      </c>
      <c r="J157" s="21">
        <f t="shared" si="18"/>
        <v>1</v>
      </c>
      <c r="K157">
        <f t="shared" si="16"/>
        <v>0</v>
      </c>
      <c r="L157">
        <f t="shared" si="21"/>
        <v>0</v>
      </c>
      <c r="M157">
        <f t="shared" si="21"/>
        <v>0</v>
      </c>
      <c r="N157">
        <f t="shared" si="21"/>
        <v>0</v>
      </c>
      <c r="O157">
        <f t="shared" si="21"/>
        <v>0</v>
      </c>
      <c r="P157">
        <f t="shared" si="21"/>
        <v>0</v>
      </c>
      <c r="Q157">
        <f t="shared" si="21"/>
        <v>0</v>
      </c>
      <c r="R157">
        <f t="shared" si="21"/>
        <v>0</v>
      </c>
      <c r="S157">
        <f t="shared" si="21"/>
        <v>0</v>
      </c>
      <c r="T157" s="26" t="str">
        <f t="shared" si="19"/>
        <v>California</v>
      </c>
      <c r="U157" s="19" t="str">
        <f t="shared" si="20"/>
        <v/>
      </c>
    </row>
    <row r="158" spans="1:21" x14ac:dyDescent="0.3">
      <c r="A158" s="15" t="s">
        <v>16197</v>
      </c>
      <c r="B158" s="16" t="s">
        <v>733</v>
      </c>
      <c r="C158" s="17">
        <v>35.99</v>
      </c>
      <c r="D158">
        <f t="shared" si="17"/>
        <v>0</v>
      </c>
      <c r="E158">
        <f t="shared" si="17"/>
        <v>0</v>
      </c>
      <c r="F158">
        <f t="shared" si="17"/>
        <v>0</v>
      </c>
      <c r="G158">
        <f t="shared" si="17"/>
        <v>0</v>
      </c>
      <c r="H158">
        <f t="shared" si="17"/>
        <v>1</v>
      </c>
      <c r="I158">
        <f t="shared" si="17"/>
        <v>0</v>
      </c>
      <c r="J158" s="21">
        <f t="shared" si="18"/>
        <v>1</v>
      </c>
      <c r="K158">
        <f t="shared" si="16"/>
        <v>1</v>
      </c>
      <c r="L158">
        <f t="shared" si="21"/>
        <v>0</v>
      </c>
      <c r="M158">
        <f t="shared" si="21"/>
        <v>0</v>
      </c>
      <c r="N158">
        <f t="shared" si="21"/>
        <v>0</v>
      </c>
      <c r="O158">
        <f t="shared" si="21"/>
        <v>0</v>
      </c>
      <c r="P158">
        <f t="shared" si="21"/>
        <v>0</v>
      </c>
      <c r="Q158">
        <f t="shared" si="21"/>
        <v>0</v>
      </c>
      <c r="R158">
        <f t="shared" si="21"/>
        <v>0</v>
      </c>
      <c r="S158">
        <f t="shared" si="21"/>
        <v>0</v>
      </c>
      <c r="T158" s="26" t="str">
        <f t="shared" si="19"/>
        <v>California</v>
      </c>
      <c r="U158" s="19" t="str">
        <f t="shared" si="20"/>
        <v>Łoso</v>
      </c>
    </row>
    <row r="159" spans="1:21" x14ac:dyDescent="0.3">
      <c r="A159" s="15" t="s">
        <v>16197</v>
      </c>
      <c r="B159" s="16" t="s">
        <v>729</v>
      </c>
      <c r="C159" s="17">
        <v>27.99</v>
      </c>
      <c r="D159">
        <f t="shared" si="17"/>
        <v>0</v>
      </c>
      <c r="E159">
        <f t="shared" si="17"/>
        <v>0</v>
      </c>
      <c r="F159">
        <f t="shared" si="17"/>
        <v>0</v>
      </c>
      <c r="G159">
        <f t="shared" ref="F159:I222" si="22">IF(IFERROR(SEARCH(G$1,$B159),0)&gt;0,1,0)</f>
        <v>0</v>
      </c>
      <c r="H159">
        <f t="shared" si="22"/>
        <v>1</v>
      </c>
      <c r="I159">
        <f t="shared" si="22"/>
        <v>0</v>
      </c>
      <c r="J159" s="21">
        <f t="shared" si="18"/>
        <v>1</v>
      </c>
      <c r="K159">
        <f t="shared" si="16"/>
        <v>0</v>
      </c>
      <c r="L159">
        <f t="shared" si="21"/>
        <v>0</v>
      </c>
      <c r="M159">
        <f t="shared" si="21"/>
        <v>0</v>
      </c>
      <c r="N159">
        <f t="shared" si="21"/>
        <v>0</v>
      </c>
      <c r="O159">
        <f t="shared" si="21"/>
        <v>0</v>
      </c>
      <c r="P159">
        <f t="shared" si="21"/>
        <v>0</v>
      </c>
      <c r="Q159">
        <f t="shared" si="21"/>
        <v>1</v>
      </c>
      <c r="R159">
        <f t="shared" si="21"/>
        <v>0</v>
      </c>
      <c r="S159">
        <f t="shared" si="21"/>
        <v>0</v>
      </c>
      <c r="T159" s="26" t="str">
        <f t="shared" si="19"/>
        <v>California</v>
      </c>
      <c r="U159" s="19" t="str">
        <f t="shared" si="20"/>
        <v>Surimi</v>
      </c>
    </row>
    <row r="160" spans="1:21" x14ac:dyDescent="0.3">
      <c r="A160" s="15" t="s">
        <v>16197</v>
      </c>
      <c r="B160" s="16" t="s">
        <v>2149</v>
      </c>
      <c r="C160" s="17">
        <v>39.99</v>
      </c>
      <c r="D160">
        <f t="shared" ref="D160:I223" si="23">IF(IFERROR(SEARCH(D$1,$B160),0)&gt;0,1,0)</f>
        <v>0</v>
      </c>
      <c r="E160">
        <f t="shared" si="23"/>
        <v>0</v>
      </c>
      <c r="F160">
        <f t="shared" si="22"/>
        <v>0</v>
      </c>
      <c r="G160">
        <f t="shared" si="22"/>
        <v>0</v>
      </c>
      <c r="H160">
        <f t="shared" si="22"/>
        <v>1</v>
      </c>
      <c r="I160">
        <f t="shared" si="22"/>
        <v>0</v>
      </c>
      <c r="J160" s="21">
        <f t="shared" si="18"/>
        <v>1</v>
      </c>
      <c r="K160">
        <f t="shared" si="16"/>
        <v>0</v>
      </c>
      <c r="L160">
        <f t="shared" si="21"/>
        <v>1</v>
      </c>
      <c r="M160">
        <f t="shared" si="21"/>
        <v>0</v>
      </c>
      <c r="N160">
        <f t="shared" si="21"/>
        <v>0</v>
      </c>
      <c r="O160">
        <f t="shared" si="21"/>
        <v>0</v>
      </c>
      <c r="P160">
        <f t="shared" si="21"/>
        <v>0</v>
      </c>
      <c r="Q160">
        <f t="shared" si="21"/>
        <v>0</v>
      </c>
      <c r="R160">
        <f t="shared" si="21"/>
        <v>0</v>
      </c>
      <c r="S160">
        <f t="shared" si="21"/>
        <v>0</v>
      </c>
      <c r="T160" s="26" t="str">
        <f t="shared" si="19"/>
        <v>California</v>
      </c>
      <c r="U160" s="19" t="str">
        <f t="shared" si="20"/>
        <v>Tuńczyk</v>
      </c>
    </row>
    <row r="161" spans="1:21" x14ac:dyDescent="0.3">
      <c r="A161" s="15" t="s">
        <v>16197</v>
      </c>
      <c r="B161" s="16" t="s">
        <v>4384</v>
      </c>
      <c r="C161" s="17">
        <v>39.99</v>
      </c>
      <c r="D161">
        <f t="shared" si="23"/>
        <v>0</v>
      </c>
      <c r="E161">
        <f t="shared" si="23"/>
        <v>0</v>
      </c>
      <c r="F161">
        <f t="shared" si="22"/>
        <v>0</v>
      </c>
      <c r="G161">
        <f t="shared" si="22"/>
        <v>0</v>
      </c>
      <c r="H161">
        <f t="shared" si="22"/>
        <v>1</v>
      </c>
      <c r="I161">
        <f t="shared" si="22"/>
        <v>0</v>
      </c>
      <c r="J161" s="21">
        <f t="shared" si="18"/>
        <v>1</v>
      </c>
      <c r="K161">
        <f t="shared" si="16"/>
        <v>0</v>
      </c>
      <c r="L161">
        <f t="shared" si="21"/>
        <v>1</v>
      </c>
      <c r="M161">
        <f t="shared" si="21"/>
        <v>0</v>
      </c>
      <c r="N161">
        <f t="shared" si="21"/>
        <v>0</v>
      </c>
      <c r="O161">
        <f t="shared" si="21"/>
        <v>0</v>
      </c>
      <c r="P161">
        <f t="shared" si="21"/>
        <v>0</v>
      </c>
      <c r="Q161">
        <f t="shared" si="21"/>
        <v>0</v>
      </c>
      <c r="R161">
        <f t="shared" si="21"/>
        <v>0</v>
      </c>
      <c r="S161">
        <f t="shared" si="21"/>
        <v>0</v>
      </c>
      <c r="T161" s="26" t="str">
        <f t="shared" si="19"/>
        <v>California</v>
      </c>
      <c r="U161" s="19" t="str">
        <f t="shared" si="20"/>
        <v>Tuńczyk</v>
      </c>
    </row>
    <row r="162" spans="1:21" x14ac:dyDescent="0.3">
      <c r="A162" s="15" t="s">
        <v>16197</v>
      </c>
      <c r="B162" s="16" t="s">
        <v>7699</v>
      </c>
      <c r="C162" s="17">
        <v>32.99</v>
      </c>
      <c r="D162">
        <f t="shared" si="23"/>
        <v>0</v>
      </c>
      <c r="E162">
        <f t="shared" si="23"/>
        <v>0</v>
      </c>
      <c r="F162">
        <f t="shared" si="22"/>
        <v>0</v>
      </c>
      <c r="G162">
        <f t="shared" si="22"/>
        <v>0</v>
      </c>
      <c r="H162">
        <f t="shared" si="22"/>
        <v>1</v>
      </c>
      <c r="I162">
        <f t="shared" si="22"/>
        <v>0</v>
      </c>
      <c r="J162" s="21">
        <f t="shared" si="18"/>
        <v>1</v>
      </c>
      <c r="K162">
        <f t="shared" si="16"/>
        <v>0</v>
      </c>
      <c r="L162">
        <f t="shared" si="21"/>
        <v>0</v>
      </c>
      <c r="M162">
        <f t="shared" si="21"/>
        <v>0</v>
      </c>
      <c r="N162">
        <f t="shared" si="21"/>
        <v>0</v>
      </c>
      <c r="O162">
        <f t="shared" si="21"/>
        <v>0</v>
      </c>
      <c r="P162">
        <f t="shared" si="21"/>
        <v>0</v>
      </c>
      <c r="Q162">
        <f t="shared" si="21"/>
        <v>0</v>
      </c>
      <c r="R162">
        <f t="shared" si="21"/>
        <v>1</v>
      </c>
      <c r="S162">
        <f t="shared" si="21"/>
        <v>0</v>
      </c>
      <c r="T162" s="26" t="str">
        <f t="shared" si="19"/>
        <v>California</v>
      </c>
      <c r="U162" s="19" t="str">
        <f t="shared" si="20"/>
        <v>Weg</v>
      </c>
    </row>
    <row r="163" spans="1:21" x14ac:dyDescent="0.3">
      <c r="A163" s="15" t="s">
        <v>16197</v>
      </c>
      <c r="B163" s="16" t="s">
        <v>4379</v>
      </c>
      <c r="C163" s="17">
        <v>29.99</v>
      </c>
      <c r="D163">
        <f t="shared" si="23"/>
        <v>0</v>
      </c>
      <c r="E163">
        <f t="shared" si="23"/>
        <v>0</v>
      </c>
      <c r="F163">
        <f t="shared" si="22"/>
        <v>0</v>
      </c>
      <c r="G163">
        <f t="shared" si="22"/>
        <v>0</v>
      </c>
      <c r="H163">
        <f t="shared" si="22"/>
        <v>0</v>
      </c>
      <c r="I163">
        <f t="shared" si="22"/>
        <v>1</v>
      </c>
      <c r="J163" s="21">
        <f t="shared" si="18"/>
        <v>1</v>
      </c>
      <c r="K163">
        <f t="shared" si="16"/>
        <v>0</v>
      </c>
      <c r="L163">
        <f t="shared" si="21"/>
        <v>0</v>
      </c>
      <c r="M163">
        <f t="shared" si="21"/>
        <v>0</v>
      </c>
      <c r="N163">
        <f t="shared" si="21"/>
        <v>0</v>
      </c>
      <c r="O163">
        <f t="shared" si="21"/>
        <v>0</v>
      </c>
      <c r="P163">
        <f t="shared" si="21"/>
        <v>0</v>
      </c>
      <c r="Q163">
        <f t="shared" si="21"/>
        <v>0</v>
      </c>
      <c r="R163">
        <f t="shared" si="21"/>
        <v>0</v>
      </c>
      <c r="S163">
        <f t="shared" si="21"/>
        <v>0</v>
      </c>
      <c r="T163" s="26" t="str">
        <f t="shared" si="19"/>
        <v>Futomak</v>
      </c>
      <c r="U163" s="19" t="str">
        <f t="shared" si="20"/>
        <v/>
      </c>
    </row>
    <row r="164" spans="1:21" x14ac:dyDescent="0.3">
      <c r="A164" s="15" t="s">
        <v>16197</v>
      </c>
      <c r="B164" s="16" t="s">
        <v>4248</v>
      </c>
      <c r="C164" s="17">
        <v>44.99</v>
      </c>
      <c r="D164">
        <f t="shared" si="23"/>
        <v>0</v>
      </c>
      <c r="E164">
        <f t="shared" si="23"/>
        <v>0</v>
      </c>
      <c r="F164">
        <f t="shared" si="22"/>
        <v>0</v>
      </c>
      <c r="G164">
        <f t="shared" si="22"/>
        <v>0</v>
      </c>
      <c r="H164">
        <f t="shared" si="22"/>
        <v>0</v>
      </c>
      <c r="I164">
        <f t="shared" si="22"/>
        <v>1</v>
      </c>
      <c r="J164" s="21">
        <f t="shared" si="18"/>
        <v>1</v>
      </c>
      <c r="K164">
        <f t="shared" si="16"/>
        <v>0</v>
      </c>
      <c r="L164">
        <f t="shared" si="21"/>
        <v>0</v>
      </c>
      <c r="M164">
        <f t="shared" si="21"/>
        <v>0</v>
      </c>
      <c r="N164">
        <f t="shared" si="21"/>
        <v>1</v>
      </c>
      <c r="O164">
        <f t="shared" si="21"/>
        <v>0</v>
      </c>
      <c r="P164">
        <f t="shared" si="21"/>
        <v>0</v>
      </c>
      <c r="Q164">
        <f t="shared" si="21"/>
        <v>0</v>
      </c>
      <c r="R164">
        <f t="shared" si="21"/>
        <v>0</v>
      </c>
      <c r="S164">
        <f t="shared" si="21"/>
        <v>0</v>
      </c>
      <c r="T164" s="26" t="str">
        <f t="shared" si="19"/>
        <v>Futomak</v>
      </c>
      <c r="U164" s="19" t="str">
        <f t="shared" si="20"/>
        <v>Krewetk</v>
      </c>
    </row>
    <row r="165" spans="1:21" x14ac:dyDescent="0.3">
      <c r="A165" s="15" t="s">
        <v>16197</v>
      </c>
      <c r="B165" s="16" t="s">
        <v>749</v>
      </c>
      <c r="C165" s="17">
        <v>44.99</v>
      </c>
      <c r="D165">
        <f t="shared" si="23"/>
        <v>0</v>
      </c>
      <c r="E165">
        <f t="shared" si="23"/>
        <v>0</v>
      </c>
      <c r="F165">
        <f t="shared" si="22"/>
        <v>0</v>
      </c>
      <c r="G165">
        <f t="shared" si="22"/>
        <v>0</v>
      </c>
      <c r="H165">
        <f t="shared" si="22"/>
        <v>0</v>
      </c>
      <c r="I165">
        <f t="shared" si="22"/>
        <v>1</v>
      </c>
      <c r="J165" s="21">
        <f t="shared" si="18"/>
        <v>1</v>
      </c>
      <c r="K165">
        <f t="shared" si="16"/>
        <v>0</v>
      </c>
      <c r="L165">
        <f t="shared" si="21"/>
        <v>0</v>
      </c>
      <c r="M165">
        <f t="shared" si="21"/>
        <v>0</v>
      </c>
      <c r="N165">
        <f t="shared" si="21"/>
        <v>1</v>
      </c>
      <c r="O165">
        <f t="shared" si="21"/>
        <v>0</v>
      </c>
      <c r="P165">
        <f t="shared" si="21"/>
        <v>0</v>
      </c>
      <c r="Q165">
        <f t="shared" si="21"/>
        <v>0</v>
      </c>
      <c r="R165">
        <f t="shared" si="21"/>
        <v>0</v>
      </c>
      <c r="S165">
        <f t="shared" si="21"/>
        <v>0</v>
      </c>
      <c r="T165" s="26" t="str">
        <f t="shared" si="19"/>
        <v>Futomak</v>
      </c>
      <c r="U165" s="19" t="str">
        <f t="shared" si="20"/>
        <v>Krewetk</v>
      </c>
    </row>
    <row r="166" spans="1:21" x14ac:dyDescent="0.3">
      <c r="A166" s="15" t="s">
        <v>16197</v>
      </c>
      <c r="B166" s="16" t="s">
        <v>1597</v>
      </c>
      <c r="C166" s="17">
        <v>34.99</v>
      </c>
      <c r="D166">
        <f t="shared" si="23"/>
        <v>0</v>
      </c>
      <c r="E166">
        <f t="shared" si="23"/>
        <v>0</v>
      </c>
      <c r="F166">
        <f t="shared" si="22"/>
        <v>0</v>
      </c>
      <c r="G166">
        <f t="shared" si="22"/>
        <v>0</v>
      </c>
      <c r="H166">
        <f t="shared" si="22"/>
        <v>0</v>
      </c>
      <c r="I166">
        <f t="shared" si="22"/>
        <v>1</v>
      </c>
      <c r="J166" s="21">
        <f t="shared" si="18"/>
        <v>1</v>
      </c>
      <c r="K166">
        <f t="shared" si="16"/>
        <v>1</v>
      </c>
      <c r="L166">
        <f t="shared" si="21"/>
        <v>0</v>
      </c>
      <c r="M166">
        <f t="shared" si="21"/>
        <v>0</v>
      </c>
      <c r="N166">
        <f t="shared" si="21"/>
        <v>0</v>
      </c>
      <c r="O166">
        <f t="shared" si="21"/>
        <v>0</v>
      </c>
      <c r="P166">
        <f t="shared" si="21"/>
        <v>0</v>
      </c>
      <c r="Q166">
        <f t="shared" si="21"/>
        <v>0</v>
      </c>
      <c r="R166">
        <f t="shared" si="21"/>
        <v>0</v>
      </c>
      <c r="S166">
        <f t="shared" si="21"/>
        <v>0</v>
      </c>
      <c r="T166" s="26" t="str">
        <f t="shared" si="19"/>
        <v>Futomak</v>
      </c>
      <c r="U166" s="19" t="str">
        <f t="shared" si="20"/>
        <v>Łoso</v>
      </c>
    </row>
    <row r="167" spans="1:21" x14ac:dyDescent="0.3">
      <c r="A167" s="15" t="s">
        <v>16197</v>
      </c>
      <c r="B167" s="16" t="s">
        <v>3379</v>
      </c>
      <c r="C167" s="17">
        <v>38.99</v>
      </c>
      <c r="D167">
        <f t="shared" si="23"/>
        <v>0</v>
      </c>
      <c r="E167">
        <f t="shared" si="23"/>
        <v>0</v>
      </c>
      <c r="F167">
        <f t="shared" si="22"/>
        <v>0</v>
      </c>
      <c r="G167">
        <f t="shared" si="22"/>
        <v>0</v>
      </c>
      <c r="H167">
        <f t="shared" si="22"/>
        <v>0</v>
      </c>
      <c r="I167">
        <f t="shared" si="22"/>
        <v>1</v>
      </c>
      <c r="J167" s="21">
        <f t="shared" si="18"/>
        <v>1</v>
      </c>
      <c r="K167">
        <f t="shared" si="16"/>
        <v>1</v>
      </c>
      <c r="L167">
        <f t="shared" si="21"/>
        <v>0</v>
      </c>
      <c r="M167">
        <f t="shared" si="21"/>
        <v>0</v>
      </c>
      <c r="N167">
        <f t="shared" si="21"/>
        <v>0</v>
      </c>
      <c r="O167">
        <f t="shared" si="21"/>
        <v>0</v>
      </c>
      <c r="P167">
        <f t="shared" si="21"/>
        <v>0</v>
      </c>
      <c r="Q167">
        <f t="shared" si="21"/>
        <v>0</v>
      </c>
      <c r="R167">
        <f t="shared" si="21"/>
        <v>0</v>
      </c>
      <c r="S167">
        <f t="shared" si="21"/>
        <v>0</v>
      </c>
      <c r="T167" s="26" t="str">
        <f t="shared" si="19"/>
        <v>Futomak</v>
      </c>
      <c r="U167" s="19" t="str">
        <f t="shared" si="20"/>
        <v>Łoso</v>
      </c>
    </row>
    <row r="168" spans="1:21" x14ac:dyDescent="0.3">
      <c r="A168" s="15" t="s">
        <v>16197</v>
      </c>
      <c r="B168" s="16" t="s">
        <v>4380</v>
      </c>
      <c r="C168" s="17">
        <v>31.99</v>
      </c>
      <c r="D168">
        <f t="shared" si="23"/>
        <v>0</v>
      </c>
      <c r="E168">
        <f t="shared" si="23"/>
        <v>0</v>
      </c>
      <c r="F168">
        <f t="shared" si="22"/>
        <v>0</v>
      </c>
      <c r="G168">
        <f t="shared" si="22"/>
        <v>0</v>
      </c>
      <c r="H168">
        <f t="shared" si="22"/>
        <v>0</v>
      </c>
      <c r="I168">
        <f t="shared" si="22"/>
        <v>1</v>
      </c>
      <c r="J168" s="21">
        <f t="shared" si="18"/>
        <v>1</v>
      </c>
      <c r="K168">
        <f t="shared" si="16"/>
        <v>0</v>
      </c>
      <c r="L168">
        <f t="shared" si="21"/>
        <v>0</v>
      </c>
      <c r="M168">
        <f t="shared" si="21"/>
        <v>0</v>
      </c>
      <c r="N168">
        <f t="shared" si="21"/>
        <v>0</v>
      </c>
      <c r="O168">
        <f t="shared" si="21"/>
        <v>0</v>
      </c>
      <c r="P168">
        <f t="shared" si="21"/>
        <v>0</v>
      </c>
      <c r="Q168">
        <f t="shared" si="21"/>
        <v>0</v>
      </c>
      <c r="R168">
        <f t="shared" si="21"/>
        <v>0</v>
      </c>
      <c r="S168">
        <f t="shared" si="21"/>
        <v>0</v>
      </c>
      <c r="T168" s="26" t="str">
        <f t="shared" si="19"/>
        <v>Futomak</v>
      </c>
      <c r="U168" s="19" t="str">
        <f t="shared" si="20"/>
        <v/>
      </c>
    </row>
    <row r="169" spans="1:21" x14ac:dyDescent="0.3">
      <c r="A169" s="15" t="s">
        <v>16197</v>
      </c>
      <c r="B169" s="16" t="s">
        <v>761</v>
      </c>
      <c r="C169" s="17">
        <v>27.99</v>
      </c>
      <c r="D169">
        <f t="shared" si="23"/>
        <v>0</v>
      </c>
      <c r="E169">
        <f t="shared" si="23"/>
        <v>0</v>
      </c>
      <c r="F169">
        <f t="shared" si="22"/>
        <v>0</v>
      </c>
      <c r="G169">
        <f t="shared" si="22"/>
        <v>0</v>
      </c>
      <c r="H169">
        <f t="shared" si="22"/>
        <v>0</v>
      </c>
      <c r="I169">
        <f t="shared" si="22"/>
        <v>1</v>
      </c>
      <c r="J169" s="21">
        <f t="shared" si="18"/>
        <v>1</v>
      </c>
      <c r="K169">
        <f t="shared" si="16"/>
        <v>0</v>
      </c>
      <c r="L169">
        <f t="shared" si="21"/>
        <v>0</v>
      </c>
      <c r="M169">
        <f t="shared" si="21"/>
        <v>0</v>
      </c>
      <c r="N169">
        <f t="shared" si="21"/>
        <v>0</v>
      </c>
      <c r="O169">
        <f t="shared" si="21"/>
        <v>0</v>
      </c>
      <c r="P169">
        <f t="shared" si="21"/>
        <v>0</v>
      </c>
      <c r="Q169">
        <f t="shared" si="21"/>
        <v>1</v>
      </c>
      <c r="R169">
        <f t="shared" si="21"/>
        <v>0</v>
      </c>
      <c r="S169">
        <f t="shared" si="21"/>
        <v>0</v>
      </c>
      <c r="T169" s="26" t="str">
        <f t="shared" si="19"/>
        <v>Futomak</v>
      </c>
      <c r="U169" s="19" t="str">
        <f t="shared" si="20"/>
        <v>Surimi</v>
      </c>
    </row>
    <row r="170" spans="1:21" x14ac:dyDescent="0.3">
      <c r="A170" s="15" t="s">
        <v>16197</v>
      </c>
      <c r="B170" s="16" t="s">
        <v>769</v>
      </c>
      <c r="C170" s="17">
        <v>39.99</v>
      </c>
      <c r="D170">
        <f t="shared" si="23"/>
        <v>0</v>
      </c>
      <c r="E170">
        <f t="shared" si="23"/>
        <v>0</v>
      </c>
      <c r="F170">
        <f t="shared" si="22"/>
        <v>0</v>
      </c>
      <c r="G170">
        <f t="shared" si="22"/>
        <v>0</v>
      </c>
      <c r="H170">
        <f t="shared" si="22"/>
        <v>0</v>
      </c>
      <c r="I170">
        <f t="shared" si="22"/>
        <v>1</v>
      </c>
      <c r="J170" s="21">
        <f t="shared" si="18"/>
        <v>1</v>
      </c>
      <c r="K170">
        <f t="shared" si="16"/>
        <v>1</v>
      </c>
      <c r="L170">
        <f t="shared" si="21"/>
        <v>0</v>
      </c>
      <c r="M170">
        <f t="shared" si="21"/>
        <v>0</v>
      </c>
      <c r="N170">
        <f t="shared" si="21"/>
        <v>0</v>
      </c>
      <c r="O170">
        <f t="shared" si="21"/>
        <v>0</v>
      </c>
      <c r="P170">
        <f t="shared" si="21"/>
        <v>0</v>
      </c>
      <c r="Q170">
        <f t="shared" si="21"/>
        <v>0</v>
      </c>
      <c r="R170">
        <f t="shared" si="21"/>
        <v>0</v>
      </c>
      <c r="S170">
        <f t="shared" si="21"/>
        <v>0</v>
      </c>
      <c r="T170" s="26" t="str">
        <f t="shared" si="19"/>
        <v>Futomak</v>
      </c>
      <c r="U170" s="19" t="str">
        <f t="shared" si="20"/>
        <v>Łoso</v>
      </c>
    </row>
    <row r="171" spans="1:21" x14ac:dyDescent="0.3">
      <c r="A171" s="15" t="s">
        <v>16197</v>
      </c>
      <c r="B171" s="16" t="s">
        <v>4382</v>
      </c>
      <c r="C171" s="17">
        <v>44.99</v>
      </c>
      <c r="D171">
        <f t="shared" si="23"/>
        <v>0</v>
      </c>
      <c r="E171">
        <f t="shared" si="23"/>
        <v>0</v>
      </c>
      <c r="F171">
        <f t="shared" si="22"/>
        <v>0</v>
      </c>
      <c r="G171">
        <f t="shared" si="22"/>
        <v>0</v>
      </c>
      <c r="H171">
        <f t="shared" si="22"/>
        <v>0</v>
      </c>
      <c r="I171">
        <f t="shared" si="22"/>
        <v>1</v>
      </c>
      <c r="J171" s="21">
        <f t="shared" si="18"/>
        <v>1</v>
      </c>
      <c r="K171">
        <f t="shared" si="16"/>
        <v>1</v>
      </c>
      <c r="L171">
        <f t="shared" si="21"/>
        <v>0</v>
      </c>
      <c r="M171">
        <f t="shared" si="21"/>
        <v>0</v>
      </c>
      <c r="N171">
        <f t="shared" si="21"/>
        <v>0</v>
      </c>
      <c r="O171">
        <f t="shared" si="21"/>
        <v>0</v>
      </c>
      <c r="P171">
        <f t="shared" si="21"/>
        <v>0</v>
      </c>
      <c r="Q171">
        <f t="shared" si="21"/>
        <v>0</v>
      </c>
      <c r="R171">
        <f t="shared" si="21"/>
        <v>0</v>
      </c>
      <c r="S171">
        <f t="shared" si="21"/>
        <v>0</v>
      </c>
      <c r="T171" s="26" t="str">
        <f t="shared" si="19"/>
        <v>Futomak</v>
      </c>
      <c r="U171" s="19" t="str">
        <f t="shared" si="20"/>
        <v>Łoso</v>
      </c>
    </row>
    <row r="172" spans="1:21" x14ac:dyDescent="0.3">
      <c r="A172" s="15" t="s">
        <v>16197</v>
      </c>
      <c r="B172" s="16" t="s">
        <v>773</v>
      </c>
      <c r="C172" s="17">
        <v>39.99</v>
      </c>
      <c r="D172">
        <f t="shared" si="23"/>
        <v>0</v>
      </c>
      <c r="E172">
        <f t="shared" si="23"/>
        <v>0</v>
      </c>
      <c r="F172">
        <f t="shared" si="22"/>
        <v>0</v>
      </c>
      <c r="G172">
        <f t="shared" si="22"/>
        <v>0</v>
      </c>
      <c r="H172">
        <f t="shared" si="22"/>
        <v>0</v>
      </c>
      <c r="I172">
        <f t="shared" si="22"/>
        <v>1</v>
      </c>
      <c r="J172" s="21">
        <f t="shared" si="18"/>
        <v>1</v>
      </c>
      <c r="K172">
        <f t="shared" si="16"/>
        <v>0</v>
      </c>
      <c r="L172">
        <f t="shared" si="21"/>
        <v>1</v>
      </c>
      <c r="M172">
        <f t="shared" ref="L172:S203" si="24">IF(IFERROR(SEARCH(M$1,$B172),0)&gt;0,1,0)</f>
        <v>0</v>
      </c>
      <c r="N172">
        <f t="shared" si="24"/>
        <v>0</v>
      </c>
      <c r="O172">
        <f t="shared" si="24"/>
        <v>0</v>
      </c>
      <c r="P172">
        <f t="shared" si="24"/>
        <v>0</v>
      </c>
      <c r="Q172">
        <f t="shared" si="24"/>
        <v>0</v>
      </c>
      <c r="R172">
        <f t="shared" si="24"/>
        <v>0</v>
      </c>
      <c r="S172">
        <f t="shared" si="24"/>
        <v>0</v>
      </c>
      <c r="T172" s="26" t="str">
        <f t="shared" si="19"/>
        <v>Futomak</v>
      </c>
      <c r="U172" s="19" t="str">
        <f t="shared" si="20"/>
        <v>Tuńczyk</v>
      </c>
    </row>
    <row r="173" spans="1:21" x14ac:dyDescent="0.3">
      <c r="A173" s="15" t="s">
        <v>16197</v>
      </c>
      <c r="B173" s="16" t="s">
        <v>4383</v>
      </c>
      <c r="C173" s="17">
        <v>46.99</v>
      </c>
      <c r="D173">
        <f t="shared" si="23"/>
        <v>0</v>
      </c>
      <c r="E173">
        <f t="shared" si="23"/>
        <v>0</v>
      </c>
      <c r="F173">
        <f t="shared" si="22"/>
        <v>0</v>
      </c>
      <c r="G173">
        <f t="shared" si="22"/>
        <v>0</v>
      </c>
      <c r="H173">
        <f t="shared" si="22"/>
        <v>0</v>
      </c>
      <c r="I173">
        <f t="shared" si="22"/>
        <v>1</v>
      </c>
      <c r="J173" s="21">
        <f t="shared" si="18"/>
        <v>1</v>
      </c>
      <c r="K173">
        <f t="shared" ref="K173:S228" si="25">IF(IFERROR(SEARCH(K$1,$B173),0)&gt;0,1,0)</f>
        <v>0</v>
      </c>
      <c r="L173">
        <f t="shared" si="24"/>
        <v>1</v>
      </c>
      <c r="M173">
        <f t="shared" si="24"/>
        <v>0</v>
      </c>
      <c r="N173">
        <f t="shared" si="24"/>
        <v>0</v>
      </c>
      <c r="O173">
        <f t="shared" si="24"/>
        <v>0</v>
      </c>
      <c r="P173">
        <f t="shared" si="24"/>
        <v>0</v>
      </c>
      <c r="Q173">
        <f t="shared" si="24"/>
        <v>0</v>
      </c>
      <c r="R173">
        <f t="shared" si="24"/>
        <v>0</v>
      </c>
      <c r="S173">
        <f t="shared" si="24"/>
        <v>0</v>
      </c>
      <c r="T173" s="26" t="str">
        <f t="shared" si="19"/>
        <v>Futomak</v>
      </c>
      <c r="U173" s="19" t="str">
        <f t="shared" si="20"/>
        <v>Tuńczyk</v>
      </c>
    </row>
    <row r="174" spans="1:21" x14ac:dyDescent="0.3">
      <c r="A174" s="15" t="s">
        <v>16197</v>
      </c>
      <c r="B174" s="16" t="s">
        <v>1599</v>
      </c>
      <c r="C174" s="17">
        <v>44.99</v>
      </c>
      <c r="D174">
        <f t="shared" si="23"/>
        <v>0</v>
      </c>
      <c r="E174">
        <f t="shared" si="23"/>
        <v>0</v>
      </c>
      <c r="F174">
        <f t="shared" si="22"/>
        <v>0</v>
      </c>
      <c r="G174">
        <f t="shared" si="22"/>
        <v>0</v>
      </c>
      <c r="H174">
        <f t="shared" si="22"/>
        <v>0</v>
      </c>
      <c r="I174">
        <f t="shared" si="22"/>
        <v>1</v>
      </c>
      <c r="J174" s="21">
        <f t="shared" si="18"/>
        <v>1</v>
      </c>
      <c r="K174">
        <f t="shared" si="25"/>
        <v>0</v>
      </c>
      <c r="L174">
        <f t="shared" si="24"/>
        <v>1</v>
      </c>
      <c r="M174">
        <f t="shared" si="24"/>
        <v>0</v>
      </c>
      <c r="N174">
        <f t="shared" si="24"/>
        <v>0</v>
      </c>
      <c r="O174">
        <f t="shared" si="24"/>
        <v>0</v>
      </c>
      <c r="P174">
        <f t="shared" si="24"/>
        <v>0</v>
      </c>
      <c r="Q174">
        <f t="shared" si="24"/>
        <v>0</v>
      </c>
      <c r="R174">
        <f t="shared" si="24"/>
        <v>0</v>
      </c>
      <c r="S174">
        <f t="shared" si="24"/>
        <v>0</v>
      </c>
      <c r="T174" s="26" t="str">
        <f t="shared" si="19"/>
        <v>Futomak</v>
      </c>
      <c r="U174" s="19" t="str">
        <f t="shared" si="20"/>
        <v>Tuńczyk</v>
      </c>
    </row>
    <row r="175" spans="1:21" x14ac:dyDescent="0.3">
      <c r="A175" s="15" t="s">
        <v>16197</v>
      </c>
      <c r="B175" s="16" t="s">
        <v>4378</v>
      </c>
      <c r="C175" s="17">
        <v>44.99</v>
      </c>
      <c r="D175">
        <f t="shared" si="23"/>
        <v>0</v>
      </c>
      <c r="E175">
        <f t="shared" si="23"/>
        <v>0</v>
      </c>
      <c r="F175">
        <f t="shared" si="22"/>
        <v>0</v>
      </c>
      <c r="G175">
        <f t="shared" si="22"/>
        <v>0</v>
      </c>
      <c r="H175">
        <f t="shared" si="22"/>
        <v>0</v>
      </c>
      <c r="I175">
        <f t="shared" si="22"/>
        <v>1</v>
      </c>
      <c r="J175" s="21">
        <f t="shared" si="18"/>
        <v>1</v>
      </c>
      <c r="K175">
        <f t="shared" si="25"/>
        <v>0</v>
      </c>
      <c r="L175">
        <f t="shared" si="24"/>
        <v>1</v>
      </c>
      <c r="M175">
        <f t="shared" si="24"/>
        <v>0</v>
      </c>
      <c r="N175">
        <f t="shared" si="24"/>
        <v>0</v>
      </c>
      <c r="O175">
        <f t="shared" si="24"/>
        <v>0</v>
      </c>
      <c r="P175">
        <f t="shared" si="24"/>
        <v>0</v>
      </c>
      <c r="Q175">
        <f t="shared" si="24"/>
        <v>0</v>
      </c>
      <c r="R175">
        <f t="shared" si="24"/>
        <v>0</v>
      </c>
      <c r="S175">
        <f t="shared" si="24"/>
        <v>0</v>
      </c>
      <c r="T175" s="26" t="str">
        <f t="shared" si="19"/>
        <v>Futomak</v>
      </c>
      <c r="U175" s="19" t="str">
        <f t="shared" si="20"/>
        <v>Tuńczyk</v>
      </c>
    </row>
    <row r="176" spans="1:21" x14ac:dyDescent="0.3">
      <c r="A176" s="15" t="s">
        <v>16197</v>
      </c>
      <c r="B176" s="16" t="s">
        <v>755</v>
      </c>
      <c r="C176" s="17">
        <v>44.99</v>
      </c>
      <c r="D176">
        <f t="shared" si="23"/>
        <v>0</v>
      </c>
      <c r="E176">
        <f t="shared" si="23"/>
        <v>0</v>
      </c>
      <c r="F176">
        <f t="shared" si="22"/>
        <v>0</v>
      </c>
      <c r="G176">
        <f t="shared" si="22"/>
        <v>0</v>
      </c>
      <c r="H176">
        <f t="shared" si="22"/>
        <v>0</v>
      </c>
      <c r="I176">
        <f t="shared" si="22"/>
        <v>1</v>
      </c>
      <c r="J176" s="21">
        <f t="shared" si="18"/>
        <v>1</v>
      </c>
      <c r="K176">
        <f t="shared" si="25"/>
        <v>0</v>
      </c>
      <c r="L176">
        <f t="shared" si="24"/>
        <v>1</v>
      </c>
      <c r="M176">
        <f t="shared" si="24"/>
        <v>0</v>
      </c>
      <c r="N176">
        <f t="shared" si="24"/>
        <v>0</v>
      </c>
      <c r="O176">
        <f t="shared" si="24"/>
        <v>0</v>
      </c>
      <c r="P176">
        <f t="shared" si="24"/>
        <v>0</v>
      </c>
      <c r="Q176">
        <f t="shared" si="24"/>
        <v>0</v>
      </c>
      <c r="R176">
        <f t="shared" si="24"/>
        <v>0</v>
      </c>
      <c r="S176">
        <f t="shared" si="24"/>
        <v>0</v>
      </c>
      <c r="T176" s="26" t="str">
        <f t="shared" si="19"/>
        <v>Futomak</v>
      </c>
      <c r="U176" s="19" t="str">
        <f t="shared" si="20"/>
        <v>Tuńczyk</v>
      </c>
    </row>
    <row r="177" spans="1:21" x14ac:dyDescent="0.3">
      <c r="A177" s="15" t="s">
        <v>16197</v>
      </c>
      <c r="B177" s="16" t="s">
        <v>7707</v>
      </c>
      <c r="C177" s="17">
        <v>29.99</v>
      </c>
      <c r="D177">
        <f t="shared" si="23"/>
        <v>0</v>
      </c>
      <c r="E177">
        <f t="shared" si="23"/>
        <v>0</v>
      </c>
      <c r="F177">
        <f t="shared" si="22"/>
        <v>0</v>
      </c>
      <c r="G177">
        <f t="shared" si="22"/>
        <v>0</v>
      </c>
      <c r="H177">
        <f t="shared" si="22"/>
        <v>0</v>
      </c>
      <c r="I177">
        <f t="shared" si="22"/>
        <v>1</v>
      </c>
      <c r="J177" s="21">
        <f t="shared" si="18"/>
        <v>1</v>
      </c>
      <c r="K177">
        <f t="shared" si="25"/>
        <v>0</v>
      </c>
      <c r="L177">
        <f t="shared" si="24"/>
        <v>0</v>
      </c>
      <c r="M177">
        <f t="shared" si="24"/>
        <v>0</v>
      </c>
      <c r="N177">
        <f t="shared" si="24"/>
        <v>0</v>
      </c>
      <c r="O177">
        <f t="shared" si="24"/>
        <v>0</v>
      </c>
      <c r="P177">
        <f t="shared" si="24"/>
        <v>0</v>
      </c>
      <c r="Q177">
        <f t="shared" si="24"/>
        <v>0</v>
      </c>
      <c r="R177">
        <f t="shared" si="24"/>
        <v>1</v>
      </c>
      <c r="S177">
        <f t="shared" si="24"/>
        <v>0</v>
      </c>
      <c r="T177" s="26" t="str">
        <f t="shared" si="19"/>
        <v>Futomak</v>
      </c>
      <c r="U177" s="19" t="str">
        <f t="shared" si="20"/>
        <v>Weg</v>
      </c>
    </row>
    <row r="178" spans="1:21" x14ac:dyDescent="0.3">
      <c r="A178" s="15" t="s">
        <v>16197</v>
      </c>
      <c r="B178" s="16" t="s">
        <v>4381</v>
      </c>
      <c r="C178" s="17">
        <v>39.99</v>
      </c>
      <c r="D178">
        <f t="shared" si="23"/>
        <v>0</v>
      </c>
      <c r="E178">
        <f t="shared" si="23"/>
        <v>0</v>
      </c>
      <c r="F178">
        <f t="shared" si="22"/>
        <v>0</v>
      </c>
      <c r="G178">
        <f t="shared" si="22"/>
        <v>0</v>
      </c>
      <c r="H178">
        <f t="shared" si="22"/>
        <v>0</v>
      </c>
      <c r="I178">
        <f t="shared" si="22"/>
        <v>1</v>
      </c>
      <c r="J178" s="21">
        <f t="shared" si="18"/>
        <v>1</v>
      </c>
      <c r="K178">
        <f t="shared" si="25"/>
        <v>0</v>
      </c>
      <c r="L178">
        <f t="shared" si="24"/>
        <v>0</v>
      </c>
      <c r="M178">
        <f t="shared" si="24"/>
        <v>1</v>
      </c>
      <c r="N178">
        <f t="shared" si="24"/>
        <v>0</v>
      </c>
      <c r="O178">
        <f t="shared" si="24"/>
        <v>0</v>
      </c>
      <c r="P178">
        <f t="shared" si="24"/>
        <v>0</v>
      </c>
      <c r="Q178">
        <f t="shared" si="24"/>
        <v>0</v>
      </c>
      <c r="R178">
        <f t="shared" si="24"/>
        <v>0</v>
      </c>
      <c r="S178">
        <f t="shared" si="24"/>
        <v>0</v>
      </c>
      <c r="T178" s="26" t="str">
        <f t="shared" si="19"/>
        <v>Futomak</v>
      </c>
      <c r="U178" s="19" t="str">
        <f t="shared" si="20"/>
        <v>Węgorz</v>
      </c>
    </row>
    <row r="179" spans="1:21" x14ac:dyDescent="0.3">
      <c r="A179" s="15" t="s">
        <v>16197</v>
      </c>
      <c r="B179" s="16" t="s">
        <v>635</v>
      </c>
      <c r="C179" s="17">
        <v>19.989999999999998</v>
      </c>
      <c r="D179">
        <f t="shared" si="23"/>
        <v>0</v>
      </c>
      <c r="E179">
        <f t="shared" si="23"/>
        <v>0</v>
      </c>
      <c r="F179">
        <f t="shared" si="22"/>
        <v>1</v>
      </c>
      <c r="G179">
        <f t="shared" si="22"/>
        <v>0</v>
      </c>
      <c r="H179">
        <f t="shared" si="22"/>
        <v>0</v>
      </c>
      <c r="I179">
        <f t="shared" si="22"/>
        <v>0</v>
      </c>
      <c r="J179" s="21">
        <f t="shared" si="18"/>
        <v>1</v>
      </c>
      <c r="K179">
        <f t="shared" si="25"/>
        <v>0</v>
      </c>
      <c r="L179">
        <f t="shared" si="24"/>
        <v>0</v>
      </c>
      <c r="M179">
        <f t="shared" si="24"/>
        <v>0</v>
      </c>
      <c r="N179">
        <f t="shared" si="24"/>
        <v>0</v>
      </c>
      <c r="O179">
        <f t="shared" si="24"/>
        <v>1</v>
      </c>
      <c r="P179">
        <f t="shared" si="24"/>
        <v>0</v>
      </c>
      <c r="Q179">
        <f t="shared" si="24"/>
        <v>0</v>
      </c>
      <c r="R179">
        <f t="shared" si="24"/>
        <v>0</v>
      </c>
      <c r="S179">
        <f t="shared" si="24"/>
        <v>0</v>
      </c>
      <c r="T179" s="26" t="str">
        <f t="shared" si="19"/>
        <v>Hosomak</v>
      </c>
      <c r="U179" s="19" t="str">
        <f t="shared" si="20"/>
        <v>Awokado</v>
      </c>
    </row>
    <row r="180" spans="1:21" x14ac:dyDescent="0.3">
      <c r="A180" s="15" t="s">
        <v>16197</v>
      </c>
      <c r="B180" s="16" t="s">
        <v>4405</v>
      </c>
      <c r="C180" s="17">
        <v>19.989999999999998</v>
      </c>
      <c r="D180">
        <f t="shared" si="23"/>
        <v>0</v>
      </c>
      <c r="E180">
        <f t="shared" si="23"/>
        <v>0</v>
      </c>
      <c r="F180">
        <f t="shared" si="22"/>
        <v>1</v>
      </c>
      <c r="G180">
        <f t="shared" si="22"/>
        <v>0</v>
      </c>
      <c r="H180">
        <f t="shared" si="22"/>
        <v>0</v>
      </c>
      <c r="I180">
        <f t="shared" si="22"/>
        <v>0</v>
      </c>
      <c r="J180" s="21">
        <f t="shared" si="18"/>
        <v>1</v>
      </c>
      <c r="K180">
        <f t="shared" si="25"/>
        <v>0</v>
      </c>
      <c r="L180">
        <f t="shared" si="24"/>
        <v>0</v>
      </c>
      <c r="M180">
        <f t="shared" si="24"/>
        <v>0</v>
      </c>
      <c r="N180">
        <f t="shared" si="24"/>
        <v>0</v>
      </c>
      <c r="O180">
        <f t="shared" si="24"/>
        <v>0</v>
      </c>
      <c r="P180">
        <f t="shared" si="24"/>
        <v>0</v>
      </c>
      <c r="Q180">
        <f t="shared" si="24"/>
        <v>0</v>
      </c>
      <c r="R180">
        <f t="shared" si="24"/>
        <v>0</v>
      </c>
      <c r="S180">
        <f t="shared" si="24"/>
        <v>0</v>
      </c>
      <c r="T180" s="26" t="str">
        <f t="shared" si="19"/>
        <v>Hosomak</v>
      </c>
      <c r="U180" s="19" t="str">
        <f t="shared" si="20"/>
        <v/>
      </c>
    </row>
    <row r="181" spans="1:21" x14ac:dyDescent="0.3">
      <c r="A181" s="15" t="s">
        <v>16197</v>
      </c>
      <c r="B181" s="16" t="s">
        <v>4407</v>
      </c>
      <c r="C181" s="17">
        <v>26.99</v>
      </c>
      <c r="D181">
        <f t="shared" si="23"/>
        <v>0</v>
      </c>
      <c r="E181">
        <f t="shared" si="23"/>
        <v>0</v>
      </c>
      <c r="F181">
        <f t="shared" si="22"/>
        <v>1</v>
      </c>
      <c r="G181">
        <f t="shared" si="22"/>
        <v>0</v>
      </c>
      <c r="H181">
        <f t="shared" si="22"/>
        <v>0</v>
      </c>
      <c r="I181">
        <f t="shared" si="22"/>
        <v>0</v>
      </c>
      <c r="J181" s="21">
        <f t="shared" si="18"/>
        <v>1</v>
      </c>
      <c r="K181">
        <f t="shared" si="25"/>
        <v>0</v>
      </c>
      <c r="L181">
        <f t="shared" si="24"/>
        <v>0</v>
      </c>
      <c r="M181">
        <f t="shared" si="24"/>
        <v>0</v>
      </c>
      <c r="N181">
        <f t="shared" si="24"/>
        <v>1</v>
      </c>
      <c r="O181">
        <f t="shared" si="24"/>
        <v>0</v>
      </c>
      <c r="P181">
        <f t="shared" si="24"/>
        <v>0</v>
      </c>
      <c r="Q181">
        <f t="shared" si="24"/>
        <v>0</v>
      </c>
      <c r="R181">
        <f t="shared" si="24"/>
        <v>0</v>
      </c>
      <c r="S181">
        <f t="shared" si="24"/>
        <v>0</v>
      </c>
      <c r="T181" s="26" t="str">
        <f t="shared" si="19"/>
        <v>Hosomak</v>
      </c>
      <c r="U181" s="19" t="str">
        <f t="shared" si="20"/>
        <v>Krewetk</v>
      </c>
    </row>
    <row r="182" spans="1:21" x14ac:dyDescent="0.3">
      <c r="A182" s="15" t="s">
        <v>16197</v>
      </c>
      <c r="B182" s="16" t="s">
        <v>2532</v>
      </c>
      <c r="C182" s="17">
        <v>26.99</v>
      </c>
      <c r="D182">
        <f t="shared" si="23"/>
        <v>0</v>
      </c>
      <c r="E182">
        <f t="shared" si="23"/>
        <v>0</v>
      </c>
      <c r="F182">
        <f t="shared" si="22"/>
        <v>1</v>
      </c>
      <c r="G182">
        <f t="shared" si="22"/>
        <v>0</v>
      </c>
      <c r="H182">
        <f t="shared" si="22"/>
        <v>0</v>
      </c>
      <c r="I182">
        <f t="shared" si="22"/>
        <v>0</v>
      </c>
      <c r="J182" s="21">
        <f t="shared" si="18"/>
        <v>1</v>
      </c>
      <c r="K182">
        <f t="shared" si="25"/>
        <v>1</v>
      </c>
      <c r="L182">
        <f t="shared" si="24"/>
        <v>0</v>
      </c>
      <c r="M182">
        <f t="shared" si="24"/>
        <v>0</v>
      </c>
      <c r="N182">
        <f t="shared" si="24"/>
        <v>0</v>
      </c>
      <c r="O182">
        <f t="shared" si="24"/>
        <v>0</v>
      </c>
      <c r="P182">
        <f t="shared" si="24"/>
        <v>0</v>
      </c>
      <c r="Q182">
        <f t="shared" si="24"/>
        <v>0</v>
      </c>
      <c r="R182">
        <f t="shared" si="24"/>
        <v>0</v>
      </c>
      <c r="S182">
        <f t="shared" si="24"/>
        <v>0</v>
      </c>
      <c r="T182" s="26" t="str">
        <f t="shared" si="19"/>
        <v>Hosomak</v>
      </c>
      <c r="U182" s="19" t="str">
        <f t="shared" si="20"/>
        <v>Łoso</v>
      </c>
    </row>
    <row r="183" spans="1:21" x14ac:dyDescent="0.3">
      <c r="A183" s="15" t="s">
        <v>16197</v>
      </c>
      <c r="B183" s="16" t="s">
        <v>3356</v>
      </c>
      <c r="C183" s="17">
        <v>26.99</v>
      </c>
      <c r="D183">
        <f t="shared" si="23"/>
        <v>0</v>
      </c>
      <c r="E183">
        <f t="shared" si="23"/>
        <v>0</v>
      </c>
      <c r="F183">
        <f t="shared" si="22"/>
        <v>1</v>
      </c>
      <c r="G183">
        <f t="shared" si="22"/>
        <v>0</v>
      </c>
      <c r="H183">
        <f t="shared" si="22"/>
        <v>0</v>
      </c>
      <c r="I183">
        <f t="shared" si="22"/>
        <v>0</v>
      </c>
      <c r="J183" s="21">
        <f t="shared" si="18"/>
        <v>1</v>
      </c>
      <c r="K183">
        <f t="shared" si="25"/>
        <v>1</v>
      </c>
      <c r="L183">
        <f t="shared" si="24"/>
        <v>0</v>
      </c>
      <c r="M183">
        <f t="shared" si="24"/>
        <v>0</v>
      </c>
      <c r="N183">
        <f t="shared" si="24"/>
        <v>0</v>
      </c>
      <c r="O183">
        <f t="shared" si="24"/>
        <v>0</v>
      </c>
      <c r="P183">
        <f t="shared" si="24"/>
        <v>0</v>
      </c>
      <c r="Q183">
        <f t="shared" si="24"/>
        <v>0</v>
      </c>
      <c r="R183">
        <f t="shared" si="24"/>
        <v>0</v>
      </c>
      <c r="S183">
        <f t="shared" si="24"/>
        <v>0</v>
      </c>
      <c r="T183" s="26" t="str">
        <f t="shared" si="19"/>
        <v>Hosomak</v>
      </c>
      <c r="U183" s="19" t="str">
        <f t="shared" si="20"/>
        <v>Łoso</v>
      </c>
    </row>
    <row r="184" spans="1:21" x14ac:dyDescent="0.3">
      <c r="A184" s="15" t="s">
        <v>16197</v>
      </c>
      <c r="B184" s="16" t="s">
        <v>4406</v>
      </c>
      <c r="C184" s="17">
        <v>26.99</v>
      </c>
      <c r="D184">
        <f t="shared" si="23"/>
        <v>0</v>
      </c>
      <c r="E184">
        <f t="shared" si="23"/>
        <v>0</v>
      </c>
      <c r="F184">
        <f t="shared" si="22"/>
        <v>1</v>
      </c>
      <c r="G184">
        <f t="shared" si="22"/>
        <v>0</v>
      </c>
      <c r="H184">
        <f t="shared" si="22"/>
        <v>0</v>
      </c>
      <c r="I184">
        <f t="shared" si="22"/>
        <v>0</v>
      </c>
      <c r="J184" s="21">
        <f t="shared" si="18"/>
        <v>1</v>
      </c>
      <c r="K184">
        <f t="shared" si="25"/>
        <v>0</v>
      </c>
      <c r="L184">
        <f t="shared" si="24"/>
        <v>0</v>
      </c>
      <c r="M184">
        <f t="shared" si="24"/>
        <v>0</v>
      </c>
      <c r="N184">
        <f t="shared" si="24"/>
        <v>0</v>
      </c>
      <c r="O184">
        <f t="shared" si="24"/>
        <v>0</v>
      </c>
      <c r="P184">
        <f t="shared" si="24"/>
        <v>0</v>
      </c>
      <c r="Q184">
        <f t="shared" si="24"/>
        <v>0</v>
      </c>
      <c r="R184">
        <f t="shared" si="24"/>
        <v>0</v>
      </c>
      <c r="S184">
        <f t="shared" si="24"/>
        <v>0</v>
      </c>
      <c r="T184" s="26" t="str">
        <f t="shared" si="19"/>
        <v>Hosomak</v>
      </c>
      <c r="U184" s="19" t="str">
        <f t="shared" si="20"/>
        <v/>
      </c>
    </row>
    <row r="185" spans="1:21" x14ac:dyDescent="0.3">
      <c r="A185" s="15" t="s">
        <v>16197</v>
      </c>
      <c r="B185" s="16" t="s">
        <v>633</v>
      </c>
      <c r="C185" s="17">
        <v>19.989999999999998</v>
      </c>
      <c r="D185">
        <f t="shared" si="23"/>
        <v>0</v>
      </c>
      <c r="E185">
        <f t="shared" si="23"/>
        <v>0</v>
      </c>
      <c r="F185">
        <f t="shared" si="22"/>
        <v>1</v>
      </c>
      <c r="G185">
        <f t="shared" si="22"/>
        <v>0</v>
      </c>
      <c r="H185">
        <f t="shared" si="22"/>
        <v>0</v>
      </c>
      <c r="I185">
        <f t="shared" si="22"/>
        <v>0</v>
      </c>
      <c r="J185" s="21">
        <f t="shared" si="18"/>
        <v>1</v>
      </c>
      <c r="K185">
        <f t="shared" si="25"/>
        <v>0</v>
      </c>
      <c r="L185">
        <f t="shared" si="24"/>
        <v>0</v>
      </c>
      <c r="M185">
        <f t="shared" si="24"/>
        <v>0</v>
      </c>
      <c r="N185">
        <f t="shared" si="24"/>
        <v>0</v>
      </c>
      <c r="O185">
        <f t="shared" si="24"/>
        <v>0</v>
      </c>
      <c r="P185">
        <f t="shared" si="24"/>
        <v>1</v>
      </c>
      <c r="Q185">
        <f t="shared" si="24"/>
        <v>0</v>
      </c>
      <c r="R185">
        <f t="shared" si="24"/>
        <v>0</v>
      </c>
      <c r="S185">
        <f t="shared" si="24"/>
        <v>0</v>
      </c>
      <c r="T185" s="26" t="str">
        <f t="shared" si="19"/>
        <v>Hosomak</v>
      </c>
      <c r="U185" s="19" t="str">
        <f t="shared" si="20"/>
        <v>Ogórek</v>
      </c>
    </row>
    <row r="186" spans="1:21" x14ac:dyDescent="0.3">
      <c r="A186" s="15" t="s">
        <v>16197</v>
      </c>
      <c r="B186" s="16" t="s">
        <v>712</v>
      </c>
      <c r="C186" s="17">
        <v>19.989999999999998</v>
      </c>
      <c r="D186">
        <f t="shared" si="23"/>
        <v>0</v>
      </c>
      <c r="E186">
        <f t="shared" si="23"/>
        <v>0</v>
      </c>
      <c r="F186">
        <f t="shared" si="22"/>
        <v>1</v>
      </c>
      <c r="G186">
        <f t="shared" si="22"/>
        <v>0</v>
      </c>
      <c r="H186">
        <f t="shared" si="22"/>
        <v>0</v>
      </c>
      <c r="I186">
        <f t="shared" si="22"/>
        <v>0</v>
      </c>
      <c r="J186" s="21">
        <f t="shared" si="18"/>
        <v>1</v>
      </c>
      <c r="K186">
        <f t="shared" si="25"/>
        <v>0</v>
      </c>
      <c r="L186">
        <f t="shared" si="24"/>
        <v>0</v>
      </c>
      <c r="M186">
        <f t="shared" si="24"/>
        <v>0</v>
      </c>
      <c r="N186">
        <f t="shared" si="24"/>
        <v>0</v>
      </c>
      <c r="O186">
        <f t="shared" si="24"/>
        <v>0</v>
      </c>
      <c r="P186">
        <f t="shared" si="24"/>
        <v>0</v>
      </c>
      <c r="Q186">
        <f t="shared" si="24"/>
        <v>0</v>
      </c>
      <c r="R186">
        <f t="shared" si="24"/>
        <v>0</v>
      </c>
      <c r="S186">
        <f t="shared" si="24"/>
        <v>0</v>
      </c>
      <c r="T186" s="26" t="str">
        <f t="shared" si="19"/>
        <v>Hosomak</v>
      </c>
      <c r="U186" s="19" t="str">
        <f t="shared" si="20"/>
        <v/>
      </c>
    </row>
    <row r="187" spans="1:21" x14ac:dyDescent="0.3">
      <c r="A187" s="15" t="s">
        <v>16197</v>
      </c>
      <c r="B187" s="16" t="s">
        <v>714</v>
      </c>
      <c r="C187" s="17">
        <v>23.99</v>
      </c>
      <c r="D187">
        <f t="shared" si="23"/>
        <v>0</v>
      </c>
      <c r="E187">
        <f t="shared" si="23"/>
        <v>0</v>
      </c>
      <c r="F187">
        <f t="shared" si="22"/>
        <v>1</v>
      </c>
      <c r="G187">
        <f t="shared" si="22"/>
        <v>0</v>
      </c>
      <c r="H187">
        <f t="shared" si="22"/>
        <v>0</v>
      </c>
      <c r="I187">
        <f t="shared" si="22"/>
        <v>0</v>
      </c>
      <c r="J187" s="21">
        <f t="shared" si="18"/>
        <v>1</v>
      </c>
      <c r="K187">
        <f t="shared" si="25"/>
        <v>0</v>
      </c>
      <c r="L187">
        <f t="shared" si="24"/>
        <v>0</v>
      </c>
      <c r="M187">
        <f t="shared" si="24"/>
        <v>0</v>
      </c>
      <c r="N187">
        <f t="shared" si="24"/>
        <v>0</v>
      </c>
      <c r="O187">
        <f t="shared" si="24"/>
        <v>0</v>
      </c>
      <c r="P187">
        <f t="shared" si="24"/>
        <v>0</v>
      </c>
      <c r="Q187">
        <f t="shared" si="24"/>
        <v>1</v>
      </c>
      <c r="R187">
        <f t="shared" si="24"/>
        <v>0</v>
      </c>
      <c r="S187">
        <f t="shared" si="24"/>
        <v>0</v>
      </c>
      <c r="T187" s="26" t="str">
        <f t="shared" si="19"/>
        <v>Hosomak</v>
      </c>
      <c r="U187" s="19" t="str">
        <f t="shared" si="20"/>
        <v>Surimi</v>
      </c>
    </row>
    <row r="188" spans="1:21" x14ac:dyDescent="0.3">
      <c r="A188" s="15" t="s">
        <v>16197</v>
      </c>
      <c r="B188" s="16" t="s">
        <v>588</v>
      </c>
      <c r="C188" s="17">
        <v>14.99</v>
      </c>
      <c r="D188">
        <f t="shared" si="23"/>
        <v>0</v>
      </c>
      <c r="E188">
        <f t="shared" si="23"/>
        <v>1</v>
      </c>
      <c r="F188">
        <f t="shared" si="22"/>
        <v>0</v>
      </c>
      <c r="G188">
        <f t="shared" si="22"/>
        <v>0</v>
      </c>
      <c r="H188">
        <f t="shared" si="22"/>
        <v>0</v>
      </c>
      <c r="I188">
        <f t="shared" si="22"/>
        <v>0</v>
      </c>
      <c r="J188" s="21">
        <f t="shared" si="18"/>
        <v>1</v>
      </c>
      <c r="K188">
        <f t="shared" si="25"/>
        <v>0</v>
      </c>
      <c r="L188">
        <f t="shared" si="24"/>
        <v>0</v>
      </c>
      <c r="M188">
        <f t="shared" si="24"/>
        <v>0</v>
      </c>
      <c r="N188">
        <f t="shared" si="24"/>
        <v>0</v>
      </c>
      <c r="O188">
        <f t="shared" si="24"/>
        <v>1</v>
      </c>
      <c r="P188">
        <f t="shared" si="24"/>
        <v>0</v>
      </c>
      <c r="Q188">
        <f t="shared" si="24"/>
        <v>0</v>
      </c>
      <c r="R188">
        <f t="shared" si="24"/>
        <v>0</v>
      </c>
      <c r="S188">
        <f t="shared" si="24"/>
        <v>0</v>
      </c>
      <c r="T188" s="26" t="str">
        <f t="shared" si="19"/>
        <v>Nigiri</v>
      </c>
      <c r="U188" s="19" t="str">
        <f t="shared" si="20"/>
        <v>Awokado</v>
      </c>
    </row>
    <row r="189" spans="1:21" x14ac:dyDescent="0.3">
      <c r="A189" s="15" t="s">
        <v>16197</v>
      </c>
      <c r="B189" s="16" t="s">
        <v>585</v>
      </c>
      <c r="C189" s="17">
        <v>23.99</v>
      </c>
      <c r="D189">
        <f t="shared" si="23"/>
        <v>0</v>
      </c>
      <c r="E189">
        <f t="shared" si="23"/>
        <v>1</v>
      </c>
      <c r="F189">
        <f t="shared" si="22"/>
        <v>0</v>
      </c>
      <c r="G189">
        <f t="shared" si="22"/>
        <v>0</v>
      </c>
      <c r="H189">
        <f t="shared" si="22"/>
        <v>0</v>
      </c>
      <c r="I189">
        <f t="shared" si="22"/>
        <v>0</v>
      </c>
      <c r="J189" s="21">
        <f t="shared" si="18"/>
        <v>1</v>
      </c>
      <c r="K189">
        <f t="shared" si="25"/>
        <v>0</v>
      </c>
      <c r="L189">
        <f t="shared" si="24"/>
        <v>0</v>
      </c>
      <c r="M189">
        <f t="shared" si="24"/>
        <v>0</v>
      </c>
      <c r="N189">
        <f t="shared" si="24"/>
        <v>1</v>
      </c>
      <c r="O189">
        <f t="shared" si="24"/>
        <v>0</v>
      </c>
      <c r="P189">
        <f t="shared" si="24"/>
        <v>0</v>
      </c>
      <c r="Q189">
        <f t="shared" si="24"/>
        <v>0</v>
      </c>
      <c r="R189">
        <f t="shared" si="24"/>
        <v>0</v>
      </c>
      <c r="S189">
        <f t="shared" si="24"/>
        <v>0</v>
      </c>
      <c r="T189" s="26" t="str">
        <f t="shared" si="19"/>
        <v>Nigiri</v>
      </c>
      <c r="U189" s="19" t="str">
        <f t="shared" si="20"/>
        <v>Krewetk</v>
      </c>
    </row>
    <row r="190" spans="1:21" x14ac:dyDescent="0.3">
      <c r="A190" s="15" t="s">
        <v>16197</v>
      </c>
      <c r="B190" s="16" t="s">
        <v>24</v>
      </c>
      <c r="C190" s="17">
        <v>19.989999999999998</v>
      </c>
      <c r="D190">
        <f t="shared" si="23"/>
        <v>0</v>
      </c>
      <c r="E190">
        <f t="shared" si="23"/>
        <v>1</v>
      </c>
      <c r="F190">
        <f t="shared" si="22"/>
        <v>0</v>
      </c>
      <c r="G190">
        <f t="shared" si="22"/>
        <v>0</v>
      </c>
      <c r="H190">
        <f t="shared" si="22"/>
        <v>0</v>
      </c>
      <c r="I190">
        <f t="shared" si="22"/>
        <v>0</v>
      </c>
      <c r="J190" s="21">
        <f t="shared" si="18"/>
        <v>1</v>
      </c>
      <c r="K190">
        <f t="shared" si="25"/>
        <v>1</v>
      </c>
      <c r="L190">
        <f t="shared" si="24"/>
        <v>0</v>
      </c>
      <c r="M190">
        <f t="shared" si="24"/>
        <v>0</v>
      </c>
      <c r="N190">
        <f t="shared" si="24"/>
        <v>0</v>
      </c>
      <c r="O190">
        <f t="shared" si="24"/>
        <v>0</v>
      </c>
      <c r="P190">
        <f t="shared" si="24"/>
        <v>0</v>
      </c>
      <c r="Q190">
        <f t="shared" si="24"/>
        <v>0</v>
      </c>
      <c r="R190">
        <f t="shared" si="24"/>
        <v>0</v>
      </c>
      <c r="S190">
        <f t="shared" si="24"/>
        <v>0</v>
      </c>
      <c r="T190" s="26" t="str">
        <f t="shared" si="19"/>
        <v>Nigiri</v>
      </c>
      <c r="U190" s="19" t="str">
        <f t="shared" si="20"/>
        <v>Łoso</v>
      </c>
    </row>
    <row r="191" spans="1:21" x14ac:dyDescent="0.3">
      <c r="A191" s="15" t="s">
        <v>16197</v>
      </c>
      <c r="B191" s="16" t="s">
        <v>2646</v>
      </c>
      <c r="C191" s="17">
        <v>19.989999999999998</v>
      </c>
      <c r="D191">
        <f t="shared" si="23"/>
        <v>0</v>
      </c>
      <c r="E191">
        <f t="shared" si="23"/>
        <v>1</v>
      </c>
      <c r="F191">
        <f t="shared" si="22"/>
        <v>0</v>
      </c>
      <c r="G191">
        <f t="shared" si="22"/>
        <v>0</v>
      </c>
      <c r="H191">
        <f t="shared" si="22"/>
        <v>0</v>
      </c>
      <c r="I191">
        <f t="shared" si="22"/>
        <v>0</v>
      </c>
      <c r="J191" s="21">
        <f t="shared" si="18"/>
        <v>1</v>
      </c>
      <c r="K191">
        <f t="shared" si="25"/>
        <v>1</v>
      </c>
      <c r="L191">
        <f t="shared" si="24"/>
        <v>0</v>
      </c>
      <c r="M191">
        <f t="shared" si="24"/>
        <v>0</v>
      </c>
      <c r="N191">
        <f t="shared" si="24"/>
        <v>0</v>
      </c>
      <c r="O191">
        <f t="shared" si="24"/>
        <v>0</v>
      </c>
      <c r="P191">
        <f t="shared" si="24"/>
        <v>0</v>
      </c>
      <c r="Q191">
        <f t="shared" si="24"/>
        <v>0</v>
      </c>
      <c r="R191">
        <f t="shared" si="24"/>
        <v>0</v>
      </c>
      <c r="S191">
        <f t="shared" si="24"/>
        <v>0</v>
      </c>
      <c r="T191" s="26" t="str">
        <f t="shared" si="19"/>
        <v>Nigiri</v>
      </c>
      <c r="U191" s="19" t="str">
        <f t="shared" si="20"/>
        <v>Łoso</v>
      </c>
    </row>
    <row r="192" spans="1:21" x14ac:dyDescent="0.3">
      <c r="A192" s="15" t="s">
        <v>16197</v>
      </c>
      <c r="B192" s="16" t="s">
        <v>742</v>
      </c>
      <c r="C192" s="17">
        <v>17.989999999999998</v>
      </c>
      <c r="D192">
        <f t="shared" si="23"/>
        <v>0</v>
      </c>
      <c r="E192">
        <f t="shared" si="23"/>
        <v>1</v>
      </c>
      <c r="F192">
        <f t="shared" si="22"/>
        <v>0</v>
      </c>
      <c r="G192">
        <f t="shared" si="22"/>
        <v>0</v>
      </c>
      <c r="H192">
        <f t="shared" si="22"/>
        <v>0</v>
      </c>
      <c r="I192">
        <f t="shared" si="22"/>
        <v>0</v>
      </c>
      <c r="J192" s="21">
        <f t="shared" si="18"/>
        <v>1</v>
      </c>
      <c r="K192">
        <f t="shared" si="25"/>
        <v>0</v>
      </c>
      <c r="L192">
        <f t="shared" si="24"/>
        <v>0</v>
      </c>
      <c r="M192">
        <f t="shared" si="24"/>
        <v>0</v>
      </c>
      <c r="N192">
        <f t="shared" si="24"/>
        <v>0</v>
      </c>
      <c r="O192">
        <f t="shared" si="24"/>
        <v>0</v>
      </c>
      <c r="P192">
        <f t="shared" si="24"/>
        <v>0</v>
      </c>
      <c r="Q192">
        <f t="shared" si="24"/>
        <v>0</v>
      </c>
      <c r="R192">
        <f t="shared" si="24"/>
        <v>0</v>
      </c>
      <c r="S192">
        <f t="shared" si="24"/>
        <v>0</v>
      </c>
      <c r="T192" s="26" t="str">
        <f t="shared" si="19"/>
        <v>Nigiri</v>
      </c>
      <c r="U192" s="19" t="str">
        <f t="shared" si="20"/>
        <v/>
      </c>
    </row>
    <row r="193" spans="1:21" x14ac:dyDescent="0.3">
      <c r="A193" s="15" t="s">
        <v>16197</v>
      </c>
      <c r="B193" s="16" t="s">
        <v>644</v>
      </c>
      <c r="C193" s="17">
        <v>119.99</v>
      </c>
      <c r="D193">
        <f t="shared" si="23"/>
        <v>1</v>
      </c>
      <c r="E193">
        <f t="shared" si="23"/>
        <v>0</v>
      </c>
      <c r="F193">
        <f t="shared" si="22"/>
        <v>0</v>
      </c>
      <c r="G193">
        <f t="shared" si="22"/>
        <v>0</v>
      </c>
      <c r="H193">
        <f t="shared" si="22"/>
        <v>0</v>
      </c>
      <c r="I193">
        <f t="shared" si="22"/>
        <v>0</v>
      </c>
      <c r="J193" s="21">
        <f t="shared" si="18"/>
        <v>1</v>
      </c>
      <c r="K193">
        <f t="shared" si="25"/>
        <v>0</v>
      </c>
      <c r="L193">
        <f t="shared" si="24"/>
        <v>0</v>
      </c>
      <c r="M193">
        <f t="shared" si="24"/>
        <v>0</v>
      </c>
      <c r="N193">
        <f t="shared" si="24"/>
        <v>0</v>
      </c>
      <c r="O193">
        <f t="shared" si="24"/>
        <v>0</v>
      </c>
      <c r="P193">
        <f t="shared" si="24"/>
        <v>0</v>
      </c>
      <c r="Q193">
        <f t="shared" si="24"/>
        <v>0</v>
      </c>
      <c r="R193">
        <f t="shared" si="24"/>
        <v>0</v>
      </c>
      <c r="S193">
        <f t="shared" si="24"/>
        <v>0</v>
      </c>
      <c r="T193" s="26" t="str">
        <f t="shared" si="19"/>
        <v>Sashimi</v>
      </c>
      <c r="U193" s="19" t="str">
        <f t="shared" si="20"/>
        <v/>
      </c>
    </row>
    <row r="194" spans="1:21" x14ac:dyDescent="0.3">
      <c r="A194" s="15" t="s">
        <v>16152</v>
      </c>
      <c r="B194" s="16" t="s">
        <v>6804</v>
      </c>
      <c r="C194" s="17">
        <v>34</v>
      </c>
      <c r="D194">
        <f t="shared" si="23"/>
        <v>0</v>
      </c>
      <c r="E194">
        <f t="shared" si="23"/>
        <v>0</v>
      </c>
      <c r="F194">
        <f t="shared" si="22"/>
        <v>0</v>
      </c>
      <c r="G194">
        <f t="shared" si="22"/>
        <v>0</v>
      </c>
      <c r="H194">
        <f t="shared" si="22"/>
        <v>1</v>
      </c>
      <c r="I194">
        <f t="shared" si="22"/>
        <v>0</v>
      </c>
      <c r="J194" s="21">
        <f t="shared" ref="J194:J257" si="26">SUM(D194:I194)</f>
        <v>1</v>
      </c>
      <c r="K194">
        <f t="shared" si="25"/>
        <v>0</v>
      </c>
      <c r="L194">
        <f t="shared" si="24"/>
        <v>0</v>
      </c>
      <c r="M194">
        <f t="shared" si="24"/>
        <v>0</v>
      </c>
      <c r="N194">
        <f t="shared" si="24"/>
        <v>0</v>
      </c>
      <c r="O194">
        <f t="shared" si="24"/>
        <v>0</v>
      </c>
      <c r="P194">
        <f t="shared" si="24"/>
        <v>0</v>
      </c>
      <c r="Q194">
        <f t="shared" si="24"/>
        <v>0</v>
      </c>
      <c r="R194">
        <f t="shared" si="24"/>
        <v>0</v>
      </c>
      <c r="S194">
        <f t="shared" si="24"/>
        <v>0</v>
      </c>
      <c r="T194" s="26" t="str">
        <f t="shared" ref="T194:T257" si="27">INDEX(D$1:I$3732,1,SEARCH("1",CONCATENATE(D194,E194,F194,G194,H194,I194)))</f>
        <v>California</v>
      </c>
      <c r="U194" s="19" t="str">
        <f t="shared" ref="U194:U257" si="28">IFERROR(INDEX(K$1:S$3732,1,SEARCH("1",CONCATENATE(K194,L194,M194,N194,O194,P194,Q194,R194,S194))),"")</f>
        <v/>
      </c>
    </row>
    <row r="195" spans="1:21" x14ac:dyDescent="0.3">
      <c r="A195" s="15" t="s">
        <v>16152</v>
      </c>
      <c r="B195" s="16" t="s">
        <v>6806</v>
      </c>
      <c r="C195" s="17">
        <v>41</v>
      </c>
      <c r="D195">
        <f t="shared" si="23"/>
        <v>0</v>
      </c>
      <c r="E195">
        <f t="shared" si="23"/>
        <v>0</v>
      </c>
      <c r="F195">
        <f t="shared" si="22"/>
        <v>0</v>
      </c>
      <c r="G195">
        <f t="shared" si="22"/>
        <v>0</v>
      </c>
      <c r="H195">
        <f t="shared" si="22"/>
        <v>1</v>
      </c>
      <c r="I195">
        <f t="shared" si="22"/>
        <v>0</v>
      </c>
      <c r="J195" s="21">
        <f t="shared" si="26"/>
        <v>1</v>
      </c>
      <c r="K195">
        <f t="shared" si="25"/>
        <v>0</v>
      </c>
      <c r="L195">
        <f t="shared" si="24"/>
        <v>0</v>
      </c>
      <c r="M195">
        <f t="shared" si="24"/>
        <v>0</v>
      </c>
      <c r="N195">
        <f t="shared" si="24"/>
        <v>1</v>
      </c>
      <c r="O195">
        <f t="shared" si="24"/>
        <v>0</v>
      </c>
      <c r="P195">
        <f t="shared" si="24"/>
        <v>0</v>
      </c>
      <c r="Q195">
        <f t="shared" si="24"/>
        <v>0</v>
      </c>
      <c r="R195">
        <f t="shared" si="24"/>
        <v>0</v>
      </c>
      <c r="S195">
        <f t="shared" si="24"/>
        <v>0</v>
      </c>
      <c r="T195" s="26" t="str">
        <f t="shared" si="27"/>
        <v>California</v>
      </c>
      <c r="U195" s="19" t="str">
        <f t="shared" si="28"/>
        <v>Krewetk</v>
      </c>
    </row>
    <row r="196" spans="1:21" x14ac:dyDescent="0.3">
      <c r="A196" s="15" t="s">
        <v>16152</v>
      </c>
      <c r="B196" s="16" t="s">
        <v>2141</v>
      </c>
      <c r="C196" s="17">
        <v>35</v>
      </c>
      <c r="D196">
        <f t="shared" si="23"/>
        <v>0</v>
      </c>
      <c r="E196">
        <f t="shared" si="23"/>
        <v>0</v>
      </c>
      <c r="F196">
        <f t="shared" si="22"/>
        <v>0</v>
      </c>
      <c r="G196">
        <f t="shared" si="22"/>
        <v>0</v>
      </c>
      <c r="H196">
        <f t="shared" si="22"/>
        <v>1</v>
      </c>
      <c r="I196">
        <f t="shared" si="22"/>
        <v>0</v>
      </c>
      <c r="J196" s="21">
        <f t="shared" si="26"/>
        <v>1</v>
      </c>
      <c r="K196">
        <f t="shared" si="25"/>
        <v>1</v>
      </c>
      <c r="L196">
        <f t="shared" si="24"/>
        <v>0</v>
      </c>
      <c r="M196">
        <f t="shared" si="24"/>
        <v>0</v>
      </c>
      <c r="N196">
        <f t="shared" si="24"/>
        <v>0</v>
      </c>
      <c r="O196">
        <f t="shared" si="24"/>
        <v>0</v>
      </c>
      <c r="P196">
        <f t="shared" si="24"/>
        <v>0</v>
      </c>
      <c r="Q196">
        <f t="shared" si="24"/>
        <v>0</v>
      </c>
      <c r="R196">
        <f t="shared" si="24"/>
        <v>0</v>
      </c>
      <c r="S196">
        <f t="shared" si="24"/>
        <v>0</v>
      </c>
      <c r="T196" s="26" t="str">
        <f t="shared" si="27"/>
        <v>California</v>
      </c>
      <c r="U196" s="19" t="str">
        <f t="shared" si="28"/>
        <v>Łoso</v>
      </c>
    </row>
    <row r="197" spans="1:21" x14ac:dyDescent="0.3">
      <c r="A197" s="15" t="s">
        <v>16152</v>
      </c>
      <c r="B197" s="16" t="s">
        <v>10029</v>
      </c>
      <c r="C197" s="17">
        <v>42</v>
      </c>
      <c r="D197">
        <f t="shared" si="23"/>
        <v>0</v>
      </c>
      <c r="E197">
        <f t="shared" si="23"/>
        <v>0</v>
      </c>
      <c r="F197">
        <f t="shared" si="22"/>
        <v>0</v>
      </c>
      <c r="G197">
        <f t="shared" si="22"/>
        <v>0</v>
      </c>
      <c r="H197">
        <f t="shared" si="22"/>
        <v>1</v>
      </c>
      <c r="I197">
        <f t="shared" si="22"/>
        <v>0</v>
      </c>
      <c r="J197" s="21">
        <f t="shared" si="26"/>
        <v>1</v>
      </c>
      <c r="K197">
        <f t="shared" si="25"/>
        <v>0</v>
      </c>
      <c r="L197">
        <f t="shared" si="24"/>
        <v>0</v>
      </c>
      <c r="M197">
        <f t="shared" si="24"/>
        <v>0</v>
      </c>
      <c r="N197">
        <f t="shared" si="24"/>
        <v>0</v>
      </c>
      <c r="O197">
        <f t="shared" si="24"/>
        <v>0</v>
      </c>
      <c r="P197">
        <f t="shared" si="24"/>
        <v>0</v>
      </c>
      <c r="Q197">
        <f t="shared" si="24"/>
        <v>0</v>
      </c>
      <c r="R197">
        <f t="shared" si="24"/>
        <v>0</v>
      </c>
      <c r="S197">
        <f t="shared" si="24"/>
        <v>0</v>
      </c>
      <c r="T197" s="26" t="str">
        <f t="shared" si="27"/>
        <v>California</v>
      </c>
      <c r="U197" s="19" t="str">
        <f t="shared" si="28"/>
        <v/>
      </c>
    </row>
    <row r="198" spans="1:21" x14ac:dyDescent="0.3">
      <c r="A198" s="15" t="s">
        <v>16152</v>
      </c>
      <c r="B198" s="16" t="s">
        <v>10031</v>
      </c>
      <c r="C198" s="17">
        <v>32</v>
      </c>
      <c r="D198">
        <f t="shared" si="23"/>
        <v>0</v>
      </c>
      <c r="E198">
        <f t="shared" si="23"/>
        <v>0</v>
      </c>
      <c r="F198">
        <f t="shared" si="22"/>
        <v>0</v>
      </c>
      <c r="G198">
        <f t="shared" si="22"/>
        <v>0</v>
      </c>
      <c r="H198">
        <f t="shared" si="22"/>
        <v>1</v>
      </c>
      <c r="I198">
        <f t="shared" si="22"/>
        <v>0</v>
      </c>
      <c r="J198" s="21">
        <f t="shared" si="26"/>
        <v>1</v>
      </c>
      <c r="K198">
        <f t="shared" si="25"/>
        <v>0</v>
      </c>
      <c r="L198">
        <f t="shared" si="24"/>
        <v>0</v>
      </c>
      <c r="M198">
        <f t="shared" si="24"/>
        <v>0</v>
      </c>
      <c r="N198">
        <f t="shared" si="24"/>
        <v>0</v>
      </c>
      <c r="O198">
        <f t="shared" si="24"/>
        <v>0</v>
      </c>
      <c r="P198">
        <f t="shared" si="24"/>
        <v>0</v>
      </c>
      <c r="Q198">
        <f t="shared" si="24"/>
        <v>0</v>
      </c>
      <c r="R198">
        <f t="shared" si="24"/>
        <v>0</v>
      </c>
      <c r="S198">
        <f t="shared" si="24"/>
        <v>0</v>
      </c>
      <c r="T198" s="26" t="str">
        <f t="shared" si="27"/>
        <v>California</v>
      </c>
      <c r="U198" s="19" t="str">
        <f t="shared" si="28"/>
        <v/>
      </c>
    </row>
    <row r="199" spans="1:21" x14ac:dyDescent="0.3">
      <c r="A199" s="15" t="s">
        <v>16152</v>
      </c>
      <c r="B199" s="16" t="s">
        <v>9698</v>
      </c>
      <c r="C199" s="17">
        <v>37</v>
      </c>
      <c r="D199">
        <f t="shared" si="23"/>
        <v>0</v>
      </c>
      <c r="E199">
        <f t="shared" si="23"/>
        <v>0</v>
      </c>
      <c r="F199">
        <f t="shared" si="22"/>
        <v>0</v>
      </c>
      <c r="G199">
        <f t="shared" si="22"/>
        <v>0</v>
      </c>
      <c r="H199">
        <f t="shared" si="22"/>
        <v>1</v>
      </c>
      <c r="I199">
        <f t="shared" si="22"/>
        <v>0</v>
      </c>
      <c r="J199" s="21">
        <f t="shared" si="26"/>
        <v>1</v>
      </c>
      <c r="K199">
        <f t="shared" si="25"/>
        <v>0</v>
      </c>
      <c r="L199">
        <f t="shared" si="24"/>
        <v>0</v>
      </c>
      <c r="M199">
        <f t="shared" si="24"/>
        <v>0</v>
      </c>
      <c r="N199">
        <f t="shared" si="24"/>
        <v>0</v>
      </c>
      <c r="O199">
        <f t="shared" si="24"/>
        <v>0</v>
      </c>
      <c r="P199">
        <f t="shared" si="24"/>
        <v>0</v>
      </c>
      <c r="Q199">
        <f t="shared" si="24"/>
        <v>0</v>
      </c>
      <c r="R199">
        <f t="shared" si="24"/>
        <v>0</v>
      </c>
      <c r="S199">
        <f t="shared" si="24"/>
        <v>0</v>
      </c>
      <c r="T199" s="26" t="str">
        <f t="shared" si="27"/>
        <v>California</v>
      </c>
      <c r="U199" s="19" t="str">
        <f t="shared" si="28"/>
        <v/>
      </c>
    </row>
    <row r="200" spans="1:21" x14ac:dyDescent="0.3">
      <c r="A200" s="15" t="s">
        <v>16152</v>
      </c>
      <c r="B200" s="16" t="s">
        <v>9700</v>
      </c>
      <c r="C200" s="17">
        <v>37</v>
      </c>
      <c r="D200">
        <f t="shared" si="23"/>
        <v>0</v>
      </c>
      <c r="E200">
        <f t="shared" si="23"/>
        <v>0</v>
      </c>
      <c r="F200">
        <f t="shared" si="22"/>
        <v>0</v>
      </c>
      <c r="G200">
        <f t="shared" si="22"/>
        <v>0</v>
      </c>
      <c r="H200">
        <f t="shared" si="22"/>
        <v>1</v>
      </c>
      <c r="I200">
        <f t="shared" si="22"/>
        <v>0</v>
      </c>
      <c r="J200" s="21">
        <f t="shared" si="26"/>
        <v>1</v>
      </c>
      <c r="K200">
        <f t="shared" si="25"/>
        <v>0</v>
      </c>
      <c r="L200">
        <f t="shared" si="24"/>
        <v>0</v>
      </c>
      <c r="M200">
        <f t="shared" si="24"/>
        <v>0</v>
      </c>
      <c r="N200">
        <f t="shared" si="24"/>
        <v>0</v>
      </c>
      <c r="O200">
        <f t="shared" si="24"/>
        <v>0</v>
      </c>
      <c r="P200">
        <f t="shared" si="24"/>
        <v>0</v>
      </c>
      <c r="Q200">
        <f t="shared" si="24"/>
        <v>0</v>
      </c>
      <c r="R200">
        <f t="shared" si="24"/>
        <v>0</v>
      </c>
      <c r="S200">
        <f t="shared" si="24"/>
        <v>0</v>
      </c>
      <c r="T200" s="26" t="str">
        <f t="shared" si="27"/>
        <v>California</v>
      </c>
      <c r="U200" s="19" t="str">
        <f t="shared" si="28"/>
        <v/>
      </c>
    </row>
    <row r="201" spans="1:21" x14ac:dyDescent="0.3">
      <c r="A201" s="15" t="s">
        <v>16152</v>
      </c>
      <c r="B201" s="16" t="s">
        <v>9694</v>
      </c>
      <c r="C201" s="17">
        <v>42</v>
      </c>
      <c r="D201">
        <f t="shared" si="23"/>
        <v>0</v>
      </c>
      <c r="E201">
        <f t="shared" si="23"/>
        <v>0</v>
      </c>
      <c r="F201">
        <f t="shared" si="22"/>
        <v>0</v>
      </c>
      <c r="G201">
        <f t="shared" si="22"/>
        <v>0</v>
      </c>
      <c r="H201">
        <f t="shared" si="22"/>
        <v>1</v>
      </c>
      <c r="I201">
        <f t="shared" si="22"/>
        <v>0</v>
      </c>
      <c r="J201" s="21">
        <f t="shared" si="26"/>
        <v>1</v>
      </c>
      <c r="K201">
        <f t="shared" si="25"/>
        <v>0</v>
      </c>
      <c r="L201">
        <f t="shared" si="24"/>
        <v>0</v>
      </c>
      <c r="M201">
        <f t="shared" si="24"/>
        <v>0</v>
      </c>
      <c r="N201">
        <f t="shared" si="24"/>
        <v>1</v>
      </c>
      <c r="O201">
        <f t="shared" si="24"/>
        <v>0</v>
      </c>
      <c r="P201">
        <f t="shared" si="24"/>
        <v>0</v>
      </c>
      <c r="Q201">
        <f t="shared" si="24"/>
        <v>0</v>
      </c>
      <c r="R201">
        <f t="shared" si="24"/>
        <v>0</v>
      </c>
      <c r="S201">
        <f t="shared" si="24"/>
        <v>0</v>
      </c>
      <c r="T201" s="26" t="str">
        <f t="shared" si="27"/>
        <v>California</v>
      </c>
      <c r="U201" s="19" t="str">
        <f t="shared" si="28"/>
        <v>Krewetk</v>
      </c>
    </row>
    <row r="202" spans="1:21" x14ac:dyDescent="0.3">
      <c r="A202" s="15" t="s">
        <v>16152</v>
      </c>
      <c r="B202" s="16" t="s">
        <v>10038</v>
      </c>
      <c r="C202" s="17">
        <v>33</v>
      </c>
      <c r="D202">
        <f t="shared" si="23"/>
        <v>0</v>
      </c>
      <c r="E202">
        <f t="shared" si="23"/>
        <v>0</v>
      </c>
      <c r="F202">
        <f t="shared" si="22"/>
        <v>0</v>
      </c>
      <c r="G202">
        <f t="shared" si="22"/>
        <v>0</v>
      </c>
      <c r="H202">
        <f t="shared" si="22"/>
        <v>1</v>
      </c>
      <c r="I202">
        <f t="shared" si="22"/>
        <v>0</v>
      </c>
      <c r="J202" s="21">
        <f t="shared" si="26"/>
        <v>1</v>
      </c>
      <c r="K202">
        <f t="shared" si="25"/>
        <v>0</v>
      </c>
      <c r="L202">
        <f t="shared" si="24"/>
        <v>0</v>
      </c>
      <c r="M202">
        <f t="shared" si="24"/>
        <v>0</v>
      </c>
      <c r="N202">
        <f t="shared" si="24"/>
        <v>0</v>
      </c>
      <c r="O202">
        <f t="shared" si="24"/>
        <v>0</v>
      </c>
      <c r="P202">
        <f t="shared" si="24"/>
        <v>0</v>
      </c>
      <c r="Q202">
        <f t="shared" si="24"/>
        <v>0</v>
      </c>
      <c r="R202">
        <f t="shared" si="24"/>
        <v>0</v>
      </c>
      <c r="S202">
        <f t="shared" si="24"/>
        <v>0</v>
      </c>
      <c r="T202" s="26" t="str">
        <f t="shared" si="27"/>
        <v>California</v>
      </c>
      <c r="U202" s="19" t="str">
        <f t="shared" si="28"/>
        <v/>
      </c>
    </row>
    <row r="203" spans="1:21" x14ac:dyDescent="0.3">
      <c r="A203" s="15" t="s">
        <v>16152</v>
      </c>
      <c r="B203" s="16" t="s">
        <v>9690</v>
      </c>
      <c r="C203" s="17">
        <v>38</v>
      </c>
      <c r="D203">
        <f t="shared" si="23"/>
        <v>0</v>
      </c>
      <c r="E203">
        <f t="shared" si="23"/>
        <v>0</v>
      </c>
      <c r="F203">
        <f t="shared" si="22"/>
        <v>0</v>
      </c>
      <c r="G203">
        <f t="shared" si="22"/>
        <v>0</v>
      </c>
      <c r="H203">
        <f t="shared" si="22"/>
        <v>1</v>
      </c>
      <c r="I203">
        <f t="shared" si="22"/>
        <v>0</v>
      </c>
      <c r="J203" s="21">
        <f t="shared" si="26"/>
        <v>1</v>
      </c>
      <c r="K203">
        <f t="shared" si="25"/>
        <v>1</v>
      </c>
      <c r="L203">
        <f t="shared" si="24"/>
        <v>0</v>
      </c>
      <c r="M203">
        <f t="shared" si="24"/>
        <v>0</v>
      </c>
      <c r="N203">
        <f t="shared" si="24"/>
        <v>0</v>
      </c>
      <c r="O203">
        <f t="shared" si="24"/>
        <v>0</v>
      </c>
      <c r="P203">
        <f t="shared" si="24"/>
        <v>0</v>
      </c>
      <c r="Q203">
        <f t="shared" si="24"/>
        <v>0</v>
      </c>
      <c r="R203">
        <f t="shared" si="24"/>
        <v>0</v>
      </c>
      <c r="S203">
        <f t="shared" si="24"/>
        <v>0</v>
      </c>
      <c r="T203" s="26" t="str">
        <f t="shared" si="27"/>
        <v>California</v>
      </c>
      <c r="U203" s="19" t="str">
        <f t="shared" si="28"/>
        <v>Łoso</v>
      </c>
    </row>
    <row r="204" spans="1:21" x14ac:dyDescent="0.3">
      <c r="A204" s="15" t="s">
        <v>16152</v>
      </c>
      <c r="B204" s="16" t="s">
        <v>9696</v>
      </c>
      <c r="C204" s="17">
        <v>42</v>
      </c>
      <c r="D204">
        <f t="shared" si="23"/>
        <v>0</v>
      </c>
      <c r="E204">
        <f t="shared" si="23"/>
        <v>0</v>
      </c>
      <c r="F204">
        <f t="shared" si="22"/>
        <v>0</v>
      </c>
      <c r="G204">
        <f t="shared" si="22"/>
        <v>0</v>
      </c>
      <c r="H204">
        <f t="shared" si="22"/>
        <v>1</v>
      </c>
      <c r="I204">
        <f t="shared" si="22"/>
        <v>0</v>
      </c>
      <c r="J204" s="21">
        <f t="shared" si="26"/>
        <v>1</v>
      </c>
      <c r="K204">
        <f t="shared" si="25"/>
        <v>0</v>
      </c>
      <c r="L204">
        <f t="shared" si="25"/>
        <v>1</v>
      </c>
      <c r="M204">
        <f t="shared" si="25"/>
        <v>0</v>
      </c>
      <c r="N204">
        <f t="shared" si="25"/>
        <v>0</v>
      </c>
      <c r="O204">
        <f t="shared" si="25"/>
        <v>0</v>
      </c>
      <c r="P204">
        <f t="shared" si="25"/>
        <v>0</v>
      </c>
      <c r="Q204">
        <f t="shared" si="25"/>
        <v>0</v>
      </c>
      <c r="R204">
        <f t="shared" si="25"/>
        <v>0</v>
      </c>
      <c r="S204">
        <f t="shared" si="25"/>
        <v>0</v>
      </c>
      <c r="T204" s="26" t="str">
        <f t="shared" si="27"/>
        <v>California</v>
      </c>
      <c r="U204" s="19" t="str">
        <f t="shared" si="28"/>
        <v>Tuńczyk</v>
      </c>
    </row>
    <row r="205" spans="1:21" x14ac:dyDescent="0.3">
      <c r="A205" s="15" t="s">
        <v>16152</v>
      </c>
      <c r="B205" s="16" t="s">
        <v>2149</v>
      </c>
      <c r="C205" s="17">
        <v>40</v>
      </c>
      <c r="D205">
        <f t="shared" si="23"/>
        <v>0</v>
      </c>
      <c r="E205">
        <f t="shared" si="23"/>
        <v>0</v>
      </c>
      <c r="F205">
        <f t="shared" si="22"/>
        <v>0</v>
      </c>
      <c r="G205">
        <f t="shared" si="22"/>
        <v>0</v>
      </c>
      <c r="H205">
        <f t="shared" si="22"/>
        <v>1</v>
      </c>
      <c r="I205">
        <f t="shared" si="22"/>
        <v>0</v>
      </c>
      <c r="J205" s="21">
        <f t="shared" si="26"/>
        <v>1</v>
      </c>
      <c r="K205">
        <f t="shared" si="25"/>
        <v>0</v>
      </c>
      <c r="L205">
        <f t="shared" si="25"/>
        <v>1</v>
      </c>
      <c r="M205">
        <f t="shared" si="25"/>
        <v>0</v>
      </c>
      <c r="N205">
        <f t="shared" si="25"/>
        <v>0</v>
      </c>
      <c r="O205">
        <f t="shared" si="25"/>
        <v>0</v>
      </c>
      <c r="P205">
        <f t="shared" si="25"/>
        <v>0</v>
      </c>
      <c r="Q205">
        <f t="shared" si="25"/>
        <v>0</v>
      </c>
      <c r="R205">
        <f t="shared" si="25"/>
        <v>0</v>
      </c>
      <c r="S205">
        <f t="shared" si="25"/>
        <v>0</v>
      </c>
      <c r="T205" s="26" t="str">
        <f t="shared" si="27"/>
        <v>California</v>
      </c>
      <c r="U205" s="19" t="str">
        <f t="shared" si="28"/>
        <v>Tuńczyk</v>
      </c>
    </row>
    <row r="206" spans="1:21" x14ac:dyDescent="0.3">
      <c r="A206" s="15" t="s">
        <v>16152</v>
      </c>
      <c r="B206" s="16" t="s">
        <v>16341</v>
      </c>
      <c r="C206" s="17">
        <v>29</v>
      </c>
      <c r="D206">
        <f t="shared" si="23"/>
        <v>0</v>
      </c>
      <c r="E206">
        <f t="shared" si="23"/>
        <v>0</v>
      </c>
      <c r="F206">
        <f t="shared" si="22"/>
        <v>0</v>
      </c>
      <c r="G206">
        <f t="shared" si="22"/>
        <v>0</v>
      </c>
      <c r="H206">
        <f t="shared" si="22"/>
        <v>1</v>
      </c>
      <c r="I206">
        <f t="shared" si="22"/>
        <v>0</v>
      </c>
      <c r="J206" s="21">
        <f t="shared" si="26"/>
        <v>1</v>
      </c>
      <c r="K206">
        <f t="shared" si="25"/>
        <v>0</v>
      </c>
      <c r="L206">
        <f t="shared" si="25"/>
        <v>0</v>
      </c>
      <c r="M206">
        <f t="shared" si="25"/>
        <v>0</v>
      </c>
      <c r="N206">
        <f t="shared" si="25"/>
        <v>0</v>
      </c>
      <c r="O206">
        <f t="shared" si="25"/>
        <v>0</v>
      </c>
      <c r="P206">
        <f t="shared" si="25"/>
        <v>0</v>
      </c>
      <c r="Q206">
        <f t="shared" si="25"/>
        <v>0</v>
      </c>
      <c r="R206">
        <f t="shared" si="25"/>
        <v>1</v>
      </c>
      <c r="S206">
        <f t="shared" si="25"/>
        <v>0</v>
      </c>
      <c r="T206" s="26" t="str">
        <f t="shared" si="27"/>
        <v>California</v>
      </c>
      <c r="U206" s="19" t="str">
        <f t="shared" si="28"/>
        <v>Weg</v>
      </c>
    </row>
    <row r="207" spans="1:21" x14ac:dyDescent="0.3">
      <c r="A207" s="15" t="s">
        <v>16152</v>
      </c>
      <c r="B207" s="16" t="s">
        <v>16342</v>
      </c>
      <c r="C207" s="17">
        <v>26</v>
      </c>
      <c r="D207">
        <f t="shared" si="23"/>
        <v>0</v>
      </c>
      <c r="E207">
        <f t="shared" si="23"/>
        <v>0</v>
      </c>
      <c r="F207">
        <f t="shared" si="22"/>
        <v>0</v>
      </c>
      <c r="G207">
        <f t="shared" si="22"/>
        <v>0</v>
      </c>
      <c r="H207">
        <f t="shared" si="22"/>
        <v>1</v>
      </c>
      <c r="I207">
        <f t="shared" si="22"/>
        <v>0</v>
      </c>
      <c r="J207" s="21">
        <f t="shared" si="26"/>
        <v>1</v>
      </c>
      <c r="K207">
        <f t="shared" si="25"/>
        <v>0</v>
      </c>
      <c r="L207">
        <f t="shared" si="25"/>
        <v>0</v>
      </c>
      <c r="M207">
        <f t="shared" si="25"/>
        <v>0</v>
      </c>
      <c r="N207">
        <f t="shared" si="25"/>
        <v>0</v>
      </c>
      <c r="O207">
        <f t="shared" si="25"/>
        <v>0</v>
      </c>
      <c r="P207">
        <f t="shared" si="25"/>
        <v>0</v>
      </c>
      <c r="Q207">
        <f t="shared" si="25"/>
        <v>0</v>
      </c>
      <c r="R207">
        <f t="shared" si="25"/>
        <v>1</v>
      </c>
      <c r="S207">
        <f t="shared" si="25"/>
        <v>0</v>
      </c>
      <c r="T207" s="26" t="str">
        <f t="shared" si="27"/>
        <v>California</v>
      </c>
      <c r="U207" s="19" t="str">
        <f t="shared" si="28"/>
        <v>Weg</v>
      </c>
    </row>
    <row r="208" spans="1:21" x14ac:dyDescent="0.3">
      <c r="A208" s="15" t="s">
        <v>16152</v>
      </c>
      <c r="B208" s="16" t="s">
        <v>16343</v>
      </c>
      <c r="C208" s="17">
        <v>29</v>
      </c>
      <c r="D208">
        <f t="shared" si="23"/>
        <v>0</v>
      </c>
      <c r="E208">
        <f t="shared" si="23"/>
        <v>0</v>
      </c>
      <c r="F208">
        <f t="shared" si="22"/>
        <v>0</v>
      </c>
      <c r="G208">
        <f t="shared" si="22"/>
        <v>0</v>
      </c>
      <c r="H208">
        <f t="shared" si="22"/>
        <v>1</v>
      </c>
      <c r="I208">
        <f t="shared" si="22"/>
        <v>0</v>
      </c>
      <c r="J208" s="21">
        <f t="shared" si="26"/>
        <v>1</v>
      </c>
      <c r="K208">
        <f t="shared" si="25"/>
        <v>0</v>
      </c>
      <c r="L208">
        <f t="shared" si="25"/>
        <v>0</v>
      </c>
      <c r="M208">
        <f t="shared" si="25"/>
        <v>0</v>
      </c>
      <c r="N208">
        <f t="shared" si="25"/>
        <v>0</v>
      </c>
      <c r="O208">
        <f t="shared" si="25"/>
        <v>0</v>
      </c>
      <c r="P208">
        <f t="shared" si="25"/>
        <v>0</v>
      </c>
      <c r="Q208">
        <f t="shared" si="25"/>
        <v>0</v>
      </c>
      <c r="R208">
        <f t="shared" si="25"/>
        <v>1</v>
      </c>
      <c r="S208">
        <f t="shared" si="25"/>
        <v>0</v>
      </c>
      <c r="T208" s="26" t="str">
        <f t="shared" si="27"/>
        <v>California</v>
      </c>
      <c r="U208" s="19" t="str">
        <f t="shared" si="28"/>
        <v>Weg</v>
      </c>
    </row>
    <row r="209" spans="1:21" x14ac:dyDescent="0.3">
      <c r="A209" s="15" t="s">
        <v>16152</v>
      </c>
      <c r="B209" s="16" t="s">
        <v>10000</v>
      </c>
      <c r="C209" s="17">
        <v>32</v>
      </c>
      <c r="D209">
        <f t="shared" si="23"/>
        <v>0</v>
      </c>
      <c r="E209">
        <f t="shared" si="23"/>
        <v>0</v>
      </c>
      <c r="F209">
        <f t="shared" si="22"/>
        <v>0</v>
      </c>
      <c r="G209">
        <f t="shared" si="22"/>
        <v>0</v>
      </c>
      <c r="H209">
        <f t="shared" si="22"/>
        <v>0</v>
      </c>
      <c r="I209">
        <f t="shared" si="22"/>
        <v>1</v>
      </c>
      <c r="J209" s="21">
        <f t="shared" si="26"/>
        <v>1</v>
      </c>
      <c r="K209">
        <f t="shared" si="25"/>
        <v>0</v>
      </c>
      <c r="L209">
        <f t="shared" si="25"/>
        <v>0</v>
      </c>
      <c r="M209">
        <f t="shared" si="25"/>
        <v>0</v>
      </c>
      <c r="N209">
        <f t="shared" si="25"/>
        <v>0</v>
      </c>
      <c r="O209">
        <f t="shared" si="25"/>
        <v>0</v>
      </c>
      <c r="P209">
        <f t="shared" si="25"/>
        <v>0</v>
      </c>
      <c r="Q209">
        <f t="shared" si="25"/>
        <v>0</v>
      </c>
      <c r="R209">
        <f t="shared" si="25"/>
        <v>0</v>
      </c>
      <c r="S209">
        <f t="shared" si="25"/>
        <v>0</v>
      </c>
      <c r="T209" s="26" t="str">
        <f t="shared" si="27"/>
        <v>Futomak</v>
      </c>
      <c r="U209" s="19" t="str">
        <f t="shared" si="28"/>
        <v/>
      </c>
    </row>
    <row r="210" spans="1:21" x14ac:dyDescent="0.3">
      <c r="A210" s="15" t="s">
        <v>16152</v>
      </c>
      <c r="B210" s="16" t="s">
        <v>3373</v>
      </c>
      <c r="C210" s="17">
        <v>40</v>
      </c>
      <c r="D210">
        <f t="shared" si="23"/>
        <v>0</v>
      </c>
      <c r="E210">
        <f t="shared" si="23"/>
        <v>0</v>
      </c>
      <c r="F210">
        <f t="shared" si="22"/>
        <v>0</v>
      </c>
      <c r="G210">
        <f t="shared" si="22"/>
        <v>0</v>
      </c>
      <c r="H210">
        <f t="shared" si="22"/>
        <v>0</v>
      </c>
      <c r="I210">
        <f t="shared" si="22"/>
        <v>1</v>
      </c>
      <c r="J210" s="21">
        <f t="shared" si="26"/>
        <v>1</v>
      </c>
      <c r="K210">
        <f t="shared" si="25"/>
        <v>0</v>
      </c>
      <c r="L210">
        <f t="shared" si="25"/>
        <v>0</v>
      </c>
      <c r="M210">
        <f t="shared" si="25"/>
        <v>0</v>
      </c>
      <c r="N210">
        <f t="shared" si="25"/>
        <v>1</v>
      </c>
      <c r="O210">
        <f t="shared" si="25"/>
        <v>0</v>
      </c>
      <c r="P210">
        <f t="shared" si="25"/>
        <v>0</v>
      </c>
      <c r="Q210">
        <f t="shared" si="25"/>
        <v>0</v>
      </c>
      <c r="R210">
        <f t="shared" si="25"/>
        <v>0</v>
      </c>
      <c r="S210">
        <f t="shared" si="25"/>
        <v>0</v>
      </c>
      <c r="T210" s="26" t="str">
        <f t="shared" si="27"/>
        <v>Futomak</v>
      </c>
      <c r="U210" s="19" t="str">
        <f t="shared" si="28"/>
        <v>Krewetk</v>
      </c>
    </row>
    <row r="211" spans="1:21" x14ac:dyDescent="0.3">
      <c r="A211" s="15" t="s">
        <v>16152</v>
      </c>
      <c r="B211" s="16" t="s">
        <v>1597</v>
      </c>
      <c r="C211" s="17">
        <v>33</v>
      </c>
      <c r="D211">
        <f t="shared" si="23"/>
        <v>0</v>
      </c>
      <c r="E211">
        <f t="shared" si="23"/>
        <v>0</v>
      </c>
      <c r="F211">
        <f t="shared" si="22"/>
        <v>0</v>
      </c>
      <c r="G211">
        <f t="shared" si="22"/>
        <v>0</v>
      </c>
      <c r="H211">
        <f t="shared" si="22"/>
        <v>0</v>
      </c>
      <c r="I211">
        <f t="shared" si="22"/>
        <v>1</v>
      </c>
      <c r="J211" s="21">
        <f t="shared" si="26"/>
        <v>1</v>
      </c>
      <c r="K211">
        <f t="shared" si="25"/>
        <v>1</v>
      </c>
      <c r="L211">
        <f t="shared" si="25"/>
        <v>0</v>
      </c>
      <c r="M211">
        <f t="shared" si="25"/>
        <v>0</v>
      </c>
      <c r="N211">
        <f t="shared" si="25"/>
        <v>0</v>
      </c>
      <c r="O211">
        <f t="shared" si="25"/>
        <v>0</v>
      </c>
      <c r="P211">
        <f t="shared" si="25"/>
        <v>0</v>
      </c>
      <c r="Q211">
        <f t="shared" si="25"/>
        <v>0</v>
      </c>
      <c r="R211">
        <f t="shared" si="25"/>
        <v>0</v>
      </c>
      <c r="S211">
        <f t="shared" si="25"/>
        <v>0</v>
      </c>
      <c r="T211" s="26" t="str">
        <f t="shared" si="27"/>
        <v>Futomak</v>
      </c>
      <c r="U211" s="19" t="str">
        <f t="shared" si="28"/>
        <v>Łoso</v>
      </c>
    </row>
    <row r="212" spans="1:21" x14ac:dyDescent="0.3">
      <c r="A212" s="15" t="s">
        <v>16152</v>
      </c>
      <c r="B212" s="16" t="s">
        <v>6827</v>
      </c>
      <c r="C212" s="17">
        <v>29</v>
      </c>
      <c r="D212">
        <f t="shared" si="23"/>
        <v>0</v>
      </c>
      <c r="E212">
        <f t="shared" si="23"/>
        <v>0</v>
      </c>
      <c r="F212">
        <f t="shared" si="22"/>
        <v>0</v>
      </c>
      <c r="G212">
        <f t="shared" si="22"/>
        <v>0</v>
      </c>
      <c r="H212">
        <f t="shared" si="22"/>
        <v>0</v>
      </c>
      <c r="I212">
        <f t="shared" si="22"/>
        <v>1</v>
      </c>
      <c r="J212" s="21">
        <f t="shared" si="26"/>
        <v>1</v>
      </c>
      <c r="K212">
        <f t="shared" si="25"/>
        <v>0</v>
      </c>
      <c r="L212">
        <f t="shared" si="25"/>
        <v>0</v>
      </c>
      <c r="M212">
        <f t="shared" si="25"/>
        <v>0</v>
      </c>
      <c r="N212">
        <f t="shared" si="25"/>
        <v>0</v>
      </c>
      <c r="O212">
        <f t="shared" si="25"/>
        <v>0</v>
      </c>
      <c r="P212">
        <f t="shared" si="25"/>
        <v>0</v>
      </c>
      <c r="Q212">
        <f t="shared" si="25"/>
        <v>0</v>
      </c>
      <c r="R212">
        <f t="shared" si="25"/>
        <v>0</v>
      </c>
      <c r="S212">
        <f t="shared" si="25"/>
        <v>0</v>
      </c>
      <c r="T212" s="26" t="str">
        <f t="shared" si="27"/>
        <v>Futomak</v>
      </c>
      <c r="U212" s="19" t="str">
        <f t="shared" si="28"/>
        <v/>
      </c>
    </row>
    <row r="213" spans="1:21" x14ac:dyDescent="0.3">
      <c r="A213" s="15" t="s">
        <v>16152</v>
      </c>
      <c r="B213" s="16" t="s">
        <v>10021</v>
      </c>
      <c r="C213" s="17">
        <v>38</v>
      </c>
      <c r="D213">
        <f t="shared" si="23"/>
        <v>0</v>
      </c>
      <c r="E213">
        <f t="shared" si="23"/>
        <v>0</v>
      </c>
      <c r="F213">
        <f t="shared" si="22"/>
        <v>0</v>
      </c>
      <c r="G213">
        <f t="shared" si="22"/>
        <v>0</v>
      </c>
      <c r="H213">
        <f t="shared" si="22"/>
        <v>0</v>
      </c>
      <c r="I213">
        <f t="shared" si="22"/>
        <v>1</v>
      </c>
      <c r="J213" s="21">
        <f t="shared" si="26"/>
        <v>1</v>
      </c>
      <c r="K213">
        <f t="shared" si="25"/>
        <v>1</v>
      </c>
      <c r="L213">
        <f t="shared" si="25"/>
        <v>0</v>
      </c>
      <c r="M213">
        <f t="shared" si="25"/>
        <v>0</v>
      </c>
      <c r="N213">
        <f t="shared" si="25"/>
        <v>0</v>
      </c>
      <c r="O213">
        <f t="shared" si="25"/>
        <v>0</v>
      </c>
      <c r="P213">
        <f t="shared" si="25"/>
        <v>0</v>
      </c>
      <c r="Q213">
        <f t="shared" si="25"/>
        <v>0</v>
      </c>
      <c r="R213">
        <f t="shared" si="25"/>
        <v>0</v>
      </c>
      <c r="S213">
        <f t="shared" si="25"/>
        <v>0</v>
      </c>
      <c r="T213" s="26" t="str">
        <f t="shared" si="27"/>
        <v>Futomak</v>
      </c>
      <c r="U213" s="19" t="str">
        <f t="shared" si="28"/>
        <v>Łoso</v>
      </c>
    </row>
    <row r="214" spans="1:21" x14ac:dyDescent="0.3">
      <c r="A214" s="15" t="s">
        <v>16152</v>
      </c>
      <c r="B214" s="16" t="s">
        <v>10011</v>
      </c>
      <c r="C214" s="17">
        <v>34</v>
      </c>
      <c r="D214">
        <f t="shared" si="23"/>
        <v>0</v>
      </c>
      <c r="E214">
        <f t="shared" si="23"/>
        <v>0</v>
      </c>
      <c r="F214">
        <f t="shared" si="22"/>
        <v>0</v>
      </c>
      <c r="G214">
        <f t="shared" si="22"/>
        <v>0</v>
      </c>
      <c r="H214">
        <f t="shared" si="22"/>
        <v>0</v>
      </c>
      <c r="I214">
        <f t="shared" si="22"/>
        <v>1</v>
      </c>
      <c r="J214" s="21">
        <f t="shared" si="26"/>
        <v>1</v>
      </c>
      <c r="K214">
        <f t="shared" si="25"/>
        <v>0</v>
      </c>
      <c r="L214">
        <f t="shared" si="25"/>
        <v>0</v>
      </c>
      <c r="M214">
        <f t="shared" si="25"/>
        <v>0</v>
      </c>
      <c r="N214">
        <f t="shared" si="25"/>
        <v>0</v>
      </c>
      <c r="O214">
        <f t="shared" si="25"/>
        <v>0</v>
      </c>
      <c r="P214">
        <f t="shared" si="25"/>
        <v>0</v>
      </c>
      <c r="Q214">
        <f t="shared" si="25"/>
        <v>0</v>
      </c>
      <c r="R214">
        <f t="shared" si="25"/>
        <v>0</v>
      </c>
      <c r="S214">
        <f t="shared" si="25"/>
        <v>0</v>
      </c>
      <c r="T214" s="26" t="str">
        <f t="shared" si="27"/>
        <v>Futomak</v>
      </c>
      <c r="U214" s="19" t="str">
        <f t="shared" si="28"/>
        <v/>
      </c>
    </row>
    <row r="215" spans="1:21" x14ac:dyDescent="0.3">
      <c r="A215" s="15" t="s">
        <v>16152</v>
      </c>
      <c r="B215" s="16" t="s">
        <v>10015</v>
      </c>
      <c r="C215" s="17">
        <v>35</v>
      </c>
      <c r="D215">
        <f t="shared" si="23"/>
        <v>0</v>
      </c>
      <c r="E215">
        <f t="shared" si="23"/>
        <v>0</v>
      </c>
      <c r="F215">
        <f t="shared" si="22"/>
        <v>0</v>
      </c>
      <c r="G215">
        <f t="shared" si="22"/>
        <v>0</v>
      </c>
      <c r="H215">
        <f t="shared" si="22"/>
        <v>0</v>
      </c>
      <c r="I215">
        <f t="shared" si="22"/>
        <v>1</v>
      </c>
      <c r="J215" s="21">
        <f t="shared" si="26"/>
        <v>1</v>
      </c>
      <c r="K215">
        <f t="shared" si="25"/>
        <v>0</v>
      </c>
      <c r="L215">
        <f t="shared" si="25"/>
        <v>0</v>
      </c>
      <c r="M215">
        <f t="shared" si="25"/>
        <v>0</v>
      </c>
      <c r="N215">
        <f t="shared" si="25"/>
        <v>0</v>
      </c>
      <c r="O215">
        <f t="shared" si="25"/>
        <v>0</v>
      </c>
      <c r="P215">
        <f t="shared" si="25"/>
        <v>0</v>
      </c>
      <c r="Q215">
        <f t="shared" si="25"/>
        <v>0</v>
      </c>
      <c r="R215">
        <f t="shared" si="25"/>
        <v>0</v>
      </c>
      <c r="S215">
        <f t="shared" si="25"/>
        <v>0</v>
      </c>
      <c r="T215" s="26" t="str">
        <f t="shared" si="27"/>
        <v>Futomak</v>
      </c>
      <c r="U215" s="19" t="str">
        <f t="shared" si="28"/>
        <v/>
      </c>
    </row>
    <row r="216" spans="1:21" x14ac:dyDescent="0.3">
      <c r="A216" s="15" t="s">
        <v>16152</v>
      </c>
      <c r="B216" s="16" t="s">
        <v>10013</v>
      </c>
      <c r="C216" s="17">
        <v>41</v>
      </c>
      <c r="D216">
        <f t="shared" si="23"/>
        <v>0</v>
      </c>
      <c r="E216">
        <f t="shared" si="23"/>
        <v>0</v>
      </c>
      <c r="F216">
        <f t="shared" si="22"/>
        <v>0</v>
      </c>
      <c r="G216">
        <f t="shared" si="22"/>
        <v>0</v>
      </c>
      <c r="H216">
        <f t="shared" si="22"/>
        <v>0</v>
      </c>
      <c r="I216">
        <f t="shared" si="22"/>
        <v>1</v>
      </c>
      <c r="J216" s="21">
        <f t="shared" si="26"/>
        <v>1</v>
      </c>
      <c r="K216">
        <f t="shared" si="25"/>
        <v>0</v>
      </c>
      <c r="L216">
        <f t="shared" si="25"/>
        <v>0</v>
      </c>
      <c r="M216">
        <f t="shared" si="25"/>
        <v>0</v>
      </c>
      <c r="N216">
        <f t="shared" si="25"/>
        <v>1</v>
      </c>
      <c r="O216">
        <f t="shared" si="25"/>
        <v>0</v>
      </c>
      <c r="P216">
        <f t="shared" si="25"/>
        <v>0</v>
      </c>
      <c r="Q216">
        <f t="shared" si="25"/>
        <v>0</v>
      </c>
      <c r="R216">
        <f t="shared" si="25"/>
        <v>0</v>
      </c>
      <c r="S216">
        <f t="shared" si="25"/>
        <v>0</v>
      </c>
      <c r="T216" s="26" t="str">
        <f t="shared" si="27"/>
        <v>Futomak</v>
      </c>
      <c r="U216" s="19" t="str">
        <f t="shared" si="28"/>
        <v>Krewetk</v>
      </c>
    </row>
    <row r="217" spans="1:21" x14ac:dyDescent="0.3">
      <c r="A217" s="15" t="s">
        <v>16152</v>
      </c>
      <c r="B217" s="16" t="s">
        <v>10007</v>
      </c>
      <c r="C217" s="17">
        <v>35</v>
      </c>
      <c r="D217">
        <f t="shared" si="23"/>
        <v>0</v>
      </c>
      <c r="E217">
        <f t="shared" si="23"/>
        <v>0</v>
      </c>
      <c r="F217">
        <f t="shared" si="22"/>
        <v>0</v>
      </c>
      <c r="G217">
        <f t="shared" si="22"/>
        <v>0</v>
      </c>
      <c r="H217">
        <f t="shared" si="22"/>
        <v>0</v>
      </c>
      <c r="I217">
        <f t="shared" si="22"/>
        <v>1</v>
      </c>
      <c r="J217" s="21">
        <f t="shared" si="26"/>
        <v>1</v>
      </c>
      <c r="K217">
        <f t="shared" si="25"/>
        <v>1</v>
      </c>
      <c r="L217">
        <f t="shared" si="25"/>
        <v>0</v>
      </c>
      <c r="M217">
        <f t="shared" si="25"/>
        <v>0</v>
      </c>
      <c r="N217">
        <f t="shared" si="25"/>
        <v>0</v>
      </c>
      <c r="O217">
        <f t="shared" si="25"/>
        <v>0</v>
      </c>
      <c r="P217">
        <f t="shared" si="25"/>
        <v>0</v>
      </c>
      <c r="Q217">
        <f t="shared" si="25"/>
        <v>0</v>
      </c>
      <c r="R217">
        <f t="shared" si="25"/>
        <v>0</v>
      </c>
      <c r="S217">
        <f t="shared" si="25"/>
        <v>0</v>
      </c>
      <c r="T217" s="26" t="str">
        <f t="shared" si="27"/>
        <v>Futomak</v>
      </c>
      <c r="U217" s="19" t="str">
        <f t="shared" si="28"/>
        <v>Łoso</v>
      </c>
    </row>
    <row r="218" spans="1:21" x14ac:dyDescent="0.3">
      <c r="A218" s="15" t="s">
        <v>16152</v>
      </c>
      <c r="B218" s="16" t="s">
        <v>10023</v>
      </c>
      <c r="C218" s="17">
        <v>34</v>
      </c>
      <c r="D218">
        <f t="shared" si="23"/>
        <v>0</v>
      </c>
      <c r="E218">
        <f t="shared" si="23"/>
        <v>0</v>
      </c>
      <c r="F218">
        <f t="shared" si="22"/>
        <v>0</v>
      </c>
      <c r="G218">
        <f t="shared" si="22"/>
        <v>0</v>
      </c>
      <c r="H218">
        <f t="shared" si="22"/>
        <v>0</v>
      </c>
      <c r="I218">
        <f t="shared" si="22"/>
        <v>1</v>
      </c>
      <c r="J218" s="21">
        <f t="shared" si="26"/>
        <v>1</v>
      </c>
      <c r="K218">
        <f t="shared" si="25"/>
        <v>0</v>
      </c>
      <c r="L218">
        <f t="shared" si="25"/>
        <v>0</v>
      </c>
      <c r="M218">
        <f t="shared" si="25"/>
        <v>0</v>
      </c>
      <c r="N218">
        <f t="shared" si="25"/>
        <v>0</v>
      </c>
      <c r="O218">
        <f t="shared" si="25"/>
        <v>0</v>
      </c>
      <c r="P218">
        <f t="shared" si="25"/>
        <v>0</v>
      </c>
      <c r="Q218">
        <f t="shared" si="25"/>
        <v>0</v>
      </c>
      <c r="R218">
        <f t="shared" si="25"/>
        <v>0</v>
      </c>
      <c r="S218">
        <f t="shared" si="25"/>
        <v>0</v>
      </c>
      <c r="T218" s="26" t="str">
        <f t="shared" si="27"/>
        <v>Futomak</v>
      </c>
      <c r="U218" s="19" t="str">
        <f t="shared" si="28"/>
        <v/>
      </c>
    </row>
    <row r="219" spans="1:21" x14ac:dyDescent="0.3">
      <c r="A219" s="15" t="s">
        <v>16152</v>
      </c>
      <c r="B219" s="16" t="s">
        <v>10017</v>
      </c>
      <c r="C219" s="17">
        <v>51</v>
      </c>
      <c r="D219">
        <f t="shared" si="23"/>
        <v>0</v>
      </c>
      <c r="E219">
        <f t="shared" si="23"/>
        <v>0</v>
      </c>
      <c r="F219">
        <f t="shared" si="22"/>
        <v>0</v>
      </c>
      <c r="G219">
        <f t="shared" si="22"/>
        <v>0</v>
      </c>
      <c r="H219">
        <f t="shared" si="22"/>
        <v>0</v>
      </c>
      <c r="I219">
        <f t="shared" si="22"/>
        <v>1</v>
      </c>
      <c r="J219" s="21">
        <f t="shared" si="26"/>
        <v>1</v>
      </c>
      <c r="K219">
        <f t="shared" si="25"/>
        <v>1</v>
      </c>
      <c r="L219">
        <f t="shared" si="25"/>
        <v>0</v>
      </c>
      <c r="M219">
        <f t="shared" si="25"/>
        <v>0</v>
      </c>
      <c r="N219">
        <f t="shared" si="25"/>
        <v>0</v>
      </c>
      <c r="O219">
        <f t="shared" si="25"/>
        <v>0</v>
      </c>
      <c r="P219">
        <f t="shared" si="25"/>
        <v>0</v>
      </c>
      <c r="Q219">
        <f t="shared" si="25"/>
        <v>0</v>
      </c>
      <c r="R219">
        <f t="shared" si="25"/>
        <v>0</v>
      </c>
      <c r="S219">
        <f t="shared" si="25"/>
        <v>0</v>
      </c>
      <c r="T219" s="26" t="str">
        <f t="shared" si="27"/>
        <v>Futomak</v>
      </c>
      <c r="U219" s="19" t="str">
        <f t="shared" si="28"/>
        <v>Łoso</v>
      </c>
    </row>
    <row r="220" spans="1:21" x14ac:dyDescent="0.3">
      <c r="A220" s="15" t="s">
        <v>16152</v>
      </c>
      <c r="B220" s="16" t="s">
        <v>10019</v>
      </c>
      <c r="C220" s="17">
        <v>58</v>
      </c>
      <c r="D220">
        <f t="shared" si="23"/>
        <v>0</v>
      </c>
      <c r="E220">
        <f t="shared" si="23"/>
        <v>0</v>
      </c>
      <c r="F220">
        <f t="shared" si="22"/>
        <v>0</v>
      </c>
      <c r="G220">
        <f t="shared" si="22"/>
        <v>0</v>
      </c>
      <c r="H220">
        <f t="shared" si="22"/>
        <v>0</v>
      </c>
      <c r="I220">
        <f t="shared" si="22"/>
        <v>1</v>
      </c>
      <c r="J220" s="21">
        <f t="shared" si="26"/>
        <v>1</v>
      </c>
      <c r="K220">
        <f t="shared" si="25"/>
        <v>0</v>
      </c>
      <c r="L220">
        <f t="shared" si="25"/>
        <v>1</v>
      </c>
      <c r="M220">
        <f t="shared" si="25"/>
        <v>0</v>
      </c>
      <c r="N220">
        <f t="shared" si="25"/>
        <v>0</v>
      </c>
      <c r="O220">
        <f t="shared" si="25"/>
        <v>0</v>
      </c>
      <c r="P220">
        <f t="shared" si="25"/>
        <v>0</v>
      </c>
      <c r="Q220">
        <f t="shared" si="25"/>
        <v>0</v>
      </c>
      <c r="R220">
        <f t="shared" si="25"/>
        <v>0</v>
      </c>
      <c r="S220">
        <f t="shared" si="25"/>
        <v>0</v>
      </c>
      <c r="T220" s="26" t="str">
        <f t="shared" si="27"/>
        <v>Futomak</v>
      </c>
      <c r="U220" s="19" t="str">
        <f t="shared" si="28"/>
        <v>Tuńczyk</v>
      </c>
    </row>
    <row r="221" spans="1:21" x14ac:dyDescent="0.3">
      <c r="A221" s="15" t="s">
        <v>16152</v>
      </c>
      <c r="B221" s="16" t="s">
        <v>10009</v>
      </c>
      <c r="C221" s="17">
        <v>40</v>
      </c>
      <c r="D221">
        <f t="shared" si="23"/>
        <v>0</v>
      </c>
      <c r="E221">
        <f t="shared" si="23"/>
        <v>0</v>
      </c>
      <c r="F221">
        <f t="shared" si="22"/>
        <v>0</v>
      </c>
      <c r="G221">
        <f t="shared" si="22"/>
        <v>0</v>
      </c>
      <c r="H221">
        <f t="shared" si="22"/>
        <v>0</v>
      </c>
      <c r="I221">
        <f t="shared" si="22"/>
        <v>1</v>
      </c>
      <c r="J221" s="21">
        <f t="shared" si="26"/>
        <v>1</v>
      </c>
      <c r="K221">
        <f t="shared" si="25"/>
        <v>0</v>
      </c>
      <c r="L221">
        <f t="shared" si="25"/>
        <v>1</v>
      </c>
      <c r="M221">
        <f t="shared" si="25"/>
        <v>0</v>
      </c>
      <c r="N221">
        <f t="shared" si="25"/>
        <v>0</v>
      </c>
      <c r="O221">
        <f t="shared" si="25"/>
        <v>0</v>
      </c>
      <c r="P221">
        <f t="shared" si="25"/>
        <v>0</v>
      </c>
      <c r="Q221">
        <f t="shared" si="25"/>
        <v>0</v>
      </c>
      <c r="R221">
        <f t="shared" si="25"/>
        <v>0</v>
      </c>
      <c r="S221">
        <f t="shared" si="25"/>
        <v>0</v>
      </c>
      <c r="T221" s="26" t="str">
        <f t="shared" si="27"/>
        <v>Futomak</v>
      </c>
      <c r="U221" s="19" t="str">
        <f t="shared" si="28"/>
        <v>Tuńczyk</v>
      </c>
    </row>
    <row r="222" spans="1:21" x14ac:dyDescent="0.3">
      <c r="A222" s="15" t="s">
        <v>16152</v>
      </c>
      <c r="B222" s="16" t="s">
        <v>2122</v>
      </c>
      <c r="C222" s="17">
        <v>38</v>
      </c>
      <c r="D222">
        <f t="shared" si="23"/>
        <v>0</v>
      </c>
      <c r="E222">
        <f t="shared" si="23"/>
        <v>0</v>
      </c>
      <c r="F222">
        <f t="shared" si="22"/>
        <v>0</v>
      </c>
      <c r="G222">
        <f t="shared" si="22"/>
        <v>0</v>
      </c>
      <c r="H222">
        <f t="shared" si="22"/>
        <v>0</v>
      </c>
      <c r="I222">
        <f t="shared" si="22"/>
        <v>1</v>
      </c>
      <c r="J222" s="21">
        <f t="shared" si="26"/>
        <v>1</v>
      </c>
      <c r="K222">
        <f t="shared" si="25"/>
        <v>0</v>
      </c>
      <c r="L222">
        <f t="shared" si="25"/>
        <v>0</v>
      </c>
      <c r="M222">
        <f t="shared" si="25"/>
        <v>0</v>
      </c>
      <c r="N222">
        <f t="shared" si="25"/>
        <v>0</v>
      </c>
      <c r="O222">
        <f t="shared" si="25"/>
        <v>0</v>
      </c>
      <c r="P222">
        <f t="shared" si="25"/>
        <v>0</v>
      </c>
      <c r="Q222">
        <f t="shared" si="25"/>
        <v>0</v>
      </c>
      <c r="R222">
        <f t="shared" si="25"/>
        <v>0</v>
      </c>
      <c r="S222">
        <f t="shared" si="25"/>
        <v>0</v>
      </c>
      <c r="T222" s="26" t="str">
        <f t="shared" si="27"/>
        <v>Futomak</v>
      </c>
      <c r="U222" s="19" t="str">
        <f t="shared" si="28"/>
        <v/>
      </c>
    </row>
    <row r="223" spans="1:21" x14ac:dyDescent="0.3">
      <c r="A223" s="15" t="s">
        <v>16152</v>
      </c>
      <c r="B223" s="16" t="s">
        <v>769</v>
      </c>
      <c r="C223" s="17">
        <v>46</v>
      </c>
      <c r="D223">
        <f t="shared" si="23"/>
        <v>0</v>
      </c>
      <c r="E223">
        <f t="shared" si="23"/>
        <v>0</v>
      </c>
      <c r="F223">
        <f t="shared" si="23"/>
        <v>0</v>
      </c>
      <c r="G223">
        <f t="shared" si="23"/>
        <v>0</v>
      </c>
      <c r="H223">
        <f t="shared" si="23"/>
        <v>0</v>
      </c>
      <c r="I223">
        <f t="shared" si="23"/>
        <v>1</v>
      </c>
      <c r="J223" s="21">
        <f t="shared" si="26"/>
        <v>1</v>
      </c>
      <c r="K223">
        <f t="shared" si="25"/>
        <v>1</v>
      </c>
      <c r="L223">
        <f t="shared" si="25"/>
        <v>0</v>
      </c>
      <c r="M223">
        <f t="shared" si="25"/>
        <v>0</v>
      </c>
      <c r="N223">
        <f t="shared" si="25"/>
        <v>0</v>
      </c>
      <c r="O223">
        <f t="shared" si="25"/>
        <v>0</v>
      </c>
      <c r="P223">
        <f t="shared" si="25"/>
        <v>0</v>
      </c>
      <c r="Q223">
        <f t="shared" si="25"/>
        <v>0</v>
      </c>
      <c r="R223">
        <f t="shared" si="25"/>
        <v>0</v>
      </c>
      <c r="S223">
        <f t="shared" si="25"/>
        <v>0</v>
      </c>
      <c r="T223" s="26" t="str">
        <f t="shared" si="27"/>
        <v>Futomak</v>
      </c>
      <c r="U223" s="19" t="str">
        <f t="shared" si="28"/>
        <v>Łoso</v>
      </c>
    </row>
    <row r="224" spans="1:21" x14ac:dyDescent="0.3">
      <c r="A224" s="15" t="s">
        <v>16152</v>
      </c>
      <c r="B224" s="16" t="s">
        <v>773</v>
      </c>
      <c r="C224" s="17">
        <v>53</v>
      </c>
      <c r="D224">
        <f t="shared" ref="D224:I266" si="29">IF(IFERROR(SEARCH(D$1,$B224),0)&gt;0,1,0)</f>
        <v>0</v>
      </c>
      <c r="E224">
        <f t="shared" si="29"/>
        <v>0</v>
      </c>
      <c r="F224">
        <f t="shared" si="29"/>
        <v>0</v>
      </c>
      <c r="G224">
        <f t="shared" si="29"/>
        <v>0</v>
      </c>
      <c r="H224">
        <f t="shared" si="29"/>
        <v>0</v>
      </c>
      <c r="I224">
        <f t="shared" si="29"/>
        <v>1</v>
      </c>
      <c r="J224" s="21">
        <f t="shared" si="26"/>
        <v>1</v>
      </c>
      <c r="K224">
        <f t="shared" si="25"/>
        <v>0</v>
      </c>
      <c r="L224">
        <f t="shared" si="25"/>
        <v>1</v>
      </c>
      <c r="M224">
        <f t="shared" si="25"/>
        <v>0</v>
      </c>
      <c r="N224">
        <f t="shared" si="25"/>
        <v>0</v>
      </c>
      <c r="O224">
        <f t="shared" si="25"/>
        <v>0</v>
      </c>
      <c r="P224">
        <f t="shared" si="25"/>
        <v>0</v>
      </c>
      <c r="Q224">
        <f t="shared" si="25"/>
        <v>0</v>
      </c>
      <c r="R224">
        <f t="shared" si="25"/>
        <v>0</v>
      </c>
      <c r="S224">
        <f t="shared" si="25"/>
        <v>0</v>
      </c>
      <c r="T224" s="26" t="str">
        <f t="shared" si="27"/>
        <v>Futomak</v>
      </c>
      <c r="U224" s="19" t="str">
        <f t="shared" si="28"/>
        <v>Tuńczyk</v>
      </c>
    </row>
    <row r="225" spans="1:21" x14ac:dyDescent="0.3">
      <c r="A225" s="15" t="s">
        <v>16152</v>
      </c>
      <c r="B225" s="16" t="s">
        <v>1599</v>
      </c>
      <c r="C225" s="17">
        <v>37</v>
      </c>
      <c r="D225">
        <f t="shared" si="29"/>
        <v>0</v>
      </c>
      <c r="E225">
        <f t="shared" si="29"/>
        <v>0</v>
      </c>
      <c r="F225">
        <f t="shared" si="29"/>
        <v>0</v>
      </c>
      <c r="G225">
        <f t="shared" si="29"/>
        <v>0</v>
      </c>
      <c r="H225">
        <f t="shared" si="29"/>
        <v>0</v>
      </c>
      <c r="I225">
        <f t="shared" si="29"/>
        <v>1</v>
      </c>
      <c r="J225" s="21">
        <f t="shared" si="26"/>
        <v>1</v>
      </c>
      <c r="K225">
        <f t="shared" si="25"/>
        <v>0</v>
      </c>
      <c r="L225">
        <f t="shared" si="25"/>
        <v>1</v>
      </c>
      <c r="M225">
        <f t="shared" si="25"/>
        <v>0</v>
      </c>
      <c r="N225">
        <f t="shared" si="25"/>
        <v>0</v>
      </c>
      <c r="O225">
        <f t="shared" si="25"/>
        <v>0</v>
      </c>
      <c r="P225">
        <f t="shared" si="25"/>
        <v>0</v>
      </c>
      <c r="Q225">
        <f t="shared" si="25"/>
        <v>0</v>
      </c>
      <c r="R225">
        <f t="shared" si="25"/>
        <v>0</v>
      </c>
      <c r="S225">
        <f t="shared" si="25"/>
        <v>0</v>
      </c>
      <c r="T225" s="26" t="str">
        <f t="shared" si="27"/>
        <v>Futomak</v>
      </c>
      <c r="U225" s="19" t="str">
        <f t="shared" si="28"/>
        <v>Tuńczyk</v>
      </c>
    </row>
    <row r="226" spans="1:21" x14ac:dyDescent="0.3">
      <c r="A226" s="15" t="s">
        <v>16152</v>
      </c>
      <c r="B226" s="16" t="s">
        <v>16344</v>
      </c>
      <c r="C226" s="17">
        <v>31</v>
      </c>
      <c r="D226">
        <f t="shared" si="29"/>
        <v>0</v>
      </c>
      <c r="E226">
        <f t="shared" si="29"/>
        <v>0</v>
      </c>
      <c r="F226">
        <f t="shared" si="29"/>
        <v>0</v>
      </c>
      <c r="G226">
        <f t="shared" si="29"/>
        <v>0</v>
      </c>
      <c r="H226">
        <f t="shared" si="29"/>
        <v>0</v>
      </c>
      <c r="I226">
        <f t="shared" si="29"/>
        <v>1</v>
      </c>
      <c r="J226" s="21">
        <f t="shared" si="26"/>
        <v>1</v>
      </c>
      <c r="K226">
        <f t="shared" si="25"/>
        <v>0</v>
      </c>
      <c r="L226">
        <f t="shared" si="25"/>
        <v>0</v>
      </c>
      <c r="M226">
        <f t="shared" si="25"/>
        <v>0</v>
      </c>
      <c r="N226">
        <f t="shared" si="25"/>
        <v>0</v>
      </c>
      <c r="O226">
        <f t="shared" si="25"/>
        <v>0</v>
      </c>
      <c r="P226">
        <f t="shared" si="25"/>
        <v>0</v>
      </c>
      <c r="Q226">
        <f t="shared" si="25"/>
        <v>0</v>
      </c>
      <c r="R226">
        <f t="shared" si="25"/>
        <v>1</v>
      </c>
      <c r="S226">
        <f t="shared" si="25"/>
        <v>0</v>
      </c>
      <c r="T226" s="26" t="str">
        <f t="shared" si="27"/>
        <v>Futomak</v>
      </c>
      <c r="U226" s="19" t="str">
        <f t="shared" si="28"/>
        <v>Weg</v>
      </c>
    </row>
    <row r="227" spans="1:21" x14ac:dyDescent="0.3">
      <c r="A227" s="15" t="s">
        <v>16152</v>
      </c>
      <c r="B227" s="16" t="s">
        <v>16345</v>
      </c>
      <c r="C227" s="17">
        <v>31</v>
      </c>
      <c r="D227">
        <f t="shared" si="29"/>
        <v>0</v>
      </c>
      <c r="E227">
        <f t="shared" si="29"/>
        <v>0</v>
      </c>
      <c r="F227">
        <f t="shared" si="29"/>
        <v>0</v>
      </c>
      <c r="G227">
        <f t="shared" si="29"/>
        <v>0</v>
      </c>
      <c r="H227">
        <f t="shared" si="29"/>
        <v>0</v>
      </c>
      <c r="I227">
        <f t="shared" si="29"/>
        <v>1</v>
      </c>
      <c r="J227" s="21">
        <f t="shared" si="26"/>
        <v>1</v>
      </c>
      <c r="K227">
        <f t="shared" si="25"/>
        <v>0</v>
      </c>
      <c r="L227">
        <f t="shared" si="25"/>
        <v>0</v>
      </c>
      <c r="M227">
        <f t="shared" si="25"/>
        <v>0</v>
      </c>
      <c r="N227">
        <f t="shared" si="25"/>
        <v>0</v>
      </c>
      <c r="O227">
        <f t="shared" si="25"/>
        <v>0</v>
      </c>
      <c r="P227">
        <f t="shared" si="25"/>
        <v>0</v>
      </c>
      <c r="Q227">
        <f t="shared" si="25"/>
        <v>0</v>
      </c>
      <c r="R227">
        <f t="shared" si="25"/>
        <v>1</v>
      </c>
      <c r="S227">
        <f t="shared" si="25"/>
        <v>0</v>
      </c>
      <c r="T227" s="26" t="str">
        <f t="shared" si="27"/>
        <v>Futomak</v>
      </c>
      <c r="U227" s="19" t="str">
        <f t="shared" si="28"/>
        <v>Weg</v>
      </c>
    </row>
    <row r="228" spans="1:21" x14ac:dyDescent="0.3">
      <c r="A228" s="15" t="s">
        <v>16152</v>
      </c>
      <c r="B228" s="16" t="s">
        <v>16346</v>
      </c>
      <c r="C228" s="17">
        <v>27</v>
      </c>
      <c r="D228">
        <f t="shared" si="29"/>
        <v>0</v>
      </c>
      <c r="E228">
        <f t="shared" si="29"/>
        <v>0</v>
      </c>
      <c r="F228">
        <f t="shared" si="29"/>
        <v>0</v>
      </c>
      <c r="G228">
        <f t="shared" si="29"/>
        <v>0</v>
      </c>
      <c r="H228">
        <f t="shared" si="29"/>
        <v>0</v>
      </c>
      <c r="I228">
        <f t="shared" si="29"/>
        <v>1</v>
      </c>
      <c r="J228" s="21">
        <f t="shared" si="26"/>
        <v>1</v>
      </c>
      <c r="K228">
        <f t="shared" si="25"/>
        <v>0</v>
      </c>
      <c r="L228">
        <f t="shared" si="25"/>
        <v>0</v>
      </c>
      <c r="M228">
        <f t="shared" si="25"/>
        <v>0</v>
      </c>
      <c r="N228">
        <f t="shared" si="25"/>
        <v>0</v>
      </c>
      <c r="O228">
        <f t="shared" si="25"/>
        <v>0</v>
      </c>
      <c r="P228">
        <f t="shared" si="25"/>
        <v>0</v>
      </c>
      <c r="Q228">
        <f t="shared" si="25"/>
        <v>0</v>
      </c>
      <c r="R228">
        <f t="shared" si="25"/>
        <v>1</v>
      </c>
      <c r="S228">
        <f t="shared" ref="L228:S260" si="30">IF(IFERROR(SEARCH(S$1,$B228),0)&gt;0,1,0)</f>
        <v>0</v>
      </c>
      <c r="T228" s="26" t="str">
        <f t="shared" si="27"/>
        <v>Futomak</v>
      </c>
      <c r="U228" s="19" t="str">
        <f t="shared" si="28"/>
        <v>Weg</v>
      </c>
    </row>
    <row r="229" spans="1:21" x14ac:dyDescent="0.3">
      <c r="A229" s="15" t="s">
        <v>16152</v>
      </c>
      <c r="B229" s="16" t="s">
        <v>16347</v>
      </c>
      <c r="C229" s="17">
        <v>31</v>
      </c>
      <c r="D229">
        <f t="shared" si="29"/>
        <v>0</v>
      </c>
      <c r="E229">
        <f t="shared" si="29"/>
        <v>0</v>
      </c>
      <c r="F229">
        <f t="shared" si="29"/>
        <v>0</v>
      </c>
      <c r="G229">
        <f t="shared" si="29"/>
        <v>0</v>
      </c>
      <c r="H229">
        <f t="shared" si="29"/>
        <v>0</v>
      </c>
      <c r="I229">
        <f t="shared" si="29"/>
        <v>1</v>
      </c>
      <c r="J229" s="21">
        <f t="shared" si="26"/>
        <v>1</v>
      </c>
      <c r="K229">
        <f t="shared" ref="K229:K292" si="31">IF(IFERROR(SEARCH(K$1,$B229),0)&gt;0,1,0)</f>
        <v>0</v>
      </c>
      <c r="L229">
        <f t="shared" si="30"/>
        <v>0</v>
      </c>
      <c r="M229">
        <f t="shared" si="30"/>
        <v>0</v>
      </c>
      <c r="N229">
        <f t="shared" si="30"/>
        <v>0</v>
      </c>
      <c r="O229">
        <f t="shared" si="30"/>
        <v>0</v>
      </c>
      <c r="P229">
        <f t="shared" si="30"/>
        <v>0</v>
      </c>
      <c r="Q229">
        <f t="shared" si="30"/>
        <v>0</v>
      </c>
      <c r="R229">
        <f t="shared" si="30"/>
        <v>1</v>
      </c>
      <c r="S229">
        <f t="shared" si="30"/>
        <v>0</v>
      </c>
      <c r="T229" s="26" t="str">
        <f t="shared" si="27"/>
        <v>Futomak</v>
      </c>
      <c r="U229" s="19" t="str">
        <f t="shared" si="28"/>
        <v>Weg</v>
      </c>
    </row>
    <row r="230" spans="1:21" x14ac:dyDescent="0.3">
      <c r="A230" s="15" t="s">
        <v>16152</v>
      </c>
      <c r="B230" s="16" t="s">
        <v>16348</v>
      </c>
      <c r="C230" s="17">
        <v>31</v>
      </c>
      <c r="D230">
        <f t="shared" si="29"/>
        <v>0</v>
      </c>
      <c r="E230">
        <f t="shared" si="29"/>
        <v>0</v>
      </c>
      <c r="F230">
        <f t="shared" si="29"/>
        <v>0</v>
      </c>
      <c r="G230">
        <f t="shared" si="29"/>
        <v>0</v>
      </c>
      <c r="H230">
        <f t="shared" si="29"/>
        <v>0</v>
      </c>
      <c r="I230">
        <f t="shared" si="29"/>
        <v>1</v>
      </c>
      <c r="J230" s="21">
        <f t="shared" si="26"/>
        <v>1</v>
      </c>
      <c r="K230">
        <f t="shared" si="31"/>
        <v>0</v>
      </c>
      <c r="L230">
        <f t="shared" si="30"/>
        <v>0</v>
      </c>
      <c r="M230">
        <f t="shared" si="30"/>
        <v>0</v>
      </c>
      <c r="N230">
        <f t="shared" si="30"/>
        <v>0</v>
      </c>
      <c r="O230">
        <f t="shared" si="30"/>
        <v>0</v>
      </c>
      <c r="P230">
        <f t="shared" si="30"/>
        <v>0</v>
      </c>
      <c r="Q230">
        <f t="shared" si="30"/>
        <v>0</v>
      </c>
      <c r="R230">
        <f t="shared" si="30"/>
        <v>1</v>
      </c>
      <c r="S230">
        <f t="shared" si="30"/>
        <v>0</v>
      </c>
      <c r="T230" s="26" t="str">
        <f t="shared" si="27"/>
        <v>Futomak</v>
      </c>
      <c r="U230" s="19" t="str">
        <f t="shared" si="28"/>
        <v>Weg</v>
      </c>
    </row>
    <row r="231" spans="1:21" x14ac:dyDescent="0.3">
      <c r="A231" s="15" t="s">
        <v>16152</v>
      </c>
      <c r="B231" s="16" t="s">
        <v>16349</v>
      </c>
      <c r="C231" s="17">
        <v>31</v>
      </c>
      <c r="D231">
        <f t="shared" si="29"/>
        <v>0</v>
      </c>
      <c r="E231">
        <f t="shared" si="29"/>
        <v>0</v>
      </c>
      <c r="F231">
        <f t="shared" si="29"/>
        <v>0</v>
      </c>
      <c r="G231">
        <f t="shared" si="29"/>
        <v>0</v>
      </c>
      <c r="H231">
        <f t="shared" si="29"/>
        <v>0</v>
      </c>
      <c r="I231">
        <f t="shared" si="29"/>
        <v>1</v>
      </c>
      <c r="J231" s="21">
        <f t="shared" si="26"/>
        <v>1</v>
      </c>
      <c r="K231">
        <f t="shared" si="31"/>
        <v>0</v>
      </c>
      <c r="L231">
        <f t="shared" si="30"/>
        <v>0</v>
      </c>
      <c r="M231">
        <f t="shared" si="30"/>
        <v>0</v>
      </c>
      <c r="N231">
        <f t="shared" si="30"/>
        <v>0</v>
      </c>
      <c r="O231">
        <f t="shared" si="30"/>
        <v>0</v>
      </c>
      <c r="P231">
        <f t="shared" si="30"/>
        <v>0</v>
      </c>
      <c r="Q231">
        <f t="shared" si="30"/>
        <v>0</v>
      </c>
      <c r="R231">
        <f t="shared" si="30"/>
        <v>1</v>
      </c>
      <c r="S231">
        <f t="shared" si="30"/>
        <v>0</v>
      </c>
      <c r="T231" s="26" t="str">
        <f t="shared" si="27"/>
        <v>Futomak</v>
      </c>
      <c r="U231" s="19" t="str">
        <f t="shared" si="28"/>
        <v>Weg</v>
      </c>
    </row>
    <row r="232" spans="1:21" x14ac:dyDescent="0.3">
      <c r="A232" s="15" t="s">
        <v>16152</v>
      </c>
      <c r="B232" s="16" t="s">
        <v>635</v>
      </c>
      <c r="C232" s="17">
        <v>18</v>
      </c>
      <c r="D232">
        <f t="shared" si="29"/>
        <v>0</v>
      </c>
      <c r="E232">
        <f t="shared" si="29"/>
        <v>0</v>
      </c>
      <c r="F232">
        <f t="shared" si="29"/>
        <v>1</v>
      </c>
      <c r="G232">
        <f t="shared" si="29"/>
        <v>0</v>
      </c>
      <c r="H232">
        <f t="shared" si="29"/>
        <v>0</v>
      </c>
      <c r="I232">
        <f t="shared" si="29"/>
        <v>0</v>
      </c>
      <c r="J232" s="21">
        <f t="shared" si="26"/>
        <v>1</v>
      </c>
      <c r="K232">
        <f t="shared" si="31"/>
        <v>0</v>
      </c>
      <c r="L232">
        <f t="shared" si="30"/>
        <v>0</v>
      </c>
      <c r="M232">
        <f t="shared" si="30"/>
        <v>0</v>
      </c>
      <c r="N232">
        <f t="shared" si="30"/>
        <v>0</v>
      </c>
      <c r="O232">
        <f t="shared" si="30"/>
        <v>1</v>
      </c>
      <c r="P232">
        <f t="shared" si="30"/>
        <v>0</v>
      </c>
      <c r="Q232">
        <f t="shared" si="30"/>
        <v>0</v>
      </c>
      <c r="R232">
        <f t="shared" si="30"/>
        <v>0</v>
      </c>
      <c r="S232">
        <f t="shared" si="30"/>
        <v>0</v>
      </c>
      <c r="T232" s="26" t="str">
        <f t="shared" si="27"/>
        <v>Hosomak</v>
      </c>
      <c r="U232" s="19" t="str">
        <f t="shared" si="28"/>
        <v>Awokado</v>
      </c>
    </row>
    <row r="233" spans="1:21" x14ac:dyDescent="0.3">
      <c r="A233" s="15" t="s">
        <v>16152</v>
      </c>
      <c r="B233" s="16" t="s">
        <v>6841</v>
      </c>
      <c r="C233" s="17">
        <v>22</v>
      </c>
      <c r="D233">
        <f t="shared" si="29"/>
        <v>0</v>
      </c>
      <c r="E233">
        <f t="shared" si="29"/>
        <v>0</v>
      </c>
      <c r="F233">
        <f t="shared" si="29"/>
        <v>1</v>
      </c>
      <c r="G233">
        <f t="shared" si="29"/>
        <v>0</v>
      </c>
      <c r="H233">
        <f t="shared" si="29"/>
        <v>0</v>
      </c>
      <c r="I233">
        <f t="shared" si="29"/>
        <v>0</v>
      </c>
      <c r="J233" s="21">
        <f t="shared" si="26"/>
        <v>1</v>
      </c>
      <c r="K233">
        <f t="shared" si="31"/>
        <v>0</v>
      </c>
      <c r="L233">
        <f t="shared" si="30"/>
        <v>0</v>
      </c>
      <c r="M233">
        <f t="shared" si="30"/>
        <v>0</v>
      </c>
      <c r="N233">
        <f t="shared" si="30"/>
        <v>0</v>
      </c>
      <c r="O233">
        <f t="shared" si="30"/>
        <v>0</v>
      </c>
      <c r="P233">
        <f t="shared" si="30"/>
        <v>0</v>
      </c>
      <c r="Q233">
        <f t="shared" si="30"/>
        <v>0</v>
      </c>
      <c r="R233">
        <f t="shared" si="30"/>
        <v>0</v>
      </c>
      <c r="S233">
        <f t="shared" si="30"/>
        <v>0</v>
      </c>
      <c r="T233" s="26" t="str">
        <f t="shared" si="27"/>
        <v>Hosomak</v>
      </c>
      <c r="U233" s="19" t="str">
        <f t="shared" si="28"/>
        <v/>
      </c>
    </row>
    <row r="234" spans="1:21" x14ac:dyDescent="0.3">
      <c r="A234" s="15" t="s">
        <v>16152</v>
      </c>
      <c r="B234" s="16" t="s">
        <v>634</v>
      </c>
      <c r="C234" s="17">
        <v>18</v>
      </c>
      <c r="D234">
        <f t="shared" si="29"/>
        <v>0</v>
      </c>
      <c r="E234">
        <f t="shared" si="29"/>
        <v>0</v>
      </c>
      <c r="F234">
        <f t="shared" si="29"/>
        <v>1</v>
      </c>
      <c r="G234">
        <f t="shared" si="29"/>
        <v>0</v>
      </c>
      <c r="H234">
        <f t="shared" si="29"/>
        <v>0</v>
      </c>
      <c r="I234">
        <f t="shared" si="29"/>
        <v>0</v>
      </c>
      <c r="J234" s="21">
        <f t="shared" si="26"/>
        <v>1</v>
      </c>
      <c r="K234">
        <f t="shared" si="31"/>
        <v>0</v>
      </c>
      <c r="L234">
        <f t="shared" si="30"/>
        <v>0</v>
      </c>
      <c r="M234">
        <f t="shared" si="30"/>
        <v>0</v>
      </c>
      <c r="N234">
        <f t="shared" si="30"/>
        <v>0</v>
      </c>
      <c r="O234">
        <f t="shared" si="30"/>
        <v>0</v>
      </c>
      <c r="P234">
        <f t="shared" si="30"/>
        <v>0</v>
      </c>
      <c r="Q234">
        <f t="shared" si="30"/>
        <v>0</v>
      </c>
      <c r="R234">
        <f t="shared" si="30"/>
        <v>0</v>
      </c>
      <c r="S234">
        <f t="shared" si="30"/>
        <v>0</v>
      </c>
      <c r="T234" s="26" t="str">
        <f t="shared" si="27"/>
        <v>Hosomak</v>
      </c>
      <c r="U234" s="19" t="str">
        <f t="shared" si="28"/>
        <v/>
      </c>
    </row>
    <row r="235" spans="1:21" x14ac:dyDescent="0.3">
      <c r="A235" s="15" t="s">
        <v>16152</v>
      </c>
      <c r="B235" s="16" t="s">
        <v>640</v>
      </c>
      <c r="C235" s="17">
        <v>29</v>
      </c>
      <c r="D235">
        <f t="shared" si="29"/>
        <v>0</v>
      </c>
      <c r="E235">
        <f t="shared" si="29"/>
        <v>0</v>
      </c>
      <c r="F235">
        <f t="shared" si="29"/>
        <v>1</v>
      </c>
      <c r="G235">
        <f t="shared" si="29"/>
        <v>0</v>
      </c>
      <c r="H235">
        <f t="shared" si="29"/>
        <v>0</v>
      </c>
      <c r="I235">
        <f t="shared" si="29"/>
        <v>0</v>
      </c>
      <c r="J235" s="21">
        <f t="shared" si="26"/>
        <v>1</v>
      </c>
      <c r="K235">
        <f t="shared" si="31"/>
        <v>0</v>
      </c>
      <c r="L235">
        <f t="shared" si="30"/>
        <v>0</v>
      </c>
      <c r="M235">
        <f t="shared" si="30"/>
        <v>0</v>
      </c>
      <c r="N235">
        <f t="shared" si="30"/>
        <v>1</v>
      </c>
      <c r="O235">
        <f t="shared" si="30"/>
        <v>0</v>
      </c>
      <c r="P235">
        <f t="shared" si="30"/>
        <v>0</v>
      </c>
      <c r="Q235">
        <f t="shared" si="30"/>
        <v>0</v>
      </c>
      <c r="R235">
        <f t="shared" si="30"/>
        <v>0</v>
      </c>
      <c r="S235">
        <f t="shared" si="30"/>
        <v>0</v>
      </c>
      <c r="T235" s="26" t="str">
        <f t="shared" si="27"/>
        <v>Hosomak</v>
      </c>
      <c r="U235" s="19" t="str">
        <f t="shared" si="28"/>
        <v>Krewetk</v>
      </c>
    </row>
    <row r="236" spans="1:21" x14ac:dyDescent="0.3">
      <c r="A236" s="15" t="s">
        <v>16152</v>
      </c>
      <c r="B236" s="16" t="s">
        <v>637</v>
      </c>
      <c r="C236" s="17">
        <v>24</v>
      </c>
      <c r="D236">
        <f t="shared" si="29"/>
        <v>0</v>
      </c>
      <c r="E236">
        <f t="shared" si="29"/>
        <v>0</v>
      </c>
      <c r="F236">
        <f t="shared" si="29"/>
        <v>1</v>
      </c>
      <c r="G236">
        <f t="shared" si="29"/>
        <v>0</v>
      </c>
      <c r="H236">
        <f t="shared" si="29"/>
        <v>0</v>
      </c>
      <c r="I236">
        <f t="shared" si="29"/>
        <v>0</v>
      </c>
      <c r="J236" s="21">
        <f t="shared" si="26"/>
        <v>1</v>
      </c>
      <c r="K236">
        <f t="shared" si="31"/>
        <v>1</v>
      </c>
      <c r="L236">
        <f t="shared" si="30"/>
        <v>0</v>
      </c>
      <c r="M236">
        <f t="shared" si="30"/>
        <v>0</v>
      </c>
      <c r="N236">
        <f t="shared" si="30"/>
        <v>0</v>
      </c>
      <c r="O236">
        <f t="shared" si="30"/>
        <v>0</v>
      </c>
      <c r="P236">
        <f t="shared" si="30"/>
        <v>0</v>
      </c>
      <c r="Q236">
        <f t="shared" si="30"/>
        <v>0</v>
      </c>
      <c r="R236">
        <f t="shared" si="30"/>
        <v>0</v>
      </c>
      <c r="S236">
        <f t="shared" si="30"/>
        <v>0</v>
      </c>
      <c r="T236" s="26" t="str">
        <f t="shared" si="27"/>
        <v>Hosomak</v>
      </c>
      <c r="U236" s="19" t="str">
        <f t="shared" si="28"/>
        <v>Łoso</v>
      </c>
    </row>
    <row r="237" spans="1:21" x14ac:dyDescent="0.3">
      <c r="A237" s="15" t="s">
        <v>16152</v>
      </c>
      <c r="B237" s="16" t="s">
        <v>643</v>
      </c>
      <c r="C237" s="17">
        <v>18</v>
      </c>
      <c r="D237">
        <f t="shared" si="29"/>
        <v>0</v>
      </c>
      <c r="E237">
        <f t="shared" si="29"/>
        <v>0</v>
      </c>
      <c r="F237">
        <f t="shared" si="29"/>
        <v>1</v>
      </c>
      <c r="G237">
        <f t="shared" si="29"/>
        <v>0</v>
      </c>
      <c r="H237">
        <f t="shared" si="29"/>
        <v>0</v>
      </c>
      <c r="I237">
        <f t="shared" si="29"/>
        <v>0</v>
      </c>
      <c r="J237" s="21">
        <f t="shared" si="26"/>
        <v>1</v>
      </c>
      <c r="K237">
        <f t="shared" si="31"/>
        <v>0</v>
      </c>
      <c r="L237">
        <f t="shared" si="30"/>
        <v>0</v>
      </c>
      <c r="M237">
        <f t="shared" si="30"/>
        <v>0</v>
      </c>
      <c r="N237">
        <f t="shared" si="30"/>
        <v>0</v>
      </c>
      <c r="O237">
        <f t="shared" si="30"/>
        <v>0</v>
      </c>
      <c r="P237">
        <f t="shared" si="30"/>
        <v>0</v>
      </c>
      <c r="Q237">
        <f t="shared" si="30"/>
        <v>0</v>
      </c>
      <c r="R237">
        <f t="shared" si="30"/>
        <v>0</v>
      </c>
      <c r="S237">
        <f t="shared" si="30"/>
        <v>0</v>
      </c>
      <c r="T237" s="26" t="str">
        <f t="shared" si="27"/>
        <v>Hosomak</v>
      </c>
      <c r="U237" s="19" t="str">
        <f t="shared" si="28"/>
        <v/>
      </c>
    </row>
    <row r="238" spans="1:21" x14ac:dyDescent="0.3">
      <c r="A238" s="15" t="s">
        <v>16152</v>
      </c>
      <c r="B238" s="16" t="s">
        <v>711</v>
      </c>
      <c r="C238" s="17">
        <v>18</v>
      </c>
      <c r="D238">
        <f t="shared" si="29"/>
        <v>0</v>
      </c>
      <c r="E238">
        <f t="shared" si="29"/>
        <v>0</v>
      </c>
      <c r="F238">
        <f t="shared" si="29"/>
        <v>1</v>
      </c>
      <c r="G238">
        <f t="shared" si="29"/>
        <v>0</v>
      </c>
      <c r="H238">
        <f t="shared" si="29"/>
        <v>0</v>
      </c>
      <c r="I238">
        <f t="shared" si="29"/>
        <v>0</v>
      </c>
      <c r="J238" s="21">
        <f t="shared" si="26"/>
        <v>1</v>
      </c>
      <c r="K238">
        <f t="shared" si="31"/>
        <v>0</v>
      </c>
      <c r="L238">
        <f t="shared" si="30"/>
        <v>0</v>
      </c>
      <c r="M238">
        <f t="shared" si="30"/>
        <v>0</v>
      </c>
      <c r="N238">
        <f t="shared" si="30"/>
        <v>0</v>
      </c>
      <c r="O238">
        <f t="shared" si="30"/>
        <v>0</v>
      </c>
      <c r="P238">
        <f t="shared" si="30"/>
        <v>1</v>
      </c>
      <c r="Q238">
        <f t="shared" si="30"/>
        <v>0</v>
      </c>
      <c r="R238">
        <f t="shared" si="30"/>
        <v>0</v>
      </c>
      <c r="S238">
        <f t="shared" si="30"/>
        <v>0</v>
      </c>
      <c r="T238" s="26" t="str">
        <f t="shared" si="27"/>
        <v>Hosomak</v>
      </c>
      <c r="U238" s="19" t="str">
        <f t="shared" si="28"/>
        <v>Ogórek</v>
      </c>
    </row>
    <row r="239" spans="1:21" x14ac:dyDescent="0.3">
      <c r="A239" s="15" t="s">
        <v>16152</v>
      </c>
      <c r="B239" s="16" t="s">
        <v>712</v>
      </c>
      <c r="C239" s="17">
        <v>18</v>
      </c>
      <c r="D239">
        <f t="shared" si="29"/>
        <v>0</v>
      </c>
      <c r="E239">
        <f t="shared" si="29"/>
        <v>0</v>
      </c>
      <c r="F239">
        <f t="shared" si="29"/>
        <v>1</v>
      </c>
      <c r="G239">
        <f t="shared" si="29"/>
        <v>0</v>
      </c>
      <c r="H239">
        <f t="shared" si="29"/>
        <v>0</v>
      </c>
      <c r="I239">
        <f t="shared" si="29"/>
        <v>0</v>
      </c>
      <c r="J239" s="21">
        <f t="shared" si="26"/>
        <v>1</v>
      </c>
      <c r="K239">
        <f t="shared" si="31"/>
        <v>0</v>
      </c>
      <c r="L239">
        <f t="shared" si="30"/>
        <v>0</v>
      </c>
      <c r="M239">
        <f t="shared" si="30"/>
        <v>0</v>
      </c>
      <c r="N239">
        <f t="shared" si="30"/>
        <v>0</v>
      </c>
      <c r="O239">
        <f t="shared" si="30"/>
        <v>0</v>
      </c>
      <c r="P239">
        <f t="shared" si="30"/>
        <v>0</v>
      </c>
      <c r="Q239">
        <f t="shared" si="30"/>
        <v>0</v>
      </c>
      <c r="R239">
        <f t="shared" si="30"/>
        <v>0</v>
      </c>
      <c r="S239">
        <f t="shared" si="30"/>
        <v>0</v>
      </c>
      <c r="T239" s="26" t="str">
        <f t="shared" si="27"/>
        <v>Hosomak</v>
      </c>
      <c r="U239" s="19" t="str">
        <f t="shared" si="28"/>
        <v/>
      </c>
    </row>
    <row r="240" spans="1:21" x14ac:dyDescent="0.3">
      <c r="A240" s="15" t="s">
        <v>16152</v>
      </c>
      <c r="B240" s="16" t="s">
        <v>636</v>
      </c>
      <c r="C240" s="17">
        <v>20</v>
      </c>
      <c r="D240">
        <f t="shared" si="29"/>
        <v>0</v>
      </c>
      <c r="E240">
        <f t="shared" si="29"/>
        <v>0</v>
      </c>
      <c r="F240">
        <f t="shared" si="29"/>
        <v>1</v>
      </c>
      <c r="G240">
        <f t="shared" si="29"/>
        <v>0</v>
      </c>
      <c r="H240">
        <f t="shared" si="29"/>
        <v>0</v>
      </c>
      <c r="I240">
        <f t="shared" si="29"/>
        <v>0</v>
      </c>
      <c r="J240" s="21">
        <f t="shared" si="26"/>
        <v>1</v>
      </c>
      <c r="K240">
        <f t="shared" si="31"/>
        <v>0</v>
      </c>
      <c r="L240">
        <f t="shared" si="30"/>
        <v>0</v>
      </c>
      <c r="M240">
        <f t="shared" si="30"/>
        <v>0</v>
      </c>
      <c r="N240">
        <f t="shared" si="30"/>
        <v>0</v>
      </c>
      <c r="O240">
        <f t="shared" si="30"/>
        <v>0</v>
      </c>
      <c r="P240">
        <f t="shared" si="30"/>
        <v>0</v>
      </c>
      <c r="Q240">
        <f t="shared" si="30"/>
        <v>0</v>
      </c>
      <c r="R240">
        <f t="shared" si="30"/>
        <v>0</v>
      </c>
      <c r="S240">
        <f t="shared" si="30"/>
        <v>0</v>
      </c>
      <c r="T240" s="26" t="str">
        <f t="shared" si="27"/>
        <v>Hosomak</v>
      </c>
      <c r="U240" s="19" t="str">
        <f t="shared" si="28"/>
        <v/>
      </c>
    </row>
    <row r="241" spans="1:21" x14ac:dyDescent="0.3">
      <c r="A241" s="15" t="s">
        <v>16152</v>
      </c>
      <c r="B241" s="16" t="s">
        <v>641</v>
      </c>
      <c r="C241" s="17">
        <v>25</v>
      </c>
      <c r="D241">
        <f t="shared" si="29"/>
        <v>0</v>
      </c>
      <c r="E241">
        <f t="shared" si="29"/>
        <v>0</v>
      </c>
      <c r="F241">
        <f t="shared" si="29"/>
        <v>1</v>
      </c>
      <c r="G241">
        <f t="shared" si="29"/>
        <v>0</v>
      </c>
      <c r="H241">
        <f t="shared" si="29"/>
        <v>0</v>
      </c>
      <c r="I241">
        <f t="shared" si="29"/>
        <v>0</v>
      </c>
      <c r="J241" s="21">
        <f t="shared" si="26"/>
        <v>1</v>
      </c>
      <c r="K241">
        <f t="shared" si="31"/>
        <v>1</v>
      </c>
      <c r="L241">
        <f t="shared" si="30"/>
        <v>0</v>
      </c>
      <c r="M241">
        <f t="shared" si="30"/>
        <v>0</v>
      </c>
      <c r="N241">
        <f t="shared" si="30"/>
        <v>0</v>
      </c>
      <c r="O241">
        <f t="shared" si="30"/>
        <v>0</v>
      </c>
      <c r="P241">
        <f t="shared" si="30"/>
        <v>0</v>
      </c>
      <c r="Q241">
        <f t="shared" si="30"/>
        <v>0</v>
      </c>
      <c r="R241">
        <f t="shared" si="30"/>
        <v>0</v>
      </c>
      <c r="S241">
        <f t="shared" si="30"/>
        <v>0</v>
      </c>
      <c r="T241" s="26" t="str">
        <f t="shared" si="27"/>
        <v>Hosomak</v>
      </c>
      <c r="U241" s="19" t="str">
        <f t="shared" si="28"/>
        <v>Łoso</v>
      </c>
    </row>
    <row r="242" spans="1:21" x14ac:dyDescent="0.3">
      <c r="A242" s="15" t="s">
        <v>16152</v>
      </c>
      <c r="B242" s="16" t="s">
        <v>642</v>
      </c>
      <c r="C242" s="17">
        <v>18</v>
      </c>
      <c r="D242">
        <f t="shared" si="29"/>
        <v>0</v>
      </c>
      <c r="E242">
        <f t="shared" si="29"/>
        <v>0</v>
      </c>
      <c r="F242">
        <f t="shared" si="29"/>
        <v>1</v>
      </c>
      <c r="G242">
        <f t="shared" si="29"/>
        <v>0</v>
      </c>
      <c r="H242">
        <f t="shared" si="29"/>
        <v>0</v>
      </c>
      <c r="I242">
        <f t="shared" si="29"/>
        <v>0</v>
      </c>
      <c r="J242" s="21">
        <f t="shared" si="26"/>
        <v>1</v>
      </c>
      <c r="K242">
        <f t="shared" si="31"/>
        <v>0</v>
      </c>
      <c r="L242">
        <f t="shared" si="30"/>
        <v>0</v>
      </c>
      <c r="M242">
        <f t="shared" si="30"/>
        <v>0</v>
      </c>
      <c r="N242">
        <f t="shared" si="30"/>
        <v>0</v>
      </c>
      <c r="O242">
        <f t="shared" si="30"/>
        <v>0</v>
      </c>
      <c r="P242">
        <f t="shared" si="30"/>
        <v>0</v>
      </c>
      <c r="Q242">
        <f t="shared" si="30"/>
        <v>0</v>
      </c>
      <c r="R242">
        <f t="shared" si="30"/>
        <v>0</v>
      </c>
      <c r="S242">
        <f t="shared" si="30"/>
        <v>0</v>
      </c>
      <c r="T242" s="26" t="str">
        <f t="shared" si="27"/>
        <v>Hosomak</v>
      </c>
      <c r="U242" s="19" t="str">
        <f t="shared" si="28"/>
        <v/>
      </c>
    </row>
    <row r="243" spans="1:21" x14ac:dyDescent="0.3">
      <c r="A243" s="15" t="s">
        <v>16152</v>
      </c>
      <c r="B243" s="16" t="s">
        <v>638</v>
      </c>
      <c r="C243" s="17">
        <v>26</v>
      </c>
      <c r="D243">
        <f t="shared" si="29"/>
        <v>0</v>
      </c>
      <c r="E243">
        <f t="shared" si="29"/>
        <v>0</v>
      </c>
      <c r="F243">
        <f t="shared" si="29"/>
        <v>1</v>
      </c>
      <c r="G243">
        <f t="shared" si="29"/>
        <v>0</v>
      </c>
      <c r="H243">
        <f t="shared" si="29"/>
        <v>0</v>
      </c>
      <c r="I243">
        <f t="shared" si="29"/>
        <v>0</v>
      </c>
      <c r="J243" s="21">
        <f t="shared" si="26"/>
        <v>1</v>
      </c>
      <c r="K243">
        <f t="shared" si="31"/>
        <v>0</v>
      </c>
      <c r="L243">
        <f t="shared" si="30"/>
        <v>1</v>
      </c>
      <c r="M243">
        <f t="shared" si="30"/>
        <v>0</v>
      </c>
      <c r="N243">
        <f t="shared" si="30"/>
        <v>0</v>
      </c>
      <c r="O243">
        <f t="shared" si="30"/>
        <v>0</v>
      </c>
      <c r="P243">
        <f t="shared" si="30"/>
        <v>0</v>
      </c>
      <c r="Q243">
        <f t="shared" si="30"/>
        <v>0</v>
      </c>
      <c r="R243">
        <f t="shared" si="30"/>
        <v>0</v>
      </c>
      <c r="S243">
        <f t="shared" si="30"/>
        <v>0</v>
      </c>
      <c r="T243" s="26" t="str">
        <f t="shared" si="27"/>
        <v>Hosomak</v>
      </c>
      <c r="U243" s="19" t="str">
        <f t="shared" si="28"/>
        <v>Tuńczyk</v>
      </c>
    </row>
    <row r="244" spans="1:21" x14ac:dyDescent="0.3">
      <c r="A244" s="15" t="s">
        <v>16152</v>
      </c>
      <c r="B244" s="16" t="s">
        <v>639</v>
      </c>
      <c r="C244" s="17">
        <v>29</v>
      </c>
      <c r="D244">
        <f t="shared" si="29"/>
        <v>0</v>
      </c>
      <c r="E244">
        <f t="shared" si="29"/>
        <v>0</v>
      </c>
      <c r="F244">
        <f t="shared" si="29"/>
        <v>1</v>
      </c>
      <c r="G244">
        <f t="shared" si="29"/>
        <v>0</v>
      </c>
      <c r="H244">
        <f t="shared" si="29"/>
        <v>0</v>
      </c>
      <c r="I244">
        <f t="shared" si="29"/>
        <v>0</v>
      </c>
      <c r="J244" s="21">
        <f t="shared" si="26"/>
        <v>1</v>
      </c>
      <c r="K244">
        <f t="shared" si="31"/>
        <v>0</v>
      </c>
      <c r="L244">
        <f t="shared" si="30"/>
        <v>0</v>
      </c>
      <c r="M244">
        <f t="shared" si="30"/>
        <v>1</v>
      </c>
      <c r="N244">
        <f t="shared" si="30"/>
        <v>0</v>
      </c>
      <c r="O244">
        <f t="shared" si="30"/>
        <v>0</v>
      </c>
      <c r="P244">
        <f t="shared" si="30"/>
        <v>0</v>
      </c>
      <c r="Q244">
        <f t="shared" si="30"/>
        <v>0</v>
      </c>
      <c r="R244">
        <f t="shared" si="30"/>
        <v>0</v>
      </c>
      <c r="S244">
        <f t="shared" si="30"/>
        <v>0</v>
      </c>
      <c r="T244" s="26" t="str">
        <f t="shared" si="27"/>
        <v>Hosomak</v>
      </c>
      <c r="U244" s="19" t="str">
        <f t="shared" si="28"/>
        <v>Węgorz</v>
      </c>
    </row>
    <row r="245" spans="1:21" x14ac:dyDescent="0.3">
      <c r="A245" s="15" t="s">
        <v>16152</v>
      </c>
      <c r="B245" s="16" t="s">
        <v>9991</v>
      </c>
      <c r="C245" s="17">
        <v>24</v>
      </c>
      <c r="D245">
        <f t="shared" si="29"/>
        <v>0</v>
      </c>
      <c r="E245">
        <f t="shared" si="29"/>
        <v>1</v>
      </c>
      <c r="F245">
        <f t="shared" si="29"/>
        <v>0</v>
      </c>
      <c r="G245">
        <f t="shared" si="29"/>
        <v>0</v>
      </c>
      <c r="H245">
        <f t="shared" si="29"/>
        <v>0</v>
      </c>
      <c r="I245">
        <f t="shared" si="29"/>
        <v>0</v>
      </c>
      <c r="J245" s="21">
        <f t="shared" si="26"/>
        <v>1</v>
      </c>
      <c r="K245">
        <f t="shared" si="31"/>
        <v>0</v>
      </c>
      <c r="L245">
        <f t="shared" si="30"/>
        <v>0</v>
      </c>
      <c r="M245">
        <f t="shared" si="30"/>
        <v>0</v>
      </c>
      <c r="N245">
        <f t="shared" si="30"/>
        <v>0</v>
      </c>
      <c r="O245">
        <f t="shared" si="30"/>
        <v>0</v>
      </c>
      <c r="P245">
        <f t="shared" si="30"/>
        <v>0</v>
      </c>
      <c r="Q245">
        <f t="shared" si="30"/>
        <v>0</v>
      </c>
      <c r="R245">
        <f t="shared" si="30"/>
        <v>0</v>
      </c>
      <c r="S245">
        <f t="shared" si="30"/>
        <v>0</v>
      </c>
      <c r="T245" s="26" t="str">
        <f t="shared" si="27"/>
        <v>Nigiri</v>
      </c>
      <c r="U245" s="19" t="str">
        <f t="shared" si="28"/>
        <v/>
      </c>
    </row>
    <row r="246" spans="1:21" x14ac:dyDescent="0.3">
      <c r="A246" s="15" t="s">
        <v>16152</v>
      </c>
      <c r="B246" s="16" t="s">
        <v>585</v>
      </c>
      <c r="C246" s="17">
        <v>27</v>
      </c>
      <c r="D246">
        <f t="shared" si="29"/>
        <v>0</v>
      </c>
      <c r="E246">
        <f t="shared" si="29"/>
        <v>1</v>
      </c>
      <c r="F246">
        <f t="shared" si="29"/>
        <v>0</v>
      </c>
      <c r="G246">
        <f t="shared" si="29"/>
        <v>0</v>
      </c>
      <c r="H246">
        <f t="shared" si="29"/>
        <v>0</v>
      </c>
      <c r="I246">
        <f t="shared" si="29"/>
        <v>0</v>
      </c>
      <c r="J246" s="21">
        <f t="shared" si="26"/>
        <v>1</v>
      </c>
      <c r="K246">
        <f t="shared" si="31"/>
        <v>0</v>
      </c>
      <c r="L246">
        <f t="shared" si="30"/>
        <v>0</v>
      </c>
      <c r="M246">
        <f t="shared" si="30"/>
        <v>0</v>
      </c>
      <c r="N246">
        <f t="shared" si="30"/>
        <v>1</v>
      </c>
      <c r="O246">
        <f t="shared" si="30"/>
        <v>0</v>
      </c>
      <c r="P246">
        <f t="shared" si="30"/>
        <v>0</v>
      </c>
      <c r="Q246">
        <f t="shared" si="30"/>
        <v>0</v>
      </c>
      <c r="R246">
        <f t="shared" si="30"/>
        <v>0</v>
      </c>
      <c r="S246">
        <f t="shared" si="30"/>
        <v>0</v>
      </c>
      <c r="T246" s="26" t="str">
        <f t="shared" si="27"/>
        <v>Nigiri</v>
      </c>
      <c r="U246" s="19" t="str">
        <f t="shared" si="28"/>
        <v>Krewetk</v>
      </c>
    </row>
    <row r="247" spans="1:21" x14ac:dyDescent="0.3">
      <c r="A247" s="15" t="s">
        <v>16152</v>
      </c>
      <c r="B247" s="16" t="s">
        <v>24</v>
      </c>
      <c r="C247" s="17">
        <v>24</v>
      </c>
      <c r="D247">
        <f t="shared" si="29"/>
        <v>0</v>
      </c>
      <c r="E247">
        <f t="shared" si="29"/>
        <v>1</v>
      </c>
      <c r="F247">
        <f t="shared" si="29"/>
        <v>0</v>
      </c>
      <c r="G247">
        <f t="shared" si="29"/>
        <v>0</v>
      </c>
      <c r="H247">
        <f t="shared" si="29"/>
        <v>0</v>
      </c>
      <c r="I247">
        <f t="shared" si="29"/>
        <v>0</v>
      </c>
      <c r="J247" s="21">
        <f t="shared" si="26"/>
        <v>1</v>
      </c>
      <c r="K247">
        <f t="shared" si="31"/>
        <v>1</v>
      </c>
      <c r="L247">
        <f t="shared" si="30"/>
        <v>0</v>
      </c>
      <c r="M247">
        <f t="shared" si="30"/>
        <v>0</v>
      </c>
      <c r="N247">
        <f t="shared" si="30"/>
        <v>0</v>
      </c>
      <c r="O247">
        <f t="shared" si="30"/>
        <v>0</v>
      </c>
      <c r="P247">
        <f t="shared" si="30"/>
        <v>0</v>
      </c>
      <c r="Q247">
        <f t="shared" si="30"/>
        <v>0</v>
      </c>
      <c r="R247">
        <f t="shared" si="30"/>
        <v>0</v>
      </c>
      <c r="S247">
        <f t="shared" si="30"/>
        <v>0</v>
      </c>
      <c r="T247" s="26" t="str">
        <f t="shared" si="27"/>
        <v>Nigiri</v>
      </c>
      <c r="U247" s="19" t="str">
        <f t="shared" si="28"/>
        <v>Łoso</v>
      </c>
    </row>
    <row r="248" spans="1:21" x14ac:dyDescent="0.3">
      <c r="A248" s="15" t="s">
        <v>16152</v>
      </c>
      <c r="B248" s="16" t="s">
        <v>587</v>
      </c>
      <c r="C248" s="17">
        <v>19</v>
      </c>
      <c r="D248">
        <f t="shared" si="29"/>
        <v>0</v>
      </c>
      <c r="E248">
        <f t="shared" si="29"/>
        <v>1</v>
      </c>
      <c r="F248">
        <f t="shared" si="29"/>
        <v>0</v>
      </c>
      <c r="G248">
        <f t="shared" si="29"/>
        <v>0</v>
      </c>
      <c r="H248">
        <f t="shared" si="29"/>
        <v>0</v>
      </c>
      <c r="I248">
        <f t="shared" si="29"/>
        <v>0</v>
      </c>
      <c r="J248" s="21">
        <f t="shared" si="26"/>
        <v>1</v>
      </c>
      <c r="K248">
        <f t="shared" si="31"/>
        <v>0</v>
      </c>
      <c r="L248">
        <f t="shared" si="30"/>
        <v>0</v>
      </c>
      <c r="M248">
        <f t="shared" si="30"/>
        <v>0</v>
      </c>
      <c r="N248">
        <f t="shared" si="30"/>
        <v>0</v>
      </c>
      <c r="O248">
        <f t="shared" si="30"/>
        <v>0</v>
      </c>
      <c r="P248">
        <f t="shared" si="30"/>
        <v>0</v>
      </c>
      <c r="Q248">
        <f t="shared" si="30"/>
        <v>0</v>
      </c>
      <c r="R248">
        <f t="shared" si="30"/>
        <v>0</v>
      </c>
      <c r="S248">
        <f t="shared" si="30"/>
        <v>0</v>
      </c>
      <c r="T248" s="26" t="str">
        <f t="shared" si="27"/>
        <v>Nigiri</v>
      </c>
      <c r="U248" s="19" t="str">
        <f t="shared" si="28"/>
        <v/>
      </c>
    </row>
    <row r="249" spans="1:21" x14ac:dyDescent="0.3">
      <c r="A249" s="15" t="s">
        <v>16152</v>
      </c>
      <c r="B249" s="16" t="s">
        <v>743</v>
      </c>
      <c r="C249" s="17">
        <v>27</v>
      </c>
      <c r="D249">
        <f t="shared" si="29"/>
        <v>0</v>
      </c>
      <c r="E249">
        <f t="shared" si="29"/>
        <v>1</v>
      </c>
      <c r="F249">
        <f t="shared" si="29"/>
        <v>0</v>
      </c>
      <c r="G249">
        <f t="shared" si="29"/>
        <v>0</v>
      </c>
      <c r="H249">
        <f t="shared" si="29"/>
        <v>0</v>
      </c>
      <c r="I249">
        <f t="shared" si="29"/>
        <v>0</v>
      </c>
      <c r="J249" s="21">
        <f t="shared" si="26"/>
        <v>1</v>
      </c>
      <c r="K249">
        <f t="shared" si="31"/>
        <v>0</v>
      </c>
      <c r="L249">
        <f t="shared" si="30"/>
        <v>1</v>
      </c>
      <c r="M249">
        <f t="shared" si="30"/>
        <v>0</v>
      </c>
      <c r="N249">
        <f t="shared" si="30"/>
        <v>0</v>
      </c>
      <c r="O249">
        <f t="shared" si="30"/>
        <v>0</v>
      </c>
      <c r="P249">
        <f t="shared" si="30"/>
        <v>0</v>
      </c>
      <c r="Q249">
        <f t="shared" si="30"/>
        <v>0</v>
      </c>
      <c r="R249">
        <f t="shared" si="30"/>
        <v>0</v>
      </c>
      <c r="S249">
        <f t="shared" si="30"/>
        <v>0</v>
      </c>
      <c r="T249" s="26" t="str">
        <f t="shared" si="27"/>
        <v>Nigiri</v>
      </c>
      <c r="U249" s="19" t="str">
        <f t="shared" si="28"/>
        <v>Tuńczyk</v>
      </c>
    </row>
    <row r="250" spans="1:21" x14ac:dyDescent="0.3">
      <c r="A250" s="15" t="s">
        <v>16152</v>
      </c>
      <c r="B250" s="16" t="s">
        <v>586</v>
      </c>
      <c r="C250" s="17">
        <v>31</v>
      </c>
      <c r="D250">
        <f t="shared" si="29"/>
        <v>0</v>
      </c>
      <c r="E250">
        <f t="shared" si="29"/>
        <v>1</v>
      </c>
      <c r="F250">
        <f t="shared" si="29"/>
        <v>0</v>
      </c>
      <c r="G250">
        <f t="shared" si="29"/>
        <v>0</v>
      </c>
      <c r="H250">
        <f t="shared" si="29"/>
        <v>0</v>
      </c>
      <c r="I250">
        <f t="shared" si="29"/>
        <v>0</v>
      </c>
      <c r="J250" s="21">
        <f t="shared" si="26"/>
        <v>1</v>
      </c>
      <c r="K250">
        <f t="shared" si="31"/>
        <v>0</v>
      </c>
      <c r="L250">
        <f t="shared" si="30"/>
        <v>0</v>
      </c>
      <c r="M250">
        <f t="shared" si="30"/>
        <v>1</v>
      </c>
      <c r="N250">
        <f t="shared" si="30"/>
        <v>0</v>
      </c>
      <c r="O250">
        <f t="shared" si="30"/>
        <v>0</v>
      </c>
      <c r="P250">
        <f t="shared" si="30"/>
        <v>0</v>
      </c>
      <c r="Q250">
        <f t="shared" si="30"/>
        <v>0</v>
      </c>
      <c r="R250">
        <f t="shared" si="30"/>
        <v>0</v>
      </c>
      <c r="S250">
        <f t="shared" si="30"/>
        <v>0</v>
      </c>
      <c r="T250" s="26" t="str">
        <f t="shared" si="27"/>
        <v>Nigiri</v>
      </c>
      <c r="U250" s="19" t="str">
        <f t="shared" si="28"/>
        <v>Węgorz</v>
      </c>
    </row>
    <row r="251" spans="1:21" x14ac:dyDescent="0.3">
      <c r="A251" s="15" t="s">
        <v>16152</v>
      </c>
      <c r="B251" s="16" t="s">
        <v>644</v>
      </c>
      <c r="C251" s="17">
        <v>51</v>
      </c>
      <c r="D251">
        <f t="shared" si="29"/>
        <v>1</v>
      </c>
      <c r="E251">
        <f t="shared" si="29"/>
        <v>0</v>
      </c>
      <c r="F251">
        <f t="shared" si="29"/>
        <v>0</v>
      </c>
      <c r="G251">
        <f t="shared" si="29"/>
        <v>0</v>
      </c>
      <c r="H251">
        <f t="shared" si="29"/>
        <v>0</v>
      </c>
      <c r="I251">
        <f t="shared" si="29"/>
        <v>0</v>
      </c>
      <c r="J251" s="21">
        <f t="shared" si="26"/>
        <v>1</v>
      </c>
      <c r="K251">
        <f t="shared" si="31"/>
        <v>0</v>
      </c>
      <c r="L251">
        <f t="shared" si="30"/>
        <v>0</v>
      </c>
      <c r="M251">
        <f t="shared" si="30"/>
        <v>0</v>
      </c>
      <c r="N251">
        <f t="shared" si="30"/>
        <v>0</v>
      </c>
      <c r="O251">
        <f t="shared" si="30"/>
        <v>0</v>
      </c>
      <c r="P251">
        <f t="shared" si="30"/>
        <v>0</v>
      </c>
      <c r="Q251">
        <f t="shared" si="30"/>
        <v>0</v>
      </c>
      <c r="R251">
        <f t="shared" si="30"/>
        <v>0</v>
      </c>
      <c r="S251">
        <f t="shared" si="30"/>
        <v>0</v>
      </c>
      <c r="T251" s="26" t="str">
        <f t="shared" si="27"/>
        <v>Sashimi</v>
      </c>
      <c r="U251" s="19" t="str">
        <f t="shared" si="28"/>
        <v/>
      </c>
    </row>
    <row r="252" spans="1:21" x14ac:dyDescent="0.3">
      <c r="A252" s="15" t="s">
        <v>16152</v>
      </c>
      <c r="B252" s="16" t="s">
        <v>10059</v>
      </c>
      <c r="C252" s="17">
        <v>57</v>
      </c>
      <c r="D252">
        <f t="shared" si="29"/>
        <v>1</v>
      </c>
      <c r="E252">
        <f t="shared" si="29"/>
        <v>0</v>
      </c>
      <c r="F252">
        <f t="shared" si="29"/>
        <v>0</v>
      </c>
      <c r="G252">
        <f t="shared" si="29"/>
        <v>0</v>
      </c>
      <c r="H252">
        <f t="shared" si="29"/>
        <v>0</v>
      </c>
      <c r="I252">
        <f t="shared" si="29"/>
        <v>0</v>
      </c>
      <c r="J252" s="21">
        <f t="shared" si="26"/>
        <v>1</v>
      </c>
      <c r="K252">
        <f t="shared" si="31"/>
        <v>1</v>
      </c>
      <c r="L252">
        <f t="shared" si="30"/>
        <v>0</v>
      </c>
      <c r="M252">
        <f t="shared" si="30"/>
        <v>0</v>
      </c>
      <c r="N252">
        <f t="shared" si="30"/>
        <v>0</v>
      </c>
      <c r="O252">
        <f t="shared" si="30"/>
        <v>0</v>
      </c>
      <c r="P252">
        <f t="shared" si="30"/>
        <v>0</v>
      </c>
      <c r="Q252">
        <f t="shared" si="30"/>
        <v>0</v>
      </c>
      <c r="R252">
        <f t="shared" si="30"/>
        <v>0</v>
      </c>
      <c r="S252">
        <f t="shared" si="30"/>
        <v>0</v>
      </c>
      <c r="T252" s="26" t="str">
        <f t="shared" si="27"/>
        <v>Sashimi</v>
      </c>
      <c r="U252" s="19" t="str">
        <f t="shared" si="28"/>
        <v>Łoso</v>
      </c>
    </row>
    <row r="253" spans="1:21" x14ac:dyDescent="0.3">
      <c r="A253" s="15" t="s">
        <v>16152</v>
      </c>
      <c r="B253" s="16" t="s">
        <v>10060</v>
      </c>
      <c r="C253" s="17">
        <v>65</v>
      </c>
      <c r="D253">
        <f t="shared" si="29"/>
        <v>1</v>
      </c>
      <c r="E253">
        <f t="shared" si="29"/>
        <v>0</v>
      </c>
      <c r="F253">
        <f t="shared" si="29"/>
        <v>0</v>
      </c>
      <c r="G253">
        <f t="shared" si="29"/>
        <v>0</v>
      </c>
      <c r="H253">
        <f t="shared" si="29"/>
        <v>0</v>
      </c>
      <c r="I253">
        <f t="shared" si="29"/>
        <v>0</v>
      </c>
      <c r="J253" s="21">
        <f t="shared" si="26"/>
        <v>1</v>
      </c>
      <c r="K253">
        <f t="shared" si="31"/>
        <v>0</v>
      </c>
      <c r="L253">
        <f t="shared" si="30"/>
        <v>1</v>
      </c>
      <c r="M253">
        <f t="shared" si="30"/>
        <v>0</v>
      </c>
      <c r="N253">
        <f t="shared" si="30"/>
        <v>0</v>
      </c>
      <c r="O253">
        <f t="shared" si="30"/>
        <v>0</v>
      </c>
      <c r="P253">
        <f t="shared" si="30"/>
        <v>0</v>
      </c>
      <c r="Q253">
        <f t="shared" si="30"/>
        <v>0</v>
      </c>
      <c r="R253">
        <f t="shared" si="30"/>
        <v>0</v>
      </c>
      <c r="S253">
        <f t="shared" si="30"/>
        <v>0</v>
      </c>
      <c r="T253" s="26" t="str">
        <f t="shared" si="27"/>
        <v>Sashimi</v>
      </c>
      <c r="U253" s="19" t="str">
        <f t="shared" si="28"/>
        <v>Tuńczyk</v>
      </c>
    </row>
    <row r="254" spans="1:21" x14ac:dyDescent="0.3">
      <c r="A254" s="15" t="s">
        <v>16217</v>
      </c>
      <c r="B254" s="16" t="s">
        <v>10472</v>
      </c>
      <c r="C254" s="17">
        <v>72</v>
      </c>
      <c r="D254">
        <f t="shared" si="29"/>
        <v>0</v>
      </c>
      <c r="E254">
        <f t="shared" si="29"/>
        <v>1</v>
      </c>
      <c r="F254">
        <f t="shared" si="29"/>
        <v>0</v>
      </c>
      <c r="G254">
        <f t="shared" si="29"/>
        <v>0</v>
      </c>
      <c r="H254">
        <f t="shared" si="29"/>
        <v>0</v>
      </c>
      <c r="I254">
        <f t="shared" si="29"/>
        <v>0</v>
      </c>
      <c r="J254" s="21">
        <f t="shared" si="26"/>
        <v>1</v>
      </c>
      <c r="K254">
        <f t="shared" si="31"/>
        <v>0</v>
      </c>
      <c r="L254">
        <f t="shared" si="30"/>
        <v>0</v>
      </c>
      <c r="M254">
        <f t="shared" si="30"/>
        <v>0</v>
      </c>
      <c r="N254">
        <f t="shared" si="30"/>
        <v>0</v>
      </c>
      <c r="O254">
        <f t="shared" si="30"/>
        <v>0</v>
      </c>
      <c r="P254">
        <f t="shared" si="30"/>
        <v>0</v>
      </c>
      <c r="Q254">
        <f t="shared" si="30"/>
        <v>0</v>
      </c>
      <c r="R254">
        <f t="shared" si="30"/>
        <v>0</v>
      </c>
      <c r="S254">
        <f t="shared" si="30"/>
        <v>0</v>
      </c>
      <c r="T254" s="26" t="str">
        <f t="shared" si="27"/>
        <v>Nigiri</v>
      </c>
      <c r="U254" s="19" t="str">
        <f t="shared" si="28"/>
        <v/>
      </c>
    </row>
    <row r="255" spans="1:21" x14ac:dyDescent="0.3">
      <c r="A255" s="15" t="s">
        <v>16163</v>
      </c>
      <c r="B255" s="16" t="s">
        <v>11699</v>
      </c>
      <c r="C255" s="17">
        <v>68</v>
      </c>
      <c r="D255">
        <f t="shared" si="29"/>
        <v>0</v>
      </c>
      <c r="E255">
        <f t="shared" si="29"/>
        <v>0</v>
      </c>
      <c r="F255">
        <f t="shared" si="29"/>
        <v>0</v>
      </c>
      <c r="G255">
        <f t="shared" si="29"/>
        <v>0</v>
      </c>
      <c r="H255">
        <f t="shared" si="29"/>
        <v>1</v>
      </c>
      <c r="I255">
        <f t="shared" si="29"/>
        <v>0</v>
      </c>
      <c r="J255" s="21">
        <f t="shared" si="26"/>
        <v>1</v>
      </c>
      <c r="K255">
        <f t="shared" si="31"/>
        <v>0</v>
      </c>
      <c r="L255">
        <f t="shared" si="30"/>
        <v>0</v>
      </c>
      <c r="M255">
        <f t="shared" si="30"/>
        <v>0</v>
      </c>
      <c r="N255">
        <f t="shared" si="30"/>
        <v>1</v>
      </c>
      <c r="O255">
        <f t="shared" si="30"/>
        <v>0</v>
      </c>
      <c r="P255">
        <f t="shared" si="30"/>
        <v>0</v>
      </c>
      <c r="Q255">
        <f t="shared" si="30"/>
        <v>0</v>
      </c>
      <c r="R255">
        <f t="shared" si="30"/>
        <v>0</v>
      </c>
      <c r="S255">
        <f t="shared" si="30"/>
        <v>0</v>
      </c>
      <c r="T255" s="26" t="str">
        <f t="shared" si="27"/>
        <v>California</v>
      </c>
      <c r="U255" s="19" t="str">
        <f t="shared" si="28"/>
        <v>Krewetk</v>
      </c>
    </row>
    <row r="256" spans="1:21" x14ac:dyDescent="0.3">
      <c r="A256" s="15" t="s">
        <v>16163</v>
      </c>
      <c r="B256" s="16" t="s">
        <v>11697</v>
      </c>
      <c r="C256" s="17">
        <v>63</v>
      </c>
      <c r="D256">
        <f t="shared" si="29"/>
        <v>0</v>
      </c>
      <c r="E256">
        <f t="shared" si="29"/>
        <v>0</v>
      </c>
      <c r="F256">
        <f t="shared" si="29"/>
        <v>0</v>
      </c>
      <c r="G256">
        <f t="shared" si="29"/>
        <v>0</v>
      </c>
      <c r="H256">
        <f t="shared" si="29"/>
        <v>1</v>
      </c>
      <c r="I256">
        <f t="shared" si="29"/>
        <v>0</v>
      </c>
      <c r="J256" s="21">
        <f t="shared" si="26"/>
        <v>1</v>
      </c>
      <c r="K256">
        <f t="shared" si="31"/>
        <v>1</v>
      </c>
      <c r="L256">
        <f t="shared" si="30"/>
        <v>0</v>
      </c>
      <c r="M256">
        <f t="shared" si="30"/>
        <v>0</v>
      </c>
      <c r="N256">
        <f t="shared" si="30"/>
        <v>0</v>
      </c>
      <c r="O256">
        <f t="shared" si="30"/>
        <v>0</v>
      </c>
      <c r="P256">
        <f t="shared" si="30"/>
        <v>0</v>
      </c>
      <c r="Q256">
        <f t="shared" si="30"/>
        <v>0</v>
      </c>
      <c r="R256">
        <f t="shared" si="30"/>
        <v>0</v>
      </c>
      <c r="S256">
        <f t="shared" si="30"/>
        <v>0</v>
      </c>
      <c r="T256" s="26" t="str">
        <f t="shared" si="27"/>
        <v>California</v>
      </c>
      <c r="U256" s="19" t="str">
        <f t="shared" si="28"/>
        <v>Łoso</v>
      </c>
    </row>
    <row r="257" spans="1:21" x14ac:dyDescent="0.3">
      <c r="A257" s="15" t="s">
        <v>16163</v>
      </c>
      <c r="B257" s="16" t="s">
        <v>11687</v>
      </c>
      <c r="C257" s="17">
        <v>47</v>
      </c>
      <c r="D257">
        <f t="shared" si="29"/>
        <v>0</v>
      </c>
      <c r="E257">
        <f t="shared" si="29"/>
        <v>0</v>
      </c>
      <c r="F257">
        <f t="shared" si="29"/>
        <v>0</v>
      </c>
      <c r="G257">
        <f t="shared" si="29"/>
        <v>0</v>
      </c>
      <c r="H257">
        <f t="shared" si="29"/>
        <v>1</v>
      </c>
      <c r="I257">
        <f t="shared" si="29"/>
        <v>0</v>
      </c>
      <c r="J257" s="21">
        <f t="shared" si="26"/>
        <v>1</v>
      </c>
      <c r="K257">
        <f t="shared" si="31"/>
        <v>1</v>
      </c>
      <c r="L257">
        <f t="shared" si="30"/>
        <v>0</v>
      </c>
      <c r="M257">
        <f t="shared" si="30"/>
        <v>0</v>
      </c>
      <c r="N257">
        <f t="shared" si="30"/>
        <v>0</v>
      </c>
      <c r="O257">
        <f t="shared" si="30"/>
        <v>0</v>
      </c>
      <c r="P257">
        <f t="shared" si="30"/>
        <v>0</v>
      </c>
      <c r="Q257">
        <f t="shared" si="30"/>
        <v>0</v>
      </c>
      <c r="R257">
        <f t="shared" si="30"/>
        <v>0</v>
      </c>
      <c r="S257">
        <f t="shared" si="30"/>
        <v>0</v>
      </c>
      <c r="T257" s="26" t="str">
        <f t="shared" si="27"/>
        <v>California</v>
      </c>
      <c r="U257" s="19" t="str">
        <f t="shared" si="28"/>
        <v>Łoso</v>
      </c>
    </row>
    <row r="258" spans="1:21" x14ac:dyDescent="0.3">
      <c r="A258" s="15" t="s">
        <v>16163</v>
      </c>
      <c r="B258" s="16" t="s">
        <v>11687</v>
      </c>
      <c r="C258" s="17">
        <v>49</v>
      </c>
      <c r="D258">
        <f t="shared" si="29"/>
        <v>0</v>
      </c>
      <c r="E258">
        <f t="shared" si="29"/>
        <v>0</v>
      </c>
      <c r="F258">
        <f t="shared" si="29"/>
        <v>0</v>
      </c>
      <c r="G258">
        <f t="shared" si="29"/>
        <v>0</v>
      </c>
      <c r="H258">
        <f t="shared" si="29"/>
        <v>1</v>
      </c>
      <c r="I258">
        <f t="shared" si="29"/>
        <v>0</v>
      </c>
      <c r="J258" s="21">
        <f t="shared" ref="J258:J321" si="32">SUM(D258:I258)</f>
        <v>1</v>
      </c>
      <c r="K258">
        <f t="shared" si="31"/>
        <v>1</v>
      </c>
      <c r="L258">
        <f t="shared" si="30"/>
        <v>0</v>
      </c>
      <c r="M258">
        <f t="shared" si="30"/>
        <v>0</v>
      </c>
      <c r="N258">
        <f t="shared" si="30"/>
        <v>0</v>
      </c>
      <c r="O258">
        <f t="shared" si="30"/>
        <v>0</v>
      </c>
      <c r="P258">
        <f t="shared" si="30"/>
        <v>0</v>
      </c>
      <c r="Q258">
        <f t="shared" si="30"/>
        <v>0</v>
      </c>
      <c r="R258">
        <f t="shared" si="30"/>
        <v>0</v>
      </c>
      <c r="S258">
        <f t="shared" si="30"/>
        <v>0</v>
      </c>
      <c r="T258" s="26" t="str">
        <f t="shared" ref="T258:T321" si="33">INDEX(D$1:I$3732,1,SEARCH("1",CONCATENATE(D258,E258,F258,G258,H258,I258)))</f>
        <v>California</v>
      </c>
      <c r="U258" s="19" t="str">
        <f t="shared" ref="U258:U321" si="34">IFERROR(INDEX(K$1:S$3732,1,SEARCH("1",CONCATENATE(K258,L258,M258,N258,O258,P258,Q258,R258,S258))),"")</f>
        <v>Łoso</v>
      </c>
    </row>
    <row r="259" spans="1:21" x14ac:dyDescent="0.3">
      <c r="A259" s="15" t="s">
        <v>16163</v>
      </c>
      <c r="B259" s="16" t="s">
        <v>11689</v>
      </c>
      <c r="C259" s="17">
        <v>33</v>
      </c>
      <c r="D259">
        <f t="shared" si="29"/>
        <v>0</v>
      </c>
      <c r="E259">
        <f t="shared" si="29"/>
        <v>0</v>
      </c>
      <c r="F259">
        <f t="shared" si="29"/>
        <v>0</v>
      </c>
      <c r="G259">
        <f t="shared" si="29"/>
        <v>0</v>
      </c>
      <c r="H259">
        <f t="shared" si="29"/>
        <v>1</v>
      </c>
      <c r="I259">
        <f t="shared" si="29"/>
        <v>0</v>
      </c>
      <c r="J259" s="21">
        <f t="shared" si="32"/>
        <v>1</v>
      </c>
      <c r="K259">
        <f t="shared" si="31"/>
        <v>0</v>
      </c>
      <c r="L259">
        <f t="shared" si="30"/>
        <v>0</v>
      </c>
      <c r="M259">
        <f t="shared" si="30"/>
        <v>0</v>
      </c>
      <c r="N259">
        <f t="shared" si="30"/>
        <v>0</v>
      </c>
      <c r="O259">
        <f t="shared" si="30"/>
        <v>0</v>
      </c>
      <c r="P259">
        <f t="shared" si="30"/>
        <v>0</v>
      </c>
      <c r="Q259">
        <f t="shared" si="30"/>
        <v>1</v>
      </c>
      <c r="R259">
        <f t="shared" si="30"/>
        <v>0</v>
      </c>
      <c r="S259">
        <f t="shared" si="30"/>
        <v>0</v>
      </c>
      <c r="T259" s="26" t="str">
        <f t="shared" si="33"/>
        <v>California</v>
      </c>
      <c r="U259" s="19" t="str">
        <f t="shared" si="34"/>
        <v>Surimi</v>
      </c>
    </row>
    <row r="260" spans="1:21" x14ac:dyDescent="0.3">
      <c r="A260" s="15" t="s">
        <v>16163</v>
      </c>
      <c r="B260" s="16" t="s">
        <v>11693</v>
      </c>
      <c r="C260" s="17">
        <v>54</v>
      </c>
      <c r="D260">
        <f t="shared" si="29"/>
        <v>0</v>
      </c>
      <c r="E260">
        <f t="shared" si="29"/>
        <v>0</v>
      </c>
      <c r="F260">
        <f t="shared" si="29"/>
        <v>0</v>
      </c>
      <c r="G260">
        <f t="shared" si="29"/>
        <v>0</v>
      </c>
      <c r="H260">
        <f t="shared" si="29"/>
        <v>1</v>
      </c>
      <c r="I260">
        <f t="shared" si="29"/>
        <v>0</v>
      </c>
      <c r="J260" s="21">
        <f t="shared" si="32"/>
        <v>1</v>
      </c>
      <c r="K260">
        <f t="shared" si="31"/>
        <v>0</v>
      </c>
      <c r="L260">
        <f t="shared" si="30"/>
        <v>1</v>
      </c>
      <c r="M260">
        <f t="shared" si="30"/>
        <v>0</v>
      </c>
      <c r="N260">
        <f t="shared" si="30"/>
        <v>0</v>
      </c>
      <c r="O260">
        <f t="shared" si="30"/>
        <v>0</v>
      </c>
      <c r="P260">
        <f t="shared" si="30"/>
        <v>0</v>
      </c>
      <c r="Q260">
        <f t="shared" si="30"/>
        <v>0</v>
      </c>
      <c r="R260">
        <f t="shared" ref="L260:S292" si="35">IF(IFERROR(SEARCH(R$1,$B260),0)&gt;0,1,0)</f>
        <v>0</v>
      </c>
      <c r="S260">
        <f t="shared" si="35"/>
        <v>0</v>
      </c>
      <c r="T260" s="26" t="str">
        <f t="shared" si="33"/>
        <v>California</v>
      </c>
      <c r="U260" s="19" t="str">
        <f t="shared" si="34"/>
        <v>Tuńczyk</v>
      </c>
    </row>
    <row r="261" spans="1:21" x14ac:dyDescent="0.3">
      <c r="A261" s="15" t="s">
        <v>16163</v>
      </c>
      <c r="B261" s="16" t="s">
        <v>11693</v>
      </c>
      <c r="C261" s="17">
        <v>56</v>
      </c>
      <c r="D261">
        <f t="shared" si="29"/>
        <v>0</v>
      </c>
      <c r="E261">
        <f t="shared" si="29"/>
        <v>0</v>
      </c>
      <c r="F261">
        <f t="shared" si="29"/>
        <v>0</v>
      </c>
      <c r="G261">
        <f t="shared" si="29"/>
        <v>0</v>
      </c>
      <c r="H261">
        <f t="shared" si="29"/>
        <v>1</v>
      </c>
      <c r="I261">
        <f t="shared" si="29"/>
        <v>0</v>
      </c>
      <c r="J261" s="21">
        <f t="shared" si="32"/>
        <v>1</v>
      </c>
      <c r="K261">
        <f t="shared" si="31"/>
        <v>0</v>
      </c>
      <c r="L261">
        <f t="shared" si="35"/>
        <v>1</v>
      </c>
      <c r="M261">
        <f t="shared" si="35"/>
        <v>0</v>
      </c>
      <c r="N261">
        <f t="shared" si="35"/>
        <v>0</v>
      </c>
      <c r="O261">
        <f t="shared" si="35"/>
        <v>0</v>
      </c>
      <c r="P261">
        <f t="shared" si="35"/>
        <v>0</v>
      </c>
      <c r="Q261">
        <f t="shared" si="35"/>
        <v>0</v>
      </c>
      <c r="R261">
        <f t="shared" si="35"/>
        <v>0</v>
      </c>
      <c r="S261">
        <f t="shared" si="35"/>
        <v>0</v>
      </c>
      <c r="T261" s="26" t="str">
        <f t="shared" si="33"/>
        <v>California</v>
      </c>
      <c r="U261" s="19" t="str">
        <f t="shared" si="34"/>
        <v>Tuńczyk</v>
      </c>
    </row>
    <row r="262" spans="1:21" x14ac:dyDescent="0.3">
      <c r="A262" s="15" t="s">
        <v>16163</v>
      </c>
      <c r="B262" s="16" t="s">
        <v>16333</v>
      </c>
      <c r="C262" s="17">
        <v>66</v>
      </c>
      <c r="D262">
        <f t="shared" si="29"/>
        <v>0</v>
      </c>
      <c r="E262">
        <f t="shared" si="29"/>
        <v>0</v>
      </c>
      <c r="F262">
        <f t="shared" si="29"/>
        <v>0</v>
      </c>
      <c r="G262">
        <f t="shared" si="29"/>
        <v>0</v>
      </c>
      <c r="H262">
        <f t="shared" si="29"/>
        <v>1</v>
      </c>
      <c r="I262">
        <f t="shared" si="29"/>
        <v>0</v>
      </c>
      <c r="J262" s="21">
        <f t="shared" si="32"/>
        <v>1</v>
      </c>
      <c r="K262">
        <f t="shared" si="31"/>
        <v>0</v>
      </c>
      <c r="L262">
        <f t="shared" si="35"/>
        <v>0</v>
      </c>
      <c r="M262">
        <f t="shared" si="35"/>
        <v>1</v>
      </c>
      <c r="N262">
        <f t="shared" si="35"/>
        <v>0</v>
      </c>
      <c r="O262">
        <f t="shared" si="35"/>
        <v>0</v>
      </c>
      <c r="P262">
        <f t="shared" si="35"/>
        <v>0</v>
      </c>
      <c r="Q262">
        <f t="shared" si="35"/>
        <v>0</v>
      </c>
      <c r="R262">
        <f t="shared" si="35"/>
        <v>0</v>
      </c>
      <c r="S262">
        <f t="shared" si="35"/>
        <v>0</v>
      </c>
      <c r="T262" s="26" t="str">
        <f t="shared" si="33"/>
        <v>California</v>
      </c>
      <c r="U262" s="19" t="str">
        <f t="shared" si="34"/>
        <v>Węgorz</v>
      </c>
    </row>
    <row r="263" spans="1:21" x14ac:dyDescent="0.3">
      <c r="A263" s="15" t="s">
        <v>16163</v>
      </c>
      <c r="B263" s="16" t="s">
        <v>11683</v>
      </c>
      <c r="C263" s="17">
        <v>32</v>
      </c>
      <c r="D263">
        <f t="shared" si="29"/>
        <v>0</v>
      </c>
      <c r="E263">
        <f t="shared" si="29"/>
        <v>0</v>
      </c>
      <c r="F263">
        <f t="shared" si="29"/>
        <v>0</v>
      </c>
      <c r="G263">
        <f t="shared" si="29"/>
        <v>0</v>
      </c>
      <c r="H263">
        <f t="shared" si="29"/>
        <v>1</v>
      </c>
      <c r="I263">
        <f t="shared" si="29"/>
        <v>0</v>
      </c>
      <c r="J263" s="21">
        <f t="shared" si="32"/>
        <v>1</v>
      </c>
      <c r="K263">
        <f t="shared" si="31"/>
        <v>0</v>
      </c>
      <c r="L263">
        <f t="shared" si="35"/>
        <v>0</v>
      </c>
      <c r="M263">
        <f t="shared" si="35"/>
        <v>0</v>
      </c>
      <c r="N263">
        <f t="shared" si="35"/>
        <v>0</v>
      </c>
      <c r="O263">
        <f t="shared" si="35"/>
        <v>0</v>
      </c>
      <c r="P263">
        <f t="shared" si="35"/>
        <v>0</v>
      </c>
      <c r="Q263">
        <f t="shared" si="35"/>
        <v>0</v>
      </c>
      <c r="R263">
        <f t="shared" si="35"/>
        <v>0</v>
      </c>
      <c r="S263">
        <f t="shared" si="35"/>
        <v>0</v>
      </c>
      <c r="T263" s="26" t="str">
        <f t="shared" si="33"/>
        <v>California</v>
      </c>
      <c r="U263" s="19" t="str">
        <f t="shared" si="34"/>
        <v/>
      </c>
    </row>
    <row r="264" spans="1:21" x14ac:dyDescent="0.3">
      <c r="A264" s="15" t="s">
        <v>16163</v>
      </c>
      <c r="B264" s="16" t="s">
        <v>11679</v>
      </c>
      <c r="C264" s="17">
        <v>47</v>
      </c>
      <c r="D264">
        <f t="shared" si="29"/>
        <v>0</v>
      </c>
      <c r="E264">
        <f t="shared" si="29"/>
        <v>0</v>
      </c>
      <c r="F264">
        <f t="shared" si="29"/>
        <v>0</v>
      </c>
      <c r="G264">
        <f t="shared" si="29"/>
        <v>0</v>
      </c>
      <c r="H264">
        <f t="shared" si="29"/>
        <v>0</v>
      </c>
      <c r="I264">
        <f t="shared" si="29"/>
        <v>1</v>
      </c>
      <c r="J264" s="21">
        <f t="shared" si="32"/>
        <v>1</v>
      </c>
      <c r="K264">
        <f t="shared" si="31"/>
        <v>1</v>
      </c>
      <c r="L264">
        <f t="shared" si="35"/>
        <v>0</v>
      </c>
      <c r="M264">
        <f t="shared" si="35"/>
        <v>0</v>
      </c>
      <c r="N264">
        <f t="shared" si="35"/>
        <v>0</v>
      </c>
      <c r="O264">
        <f t="shared" si="35"/>
        <v>0</v>
      </c>
      <c r="P264">
        <f t="shared" si="35"/>
        <v>0</v>
      </c>
      <c r="Q264">
        <f t="shared" si="35"/>
        <v>0</v>
      </c>
      <c r="R264">
        <f t="shared" si="35"/>
        <v>0</v>
      </c>
      <c r="S264">
        <f t="shared" si="35"/>
        <v>0</v>
      </c>
      <c r="T264" s="26" t="str">
        <f t="shared" si="33"/>
        <v>Futomak</v>
      </c>
      <c r="U264" s="19" t="str">
        <f t="shared" si="34"/>
        <v>Łoso</v>
      </c>
    </row>
    <row r="265" spans="1:21" x14ac:dyDescent="0.3">
      <c r="A265" s="15" t="s">
        <v>16163</v>
      </c>
      <c r="B265" s="16" t="s">
        <v>11675</v>
      </c>
      <c r="C265" s="17">
        <v>35</v>
      </c>
      <c r="D265">
        <f t="shared" si="29"/>
        <v>0</v>
      </c>
      <c r="E265">
        <f t="shared" si="29"/>
        <v>0</v>
      </c>
      <c r="F265">
        <f t="shared" si="29"/>
        <v>0</v>
      </c>
      <c r="G265">
        <f t="shared" si="29"/>
        <v>0</v>
      </c>
      <c r="H265">
        <f t="shared" si="29"/>
        <v>0</v>
      </c>
      <c r="I265">
        <f t="shared" si="29"/>
        <v>1</v>
      </c>
      <c r="J265" s="21">
        <f t="shared" si="32"/>
        <v>1</v>
      </c>
      <c r="K265">
        <f t="shared" si="31"/>
        <v>0</v>
      </c>
      <c r="L265">
        <f t="shared" si="35"/>
        <v>0</v>
      </c>
      <c r="M265">
        <f t="shared" si="35"/>
        <v>0</v>
      </c>
      <c r="N265">
        <f t="shared" si="35"/>
        <v>0</v>
      </c>
      <c r="O265">
        <f t="shared" si="35"/>
        <v>0</v>
      </c>
      <c r="P265">
        <f t="shared" si="35"/>
        <v>0</v>
      </c>
      <c r="Q265">
        <f t="shared" si="35"/>
        <v>1</v>
      </c>
      <c r="R265">
        <f t="shared" si="35"/>
        <v>0</v>
      </c>
      <c r="S265">
        <f t="shared" si="35"/>
        <v>0</v>
      </c>
      <c r="T265" s="26" t="str">
        <f t="shared" si="33"/>
        <v>Futomak</v>
      </c>
      <c r="U265" s="19" t="str">
        <f t="shared" si="34"/>
        <v>Surimi</v>
      </c>
    </row>
    <row r="266" spans="1:21" x14ac:dyDescent="0.3">
      <c r="A266" s="15" t="s">
        <v>16163</v>
      </c>
      <c r="B266" s="16" t="s">
        <v>11677</v>
      </c>
      <c r="C266" s="17">
        <v>57</v>
      </c>
      <c r="D266">
        <f t="shared" si="29"/>
        <v>0</v>
      </c>
      <c r="E266">
        <f t="shared" si="29"/>
        <v>0</v>
      </c>
      <c r="F266">
        <f t="shared" si="29"/>
        <v>0</v>
      </c>
      <c r="G266">
        <f t="shared" ref="F266:I329" si="36">IF(IFERROR(SEARCH(G$1,$B266),0)&gt;0,1,0)</f>
        <v>0</v>
      </c>
      <c r="H266">
        <f t="shared" si="36"/>
        <v>0</v>
      </c>
      <c r="I266">
        <f t="shared" si="36"/>
        <v>1</v>
      </c>
      <c r="J266" s="21">
        <f t="shared" si="32"/>
        <v>1</v>
      </c>
      <c r="K266">
        <f t="shared" si="31"/>
        <v>0</v>
      </c>
      <c r="L266">
        <f t="shared" si="35"/>
        <v>0</v>
      </c>
      <c r="M266">
        <f t="shared" si="35"/>
        <v>0</v>
      </c>
      <c r="N266">
        <f t="shared" si="35"/>
        <v>1</v>
      </c>
      <c r="O266">
        <f t="shared" si="35"/>
        <v>0</v>
      </c>
      <c r="P266">
        <f t="shared" si="35"/>
        <v>0</v>
      </c>
      <c r="Q266">
        <f t="shared" si="35"/>
        <v>0</v>
      </c>
      <c r="R266">
        <f t="shared" si="35"/>
        <v>0</v>
      </c>
      <c r="S266">
        <f t="shared" si="35"/>
        <v>0</v>
      </c>
      <c r="T266" s="26" t="str">
        <f t="shared" si="33"/>
        <v>Futomak</v>
      </c>
      <c r="U266" s="19" t="str">
        <f t="shared" si="34"/>
        <v>Krewetk</v>
      </c>
    </row>
    <row r="267" spans="1:21" x14ac:dyDescent="0.3">
      <c r="A267" s="15" t="s">
        <v>16163</v>
      </c>
      <c r="B267" s="16" t="s">
        <v>11671</v>
      </c>
      <c r="C267" s="17">
        <v>51</v>
      </c>
      <c r="D267">
        <f t="shared" ref="D267:I330" si="37">IF(IFERROR(SEARCH(D$1,$B267),0)&gt;0,1,0)</f>
        <v>0</v>
      </c>
      <c r="E267">
        <f t="shared" si="37"/>
        <v>0</v>
      </c>
      <c r="F267">
        <f t="shared" si="36"/>
        <v>0</v>
      </c>
      <c r="G267">
        <f t="shared" si="36"/>
        <v>0</v>
      </c>
      <c r="H267">
        <f t="shared" si="36"/>
        <v>0</v>
      </c>
      <c r="I267">
        <f t="shared" si="36"/>
        <v>1</v>
      </c>
      <c r="J267" s="21">
        <f t="shared" si="32"/>
        <v>1</v>
      </c>
      <c r="K267">
        <f t="shared" si="31"/>
        <v>1</v>
      </c>
      <c r="L267">
        <f t="shared" si="35"/>
        <v>0</v>
      </c>
      <c r="M267">
        <f t="shared" si="35"/>
        <v>0</v>
      </c>
      <c r="N267">
        <f t="shared" si="35"/>
        <v>0</v>
      </c>
      <c r="O267">
        <f t="shared" si="35"/>
        <v>0</v>
      </c>
      <c r="P267">
        <f t="shared" si="35"/>
        <v>0</v>
      </c>
      <c r="Q267">
        <f t="shared" si="35"/>
        <v>0</v>
      </c>
      <c r="R267">
        <f t="shared" si="35"/>
        <v>0</v>
      </c>
      <c r="S267">
        <f t="shared" si="35"/>
        <v>0</v>
      </c>
      <c r="T267" s="26" t="str">
        <f t="shared" si="33"/>
        <v>Futomak</v>
      </c>
      <c r="U267" s="19" t="str">
        <f t="shared" si="34"/>
        <v>Łoso</v>
      </c>
    </row>
    <row r="268" spans="1:21" x14ac:dyDescent="0.3">
      <c r="A268" s="15" t="s">
        <v>16163</v>
      </c>
      <c r="B268" s="16" t="s">
        <v>11673</v>
      </c>
      <c r="C268" s="17">
        <v>57</v>
      </c>
      <c r="D268">
        <f t="shared" si="37"/>
        <v>0</v>
      </c>
      <c r="E268">
        <f t="shared" si="37"/>
        <v>0</v>
      </c>
      <c r="F268">
        <f t="shared" si="36"/>
        <v>0</v>
      </c>
      <c r="G268">
        <f t="shared" si="36"/>
        <v>0</v>
      </c>
      <c r="H268">
        <f t="shared" si="36"/>
        <v>0</v>
      </c>
      <c r="I268">
        <f t="shared" si="36"/>
        <v>1</v>
      </c>
      <c r="J268" s="21">
        <f t="shared" si="32"/>
        <v>1</v>
      </c>
      <c r="K268">
        <f t="shared" si="31"/>
        <v>0</v>
      </c>
      <c r="L268">
        <f t="shared" si="35"/>
        <v>1</v>
      </c>
      <c r="M268">
        <f t="shared" si="35"/>
        <v>0</v>
      </c>
      <c r="N268">
        <f t="shared" si="35"/>
        <v>0</v>
      </c>
      <c r="O268">
        <f t="shared" si="35"/>
        <v>0</v>
      </c>
      <c r="P268">
        <f t="shared" si="35"/>
        <v>0</v>
      </c>
      <c r="Q268">
        <f t="shared" si="35"/>
        <v>0</v>
      </c>
      <c r="R268">
        <f t="shared" si="35"/>
        <v>0</v>
      </c>
      <c r="S268">
        <f t="shared" si="35"/>
        <v>0</v>
      </c>
      <c r="T268" s="26" t="str">
        <f t="shared" si="33"/>
        <v>Futomak</v>
      </c>
      <c r="U268" s="19" t="str">
        <f t="shared" si="34"/>
        <v>Tuńczyk</v>
      </c>
    </row>
    <row r="269" spans="1:21" x14ac:dyDescent="0.3">
      <c r="A269" s="15" t="s">
        <v>16163</v>
      </c>
      <c r="B269" s="16" t="s">
        <v>11681</v>
      </c>
      <c r="C269" s="17">
        <v>34</v>
      </c>
      <c r="D269">
        <f t="shared" si="37"/>
        <v>0</v>
      </c>
      <c r="E269">
        <f t="shared" si="37"/>
        <v>0</v>
      </c>
      <c r="F269">
        <f t="shared" si="36"/>
        <v>0</v>
      </c>
      <c r="G269">
        <f t="shared" si="36"/>
        <v>0</v>
      </c>
      <c r="H269">
        <f t="shared" si="36"/>
        <v>0</v>
      </c>
      <c r="I269">
        <f t="shared" si="36"/>
        <v>1</v>
      </c>
      <c r="J269" s="21">
        <f t="shared" si="32"/>
        <v>1</v>
      </c>
      <c r="K269">
        <f t="shared" si="31"/>
        <v>0</v>
      </c>
      <c r="L269">
        <f t="shared" si="35"/>
        <v>0</v>
      </c>
      <c r="M269">
        <f t="shared" si="35"/>
        <v>0</v>
      </c>
      <c r="N269">
        <f t="shared" si="35"/>
        <v>0</v>
      </c>
      <c r="O269">
        <f t="shared" si="35"/>
        <v>0</v>
      </c>
      <c r="P269">
        <f t="shared" si="35"/>
        <v>0</v>
      </c>
      <c r="Q269">
        <f t="shared" si="35"/>
        <v>0</v>
      </c>
      <c r="R269">
        <f t="shared" si="35"/>
        <v>0</v>
      </c>
      <c r="S269">
        <f t="shared" si="35"/>
        <v>0</v>
      </c>
      <c r="T269" s="26" t="str">
        <f t="shared" si="33"/>
        <v>Futomak</v>
      </c>
      <c r="U269" s="19" t="str">
        <f t="shared" si="34"/>
        <v/>
      </c>
    </row>
    <row r="270" spans="1:21" x14ac:dyDescent="0.3">
      <c r="A270" s="15" t="s">
        <v>16163</v>
      </c>
      <c r="B270" s="16" t="s">
        <v>11704</v>
      </c>
      <c r="C270" s="17">
        <v>18</v>
      </c>
      <c r="D270">
        <f t="shared" si="37"/>
        <v>0</v>
      </c>
      <c r="E270">
        <f t="shared" si="37"/>
        <v>0</v>
      </c>
      <c r="F270">
        <f t="shared" si="36"/>
        <v>1</v>
      </c>
      <c r="G270">
        <f t="shared" si="36"/>
        <v>0</v>
      </c>
      <c r="H270">
        <f t="shared" si="36"/>
        <v>0</v>
      </c>
      <c r="I270">
        <f t="shared" si="36"/>
        <v>0</v>
      </c>
      <c r="J270" s="21">
        <f t="shared" si="32"/>
        <v>1</v>
      </c>
      <c r="K270">
        <f t="shared" si="31"/>
        <v>0</v>
      </c>
      <c r="L270">
        <f t="shared" si="35"/>
        <v>0</v>
      </c>
      <c r="M270">
        <f t="shared" si="35"/>
        <v>0</v>
      </c>
      <c r="N270">
        <f t="shared" si="35"/>
        <v>0</v>
      </c>
      <c r="O270">
        <f t="shared" si="35"/>
        <v>1</v>
      </c>
      <c r="P270">
        <f t="shared" si="35"/>
        <v>0</v>
      </c>
      <c r="Q270">
        <f t="shared" si="35"/>
        <v>0</v>
      </c>
      <c r="R270">
        <f t="shared" si="35"/>
        <v>0</v>
      </c>
      <c r="S270">
        <f t="shared" si="35"/>
        <v>0</v>
      </c>
      <c r="T270" s="26" t="str">
        <f t="shared" si="33"/>
        <v>Hosomak</v>
      </c>
      <c r="U270" s="19" t="str">
        <f t="shared" si="34"/>
        <v>Awokado</v>
      </c>
    </row>
    <row r="271" spans="1:21" x14ac:dyDescent="0.3">
      <c r="A271" s="15" t="s">
        <v>16163</v>
      </c>
      <c r="B271" s="16" t="s">
        <v>11703</v>
      </c>
      <c r="C271" s="17">
        <v>17</v>
      </c>
      <c r="D271">
        <f t="shared" si="37"/>
        <v>0</v>
      </c>
      <c r="E271">
        <f t="shared" si="37"/>
        <v>0</v>
      </c>
      <c r="F271">
        <f t="shared" si="36"/>
        <v>1</v>
      </c>
      <c r="G271">
        <f t="shared" si="36"/>
        <v>0</v>
      </c>
      <c r="H271">
        <f t="shared" si="36"/>
        <v>0</v>
      </c>
      <c r="I271">
        <f t="shared" si="36"/>
        <v>0</v>
      </c>
      <c r="J271" s="21">
        <f t="shared" si="32"/>
        <v>1</v>
      </c>
      <c r="K271">
        <f t="shared" si="31"/>
        <v>0</v>
      </c>
      <c r="L271">
        <f t="shared" si="35"/>
        <v>0</v>
      </c>
      <c r="M271">
        <f t="shared" si="35"/>
        <v>0</v>
      </c>
      <c r="N271">
        <f t="shared" si="35"/>
        <v>0</v>
      </c>
      <c r="O271">
        <f t="shared" si="35"/>
        <v>0</v>
      </c>
      <c r="P271">
        <f t="shared" si="35"/>
        <v>0</v>
      </c>
      <c r="Q271">
        <f t="shared" si="35"/>
        <v>0</v>
      </c>
      <c r="R271">
        <f t="shared" si="35"/>
        <v>0</v>
      </c>
      <c r="S271">
        <f t="shared" si="35"/>
        <v>0</v>
      </c>
      <c r="T271" s="26" t="str">
        <f t="shared" si="33"/>
        <v>Hosomak</v>
      </c>
      <c r="U271" s="19" t="str">
        <f t="shared" si="34"/>
        <v/>
      </c>
    </row>
    <row r="272" spans="1:21" x14ac:dyDescent="0.3">
      <c r="A272" s="15" t="s">
        <v>16163</v>
      </c>
      <c r="B272" s="16" t="s">
        <v>11706</v>
      </c>
      <c r="C272" s="17">
        <v>25</v>
      </c>
      <c r="D272">
        <f t="shared" si="37"/>
        <v>0</v>
      </c>
      <c r="E272">
        <f t="shared" si="37"/>
        <v>0</v>
      </c>
      <c r="F272">
        <f t="shared" si="36"/>
        <v>1</v>
      </c>
      <c r="G272">
        <f t="shared" si="36"/>
        <v>0</v>
      </c>
      <c r="H272">
        <f t="shared" si="36"/>
        <v>0</v>
      </c>
      <c r="I272">
        <f t="shared" si="36"/>
        <v>0</v>
      </c>
      <c r="J272" s="21">
        <f t="shared" si="32"/>
        <v>1</v>
      </c>
      <c r="K272">
        <f t="shared" si="31"/>
        <v>0</v>
      </c>
      <c r="L272">
        <f t="shared" si="35"/>
        <v>0</v>
      </c>
      <c r="M272">
        <f t="shared" si="35"/>
        <v>0</v>
      </c>
      <c r="N272">
        <f t="shared" si="35"/>
        <v>1</v>
      </c>
      <c r="O272">
        <f t="shared" si="35"/>
        <v>0</v>
      </c>
      <c r="P272">
        <f t="shared" si="35"/>
        <v>0</v>
      </c>
      <c r="Q272">
        <f t="shared" si="35"/>
        <v>0</v>
      </c>
      <c r="R272">
        <f t="shared" si="35"/>
        <v>0</v>
      </c>
      <c r="S272">
        <f t="shared" si="35"/>
        <v>0</v>
      </c>
      <c r="T272" s="26" t="str">
        <f t="shared" si="33"/>
        <v>Hosomak</v>
      </c>
      <c r="U272" s="19" t="str">
        <f t="shared" si="34"/>
        <v>Krewetk</v>
      </c>
    </row>
    <row r="273" spans="1:21" x14ac:dyDescent="0.3">
      <c r="A273" s="15" t="s">
        <v>16163</v>
      </c>
      <c r="B273" s="16" t="s">
        <v>11709</v>
      </c>
      <c r="C273" s="17">
        <v>21</v>
      </c>
      <c r="D273">
        <f t="shared" si="37"/>
        <v>0</v>
      </c>
      <c r="E273">
        <f t="shared" si="37"/>
        <v>0</v>
      </c>
      <c r="F273">
        <f t="shared" si="36"/>
        <v>1</v>
      </c>
      <c r="G273">
        <f t="shared" si="36"/>
        <v>0</v>
      </c>
      <c r="H273">
        <f t="shared" si="36"/>
        <v>0</v>
      </c>
      <c r="I273">
        <f t="shared" si="36"/>
        <v>0</v>
      </c>
      <c r="J273" s="21">
        <f t="shared" si="32"/>
        <v>1</v>
      </c>
      <c r="K273">
        <f t="shared" si="31"/>
        <v>1</v>
      </c>
      <c r="L273">
        <f t="shared" si="35"/>
        <v>0</v>
      </c>
      <c r="M273">
        <f t="shared" si="35"/>
        <v>0</v>
      </c>
      <c r="N273">
        <f t="shared" si="35"/>
        <v>0</v>
      </c>
      <c r="O273">
        <f t="shared" si="35"/>
        <v>0</v>
      </c>
      <c r="P273">
        <f t="shared" si="35"/>
        <v>0</v>
      </c>
      <c r="Q273">
        <f t="shared" si="35"/>
        <v>0</v>
      </c>
      <c r="R273">
        <f t="shared" si="35"/>
        <v>0</v>
      </c>
      <c r="S273">
        <f t="shared" si="35"/>
        <v>0</v>
      </c>
      <c r="T273" s="26" t="str">
        <f t="shared" si="33"/>
        <v>Hosomak</v>
      </c>
      <c r="U273" s="19" t="str">
        <f t="shared" si="34"/>
        <v>Łoso</v>
      </c>
    </row>
    <row r="274" spans="1:21" x14ac:dyDescent="0.3">
      <c r="A274" s="15" t="s">
        <v>16163</v>
      </c>
      <c r="B274" s="16" t="s">
        <v>11707</v>
      </c>
      <c r="C274" s="17">
        <v>16</v>
      </c>
      <c r="D274">
        <f t="shared" si="37"/>
        <v>0</v>
      </c>
      <c r="E274">
        <f t="shared" si="37"/>
        <v>0</v>
      </c>
      <c r="F274">
        <f t="shared" si="36"/>
        <v>1</v>
      </c>
      <c r="G274">
        <f t="shared" si="36"/>
        <v>0</v>
      </c>
      <c r="H274">
        <f t="shared" si="36"/>
        <v>0</v>
      </c>
      <c r="I274">
        <f t="shared" si="36"/>
        <v>0</v>
      </c>
      <c r="J274" s="21">
        <f t="shared" si="32"/>
        <v>1</v>
      </c>
      <c r="K274">
        <f t="shared" si="31"/>
        <v>0</v>
      </c>
      <c r="L274">
        <f t="shared" si="35"/>
        <v>0</v>
      </c>
      <c r="M274">
        <f t="shared" si="35"/>
        <v>0</v>
      </c>
      <c r="N274">
        <f t="shared" si="35"/>
        <v>0</v>
      </c>
      <c r="O274">
        <f t="shared" si="35"/>
        <v>0</v>
      </c>
      <c r="P274">
        <f t="shared" si="35"/>
        <v>0</v>
      </c>
      <c r="Q274">
        <f t="shared" si="35"/>
        <v>0</v>
      </c>
      <c r="R274">
        <f t="shared" si="35"/>
        <v>0</v>
      </c>
      <c r="S274">
        <f t="shared" si="35"/>
        <v>0</v>
      </c>
      <c r="T274" s="26" t="str">
        <f t="shared" si="33"/>
        <v>Hosomak</v>
      </c>
      <c r="U274" s="19" t="str">
        <f t="shared" si="34"/>
        <v/>
      </c>
    </row>
    <row r="275" spans="1:21" x14ac:dyDescent="0.3">
      <c r="A275" s="15" t="s">
        <v>16163</v>
      </c>
      <c r="B275" s="16" t="s">
        <v>11710</v>
      </c>
      <c r="C275" s="17">
        <v>16</v>
      </c>
      <c r="D275">
        <f t="shared" si="37"/>
        <v>0</v>
      </c>
      <c r="E275">
        <f t="shared" si="37"/>
        <v>0</v>
      </c>
      <c r="F275">
        <f t="shared" si="36"/>
        <v>1</v>
      </c>
      <c r="G275">
        <f t="shared" si="36"/>
        <v>0</v>
      </c>
      <c r="H275">
        <f t="shared" si="36"/>
        <v>0</v>
      </c>
      <c r="I275">
        <f t="shared" si="36"/>
        <v>0</v>
      </c>
      <c r="J275" s="21">
        <f t="shared" si="32"/>
        <v>1</v>
      </c>
      <c r="K275">
        <f t="shared" si="31"/>
        <v>0</v>
      </c>
      <c r="L275">
        <f t="shared" si="35"/>
        <v>0</v>
      </c>
      <c r="M275">
        <f t="shared" si="35"/>
        <v>0</v>
      </c>
      <c r="N275">
        <f t="shared" si="35"/>
        <v>0</v>
      </c>
      <c r="O275">
        <f t="shared" si="35"/>
        <v>0</v>
      </c>
      <c r="P275">
        <f t="shared" si="35"/>
        <v>0</v>
      </c>
      <c r="Q275">
        <f t="shared" si="35"/>
        <v>0</v>
      </c>
      <c r="R275">
        <f t="shared" si="35"/>
        <v>0</v>
      </c>
      <c r="S275">
        <f t="shared" si="35"/>
        <v>0</v>
      </c>
      <c r="T275" s="26" t="str">
        <f t="shared" si="33"/>
        <v>Hosomak</v>
      </c>
      <c r="U275" s="19" t="str">
        <f t="shared" si="34"/>
        <v/>
      </c>
    </row>
    <row r="276" spans="1:21" x14ac:dyDescent="0.3">
      <c r="A276" s="15" t="s">
        <v>16163</v>
      </c>
      <c r="B276" s="16" t="s">
        <v>11708</v>
      </c>
      <c r="C276" s="17">
        <v>24</v>
      </c>
      <c r="D276">
        <f t="shared" si="37"/>
        <v>0</v>
      </c>
      <c r="E276">
        <f t="shared" si="37"/>
        <v>0</v>
      </c>
      <c r="F276">
        <f t="shared" si="36"/>
        <v>1</v>
      </c>
      <c r="G276">
        <f t="shared" si="36"/>
        <v>0</v>
      </c>
      <c r="H276">
        <f t="shared" si="36"/>
        <v>0</v>
      </c>
      <c r="I276">
        <f t="shared" si="36"/>
        <v>0</v>
      </c>
      <c r="J276" s="21">
        <f t="shared" si="32"/>
        <v>1</v>
      </c>
      <c r="K276">
        <f t="shared" si="31"/>
        <v>1</v>
      </c>
      <c r="L276">
        <f t="shared" si="35"/>
        <v>0</v>
      </c>
      <c r="M276">
        <f t="shared" si="35"/>
        <v>0</v>
      </c>
      <c r="N276">
        <f t="shared" si="35"/>
        <v>0</v>
      </c>
      <c r="O276">
        <f t="shared" si="35"/>
        <v>0</v>
      </c>
      <c r="P276">
        <f t="shared" si="35"/>
        <v>0</v>
      </c>
      <c r="Q276">
        <f t="shared" si="35"/>
        <v>0</v>
      </c>
      <c r="R276">
        <f t="shared" si="35"/>
        <v>0</v>
      </c>
      <c r="S276">
        <f t="shared" si="35"/>
        <v>0</v>
      </c>
      <c r="T276" s="26" t="str">
        <f t="shared" si="33"/>
        <v>Hosomak</v>
      </c>
      <c r="U276" s="19" t="str">
        <f t="shared" si="34"/>
        <v>Łoso</v>
      </c>
    </row>
    <row r="277" spans="1:21" x14ac:dyDescent="0.3">
      <c r="A277" s="15" t="s">
        <v>16163</v>
      </c>
      <c r="B277" s="16" t="s">
        <v>11705</v>
      </c>
      <c r="C277" s="17">
        <v>20</v>
      </c>
      <c r="D277">
        <f t="shared" si="37"/>
        <v>0</v>
      </c>
      <c r="E277">
        <f t="shared" si="37"/>
        <v>0</v>
      </c>
      <c r="F277">
        <f t="shared" si="36"/>
        <v>1</v>
      </c>
      <c r="G277">
        <f t="shared" si="36"/>
        <v>0</v>
      </c>
      <c r="H277">
        <f t="shared" si="36"/>
        <v>0</v>
      </c>
      <c r="I277">
        <f t="shared" si="36"/>
        <v>0</v>
      </c>
      <c r="J277" s="21">
        <f t="shared" si="32"/>
        <v>1</v>
      </c>
      <c r="K277">
        <f t="shared" si="31"/>
        <v>0</v>
      </c>
      <c r="L277">
        <f t="shared" si="35"/>
        <v>0</v>
      </c>
      <c r="M277">
        <f t="shared" si="35"/>
        <v>0</v>
      </c>
      <c r="N277">
        <f t="shared" si="35"/>
        <v>0</v>
      </c>
      <c r="O277">
        <f t="shared" si="35"/>
        <v>0</v>
      </c>
      <c r="P277">
        <f t="shared" si="35"/>
        <v>0</v>
      </c>
      <c r="Q277">
        <f t="shared" si="35"/>
        <v>1</v>
      </c>
      <c r="R277">
        <f t="shared" si="35"/>
        <v>0</v>
      </c>
      <c r="S277">
        <f t="shared" si="35"/>
        <v>0</v>
      </c>
      <c r="T277" s="26" t="str">
        <f t="shared" si="33"/>
        <v>Hosomak</v>
      </c>
      <c r="U277" s="19" t="str">
        <f t="shared" si="34"/>
        <v>Surimi</v>
      </c>
    </row>
    <row r="278" spans="1:21" x14ac:dyDescent="0.3">
      <c r="A278" s="15" t="s">
        <v>16163</v>
      </c>
      <c r="B278" s="16" t="s">
        <v>11701</v>
      </c>
      <c r="C278" s="17">
        <v>24</v>
      </c>
      <c r="D278">
        <f t="shared" si="37"/>
        <v>0</v>
      </c>
      <c r="E278">
        <f t="shared" si="37"/>
        <v>0</v>
      </c>
      <c r="F278">
        <f t="shared" si="36"/>
        <v>1</v>
      </c>
      <c r="G278">
        <f t="shared" si="36"/>
        <v>0</v>
      </c>
      <c r="H278">
        <f t="shared" si="36"/>
        <v>0</v>
      </c>
      <c r="I278">
        <f t="shared" si="36"/>
        <v>0</v>
      </c>
      <c r="J278" s="21">
        <f t="shared" si="32"/>
        <v>1</v>
      </c>
      <c r="K278">
        <f t="shared" si="31"/>
        <v>0</v>
      </c>
      <c r="L278">
        <f t="shared" si="35"/>
        <v>1</v>
      </c>
      <c r="M278">
        <f t="shared" si="35"/>
        <v>0</v>
      </c>
      <c r="N278">
        <f t="shared" si="35"/>
        <v>0</v>
      </c>
      <c r="O278">
        <f t="shared" si="35"/>
        <v>0</v>
      </c>
      <c r="P278">
        <f t="shared" si="35"/>
        <v>0</v>
      </c>
      <c r="Q278">
        <f t="shared" si="35"/>
        <v>0</v>
      </c>
      <c r="R278">
        <f t="shared" si="35"/>
        <v>0</v>
      </c>
      <c r="S278">
        <f t="shared" si="35"/>
        <v>0</v>
      </c>
      <c r="T278" s="26" t="str">
        <f t="shared" si="33"/>
        <v>Hosomak</v>
      </c>
      <c r="U278" s="19" t="str">
        <f t="shared" si="34"/>
        <v>Tuńczyk</v>
      </c>
    </row>
    <row r="279" spans="1:21" x14ac:dyDescent="0.3">
      <c r="A279" s="15" t="s">
        <v>16163</v>
      </c>
      <c r="B279" s="16" t="s">
        <v>11713</v>
      </c>
      <c r="C279" s="17">
        <v>22</v>
      </c>
      <c r="D279">
        <f t="shared" si="37"/>
        <v>0</v>
      </c>
      <c r="E279">
        <f t="shared" si="37"/>
        <v>1</v>
      </c>
      <c r="F279">
        <f t="shared" si="36"/>
        <v>0</v>
      </c>
      <c r="G279">
        <f t="shared" si="36"/>
        <v>0</v>
      </c>
      <c r="H279">
        <f t="shared" si="36"/>
        <v>0</v>
      </c>
      <c r="I279">
        <f t="shared" si="36"/>
        <v>0</v>
      </c>
      <c r="J279" s="21">
        <f t="shared" si="32"/>
        <v>1</v>
      </c>
      <c r="K279">
        <f t="shared" si="31"/>
        <v>1</v>
      </c>
      <c r="L279">
        <f t="shared" si="35"/>
        <v>0</v>
      </c>
      <c r="M279">
        <f t="shared" si="35"/>
        <v>0</v>
      </c>
      <c r="N279">
        <f t="shared" si="35"/>
        <v>0</v>
      </c>
      <c r="O279">
        <f t="shared" si="35"/>
        <v>0</v>
      </c>
      <c r="P279">
        <f t="shared" si="35"/>
        <v>0</v>
      </c>
      <c r="Q279">
        <f t="shared" si="35"/>
        <v>0</v>
      </c>
      <c r="R279">
        <f t="shared" si="35"/>
        <v>0</v>
      </c>
      <c r="S279">
        <f t="shared" si="35"/>
        <v>0</v>
      </c>
      <c r="T279" s="26" t="str">
        <f t="shared" si="33"/>
        <v>Nigiri</v>
      </c>
      <c r="U279" s="19" t="str">
        <f t="shared" si="34"/>
        <v>Łoso</v>
      </c>
    </row>
    <row r="280" spans="1:21" x14ac:dyDescent="0.3">
      <c r="A280" s="15" t="s">
        <v>16163</v>
      </c>
      <c r="B280" s="16" t="s">
        <v>11711</v>
      </c>
      <c r="C280" s="17">
        <v>25</v>
      </c>
      <c r="D280">
        <f t="shared" si="37"/>
        <v>0</v>
      </c>
      <c r="E280">
        <f t="shared" si="37"/>
        <v>1</v>
      </c>
      <c r="F280">
        <f t="shared" si="36"/>
        <v>0</v>
      </c>
      <c r="G280">
        <f t="shared" si="36"/>
        <v>0</v>
      </c>
      <c r="H280">
        <f t="shared" si="36"/>
        <v>0</v>
      </c>
      <c r="I280">
        <f t="shared" si="36"/>
        <v>0</v>
      </c>
      <c r="J280" s="21">
        <f t="shared" si="32"/>
        <v>1</v>
      </c>
      <c r="K280">
        <f t="shared" si="31"/>
        <v>1</v>
      </c>
      <c r="L280">
        <f t="shared" si="35"/>
        <v>0</v>
      </c>
      <c r="M280">
        <f t="shared" si="35"/>
        <v>0</v>
      </c>
      <c r="N280">
        <f t="shared" si="35"/>
        <v>0</v>
      </c>
      <c r="O280">
        <f t="shared" si="35"/>
        <v>0</v>
      </c>
      <c r="P280">
        <f t="shared" si="35"/>
        <v>0</v>
      </c>
      <c r="Q280">
        <f t="shared" si="35"/>
        <v>0</v>
      </c>
      <c r="R280">
        <f t="shared" si="35"/>
        <v>0</v>
      </c>
      <c r="S280">
        <f t="shared" si="35"/>
        <v>0</v>
      </c>
      <c r="T280" s="26" t="str">
        <f t="shared" si="33"/>
        <v>Nigiri</v>
      </c>
      <c r="U280" s="19" t="str">
        <f t="shared" si="34"/>
        <v>Łoso</v>
      </c>
    </row>
    <row r="281" spans="1:21" x14ac:dyDescent="0.3">
      <c r="A281" s="15" t="s">
        <v>16163</v>
      </c>
      <c r="B281" s="16" t="s">
        <v>11715</v>
      </c>
      <c r="C281" s="17">
        <v>25</v>
      </c>
      <c r="D281">
        <f t="shared" si="37"/>
        <v>0</v>
      </c>
      <c r="E281">
        <f t="shared" si="37"/>
        <v>1</v>
      </c>
      <c r="F281">
        <f t="shared" si="36"/>
        <v>0</v>
      </c>
      <c r="G281">
        <f t="shared" si="36"/>
        <v>0</v>
      </c>
      <c r="H281">
        <f t="shared" si="36"/>
        <v>0</v>
      </c>
      <c r="I281">
        <f t="shared" si="36"/>
        <v>0</v>
      </c>
      <c r="J281" s="21">
        <f t="shared" si="32"/>
        <v>1</v>
      </c>
      <c r="K281">
        <f t="shared" si="31"/>
        <v>0</v>
      </c>
      <c r="L281">
        <f t="shared" si="35"/>
        <v>1</v>
      </c>
      <c r="M281">
        <f t="shared" si="35"/>
        <v>0</v>
      </c>
      <c r="N281">
        <f t="shared" si="35"/>
        <v>0</v>
      </c>
      <c r="O281">
        <f t="shared" si="35"/>
        <v>0</v>
      </c>
      <c r="P281">
        <f t="shared" si="35"/>
        <v>0</v>
      </c>
      <c r="Q281">
        <f t="shared" si="35"/>
        <v>0</v>
      </c>
      <c r="R281">
        <f t="shared" si="35"/>
        <v>0</v>
      </c>
      <c r="S281">
        <f t="shared" si="35"/>
        <v>0</v>
      </c>
      <c r="T281" s="26" t="str">
        <f t="shared" si="33"/>
        <v>Nigiri</v>
      </c>
      <c r="U281" s="19" t="str">
        <f t="shared" si="34"/>
        <v>Tuńczyk</v>
      </c>
    </row>
    <row r="282" spans="1:21" x14ac:dyDescent="0.3">
      <c r="A282" s="15" t="s">
        <v>16178</v>
      </c>
      <c r="B282" s="16" t="s">
        <v>2157</v>
      </c>
      <c r="C282" s="17">
        <v>39</v>
      </c>
      <c r="D282">
        <f t="shared" si="37"/>
        <v>0</v>
      </c>
      <c r="E282">
        <f t="shared" si="37"/>
        <v>0</v>
      </c>
      <c r="F282">
        <f t="shared" si="36"/>
        <v>0</v>
      </c>
      <c r="G282">
        <f t="shared" si="36"/>
        <v>0</v>
      </c>
      <c r="H282">
        <f t="shared" si="36"/>
        <v>1</v>
      </c>
      <c r="I282">
        <f t="shared" si="36"/>
        <v>0</v>
      </c>
      <c r="J282" s="21">
        <f t="shared" si="32"/>
        <v>1</v>
      </c>
      <c r="K282">
        <f t="shared" si="31"/>
        <v>0</v>
      </c>
      <c r="L282">
        <f t="shared" si="35"/>
        <v>0</v>
      </c>
      <c r="M282">
        <f t="shared" si="35"/>
        <v>0</v>
      </c>
      <c r="N282">
        <f t="shared" si="35"/>
        <v>0</v>
      </c>
      <c r="O282">
        <f t="shared" si="35"/>
        <v>0</v>
      </c>
      <c r="P282">
        <f t="shared" si="35"/>
        <v>0</v>
      </c>
      <c r="Q282">
        <f t="shared" si="35"/>
        <v>0</v>
      </c>
      <c r="R282">
        <f t="shared" si="35"/>
        <v>0</v>
      </c>
      <c r="S282">
        <f t="shared" si="35"/>
        <v>0</v>
      </c>
      <c r="T282" s="26" t="str">
        <f t="shared" si="33"/>
        <v>California</v>
      </c>
      <c r="U282" s="19" t="str">
        <f t="shared" si="34"/>
        <v/>
      </c>
    </row>
    <row r="283" spans="1:21" x14ac:dyDescent="0.3">
      <c r="A283" s="15" t="s">
        <v>16178</v>
      </c>
      <c r="B283" s="16" t="s">
        <v>7699</v>
      </c>
      <c r="C283" s="17">
        <v>29</v>
      </c>
      <c r="D283">
        <f t="shared" si="37"/>
        <v>0</v>
      </c>
      <c r="E283">
        <f t="shared" si="37"/>
        <v>0</v>
      </c>
      <c r="F283">
        <f t="shared" si="36"/>
        <v>0</v>
      </c>
      <c r="G283">
        <f t="shared" si="36"/>
        <v>0</v>
      </c>
      <c r="H283">
        <f t="shared" si="36"/>
        <v>1</v>
      </c>
      <c r="I283">
        <f t="shared" si="36"/>
        <v>0</v>
      </c>
      <c r="J283" s="21">
        <f t="shared" si="32"/>
        <v>1</v>
      </c>
      <c r="K283">
        <f t="shared" si="31"/>
        <v>0</v>
      </c>
      <c r="L283">
        <f t="shared" si="35"/>
        <v>0</v>
      </c>
      <c r="M283">
        <f t="shared" si="35"/>
        <v>0</v>
      </c>
      <c r="N283">
        <f t="shared" si="35"/>
        <v>0</v>
      </c>
      <c r="O283">
        <f t="shared" si="35"/>
        <v>0</v>
      </c>
      <c r="P283">
        <f t="shared" si="35"/>
        <v>0</v>
      </c>
      <c r="Q283">
        <f t="shared" si="35"/>
        <v>0</v>
      </c>
      <c r="R283">
        <f t="shared" si="35"/>
        <v>1</v>
      </c>
      <c r="S283">
        <f t="shared" si="35"/>
        <v>0</v>
      </c>
      <c r="T283" s="26" t="str">
        <f t="shared" si="33"/>
        <v>California</v>
      </c>
      <c r="U283" s="19" t="str">
        <f t="shared" si="34"/>
        <v>Weg</v>
      </c>
    </row>
    <row r="284" spans="1:21" x14ac:dyDescent="0.3">
      <c r="A284" s="15" t="s">
        <v>16178</v>
      </c>
      <c r="B284" s="16" t="s">
        <v>10015</v>
      </c>
      <c r="C284" s="17">
        <v>33</v>
      </c>
      <c r="D284">
        <f t="shared" si="37"/>
        <v>0</v>
      </c>
      <c r="E284">
        <f t="shared" si="37"/>
        <v>0</v>
      </c>
      <c r="F284">
        <f t="shared" si="36"/>
        <v>0</v>
      </c>
      <c r="G284">
        <f t="shared" si="36"/>
        <v>0</v>
      </c>
      <c r="H284">
        <f t="shared" si="36"/>
        <v>0</v>
      </c>
      <c r="I284">
        <f t="shared" si="36"/>
        <v>1</v>
      </c>
      <c r="J284" s="21">
        <f t="shared" si="32"/>
        <v>1</v>
      </c>
      <c r="K284">
        <f t="shared" si="31"/>
        <v>0</v>
      </c>
      <c r="L284">
        <f t="shared" si="35"/>
        <v>0</v>
      </c>
      <c r="M284">
        <f t="shared" si="35"/>
        <v>0</v>
      </c>
      <c r="N284">
        <f t="shared" si="35"/>
        <v>0</v>
      </c>
      <c r="O284">
        <f t="shared" si="35"/>
        <v>0</v>
      </c>
      <c r="P284">
        <f t="shared" si="35"/>
        <v>0</v>
      </c>
      <c r="Q284">
        <f t="shared" si="35"/>
        <v>0</v>
      </c>
      <c r="R284">
        <f t="shared" si="35"/>
        <v>0</v>
      </c>
      <c r="S284">
        <f t="shared" si="35"/>
        <v>0</v>
      </c>
      <c r="T284" s="26" t="str">
        <f t="shared" si="33"/>
        <v>Futomak</v>
      </c>
      <c r="U284" s="19" t="str">
        <f t="shared" si="34"/>
        <v/>
      </c>
    </row>
    <row r="285" spans="1:21" x14ac:dyDescent="0.3">
      <c r="A285" s="15" t="s">
        <v>16178</v>
      </c>
      <c r="B285" s="16" t="s">
        <v>15063</v>
      </c>
      <c r="C285" s="17">
        <v>32</v>
      </c>
      <c r="D285">
        <f t="shared" si="37"/>
        <v>0</v>
      </c>
      <c r="E285">
        <f t="shared" si="37"/>
        <v>0</v>
      </c>
      <c r="F285">
        <f t="shared" si="36"/>
        <v>0</v>
      </c>
      <c r="G285">
        <f t="shared" si="36"/>
        <v>0</v>
      </c>
      <c r="H285">
        <f t="shared" si="36"/>
        <v>0</v>
      </c>
      <c r="I285">
        <f t="shared" si="36"/>
        <v>1</v>
      </c>
      <c r="J285" s="21">
        <f t="shared" si="32"/>
        <v>1</v>
      </c>
      <c r="K285">
        <f t="shared" si="31"/>
        <v>0</v>
      </c>
      <c r="L285">
        <f t="shared" si="35"/>
        <v>0</v>
      </c>
      <c r="M285">
        <f t="shared" si="35"/>
        <v>0</v>
      </c>
      <c r="N285">
        <f t="shared" si="35"/>
        <v>0</v>
      </c>
      <c r="O285">
        <f t="shared" si="35"/>
        <v>0</v>
      </c>
      <c r="P285">
        <f t="shared" si="35"/>
        <v>0</v>
      </c>
      <c r="Q285">
        <f t="shared" si="35"/>
        <v>0</v>
      </c>
      <c r="R285">
        <f t="shared" si="35"/>
        <v>0</v>
      </c>
      <c r="S285">
        <f t="shared" si="35"/>
        <v>0</v>
      </c>
      <c r="T285" s="26" t="str">
        <f t="shared" si="33"/>
        <v>Futomak</v>
      </c>
      <c r="U285" s="19" t="str">
        <f t="shared" si="34"/>
        <v/>
      </c>
    </row>
    <row r="286" spans="1:21" x14ac:dyDescent="0.3">
      <c r="A286" s="15" t="s">
        <v>16178</v>
      </c>
      <c r="B286" s="16" t="s">
        <v>10013</v>
      </c>
      <c r="C286" s="17">
        <v>36</v>
      </c>
      <c r="D286">
        <f t="shared" si="37"/>
        <v>0</v>
      </c>
      <c r="E286">
        <f t="shared" si="37"/>
        <v>0</v>
      </c>
      <c r="F286">
        <f t="shared" si="36"/>
        <v>0</v>
      </c>
      <c r="G286">
        <f t="shared" si="36"/>
        <v>0</v>
      </c>
      <c r="H286">
        <f t="shared" si="36"/>
        <v>0</v>
      </c>
      <c r="I286">
        <f t="shared" si="36"/>
        <v>1</v>
      </c>
      <c r="J286" s="21">
        <f t="shared" si="32"/>
        <v>1</v>
      </c>
      <c r="K286">
        <f t="shared" si="31"/>
        <v>0</v>
      </c>
      <c r="L286">
        <f t="shared" si="35"/>
        <v>0</v>
      </c>
      <c r="M286">
        <f t="shared" si="35"/>
        <v>0</v>
      </c>
      <c r="N286">
        <f t="shared" si="35"/>
        <v>1</v>
      </c>
      <c r="O286">
        <f t="shared" si="35"/>
        <v>0</v>
      </c>
      <c r="P286">
        <f t="shared" si="35"/>
        <v>0</v>
      </c>
      <c r="Q286">
        <f t="shared" si="35"/>
        <v>0</v>
      </c>
      <c r="R286">
        <f t="shared" si="35"/>
        <v>0</v>
      </c>
      <c r="S286">
        <f t="shared" si="35"/>
        <v>0</v>
      </c>
      <c r="T286" s="26" t="str">
        <f t="shared" si="33"/>
        <v>Futomak</v>
      </c>
      <c r="U286" s="19" t="str">
        <f t="shared" si="34"/>
        <v>Krewetk</v>
      </c>
    </row>
    <row r="287" spans="1:21" x14ac:dyDescent="0.3">
      <c r="A287" s="15" t="s">
        <v>16178</v>
      </c>
      <c r="B287" s="16" t="s">
        <v>15062</v>
      </c>
      <c r="C287" s="17">
        <v>37</v>
      </c>
      <c r="D287">
        <f t="shared" si="37"/>
        <v>0</v>
      </c>
      <c r="E287">
        <f t="shared" si="37"/>
        <v>0</v>
      </c>
      <c r="F287">
        <f t="shared" si="36"/>
        <v>0</v>
      </c>
      <c r="G287">
        <f t="shared" si="36"/>
        <v>0</v>
      </c>
      <c r="H287">
        <f t="shared" si="36"/>
        <v>0</v>
      </c>
      <c r="I287">
        <f t="shared" si="36"/>
        <v>1</v>
      </c>
      <c r="J287" s="21">
        <f t="shared" si="32"/>
        <v>1</v>
      </c>
      <c r="K287">
        <f t="shared" si="31"/>
        <v>0</v>
      </c>
      <c r="L287">
        <f t="shared" si="35"/>
        <v>0</v>
      </c>
      <c r="M287">
        <f t="shared" si="35"/>
        <v>1</v>
      </c>
      <c r="N287">
        <f t="shared" si="35"/>
        <v>0</v>
      </c>
      <c r="O287">
        <f t="shared" si="35"/>
        <v>0</v>
      </c>
      <c r="P287">
        <f t="shared" si="35"/>
        <v>0</v>
      </c>
      <c r="Q287">
        <f t="shared" si="35"/>
        <v>0</v>
      </c>
      <c r="R287">
        <f t="shared" si="35"/>
        <v>0</v>
      </c>
      <c r="S287">
        <f t="shared" si="35"/>
        <v>0</v>
      </c>
      <c r="T287" s="26" t="str">
        <f t="shared" si="33"/>
        <v>Futomak</v>
      </c>
      <c r="U287" s="19" t="str">
        <f t="shared" si="34"/>
        <v>Węgorz</v>
      </c>
    </row>
    <row r="288" spans="1:21" x14ac:dyDescent="0.3">
      <c r="A288" s="15" t="s">
        <v>16178</v>
      </c>
      <c r="B288" s="16" t="s">
        <v>15066</v>
      </c>
      <c r="C288" s="17">
        <v>39</v>
      </c>
      <c r="D288">
        <f t="shared" si="37"/>
        <v>0</v>
      </c>
      <c r="E288">
        <f t="shared" si="37"/>
        <v>0</v>
      </c>
      <c r="F288">
        <f t="shared" si="36"/>
        <v>0</v>
      </c>
      <c r="G288">
        <f t="shared" si="36"/>
        <v>0</v>
      </c>
      <c r="H288">
        <f t="shared" si="36"/>
        <v>0</v>
      </c>
      <c r="I288">
        <f t="shared" si="36"/>
        <v>1</v>
      </c>
      <c r="J288" s="21">
        <f t="shared" si="32"/>
        <v>1</v>
      </c>
      <c r="K288">
        <f t="shared" si="31"/>
        <v>0</v>
      </c>
      <c r="L288">
        <f t="shared" si="35"/>
        <v>0</v>
      </c>
      <c r="M288">
        <f t="shared" si="35"/>
        <v>0</v>
      </c>
      <c r="N288">
        <f t="shared" si="35"/>
        <v>1</v>
      </c>
      <c r="O288">
        <f t="shared" si="35"/>
        <v>0</v>
      </c>
      <c r="P288">
        <f t="shared" si="35"/>
        <v>0</v>
      </c>
      <c r="Q288">
        <f t="shared" si="35"/>
        <v>0</v>
      </c>
      <c r="R288">
        <f t="shared" si="35"/>
        <v>0</v>
      </c>
      <c r="S288">
        <f t="shared" si="35"/>
        <v>0</v>
      </c>
      <c r="T288" s="26" t="str">
        <f t="shared" si="33"/>
        <v>Futomak</v>
      </c>
      <c r="U288" s="19" t="str">
        <f t="shared" si="34"/>
        <v>Krewetk</v>
      </c>
    </row>
    <row r="289" spans="1:21" x14ac:dyDescent="0.3">
      <c r="A289" s="15" t="s">
        <v>16178</v>
      </c>
      <c r="B289" s="16" t="s">
        <v>15064</v>
      </c>
      <c r="C289" s="17">
        <v>39</v>
      </c>
      <c r="D289">
        <f t="shared" si="37"/>
        <v>0</v>
      </c>
      <c r="E289">
        <f t="shared" si="37"/>
        <v>0</v>
      </c>
      <c r="F289">
        <f t="shared" si="36"/>
        <v>0</v>
      </c>
      <c r="G289">
        <f t="shared" si="36"/>
        <v>0</v>
      </c>
      <c r="H289">
        <f t="shared" si="36"/>
        <v>0</v>
      </c>
      <c r="I289">
        <f t="shared" si="36"/>
        <v>1</v>
      </c>
      <c r="J289" s="21">
        <f t="shared" si="32"/>
        <v>1</v>
      </c>
      <c r="K289">
        <f t="shared" si="31"/>
        <v>1</v>
      </c>
      <c r="L289">
        <f t="shared" si="35"/>
        <v>0</v>
      </c>
      <c r="M289">
        <f t="shared" si="35"/>
        <v>0</v>
      </c>
      <c r="N289">
        <f t="shared" si="35"/>
        <v>0</v>
      </c>
      <c r="O289">
        <f t="shared" si="35"/>
        <v>0</v>
      </c>
      <c r="P289">
        <f t="shared" si="35"/>
        <v>0</v>
      </c>
      <c r="Q289">
        <f t="shared" si="35"/>
        <v>0</v>
      </c>
      <c r="R289">
        <f t="shared" si="35"/>
        <v>0</v>
      </c>
      <c r="S289">
        <f t="shared" si="35"/>
        <v>0</v>
      </c>
      <c r="T289" s="26" t="str">
        <f t="shared" si="33"/>
        <v>Futomak</v>
      </c>
      <c r="U289" s="19" t="str">
        <f t="shared" si="34"/>
        <v>Łoso</v>
      </c>
    </row>
    <row r="290" spans="1:21" x14ac:dyDescent="0.3">
      <c r="A290" s="15" t="s">
        <v>16178</v>
      </c>
      <c r="B290" s="16" t="s">
        <v>15065</v>
      </c>
      <c r="C290" s="17">
        <v>39</v>
      </c>
      <c r="D290">
        <f t="shared" si="37"/>
        <v>0</v>
      </c>
      <c r="E290">
        <f t="shared" si="37"/>
        <v>0</v>
      </c>
      <c r="F290">
        <f t="shared" si="36"/>
        <v>0</v>
      </c>
      <c r="G290">
        <f t="shared" si="36"/>
        <v>0</v>
      </c>
      <c r="H290">
        <f t="shared" si="36"/>
        <v>0</v>
      </c>
      <c r="I290">
        <f t="shared" si="36"/>
        <v>1</v>
      </c>
      <c r="J290" s="21">
        <f t="shared" si="32"/>
        <v>1</v>
      </c>
      <c r="K290">
        <f t="shared" si="31"/>
        <v>1</v>
      </c>
      <c r="L290">
        <f t="shared" si="35"/>
        <v>0</v>
      </c>
      <c r="M290">
        <f t="shared" si="35"/>
        <v>0</v>
      </c>
      <c r="N290">
        <f t="shared" si="35"/>
        <v>0</v>
      </c>
      <c r="O290">
        <f t="shared" si="35"/>
        <v>0</v>
      </c>
      <c r="P290">
        <f t="shared" si="35"/>
        <v>0</v>
      </c>
      <c r="Q290">
        <f t="shared" si="35"/>
        <v>0</v>
      </c>
      <c r="R290">
        <f t="shared" si="35"/>
        <v>0</v>
      </c>
      <c r="S290">
        <f t="shared" si="35"/>
        <v>0</v>
      </c>
      <c r="T290" s="26" t="str">
        <f t="shared" si="33"/>
        <v>Futomak</v>
      </c>
      <c r="U290" s="19" t="str">
        <f t="shared" si="34"/>
        <v>Łoso</v>
      </c>
    </row>
    <row r="291" spans="1:21" x14ac:dyDescent="0.3">
      <c r="A291" s="15" t="s">
        <v>16178</v>
      </c>
      <c r="B291" s="16" t="s">
        <v>4736</v>
      </c>
      <c r="C291" s="17">
        <v>19</v>
      </c>
      <c r="D291">
        <f t="shared" si="37"/>
        <v>0</v>
      </c>
      <c r="E291">
        <f t="shared" si="37"/>
        <v>0</v>
      </c>
      <c r="F291">
        <f t="shared" si="36"/>
        <v>1</v>
      </c>
      <c r="G291">
        <f t="shared" si="36"/>
        <v>0</v>
      </c>
      <c r="H291">
        <f t="shared" si="36"/>
        <v>0</v>
      </c>
      <c r="I291">
        <f t="shared" si="36"/>
        <v>0</v>
      </c>
      <c r="J291" s="21">
        <f t="shared" si="32"/>
        <v>1</v>
      </c>
      <c r="K291">
        <f t="shared" si="31"/>
        <v>0</v>
      </c>
      <c r="L291">
        <f t="shared" si="35"/>
        <v>0</v>
      </c>
      <c r="M291">
        <f t="shared" si="35"/>
        <v>0</v>
      </c>
      <c r="N291">
        <f t="shared" si="35"/>
        <v>0</v>
      </c>
      <c r="O291">
        <f t="shared" si="35"/>
        <v>1</v>
      </c>
      <c r="P291">
        <f t="shared" si="35"/>
        <v>0</v>
      </c>
      <c r="Q291">
        <f t="shared" si="35"/>
        <v>0</v>
      </c>
      <c r="R291">
        <f t="shared" si="35"/>
        <v>0</v>
      </c>
      <c r="S291">
        <f t="shared" si="35"/>
        <v>0</v>
      </c>
      <c r="T291" s="26" t="str">
        <f t="shared" si="33"/>
        <v>Hosomak</v>
      </c>
      <c r="U291" s="19" t="str">
        <f t="shared" si="34"/>
        <v>Awokado</v>
      </c>
    </row>
    <row r="292" spans="1:21" x14ac:dyDescent="0.3">
      <c r="A292" s="15" t="s">
        <v>16178</v>
      </c>
      <c r="B292" s="16" t="s">
        <v>15048</v>
      </c>
      <c r="C292" s="17">
        <v>24</v>
      </c>
      <c r="D292">
        <f t="shared" si="37"/>
        <v>0</v>
      </c>
      <c r="E292">
        <f t="shared" si="37"/>
        <v>0</v>
      </c>
      <c r="F292">
        <f t="shared" si="36"/>
        <v>1</v>
      </c>
      <c r="G292">
        <f t="shared" si="36"/>
        <v>0</v>
      </c>
      <c r="H292">
        <f t="shared" si="36"/>
        <v>0</v>
      </c>
      <c r="I292">
        <f t="shared" si="36"/>
        <v>0</v>
      </c>
      <c r="J292" s="21">
        <f t="shared" si="32"/>
        <v>1</v>
      </c>
      <c r="K292">
        <f t="shared" si="31"/>
        <v>0</v>
      </c>
      <c r="L292">
        <f t="shared" si="35"/>
        <v>0</v>
      </c>
      <c r="M292">
        <f t="shared" si="35"/>
        <v>0</v>
      </c>
      <c r="N292">
        <f t="shared" si="35"/>
        <v>1</v>
      </c>
      <c r="O292">
        <f t="shared" si="35"/>
        <v>0</v>
      </c>
      <c r="P292">
        <f t="shared" si="35"/>
        <v>0</v>
      </c>
      <c r="Q292">
        <f t="shared" ref="L292:S324" si="38">IF(IFERROR(SEARCH(Q$1,$B292),0)&gt;0,1,0)</f>
        <v>0</v>
      </c>
      <c r="R292">
        <f t="shared" si="38"/>
        <v>0</v>
      </c>
      <c r="S292">
        <f t="shared" si="38"/>
        <v>0</v>
      </c>
      <c r="T292" s="26" t="str">
        <f t="shared" si="33"/>
        <v>Hosomak</v>
      </c>
      <c r="U292" s="19" t="str">
        <f t="shared" si="34"/>
        <v>Krewetk</v>
      </c>
    </row>
    <row r="293" spans="1:21" x14ac:dyDescent="0.3">
      <c r="A293" s="15" t="s">
        <v>16178</v>
      </c>
      <c r="B293" s="16" t="s">
        <v>4730</v>
      </c>
      <c r="C293" s="17">
        <v>24</v>
      </c>
      <c r="D293">
        <f t="shared" si="37"/>
        <v>0</v>
      </c>
      <c r="E293">
        <f t="shared" si="37"/>
        <v>0</v>
      </c>
      <c r="F293">
        <f t="shared" si="36"/>
        <v>1</v>
      </c>
      <c r="G293">
        <f t="shared" si="36"/>
        <v>0</v>
      </c>
      <c r="H293">
        <f t="shared" si="36"/>
        <v>0</v>
      </c>
      <c r="I293">
        <f t="shared" si="36"/>
        <v>0</v>
      </c>
      <c r="J293" s="21">
        <f t="shared" si="32"/>
        <v>1</v>
      </c>
      <c r="K293">
        <f t="shared" ref="K293:K356" si="39">IF(IFERROR(SEARCH(K$1,$B293),0)&gt;0,1,0)</f>
        <v>1</v>
      </c>
      <c r="L293">
        <f t="shared" si="38"/>
        <v>0</v>
      </c>
      <c r="M293">
        <f t="shared" si="38"/>
        <v>0</v>
      </c>
      <c r="N293">
        <f t="shared" si="38"/>
        <v>0</v>
      </c>
      <c r="O293">
        <f t="shared" si="38"/>
        <v>0</v>
      </c>
      <c r="P293">
        <f t="shared" si="38"/>
        <v>0</v>
      </c>
      <c r="Q293">
        <f t="shared" si="38"/>
        <v>0</v>
      </c>
      <c r="R293">
        <f t="shared" si="38"/>
        <v>0</v>
      </c>
      <c r="S293">
        <f t="shared" si="38"/>
        <v>0</v>
      </c>
      <c r="T293" s="26" t="str">
        <f t="shared" si="33"/>
        <v>Hosomak</v>
      </c>
      <c r="U293" s="19" t="str">
        <f t="shared" si="34"/>
        <v>Łoso</v>
      </c>
    </row>
    <row r="294" spans="1:21" x14ac:dyDescent="0.3">
      <c r="A294" s="15" t="s">
        <v>16178</v>
      </c>
      <c r="B294" s="16" t="s">
        <v>15046</v>
      </c>
      <c r="C294" s="17">
        <v>19</v>
      </c>
      <c r="D294">
        <f t="shared" si="37"/>
        <v>0</v>
      </c>
      <c r="E294">
        <f t="shared" si="37"/>
        <v>0</v>
      </c>
      <c r="F294">
        <f t="shared" si="36"/>
        <v>1</v>
      </c>
      <c r="G294">
        <f t="shared" si="36"/>
        <v>0</v>
      </c>
      <c r="H294">
        <f t="shared" si="36"/>
        <v>0</v>
      </c>
      <c r="I294">
        <f t="shared" si="36"/>
        <v>0</v>
      </c>
      <c r="J294" s="21">
        <f t="shared" si="32"/>
        <v>1</v>
      </c>
      <c r="K294">
        <f t="shared" si="39"/>
        <v>0</v>
      </c>
      <c r="L294">
        <f t="shared" si="38"/>
        <v>0</v>
      </c>
      <c r="M294">
        <f t="shared" si="38"/>
        <v>0</v>
      </c>
      <c r="N294">
        <f t="shared" si="38"/>
        <v>0</v>
      </c>
      <c r="O294">
        <f t="shared" si="38"/>
        <v>0</v>
      </c>
      <c r="P294">
        <f t="shared" si="38"/>
        <v>0</v>
      </c>
      <c r="Q294">
        <f t="shared" si="38"/>
        <v>0</v>
      </c>
      <c r="R294">
        <f t="shared" si="38"/>
        <v>0</v>
      </c>
      <c r="S294">
        <f t="shared" si="38"/>
        <v>0</v>
      </c>
      <c r="T294" s="26" t="str">
        <f t="shared" si="33"/>
        <v>Hosomak</v>
      </c>
      <c r="U294" s="19" t="str">
        <f t="shared" si="34"/>
        <v/>
      </c>
    </row>
    <row r="295" spans="1:21" x14ac:dyDescent="0.3">
      <c r="A295" s="15" t="s">
        <v>16178</v>
      </c>
      <c r="B295" s="16" t="s">
        <v>4733</v>
      </c>
      <c r="C295" s="17">
        <v>18</v>
      </c>
      <c r="D295">
        <f t="shared" si="37"/>
        <v>0</v>
      </c>
      <c r="E295">
        <f t="shared" si="37"/>
        <v>0</v>
      </c>
      <c r="F295">
        <f t="shared" si="36"/>
        <v>1</v>
      </c>
      <c r="G295">
        <f t="shared" si="36"/>
        <v>0</v>
      </c>
      <c r="H295">
        <f t="shared" si="36"/>
        <v>0</v>
      </c>
      <c r="I295">
        <f t="shared" si="36"/>
        <v>0</v>
      </c>
      <c r="J295" s="21">
        <f t="shared" si="32"/>
        <v>1</v>
      </c>
      <c r="K295">
        <f t="shared" si="39"/>
        <v>0</v>
      </c>
      <c r="L295">
        <f t="shared" si="38"/>
        <v>0</v>
      </c>
      <c r="M295">
        <f t="shared" si="38"/>
        <v>0</v>
      </c>
      <c r="N295">
        <f t="shared" si="38"/>
        <v>0</v>
      </c>
      <c r="O295">
        <f t="shared" si="38"/>
        <v>0</v>
      </c>
      <c r="P295">
        <f t="shared" si="38"/>
        <v>0</v>
      </c>
      <c r="Q295">
        <f t="shared" si="38"/>
        <v>0</v>
      </c>
      <c r="R295">
        <f t="shared" si="38"/>
        <v>0</v>
      </c>
      <c r="S295">
        <f t="shared" si="38"/>
        <v>0</v>
      </c>
      <c r="T295" s="26" t="str">
        <f t="shared" si="33"/>
        <v>Hosomak</v>
      </c>
      <c r="U295" s="19" t="str">
        <f t="shared" si="34"/>
        <v/>
      </c>
    </row>
    <row r="296" spans="1:21" x14ac:dyDescent="0.3">
      <c r="A296" s="15" t="s">
        <v>16178</v>
      </c>
      <c r="B296" s="16" t="s">
        <v>13779</v>
      </c>
      <c r="C296" s="17">
        <v>20</v>
      </c>
      <c r="D296">
        <f t="shared" si="37"/>
        <v>0</v>
      </c>
      <c r="E296">
        <f t="shared" si="37"/>
        <v>0</v>
      </c>
      <c r="F296">
        <f t="shared" si="36"/>
        <v>1</v>
      </c>
      <c r="G296">
        <f t="shared" si="36"/>
        <v>0</v>
      </c>
      <c r="H296">
        <f t="shared" si="36"/>
        <v>0</v>
      </c>
      <c r="I296">
        <f t="shared" si="36"/>
        <v>0</v>
      </c>
      <c r="J296" s="21">
        <f t="shared" si="32"/>
        <v>1</v>
      </c>
      <c r="K296">
        <f t="shared" si="39"/>
        <v>0</v>
      </c>
      <c r="L296">
        <f t="shared" si="38"/>
        <v>0</v>
      </c>
      <c r="M296">
        <f t="shared" si="38"/>
        <v>0</v>
      </c>
      <c r="N296">
        <f t="shared" si="38"/>
        <v>0</v>
      </c>
      <c r="O296">
        <f t="shared" si="38"/>
        <v>0</v>
      </c>
      <c r="P296">
        <f t="shared" si="38"/>
        <v>0</v>
      </c>
      <c r="Q296">
        <f t="shared" si="38"/>
        <v>0</v>
      </c>
      <c r="R296">
        <f t="shared" si="38"/>
        <v>0</v>
      </c>
      <c r="S296">
        <f t="shared" si="38"/>
        <v>0</v>
      </c>
      <c r="T296" s="26" t="str">
        <f t="shared" si="33"/>
        <v>Hosomak</v>
      </c>
      <c r="U296" s="19" t="str">
        <f t="shared" si="34"/>
        <v/>
      </c>
    </row>
    <row r="297" spans="1:21" x14ac:dyDescent="0.3">
      <c r="A297" s="15" t="s">
        <v>16178</v>
      </c>
      <c r="B297" s="16" t="s">
        <v>15047</v>
      </c>
      <c r="C297" s="17">
        <v>16</v>
      </c>
      <c r="D297">
        <f t="shared" si="37"/>
        <v>0</v>
      </c>
      <c r="E297">
        <f t="shared" si="37"/>
        <v>0</v>
      </c>
      <c r="F297">
        <f t="shared" si="36"/>
        <v>1</v>
      </c>
      <c r="G297">
        <f t="shared" si="36"/>
        <v>0</v>
      </c>
      <c r="H297">
        <f t="shared" si="36"/>
        <v>0</v>
      </c>
      <c r="I297">
        <f t="shared" si="36"/>
        <v>0</v>
      </c>
      <c r="J297" s="21">
        <f t="shared" si="32"/>
        <v>1</v>
      </c>
      <c r="K297">
        <f t="shared" si="39"/>
        <v>0</v>
      </c>
      <c r="L297">
        <f t="shared" si="38"/>
        <v>0</v>
      </c>
      <c r="M297">
        <f t="shared" si="38"/>
        <v>0</v>
      </c>
      <c r="N297">
        <f t="shared" si="38"/>
        <v>0</v>
      </c>
      <c r="O297">
        <f t="shared" si="38"/>
        <v>0</v>
      </c>
      <c r="P297">
        <f t="shared" si="38"/>
        <v>0</v>
      </c>
      <c r="Q297">
        <f t="shared" si="38"/>
        <v>0</v>
      </c>
      <c r="R297">
        <f t="shared" si="38"/>
        <v>0</v>
      </c>
      <c r="S297">
        <f t="shared" si="38"/>
        <v>0</v>
      </c>
      <c r="T297" s="26" t="str">
        <f t="shared" si="33"/>
        <v>Hosomak</v>
      </c>
      <c r="U297" s="19" t="str">
        <f t="shared" si="34"/>
        <v/>
      </c>
    </row>
    <row r="298" spans="1:21" x14ac:dyDescent="0.3">
      <c r="A298" s="15" t="s">
        <v>16178</v>
      </c>
      <c r="B298" s="16" t="s">
        <v>15049</v>
      </c>
      <c r="C298" s="17">
        <v>19</v>
      </c>
      <c r="D298">
        <f t="shared" si="37"/>
        <v>0</v>
      </c>
      <c r="E298">
        <f t="shared" si="37"/>
        <v>0</v>
      </c>
      <c r="F298">
        <f t="shared" si="36"/>
        <v>1</v>
      </c>
      <c r="G298">
        <f t="shared" si="36"/>
        <v>0</v>
      </c>
      <c r="H298">
        <f t="shared" si="36"/>
        <v>0</v>
      </c>
      <c r="I298">
        <f t="shared" si="36"/>
        <v>0</v>
      </c>
      <c r="J298" s="21">
        <f t="shared" si="32"/>
        <v>1</v>
      </c>
      <c r="K298">
        <f t="shared" si="39"/>
        <v>0</v>
      </c>
      <c r="L298">
        <f t="shared" si="38"/>
        <v>0</v>
      </c>
      <c r="M298">
        <f t="shared" si="38"/>
        <v>0</v>
      </c>
      <c r="N298">
        <f t="shared" si="38"/>
        <v>0</v>
      </c>
      <c r="O298">
        <f t="shared" si="38"/>
        <v>0</v>
      </c>
      <c r="P298">
        <f t="shared" si="38"/>
        <v>0</v>
      </c>
      <c r="Q298">
        <f t="shared" si="38"/>
        <v>0</v>
      </c>
      <c r="R298">
        <f t="shared" si="38"/>
        <v>0</v>
      </c>
      <c r="S298">
        <f t="shared" si="38"/>
        <v>0</v>
      </c>
      <c r="T298" s="26" t="str">
        <f t="shared" si="33"/>
        <v>Hosomak</v>
      </c>
      <c r="U298" s="19" t="str">
        <f t="shared" si="34"/>
        <v/>
      </c>
    </row>
    <row r="299" spans="1:21" x14ac:dyDescent="0.3">
      <c r="A299" s="15" t="s">
        <v>16178</v>
      </c>
      <c r="B299" s="16" t="s">
        <v>6178</v>
      </c>
      <c r="C299" s="17">
        <v>24</v>
      </c>
      <c r="D299">
        <f t="shared" si="37"/>
        <v>0</v>
      </c>
      <c r="E299">
        <f t="shared" si="37"/>
        <v>0</v>
      </c>
      <c r="F299">
        <f t="shared" si="36"/>
        <v>1</v>
      </c>
      <c r="G299">
        <f t="shared" si="36"/>
        <v>0</v>
      </c>
      <c r="H299">
        <f t="shared" si="36"/>
        <v>0</v>
      </c>
      <c r="I299">
        <f t="shared" si="36"/>
        <v>0</v>
      </c>
      <c r="J299" s="21">
        <f t="shared" si="32"/>
        <v>1</v>
      </c>
      <c r="K299">
        <f t="shared" si="39"/>
        <v>0</v>
      </c>
      <c r="L299">
        <f t="shared" si="38"/>
        <v>1</v>
      </c>
      <c r="M299">
        <f t="shared" si="38"/>
        <v>0</v>
      </c>
      <c r="N299">
        <f t="shared" si="38"/>
        <v>0</v>
      </c>
      <c r="O299">
        <f t="shared" si="38"/>
        <v>0</v>
      </c>
      <c r="P299">
        <f t="shared" si="38"/>
        <v>0</v>
      </c>
      <c r="Q299">
        <f t="shared" si="38"/>
        <v>0</v>
      </c>
      <c r="R299">
        <f t="shared" si="38"/>
        <v>0</v>
      </c>
      <c r="S299">
        <f t="shared" si="38"/>
        <v>0</v>
      </c>
      <c r="T299" s="26" t="str">
        <f t="shared" si="33"/>
        <v>Hosomak</v>
      </c>
      <c r="U299" s="19" t="str">
        <f t="shared" si="34"/>
        <v>Tuńczyk</v>
      </c>
    </row>
    <row r="300" spans="1:21" x14ac:dyDescent="0.3">
      <c r="A300" s="15" t="s">
        <v>16178</v>
      </c>
      <c r="B300" s="16" t="s">
        <v>15045</v>
      </c>
      <c r="C300" s="17">
        <v>21</v>
      </c>
      <c r="D300">
        <f t="shared" si="37"/>
        <v>0</v>
      </c>
      <c r="E300">
        <f t="shared" si="37"/>
        <v>0</v>
      </c>
      <c r="F300">
        <f t="shared" si="36"/>
        <v>1</v>
      </c>
      <c r="G300">
        <f t="shared" si="36"/>
        <v>0</v>
      </c>
      <c r="H300">
        <f t="shared" si="36"/>
        <v>0</v>
      </c>
      <c r="I300">
        <f t="shared" si="36"/>
        <v>0</v>
      </c>
      <c r="J300" s="21">
        <f t="shared" si="32"/>
        <v>1</v>
      </c>
      <c r="K300">
        <f t="shared" si="39"/>
        <v>0</v>
      </c>
      <c r="L300">
        <f t="shared" si="38"/>
        <v>0</v>
      </c>
      <c r="M300">
        <f t="shared" si="38"/>
        <v>0</v>
      </c>
      <c r="N300">
        <f t="shared" si="38"/>
        <v>0</v>
      </c>
      <c r="O300">
        <f t="shared" si="38"/>
        <v>0</v>
      </c>
      <c r="P300">
        <f t="shared" si="38"/>
        <v>0</v>
      </c>
      <c r="Q300">
        <f t="shared" si="38"/>
        <v>0</v>
      </c>
      <c r="R300">
        <f t="shared" si="38"/>
        <v>0</v>
      </c>
      <c r="S300">
        <f t="shared" si="38"/>
        <v>0</v>
      </c>
      <c r="T300" s="26" t="str">
        <f t="shared" si="33"/>
        <v>Hosomak</v>
      </c>
      <c r="U300" s="19" t="str">
        <f t="shared" si="34"/>
        <v/>
      </c>
    </row>
    <row r="301" spans="1:21" x14ac:dyDescent="0.3">
      <c r="A301" s="15" t="s">
        <v>16178</v>
      </c>
      <c r="B301" s="16" t="s">
        <v>6179</v>
      </c>
      <c r="C301" s="17">
        <v>26</v>
      </c>
      <c r="D301">
        <f t="shared" si="37"/>
        <v>0</v>
      </c>
      <c r="E301">
        <f t="shared" si="37"/>
        <v>0</v>
      </c>
      <c r="F301">
        <f t="shared" si="36"/>
        <v>1</v>
      </c>
      <c r="G301">
        <f t="shared" si="36"/>
        <v>0</v>
      </c>
      <c r="H301">
        <f t="shared" si="36"/>
        <v>0</v>
      </c>
      <c r="I301">
        <f t="shared" si="36"/>
        <v>0</v>
      </c>
      <c r="J301" s="21">
        <f t="shared" si="32"/>
        <v>1</v>
      </c>
      <c r="K301">
        <f t="shared" si="39"/>
        <v>0</v>
      </c>
      <c r="L301">
        <f t="shared" si="38"/>
        <v>0</v>
      </c>
      <c r="M301">
        <f t="shared" si="38"/>
        <v>1</v>
      </c>
      <c r="N301">
        <f t="shared" si="38"/>
        <v>0</v>
      </c>
      <c r="O301">
        <f t="shared" si="38"/>
        <v>0</v>
      </c>
      <c r="P301">
        <f t="shared" si="38"/>
        <v>0</v>
      </c>
      <c r="Q301">
        <f t="shared" si="38"/>
        <v>0</v>
      </c>
      <c r="R301">
        <f t="shared" si="38"/>
        <v>0</v>
      </c>
      <c r="S301">
        <f t="shared" si="38"/>
        <v>0</v>
      </c>
      <c r="T301" s="26" t="str">
        <f t="shared" si="33"/>
        <v>Hosomak</v>
      </c>
      <c r="U301" s="19" t="str">
        <f t="shared" si="34"/>
        <v>Węgorz</v>
      </c>
    </row>
    <row r="302" spans="1:21" x14ac:dyDescent="0.3">
      <c r="A302" s="15" t="s">
        <v>16178</v>
      </c>
      <c r="B302" s="16" t="s">
        <v>4726</v>
      </c>
      <c r="C302" s="17">
        <v>25</v>
      </c>
      <c r="D302">
        <f t="shared" si="37"/>
        <v>0</v>
      </c>
      <c r="E302">
        <f t="shared" si="37"/>
        <v>1</v>
      </c>
      <c r="F302">
        <f t="shared" si="36"/>
        <v>0</v>
      </c>
      <c r="G302">
        <f t="shared" si="36"/>
        <v>0</v>
      </c>
      <c r="H302">
        <f t="shared" si="36"/>
        <v>0</v>
      </c>
      <c r="I302">
        <f t="shared" si="36"/>
        <v>0</v>
      </c>
      <c r="J302" s="21">
        <f t="shared" si="32"/>
        <v>1</v>
      </c>
      <c r="K302">
        <f t="shared" si="39"/>
        <v>0</v>
      </c>
      <c r="L302">
        <f t="shared" si="38"/>
        <v>0</v>
      </c>
      <c r="M302">
        <f t="shared" si="38"/>
        <v>0</v>
      </c>
      <c r="N302">
        <f t="shared" si="38"/>
        <v>1</v>
      </c>
      <c r="O302">
        <f t="shared" si="38"/>
        <v>0</v>
      </c>
      <c r="P302">
        <f t="shared" si="38"/>
        <v>0</v>
      </c>
      <c r="Q302">
        <f t="shared" si="38"/>
        <v>0</v>
      </c>
      <c r="R302">
        <f t="shared" si="38"/>
        <v>0</v>
      </c>
      <c r="S302">
        <f t="shared" si="38"/>
        <v>0</v>
      </c>
      <c r="T302" s="26" t="str">
        <f t="shared" si="33"/>
        <v>Nigiri</v>
      </c>
      <c r="U302" s="19" t="str">
        <f t="shared" si="34"/>
        <v>Krewetk</v>
      </c>
    </row>
    <row r="303" spans="1:21" x14ac:dyDescent="0.3">
      <c r="A303" s="15" t="s">
        <v>16178</v>
      </c>
      <c r="B303" s="16" t="s">
        <v>582</v>
      </c>
      <c r="C303" s="17">
        <v>23</v>
      </c>
      <c r="D303">
        <f t="shared" si="37"/>
        <v>0</v>
      </c>
      <c r="E303">
        <f t="shared" si="37"/>
        <v>1</v>
      </c>
      <c r="F303">
        <f t="shared" si="36"/>
        <v>0</v>
      </c>
      <c r="G303">
        <f t="shared" si="36"/>
        <v>0</v>
      </c>
      <c r="H303">
        <f t="shared" si="36"/>
        <v>0</v>
      </c>
      <c r="I303">
        <f t="shared" si="36"/>
        <v>0</v>
      </c>
      <c r="J303" s="21">
        <f t="shared" si="32"/>
        <v>1</v>
      </c>
      <c r="K303">
        <f t="shared" si="39"/>
        <v>1</v>
      </c>
      <c r="L303">
        <f t="shared" si="38"/>
        <v>0</v>
      </c>
      <c r="M303">
        <f t="shared" si="38"/>
        <v>0</v>
      </c>
      <c r="N303">
        <f t="shared" si="38"/>
        <v>0</v>
      </c>
      <c r="O303">
        <f t="shared" si="38"/>
        <v>0</v>
      </c>
      <c r="P303">
        <f t="shared" si="38"/>
        <v>0</v>
      </c>
      <c r="Q303">
        <f t="shared" si="38"/>
        <v>0</v>
      </c>
      <c r="R303">
        <f t="shared" si="38"/>
        <v>0</v>
      </c>
      <c r="S303">
        <f t="shared" si="38"/>
        <v>0</v>
      </c>
      <c r="T303" s="26" t="str">
        <f t="shared" si="33"/>
        <v>Nigiri</v>
      </c>
      <c r="U303" s="19" t="str">
        <f t="shared" si="34"/>
        <v>Łoso</v>
      </c>
    </row>
    <row r="304" spans="1:21" x14ac:dyDescent="0.3">
      <c r="A304" s="15" t="s">
        <v>16178</v>
      </c>
      <c r="B304" s="16" t="s">
        <v>7966</v>
      </c>
      <c r="C304" s="17">
        <v>25</v>
      </c>
      <c r="D304">
        <f t="shared" si="37"/>
        <v>0</v>
      </c>
      <c r="E304">
        <f t="shared" si="37"/>
        <v>1</v>
      </c>
      <c r="F304">
        <f t="shared" si="36"/>
        <v>0</v>
      </c>
      <c r="G304">
        <f t="shared" si="36"/>
        <v>0</v>
      </c>
      <c r="H304">
        <f t="shared" si="36"/>
        <v>0</v>
      </c>
      <c r="I304">
        <f t="shared" si="36"/>
        <v>0</v>
      </c>
      <c r="J304" s="21">
        <f t="shared" si="32"/>
        <v>1</v>
      </c>
      <c r="K304">
        <f t="shared" si="39"/>
        <v>0</v>
      </c>
      <c r="L304">
        <f t="shared" si="38"/>
        <v>0</v>
      </c>
      <c r="M304">
        <f t="shared" si="38"/>
        <v>0</v>
      </c>
      <c r="N304">
        <f t="shared" si="38"/>
        <v>0</v>
      </c>
      <c r="O304">
        <f t="shared" si="38"/>
        <v>0</v>
      </c>
      <c r="P304">
        <f t="shared" si="38"/>
        <v>0</v>
      </c>
      <c r="Q304">
        <f t="shared" si="38"/>
        <v>0</v>
      </c>
      <c r="R304">
        <f t="shared" si="38"/>
        <v>0</v>
      </c>
      <c r="S304">
        <f t="shared" si="38"/>
        <v>0</v>
      </c>
      <c r="T304" s="26" t="str">
        <f t="shared" si="33"/>
        <v>Nigiri</v>
      </c>
      <c r="U304" s="19" t="str">
        <f t="shared" si="34"/>
        <v/>
      </c>
    </row>
    <row r="305" spans="1:21" x14ac:dyDescent="0.3">
      <c r="A305" s="15" t="s">
        <v>16178</v>
      </c>
      <c r="B305" s="16" t="s">
        <v>583</v>
      </c>
      <c r="C305" s="17">
        <v>26</v>
      </c>
      <c r="D305">
        <f t="shared" si="37"/>
        <v>0</v>
      </c>
      <c r="E305">
        <f t="shared" si="37"/>
        <v>1</v>
      </c>
      <c r="F305">
        <f t="shared" si="36"/>
        <v>0</v>
      </c>
      <c r="G305">
        <f t="shared" si="36"/>
        <v>0</v>
      </c>
      <c r="H305">
        <f t="shared" si="36"/>
        <v>0</v>
      </c>
      <c r="I305">
        <f t="shared" si="36"/>
        <v>0</v>
      </c>
      <c r="J305" s="21">
        <f t="shared" si="32"/>
        <v>1</v>
      </c>
      <c r="K305">
        <f t="shared" si="39"/>
        <v>1</v>
      </c>
      <c r="L305">
        <f t="shared" si="38"/>
        <v>0</v>
      </c>
      <c r="M305">
        <f t="shared" si="38"/>
        <v>0</v>
      </c>
      <c r="N305">
        <f t="shared" si="38"/>
        <v>0</v>
      </c>
      <c r="O305">
        <f t="shared" si="38"/>
        <v>0</v>
      </c>
      <c r="P305">
        <f t="shared" si="38"/>
        <v>0</v>
      </c>
      <c r="Q305">
        <f t="shared" si="38"/>
        <v>0</v>
      </c>
      <c r="R305">
        <f t="shared" si="38"/>
        <v>0</v>
      </c>
      <c r="S305">
        <f t="shared" si="38"/>
        <v>0</v>
      </c>
      <c r="T305" s="26" t="str">
        <f t="shared" si="33"/>
        <v>Nigiri</v>
      </c>
      <c r="U305" s="19" t="str">
        <f t="shared" si="34"/>
        <v>Łoso</v>
      </c>
    </row>
    <row r="306" spans="1:21" x14ac:dyDescent="0.3">
      <c r="A306" s="15" t="s">
        <v>16178</v>
      </c>
      <c r="B306" s="16" t="s">
        <v>15073</v>
      </c>
      <c r="C306" s="17">
        <v>21</v>
      </c>
      <c r="D306">
        <f t="shared" si="37"/>
        <v>0</v>
      </c>
      <c r="E306">
        <f t="shared" si="37"/>
        <v>1</v>
      </c>
      <c r="F306">
        <f t="shared" si="36"/>
        <v>0</v>
      </c>
      <c r="G306">
        <f t="shared" si="36"/>
        <v>0</v>
      </c>
      <c r="H306">
        <f t="shared" si="36"/>
        <v>0</v>
      </c>
      <c r="I306">
        <f t="shared" si="36"/>
        <v>0</v>
      </c>
      <c r="J306" s="21">
        <f t="shared" si="32"/>
        <v>1</v>
      </c>
      <c r="K306">
        <f t="shared" si="39"/>
        <v>0</v>
      </c>
      <c r="L306">
        <f t="shared" si="38"/>
        <v>0</v>
      </c>
      <c r="M306">
        <f t="shared" si="38"/>
        <v>0</v>
      </c>
      <c r="N306">
        <f t="shared" si="38"/>
        <v>0</v>
      </c>
      <c r="O306">
        <f t="shared" si="38"/>
        <v>0</v>
      </c>
      <c r="P306">
        <f t="shared" si="38"/>
        <v>0</v>
      </c>
      <c r="Q306">
        <f t="shared" si="38"/>
        <v>0</v>
      </c>
      <c r="R306">
        <f t="shared" si="38"/>
        <v>0</v>
      </c>
      <c r="S306">
        <f t="shared" si="38"/>
        <v>0</v>
      </c>
      <c r="T306" s="26" t="str">
        <f t="shared" si="33"/>
        <v>Nigiri</v>
      </c>
      <c r="U306" s="19" t="str">
        <f t="shared" si="34"/>
        <v/>
      </c>
    </row>
    <row r="307" spans="1:21" x14ac:dyDescent="0.3">
      <c r="A307" s="15" t="s">
        <v>16178</v>
      </c>
      <c r="B307" s="16" t="s">
        <v>584</v>
      </c>
      <c r="C307" s="17">
        <v>26</v>
      </c>
      <c r="D307">
        <f t="shared" si="37"/>
        <v>0</v>
      </c>
      <c r="E307">
        <f t="shared" si="37"/>
        <v>1</v>
      </c>
      <c r="F307">
        <f t="shared" si="36"/>
        <v>0</v>
      </c>
      <c r="G307">
        <f t="shared" si="36"/>
        <v>0</v>
      </c>
      <c r="H307">
        <f t="shared" si="36"/>
        <v>0</v>
      </c>
      <c r="I307">
        <f t="shared" si="36"/>
        <v>0</v>
      </c>
      <c r="J307" s="21">
        <f t="shared" si="32"/>
        <v>1</v>
      </c>
      <c r="K307">
        <f t="shared" si="39"/>
        <v>0</v>
      </c>
      <c r="L307">
        <f t="shared" si="38"/>
        <v>1</v>
      </c>
      <c r="M307">
        <f t="shared" si="38"/>
        <v>0</v>
      </c>
      <c r="N307">
        <f t="shared" si="38"/>
        <v>0</v>
      </c>
      <c r="O307">
        <f t="shared" si="38"/>
        <v>0</v>
      </c>
      <c r="P307">
        <f t="shared" si="38"/>
        <v>0</v>
      </c>
      <c r="Q307">
        <f t="shared" si="38"/>
        <v>0</v>
      </c>
      <c r="R307">
        <f t="shared" si="38"/>
        <v>0</v>
      </c>
      <c r="S307">
        <f t="shared" si="38"/>
        <v>0</v>
      </c>
      <c r="T307" s="26" t="str">
        <f t="shared" si="33"/>
        <v>Nigiri</v>
      </c>
      <c r="U307" s="19" t="str">
        <f t="shared" si="34"/>
        <v>Tuńczyk</v>
      </c>
    </row>
    <row r="308" spans="1:21" x14ac:dyDescent="0.3">
      <c r="A308" s="15" t="s">
        <v>16178</v>
      </c>
      <c r="B308" s="16" t="s">
        <v>6180</v>
      </c>
      <c r="C308" s="17">
        <v>26</v>
      </c>
      <c r="D308">
        <f t="shared" si="37"/>
        <v>0</v>
      </c>
      <c r="E308">
        <f t="shared" si="37"/>
        <v>1</v>
      </c>
      <c r="F308">
        <f t="shared" si="36"/>
        <v>0</v>
      </c>
      <c r="G308">
        <f t="shared" si="36"/>
        <v>0</v>
      </c>
      <c r="H308">
        <f t="shared" si="36"/>
        <v>0</v>
      </c>
      <c r="I308">
        <f t="shared" si="36"/>
        <v>0</v>
      </c>
      <c r="J308" s="21">
        <f t="shared" si="32"/>
        <v>1</v>
      </c>
      <c r="K308">
        <f t="shared" si="39"/>
        <v>0</v>
      </c>
      <c r="L308">
        <f t="shared" si="38"/>
        <v>0</v>
      </c>
      <c r="M308">
        <f t="shared" si="38"/>
        <v>1</v>
      </c>
      <c r="N308">
        <f t="shared" si="38"/>
        <v>0</v>
      </c>
      <c r="O308">
        <f t="shared" si="38"/>
        <v>0</v>
      </c>
      <c r="P308">
        <f t="shared" si="38"/>
        <v>0</v>
      </c>
      <c r="Q308">
        <f t="shared" si="38"/>
        <v>0</v>
      </c>
      <c r="R308">
        <f t="shared" si="38"/>
        <v>0</v>
      </c>
      <c r="S308">
        <f t="shared" si="38"/>
        <v>0</v>
      </c>
      <c r="T308" s="26" t="str">
        <f t="shared" si="33"/>
        <v>Nigiri</v>
      </c>
      <c r="U308" s="19" t="str">
        <f t="shared" si="34"/>
        <v>Węgorz</v>
      </c>
    </row>
    <row r="309" spans="1:21" x14ac:dyDescent="0.3">
      <c r="A309" s="15" t="s">
        <v>16178</v>
      </c>
      <c r="B309" s="16" t="s">
        <v>15052</v>
      </c>
      <c r="C309" s="17">
        <v>80</v>
      </c>
      <c r="D309">
        <f t="shared" si="37"/>
        <v>1</v>
      </c>
      <c r="E309">
        <f t="shared" si="37"/>
        <v>0</v>
      </c>
      <c r="F309">
        <f t="shared" si="36"/>
        <v>0</v>
      </c>
      <c r="G309">
        <f t="shared" si="36"/>
        <v>0</v>
      </c>
      <c r="H309">
        <f t="shared" si="36"/>
        <v>0</v>
      </c>
      <c r="I309">
        <f t="shared" si="36"/>
        <v>0</v>
      </c>
      <c r="J309" s="21">
        <f t="shared" si="32"/>
        <v>1</v>
      </c>
      <c r="K309">
        <f t="shared" si="39"/>
        <v>0</v>
      </c>
      <c r="L309">
        <f t="shared" si="38"/>
        <v>0</v>
      </c>
      <c r="M309">
        <f t="shared" si="38"/>
        <v>0</v>
      </c>
      <c r="N309">
        <f t="shared" si="38"/>
        <v>0</v>
      </c>
      <c r="O309">
        <f t="shared" si="38"/>
        <v>0</v>
      </c>
      <c r="P309">
        <f t="shared" si="38"/>
        <v>0</v>
      </c>
      <c r="Q309">
        <f t="shared" si="38"/>
        <v>0</v>
      </c>
      <c r="R309">
        <f t="shared" si="38"/>
        <v>0</v>
      </c>
      <c r="S309">
        <f t="shared" si="38"/>
        <v>0</v>
      </c>
      <c r="T309" s="26" t="str">
        <f t="shared" si="33"/>
        <v>Sashimi</v>
      </c>
      <c r="U309" s="19" t="str">
        <f t="shared" si="34"/>
        <v/>
      </c>
    </row>
    <row r="310" spans="1:21" x14ac:dyDescent="0.3">
      <c r="A310" s="15" t="s">
        <v>16178</v>
      </c>
      <c r="B310" s="16" t="s">
        <v>15050</v>
      </c>
      <c r="C310" s="17">
        <v>44</v>
      </c>
      <c r="D310">
        <f t="shared" si="37"/>
        <v>1</v>
      </c>
      <c r="E310">
        <f t="shared" si="37"/>
        <v>0</v>
      </c>
      <c r="F310">
        <f t="shared" si="36"/>
        <v>0</v>
      </c>
      <c r="G310">
        <f t="shared" si="36"/>
        <v>0</v>
      </c>
      <c r="H310">
        <f t="shared" si="36"/>
        <v>0</v>
      </c>
      <c r="I310">
        <f t="shared" si="36"/>
        <v>0</v>
      </c>
      <c r="J310" s="21">
        <f t="shared" si="32"/>
        <v>1</v>
      </c>
      <c r="K310">
        <f t="shared" si="39"/>
        <v>0</v>
      </c>
      <c r="L310">
        <f t="shared" si="38"/>
        <v>0</v>
      </c>
      <c r="M310">
        <f t="shared" si="38"/>
        <v>0</v>
      </c>
      <c r="N310">
        <f t="shared" si="38"/>
        <v>0</v>
      </c>
      <c r="O310">
        <f t="shared" si="38"/>
        <v>0</v>
      </c>
      <c r="P310">
        <f t="shared" si="38"/>
        <v>0</v>
      </c>
      <c r="Q310">
        <f t="shared" si="38"/>
        <v>0</v>
      </c>
      <c r="R310">
        <f t="shared" si="38"/>
        <v>0</v>
      </c>
      <c r="S310">
        <f t="shared" si="38"/>
        <v>0</v>
      </c>
      <c r="T310" s="26" t="str">
        <f t="shared" si="33"/>
        <v>Sashimi</v>
      </c>
      <c r="U310" s="19" t="str">
        <f t="shared" si="34"/>
        <v/>
      </c>
    </row>
    <row r="311" spans="1:21" x14ac:dyDescent="0.3">
      <c r="A311" s="15" t="s">
        <v>16178</v>
      </c>
      <c r="B311" s="16" t="s">
        <v>8744</v>
      </c>
      <c r="C311" s="17">
        <v>44</v>
      </c>
      <c r="D311">
        <f t="shared" si="37"/>
        <v>1</v>
      </c>
      <c r="E311">
        <f t="shared" si="37"/>
        <v>0</v>
      </c>
      <c r="F311">
        <f t="shared" si="36"/>
        <v>0</v>
      </c>
      <c r="G311">
        <f t="shared" si="36"/>
        <v>0</v>
      </c>
      <c r="H311">
        <f t="shared" si="36"/>
        <v>0</v>
      </c>
      <c r="I311">
        <f t="shared" si="36"/>
        <v>0</v>
      </c>
      <c r="J311" s="21">
        <f t="shared" si="32"/>
        <v>1</v>
      </c>
      <c r="K311">
        <f t="shared" si="39"/>
        <v>0</v>
      </c>
      <c r="L311">
        <f t="shared" si="38"/>
        <v>0</v>
      </c>
      <c r="M311">
        <f t="shared" si="38"/>
        <v>0</v>
      </c>
      <c r="N311">
        <f t="shared" si="38"/>
        <v>0</v>
      </c>
      <c r="O311">
        <f t="shared" si="38"/>
        <v>0</v>
      </c>
      <c r="P311">
        <f t="shared" si="38"/>
        <v>0</v>
      </c>
      <c r="Q311">
        <f t="shared" si="38"/>
        <v>0</v>
      </c>
      <c r="R311">
        <f t="shared" si="38"/>
        <v>0</v>
      </c>
      <c r="S311">
        <f t="shared" si="38"/>
        <v>0</v>
      </c>
      <c r="T311" s="26" t="str">
        <f t="shared" si="33"/>
        <v>Sashimi</v>
      </c>
      <c r="U311" s="19" t="str">
        <f t="shared" si="34"/>
        <v/>
      </c>
    </row>
    <row r="312" spans="1:21" x14ac:dyDescent="0.3">
      <c r="A312" s="15" t="s">
        <v>16192</v>
      </c>
      <c r="B312" s="16" t="s">
        <v>952</v>
      </c>
      <c r="C312" s="17">
        <v>24</v>
      </c>
      <c r="D312">
        <f t="shared" si="37"/>
        <v>0</v>
      </c>
      <c r="E312">
        <f t="shared" si="37"/>
        <v>0</v>
      </c>
      <c r="F312">
        <f t="shared" si="36"/>
        <v>0</v>
      </c>
      <c r="G312">
        <f t="shared" si="36"/>
        <v>0</v>
      </c>
      <c r="H312">
        <f t="shared" si="36"/>
        <v>0</v>
      </c>
      <c r="I312">
        <f t="shared" si="36"/>
        <v>1</v>
      </c>
      <c r="J312" s="21">
        <f t="shared" si="32"/>
        <v>1</v>
      </c>
      <c r="K312">
        <f t="shared" si="39"/>
        <v>0</v>
      </c>
      <c r="L312">
        <f t="shared" si="38"/>
        <v>0</v>
      </c>
      <c r="M312">
        <f t="shared" si="38"/>
        <v>0</v>
      </c>
      <c r="N312">
        <f t="shared" si="38"/>
        <v>0</v>
      </c>
      <c r="O312">
        <f t="shared" si="38"/>
        <v>0</v>
      </c>
      <c r="P312">
        <f t="shared" si="38"/>
        <v>0</v>
      </c>
      <c r="Q312">
        <f t="shared" si="38"/>
        <v>0</v>
      </c>
      <c r="R312">
        <f t="shared" si="38"/>
        <v>0</v>
      </c>
      <c r="S312">
        <f t="shared" si="38"/>
        <v>0</v>
      </c>
      <c r="T312" s="26" t="str">
        <f t="shared" si="33"/>
        <v>Futomak</v>
      </c>
      <c r="U312" s="19" t="str">
        <f t="shared" si="34"/>
        <v/>
      </c>
    </row>
    <row r="313" spans="1:21" x14ac:dyDescent="0.3">
      <c r="A313" s="15" t="s">
        <v>16192</v>
      </c>
      <c r="B313" s="16" t="s">
        <v>948</v>
      </c>
      <c r="C313" s="17">
        <v>26</v>
      </c>
      <c r="D313">
        <f t="shared" si="37"/>
        <v>0</v>
      </c>
      <c r="E313">
        <f t="shared" si="37"/>
        <v>0</v>
      </c>
      <c r="F313">
        <f t="shared" si="36"/>
        <v>0</v>
      </c>
      <c r="G313">
        <f t="shared" si="36"/>
        <v>0</v>
      </c>
      <c r="H313">
        <f t="shared" si="36"/>
        <v>0</v>
      </c>
      <c r="I313">
        <f t="shared" si="36"/>
        <v>1</v>
      </c>
      <c r="J313" s="21">
        <f t="shared" si="32"/>
        <v>1</v>
      </c>
      <c r="K313">
        <f t="shared" si="39"/>
        <v>0</v>
      </c>
      <c r="L313">
        <f t="shared" si="38"/>
        <v>0</v>
      </c>
      <c r="M313">
        <f t="shared" si="38"/>
        <v>0</v>
      </c>
      <c r="N313">
        <f t="shared" si="38"/>
        <v>1</v>
      </c>
      <c r="O313">
        <f t="shared" si="38"/>
        <v>0</v>
      </c>
      <c r="P313">
        <f t="shared" si="38"/>
        <v>0</v>
      </c>
      <c r="Q313">
        <f t="shared" si="38"/>
        <v>0</v>
      </c>
      <c r="R313">
        <f t="shared" si="38"/>
        <v>0</v>
      </c>
      <c r="S313">
        <f t="shared" si="38"/>
        <v>0</v>
      </c>
      <c r="T313" s="26" t="str">
        <f t="shared" si="33"/>
        <v>Futomak</v>
      </c>
      <c r="U313" s="19" t="str">
        <f t="shared" si="34"/>
        <v>Krewetk</v>
      </c>
    </row>
    <row r="314" spans="1:21" x14ac:dyDescent="0.3">
      <c r="A314" s="15" t="s">
        <v>16192</v>
      </c>
      <c r="B314" s="16" t="s">
        <v>950</v>
      </c>
      <c r="C314" s="17">
        <v>29</v>
      </c>
      <c r="D314">
        <f t="shared" si="37"/>
        <v>0</v>
      </c>
      <c r="E314">
        <f t="shared" si="37"/>
        <v>0</v>
      </c>
      <c r="F314">
        <f t="shared" si="36"/>
        <v>0</v>
      </c>
      <c r="G314">
        <f t="shared" si="36"/>
        <v>0</v>
      </c>
      <c r="H314">
        <f t="shared" si="36"/>
        <v>0</v>
      </c>
      <c r="I314">
        <f t="shared" si="36"/>
        <v>1</v>
      </c>
      <c r="J314" s="21">
        <f t="shared" si="32"/>
        <v>1</v>
      </c>
      <c r="K314">
        <f t="shared" si="39"/>
        <v>1</v>
      </c>
      <c r="L314">
        <f t="shared" si="38"/>
        <v>0</v>
      </c>
      <c r="M314">
        <f t="shared" si="38"/>
        <v>0</v>
      </c>
      <c r="N314">
        <f t="shared" si="38"/>
        <v>1</v>
      </c>
      <c r="O314">
        <f t="shared" si="38"/>
        <v>0</v>
      </c>
      <c r="P314">
        <f t="shared" si="38"/>
        <v>0</v>
      </c>
      <c r="Q314">
        <f t="shared" si="38"/>
        <v>0</v>
      </c>
      <c r="R314">
        <f t="shared" si="38"/>
        <v>0</v>
      </c>
      <c r="S314">
        <f t="shared" si="38"/>
        <v>0</v>
      </c>
      <c r="T314" s="26" t="str">
        <f t="shared" si="33"/>
        <v>Futomak</v>
      </c>
      <c r="U314" s="19" t="str">
        <f t="shared" si="34"/>
        <v>Łoso</v>
      </c>
    </row>
    <row r="315" spans="1:21" x14ac:dyDescent="0.3">
      <c r="A315" s="15" t="s">
        <v>16192</v>
      </c>
      <c r="B315" s="16" t="s">
        <v>925</v>
      </c>
      <c r="C315" s="17">
        <v>24</v>
      </c>
      <c r="D315">
        <f t="shared" si="37"/>
        <v>0</v>
      </c>
      <c r="E315">
        <f t="shared" si="37"/>
        <v>0</v>
      </c>
      <c r="F315">
        <f t="shared" si="36"/>
        <v>0</v>
      </c>
      <c r="G315">
        <f t="shared" si="36"/>
        <v>0</v>
      </c>
      <c r="H315">
        <f t="shared" si="36"/>
        <v>0</v>
      </c>
      <c r="I315">
        <f t="shared" si="36"/>
        <v>1</v>
      </c>
      <c r="J315" s="21">
        <f t="shared" si="32"/>
        <v>1</v>
      </c>
      <c r="K315">
        <f t="shared" si="39"/>
        <v>1</v>
      </c>
      <c r="L315">
        <f t="shared" si="38"/>
        <v>0</v>
      </c>
      <c r="M315">
        <f t="shared" si="38"/>
        <v>0</v>
      </c>
      <c r="N315">
        <f t="shared" si="38"/>
        <v>0</v>
      </c>
      <c r="O315">
        <f t="shared" si="38"/>
        <v>0</v>
      </c>
      <c r="P315">
        <f t="shared" si="38"/>
        <v>0</v>
      </c>
      <c r="Q315">
        <f t="shared" si="38"/>
        <v>0</v>
      </c>
      <c r="R315">
        <f t="shared" si="38"/>
        <v>0</v>
      </c>
      <c r="S315">
        <f t="shared" si="38"/>
        <v>0</v>
      </c>
      <c r="T315" s="26" t="str">
        <f t="shared" si="33"/>
        <v>Futomak</v>
      </c>
      <c r="U315" s="19" t="str">
        <f t="shared" si="34"/>
        <v>Łoso</v>
      </c>
    </row>
    <row r="316" spans="1:21" x14ac:dyDescent="0.3">
      <c r="A316" s="15" t="s">
        <v>16192</v>
      </c>
      <c r="B316" s="16" t="s">
        <v>3143</v>
      </c>
      <c r="C316" s="17">
        <v>25</v>
      </c>
      <c r="D316">
        <f t="shared" si="37"/>
        <v>0</v>
      </c>
      <c r="E316">
        <f t="shared" si="37"/>
        <v>0</v>
      </c>
      <c r="F316">
        <f t="shared" si="36"/>
        <v>0</v>
      </c>
      <c r="G316">
        <f t="shared" si="36"/>
        <v>0</v>
      </c>
      <c r="H316">
        <f t="shared" si="36"/>
        <v>0</v>
      </c>
      <c r="I316">
        <f t="shared" si="36"/>
        <v>1</v>
      </c>
      <c r="J316" s="21">
        <f t="shared" si="32"/>
        <v>1</v>
      </c>
      <c r="K316">
        <f t="shared" si="39"/>
        <v>1</v>
      </c>
      <c r="L316">
        <f t="shared" si="38"/>
        <v>0</v>
      </c>
      <c r="M316">
        <f t="shared" si="38"/>
        <v>0</v>
      </c>
      <c r="N316">
        <f t="shared" si="38"/>
        <v>0</v>
      </c>
      <c r="O316">
        <f t="shared" si="38"/>
        <v>0</v>
      </c>
      <c r="P316">
        <f t="shared" si="38"/>
        <v>0</v>
      </c>
      <c r="Q316">
        <f t="shared" si="38"/>
        <v>0</v>
      </c>
      <c r="R316">
        <f t="shared" si="38"/>
        <v>0</v>
      </c>
      <c r="S316">
        <f t="shared" si="38"/>
        <v>0</v>
      </c>
      <c r="T316" s="26" t="str">
        <f t="shared" si="33"/>
        <v>Futomak</v>
      </c>
      <c r="U316" s="19" t="str">
        <f t="shared" si="34"/>
        <v>Łoso</v>
      </c>
    </row>
    <row r="317" spans="1:21" x14ac:dyDescent="0.3">
      <c r="A317" s="15" t="s">
        <v>16192</v>
      </c>
      <c r="B317" s="16" t="s">
        <v>929</v>
      </c>
      <c r="C317" s="17">
        <v>26</v>
      </c>
      <c r="D317">
        <f t="shared" si="37"/>
        <v>0</v>
      </c>
      <c r="E317">
        <f t="shared" si="37"/>
        <v>0</v>
      </c>
      <c r="F317">
        <f t="shared" si="36"/>
        <v>0</v>
      </c>
      <c r="G317">
        <f t="shared" si="36"/>
        <v>0</v>
      </c>
      <c r="H317">
        <f t="shared" si="36"/>
        <v>0</v>
      </c>
      <c r="I317">
        <f t="shared" si="36"/>
        <v>1</v>
      </c>
      <c r="J317" s="21">
        <f t="shared" si="32"/>
        <v>1</v>
      </c>
      <c r="K317">
        <f t="shared" si="39"/>
        <v>1</v>
      </c>
      <c r="L317">
        <f t="shared" si="38"/>
        <v>0</v>
      </c>
      <c r="M317">
        <f t="shared" si="38"/>
        <v>0</v>
      </c>
      <c r="N317">
        <f t="shared" si="38"/>
        <v>0</v>
      </c>
      <c r="O317">
        <f t="shared" si="38"/>
        <v>0</v>
      </c>
      <c r="P317">
        <f t="shared" si="38"/>
        <v>0</v>
      </c>
      <c r="Q317">
        <f t="shared" si="38"/>
        <v>0</v>
      </c>
      <c r="R317">
        <f t="shared" si="38"/>
        <v>0</v>
      </c>
      <c r="S317">
        <f t="shared" si="38"/>
        <v>0</v>
      </c>
      <c r="T317" s="26" t="str">
        <f t="shared" si="33"/>
        <v>Futomak</v>
      </c>
      <c r="U317" s="19" t="str">
        <f t="shared" si="34"/>
        <v>Łoso</v>
      </c>
    </row>
    <row r="318" spans="1:21" x14ac:dyDescent="0.3">
      <c r="A318" s="15" t="s">
        <v>16192</v>
      </c>
      <c r="B318" s="16" t="s">
        <v>3139</v>
      </c>
      <c r="C318" s="17">
        <v>25</v>
      </c>
      <c r="D318">
        <f t="shared" si="37"/>
        <v>0</v>
      </c>
      <c r="E318">
        <f t="shared" si="37"/>
        <v>0</v>
      </c>
      <c r="F318">
        <f t="shared" si="36"/>
        <v>0</v>
      </c>
      <c r="G318">
        <f t="shared" si="36"/>
        <v>0</v>
      </c>
      <c r="H318">
        <f t="shared" si="36"/>
        <v>0</v>
      </c>
      <c r="I318">
        <f t="shared" si="36"/>
        <v>1</v>
      </c>
      <c r="J318" s="21">
        <f t="shared" si="32"/>
        <v>1</v>
      </c>
      <c r="K318">
        <f t="shared" si="39"/>
        <v>1</v>
      </c>
      <c r="L318">
        <f t="shared" si="38"/>
        <v>0</v>
      </c>
      <c r="M318">
        <f t="shared" si="38"/>
        <v>0</v>
      </c>
      <c r="N318">
        <f t="shared" si="38"/>
        <v>0</v>
      </c>
      <c r="O318">
        <f t="shared" si="38"/>
        <v>0</v>
      </c>
      <c r="P318">
        <f t="shared" si="38"/>
        <v>0</v>
      </c>
      <c r="Q318">
        <f t="shared" si="38"/>
        <v>0</v>
      </c>
      <c r="R318">
        <f t="shared" si="38"/>
        <v>0</v>
      </c>
      <c r="S318">
        <f t="shared" si="38"/>
        <v>0</v>
      </c>
      <c r="T318" s="26" t="str">
        <f t="shared" si="33"/>
        <v>Futomak</v>
      </c>
      <c r="U318" s="19" t="str">
        <f t="shared" si="34"/>
        <v>Łoso</v>
      </c>
    </row>
    <row r="319" spans="1:21" x14ac:dyDescent="0.3">
      <c r="A319" s="15" t="s">
        <v>16192</v>
      </c>
      <c r="B319" s="16" t="s">
        <v>3150</v>
      </c>
      <c r="C319" s="17">
        <v>23</v>
      </c>
      <c r="D319">
        <f t="shared" si="37"/>
        <v>0</v>
      </c>
      <c r="E319">
        <f t="shared" si="37"/>
        <v>0</v>
      </c>
      <c r="F319">
        <f t="shared" si="36"/>
        <v>0</v>
      </c>
      <c r="G319">
        <f t="shared" si="36"/>
        <v>0</v>
      </c>
      <c r="H319">
        <f t="shared" si="36"/>
        <v>0</v>
      </c>
      <c r="I319">
        <f t="shared" si="36"/>
        <v>1</v>
      </c>
      <c r="J319" s="21">
        <f t="shared" si="32"/>
        <v>1</v>
      </c>
      <c r="K319">
        <f t="shared" si="39"/>
        <v>0</v>
      </c>
      <c r="L319">
        <f t="shared" si="38"/>
        <v>0</v>
      </c>
      <c r="M319">
        <f t="shared" si="38"/>
        <v>0</v>
      </c>
      <c r="N319">
        <f t="shared" si="38"/>
        <v>0</v>
      </c>
      <c r="O319">
        <f t="shared" si="38"/>
        <v>0</v>
      </c>
      <c r="P319">
        <f t="shared" si="38"/>
        <v>0</v>
      </c>
      <c r="Q319">
        <f t="shared" si="38"/>
        <v>0</v>
      </c>
      <c r="R319">
        <f t="shared" si="38"/>
        <v>0</v>
      </c>
      <c r="S319">
        <f t="shared" si="38"/>
        <v>0</v>
      </c>
      <c r="T319" s="26" t="str">
        <f t="shared" si="33"/>
        <v>Futomak</v>
      </c>
      <c r="U319" s="19" t="str">
        <f t="shared" si="34"/>
        <v/>
      </c>
    </row>
    <row r="320" spans="1:21" x14ac:dyDescent="0.3">
      <c r="A320" s="15" t="s">
        <v>16192</v>
      </c>
      <c r="B320" s="16" t="s">
        <v>3152</v>
      </c>
      <c r="C320" s="17">
        <v>24</v>
      </c>
      <c r="D320">
        <f t="shared" si="37"/>
        <v>0</v>
      </c>
      <c r="E320">
        <f t="shared" si="37"/>
        <v>0</v>
      </c>
      <c r="F320">
        <f t="shared" si="36"/>
        <v>0</v>
      </c>
      <c r="G320">
        <f t="shared" si="36"/>
        <v>0</v>
      </c>
      <c r="H320">
        <f t="shared" si="36"/>
        <v>0</v>
      </c>
      <c r="I320">
        <f t="shared" si="36"/>
        <v>1</v>
      </c>
      <c r="J320" s="21">
        <f t="shared" si="32"/>
        <v>1</v>
      </c>
      <c r="K320">
        <f t="shared" si="39"/>
        <v>0</v>
      </c>
      <c r="L320">
        <f t="shared" si="38"/>
        <v>0</v>
      </c>
      <c r="M320">
        <f t="shared" si="38"/>
        <v>0</v>
      </c>
      <c r="N320">
        <f t="shared" si="38"/>
        <v>0</v>
      </c>
      <c r="O320">
        <f t="shared" si="38"/>
        <v>0</v>
      </c>
      <c r="P320">
        <f t="shared" si="38"/>
        <v>0</v>
      </c>
      <c r="Q320">
        <f t="shared" si="38"/>
        <v>0</v>
      </c>
      <c r="R320">
        <f t="shared" si="38"/>
        <v>0</v>
      </c>
      <c r="S320">
        <f t="shared" si="38"/>
        <v>0</v>
      </c>
      <c r="T320" s="26" t="str">
        <f t="shared" si="33"/>
        <v>Futomak</v>
      </c>
      <c r="U320" s="19" t="str">
        <f t="shared" si="34"/>
        <v/>
      </c>
    </row>
    <row r="321" spans="1:21" x14ac:dyDescent="0.3">
      <c r="A321" s="15" t="s">
        <v>16192</v>
      </c>
      <c r="B321" s="16" t="s">
        <v>964</v>
      </c>
      <c r="C321" s="17">
        <v>21</v>
      </c>
      <c r="D321">
        <f t="shared" si="37"/>
        <v>0</v>
      </c>
      <c r="E321">
        <f t="shared" si="37"/>
        <v>0</v>
      </c>
      <c r="F321">
        <f t="shared" si="36"/>
        <v>0</v>
      </c>
      <c r="G321">
        <f t="shared" si="36"/>
        <v>0</v>
      </c>
      <c r="H321">
        <f t="shared" si="36"/>
        <v>0</v>
      </c>
      <c r="I321">
        <f t="shared" si="36"/>
        <v>1</v>
      </c>
      <c r="J321" s="21">
        <f t="shared" si="32"/>
        <v>1</v>
      </c>
      <c r="K321">
        <f t="shared" si="39"/>
        <v>0</v>
      </c>
      <c r="L321">
        <f t="shared" si="38"/>
        <v>0</v>
      </c>
      <c r="M321">
        <f t="shared" si="38"/>
        <v>0</v>
      </c>
      <c r="N321">
        <f t="shared" si="38"/>
        <v>0</v>
      </c>
      <c r="O321">
        <f t="shared" si="38"/>
        <v>0</v>
      </c>
      <c r="P321">
        <f t="shared" si="38"/>
        <v>0</v>
      </c>
      <c r="Q321">
        <f t="shared" si="38"/>
        <v>0</v>
      </c>
      <c r="R321">
        <f t="shared" si="38"/>
        <v>0</v>
      </c>
      <c r="S321">
        <f t="shared" si="38"/>
        <v>0</v>
      </c>
      <c r="T321" s="26" t="str">
        <f t="shared" si="33"/>
        <v>Futomak</v>
      </c>
      <c r="U321" s="19" t="str">
        <f t="shared" si="34"/>
        <v/>
      </c>
    </row>
    <row r="322" spans="1:21" x14ac:dyDescent="0.3">
      <c r="A322" s="15" t="s">
        <v>16192</v>
      </c>
      <c r="B322" s="16" t="s">
        <v>962</v>
      </c>
      <c r="C322" s="17">
        <v>20</v>
      </c>
      <c r="D322">
        <f t="shared" si="37"/>
        <v>0</v>
      </c>
      <c r="E322">
        <f t="shared" si="37"/>
        <v>0</v>
      </c>
      <c r="F322">
        <f t="shared" si="36"/>
        <v>0</v>
      </c>
      <c r="G322">
        <f t="shared" si="36"/>
        <v>0</v>
      </c>
      <c r="H322">
        <f t="shared" si="36"/>
        <v>0</v>
      </c>
      <c r="I322">
        <f t="shared" si="36"/>
        <v>1</v>
      </c>
      <c r="J322" s="21">
        <f t="shared" ref="J322:J385" si="40">SUM(D322:I322)</f>
        <v>1</v>
      </c>
      <c r="K322">
        <f t="shared" si="39"/>
        <v>0</v>
      </c>
      <c r="L322">
        <f t="shared" si="38"/>
        <v>0</v>
      </c>
      <c r="M322">
        <f t="shared" si="38"/>
        <v>0</v>
      </c>
      <c r="N322">
        <f t="shared" si="38"/>
        <v>0</v>
      </c>
      <c r="O322">
        <f t="shared" si="38"/>
        <v>0</v>
      </c>
      <c r="P322">
        <f t="shared" si="38"/>
        <v>0</v>
      </c>
      <c r="Q322">
        <f t="shared" si="38"/>
        <v>1</v>
      </c>
      <c r="R322">
        <f t="shared" si="38"/>
        <v>0</v>
      </c>
      <c r="S322">
        <f t="shared" si="38"/>
        <v>0</v>
      </c>
      <c r="T322" s="26" t="str">
        <f t="shared" ref="T322:T385" si="41">INDEX(D$1:I$3732,1,SEARCH("1",CONCATENATE(D322,E322,F322,G322,H322,I322)))</f>
        <v>Futomak</v>
      </c>
      <c r="U322" s="19" t="str">
        <f t="shared" ref="U322:U385" si="42">IFERROR(INDEX(K$1:S$3732,1,SEARCH("1",CONCATENATE(K322,L322,M322,N322,O322,P322,Q322,R322,S322))),"")</f>
        <v>Surimi</v>
      </c>
    </row>
    <row r="323" spans="1:21" x14ac:dyDescent="0.3">
      <c r="A323" s="15" t="s">
        <v>16192</v>
      </c>
      <c r="B323" s="16" t="s">
        <v>3141</v>
      </c>
      <c r="C323" s="17">
        <v>26</v>
      </c>
      <c r="D323">
        <f t="shared" si="37"/>
        <v>0</v>
      </c>
      <c r="E323">
        <f t="shared" si="37"/>
        <v>0</v>
      </c>
      <c r="F323">
        <f t="shared" si="36"/>
        <v>0</v>
      </c>
      <c r="G323">
        <f t="shared" si="36"/>
        <v>0</v>
      </c>
      <c r="H323">
        <f t="shared" si="36"/>
        <v>0</v>
      </c>
      <c r="I323">
        <f t="shared" si="36"/>
        <v>1</v>
      </c>
      <c r="J323" s="21">
        <f t="shared" si="40"/>
        <v>1</v>
      </c>
      <c r="K323">
        <f t="shared" si="39"/>
        <v>1</v>
      </c>
      <c r="L323">
        <f t="shared" si="38"/>
        <v>0</v>
      </c>
      <c r="M323">
        <f t="shared" si="38"/>
        <v>0</v>
      </c>
      <c r="N323">
        <f t="shared" si="38"/>
        <v>0</v>
      </c>
      <c r="O323">
        <f t="shared" si="38"/>
        <v>0</v>
      </c>
      <c r="P323">
        <f t="shared" si="38"/>
        <v>0</v>
      </c>
      <c r="Q323">
        <f t="shared" si="38"/>
        <v>0</v>
      </c>
      <c r="R323">
        <f t="shared" si="38"/>
        <v>0</v>
      </c>
      <c r="S323">
        <f t="shared" si="38"/>
        <v>0</v>
      </c>
      <c r="T323" s="26" t="str">
        <f t="shared" si="41"/>
        <v>Futomak</v>
      </c>
      <c r="U323" s="19" t="str">
        <f t="shared" si="42"/>
        <v>Łoso</v>
      </c>
    </row>
    <row r="324" spans="1:21" x14ac:dyDescent="0.3">
      <c r="A324" s="15" t="s">
        <v>16192</v>
      </c>
      <c r="B324" s="16" t="s">
        <v>935</v>
      </c>
      <c r="C324" s="17">
        <v>28</v>
      </c>
      <c r="D324">
        <f t="shared" si="37"/>
        <v>0</v>
      </c>
      <c r="E324">
        <f t="shared" si="37"/>
        <v>0</v>
      </c>
      <c r="F324">
        <f t="shared" si="36"/>
        <v>0</v>
      </c>
      <c r="G324">
        <f t="shared" si="36"/>
        <v>0</v>
      </c>
      <c r="H324">
        <f t="shared" si="36"/>
        <v>0</v>
      </c>
      <c r="I324">
        <f t="shared" si="36"/>
        <v>1</v>
      </c>
      <c r="J324" s="21">
        <f t="shared" si="40"/>
        <v>1</v>
      </c>
      <c r="K324">
        <f t="shared" si="39"/>
        <v>0</v>
      </c>
      <c r="L324">
        <f t="shared" si="38"/>
        <v>1</v>
      </c>
      <c r="M324">
        <f t="shared" si="38"/>
        <v>0</v>
      </c>
      <c r="N324">
        <f t="shared" si="38"/>
        <v>0</v>
      </c>
      <c r="O324">
        <f t="shared" si="38"/>
        <v>0</v>
      </c>
      <c r="P324">
        <f t="shared" ref="L324:S356" si="43">IF(IFERROR(SEARCH(P$1,$B324),0)&gt;0,1,0)</f>
        <v>0</v>
      </c>
      <c r="Q324">
        <f t="shared" si="43"/>
        <v>0</v>
      </c>
      <c r="R324">
        <f t="shared" si="43"/>
        <v>0</v>
      </c>
      <c r="S324">
        <f t="shared" si="43"/>
        <v>0</v>
      </c>
      <c r="T324" s="26" t="str">
        <f t="shared" si="41"/>
        <v>Futomak</v>
      </c>
      <c r="U324" s="19" t="str">
        <f t="shared" si="42"/>
        <v>Tuńczyk</v>
      </c>
    </row>
    <row r="325" spans="1:21" x14ac:dyDescent="0.3">
      <c r="A325" s="15" t="s">
        <v>16192</v>
      </c>
      <c r="B325" s="16" t="s">
        <v>7707</v>
      </c>
      <c r="C325" s="17">
        <v>20</v>
      </c>
      <c r="D325">
        <f t="shared" si="37"/>
        <v>0</v>
      </c>
      <c r="E325">
        <f t="shared" si="37"/>
        <v>0</v>
      </c>
      <c r="F325">
        <f t="shared" si="36"/>
        <v>0</v>
      </c>
      <c r="G325">
        <f t="shared" si="36"/>
        <v>0</v>
      </c>
      <c r="H325">
        <f t="shared" si="36"/>
        <v>0</v>
      </c>
      <c r="I325">
        <f t="shared" si="36"/>
        <v>1</v>
      </c>
      <c r="J325" s="21">
        <f t="shared" si="40"/>
        <v>1</v>
      </c>
      <c r="K325">
        <f t="shared" si="39"/>
        <v>0</v>
      </c>
      <c r="L325">
        <f t="shared" si="43"/>
        <v>0</v>
      </c>
      <c r="M325">
        <f t="shared" si="43"/>
        <v>0</v>
      </c>
      <c r="N325">
        <f t="shared" si="43"/>
        <v>0</v>
      </c>
      <c r="O325">
        <f t="shared" si="43"/>
        <v>0</v>
      </c>
      <c r="P325">
        <f t="shared" si="43"/>
        <v>0</v>
      </c>
      <c r="Q325">
        <f t="shared" si="43"/>
        <v>0</v>
      </c>
      <c r="R325">
        <f t="shared" si="43"/>
        <v>1</v>
      </c>
      <c r="S325">
        <f t="shared" si="43"/>
        <v>0</v>
      </c>
      <c r="T325" s="26" t="str">
        <f t="shared" si="41"/>
        <v>Futomak</v>
      </c>
      <c r="U325" s="19" t="str">
        <f t="shared" si="42"/>
        <v>Weg</v>
      </c>
    </row>
    <row r="326" spans="1:21" x14ac:dyDescent="0.3">
      <c r="A326" s="15" t="s">
        <v>16192</v>
      </c>
      <c r="B326" s="16" t="s">
        <v>3154</v>
      </c>
      <c r="C326" s="17">
        <v>28</v>
      </c>
      <c r="D326">
        <f t="shared" si="37"/>
        <v>0</v>
      </c>
      <c r="E326">
        <f t="shared" si="37"/>
        <v>0</v>
      </c>
      <c r="F326">
        <f t="shared" si="36"/>
        <v>0</v>
      </c>
      <c r="G326">
        <f t="shared" si="36"/>
        <v>0</v>
      </c>
      <c r="H326">
        <f t="shared" si="36"/>
        <v>0</v>
      </c>
      <c r="I326">
        <f t="shared" si="36"/>
        <v>1</v>
      </c>
      <c r="J326" s="21">
        <f t="shared" si="40"/>
        <v>1</v>
      </c>
      <c r="K326">
        <f t="shared" si="39"/>
        <v>0</v>
      </c>
      <c r="L326">
        <f t="shared" si="43"/>
        <v>0</v>
      </c>
      <c r="M326">
        <f t="shared" si="43"/>
        <v>1</v>
      </c>
      <c r="N326">
        <f t="shared" si="43"/>
        <v>0</v>
      </c>
      <c r="O326">
        <f t="shared" si="43"/>
        <v>0</v>
      </c>
      <c r="P326">
        <f t="shared" si="43"/>
        <v>0</v>
      </c>
      <c r="Q326">
        <f t="shared" si="43"/>
        <v>0</v>
      </c>
      <c r="R326">
        <f t="shared" si="43"/>
        <v>0</v>
      </c>
      <c r="S326">
        <f t="shared" si="43"/>
        <v>0</v>
      </c>
      <c r="T326" s="26" t="str">
        <f t="shared" si="41"/>
        <v>Futomak</v>
      </c>
      <c r="U326" s="19" t="str">
        <f t="shared" si="42"/>
        <v>Węgorz</v>
      </c>
    </row>
    <row r="327" spans="1:21" x14ac:dyDescent="0.3">
      <c r="A327" s="15" t="s">
        <v>16192</v>
      </c>
      <c r="B327" s="16" t="s">
        <v>82</v>
      </c>
      <c r="C327" s="17">
        <v>14</v>
      </c>
      <c r="D327">
        <f t="shared" si="37"/>
        <v>0</v>
      </c>
      <c r="E327">
        <f t="shared" si="37"/>
        <v>0</v>
      </c>
      <c r="F327">
        <f t="shared" si="36"/>
        <v>1</v>
      </c>
      <c r="G327">
        <f t="shared" si="36"/>
        <v>0</v>
      </c>
      <c r="H327">
        <f t="shared" si="36"/>
        <v>0</v>
      </c>
      <c r="I327">
        <f t="shared" si="36"/>
        <v>0</v>
      </c>
      <c r="J327" s="21">
        <f t="shared" si="40"/>
        <v>1</v>
      </c>
      <c r="K327">
        <f t="shared" si="39"/>
        <v>0</v>
      </c>
      <c r="L327">
        <f t="shared" si="43"/>
        <v>0</v>
      </c>
      <c r="M327">
        <f t="shared" si="43"/>
        <v>0</v>
      </c>
      <c r="N327">
        <f t="shared" si="43"/>
        <v>0</v>
      </c>
      <c r="O327">
        <f t="shared" si="43"/>
        <v>1</v>
      </c>
      <c r="P327">
        <f t="shared" si="43"/>
        <v>0</v>
      </c>
      <c r="Q327">
        <f t="shared" si="43"/>
        <v>0</v>
      </c>
      <c r="R327">
        <f t="shared" si="43"/>
        <v>0</v>
      </c>
      <c r="S327">
        <f t="shared" si="43"/>
        <v>0</v>
      </c>
      <c r="T327" s="26" t="str">
        <f t="shared" si="41"/>
        <v>Hosomak</v>
      </c>
      <c r="U327" s="19" t="str">
        <f t="shared" si="42"/>
        <v>Awokado</v>
      </c>
    </row>
    <row r="328" spans="1:21" x14ac:dyDescent="0.3">
      <c r="A328" s="15" t="s">
        <v>16192</v>
      </c>
      <c r="B328" s="16" t="s">
        <v>1050</v>
      </c>
      <c r="C328" s="17">
        <v>13</v>
      </c>
      <c r="D328">
        <f t="shared" si="37"/>
        <v>0</v>
      </c>
      <c r="E328">
        <f t="shared" si="37"/>
        <v>0</v>
      </c>
      <c r="F328">
        <f t="shared" si="36"/>
        <v>1</v>
      </c>
      <c r="G328">
        <f t="shared" si="36"/>
        <v>0</v>
      </c>
      <c r="H328">
        <f t="shared" si="36"/>
        <v>0</v>
      </c>
      <c r="I328">
        <f t="shared" si="36"/>
        <v>0</v>
      </c>
      <c r="J328" s="21">
        <f t="shared" si="40"/>
        <v>1</v>
      </c>
      <c r="K328">
        <f t="shared" si="39"/>
        <v>0</v>
      </c>
      <c r="L328">
        <f t="shared" si="43"/>
        <v>0</v>
      </c>
      <c r="M328">
        <f t="shared" si="43"/>
        <v>0</v>
      </c>
      <c r="N328">
        <f t="shared" si="43"/>
        <v>0</v>
      </c>
      <c r="O328">
        <f t="shared" si="43"/>
        <v>0</v>
      </c>
      <c r="P328">
        <f t="shared" si="43"/>
        <v>0</v>
      </c>
      <c r="Q328">
        <f t="shared" si="43"/>
        <v>0</v>
      </c>
      <c r="R328">
        <f t="shared" si="43"/>
        <v>0</v>
      </c>
      <c r="S328">
        <f t="shared" si="43"/>
        <v>0</v>
      </c>
      <c r="T328" s="26" t="str">
        <f t="shared" si="41"/>
        <v>Hosomak</v>
      </c>
      <c r="U328" s="19" t="str">
        <f t="shared" si="42"/>
        <v/>
      </c>
    </row>
    <row r="329" spans="1:21" x14ac:dyDescent="0.3">
      <c r="A329" s="15" t="s">
        <v>16192</v>
      </c>
      <c r="B329" s="16" t="s">
        <v>86</v>
      </c>
      <c r="C329" s="17">
        <v>16</v>
      </c>
      <c r="D329">
        <f t="shared" si="37"/>
        <v>0</v>
      </c>
      <c r="E329">
        <f t="shared" si="37"/>
        <v>0</v>
      </c>
      <c r="F329">
        <f t="shared" si="36"/>
        <v>1</v>
      </c>
      <c r="G329">
        <f t="shared" si="36"/>
        <v>0</v>
      </c>
      <c r="H329">
        <f t="shared" si="36"/>
        <v>0</v>
      </c>
      <c r="I329">
        <f t="shared" si="36"/>
        <v>0</v>
      </c>
      <c r="J329" s="21">
        <f t="shared" si="40"/>
        <v>1</v>
      </c>
      <c r="K329">
        <f t="shared" si="39"/>
        <v>1</v>
      </c>
      <c r="L329">
        <f t="shared" si="43"/>
        <v>0</v>
      </c>
      <c r="M329">
        <f t="shared" si="43"/>
        <v>0</v>
      </c>
      <c r="N329">
        <f t="shared" si="43"/>
        <v>0</v>
      </c>
      <c r="O329">
        <f t="shared" si="43"/>
        <v>0</v>
      </c>
      <c r="P329">
        <f t="shared" si="43"/>
        <v>0</v>
      </c>
      <c r="Q329">
        <f t="shared" si="43"/>
        <v>0</v>
      </c>
      <c r="R329">
        <f t="shared" si="43"/>
        <v>0</v>
      </c>
      <c r="S329">
        <f t="shared" si="43"/>
        <v>0</v>
      </c>
      <c r="T329" s="26" t="str">
        <f t="shared" si="41"/>
        <v>Hosomak</v>
      </c>
      <c r="U329" s="19" t="str">
        <f t="shared" si="42"/>
        <v>Łoso</v>
      </c>
    </row>
    <row r="330" spans="1:21" x14ac:dyDescent="0.3">
      <c r="A330" s="15" t="s">
        <v>16192</v>
      </c>
      <c r="B330" s="16" t="s">
        <v>1045</v>
      </c>
      <c r="C330" s="17">
        <v>17</v>
      </c>
      <c r="D330">
        <f t="shared" si="37"/>
        <v>0</v>
      </c>
      <c r="E330">
        <f t="shared" si="37"/>
        <v>0</v>
      </c>
      <c r="F330">
        <f t="shared" si="37"/>
        <v>1</v>
      </c>
      <c r="G330">
        <f t="shared" si="37"/>
        <v>0</v>
      </c>
      <c r="H330">
        <f t="shared" si="37"/>
        <v>0</v>
      </c>
      <c r="I330">
        <f t="shared" si="37"/>
        <v>0</v>
      </c>
      <c r="J330" s="21">
        <f t="shared" si="40"/>
        <v>1</v>
      </c>
      <c r="K330">
        <f t="shared" si="39"/>
        <v>1</v>
      </c>
      <c r="L330">
        <f t="shared" si="43"/>
        <v>0</v>
      </c>
      <c r="M330">
        <f t="shared" si="43"/>
        <v>0</v>
      </c>
      <c r="N330">
        <f t="shared" si="43"/>
        <v>0</v>
      </c>
      <c r="O330">
        <f t="shared" si="43"/>
        <v>0</v>
      </c>
      <c r="P330">
        <f t="shared" si="43"/>
        <v>0</v>
      </c>
      <c r="Q330">
        <f t="shared" si="43"/>
        <v>0</v>
      </c>
      <c r="R330">
        <f t="shared" si="43"/>
        <v>0</v>
      </c>
      <c r="S330">
        <f t="shared" si="43"/>
        <v>0</v>
      </c>
      <c r="T330" s="26" t="str">
        <f t="shared" si="41"/>
        <v>Hosomak</v>
      </c>
      <c r="U330" s="19" t="str">
        <f t="shared" si="42"/>
        <v>Łoso</v>
      </c>
    </row>
    <row r="331" spans="1:21" x14ac:dyDescent="0.3">
      <c r="A331" s="15" t="s">
        <v>16192</v>
      </c>
      <c r="B331" s="16" t="s">
        <v>83</v>
      </c>
      <c r="C331" s="17">
        <v>14</v>
      </c>
      <c r="D331">
        <f t="shared" ref="D331:I373" si="44">IF(IFERROR(SEARCH(D$1,$B331),0)&gt;0,1,0)</f>
        <v>0</v>
      </c>
      <c r="E331">
        <f t="shared" si="44"/>
        <v>0</v>
      </c>
      <c r="F331">
        <f t="shared" si="44"/>
        <v>1</v>
      </c>
      <c r="G331">
        <f t="shared" si="44"/>
        <v>0</v>
      </c>
      <c r="H331">
        <f t="shared" si="44"/>
        <v>0</v>
      </c>
      <c r="I331">
        <f t="shared" si="44"/>
        <v>0</v>
      </c>
      <c r="J331" s="21">
        <f t="shared" si="40"/>
        <v>1</v>
      </c>
      <c r="K331">
        <f t="shared" si="39"/>
        <v>0</v>
      </c>
      <c r="L331">
        <f t="shared" si="43"/>
        <v>0</v>
      </c>
      <c r="M331">
        <f t="shared" si="43"/>
        <v>0</v>
      </c>
      <c r="N331">
        <f t="shared" si="43"/>
        <v>0</v>
      </c>
      <c r="O331">
        <f t="shared" si="43"/>
        <v>0</v>
      </c>
      <c r="P331">
        <f t="shared" si="43"/>
        <v>0</v>
      </c>
      <c r="Q331">
        <f t="shared" si="43"/>
        <v>0</v>
      </c>
      <c r="R331">
        <f t="shared" si="43"/>
        <v>0</v>
      </c>
      <c r="S331">
        <f t="shared" si="43"/>
        <v>0</v>
      </c>
      <c r="T331" s="26" t="str">
        <f t="shared" si="41"/>
        <v>Hosomak</v>
      </c>
      <c r="U331" s="19" t="str">
        <f t="shared" si="42"/>
        <v/>
      </c>
    </row>
    <row r="332" spans="1:21" x14ac:dyDescent="0.3">
      <c r="A332" s="15" t="s">
        <v>16192</v>
      </c>
      <c r="B332" s="16" t="s">
        <v>3180</v>
      </c>
      <c r="C332" s="17">
        <v>15</v>
      </c>
      <c r="D332">
        <f t="shared" si="44"/>
        <v>0</v>
      </c>
      <c r="E332">
        <f t="shared" si="44"/>
        <v>0</v>
      </c>
      <c r="F332">
        <f t="shared" si="44"/>
        <v>1</v>
      </c>
      <c r="G332">
        <f t="shared" si="44"/>
        <v>0</v>
      </c>
      <c r="H332">
        <f t="shared" si="44"/>
        <v>0</v>
      </c>
      <c r="I332">
        <f t="shared" si="44"/>
        <v>0</v>
      </c>
      <c r="J332" s="21">
        <f t="shared" si="40"/>
        <v>1</v>
      </c>
      <c r="K332">
        <f t="shared" si="39"/>
        <v>0</v>
      </c>
      <c r="L332">
        <f t="shared" si="43"/>
        <v>0</v>
      </c>
      <c r="M332">
        <f t="shared" si="43"/>
        <v>0</v>
      </c>
      <c r="N332">
        <f t="shared" si="43"/>
        <v>0</v>
      </c>
      <c r="O332">
        <f t="shared" si="43"/>
        <v>0</v>
      </c>
      <c r="P332">
        <f t="shared" si="43"/>
        <v>0</v>
      </c>
      <c r="Q332">
        <f t="shared" si="43"/>
        <v>0</v>
      </c>
      <c r="R332">
        <f t="shared" si="43"/>
        <v>0</v>
      </c>
      <c r="S332">
        <f t="shared" si="43"/>
        <v>0</v>
      </c>
      <c r="T332" s="26" t="str">
        <f t="shared" si="41"/>
        <v>Hosomak</v>
      </c>
      <c r="U332" s="19" t="str">
        <f t="shared" si="42"/>
        <v/>
      </c>
    </row>
    <row r="333" spans="1:21" x14ac:dyDescent="0.3">
      <c r="A333" s="15" t="s">
        <v>16192</v>
      </c>
      <c r="B333" s="16" t="s">
        <v>1052</v>
      </c>
      <c r="C333" s="17">
        <v>13</v>
      </c>
      <c r="D333">
        <f t="shared" si="44"/>
        <v>0</v>
      </c>
      <c r="E333">
        <f t="shared" si="44"/>
        <v>0</v>
      </c>
      <c r="F333">
        <f t="shared" si="44"/>
        <v>1</v>
      </c>
      <c r="G333">
        <f t="shared" si="44"/>
        <v>0</v>
      </c>
      <c r="H333">
        <f t="shared" si="44"/>
        <v>0</v>
      </c>
      <c r="I333">
        <f t="shared" si="44"/>
        <v>0</v>
      </c>
      <c r="J333" s="21">
        <f t="shared" si="40"/>
        <v>1</v>
      </c>
      <c r="K333">
        <f t="shared" si="39"/>
        <v>0</v>
      </c>
      <c r="L333">
        <f t="shared" si="43"/>
        <v>0</v>
      </c>
      <c r="M333">
        <f t="shared" si="43"/>
        <v>0</v>
      </c>
      <c r="N333">
        <f t="shared" si="43"/>
        <v>0</v>
      </c>
      <c r="O333">
        <f t="shared" si="43"/>
        <v>0</v>
      </c>
      <c r="P333">
        <f t="shared" si="43"/>
        <v>0</v>
      </c>
      <c r="Q333">
        <f t="shared" si="43"/>
        <v>0</v>
      </c>
      <c r="R333">
        <f t="shared" si="43"/>
        <v>0</v>
      </c>
      <c r="S333">
        <f t="shared" si="43"/>
        <v>0</v>
      </c>
      <c r="T333" s="26" t="str">
        <f t="shared" si="41"/>
        <v>Hosomak</v>
      </c>
      <c r="U333" s="19" t="str">
        <f t="shared" si="42"/>
        <v/>
      </c>
    </row>
    <row r="334" spans="1:21" x14ac:dyDescent="0.3">
      <c r="A334" s="15" t="s">
        <v>16192</v>
      </c>
      <c r="B334" s="16" t="s">
        <v>1053</v>
      </c>
      <c r="C334" s="17">
        <v>14</v>
      </c>
      <c r="D334">
        <f t="shared" si="44"/>
        <v>0</v>
      </c>
      <c r="E334">
        <f t="shared" si="44"/>
        <v>0</v>
      </c>
      <c r="F334">
        <f t="shared" si="44"/>
        <v>1</v>
      </c>
      <c r="G334">
        <f t="shared" si="44"/>
        <v>0</v>
      </c>
      <c r="H334">
        <f t="shared" si="44"/>
        <v>0</v>
      </c>
      <c r="I334">
        <f t="shared" si="44"/>
        <v>0</v>
      </c>
      <c r="J334" s="21">
        <f t="shared" si="40"/>
        <v>1</v>
      </c>
      <c r="K334">
        <f t="shared" si="39"/>
        <v>0</v>
      </c>
      <c r="L334">
        <f t="shared" si="43"/>
        <v>0</v>
      </c>
      <c r="M334">
        <f t="shared" si="43"/>
        <v>0</v>
      </c>
      <c r="N334">
        <f t="shared" si="43"/>
        <v>0</v>
      </c>
      <c r="O334">
        <f t="shared" si="43"/>
        <v>0</v>
      </c>
      <c r="P334">
        <f t="shared" si="43"/>
        <v>0</v>
      </c>
      <c r="Q334">
        <f t="shared" si="43"/>
        <v>1</v>
      </c>
      <c r="R334">
        <f t="shared" si="43"/>
        <v>0</v>
      </c>
      <c r="S334">
        <f t="shared" si="43"/>
        <v>0</v>
      </c>
      <c r="T334" s="26" t="str">
        <f t="shared" si="41"/>
        <v>Hosomak</v>
      </c>
      <c r="U334" s="19" t="str">
        <f t="shared" si="42"/>
        <v>Surimi</v>
      </c>
    </row>
    <row r="335" spans="1:21" x14ac:dyDescent="0.3">
      <c r="A335" s="15" t="s">
        <v>16192</v>
      </c>
      <c r="B335" s="16" t="s">
        <v>88</v>
      </c>
      <c r="C335" s="17">
        <v>18</v>
      </c>
      <c r="D335">
        <f t="shared" si="44"/>
        <v>0</v>
      </c>
      <c r="E335">
        <f t="shared" si="44"/>
        <v>0</v>
      </c>
      <c r="F335">
        <f t="shared" si="44"/>
        <v>1</v>
      </c>
      <c r="G335">
        <f t="shared" si="44"/>
        <v>0</v>
      </c>
      <c r="H335">
        <f t="shared" si="44"/>
        <v>0</v>
      </c>
      <c r="I335">
        <f t="shared" si="44"/>
        <v>0</v>
      </c>
      <c r="J335" s="21">
        <f t="shared" si="40"/>
        <v>1</v>
      </c>
      <c r="K335">
        <f t="shared" si="39"/>
        <v>0</v>
      </c>
      <c r="L335">
        <f t="shared" si="43"/>
        <v>1</v>
      </c>
      <c r="M335">
        <f t="shared" si="43"/>
        <v>0</v>
      </c>
      <c r="N335">
        <f t="shared" si="43"/>
        <v>0</v>
      </c>
      <c r="O335">
        <f t="shared" si="43"/>
        <v>0</v>
      </c>
      <c r="P335">
        <f t="shared" si="43"/>
        <v>0</v>
      </c>
      <c r="Q335">
        <f t="shared" si="43"/>
        <v>0</v>
      </c>
      <c r="R335">
        <f t="shared" si="43"/>
        <v>0</v>
      </c>
      <c r="S335">
        <f t="shared" si="43"/>
        <v>0</v>
      </c>
      <c r="T335" s="26" t="str">
        <f t="shared" si="41"/>
        <v>Hosomak</v>
      </c>
      <c r="U335" s="19" t="str">
        <f t="shared" si="42"/>
        <v>Tuńczyk</v>
      </c>
    </row>
    <row r="336" spans="1:21" x14ac:dyDescent="0.3">
      <c r="A336" s="15" t="s">
        <v>16192</v>
      </c>
      <c r="B336" s="16" t="s">
        <v>304</v>
      </c>
      <c r="C336" s="17">
        <v>13</v>
      </c>
      <c r="D336">
        <f t="shared" si="44"/>
        <v>0</v>
      </c>
      <c r="E336">
        <f t="shared" si="44"/>
        <v>1</v>
      </c>
      <c r="F336">
        <f t="shared" si="44"/>
        <v>0</v>
      </c>
      <c r="G336">
        <f t="shared" si="44"/>
        <v>0</v>
      </c>
      <c r="H336">
        <f t="shared" si="44"/>
        <v>0</v>
      </c>
      <c r="I336">
        <f t="shared" si="44"/>
        <v>0</v>
      </c>
      <c r="J336" s="21">
        <f t="shared" si="40"/>
        <v>1</v>
      </c>
      <c r="K336">
        <f t="shared" si="39"/>
        <v>0</v>
      </c>
      <c r="L336">
        <f t="shared" si="43"/>
        <v>0</v>
      </c>
      <c r="M336">
        <f t="shared" si="43"/>
        <v>0</v>
      </c>
      <c r="N336">
        <f t="shared" si="43"/>
        <v>0</v>
      </c>
      <c r="O336">
        <f t="shared" si="43"/>
        <v>1</v>
      </c>
      <c r="P336">
        <f t="shared" si="43"/>
        <v>0</v>
      </c>
      <c r="Q336">
        <f t="shared" si="43"/>
        <v>0</v>
      </c>
      <c r="R336">
        <f t="shared" si="43"/>
        <v>0</v>
      </c>
      <c r="S336">
        <f t="shared" si="43"/>
        <v>0</v>
      </c>
      <c r="T336" s="26" t="str">
        <f t="shared" si="41"/>
        <v>Nigiri</v>
      </c>
      <c r="U336" s="19" t="str">
        <f t="shared" si="42"/>
        <v>Awokado</v>
      </c>
    </row>
    <row r="337" spans="1:21" x14ac:dyDescent="0.3">
      <c r="A337" s="15" t="s">
        <v>16192</v>
      </c>
      <c r="B337" s="16" t="s">
        <v>27</v>
      </c>
      <c r="C337" s="17">
        <v>16</v>
      </c>
      <c r="D337">
        <f t="shared" si="44"/>
        <v>0</v>
      </c>
      <c r="E337">
        <f t="shared" si="44"/>
        <v>1</v>
      </c>
      <c r="F337">
        <f t="shared" si="44"/>
        <v>0</v>
      </c>
      <c r="G337">
        <f t="shared" si="44"/>
        <v>0</v>
      </c>
      <c r="H337">
        <f t="shared" si="44"/>
        <v>0</v>
      </c>
      <c r="I337">
        <f t="shared" si="44"/>
        <v>0</v>
      </c>
      <c r="J337" s="21">
        <f t="shared" si="40"/>
        <v>1</v>
      </c>
      <c r="K337">
        <f t="shared" si="39"/>
        <v>0</v>
      </c>
      <c r="L337">
        <f t="shared" si="43"/>
        <v>0</v>
      </c>
      <c r="M337">
        <f t="shared" si="43"/>
        <v>0</v>
      </c>
      <c r="N337">
        <f t="shared" si="43"/>
        <v>1</v>
      </c>
      <c r="O337">
        <f t="shared" si="43"/>
        <v>0</v>
      </c>
      <c r="P337">
        <f t="shared" si="43"/>
        <v>0</v>
      </c>
      <c r="Q337">
        <f t="shared" si="43"/>
        <v>0</v>
      </c>
      <c r="R337">
        <f t="shared" si="43"/>
        <v>0</v>
      </c>
      <c r="S337">
        <f t="shared" si="43"/>
        <v>0</v>
      </c>
      <c r="T337" s="26" t="str">
        <f t="shared" si="41"/>
        <v>Nigiri</v>
      </c>
      <c r="U337" s="19" t="str">
        <f t="shared" si="42"/>
        <v>Krewetk</v>
      </c>
    </row>
    <row r="338" spans="1:21" x14ac:dyDescent="0.3">
      <c r="A338" s="15" t="s">
        <v>16192</v>
      </c>
      <c r="B338" s="16" t="s">
        <v>307</v>
      </c>
      <c r="C338" s="17">
        <v>16</v>
      </c>
      <c r="D338">
        <f t="shared" si="44"/>
        <v>0</v>
      </c>
      <c r="E338">
        <f t="shared" si="44"/>
        <v>1</v>
      </c>
      <c r="F338">
        <f t="shared" si="44"/>
        <v>0</v>
      </c>
      <c r="G338">
        <f t="shared" si="44"/>
        <v>0</v>
      </c>
      <c r="H338">
        <f t="shared" si="44"/>
        <v>0</v>
      </c>
      <c r="I338">
        <f t="shared" si="44"/>
        <v>0</v>
      </c>
      <c r="J338" s="21">
        <f t="shared" si="40"/>
        <v>1</v>
      </c>
      <c r="K338">
        <f t="shared" si="39"/>
        <v>1</v>
      </c>
      <c r="L338">
        <f t="shared" si="43"/>
        <v>0</v>
      </c>
      <c r="M338">
        <f t="shared" si="43"/>
        <v>0</v>
      </c>
      <c r="N338">
        <f t="shared" si="43"/>
        <v>0</v>
      </c>
      <c r="O338">
        <f t="shared" si="43"/>
        <v>0</v>
      </c>
      <c r="P338">
        <f t="shared" si="43"/>
        <v>0</v>
      </c>
      <c r="Q338">
        <f t="shared" si="43"/>
        <v>0</v>
      </c>
      <c r="R338">
        <f t="shared" si="43"/>
        <v>0</v>
      </c>
      <c r="S338">
        <f t="shared" si="43"/>
        <v>0</v>
      </c>
      <c r="T338" s="26" t="str">
        <f t="shared" si="41"/>
        <v>Nigiri</v>
      </c>
      <c r="U338" s="19" t="str">
        <f t="shared" si="42"/>
        <v>Łoso</v>
      </c>
    </row>
    <row r="339" spans="1:21" x14ac:dyDescent="0.3">
      <c r="A339" s="15" t="s">
        <v>16192</v>
      </c>
      <c r="B339" s="16" t="s">
        <v>1055</v>
      </c>
      <c r="C339" s="17">
        <v>17</v>
      </c>
      <c r="D339">
        <f t="shared" si="44"/>
        <v>0</v>
      </c>
      <c r="E339">
        <f t="shared" si="44"/>
        <v>1</v>
      </c>
      <c r="F339">
        <f t="shared" si="44"/>
        <v>0</v>
      </c>
      <c r="G339">
        <f t="shared" si="44"/>
        <v>0</v>
      </c>
      <c r="H339">
        <f t="shared" si="44"/>
        <v>0</v>
      </c>
      <c r="I339">
        <f t="shared" si="44"/>
        <v>0</v>
      </c>
      <c r="J339" s="21">
        <f t="shared" si="40"/>
        <v>1</v>
      </c>
      <c r="K339">
        <f t="shared" si="39"/>
        <v>1</v>
      </c>
      <c r="L339">
        <f t="shared" si="43"/>
        <v>0</v>
      </c>
      <c r="M339">
        <f t="shared" si="43"/>
        <v>0</v>
      </c>
      <c r="N339">
        <f t="shared" si="43"/>
        <v>0</v>
      </c>
      <c r="O339">
        <f t="shared" si="43"/>
        <v>0</v>
      </c>
      <c r="P339">
        <f t="shared" si="43"/>
        <v>0</v>
      </c>
      <c r="Q339">
        <f t="shared" si="43"/>
        <v>0</v>
      </c>
      <c r="R339">
        <f t="shared" si="43"/>
        <v>0</v>
      </c>
      <c r="S339">
        <f t="shared" si="43"/>
        <v>0</v>
      </c>
      <c r="T339" s="26" t="str">
        <f t="shared" si="41"/>
        <v>Nigiri</v>
      </c>
      <c r="U339" s="19" t="str">
        <f t="shared" si="42"/>
        <v>Łoso</v>
      </c>
    </row>
    <row r="340" spans="1:21" x14ac:dyDescent="0.3">
      <c r="A340" s="15" t="s">
        <v>16192</v>
      </c>
      <c r="B340" s="16" t="s">
        <v>25</v>
      </c>
      <c r="C340" s="17">
        <v>18</v>
      </c>
      <c r="D340">
        <f t="shared" si="44"/>
        <v>0</v>
      </c>
      <c r="E340">
        <f t="shared" si="44"/>
        <v>1</v>
      </c>
      <c r="F340">
        <f t="shared" si="44"/>
        <v>0</v>
      </c>
      <c r="G340">
        <f t="shared" si="44"/>
        <v>0</v>
      </c>
      <c r="H340">
        <f t="shared" si="44"/>
        <v>0</v>
      </c>
      <c r="I340">
        <f t="shared" si="44"/>
        <v>0</v>
      </c>
      <c r="J340" s="21">
        <f t="shared" si="40"/>
        <v>1</v>
      </c>
      <c r="K340">
        <f t="shared" si="39"/>
        <v>0</v>
      </c>
      <c r="L340">
        <f t="shared" si="43"/>
        <v>1</v>
      </c>
      <c r="M340">
        <f t="shared" si="43"/>
        <v>0</v>
      </c>
      <c r="N340">
        <f t="shared" si="43"/>
        <v>0</v>
      </c>
      <c r="O340">
        <f t="shared" si="43"/>
        <v>0</v>
      </c>
      <c r="P340">
        <f t="shared" si="43"/>
        <v>0</v>
      </c>
      <c r="Q340">
        <f t="shared" si="43"/>
        <v>0</v>
      </c>
      <c r="R340">
        <f t="shared" si="43"/>
        <v>0</v>
      </c>
      <c r="S340">
        <f t="shared" si="43"/>
        <v>0</v>
      </c>
      <c r="T340" s="26" t="str">
        <f t="shared" si="41"/>
        <v>Nigiri</v>
      </c>
      <c r="U340" s="19" t="str">
        <f t="shared" si="42"/>
        <v>Tuńczyk</v>
      </c>
    </row>
    <row r="341" spans="1:21" x14ac:dyDescent="0.3">
      <c r="A341" s="15" t="s">
        <v>16192</v>
      </c>
      <c r="B341" s="16" t="s">
        <v>26</v>
      </c>
      <c r="C341" s="17">
        <v>18</v>
      </c>
      <c r="D341">
        <f t="shared" si="44"/>
        <v>0</v>
      </c>
      <c r="E341">
        <f t="shared" si="44"/>
        <v>1</v>
      </c>
      <c r="F341">
        <f t="shared" si="44"/>
        <v>0</v>
      </c>
      <c r="G341">
        <f t="shared" si="44"/>
        <v>0</v>
      </c>
      <c r="H341">
        <f t="shared" si="44"/>
        <v>0</v>
      </c>
      <c r="I341">
        <f t="shared" si="44"/>
        <v>0</v>
      </c>
      <c r="J341" s="21">
        <f t="shared" si="40"/>
        <v>1</v>
      </c>
      <c r="K341">
        <f t="shared" si="39"/>
        <v>0</v>
      </c>
      <c r="L341">
        <f t="shared" si="43"/>
        <v>0</v>
      </c>
      <c r="M341">
        <f t="shared" si="43"/>
        <v>1</v>
      </c>
      <c r="N341">
        <f t="shared" si="43"/>
        <v>0</v>
      </c>
      <c r="O341">
        <f t="shared" si="43"/>
        <v>0</v>
      </c>
      <c r="P341">
        <f t="shared" si="43"/>
        <v>0</v>
      </c>
      <c r="Q341">
        <f t="shared" si="43"/>
        <v>0</v>
      </c>
      <c r="R341">
        <f t="shared" si="43"/>
        <v>0</v>
      </c>
      <c r="S341">
        <f t="shared" si="43"/>
        <v>0</v>
      </c>
      <c r="T341" s="26" t="str">
        <f t="shared" si="41"/>
        <v>Nigiri</v>
      </c>
      <c r="U341" s="19" t="str">
        <f t="shared" si="42"/>
        <v>Węgorz</v>
      </c>
    </row>
    <row r="342" spans="1:21" x14ac:dyDescent="0.3">
      <c r="A342" s="15" t="s">
        <v>16192</v>
      </c>
      <c r="B342" s="16" t="s">
        <v>1415</v>
      </c>
      <c r="C342" s="17">
        <v>13</v>
      </c>
      <c r="D342">
        <f t="shared" si="44"/>
        <v>0</v>
      </c>
      <c r="E342">
        <f t="shared" si="44"/>
        <v>0</v>
      </c>
      <c r="F342">
        <f t="shared" si="44"/>
        <v>1</v>
      </c>
      <c r="G342">
        <f t="shared" si="44"/>
        <v>0</v>
      </c>
      <c r="H342">
        <f t="shared" si="44"/>
        <v>0</v>
      </c>
      <c r="I342">
        <f t="shared" si="44"/>
        <v>0</v>
      </c>
      <c r="J342" s="21">
        <f t="shared" si="40"/>
        <v>1</v>
      </c>
      <c r="K342">
        <f t="shared" si="39"/>
        <v>0</v>
      </c>
      <c r="L342">
        <f t="shared" si="43"/>
        <v>0</v>
      </c>
      <c r="M342">
        <f t="shared" si="43"/>
        <v>0</v>
      </c>
      <c r="N342">
        <f t="shared" si="43"/>
        <v>0</v>
      </c>
      <c r="O342">
        <f t="shared" si="43"/>
        <v>0</v>
      </c>
      <c r="P342">
        <f t="shared" si="43"/>
        <v>1</v>
      </c>
      <c r="Q342">
        <f t="shared" si="43"/>
        <v>0</v>
      </c>
      <c r="R342">
        <f t="shared" si="43"/>
        <v>0</v>
      </c>
      <c r="S342">
        <f t="shared" si="43"/>
        <v>0</v>
      </c>
      <c r="T342" s="26" t="str">
        <f t="shared" si="41"/>
        <v>Hosomak</v>
      </c>
      <c r="U342" s="19" t="str">
        <f t="shared" si="42"/>
        <v>Ogórek</v>
      </c>
    </row>
    <row r="343" spans="1:21" x14ac:dyDescent="0.3">
      <c r="A343" s="15" t="s">
        <v>16192</v>
      </c>
      <c r="B343" s="16" t="s">
        <v>3185</v>
      </c>
      <c r="C343" s="17">
        <v>31</v>
      </c>
      <c r="D343">
        <f t="shared" si="44"/>
        <v>1</v>
      </c>
      <c r="E343">
        <f t="shared" si="44"/>
        <v>0</v>
      </c>
      <c r="F343">
        <f t="shared" si="44"/>
        <v>0</v>
      </c>
      <c r="G343">
        <f t="shared" si="44"/>
        <v>0</v>
      </c>
      <c r="H343">
        <f t="shared" si="44"/>
        <v>0</v>
      </c>
      <c r="I343">
        <f t="shared" si="44"/>
        <v>0</v>
      </c>
      <c r="J343" s="21">
        <f t="shared" si="40"/>
        <v>1</v>
      </c>
      <c r="K343">
        <f t="shared" si="39"/>
        <v>1</v>
      </c>
      <c r="L343">
        <f t="shared" si="43"/>
        <v>0</v>
      </c>
      <c r="M343">
        <f t="shared" si="43"/>
        <v>0</v>
      </c>
      <c r="N343">
        <f t="shared" si="43"/>
        <v>0</v>
      </c>
      <c r="O343">
        <f t="shared" si="43"/>
        <v>0</v>
      </c>
      <c r="P343">
        <f t="shared" si="43"/>
        <v>0</v>
      </c>
      <c r="Q343">
        <f t="shared" si="43"/>
        <v>0</v>
      </c>
      <c r="R343">
        <f t="shared" si="43"/>
        <v>0</v>
      </c>
      <c r="S343">
        <f t="shared" si="43"/>
        <v>0</v>
      </c>
      <c r="T343" s="26" t="str">
        <f t="shared" si="41"/>
        <v>Sashimi</v>
      </c>
      <c r="U343" s="19" t="str">
        <f t="shared" si="42"/>
        <v>Łoso</v>
      </c>
    </row>
    <row r="344" spans="1:21" x14ac:dyDescent="0.3">
      <c r="A344" s="15" t="s">
        <v>16179</v>
      </c>
      <c r="B344" s="16" t="s">
        <v>10464</v>
      </c>
      <c r="C344" s="17">
        <v>53.8</v>
      </c>
      <c r="D344">
        <f t="shared" si="44"/>
        <v>0</v>
      </c>
      <c r="E344">
        <f t="shared" si="44"/>
        <v>0</v>
      </c>
      <c r="F344">
        <f t="shared" si="44"/>
        <v>0</v>
      </c>
      <c r="G344">
        <f t="shared" si="44"/>
        <v>0</v>
      </c>
      <c r="H344">
        <f t="shared" si="44"/>
        <v>1</v>
      </c>
      <c r="I344">
        <f t="shared" si="44"/>
        <v>0</v>
      </c>
      <c r="J344" s="21">
        <f t="shared" si="40"/>
        <v>1</v>
      </c>
      <c r="K344">
        <f t="shared" si="39"/>
        <v>0</v>
      </c>
      <c r="L344">
        <f t="shared" si="43"/>
        <v>0</v>
      </c>
      <c r="M344">
        <f t="shared" si="43"/>
        <v>0</v>
      </c>
      <c r="N344">
        <f t="shared" si="43"/>
        <v>0</v>
      </c>
      <c r="O344">
        <f t="shared" si="43"/>
        <v>0</v>
      </c>
      <c r="P344">
        <f t="shared" si="43"/>
        <v>0</v>
      </c>
      <c r="Q344">
        <f t="shared" si="43"/>
        <v>0</v>
      </c>
      <c r="R344">
        <f t="shared" si="43"/>
        <v>0</v>
      </c>
      <c r="S344">
        <f t="shared" si="43"/>
        <v>0</v>
      </c>
      <c r="T344" s="26" t="str">
        <f t="shared" si="41"/>
        <v>California</v>
      </c>
      <c r="U344" s="19" t="str">
        <f t="shared" si="42"/>
        <v/>
      </c>
    </row>
    <row r="345" spans="1:21" x14ac:dyDescent="0.3">
      <c r="A345" s="15" t="s">
        <v>16179</v>
      </c>
      <c r="B345" s="16" t="s">
        <v>15166</v>
      </c>
      <c r="C345" s="17">
        <v>13.9</v>
      </c>
      <c r="D345">
        <f t="shared" si="44"/>
        <v>0</v>
      </c>
      <c r="E345">
        <f t="shared" si="44"/>
        <v>1</v>
      </c>
      <c r="F345">
        <f t="shared" si="44"/>
        <v>0</v>
      </c>
      <c r="G345">
        <f t="shared" si="44"/>
        <v>0</v>
      </c>
      <c r="H345">
        <f t="shared" si="44"/>
        <v>0</v>
      </c>
      <c r="I345">
        <f t="shared" si="44"/>
        <v>0</v>
      </c>
      <c r="J345" s="21">
        <f t="shared" si="40"/>
        <v>1</v>
      </c>
      <c r="K345">
        <f t="shared" si="39"/>
        <v>0</v>
      </c>
      <c r="L345">
        <f t="shared" si="43"/>
        <v>0</v>
      </c>
      <c r="M345">
        <f t="shared" si="43"/>
        <v>0</v>
      </c>
      <c r="N345">
        <f t="shared" si="43"/>
        <v>0</v>
      </c>
      <c r="O345">
        <f t="shared" si="43"/>
        <v>0</v>
      </c>
      <c r="P345">
        <f t="shared" si="43"/>
        <v>0</v>
      </c>
      <c r="Q345">
        <f t="shared" si="43"/>
        <v>0</v>
      </c>
      <c r="R345">
        <f t="shared" si="43"/>
        <v>0</v>
      </c>
      <c r="S345">
        <f t="shared" si="43"/>
        <v>0</v>
      </c>
      <c r="T345" s="26" t="str">
        <f t="shared" si="41"/>
        <v>Nigiri</v>
      </c>
      <c r="U345" s="19" t="str">
        <f t="shared" si="42"/>
        <v/>
      </c>
    </row>
    <row r="346" spans="1:21" x14ac:dyDescent="0.3">
      <c r="A346" s="15" t="s">
        <v>16179</v>
      </c>
      <c r="B346" s="16" t="s">
        <v>3552</v>
      </c>
      <c r="C346" s="17">
        <v>11.9</v>
      </c>
      <c r="D346">
        <f t="shared" si="44"/>
        <v>0</v>
      </c>
      <c r="E346">
        <f t="shared" si="44"/>
        <v>1</v>
      </c>
      <c r="F346">
        <f t="shared" si="44"/>
        <v>0</v>
      </c>
      <c r="G346">
        <f t="shared" si="44"/>
        <v>0</v>
      </c>
      <c r="H346">
        <f t="shared" si="44"/>
        <v>0</v>
      </c>
      <c r="I346">
        <f t="shared" si="44"/>
        <v>0</v>
      </c>
      <c r="J346" s="21">
        <f t="shared" si="40"/>
        <v>1</v>
      </c>
      <c r="K346">
        <f t="shared" si="39"/>
        <v>0</v>
      </c>
      <c r="L346">
        <f t="shared" si="43"/>
        <v>0</v>
      </c>
      <c r="M346">
        <f t="shared" si="43"/>
        <v>0</v>
      </c>
      <c r="N346">
        <f t="shared" si="43"/>
        <v>0</v>
      </c>
      <c r="O346">
        <f t="shared" si="43"/>
        <v>0</v>
      </c>
      <c r="P346">
        <f t="shared" si="43"/>
        <v>0</v>
      </c>
      <c r="Q346">
        <f t="shared" si="43"/>
        <v>0</v>
      </c>
      <c r="R346">
        <f t="shared" si="43"/>
        <v>0</v>
      </c>
      <c r="S346">
        <f t="shared" si="43"/>
        <v>0</v>
      </c>
      <c r="T346" s="26" t="str">
        <f t="shared" si="41"/>
        <v>Nigiri</v>
      </c>
      <c r="U346" s="19" t="str">
        <f t="shared" si="42"/>
        <v/>
      </c>
    </row>
    <row r="347" spans="1:21" x14ac:dyDescent="0.3">
      <c r="A347" s="15" t="s">
        <v>16179</v>
      </c>
      <c r="B347" s="16" t="s">
        <v>15278</v>
      </c>
      <c r="C347" s="17">
        <v>28.8</v>
      </c>
      <c r="D347">
        <f t="shared" si="44"/>
        <v>1</v>
      </c>
      <c r="E347">
        <f t="shared" si="44"/>
        <v>0</v>
      </c>
      <c r="F347">
        <f t="shared" si="44"/>
        <v>0</v>
      </c>
      <c r="G347">
        <f t="shared" si="44"/>
        <v>0</v>
      </c>
      <c r="H347">
        <f t="shared" si="44"/>
        <v>0</v>
      </c>
      <c r="I347">
        <f t="shared" si="44"/>
        <v>0</v>
      </c>
      <c r="J347" s="21">
        <f t="shared" si="40"/>
        <v>1</v>
      </c>
      <c r="K347">
        <f t="shared" si="39"/>
        <v>0</v>
      </c>
      <c r="L347">
        <f t="shared" si="43"/>
        <v>0</v>
      </c>
      <c r="M347">
        <f t="shared" si="43"/>
        <v>0</v>
      </c>
      <c r="N347">
        <f t="shared" si="43"/>
        <v>0</v>
      </c>
      <c r="O347">
        <f t="shared" si="43"/>
        <v>0</v>
      </c>
      <c r="P347">
        <f t="shared" si="43"/>
        <v>0</v>
      </c>
      <c r="Q347">
        <f t="shared" si="43"/>
        <v>0</v>
      </c>
      <c r="R347">
        <f t="shared" si="43"/>
        <v>0</v>
      </c>
      <c r="S347">
        <f t="shared" si="43"/>
        <v>0</v>
      </c>
      <c r="T347" s="26" t="str">
        <f t="shared" si="41"/>
        <v>Sashimi</v>
      </c>
      <c r="U347" s="19" t="str">
        <f t="shared" si="42"/>
        <v/>
      </c>
    </row>
    <row r="348" spans="1:21" x14ac:dyDescent="0.3">
      <c r="A348" s="15" t="s">
        <v>16179</v>
      </c>
      <c r="B348" s="16" t="s">
        <v>15176</v>
      </c>
      <c r="C348" s="17">
        <v>22.7</v>
      </c>
      <c r="D348">
        <f t="shared" si="44"/>
        <v>0</v>
      </c>
      <c r="E348">
        <f t="shared" si="44"/>
        <v>1</v>
      </c>
      <c r="F348">
        <f t="shared" si="44"/>
        <v>0</v>
      </c>
      <c r="G348">
        <f t="shared" si="44"/>
        <v>0</v>
      </c>
      <c r="H348">
        <f t="shared" si="44"/>
        <v>0</v>
      </c>
      <c r="I348">
        <f t="shared" si="44"/>
        <v>0</v>
      </c>
      <c r="J348" s="21">
        <f t="shared" si="40"/>
        <v>1</v>
      </c>
      <c r="K348">
        <f t="shared" si="39"/>
        <v>0</v>
      </c>
      <c r="L348">
        <f t="shared" si="43"/>
        <v>0</v>
      </c>
      <c r="M348">
        <f t="shared" si="43"/>
        <v>0</v>
      </c>
      <c r="N348">
        <f t="shared" si="43"/>
        <v>0</v>
      </c>
      <c r="O348">
        <f t="shared" si="43"/>
        <v>0</v>
      </c>
      <c r="P348">
        <f t="shared" si="43"/>
        <v>0</v>
      </c>
      <c r="Q348">
        <f t="shared" si="43"/>
        <v>0</v>
      </c>
      <c r="R348">
        <f t="shared" si="43"/>
        <v>0</v>
      </c>
      <c r="S348">
        <f t="shared" si="43"/>
        <v>0</v>
      </c>
      <c r="T348" s="26" t="str">
        <f t="shared" si="41"/>
        <v>Nigiri</v>
      </c>
      <c r="U348" s="19" t="str">
        <f t="shared" si="42"/>
        <v/>
      </c>
    </row>
    <row r="349" spans="1:21" x14ac:dyDescent="0.3">
      <c r="A349" s="15" t="s">
        <v>16179</v>
      </c>
      <c r="B349" s="16" t="s">
        <v>15242</v>
      </c>
      <c r="C349" s="17">
        <v>43.8</v>
      </c>
      <c r="D349">
        <f t="shared" si="44"/>
        <v>0</v>
      </c>
      <c r="E349">
        <f t="shared" si="44"/>
        <v>0</v>
      </c>
      <c r="F349">
        <f t="shared" si="44"/>
        <v>0</v>
      </c>
      <c r="G349">
        <f t="shared" si="44"/>
        <v>1</v>
      </c>
      <c r="H349">
        <f t="shared" si="44"/>
        <v>0</v>
      </c>
      <c r="I349">
        <f t="shared" si="44"/>
        <v>0</v>
      </c>
      <c r="J349" s="21">
        <f t="shared" si="40"/>
        <v>1</v>
      </c>
      <c r="K349">
        <f t="shared" si="39"/>
        <v>0</v>
      </c>
      <c r="L349">
        <f t="shared" si="43"/>
        <v>0</v>
      </c>
      <c r="M349">
        <f t="shared" si="43"/>
        <v>0</v>
      </c>
      <c r="N349">
        <f t="shared" si="43"/>
        <v>0</v>
      </c>
      <c r="O349">
        <f t="shared" si="43"/>
        <v>0</v>
      </c>
      <c r="P349">
        <f t="shared" si="43"/>
        <v>0</v>
      </c>
      <c r="Q349">
        <f t="shared" si="43"/>
        <v>0</v>
      </c>
      <c r="R349">
        <f t="shared" si="43"/>
        <v>0</v>
      </c>
      <c r="S349">
        <f t="shared" si="43"/>
        <v>0</v>
      </c>
      <c r="T349" s="26" t="str">
        <f t="shared" si="41"/>
        <v>Philadelphia</v>
      </c>
      <c r="U349" s="19" t="str">
        <f t="shared" si="42"/>
        <v/>
      </c>
    </row>
    <row r="350" spans="1:21" x14ac:dyDescent="0.3">
      <c r="A350" s="15" t="s">
        <v>16179</v>
      </c>
      <c r="B350" s="16" t="s">
        <v>15157</v>
      </c>
      <c r="C350" s="17">
        <v>18.7</v>
      </c>
      <c r="D350">
        <f t="shared" si="44"/>
        <v>0</v>
      </c>
      <c r="E350">
        <f t="shared" si="44"/>
        <v>1</v>
      </c>
      <c r="F350">
        <f t="shared" si="44"/>
        <v>0</v>
      </c>
      <c r="G350">
        <f t="shared" si="44"/>
        <v>0</v>
      </c>
      <c r="H350">
        <f t="shared" si="44"/>
        <v>0</v>
      </c>
      <c r="I350">
        <f t="shared" si="44"/>
        <v>0</v>
      </c>
      <c r="J350" s="21">
        <f t="shared" si="40"/>
        <v>1</v>
      </c>
      <c r="K350">
        <f t="shared" si="39"/>
        <v>0</v>
      </c>
      <c r="L350">
        <f t="shared" si="43"/>
        <v>0</v>
      </c>
      <c r="M350">
        <f t="shared" si="43"/>
        <v>0</v>
      </c>
      <c r="N350">
        <f t="shared" si="43"/>
        <v>0</v>
      </c>
      <c r="O350">
        <f t="shared" si="43"/>
        <v>0</v>
      </c>
      <c r="P350">
        <f t="shared" si="43"/>
        <v>0</v>
      </c>
      <c r="Q350">
        <f t="shared" si="43"/>
        <v>0</v>
      </c>
      <c r="R350">
        <f t="shared" si="43"/>
        <v>0</v>
      </c>
      <c r="S350">
        <f t="shared" si="43"/>
        <v>0</v>
      </c>
      <c r="T350" s="26" t="str">
        <f t="shared" si="41"/>
        <v>Nigiri</v>
      </c>
      <c r="U350" s="19" t="str">
        <f t="shared" si="42"/>
        <v/>
      </c>
    </row>
    <row r="351" spans="1:21" x14ac:dyDescent="0.3">
      <c r="A351" s="15" t="s">
        <v>16179</v>
      </c>
      <c r="B351" s="16" t="s">
        <v>15168</v>
      </c>
      <c r="C351" s="17">
        <v>19.8</v>
      </c>
      <c r="D351">
        <f t="shared" si="44"/>
        <v>0</v>
      </c>
      <c r="E351">
        <f t="shared" si="44"/>
        <v>1</v>
      </c>
      <c r="F351">
        <f t="shared" si="44"/>
        <v>0</v>
      </c>
      <c r="G351">
        <f t="shared" si="44"/>
        <v>0</v>
      </c>
      <c r="H351">
        <f t="shared" si="44"/>
        <v>0</v>
      </c>
      <c r="I351">
        <f t="shared" si="44"/>
        <v>0</v>
      </c>
      <c r="J351" s="21">
        <f t="shared" si="40"/>
        <v>1</v>
      </c>
      <c r="K351">
        <f t="shared" si="39"/>
        <v>0</v>
      </c>
      <c r="L351">
        <f t="shared" si="43"/>
        <v>0</v>
      </c>
      <c r="M351">
        <f t="shared" si="43"/>
        <v>0</v>
      </c>
      <c r="N351">
        <f t="shared" si="43"/>
        <v>0</v>
      </c>
      <c r="O351">
        <f t="shared" si="43"/>
        <v>0</v>
      </c>
      <c r="P351">
        <f t="shared" si="43"/>
        <v>0</v>
      </c>
      <c r="Q351">
        <f t="shared" si="43"/>
        <v>0</v>
      </c>
      <c r="R351">
        <f t="shared" si="43"/>
        <v>0</v>
      </c>
      <c r="S351">
        <f t="shared" si="43"/>
        <v>0</v>
      </c>
      <c r="T351" s="26" t="str">
        <f t="shared" si="41"/>
        <v>Nigiri</v>
      </c>
      <c r="U351" s="19" t="str">
        <f t="shared" si="42"/>
        <v/>
      </c>
    </row>
    <row r="352" spans="1:21" x14ac:dyDescent="0.3">
      <c r="A352" s="15" t="s">
        <v>16179</v>
      </c>
      <c r="B352" s="16" t="s">
        <v>15174</v>
      </c>
      <c r="C352" s="17">
        <v>23.5</v>
      </c>
      <c r="D352">
        <f t="shared" si="44"/>
        <v>0</v>
      </c>
      <c r="E352">
        <f t="shared" si="44"/>
        <v>1</v>
      </c>
      <c r="F352">
        <f t="shared" si="44"/>
        <v>0</v>
      </c>
      <c r="G352">
        <f t="shared" si="44"/>
        <v>0</v>
      </c>
      <c r="H352">
        <f t="shared" si="44"/>
        <v>0</v>
      </c>
      <c r="I352">
        <f t="shared" si="44"/>
        <v>0</v>
      </c>
      <c r="J352" s="21">
        <f t="shared" si="40"/>
        <v>1</v>
      </c>
      <c r="K352">
        <f t="shared" si="39"/>
        <v>0</v>
      </c>
      <c r="L352">
        <f t="shared" si="43"/>
        <v>0</v>
      </c>
      <c r="M352">
        <f t="shared" si="43"/>
        <v>0</v>
      </c>
      <c r="N352">
        <f t="shared" si="43"/>
        <v>0</v>
      </c>
      <c r="O352">
        <f t="shared" si="43"/>
        <v>0</v>
      </c>
      <c r="P352">
        <f t="shared" si="43"/>
        <v>0</v>
      </c>
      <c r="Q352">
        <f t="shared" si="43"/>
        <v>0</v>
      </c>
      <c r="R352">
        <f t="shared" si="43"/>
        <v>0</v>
      </c>
      <c r="S352">
        <f t="shared" si="43"/>
        <v>0</v>
      </c>
      <c r="T352" s="26" t="str">
        <f t="shared" si="41"/>
        <v>Nigiri</v>
      </c>
      <c r="U352" s="19" t="str">
        <f t="shared" si="42"/>
        <v/>
      </c>
    </row>
    <row r="353" spans="1:21" x14ac:dyDescent="0.3">
      <c r="A353" s="15" t="s">
        <v>16179</v>
      </c>
      <c r="B353" s="16" t="s">
        <v>15172</v>
      </c>
      <c r="C353" s="17">
        <v>14.8</v>
      </c>
      <c r="D353">
        <f t="shared" si="44"/>
        <v>0</v>
      </c>
      <c r="E353">
        <f t="shared" si="44"/>
        <v>1</v>
      </c>
      <c r="F353">
        <f t="shared" si="44"/>
        <v>0</v>
      </c>
      <c r="G353">
        <f t="shared" si="44"/>
        <v>0</v>
      </c>
      <c r="H353">
        <f t="shared" si="44"/>
        <v>0</v>
      </c>
      <c r="I353">
        <f t="shared" si="44"/>
        <v>0</v>
      </c>
      <c r="J353" s="21">
        <f t="shared" si="40"/>
        <v>1</v>
      </c>
      <c r="K353">
        <f t="shared" si="39"/>
        <v>0</v>
      </c>
      <c r="L353">
        <f t="shared" si="43"/>
        <v>0</v>
      </c>
      <c r="M353">
        <f t="shared" si="43"/>
        <v>0</v>
      </c>
      <c r="N353">
        <f t="shared" si="43"/>
        <v>0</v>
      </c>
      <c r="O353">
        <f t="shared" si="43"/>
        <v>0</v>
      </c>
      <c r="P353">
        <f t="shared" si="43"/>
        <v>0</v>
      </c>
      <c r="Q353">
        <f t="shared" si="43"/>
        <v>0</v>
      </c>
      <c r="R353">
        <f t="shared" si="43"/>
        <v>0</v>
      </c>
      <c r="S353">
        <f t="shared" si="43"/>
        <v>0</v>
      </c>
      <c r="T353" s="26" t="str">
        <f t="shared" si="41"/>
        <v>Nigiri</v>
      </c>
      <c r="U353" s="19" t="str">
        <f t="shared" si="42"/>
        <v/>
      </c>
    </row>
    <row r="354" spans="1:21" x14ac:dyDescent="0.3">
      <c r="A354" s="15" t="s">
        <v>16179</v>
      </c>
      <c r="B354" s="16" t="s">
        <v>15170</v>
      </c>
      <c r="C354" s="17">
        <v>11.8</v>
      </c>
      <c r="D354">
        <f t="shared" si="44"/>
        <v>0</v>
      </c>
      <c r="E354">
        <f t="shared" si="44"/>
        <v>1</v>
      </c>
      <c r="F354">
        <f t="shared" si="44"/>
        <v>0</v>
      </c>
      <c r="G354">
        <f t="shared" si="44"/>
        <v>0</v>
      </c>
      <c r="H354">
        <f t="shared" si="44"/>
        <v>0</v>
      </c>
      <c r="I354">
        <f t="shared" si="44"/>
        <v>0</v>
      </c>
      <c r="J354" s="21">
        <f t="shared" si="40"/>
        <v>1</v>
      </c>
      <c r="K354">
        <f t="shared" si="39"/>
        <v>0</v>
      </c>
      <c r="L354">
        <f t="shared" si="43"/>
        <v>0</v>
      </c>
      <c r="M354">
        <f t="shared" si="43"/>
        <v>0</v>
      </c>
      <c r="N354">
        <f t="shared" si="43"/>
        <v>0</v>
      </c>
      <c r="O354">
        <f t="shared" si="43"/>
        <v>0</v>
      </c>
      <c r="P354">
        <f t="shared" si="43"/>
        <v>0</v>
      </c>
      <c r="Q354">
        <f t="shared" si="43"/>
        <v>0</v>
      </c>
      <c r="R354">
        <f t="shared" si="43"/>
        <v>0</v>
      </c>
      <c r="S354">
        <f t="shared" si="43"/>
        <v>0</v>
      </c>
      <c r="T354" s="26" t="str">
        <f t="shared" si="41"/>
        <v>Nigiri</v>
      </c>
      <c r="U354" s="19" t="str">
        <f t="shared" si="42"/>
        <v/>
      </c>
    </row>
    <row r="355" spans="1:21" x14ac:dyDescent="0.3">
      <c r="A355" s="15" t="s">
        <v>16179</v>
      </c>
      <c r="B355" s="16" t="s">
        <v>15180</v>
      </c>
      <c r="C355" s="17">
        <v>13.5</v>
      </c>
      <c r="D355">
        <f t="shared" si="44"/>
        <v>0</v>
      </c>
      <c r="E355">
        <f t="shared" si="44"/>
        <v>1</v>
      </c>
      <c r="F355">
        <f t="shared" si="44"/>
        <v>0</v>
      </c>
      <c r="G355">
        <f t="shared" si="44"/>
        <v>0</v>
      </c>
      <c r="H355">
        <f t="shared" si="44"/>
        <v>0</v>
      </c>
      <c r="I355">
        <f t="shared" si="44"/>
        <v>0</v>
      </c>
      <c r="J355" s="21">
        <f t="shared" si="40"/>
        <v>1</v>
      </c>
      <c r="K355">
        <f t="shared" si="39"/>
        <v>0</v>
      </c>
      <c r="L355">
        <f t="shared" si="43"/>
        <v>0</v>
      </c>
      <c r="M355">
        <f t="shared" si="43"/>
        <v>0</v>
      </c>
      <c r="N355">
        <f t="shared" si="43"/>
        <v>0</v>
      </c>
      <c r="O355">
        <f t="shared" si="43"/>
        <v>0</v>
      </c>
      <c r="P355">
        <f t="shared" si="43"/>
        <v>0</v>
      </c>
      <c r="Q355">
        <f t="shared" si="43"/>
        <v>0</v>
      </c>
      <c r="R355">
        <f t="shared" si="43"/>
        <v>0</v>
      </c>
      <c r="S355">
        <f t="shared" si="43"/>
        <v>0</v>
      </c>
      <c r="T355" s="26" t="str">
        <f t="shared" si="41"/>
        <v>Nigiri</v>
      </c>
      <c r="U355" s="19" t="str">
        <f t="shared" si="42"/>
        <v/>
      </c>
    </row>
    <row r="356" spans="1:21" x14ac:dyDescent="0.3">
      <c r="A356" s="15" t="s">
        <v>16179</v>
      </c>
      <c r="B356" s="16" t="s">
        <v>3551</v>
      </c>
      <c r="C356" s="17">
        <v>13.8</v>
      </c>
      <c r="D356">
        <f t="shared" si="44"/>
        <v>0</v>
      </c>
      <c r="E356">
        <f t="shared" si="44"/>
        <v>1</v>
      </c>
      <c r="F356">
        <f t="shared" si="44"/>
        <v>0</v>
      </c>
      <c r="G356">
        <f t="shared" si="44"/>
        <v>0</v>
      </c>
      <c r="H356">
        <f t="shared" si="44"/>
        <v>0</v>
      </c>
      <c r="I356">
        <f t="shared" si="44"/>
        <v>0</v>
      </c>
      <c r="J356" s="21">
        <f t="shared" si="40"/>
        <v>1</v>
      </c>
      <c r="K356">
        <f t="shared" si="39"/>
        <v>0</v>
      </c>
      <c r="L356">
        <f t="shared" si="43"/>
        <v>0</v>
      </c>
      <c r="M356">
        <f t="shared" si="43"/>
        <v>0</v>
      </c>
      <c r="N356">
        <f t="shared" si="43"/>
        <v>0</v>
      </c>
      <c r="O356">
        <f t="shared" ref="L356:S388" si="45">IF(IFERROR(SEARCH(O$1,$B356),0)&gt;0,1,0)</f>
        <v>0</v>
      </c>
      <c r="P356">
        <f t="shared" si="45"/>
        <v>0</v>
      </c>
      <c r="Q356">
        <f t="shared" si="45"/>
        <v>0</v>
      </c>
      <c r="R356">
        <f t="shared" si="45"/>
        <v>0</v>
      </c>
      <c r="S356">
        <f t="shared" si="45"/>
        <v>0</v>
      </c>
      <c r="T356" s="26" t="str">
        <f t="shared" si="41"/>
        <v>Nigiri</v>
      </c>
      <c r="U356" s="19" t="str">
        <f t="shared" si="42"/>
        <v/>
      </c>
    </row>
    <row r="357" spans="1:21" x14ac:dyDescent="0.3">
      <c r="A357" s="15" t="s">
        <v>16179</v>
      </c>
      <c r="B357" s="16" t="s">
        <v>15274</v>
      </c>
      <c r="C357" s="17">
        <v>31.5</v>
      </c>
      <c r="D357">
        <f t="shared" si="44"/>
        <v>1</v>
      </c>
      <c r="E357">
        <f t="shared" si="44"/>
        <v>0</v>
      </c>
      <c r="F357">
        <f t="shared" si="44"/>
        <v>0</v>
      </c>
      <c r="G357">
        <f t="shared" si="44"/>
        <v>0</v>
      </c>
      <c r="H357">
        <f t="shared" si="44"/>
        <v>0</v>
      </c>
      <c r="I357">
        <f t="shared" si="44"/>
        <v>0</v>
      </c>
      <c r="J357" s="21">
        <f t="shared" si="40"/>
        <v>1</v>
      </c>
      <c r="K357">
        <f t="shared" ref="K357:K420" si="46">IF(IFERROR(SEARCH(K$1,$B357),0)&gt;0,1,0)</f>
        <v>0</v>
      </c>
      <c r="L357">
        <f t="shared" si="45"/>
        <v>0</v>
      </c>
      <c r="M357">
        <f t="shared" si="45"/>
        <v>0</v>
      </c>
      <c r="N357">
        <f t="shared" si="45"/>
        <v>0</v>
      </c>
      <c r="O357">
        <f t="shared" si="45"/>
        <v>0</v>
      </c>
      <c r="P357">
        <f t="shared" si="45"/>
        <v>0</v>
      </c>
      <c r="Q357">
        <f t="shared" si="45"/>
        <v>0</v>
      </c>
      <c r="R357">
        <f t="shared" si="45"/>
        <v>0</v>
      </c>
      <c r="S357">
        <f t="shared" si="45"/>
        <v>0</v>
      </c>
      <c r="T357" s="26" t="str">
        <f t="shared" si="41"/>
        <v>Sashimi</v>
      </c>
      <c r="U357" s="19" t="str">
        <f t="shared" si="42"/>
        <v/>
      </c>
    </row>
    <row r="358" spans="1:21" x14ac:dyDescent="0.3">
      <c r="A358" s="15" t="s">
        <v>16179</v>
      </c>
      <c r="B358" s="16" t="s">
        <v>15366</v>
      </c>
      <c r="C358" s="17">
        <v>23.5</v>
      </c>
      <c r="D358">
        <f t="shared" si="44"/>
        <v>0</v>
      </c>
      <c r="E358">
        <f t="shared" si="44"/>
        <v>0</v>
      </c>
      <c r="F358">
        <f t="shared" si="44"/>
        <v>0</v>
      </c>
      <c r="G358">
        <f t="shared" si="44"/>
        <v>1</v>
      </c>
      <c r="H358">
        <f t="shared" si="44"/>
        <v>0</v>
      </c>
      <c r="I358">
        <f t="shared" si="44"/>
        <v>0</v>
      </c>
      <c r="J358" s="21">
        <f t="shared" si="40"/>
        <v>1</v>
      </c>
      <c r="K358">
        <f t="shared" si="46"/>
        <v>0</v>
      </c>
      <c r="L358">
        <f t="shared" si="45"/>
        <v>0</v>
      </c>
      <c r="M358">
        <f t="shared" si="45"/>
        <v>0</v>
      </c>
      <c r="N358">
        <f t="shared" si="45"/>
        <v>0</v>
      </c>
      <c r="O358">
        <f t="shared" si="45"/>
        <v>0</v>
      </c>
      <c r="P358">
        <f t="shared" si="45"/>
        <v>0</v>
      </c>
      <c r="Q358">
        <f t="shared" si="45"/>
        <v>0</v>
      </c>
      <c r="R358">
        <f t="shared" si="45"/>
        <v>0</v>
      </c>
      <c r="S358">
        <f t="shared" si="45"/>
        <v>0</v>
      </c>
      <c r="T358" s="26" t="str">
        <f t="shared" si="41"/>
        <v>Philadelphia</v>
      </c>
      <c r="U358" s="19" t="str">
        <f t="shared" si="42"/>
        <v/>
      </c>
    </row>
    <row r="359" spans="1:21" x14ac:dyDescent="0.3">
      <c r="A359" s="15" t="s">
        <v>16179</v>
      </c>
      <c r="B359" s="16" t="s">
        <v>15367</v>
      </c>
      <c r="C359" s="17">
        <v>26.9</v>
      </c>
      <c r="D359">
        <f t="shared" si="44"/>
        <v>0</v>
      </c>
      <c r="E359">
        <f t="shared" si="44"/>
        <v>0</v>
      </c>
      <c r="F359">
        <f t="shared" si="44"/>
        <v>0</v>
      </c>
      <c r="G359">
        <f t="shared" si="44"/>
        <v>1</v>
      </c>
      <c r="H359">
        <f t="shared" si="44"/>
        <v>0</v>
      </c>
      <c r="I359">
        <f t="shared" si="44"/>
        <v>0</v>
      </c>
      <c r="J359" s="21">
        <f t="shared" si="40"/>
        <v>1</v>
      </c>
      <c r="K359">
        <f t="shared" si="46"/>
        <v>0</v>
      </c>
      <c r="L359">
        <f t="shared" si="45"/>
        <v>0</v>
      </c>
      <c r="M359">
        <f t="shared" si="45"/>
        <v>0</v>
      </c>
      <c r="N359">
        <f t="shared" si="45"/>
        <v>0</v>
      </c>
      <c r="O359">
        <f t="shared" si="45"/>
        <v>0</v>
      </c>
      <c r="P359">
        <f t="shared" si="45"/>
        <v>0</v>
      </c>
      <c r="Q359">
        <f t="shared" si="45"/>
        <v>0</v>
      </c>
      <c r="R359">
        <f t="shared" si="45"/>
        <v>0</v>
      </c>
      <c r="S359">
        <f t="shared" si="45"/>
        <v>0</v>
      </c>
      <c r="T359" s="26" t="str">
        <f t="shared" si="41"/>
        <v>Philadelphia</v>
      </c>
      <c r="U359" s="19" t="str">
        <f t="shared" si="42"/>
        <v/>
      </c>
    </row>
    <row r="360" spans="1:21" x14ac:dyDescent="0.3">
      <c r="A360" s="15" t="s">
        <v>16179</v>
      </c>
      <c r="B360" s="16" t="s">
        <v>15213</v>
      </c>
      <c r="C360" s="17">
        <v>41.8</v>
      </c>
      <c r="D360">
        <f t="shared" si="44"/>
        <v>0</v>
      </c>
      <c r="E360">
        <f t="shared" si="44"/>
        <v>0</v>
      </c>
      <c r="F360">
        <f t="shared" si="44"/>
        <v>0</v>
      </c>
      <c r="G360">
        <f t="shared" si="44"/>
        <v>1</v>
      </c>
      <c r="H360">
        <f t="shared" si="44"/>
        <v>0</v>
      </c>
      <c r="I360">
        <f t="shared" si="44"/>
        <v>0</v>
      </c>
      <c r="J360" s="21">
        <f t="shared" si="40"/>
        <v>1</v>
      </c>
      <c r="K360">
        <f t="shared" si="46"/>
        <v>0</v>
      </c>
      <c r="L360">
        <f t="shared" si="45"/>
        <v>0</v>
      </c>
      <c r="M360">
        <f t="shared" si="45"/>
        <v>0</v>
      </c>
      <c r="N360">
        <f t="shared" si="45"/>
        <v>0</v>
      </c>
      <c r="O360">
        <f t="shared" si="45"/>
        <v>0</v>
      </c>
      <c r="P360">
        <f t="shared" si="45"/>
        <v>0</v>
      </c>
      <c r="Q360">
        <f t="shared" si="45"/>
        <v>0</v>
      </c>
      <c r="R360">
        <f t="shared" si="45"/>
        <v>0</v>
      </c>
      <c r="S360">
        <f t="shared" si="45"/>
        <v>0</v>
      </c>
      <c r="T360" s="26" t="str">
        <f t="shared" si="41"/>
        <v>Philadelphia</v>
      </c>
      <c r="U360" s="19" t="str">
        <f t="shared" si="42"/>
        <v/>
      </c>
    </row>
    <row r="361" spans="1:21" x14ac:dyDescent="0.3">
      <c r="A361" s="15" t="s">
        <v>16179</v>
      </c>
      <c r="B361" s="16" t="s">
        <v>15209</v>
      </c>
      <c r="C361" s="17">
        <v>35.799999999999997</v>
      </c>
      <c r="D361">
        <f t="shared" si="44"/>
        <v>0</v>
      </c>
      <c r="E361">
        <f t="shared" si="44"/>
        <v>0</v>
      </c>
      <c r="F361">
        <f t="shared" si="44"/>
        <v>0</v>
      </c>
      <c r="G361">
        <f t="shared" si="44"/>
        <v>1</v>
      </c>
      <c r="H361">
        <f t="shared" si="44"/>
        <v>0</v>
      </c>
      <c r="I361">
        <f t="shared" si="44"/>
        <v>0</v>
      </c>
      <c r="J361" s="21">
        <f t="shared" si="40"/>
        <v>1</v>
      </c>
      <c r="K361">
        <f t="shared" si="46"/>
        <v>0</v>
      </c>
      <c r="L361">
        <f t="shared" si="45"/>
        <v>0</v>
      </c>
      <c r="M361">
        <f t="shared" si="45"/>
        <v>0</v>
      </c>
      <c r="N361">
        <f t="shared" si="45"/>
        <v>0</v>
      </c>
      <c r="O361">
        <f t="shared" si="45"/>
        <v>0</v>
      </c>
      <c r="P361">
        <f t="shared" si="45"/>
        <v>0</v>
      </c>
      <c r="Q361">
        <f t="shared" si="45"/>
        <v>0</v>
      </c>
      <c r="R361">
        <f t="shared" si="45"/>
        <v>0</v>
      </c>
      <c r="S361">
        <f t="shared" si="45"/>
        <v>0</v>
      </c>
      <c r="T361" s="26" t="str">
        <f t="shared" si="41"/>
        <v>Philadelphia</v>
      </c>
      <c r="U361" s="19" t="str">
        <f t="shared" si="42"/>
        <v/>
      </c>
    </row>
    <row r="362" spans="1:21" x14ac:dyDescent="0.3">
      <c r="A362" s="15" t="s">
        <v>16179</v>
      </c>
      <c r="B362" s="16" t="s">
        <v>15155</v>
      </c>
      <c r="C362" s="17">
        <v>10.9</v>
      </c>
      <c r="D362">
        <f t="shared" si="44"/>
        <v>0</v>
      </c>
      <c r="E362">
        <f t="shared" si="44"/>
        <v>1</v>
      </c>
      <c r="F362">
        <f t="shared" si="44"/>
        <v>0</v>
      </c>
      <c r="G362">
        <f t="shared" si="44"/>
        <v>0</v>
      </c>
      <c r="H362">
        <f t="shared" si="44"/>
        <v>0</v>
      </c>
      <c r="I362">
        <f t="shared" si="44"/>
        <v>0</v>
      </c>
      <c r="J362" s="21">
        <f t="shared" si="40"/>
        <v>1</v>
      </c>
      <c r="K362">
        <f t="shared" si="46"/>
        <v>0</v>
      </c>
      <c r="L362">
        <f t="shared" si="45"/>
        <v>0</v>
      </c>
      <c r="M362">
        <f t="shared" si="45"/>
        <v>0</v>
      </c>
      <c r="N362">
        <f t="shared" si="45"/>
        <v>0</v>
      </c>
      <c r="O362">
        <f t="shared" si="45"/>
        <v>0</v>
      </c>
      <c r="P362">
        <f t="shared" si="45"/>
        <v>0</v>
      </c>
      <c r="Q362">
        <f t="shared" si="45"/>
        <v>0</v>
      </c>
      <c r="R362">
        <f t="shared" si="45"/>
        <v>0</v>
      </c>
      <c r="S362">
        <f t="shared" si="45"/>
        <v>0</v>
      </c>
      <c r="T362" s="26" t="str">
        <f t="shared" si="41"/>
        <v>Nigiri</v>
      </c>
      <c r="U362" s="19" t="str">
        <f t="shared" si="42"/>
        <v/>
      </c>
    </row>
    <row r="363" spans="1:21" x14ac:dyDescent="0.3">
      <c r="A363" s="15" t="s">
        <v>16179</v>
      </c>
      <c r="B363" s="16" t="s">
        <v>15272</v>
      </c>
      <c r="C363" s="17">
        <v>23.5</v>
      </c>
      <c r="D363">
        <f t="shared" si="44"/>
        <v>1</v>
      </c>
      <c r="E363">
        <f t="shared" si="44"/>
        <v>0</v>
      </c>
      <c r="F363">
        <f t="shared" si="44"/>
        <v>0</v>
      </c>
      <c r="G363">
        <f t="shared" si="44"/>
        <v>0</v>
      </c>
      <c r="H363">
        <f t="shared" si="44"/>
        <v>0</v>
      </c>
      <c r="I363">
        <f t="shared" si="44"/>
        <v>0</v>
      </c>
      <c r="J363" s="21">
        <f t="shared" si="40"/>
        <v>1</v>
      </c>
      <c r="K363">
        <f t="shared" si="46"/>
        <v>0</v>
      </c>
      <c r="L363">
        <f t="shared" si="45"/>
        <v>0</v>
      </c>
      <c r="M363">
        <f t="shared" si="45"/>
        <v>0</v>
      </c>
      <c r="N363">
        <f t="shared" si="45"/>
        <v>0</v>
      </c>
      <c r="O363">
        <f t="shared" si="45"/>
        <v>0</v>
      </c>
      <c r="P363">
        <f t="shared" si="45"/>
        <v>0</v>
      </c>
      <c r="Q363">
        <f t="shared" si="45"/>
        <v>0</v>
      </c>
      <c r="R363">
        <f t="shared" si="45"/>
        <v>0</v>
      </c>
      <c r="S363">
        <f t="shared" si="45"/>
        <v>0</v>
      </c>
      <c r="T363" s="26" t="str">
        <f t="shared" si="41"/>
        <v>Sashimi</v>
      </c>
      <c r="U363" s="19" t="str">
        <f t="shared" si="42"/>
        <v/>
      </c>
    </row>
    <row r="364" spans="1:21" x14ac:dyDescent="0.3">
      <c r="A364" s="15" t="s">
        <v>16179</v>
      </c>
      <c r="B364" s="16" t="s">
        <v>15246</v>
      </c>
      <c r="C364" s="17">
        <v>43.8</v>
      </c>
      <c r="D364">
        <f t="shared" si="44"/>
        <v>0</v>
      </c>
      <c r="E364">
        <f t="shared" si="44"/>
        <v>0</v>
      </c>
      <c r="F364">
        <f t="shared" si="44"/>
        <v>0</v>
      </c>
      <c r="G364">
        <f t="shared" si="44"/>
        <v>1</v>
      </c>
      <c r="H364">
        <f t="shared" si="44"/>
        <v>0</v>
      </c>
      <c r="I364">
        <f t="shared" si="44"/>
        <v>0</v>
      </c>
      <c r="J364" s="21">
        <f t="shared" si="40"/>
        <v>1</v>
      </c>
      <c r="K364">
        <f t="shared" si="46"/>
        <v>0</v>
      </c>
      <c r="L364">
        <f t="shared" si="45"/>
        <v>0</v>
      </c>
      <c r="M364">
        <f t="shared" si="45"/>
        <v>0</v>
      </c>
      <c r="N364">
        <f t="shared" si="45"/>
        <v>0</v>
      </c>
      <c r="O364">
        <f t="shared" si="45"/>
        <v>0</v>
      </c>
      <c r="P364">
        <f t="shared" si="45"/>
        <v>0</v>
      </c>
      <c r="Q364">
        <f t="shared" si="45"/>
        <v>0</v>
      </c>
      <c r="R364">
        <f t="shared" si="45"/>
        <v>0</v>
      </c>
      <c r="S364">
        <f t="shared" si="45"/>
        <v>0</v>
      </c>
      <c r="T364" s="26" t="str">
        <f t="shared" si="41"/>
        <v>Philadelphia</v>
      </c>
      <c r="U364" s="19" t="str">
        <f t="shared" si="42"/>
        <v/>
      </c>
    </row>
    <row r="365" spans="1:21" x14ac:dyDescent="0.3">
      <c r="A365" s="15" t="s">
        <v>16179</v>
      </c>
      <c r="B365" s="16" t="s">
        <v>15164</v>
      </c>
      <c r="C365" s="17">
        <v>17.8</v>
      </c>
      <c r="D365">
        <f t="shared" si="44"/>
        <v>0</v>
      </c>
      <c r="E365">
        <f t="shared" si="44"/>
        <v>1</v>
      </c>
      <c r="F365">
        <f t="shared" si="44"/>
        <v>0</v>
      </c>
      <c r="G365">
        <f t="shared" si="44"/>
        <v>0</v>
      </c>
      <c r="H365">
        <f t="shared" si="44"/>
        <v>0</v>
      </c>
      <c r="I365">
        <f t="shared" si="44"/>
        <v>0</v>
      </c>
      <c r="J365" s="21">
        <f t="shared" si="40"/>
        <v>1</v>
      </c>
      <c r="K365">
        <f t="shared" si="46"/>
        <v>0</v>
      </c>
      <c r="L365">
        <f t="shared" si="45"/>
        <v>0</v>
      </c>
      <c r="M365">
        <f t="shared" si="45"/>
        <v>0</v>
      </c>
      <c r="N365">
        <f t="shared" si="45"/>
        <v>0</v>
      </c>
      <c r="O365">
        <f t="shared" si="45"/>
        <v>0</v>
      </c>
      <c r="P365">
        <f t="shared" si="45"/>
        <v>0</v>
      </c>
      <c r="Q365">
        <f t="shared" si="45"/>
        <v>0</v>
      </c>
      <c r="R365">
        <f t="shared" si="45"/>
        <v>0</v>
      </c>
      <c r="S365">
        <f t="shared" si="45"/>
        <v>0</v>
      </c>
      <c r="T365" s="26" t="str">
        <f t="shared" si="41"/>
        <v>Nigiri</v>
      </c>
      <c r="U365" s="19" t="str">
        <f t="shared" si="42"/>
        <v/>
      </c>
    </row>
    <row r="366" spans="1:21" x14ac:dyDescent="0.3">
      <c r="A366" s="15" t="s">
        <v>16179</v>
      </c>
      <c r="B366" s="16" t="s">
        <v>15161</v>
      </c>
      <c r="C366" s="17">
        <v>8.9</v>
      </c>
      <c r="D366">
        <f t="shared" si="44"/>
        <v>0</v>
      </c>
      <c r="E366">
        <f t="shared" si="44"/>
        <v>1</v>
      </c>
      <c r="F366">
        <f t="shared" si="44"/>
        <v>0</v>
      </c>
      <c r="G366">
        <f t="shared" si="44"/>
        <v>0</v>
      </c>
      <c r="H366">
        <f t="shared" si="44"/>
        <v>0</v>
      </c>
      <c r="I366">
        <f t="shared" si="44"/>
        <v>0</v>
      </c>
      <c r="J366" s="21">
        <f t="shared" si="40"/>
        <v>1</v>
      </c>
      <c r="K366">
        <f t="shared" si="46"/>
        <v>0</v>
      </c>
      <c r="L366">
        <f t="shared" si="45"/>
        <v>0</v>
      </c>
      <c r="M366">
        <f t="shared" si="45"/>
        <v>0</v>
      </c>
      <c r="N366">
        <f t="shared" si="45"/>
        <v>0</v>
      </c>
      <c r="O366">
        <f t="shared" si="45"/>
        <v>0</v>
      </c>
      <c r="P366">
        <f t="shared" si="45"/>
        <v>0</v>
      </c>
      <c r="Q366">
        <f t="shared" si="45"/>
        <v>0</v>
      </c>
      <c r="R366">
        <f t="shared" si="45"/>
        <v>0</v>
      </c>
      <c r="S366">
        <f t="shared" si="45"/>
        <v>0</v>
      </c>
      <c r="T366" s="26" t="str">
        <f t="shared" si="41"/>
        <v>Nigiri</v>
      </c>
      <c r="U366" s="19" t="str">
        <f t="shared" si="42"/>
        <v/>
      </c>
    </row>
    <row r="367" spans="1:21" x14ac:dyDescent="0.3">
      <c r="A367" s="15" t="s">
        <v>16179</v>
      </c>
      <c r="B367" s="16" t="s">
        <v>3555</v>
      </c>
      <c r="C367" s="17">
        <v>15.9</v>
      </c>
      <c r="D367">
        <f t="shared" si="44"/>
        <v>0</v>
      </c>
      <c r="E367">
        <f t="shared" si="44"/>
        <v>1</v>
      </c>
      <c r="F367">
        <f t="shared" si="44"/>
        <v>0</v>
      </c>
      <c r="G367">
        <f t="shared" si="44"/>
        <v>0</v>
      </c>
      <c r="H367">
        <f t="shared" si="44"/>
        <v>0</v>
      </c>
      <c r="I367">
        <f t="shared" si="44"/>
        <v>0</v>
      </c>
      <c r="J367" s="21">
        <f t="shared" si="40"/>
        <v>1</v>
      </c>
      <c r="K367">
        <f t="shared" si="46"/>
        <v>0</v>
      </c>
      <c r="L367">
        <f t="shared" si="45"/>
        <v>0</v>
      </c>
      <c r="M367">
        <f t="shared" si="45"/>
        <v>0</v>
      </c>
      <c r="N367">
        <f t="shared" si="45"/>
        <v>0</v>
      </c>
      <c r="O367">
        <f t="shared" si="45"/>
        <v>0</v>
      </c>
      <c r="P367">
        <f t="shared" si="45"/>
        <v>0</v>
      </c>
      <c r="Q367">
        <f t="shared" si="45"/>
        <v>0</v>
      </c>
      <c r="R367">
        <f t="shared" si="45"/>
        <v>0</v>
      </c>
      <c r="S367">
        <f t="shared" si="45"/>
        <v>1</v>
      </c>
      <c r="T367" s="26" t="str">
        <f t="shared" si="41"/>
        <v>Nigiri</v>
      </c>
      <c r="U367" s="19" t="str">
        <f t="shared" si="42"/>
        <v>Unagi</v>
      </c>
    </row>
    <row r="368" spans="1:21" x14ac:dyDescent="0.3">
      <c r="A368" s="15" t="s">
        <v>16179</v>
      </c>
      <c r="B368" s="16" t="s">
        <v>15276</v>
      </c>
      <c r="C368" s="17">
        <v>39.799999999999997</v>
      </c>
      <c r="D368">
        <f t="shared" si="44"/>
        <v>1</v>
      </c>
      <c r="E368">
        <f t="shared" si="44"/>
        <v>0</v>
      </c>
      <c r="F368">
        <f t="shared" si="44"/>
        <v>0</v>
      </c>
      <c r="G368">
        <f t="shared" si="44"/>
        <v>0</v>
      </c>
      <c r="H368">
        <f t="shared" si="44"/>
        <v>0</v>
      </c>
      <c r="I368">
        <f t="shared" si="44"/>
        <v>0</v>
      </c>
      <c r="J368" s="21">
        <f t="shared" si="40"/>
        <v>1</v>
      </c>
      <c r="K368">
        <f t="shared" si="46"/>
        <v>0</v>
      </c>
      <c r="L368">
        <f t="shared" si="45"/>
        <v>0</v>
      </c>
      <c r="M368">
        <f t="shared" si="45"/>
        <v>0</v>
      </c>
      <c r="N368">
        <f t="shared" si="45"/>
        <v>0</v>
      </c>
      <c r="O368">
        <f t="shared" si="45"/>
        <v>0</v>
      </c>
      <c r="P368">
        <f t="shared" si="45"/>
        <v>0</v>
      </c>
      <c r="Q368">
        <f t="shared" si="45"/>
        <v>0</v>
      </c>
      <c r="R368">
        <f t="shared" si="45"/>
        <v>0</v>
      </c>
      <c r="S368">
        <f t="shared" si="45"/>
        <v>1</v>
      </c>
      <c r="T368" s="26" t="str">
        <f t="shared" si="41"/>
        <v>Sashimi</v>
      </c>
      <c r="U368" s="19" t="str">
        <f t="shared" si="42"/>
        <v>Unagi</v>
      </c>
    </row>
    <row r="369" spans="1:21" x14ac:dyDescent="0.3">
      <c r="A369" s="15" t="s">
        <v>16179</v>
      </c>
      <c r="B369" s="16" t="s">
        <v>15178</v>
      </c>
      <c r="C369" s="17">
        <v>12.7</v>
      </c>
      <c r="D369">
        <f t="shared" si="44"/>
        <v>0</v>
      </c>
      <c r="E369">
        <f t="shared" si="44"/>
        <v>1</v>
      </c>
      <c r="F369">
        <f t="shared" si="44"/>
        <v>0</v>
      </c>
      <c r="G369">
        <f t="shared" si="44"/>
        <v>0</v>
      </c>
      <c r="H369">
        <f t="shared" si="44"/>
        <v>0</v>
      </c>
      <c r="I369">
        <f t="shared" si="44"/>
        <v>0</v>
      </c>
      <c r="J369" s="21">
        <f t="shared" si="40"/>
        <v>1</v>
      </c>
      <c r="K369">
        <f t="shared" si="46"/>
        <v>0</v>
      </c>
      <c r="L369">
        <f t="shared" si="45"/>
        <v>0</v>
      </c>
      <c r="M369">
        <f t="shared" si="45"/>
        <v>0</v>
      </c>
      <c r="N369">
        <f t="shared" si="45"/>
        <v>0</v>
      </c>
      <c r="O369">
        <f t="shared" si="45"/>
        <v>0</v>
      </c>
      <c r="P369">
        <f t="shared" si="45"/>
        <v>0</v>
      </c>
      <c r="Q369">
        <f t="shared" si="45"/>
        <v>0</v>
      </c>
      <c r="R369">
        <f t="shared" si="45"/>
        <v>0</v>
      </c>
      <c r="S369">
        <f t="shared" si="45"/>
        <v>0</v>
      </c>
      <c r="T369" s="26" t="str">
        <f t="shared" si="41"/>
        <v>Nigiri</v>
      </c>
      <c r="U369" s="19" t="str">
        <f t="shared" si="42"/>
        <v/>
      </c>
    </row>
    <row r="370" spans="1:21" x14ac:dyDescent="0.3">
      <c r="A370" s="15" t="s">
        <v>16226</v>
      </c>
      <c r="B370" s="16" t="s">
        <v>12781</v>
      </c>
      <c r="C370" s="17">
        <v>27</v>
      </c>
      <c r="D370">
        <f t="shared" si="44"/>
        <v>0</v>
      </c>
      <c r="E370">
        <f t="shared" si="44"/>
        <v>0</v>
      </c>
      <c r="F370">
        <f t="shared" si="44"/>
        <v>0</v>
      </c>
      <c r="G370">
        <f t="shared" si="44"/>
        <v>0</v>
      </c>
      <c r="H370">
        <f t="shared" si="44"/>
        <v>1</v>
      </c>
      <c r="I370">
        <f t="shared" si="44"/>
        <v>0</v>
      </c>
      <c r="J370" s="21">
        <f t="shared" si="40"/>
        <v>1</v>
      </c>
      <c r="K370">
        <f t="shared" si="46"/>
        <v>0</v>
      </c>
      <c r="L370">
        <f t="shared" si="45"/>
        <v>0</v>
      </c>
      <c r="M370">
        <f t="shared" si="45"/>
        <v>0</v>
      </c>
      <c r="N370">
        <f t="shared" si="45"/>
        <v>0</v>
      </c>
      <c r="O370">
        <f t="shared" si="45"/>
        <v>0</v>
      </c>
      <c r="P370">
        <f t="shared" si="45"/>
        <v>0</v>
      </c>
      <c r="Q370">
        <f t="shared" si="45"/>
        <v>0</v>
      </c>
      <c r="R370">
        <f t="shared" si="45"/>
        <v>0</v>
      </c>
      <c r="S370">
        <f t="shared" si="45"/>
        <v>0</v>
      </c>
      <c r="T370" s="26" t="str">
        <f t="shared" si="41"/>
        <v>California</v>
      </c>
      <c r="U370" s="19" t="str">
        <f t="shared" si="42"/>
        <v/>
      </c>
    </row>
    <row r="371" spans="1:21" x14ac:dyDescent="0.3">
      <c r="A371" s="15" t="s">
        <v>16226</v>
      </c>
      <c r="B371" s="16" t="s">
        <v>3926</v>
      </c>
      <c r="C371" s="17">
        <v>33</v>
      </c>
      <c r="D371">
        <f t="shared" si="44"/>
        <v>0</v>
      </c>
      <c r="E371">
        <f t="shared" si="44"/>
        <v>0</v>
      </c>
      <c r="F371">
        <f t="shared" si="44"/>
        <v>0</v>
      </c>
      <c r="G371">
        <f t="shared" si="44"/>
        <v>0</v>
      </c>
      <c r="H371">
        <f t="shared" si="44"/>
        <v>1</v>
      </c>
      <c r="I371">
        <f t="shared" si="44"/>
        <v>0</v>
      </c>
      <c r="J371" s="21">
        <f t="shared" si="40"/>
        <v>1</v>
      </c>
      <c r="K371">
        <f t="shared" si="46"/>
        <v>0</v>
      </c>
      <c r="L371">
        <f t="shared" si="45"/>
        <v>0</v>
      </c>
      <c r="M371">
        <f t="shared" si="45"/>
        <v>0</v>
      </c>
      <c r="N371">
        <f t="shared" si="45"/>
        <v>0</v>
      </c>
      <c r="O371">
        <f t="shared" si="45"/>
        <v>0</v>
      </c>
      <c r="P371">
        <f t="shared" si="45"/>
        <v>0</v>
      </c>
      <c r="Q371">
        <f t="shared" si="45"/>
        <v>0</v>
      </c>
      <c r="R371">
        <f t="shared" si="45"/>
        <v>0</v>
      </c>
      <c r="S371">
        <f t="shared" si="45"/>
        <v>0</v>
      </c>
      <c r="T371" s="26" t="str">
        <f t="shared" si="41"/>
        <v>California</v>
      </c>
      <c r="U371" s="19" t="str">
        <f t="shared" si="42"/>
        <v/>
      </c>
    </row>
    <row r="372" spans="1:21" x14ac:dyDescent="0.3">
      <c r="A372" s="15" t="s">
        <v>16226</v>
      </c>
      <c r="B372" s="16" t="s">
        <v>12786</v>
      </c>
      <c r="C372" s="17">
        <v>29</v>
      </c>
      <c r="D372">
        <f t="shared" si="44"/>
        <v>0</v>
      </c>
      <c r="E372">
        <f t="shared" si="44"/>
        <v>0</v>
      </c>
      <c r="F372">
        <f t="shared" si="44"/>
        <v>0</v>
      </c>
      <c r="G372">
        <f t="shared" si="44"/>
        <v>0</v>
      </c>
      <c r="H372">
        <f t="shared" si="44"/>
        <v>1</v>
      </c>
      <c r="I372">
        <f t="shared" si="44"/>
        <v>0</v>
      </c>
      <c r="J372" s="21">
        <f t="shared" si="40"/>
        <v>1</v>
      </c>
      <c r="K372">
        <f t="shared" si="46"/>
        <v>0</v>
      </c>
      <c r="L372">
        <f t="shared" si="45"/>
        <v>0</v>
      </c>
      <c r="M372">
        <f t="shared" si="45"/>
        <v>0</v>
      </c>
      <c r="N372">
        <f t="shared" si="45"/>
        <v>0</v>
      </c>
      <c r="O372">
        <f t="shared" si="45"/>
        <v>0</v>
      </c>
      <c r="P372">
        <f t="shared" si="45"/>
        <v>0</v>
      </c>
      <c r="Q372">
        <f t="shared" si="45"/>
        <v>0</v>
      </c>
      <c r="R372">
        <f t="shared" si="45"/>
        <v>0</v>
      </c>
      <c r="S372">
        <f t="shared" si="45"/>
        <v>0</v>
      </c>
      <c r="T372" s="26" t="str">
        <f t="shared" si="41"/>
        <v>California</v>
      </c>
      <c r="U372" s="19" t="str">
        <f t="shared" si="42"/>
        <v/>
      </c>
    </row>
    <row r="373" spans="1:21" x14ac:dyDescent="0.3">
      <c r="A373" s="15" t="s">
        <v>16226</v>
      </c>
      <c r="B373" s="16" t="s">
        <v>3932</v>
      </c>
      <c r="C373" s="17">
        <v>34</v>
      </c>
      <c r="D373">
        <f t="shared" si="44"/>
        <v>0</v>
      </c>
      <c r="E373">
        <f t="shared" si="44"/>
        <v>0</v>
      </c>
      <c r="F373">
        <f t="shared" si="44"/>
        <v>0</v>
      </c>
      <c r="G373">
        <f t="shared" ref="F373:I435" si="47">IF(IFERROR(SEARCH(G$1,$B373),0)&gt;0,1,0)</f>
        <v>0</v>
      </c>
      <c r="H373">
        <f t="shared" si="47"/>
        <v>1</v>
      </c>
      <c r="I373">
        <f t="shared" si="47"/>
        <v>0</v>
      </c>
      <c r="J373" s="21">
        <f t="shared" si="40"/>
        <v>1</v>
      </c>
      <c r="K373">
        <f t="shared" si="46"/>
        <v>0</v>
      </c>
      <c r="L373">
        <f t="shared" si="45"/>
        <v>0</v>
      </c>
      <c r="M373">
        <f t="shared" si="45"/>
        <v>0</v>
      </c>
      <c r="N373">
        <f t="shared" si="45"/>
        <v>0</v>
      </c>
      <c r="O373">
        <f t="shared" si="45"/>
        <v>0</v>
      </c>
      <c r="P373">
        <f t="shared" si="45"/>
        <v>0</v>
      </c>
      <c r="Q373">
        <f t="shared" si="45"/>
        <v>0</v>
      </c>
      <c r="R373">
        <f t="shared" si="45"/>
        <v>0</v>
      </c>
      <c r="S373">
        <f t="shared" si="45"/>
        <v>0</v>
      </c>
      <c r="T373" s="26" t="str">
        <f t="shared" si="41"/>
        <v>California</v>
      </c>
      <c r="U373" s="19" t="str">
        <f t="shared" si="42"/>
        <v/>
      </c>
    </row>
    <row r="374" spans="1:21" x14ac:dyDescent="0.3">
      <c r="A374" s="15" t="s">
        <v>16226</v>
      </c>
      <c r="B374" s="16" t="s">
        <v>12717</v>
      </c>
      <c r="C374" s="17">
        <v>37</v>
      </c>
      <c r="D374">
        <f t="shared" ref="D374:I436" si="48">IF(IFERROR(SEARCH(D$1,$B374),0)&gt;0,1,0)</f>
        <v>0</v>
      </c>
      <c r="E374">
        <f t="shared" si="48"/>
        <v>0</v>
      </c>
      <c r="F374">
        <f t="shared" si="47"/>
        <v>0</v>
      </c>
      <c r="G374">
        <f t="shared" si="47"/>
        <v>0</v>
      </c>
      <c r="H374">
        <f t="shared" si="47"/>
        <v>1</v>
      </c>
      <c r="I374">
        <f t="shared" si="47"/>
        <v>0</v>
      </c>
      <c r="J374" s="21">
        <f t="shared" si="40"/>
        <v>1</v>
      </c>
      <c r="K374">
        <f t="shared" si="46"/>
        <v>0</v>
      </c>
      <c r="L374">
        <f t="shared" si="45"/>
        <v>0</v>
      </c>
      <c r="M374">
        <f t="shared" si="45"/>
        <v>0</v>
      </c>
      <c r="N374">
        <f t="shared" si="45"/>
        <v>0</v>
      </c>
      <c r="O374">
        <f t="shared" si="45"/>
        <v>0</v>
      </c>
      <c r="P374">
        <f t="shared" si="45"/>
        <v>0</v>
      </c>
      <c r="Q374">
        <f t="shared" si="45"/>
        <v>0</v>
      </c>
      <c r="R374">
        <f t="shared" si="45"/>
        <v>0</v>
      </c>
      <c r="S374">
        <f t="shared" si="45"/>
        <v>0</v>
      </c>
      <c r="T374" s="26" t="str">
        <f t="shared" si="41"/>
        <v>California</v>
      </c>
      <c r="U374" s="19" t="str">
        <f t="shared" si="42"/>
        <v/>
      </c>
    </row>
    <row r="375" spans="1:21" x14ac:dyDescent="0.3">
      <c r="A375" s="15" t="s">
        <v>16226</v>
      </c>
      <c r="B375" s="16" t="s">
        <v>3566</v>
      </c>
      <c r="C375" s="17">
        <v>29</v>
      </c>
      <c r="D375">
        <f t="shared" si="48"/>
        <v>0</v>
      </c>
      <c r="E375">
        <f t="shared" si="48"/>
        <v>0</v>
      </c>
      <c r="F375">
        <f t="shared" si="47"/>
        <v>0</v>
      </c>
      <c r="G375">
        <f t="shared" si="47"/>
        <v>0</v>
      </c>
      <c r="H375">
        <f t="shared" si="47"/>
        <v>1</v>
      </c>
      <c r="I375">
        <f t="shared" si="47"/>
        <v>0</v>
      </c>
      <c r="J375" s="21">
        <f t="shared" si="40"/>
        <v>1</v>
      </c>
      <c r="K375">
        <f t="shared" si="46"/>
        <v>0</v>
      </c>
      <c r="L375">
        <f t="shared" si="45"/>
        <v>0</v>
      </c>
      <c r="M375">
        <f t="shared" si="45"/>
        <v>0</v>
      </c>
      <c r="N375">
        <f t="shared" si="45"/>
        <v>0</v>
      </c>
      <c r="O375">
        <f t="shared" si="45"/>
        <v>0</v>
      </c>
      <c r="P375">
        <f t="shared" si="45"/>
        <v>0</v>
      </c>
      <c r="Q375">
        <f t="shared" si="45"/>
        <v>0</v>
      </c>
      <c r="R375">
        <f t="shared" si="45"/>
        <v>0</v>
      </c>
      <c r="S375">
        <f t="shared" si="45"/>
        <v>0</v>
      </c>
      <c r="T375" s="26" t="str">
        <f t="shared" si="41"/>
        <v>California</v>
      </c>
      <c r="U375" s="19" t="str">
        <f t="shared" si="42"/>
        <v/>
      </c>
    </row>
    <row r="376" spans="1:21" x14ac:dyDescent="0.3">
      <c r="A376" s="15" t="s">
        <v>16226</v>
      </c>
      <c r="B376" s="16" t="s">
        <v>16088</v>
      </c>
      <c r="C376" s="17">
        <v>36</v>
      </c>
      <c r="D376">
        <f t="shared" si="48"/>
        <v>0</v>
      </c>
      <c r="E376">
        <f t="shared" si="48"/>
        <v>0</v>
      </c>
      <c r="F376">
        <f t="shared" si="47"/>
        <v>0</v>
      </c>
      <c r="G376">
        <f t="shared" si="47"/>
        <v>0</v>
      </c>
      <c r="H376">
        <f t="shared" si="47"/>
        <v>1</v>
      </c>
      <c r="I376">
        <f t="shared" si="47"/>
        <v>0</v>
      </c>
      <c r="J376" s="21">
        <f t="shared" si="40"/>
        <v>1</v>
      </c>
      <c r="K376">
        <f t="shared" si="46"/>
        <v>0</v>
      </c>
      <c r="L376">
        <f t="shared" si="45"/>
        <v>0</v>
      </c>
      <c r="M376">
        <f t="shared" si="45"/>
        <v>0</v>
      </c>
      <c r="N376">
        <f t="shared" si="45"/>
        <v>0</v>
      </c>
      <c r="O376">
        <f t="shared" si="45"/>
        <v>0</v>
      </c>
      <c r="P376">
        <f t="shared" si="45"/>
        <v>0</v>
      </c>
      <c r="Q376">
        <f t="shared" si="45"/>
        <v>0</v>
      </c>
      <c r="R376">
        <f t="shared" si="45"/>
        <v>0</v>
      </c>
      <c r="S376">
        <f t="shared" si="45"/>
        <v>0</v>
      </c>
      <c r="T376" s="26" t="str">
        <f t="shared" si="41"/>
        <v>California</v>
      </c>
      <c r="U376" s="19" t="str">
        <f t="shared" si="42"/>
        <v/>
      </c>
    </row>
    <row r="377" spans="1:21" x14ac:dyDescent="0.3">
      <c r="A377" s="15" t="s">
        <v>16226</v>
      </c>
      <c r="B377" s="16" t="s">
        <v>12789</v>
      </c>
      <c r="C377" s="17">
        <v>36</v>
      </c>
      <c r="D377">
        <f t="shared" si="48"/>
        <v>0</v>
      </c>
      <c r="E377">
        <f t="shared" si="48"/>
        <v>0</v>
      </c>
      <c r="F377">
        <f t="shared" si="47"/>
        <v>0</v>
      </c>
      <c r="G377">
        <f t="shared" si="47"/>
        <v>0</v>
      </c>
      <c r="H377">
        <f t="shared" si="47"/>
        <v>1</v>
      </c>
      <c r="I377">
        <f t="shared" si="47"/>
        <v>0</v>
      </c>
      <c r="J377" s="21">
        <f t="shared" si="40"/>
        <v>1</v>
      </c>
      <c r="K377">
        <f t="shared" si="46"/>
        <v>0</v>
      </c>
      <c r="L377">
        <f t="shared" si="45"/>
        <v>0</v>
      </c>
      <c r="M377">
        <f t="shared" si="45"/>
        <v>0</v>
      </c>
      <c r="N377">
        <f t="shared" si="45"/>
        <v>0</v>
      </c>
      <c r="O377">
        <f t="shared" si="45"/>
        <v>0</v>
      </c>
      <c r="P377">
        <f t="shared" si="45"/>
        <v>0</v>
      </c>
      <c r="Q377">
        <f t="shared" si="45"/>
        <v>0</v>
      </c>
      <c r="R377">
        <f t="shared" si="45"/>
        <v>0</v>
      </c>
      <c r="S377">
        <f t="shared" si="45"/>
        <v>0</v>
      </c>
      <c r="T377" s="26" t="str">
        <f t="shared" si="41"/>
        <v>California</v>
      </c>
      <c r="U377" s="19" t="str">
        <f t="shared" si="42"/>
        <v/>
      </c>
    </row>
    <row r="378" spans="1:21" x14ac:dyDescent="0.3">
      <c r="A378" s="15" t="s">
        <v>16226</v>
      </c>
      <c r="B378" s="16" t="s">
        <v>12773</v>
      </c>
      <c r="C378" s="17">
        <v>23</v>
      </c>
      <c r="D378">
        <f t="shared" si="48"/>
        <v>0</v>
      </c>
      <c r="E378">
        <f t="shared" si="48"/>
        <v>0</v>
      </c>
      <c r="F378">
        <f t="shared" si="47"/>
        <v>0</v>
      </c>
      <c r="G378">
        <f t="shared" si="47"/>
        <v>0</v>
      </c>
      <c r="H378">
        <f t="shared" si="47"/>
        <v>1</v>
      </c>
      <c r="I378">
        <f t="shared" si="47"/>
        <v>0</v>
      </c>
      <c r="J378" s="21">
        <f t="shared" si="40"/>
        <v>1</v>
      </c>
      <c r="K378">
        <f t="shared" si="46"/>
        <v>0</v>
      </c>
      <c r="L378">
        <f t="shared" si="45"/>
        <v>0</v>
      </c>
      <c r="M378">
        <f t="shared" si="45"/>
        <v>0</v>
      </c>
      <c r="N378">
        <f t="shared" si="45"/>
        <v>0</v>
      </c>
      <c r="O378">
        <f t="shared" si="45"/>
        <v>0</v>
      </c>
      <c r="P378">
        <f t="shared" si="45"/>
        <v>0</v>
      </c>
      <c r="Q378">
        <f t="shared" si="45"/>
        <v>0</v>
      </c>
      <c r="R378">
        <f t="shared" si="45"/>
        <v>0</v>
      </c>
      <c r="S378">
        <f t="shared" si="45"/>
        <v>0</v>
      </c>
      <c r="T378" s="26" t="str">
        <f t="shared" si="41"/>
        <v>California</v>
      </c>
      <c r="U378" s="19" t="str">
        <f t="shared" si="42"/>
        <v/>
      </c>
    </row>
    <row r="379" spans="1:21" x14ac:dyDescent="0.3">
      <c r="A379" s="15" t="s">
        <v>16226</v>
      </c>
      <c r="B379" s="16" t="s">
        <v>12792</v>
      </c>
      <c r="C379" s="17">
        <v>32</v>
      </c>
      <c r="D379">
        <f t="shared" si="48"/>
        <v>0</v>
      </c>
      <c r="E379">
        <f t="shared" si="48"/>
        <v>0</v>
      </c>
      <c r="F379">
        <f t="shared" si="47"/>
        <v>0</v>
      </c>
      <c r="G379">
        <f t="shared" si="47"/>
        <v>0</v>
      </c>
      <c r="H379">
        <f t="shared" si="47"/>
        <v>1</v>
      </c>
      <c r="I379">
        <f t="shared" si="47"/>
        <v>0</v>
      </c>
      <c r="J379" s="21">
        <f t="shared" si="40"/>
        <v>1</v>
      </c>
      <c r="K379">
        <f t="shared" si="46"/>
        <v>0</v>
      </c>
      <c r="L379">
        <f t="shared" si="45"/>
        <v>0</v>
      </c>
      <c r="M379">
        <f t="shared" si="45"/>
        <v>0</v>
      </c>
      <c r="N379">
        <f t="shared" si="45"/>
        <v>0</v>
      </c>
      <c r="O379">
        <f t="shared" si="45"/>
        <v>0</v>
      </c>
      <c r="P379">
        <f t="shared" si="45"/>
        <v>0</v>
      </c>
      <c r="Q379">
        <f t="shared" si="45"/>
        <v>0</v>
      </c>
      <c r="R379">
        <f t="shared" si="45"/>
        <v>0</v>
      </c>
      <c r="S379">
        <f t="shared" si="45"/>
        <v>0</v>
      </c>
      <c r="T379" s="26" t="str">
        <f t="shared" si="41"/>
        <v>California</v>
      </c>
      <c r="U379" s="19" t="str">
        <f t="shared" si="42"/>
        <v/>
      </c>
    </row>
    <row r="380" spans="1:21" x14ac:dyDescent="0.3">
      <c r="A380" s="15" t="s">
        <v>16226</v>
      </c>
      <c r="B380" s="16" t="s">
        <v>12779</v>
      </c>
      <c r="C380" s="17">
        <v>27</v>
      </c>
      <c r="D380">
        <f t="shared" si="48"/>
        <v>0</v>
      </c>
      <c r="E380">
        <f t="shared" si="48"/>
        <v>0</v>
      </c>
      <c r="F380">
        <f t="shared" si="47"/>
        <v>0</v>
      </c>
      <c r="G380">
        <f t="shared" si="47"/>
        <v>0</v>
      </c>
      <c r="H380">
        <f t="shared" si="47"/>
        <v>1</v>
      </c>
      <c r="I380">
        <f t="shared" si="47"/>
        <v>0</v>
      </c>
      <c r="J380" s="21">
        <f t="shared" si="40"/>
        <v>1</v>
      </c>
      <c r="K380">
        <f t="shared" si="46"/>
        <v>0</v>
      </c>
      <c r="L380">
        <f t="shared" si="45"/>
        <v>0</v>
      </c>
      <c r="M380">
        <f t="shared" si="45"/>
        <v>0</v>
      </c>
      <c r="N380">
        <f t="shared" si="45"/>
        <v>0</v>
      </c>
      <c r="O380">
        <f t="shared" si="45"/>
        <v>0</v>
      </c>
      <c r="P380">
        <f t="shared" si="45"/>
        <v>0</v>
      </c>
      <c r="Q380">
        <f t="shared" si="45"/>
        <v>0</v>
      </c>
      <c r="R380">
        <f t="shared" si="45"/>
        <v>0</v>
      </c>
      <c r="S380">
        <f t="shared" si="45"/>
        <v>0</v>
      </c>
      <c r="T380" s="26" t="str">
        <f t="shared" si="41"/>
        <v>California</v>
      </c>
      <c r="U380" s="19" t="str">
        <f t="shared" si="42"/>
        <v/>
      </c>
    </row>
    <row r="381" spans="1:21" x14ac:dyDescent="0.3">
      <c r="A381" s="15" t="s">
        <v>16226</v>
      </c>
      <c r="B381" s="16" t="s">
        <v>12771</v>
      </c>
      <c r="C381" s="17">
        <v>20</v>
      </c>
      <c r="D381">
        <f t="shared" si="48"/>
        <v>0</v>
      </c>
      <c r="E381">
        <f t="shared" si="48"/>
        <v>0</v>
      </c>
      <c r="F381">
        <f t="shared" si="47"/>
        <v>0</v>
      </c>
      <c r="G381">
        <f t="shared" si="47"/>
        <v>0</v>
      </c>
      <c r="H381">
        <f t="shared" si="47"/>
        <v>1</v>
      </c>
      <c r="I381">
        <f t="shared" si="47"/>
        <v>0</v>
      </c>
      <c r="J381" s="21">
        <f t="shared" si="40"/>
        <v>1</v>
      </c>
      <c r="K381">
        <f t="shared" si="46"/>
        <v>0</v>
      </c>
      <c r="L381">
        <f t="shared" si="45"/>
        <v>0</v>
      </c>
      <c r="M381">
        <f t="shared" si="45"/>
        <v>0</v>
      </c>
      <c r="N381">
        <f t="shared" si="45"/>
        <v>0</v>
      </c>
      <c r="O381">
        <f t="shared" si="45"/>
        <v>0</v>
      </c>
      <c r="P381">
        <f t="shared" si="45"/>
        <v>0</v>
      </c>
      <c r="Q381">
        <f t="shared" si="45"/>
        <v>0</v>
      </c>
      <c r="R381">
        <f t="shared" si="45"/>
        <v>0</v>
      </c>
      <c r="S381">
        <f t="shared" si="45"/>
        <v>0</v>
      </c>
      <c r="T381" s="26" t="str">
        <f t="shared" si="41"/>
        <v>California</v>
      </c>
      <c r="U381" s="19" t="str">
        <f t="shared" si="42"/>
        <v/>
      </c>
    </row>
    <row r="382" spans="1:21" x14ac:dyDescent="0.3">
      <c r="A382" s="15" t="s">
        <v>16226</v>
      </c>
      <c r="B382" s="16" t="s">
        <v>12783</v>
      </c>
      <c r="C382" s="17">
        <v>27</v>
      </c>
      <c r="D382">
        <f t="shared" si="48"/>
        <v>0</v>
      </c>
      <c r="E382">
        <f t="shared" si="48"/>
        <v>0</v>
      </c>
      <c r="F382">
        <f t="shared" si="47"/>
        <v>0</v>
      </c>
      <c r="G382">
        <f t="shared" si="47"/>
        <v>0</v>
      </c>
      <c r="H382">
        <f t="shared" si="47"/>
        <v>1</v>
      </c>
      <c r="I382">
        <f t="shared" si="47"/>
        <v>0</v>
      </c>
      <c r="J382" s="21">
        <f t="shared" si="40"/>
        <v>1</v>
      </c>
      <c r="K382">
        <f t="shared" si="46"/>
        <v>0</v>
      </c>
      <c r="L382">
        <f t="shared" si="45"/>
        <v>0</v>
      </c>
      <c r="M382">
        <f t="shared" si="45"/>
        <v>0</v>
      </c>
      <c r="N382">
        <f t="shared" si="45"/>
        <v>0</v>
      </c>
      <c r="O382">
        <f t="shared" si="45"/>
        <v>0</v>
      </c>
      <c r="P382">
        <f t="shared" si="45"/>
        <v>0</v>
      </c>
      <c r="Q382">
        <f t="shared" si="45"/>
        <v>0</v>
      </c>
      <c r="R382">
        <f t="shared" si="45"/>
        <v>0</v>
      </c>
      <c r="S382">
        <f t="shared" si="45"/>
        <v>0</v>
      </c>
      <c r="T382" s="26" t="str">
        <f t="shared" si="41"/>
        <v>California</v>
      </c>
      <c r="U382" s="19" t="str">
        <f t="shared" si="42"/>
        <v/>
      </c>
    </row>
    <row r="383" spans="1:21" x14ac:dyDescent="0.3">
      <c r="A383" s="15" t="s">
        <v>16226</v>
      </c>
      <c r="B383" s="16" t="s">
        <v>12685</v>
      </c>
      <c r="C383" s="17">
        <v>31</v>
      </c>
      <c r="D383">
        <f t="shared" si="48"/>
        <v>0</v>
      </c>
      <c r="E383">
        <f t="shared" si="48"/>
        <v>0</v>
      </c>
      <c r="F383">
        <f t="shared" si="47"/>
        <v>0</v>
      </c>
      <c r="G383">
        <f t="shared" si="47"/>
        <v>0</v>
      </c>
      <c r="H383">
        <f t="shared" si="47"/>
        <v>0</v>
      </c>
      <c r="I383">
        <f t="shared" si="47"/>
        <v>1</v>
      </c>
      <c r="J383" s="21">
        <f t="shared" si="40"/>
        <v>1</v>
      </c>
      <c r="K383">
        <f t="shared" si="46"/>
        <v>0</v>
      </c>
      <c r="L383">
        <f t="shared" si="45"/>
        <v>0</v>
      </c>
      <c r="M383">
        <f t="shared" si="45"/>
        <v>0</v>
      </c>
      <c r="N383">
        <f t="shared" si="45"/>
        <v>0</v>
      </c>
      <c r="O383">
        <f t="shared" si="45"/>
        <v>0</v>
      </c>
      <c r="P383">
        <f t="shared" si="45"/>
        <v>0</v>
      </c>
      <c r="Q383">
        <f t="shared" si="45"/>
        <v>0</v>
      </c>
      <c r="R383">
        <f t="shared" si="45"/>
        <v>0</v>
      </c>
      <c r="S383">
        <f t="shared" si="45"/>
        <v>0</v>
      </c>
      <c r="T383" s="26" t="str">
        <f t="shared" si="41"/>
        <v>Futomak</v>
      </c>
      <c r="U383" s="19" t="str">
        <f t="shared" si="42"/>
        <v/>
      </c>
    </row>
    <row r="384" spans="1:21" x14ac:dyDescent="0.3">
      <c r="A384" s="15" t="s">
        <v>16226</v>
      </c>
      <c r="B384" s="16" t="s">
        <v>12703</v>
      </c>
      <c r="C384" s="17">
        <v>32</v>
      </c>
      <c r="D384">
        <f t="shared" si="48"/>
        <v>0</v>
      </c>
      <c r="E384">
        <f t="shared" si="48"/>
        <v>0</v>
      </c>
      <c r="F384">
        <f t="shared" si="47"/>
        <v>0</v>
      </c>
      <c r="G384">
        <f t="shared" si="47"/>
        <v>0</v>
      </c>
      <c r="H384">
        <f t="shared" si="47"/>
        <v>0</v>
      </c>
      <c r="I384">
        <f t="shared" si="47"/>
        <v>1</v>
      </c>
      <c r="J384" s="21">
        <f t="shared" si="40"/>
        <v>1</v>
      </c>
      <c r="K384">
        <f t="shared" si="46"/>
        <v>0</v>
      </c>
      <c r="L384">
        <f t="shared" si="45"/>
        <v>0</v>
      </c>
      <c r="M384">
        <f t="shared" si="45"/>
        <v>0</v>
      </c>
      <c r="N384">
        <f t="shared" si="45"/>
        <v>0</v>
      </c>
      <c r="O384">
        <f t="shared" si="45"/>
        <v>0</v>
      </c>
      <c r="P384">
        <f t="shared" si="45"/>
        <v>0</v>
      </c>
      <c r="Q384">
        <f t="shared" si="45"/>
        <v>0</v>
      </c>
      <c r="R384">
        <f t="shared" si="45"/>
        <v>0</v>
      </c>
      <c r="S384">
        <f t="shared" si="45"/>
        <v>0</v>
      </c>
      <c r="T384" s="26" t="str">
        <f t="shared" si="41"/>
        <v>Futomak</v>
      </c>
      <c r="U384" s="19" t="str">
        <f t="shared" si="42"/>
        <v/>
      </c>
    </row>
    <row r="385" spans="1:21" x14ac:dyDescent="0.3">
      <c r="A385" s="15" t="s">
        <v>16226</v>
      </c>
      <c r="B385" s="16" t="s">
        <v>12707</v>
      </c>
      <c r="C385" s="17">
        <v>33</v>
      </c>
      <c r="D385">
        <f t="shared" si="48"/>
        <v>0</v>
      </c>
      <c r="E385">
        <f t="shared" si="48"/>
        <v>0</v>
      </c>
      <c r="F385">
        <f t="shared" si="47"/>
        <v>0</v>
      </c>
      <c r="G385">
        <f t="shared" si="47"/>
        <v>0</v>
      </c>
      <c r="H385">
        <f t="shared" si="47"/>
        <v>0</v>
      </c>
      <c r="I385">
        <f t="shared" si="47"/>
        <v>1</v>
      </c>
      <c r="J385" s="21">
        <f t="shared" si="40"/>
        <v>1</v>
      </c>
      <c r="K385">
        <f t="shared" si="46"/>
        <v>0</v>
      </c>
      <c r="L385">
        <f t="shared" si="45"/>
        <v>0</v>
      </c>
      <c r="M385">
        <f t="shared" si="45"/>
        <v>0</v>
      </c>
      <c r="N385">
        <f t="shared" si="45"/>
        <v>0</v>
      </c>
      <c r="O385">
        <f t="shared" si="45"/>
        <v>0</v>
      </c>
      <c r="P385">
        <f t="shared" si="45"/>
        <v>0</v>
      </c>
      <c r="Q385">
        <f t="shared" si="45"/>
        <v>0</v>
      </c>
      <c r="R385">
        <f t="shared" si="45"/>
        <v>0</v>
      </c>
      <c r="S385">
        <f t="shared" si="45"/>
        <v>0</v>
      </c>
      <c r="T385" s="26" t="str">
        <f t="shared" si="41"/>
        <v>Futomak</v>
      </c>
      <c r="U385" s="19" t="str">
        <f t="shared" si="42"/>
        <v/>
      </c>
    </row>
    <row r="386" spans="1:21" x14ac:dyDescent="0.3">
      <c r="A386" s="15" t="s">
        <v>16226</v>
      </c>
      <c r="B386" s="16" t="s">
        <v>12713</v>
      </c>
      <c r="C386" s="17">
        <v>33</v>
      </c>
      <c r="D386">
        <f t="shared" si="48"/>
        <v>0</v>
      </c>
      <c r="E386">
        <f t="shared" si="48"/>
        <v>0</v>
      </c>
      <c r="F386">
        <f t="shared" si="47"/>
        <v>0</v>
      </c>
      <c r="G386">
        <f t="shared" si="47"/>
        <v>1</v>
      </c>
      <c r="H386">
        <f t="shared" si="47"/>
        <v>0</v>
      </c>
      <c r="I386">
        <f t="shared" si="47"/>
        <v>0</v>
      </c>
      <c r="J386" s="21">
        <f t="shared" ref="J386:J448" si="49">SUM(D386:I386)</f>
        <v>1</v>
      </c>
      <c r="K386">
        <f t="shared" si="46"/>
        <v>0</v>
      </c>
      <c r="L386">
        <f t="shared" si="45"/>
        <v>0</v>
      </c>
      <c r="M386">
        <f t="shared" si="45"/>
        <v>0</v>
      </c>
      <c r="N386">
        <f t="shared" si="45"/>
        <v>0</v>
      </c>
      <c r="O386">
        <f t="shared" si="45"/>
        <v>0</v>
      </c>
      <c r="P386">
        <f t="shared" si="45"/>
        <v>0</v>
      </c>
      <c r="Q386">
        <f t="shared" si="45"/>
        <v>0</v>
      </c>
      <c r="R386">
        <f t="shared" si="45"/>
        <v>0</v>
      </c>
      <c r="S386">
        <f t="shared" si="45"/>
        <v>0</v>
      </c>
      <c r="T386" s="26" t="str">
        <f t="shared" ref="T386:T449" si="50">INDEX(D$1:I$3732,1,SEARCH("1",CONCATENATE(D386,E386,F386,G386,H386,I386)))</f>
        <v>Philadelphia</v>
      </c>
      <c r="U386" s="19" t="str">
        <f t="shared" ref="U386:U449" si="51">IFERROR(INDEX(K$1:S$3732,1,SEARCH("1",CONCATENATE(K386,L386,M386,N386,O386,P386,Q386,R386,S386))),"")</f>
        <v/>
      </c>
    </row>
    <row r="387" spans="1:21" x14ac:dyDescent="0.3">
      <c r="A387" s="15" t="s">
        <v>16226</v>
      </c>
      <c r="B387" s="16" t="s">
        <v>12699</v>
      </c>
      <c r="C387" s="17">
        <v>29</v>
      </c>
      <c r="D387">
        <f t="shared" si="48"/>
        <v>0</v>
      </c>
      <c r="E387">
        <f t="shared" si="48"/>
        <v>0</v>
      </c>
      <c r="F387">
        <f t="shared" si="47"/>
        <v>0</v>
      </c>
      <c r="G387">
        <f t="shared" si="47"/>
        <v>0</v>
      </c>
      <c r="H387">
        <f t="shared" si="47"/>
        <v>0</v>
      </c>
      <c r="I387">
        <f t="shared" si="47"/>
        <v>1</v>
      </c>
      <c r="J387" s="21">
        <f t="shared" si="49"/>
        <v>1</v>
      </c>
      <c r="K387">
        <f t="shared" si="46"/>
        <v>0</v>
      </c>
      <c r="L387">
        <f t="shared" si="45"/>
        <v>0</v>
      </c>
      <c r="M387">
        <f t="shared" si="45"/>
        <v>0</v>
      </c>
      <c r="N387">
        <f t="shared" si="45"/>
        <v>0</v>
      </c>
      <c r="O387">
        <f t="shared" si="45"/>
        <v>0</v>
      </c>
      <c r="P387">
        <f t="shared" si="45"/>
        <v>0</v>
      </c>
      <c r="Q387">
        <f t="shared" si="45"/>
        <v>0</v>
      </c>
      <c r="R387">
        <f t="shared" si="45"/>
        <v>0</v>
      </c>
      <c r="S387">
        <f t="shared" si="45"/>
        <v>0</v>
      </c>
      <c r="T387" s="26" t="str">
        <f t="shared" si="50"/>
        <v>Futomak</v>
      </c>
      <c r="U387" s="19" t="str">
        <f t="shared" si="51"/>
        <v/>
      </c>
    </row>
    <row r="388" spans="1:21" x14ac:dyDescent="0.3">
      <c r="A388" s="15" t="s">
        <v>16226</v>
      </c>
      <c r="B388" s="16" t="s">
        <v>12632</v>
      </c>
      <c r="C388" s="17">
        <v>72</v>
      </c>
      <c r="D388">
        <f t="shared" si="48"/>
        <v>1</v>
      </c>
      <c r="E388">
        <f t="shared" si="48"/>
        <v>0</v>
      </c>
      <c r="F388">
        <f t="shared" si="47"/>
        <v>0</v>
      </c>
      <c r="G388">
        <f t="shared" si="47"/>
        <v>0</v>
      </c>
      <c r="H388">
        <f t="shared" si="47"/>
        <v>0</v>
      </c>
      <c r="I388">
        <f t="shared" si="47"/>
        <v>0</v>
      </c>
      <c r="J388" s="21">
        <f t="shared" si="49"/>
        <v>1</v>
      </c>
      <c r="K388">
        <f t="shared" si="46"/>
        <v>0</v>
      </c>
      <c r="L388">
        <f t="shared" si="45"/>
        <v>0</v>
      </c>
      <c r="M388">
        <f t="shared" si="45"/>
        <v>0</v>
      </c>
      <c r="N388">
        <f t="shared" ref="L388:S420" si="52">IF(IFERROR(SEARCH(N$1,$B388),0)&gt;0,1,0)</f>
        <v>0</v>
      </c>
      <c r="O388">
        <f t="shared" si="52"/>
        <v>0</v>
      </c>
      <c r="P388">
        <f t="shared" si="52"/>
        <v>0</v>
      </c>
      <c r="Q388">
        <f t="shared" si="52"/>
        <v>0</v>
      </c>
      <c r="R388">
        <f t="shared" si="52"/>
        <v>0</v>
      </c>
      <c r="S388">
        <f t="shared" si="52"/>
        <v>0</v>
      </c>
      <c r="T388" s="26" t="str">
        <f t="shared" si="50"/>
        <v>Sashimi</v>
      </c>
      <c r="U388" s="19" t="str">
        <f t="shared" si="51"/>
        <v/>
      </c>
    </row>
    <row r="389" spans="1:21" x14ac:dyDescent="0.3">
      <c r="A389" s="15" t="s">
        <v>16226</v>
      </c>
      <c r="B389" s="16" t="s">
        <v>12689</v>
      </c>
      <c r="C389" s="17">
        <v>35</v>
      </c>
      <c r="D389">
        <f t="shared" si="48"/>
        <v>0</v>
      </c>
      <c r="E389">
        <f t="shared" si="48"/>
        <v>0</v>
      </c>
      <c r="F389">
        <f t="shared" si="47"/>
        <v>0</v>
      </c>
      <c r="G389">
        <f t="shared" si="47"/>
        <v>0</v>
      </c>
      <c r="H389">
        <f t="shared" si="47"/>
        <v>0</v>
      </c>
      <c r="I389">
        <f t="shared" si="47"/>
        <v>1</v>
      </c>
      <c r="J389" s="21">
        <f t="shared" si="49"/>
        <v>1</v>
      </c>
      <c r="K389">
        <f t="shared" si="46"/>
        <v>0</v>
      </c>
      <c r="L389">
        <f t="shared" si="52"/>
        <v>0</v>
      </c>
      <c r="M389">
        <f t="shared" si="52"/>
        <v>0</v>
      </c>
      <c r="N389">
        <f t="shared" si="52"/>
        <v>0</v>
      </c>
      <c r="O389">
        <f t="shared" si="52"/>
        <v>0</v>
      </c>
      <c r="P389">
        <f t="shared" si="52"/>
        <v>0</v>
      </c>
      <c r="Q389">
        <f t="shared" si="52"/>
        <v>0</v>
      </c>
      <c r="R389">
        <f t="shared" si="52"/>
        <v>0</v>
      </c>
      <c r="S389">
        <f t="shared" si="52"/>
        <v>0</v>
      </c>
      <c r="T389" s="26" t="str">
        <f t="shared" si="50"/>
        <v>Futomak</v>
      </c>
      <c r="U389" s="19" t="str">
        <f t="shared" si="51"/>
        <v/>
      </c>
    </row>
    <row r="390" spans="1:21" x14ac:dyDescent="0.3">
      <c r="A390" s="15" t="s">
        <v>16226</v>
      </c>
      <c r="B390" s="16" t="s">
        <v>12687</v>
      </c>
      <c r="C390" s="17">
        <v>35</v>
      </c>
      <c r="D390">
        <f t="shared" si="48"/>
        <v>0</v>
      </c>
      <c r="E390">
        <f t="shared" si="48"/>
        <v>0</v>
      </c>
      <c r="F390">
        <f t="shared" si="47"/>
        <v>0</v>
      </c>
      <c r="G390">
        <f t="shared" si="47"/>
        <v>0</v>
      </c>
      <c r="H390">
        <f t="shared" si="47"/>
        <v>0</v>
      </c>
      <c r="I390">
        <f t="shared" si="47"/>
        <v>1</v>
      </c>
      <c r="J390" s="21">
        <f t="shared" si="49"/>
        <v>1</v>
      </c>
      <c r="K390">
        <f t="shared" si="46"/>
        <v>0</v>
      </c>
      <c r="L390">
        <f t="shared" si="52"/>
        <v>0</v>
      </c>
      <c r="M390">
        <f t="shared" si="52"/>
        <v>0</v>
      </c>
      <c r="N390">
        <f t="shared" si="52"/>
        <v>0</v>
      </c>
      <c r="O390">
        <f t="shared" si="52"/>
        <v>0</v>
      </c>
      <c r="P390">
        <f t="shared" si="52"/>
        <v>0</v>
      </c>
      <c r="Q390">
        <f t="shared" si="52"/>
        <v>0</v>
      </c>
      <c r="R390">
        <f t="shared" si="52"/>
        <v>0</v>
      </c>
      <c r="S390">
        <f t="shared" si="52"/>
        <v>0</v>
      </c>
      <c r="T390" s="26" t="str">
        <f t="shared" si="50"/>
        <v>Futomak</v>
      </c>
      <c r="U390" s="19" t="str">
        <f t="shared" si="51"/>
        <v/>
      </c>
    </row>
    <row r="391" spans="1:21" x14ac:dyDescent="0.3">
      <c r="A391" s="15" t="s">
        <v>16226</v>
      </c>
      <c r="B391" s="16" t="s">
        <v>12729</v>
      </c>
      <c r="C391" s="17">
        <v>43</v>
      </c>
      <c r="D391">
        <f t="shared" si="48"/>
        <v>1</v>
      </c>
      <c r="E391">
        <f t="shared" si="48"/>
        <v>0</v>
      </c>
      <c r="F391">
        <f t="shared" si="47"/>
        <v>0</v>
      </c>
      <c r="G391">
        <f t="shared" si="47"/>
        <v>0</v>
      </c>
      <c r="H391">
        <f t="shared" si="47"/>
        <v>0</v>
      </c>
      <c r="I391">
        <f t="shared" si="47"/>
        <v>0</v>
      </c>
      <c r="J391" s="21">
        <f t="shared" si="49"/>
        <v>1</v>
      </c>
      <c r="K391">
        <f t="shared" si="46"/>
        <v>0</v>
      </c>
      <c r="L391">
        <f t="shared" si="52"/>
        <v>0</v>
      </c>
      <c r="M391">
        <f t="shared" si="52"/>
        <v>0</v>
      </c>
      <c r="N391">
        <f t="shared" si="52"/>
        <v>0</v>
      </c>
      <c r="O391">
        <f t="shared" si="52"/>
        <v>0</v>
      </c>
      <c r="P391">
        <f t="shared" si="52"/>
        <v>0</v>
      </c>
      <c r="Q391">
        <f t="shared" si="52"/>
        <v>0</v>
      </c>
      <c r="R391">
        <f t="shared" si="52"/>
        <v>0</v>
      </c>
      <c r="S391">
        <f t="shared" si="52"/>
        <v>0</v>
      </c>
      <c r="T391" s="26" t="str">
        <f t="shared" si="50"/>
        <v>Sashimi</v>
      </c>
      <c r="U391" s="19" t="str">
        <f t="shared" si="51"/>
        <v/>
      </c>
    </row>
    <row r="392" spans="1:21" x14ac:dyDescent="0.3">
      <c r="A392" s="15" t="s">
        <v>16226</v>
      </c>
      <c r="B392" s="16" t="s">
        <v>12735</v>
      </c>
      <c r="C392" s="17">
        <v>42</v>
      </c>
      <c r="D392">
        <f t="shared" si="48"/>
        <v>1</v>
      </c>
      <c r="E392">
        <f t="shared" si="48"/>
        <v>0</v>
      </c>
      <c r="F392">
        <f t="shared" si="47"/>
        <v>0</v>
      </c>
      <c r="G392">
        <f t="shared" si="47"/>
        <v>0</v>
      </c>
      <c r="H392">
        <f t="shared" si="47"/>
        <v>0</v>
      </c>
      <c r="I392">
        <f t="shared" si="47"/>
        <v>0</v>
      </c>
      <c r="J392" s="21">
        <f t="shared" si="49"/>
        <v>1</v>
      </c>
      <c r="K392">
        <f t="shared" si="46"/>
        <v>0</v>
      </c>
      <c r="L392">
        <f t="shared" si="52"/>
        <v>0</v>
      </c>
      <c r="M392">
        <f t="shared" si="52"/>
        <v>0</v>
      </c>
      <c r="N392">
        <f t="shared" si="52"/>
        <v>0</v>
      </c>
      <c r="O392">
        <f t="shared" si="52"/>
        <v>0</v>
      </c>
      <c r="P392">
        <f t="shared" si="52"/>
        <v>0</v>
      </c>
      <c r="Q392">
        <f t="shared" si="52"/>
        <v>0</v>
      </c>
      <c r="R392">
        <f t="shared" si="52"/>
        <v>0</v>
      </c>
      <c r="S392">
        <f t="shared" si="52"/>
        <v>0</v>
      </c>
      <c r="T392" s="26" t="str">
        <f t="shared" si="50"/>
        <v>Sashimi</v>
      </c>
      <c r="U392" s="19" t="str">
        <f t="shared" si="51"/>
        <v/>
      </c>
    </row>
    <row r="393" spans="1:21" x14ac:dyDescent="0.3">
      <c r="A393" s="15" t="s">
        <v>16226</v>
      </c>
      <c r="B393" s="16" t="s">
        <v>16389</v>
      </c>
      <c r="C393" s="17">
        <v>32</v>
      </c>
      <c r="D393">
        <f t="shared" si="48"/>
        <v>0</v>
      </c>
      <c r="E393">
        <f t="shared" si="48"/>
        <v>0</v>
      </c>
      <c r="F393">
        <f t="shared" si="47"/>
        <v>0</v>
      </c>
      <c r="G393">
        <f t="shared" si="47"/>
        <v>1</v>
      </c>
      <c r="H393">
        <f t="shared" si="47"/>
        <v>0</v>
      </c>
      <c r="I393">
        <f t="shared" si="47"/>
        <v>0</v>
      </c>
      <c r="J393" s="21">
        <f t="shared" si="49"/>
        <v>1</v>
      </c>
      <c r="K393">
        <f t="shared" si="46"/>
        <v>0</v>
      </c>
      <c r="L393">
        <f t="shared" si="52"/>
        <v>0</v>
      </c>
      <c r="M393">
        <f t="shared" si="52"/>
        <v>0</v>
      </c>
      <c r="N393">
        <f t="shared" si="52"/>
        <v>0</v>
      </c>
      <c r="O393">
        <f t="shared" si="52"/>
        <v>0</v>
      </c>
      <c r="P393">
        <f t="shared" si="52"/>
        <v>0</v>
      </c>
      <c r="Q393">
        <f t="shared" si="52"/>
        <v>0</v>
      </c>
      <c r="R393">
        <f t="shared" si="52"/>
        <v>0</v>
      </c>
      <c r="S393">
        <f t="shared" si="52"/>
        <v>0</v>
      </c>
      <c r="T393" s="26" t="str">
        <f t="shared" si="50"/>
        <v>Philadelphia</v>
      </c>
      <c r="U393" s="19" t="str">
        <f t="shared" si="51"/>
        <v/>
      </c>
    </row>
    <row r="394" spans="1:21" x14ac:dyDescent="0.3">
      <c r="A394" s="15" t="s">
        <v>16226</v>
      </c>
      <c r="B394" s="16" t="s">
        <v>12709</v>
      </c>
      <c r="C394" s="17">
        <v>32</v>
      </c>
      <c r="D394">
        <f t="shared" si="48"/>
        <v>0</v>
      </c>
      <c r="E394">
        <f t="shared" si="48"/>
        <v>0</v>
      </c>
      <c r="F394">
        <f t="shared" si="47"/>
        <v>0</v>
      </c>
      <c r="G394">
        <f t="shared" si="47"/>
        <v>0</v>
      </c>
      <c r="H394">
        <f t="shared" si="47"/>
        <v>0</v>
      </c>
      <c r="I394">
        <f t="shared" si="47"/>
        <v>1</v>
      </c>
      <c r="J394" s="21">
        <f t="shared" si="49"/>
        <v>1</v>
      </c>
      <c r="K394">
        <f t="shared" si="46"/>
        <v>0</v>
      </c>
      <c r="L394">
        <f t="shared" si="52"/>
        <v>0</v>
      </c>
      <c r="M394">
        <f t="shared" si="52"/>
        <v>0</v>
      </c>
      <c r="N394">
        <f t="shared" si="52"/>
        <v>0</v>
      </c>
      <c r="O394">
        <f t="shared" si="52"/>
        <v>0</v>
      </c>
      <c r="P394">
        <f t="shared" si="52"/>
        <v>0</v>
      </c>
      <c r="Q394">
        <f t="shared" si="52"/>
        <v>0</v>
      </c>
      <c r="R394">
        <f t="shared" si="52"/>
        <v>0</v>
      </c>
      <c r="S394">
        <f t="shared" si="52"/>
        <v>0</v>
      </c>
      <c r="T394" s="26" t="str">
        <f t="shared" si="50"/>
        <v>Futomak</v>
      </c>
      <c r="U394" s="19" t="str">
        <f t="shared" si="51"/>
        <v/>
      </c>
    </row>
    <row r="395" spans="1:21" x14ac:dyDescent="0.3">
      <c r="A395" s="15" t="s">
        <v>16226</v>
      </c>
      <c r="B395" s="16" t="s">
        <v>12631</v>
      </c>
      <c r="C395" s="17">
        <v>51</v>
      </c>
      <c r="D395">
        <f t="shared" si="48"/>
        <v>1</v>
      </c>
      <c r="E395">
        <f t="shared" si="48"/>
        <v>0</v>
      </c>
      <c r="F395">
        <f t="shared" si="47"/>
        <v>0</v>
      </c>
      <c r="G395">
        <f t="shared" si="47"/>
        <v>0</v>
      </c>
      <c r="H395">
        <f t="shared" si="47"/>
        <v>0</v>
      </c>
      <c r="I395">
        <f t="shared" si="47"/>
        <v>0</v>
      </c>
      <c r="J395" s="21">
        <f t="shared" si="49"/>
        <v>1</v>
      </c>
      <c r="K395">
        <f t="shared" si="46"/>
        <v>0</v>
      </c>
      <c r="L395">
        <f t="shared" si="52"/>
        <v>0</v>
      </c>
      <c r="M395">
        <f t="shared" si="52"/>
        <v>0</v>
      </c>
      <c r="N395">
        <f t="shared" si="52"/>
        <v>0</v>
      </c>
      <c r="O395">
        <f t="shared" si="52"/>
        <v>0</v>
      </c>
      <c r="P395">
        <f t="shared" si="52"/>
        <v>0</v>
      </c>
      <c r="Q395">
        <f t="shared" si="52"/>
        <v>0</v>
      </c>
      <c r="R395">
        <f t="shared" si="52"/>
        <v>0</v>
      </c>
      <c r="S395">
        <f t="shared" si="52"/>
        <v>0</v>
      </c>
      <c r="T395" s="26" t="str">
        <f t="shared" si="50"/>
        <v>Sashimi</v>
      </c>
      <c r="U395" s="19" t="str">
        <f t="shared" si="51"/>
        <v/>
      </c>
    </row>
    <row r="396" spans="1:21" x14ac:dyDescent="0.3">
      <c r="A396" s="15" t="s">
        <v>16226</v>
      </c>
      <c r="B396" s="16" t="s">
        <v>3364</v>
      </c>
      <c r="C396" s="17">
        <v>19</v>
      </c>
      <c r="D396">
        <f t="shared" si="48"/>
        <v>0</v>
      </c>
      <c r="E396">
        <f t="shared" si="48"/>
        <v>1</v>
      </c>
      <c r="F396">
        <f t="shared" si="47"/>
        <v>0</v>
      </c>
      <c r="G396">
        <f t="shared" si="47"/>
        <v>0</v>
      </c>
      <c r="H396">
        <f t="shared" si="47"/>
        <v>0</v>
      </c>
      <c r="I396">
        <f t="shared" si="47"/>
        <v>0</v>
      </c>
      <c r="J396" s="21">
        <f t="shared" si="49"/>
        <v>1</v>
      </c>
      <c r="K396">
        <f t="shared" si="46"/>
        <v>0</v>
      </c>
      <c r="L396">
        <f t="shared" si="52"/>
        <v>0</v>
      </c>
      <c r="M396">
        <f t="shared" si="52"/>
        <v>0</v>
      </c>
      <c r="N396">
        <f t="shared" si="52"/>
        <v>0</v>
      </c>
      <c r="O396">
        <f t="shared" si="52"/>
        <v>0</v>
      </c>
      <c r="P396">
        <f t="shared" si="52"/>
        <v>0</v>
      </c>
      <c r="Q396">
        <f t="shared" si="52"/>
        <v>0</v>
      </c>
      <c r="R396">
        <f t="shared" si="52"/>
        <v>0</v>
      </c>
      <c r="S396">
        <f t="shared" si="52"/>
        <v>0</v>
      </c>
      <c r="T396" s="26" t="str">
        <f t="shared" si="50"/>
        <v>Nigiri</v>
      </c>
      <c r="U396" s="19" t="str">
        <f t="shared" si="51"/>
        <v/>
      </c>
    </row>
    <row r="397" spans="1:21" x14ac:dyDescent="0.3">
      <c r="A397" s="15" t="s">
        <v>16226</v>
      </c>
      <c r="B397" s="16" t="s">
        <v>1882</v>
      </c>
      <c r="C397" s="17">
        <v>21</v>
      </c>
      <c r="D397">
        <f t="shared" si="48"/>
        <v>0</v>
      </c>
      <c r="E397">
        <f t="shared" si="48"/>
        <v>1</v>
      </c>
      <c r="F397">
        <f t="shared" si="47"/>
        <v>0</v>
      </c>
      <c r="G397">
        <f t="shared" si="47"/>
        <v>0</v>
      </c>
      <c r="H397">
        <f t="shared" si="47"/>
        <v>0</v>
      </c>
      <c r="I397">
        <f t="shared" si="47"/>
        <v>0</v>
      </c>
      <c r="J397" s="21">
        <f t="shared" si="49"/>
        <v>1</v>
      </c>
      <c r="K397">
        <f t="shared" si="46"/>
        <v>0</v>
      </c>
      <c r="L397">
        <f t="shared" si="52"/>
        <v>0</v>
      </c>
      <c r="M397">
        <f t="shared" si="52"/>
        <v>0</v>
      </c>
      <c r="N397">
        <f t="shared" si="52"/>
        <v>0</v>
      </c>
      <c r="O397">
        <f t="shared" si="52"/>
        <v>0</v>
      </c>
      <c r="P397">
        <f t="shared" si="52"/>
        <v>0</v>
      </c>
      <c r="Q397">
        <f t="shared" si="52"/>
        <v>0</v>
      </c>
      <c r="R397">
        <f t="shared" si="52"/>
        <v>0</v>
      </c>
      <c r="S397">
        <f t="shared" si="52"/>
        <v>0</v>
      </c>
      <c r="T397" s="26" t="str">
        <f t="shared" si="50"/>
        <v>Nigiri</v>
      </c>
      <c r="U397" s="19" t="str">
        <f t="shared" si="51"/>
        <v/>
      </c>
    </row>
    <row r="398" spans="1:21" x14ac:dyDescent="0.3">
      <c r="A398" s="15" t="s">
        <v>16226</v>
      </c>
      <c r="B398" s="16" t="s">
        <v>2813</v>
      </c>
      <c r="C398" s="17">
        <v>19</v>
      </c>
      <c r="D398">
        <f t="shared" si="48"/>
        <v>0</v>
      </c>
      <c r="E398">
        <f t="shared" si="48"/>
        <v>1</v>
      </c>
      <c r="F398">
        <f t="shared" si="47"/>
        <v>0</v>
      </c>
      <c r="G398">
        <f t="shared" si="47"/>
        <v>0</v>
      </c>
      <c r="H398">
        <f t="shared" si="47"/>
        <v>0</v>
      </c>
      <c r="I398">
        <f t="shared" si="47"/>
        <v>0</v>
      </c>
      <c r="J398" s="21">
        <f t="shared" si="49"/>
        <v>1</v>
      </c>
      <c r="K398">
        <f t="shared" si="46"/>
        <v>0</v>
      </c>
      <c r="L398">
        <f t="shared" si="52"/>
        <v>0</v>
      </c>
      <c r="M398">
        <f t="shared" si="52"/>
        <v>0</v>
      </c>
      <c r="N398">
        <f t="shared" si="52"/>
        <v>0</v>
      </c>
      <c r="O398">
        <f t="shared" si="52"/>
        <v>0</v>
      </c>
      <c r="P398">
        <f t="shared" si="52"/>
        <v>0</v>
      </c>
      <c r="Q398">
        <f t="shared" si="52"/>
        <v>0</v>
      </c>
      <c r="R398">
        <f t="shared" si="52"/>
        <v>0</v>
      </c>
      <c r="S398">
        <f t="shared" si="52"/>
        <v>0</v>
      </c>
      <c r="T398" s="26" t="str">
        <f t="shared" si="50"/>
        <v>Nigiri</v>
      </c>
      <c r="U398" s="19" t="str">
        <f t="shared" si="51"/>
        <v/>
      </c>
    </row>
    <row r="399" spans="1:21" x14ac:dyDescent="0.3">
      <c r="A399" s="15" t="s">
        <v>16226</v>
      </c>
      <c r="B399" s="16" t="s">
        <v>9387</v>
      </c>
      <c r="C399" s="17">
        <v>21</v>
      </c>
      <c r="D399">
        <f t="shared" si="48"/>
        <v>0</v>
      </c>
      <c r="E399">
        <f t="shared" si="48"/>
        <v>1</v>
      </c>
      <c r="F399">
        <f t="shared" si="47"/>
        <v>0</v>
      </c>
      <c r="G399">
        <f t="shared" si="47"/>
        <v>0</v>
      </c>
      <c r="H399">
        <f t="shared" si="47"/>
        <v>0</v>
      </c>
      <c r="I399">
        <f t="shared" si="47"/>
        <v>0</v>
      </c>
      <c r="J399" s="21">
        <f t="shared" si="49"/>
        <v>1</v>
      </c>
      <c r="K399">
        <f t="shared" si="46"/>
        <v>0</v>
      </c>
      <c r="L399">
        <f t="shared" si="52"/>
        <v>0</v>
      </c>
      <c r="M399">
        <f t="shared" si="52"/>
        <v>0</v>
      </c>
      <c r="N399">
        <f t="shared" si="52"/>
        <v>0</v>
      </c>
      <c r="O399">
        <f t="shared" si="52"/>
        <v>0</v>
      </c>
      <c r="P399">
        <f t="shared" si="52"/>
        <v>0</v>
      </c>
      <c r="Q399">
        <f t="shared" si="52"/>
        <v>0</v>
      </c>
      <c r="R399">
        <f t="shared" si="52"/>
        <v>0</v>
      </c>
      <c r="S399">
        <f t="shared" si="52"/>
        <v>0</v>
      </c>
      <c r="T399" s="26" t="str">
        <f t="shared" si="50"/>
        <v>Nigiri</v>
      </c>
      <c r="U399" s="19" t="str">
        <f t="shared" si="51"/>
        <v/>
      </c>
    </row>
    <row r="400" spans="1:21" x14ac:dyDescent="0.3">
      <c r="A400" s="15" t="s">
        <v>16226</v>
      </c>
      <c r="B400" s="16" t="s">
        <v>1884</v>
      </c>
      <c r="C400" s="17">
        <v>21</v>
      </c>
      <c r="D400">
        <f t="shared" si="48"/>
        <v>0</v>
      </c>
      <c r="E400">
        <f t="shared" si="48"/>
        <v>1</v>
      </c>
      <c r="F400">
        <f t="shared" si="47"/>
        <v>0</v>
      </c>
      <c r="G400">
        <f t="shared" si="47"/>
        <v>0</v>
      </c>
      <c r="H400">
        <f t="shared" si="47"/>
        <v>0</v>
      </c>
      <c r="I400">
        <f t="shared" si="47"/>
        <v>0</v>
      </c>
      <c r="J400" s="21">
        <f t="shared" si="49"/>
        <v>1</v>
      </c>
      <c r="K400">
        <f t="shared" si="46"/>
        <v>0</v>
      </c>
      <c r="L400">
        <f t="shared" si="52"/>
        <v>0</v>
      </c>
      <c r="M400">
        <f t="shared" si="52"/>
        <v>0</v>
      </c>
      <c r="N400">
        <f t="shared" si="52"/>
        <v>0</v>
      </c>
      <c r="O400">
        <f t="shared" si="52"/>
        <v>0</v>
      </c>
      <c r="P400">
        <f t="shared" si="52"/>
        <v>0</v>
      </c>
      <c r="Q400">
        <f t="shared" si="52"/>
        <v>0</v>
      </c>
      <c r="R400">
        <f t="shared" si="52"/>
        <v>0</v>
      </c>
      <c r="S400">
        <f t="shared" si="52"/>
        <v>0</v>
      </c>
      <c r="T400" s="26" t="str">
        <f t="shared" si="50"/>
        <v>Nigiri</v>
      </c>
      <c r="U400" s="19" t="str">
        <f t="shared" si="51"/>
        <v/>
      </c>
    </row>
    <row r="401" spans="1:21" x14ac:dyDescent="0.3">
      <c r="A401" s="15" t="s">
        <v>16226</v>
      </c>
      <c r="B401" s="16" t="s">
        <v>12651</v>
      </c>
      <c r="C401" s="17">
        <v>21</v>
      </c>
      <c r="D401">
        <f t="shared" si="48"/>
        <v>0</v>
      </c>
      <c r="E401">
        <f t="shared" si="48"/>
        <v>1</v>
      </c>
      <c r="F401">
        <f t="shared" si="47"/>
        <v>0</v>
      </c>
      <c r="G401">
        <f t="shared" si="47"/>
        <v>0</v>
      </c>
      <c r="H401">
        <f t="shared" si="47"/>
        <v>0</v>
      </c>
      <c r="I401">
        <f t="shared" si="47"/>
        <v>0</v>
      </c>
      <c r="J401" s="21">
        <f t="shared" si="49"/>
        <v>1</v>
      </c>
      <c r="K401">
        <f t="shared" si="46"/>
        <v>0</v>
      </c>
      <c r="L401">
        <f t="shared" si="52"/>
        <v>0</v>
      </c>
      <c r="M401">
        <f t="shared" si="52"/>
        <v>0</v>
      </c>
      <c r="N401">
        <f t="shared" si="52"/>
        <v>0</v>
      </c>
      <c r="O401">
        <f t="shared" si="52"/>
        <v>0</v>
      </c>
      <c r="P401">
        <f t="shared" si="52"/>
        <v>0</v>
      </c>
      <c r="Q401">
        <f t="shared" si="52"/>
        <v>0</v>
      </c>
      <c r="R401">
        <f t="shared" si="52"/>
        <v>0</v>
      </c>
      <c r="S401">
        <f t="shared" si="52"/>
        <v>0</v>
      </c>
      <c r="T401" s="26" t="str">
        <f t="shared" si="50"/>
        <v>Nigiri</v>
      </c>
      <c r="U401" s="19" t="str">
        <f t="shared" si="51"/>
        <v/>
      </c>
    </row>
    <row r="402" spans="1:21" x14ac:dyDescent="0.3">
      <c r="A402" s="15" t="s">
        <v>16226</v>
      </c>
      <c r="B402" s="16" t="s">
        <v>12655</v>
      </c>
      <c r="C402" s="17">
        <v>18</v>
      </c>
      <c r="D402">
        <f t="shared" si="48"/>
        <v>0</v>
      </c>
      <c r="E402">
        <f t="shared" si="48"/>
        <v>1</v>
      </c>
      <c r="F402">
        <f t="shared" si="47"/>
        <v>0</v>
      </c>
      <c r="G402">
        <f t="shared" si="47"/>
        <v>0</v>
      </c>
      <c r="H402">
        <f t="shared" si="47"/>
        <v>0</v>
      </c>
      <c r="I402">
        <f t="shared" si="47"/>
        <v>0</v>
      </c>
      <c r="J402" s="21">
        <f t="shared" si="49"/>
        <v>1</v>
      </c>
      <c r="K402">
        <f t="shared" si="46"/>
        <v>0</v>
      </c>
      <c r="L402">
        <f t="shared" si="52"/>
        <v>0</v>
      </c>
      <c r="M402">
        <f t="shared" si="52"/>
        <v>0</v>
      </c>
      <c r="N402">
        <f t="shared" si="52"/>
        <v>0</v>
      </c>
      <c r="O402">
        <f t="shared" si="52"/>
        <v>0</v>
      </c>
      <c r="P402">
        <f t="shared" si="52"/>
        <v>0</v>
      </c>
      <c r="Q402">
        <f t="shared" si="52"/>
        <v>0</v>
      </c>
      <c r="R402">
        <f t="shared" si="52"/>
        <v>0</v>
      </c>
      <c r="S402">
        <f t="shared" si="52"/>
        <v>0</v>
      </c>
      <c r="T402" s="26" t="str">
        <f t="shared" si="50"/>
        <v>Nigiri</v>
      </c>
      <c r="U402" s="19" t="str">
        <f t="shared" si="51"/>
        <v/>
      </c>
    </row>
    <row r="403" spans="1:21" x14ac:dyDescent="0.3">
      <c r="A403" s="15" t="s">
        <v>16226</v>
      </c>
      <c r="B403" s="16" t="s">
        <v>1880</v>
      </c>
      <c r="C403" s="17">
        <v>20</v>
      </c>
      <c r="D403">
        <f t="shared" si="48"/>
        <v>0</v>
      </c>
      <c r="E403">
        <f t="shared" si="48"/>
        <v>1</v>
      </c>
      <c r="F403">
        <f t="shared" si="47"/>
        <v>0</v>
      </c>
      <c r="G403">
        <f t="shared" si="47"/>
        <v>0</v>
      </c>
      <c r="H403">
        <f t="shared" si="47"/>
        <v>0</v>
      </c>
      <c r="I403">
        <f t="shared" si="47"/>
        <v>0</v>
      </c>
      <c r="J403" s="21">
        <f t="shared" si="49"/>
        <v>1</v>
      </c>
      <c r="K403">
        <f t="shared" si="46"/>
        <v>0</v>
      </c>
      <c r="L403">
        <f t="shared" si="52"/>
        <v>0</v>
      </c>
      <c r="M403">
        <f t="shared" si="52"/>
        <v>0</v>
      </c>
      <c r="N403">
        <f t="shared" si="52"/>
        <v>0</v>
      </c>
      <c r="O403">
        <f t="shared" si="52"/>
        <v>0</v>
      </c>
      <c r="P403">
        <f t="shared" si="52"/>
        <v>0</v>
      </c>
      <c r="Q403">
        <f t="shared" si="52"/>
        <v>0</v>
      </c>
      <c r="R403">
        <f t="shared" si="52"/>
        <v>0</v>
      </c>
      <c r="S403">
        <f t="shared" si="52"/>
        <v>0</v>
      </c>
      <c r="T403" s="26" t="str">
        <f t="shared" si="50"/>
        <v>Nigiri</v>
      </c>
      <c r="U403" s="19" t="str">
        <f t="shared" si="51"/>
        <v/>
      </c>
    </row>
    <row r="404" spans="1:21" x14ac:dyDescent="0.3">
      <c r="A404" s="15" t="s">
        <v>16226</v>
      </c>
      <c r="B404" s="16" t="s">
        <v>3960</v>
      </c>
      <c r="C404" s="17">
        <v>21</v>
      </c>
      <c r="D404">
        <f t="shared" si="48"/>
        <v>0</v>
      </c>
      <c r="E404">
        <f t="shared" si="48"/>
        <v>1</v>
      </c>
      <c r="F404">
        <f t="shared" si="47"/>
        <v>0</v>
      </c>
      <c r="G404">
        <f t="shared" si="47"/>
        <v>0</v>
      </c>
      <c r="H404">
        <f t="shared" si="47"/>
        <v>0</v>
      </c>
      <c r="I404">
        <f t="shared" si="47"/>
        <v>0</v>
      </c>
      <c r="J404" s="21">
        <f t="shared" si="49"/>
        <v>1</v>
      </c>
      <c r="K404">
        <f t="shared" si="46"/>
        <v>0</v>
      </c>
      <c r="L404">
        <f t="shared" si="52"/>
        <v>0</v>
      </c>
      <c r="M404">
        <f t="shared" si="52"/>
        <v>0</v>
      </c>
      <c r="N404">
        <f t="shared" si="52"/>
        <v>0</v>
      </c>
      <c r="O404">
        <f t="shared" si="52"/>
        <v>0</v>
      </c>
      <c r="P404">
        <f t="shared" si="52"/>
        <v>0</v>
      </c>
      <c r="Q404">
        <f t="shared" si="52"/>
        <v>0</v>
      </c>
      <c r="R404">
        <f t="shared" si="52"/>
        <v>0</v>
      </c>
      <c r="S404">
        <f t="shared" si="52"/>
        <v>0</v>
      </c>
      <c r="T404" s="26" t="str">
        <f t="shared" si="50"/>
        <v>Nigiri</v>
      </c>
      <c r="U404" s="19" t="str">
        <f t="shared" si="51"/>
        <v/>
      </c>
    </row>
    <row r="405" spans="1:21" x14ac:dyDescent="0.3">
      <c r="A405" s="15" t="s">
        <v>16226</v>
      </c>
      <c r="B405" s="16" t="s">
        <v>12653</v>
      </c>
      <c r="C405" s="17">
        <v>21</v>
      </c>
      <c r="D405">
        <f t="shared" si="48"/>
        <v>0</v>
      </c>
      <c r="E405">
        <f t="shared" si="48"/>
        <v>1</v>
      </c>
      <c r="F405">
        <f t="shared" si="47"/>
        <v>0</v>
      </c>
      <c r="G405">
        <f t="shared" si="47"/>
        <v>0</v>
      </c>
      <c r="H405">
        <f t="shared" si="47"/>
        <v>0</v>
      </c>
      <c r="I405">
        <f t="shared" si="47"/>
        <v>0</v>
      </c>
      <c r="J405" s="21">
        <f t="shared" si="49"/>
        <v>1</v>
      </c>
      <c r="K405">
        <f t="shared" si="46"/>
        <v>0</v>
      </c>
      <c r="L405">
        <f t="shared" si="52"/>
        <v>0</v>
      </c>
      <c r="M405">
        <f t="shared" si="52"/>
        <v>0</v>
      </c>
      <c r="N405">
        <f t="shared" si="52"/>
        <v>0</v>
      </c>
      <c r="O405">
        <f t="shared" si="52"/>
        <v>0</v>
      </c>
      <c r="P405">
        <f t="shared" si="52"/>
        <v>0</v>
      </c>
      <c r="Q405">
        <f t="shared" si="52"/>
        <v>0</v>
      </c>
      <c r="R405">
        <f t="shared" si="52"/>
        <v>0</v>
      </c>
      <c r="S405">
        <f t="shared" si="52"/>
        <v>0</v>
      </c>
      <c r="T405" s="26" t="str">
        <f t="shared" si="50"/>
        <v>Nigiri</v>
      </c>
      <c r="U405" s="19" t="str">
        <f t="shared" si="51"/>
        <v/>
      </c>
    </row>
    <row r="406" spans="1:21" x14ac:dyDescent="0.3">
      <c r="A406" s="15" t="s">
        <v>16226</v>
      </c>
      <c r="B406" s="16" t="s">
        <v>12648</v>
      </c>
      <c r="C406" s="17">
        <v>17</v>
      </c>
      <c r="D406">
        <f t="shared" si="48"/>
        <v>0</v>
      </c>
      <c r="E406">
        <f t="shared" si="48"/>
        <v>1</v>
      </c>
      <c r="F406">
        <f t="shared" si="47"/>
        <v>0</v>
      </c>
      <c r="G406">
        <f t="shared" si="47"/>
        <v>0</v>
      </c>
      <c r="H406">
        <f t="shared" si="47"/>
        <v>0</v>
      </c>
      <c r="I406">
        <f t="shared" si="47"/>
        <v>0</v>
      </c>
      <c r="J406" s="21">
        <f t="shared" si="49"/>
        <v>1</v>
      </c>
      <c r="K406">
        <f t="shared" si="46"/>
        <v>0</v>
      </c>
      <c r="L406">
        <f t="shared" si="52"/>
        <v>0</v>
      </c>
      <c r="M406">
        <f t="shared" si="52"/>
        <v>0</v>
      </c>
      <c r="N406">
        <f t="shared" si="52"/>
        <v>0</v>
      </c>
      <c r="O406">
        <f t="shared" si="52"/>
        <v>0</v>
      </c>
      <c r="P406">
        <f t="shared" si="52"/>
        <v>0</v>
      </c>
      <c r="Q406">
        <f t="shared" si="52"/>
        <v>0</v>
      </c>
      <c r="R406">
        <f t="shared" si="52"/>
        <v>0</v>
      </c>
      <c r="S406">
        <f t="shared" si="52"/>
        <v>0</v>
      </c>
      <c r="T406" s="26" t="str">
        <f t="shared" si="50"/>
        <v>Nigiri</v>
      </c>
      <c r="U406" s="19" t="str">
        <f t="shared" si="51"/>
        <v/>
      </c>
    </row>
    <row r="407" spans="1:21" x14ac:dyDescent="0.3">
      <c r="A407" s="15" t="s">
        <v>16226</v>
      </c>
      <c r="B407" s="16" t="s">
        <v>1886</v>
      </c>
      <c r="C407" s="17">
        <v>21</v>
      </c>
      <c r="D407">
        <f t="shared" si="48"/>
        <v>0</v>
      </c>
      <c r="E407">
        <f t="shared" si="48"/>
        <v>1</v>
      </c>
      <c r="F407">
        <f t="shared" si="47"/>
        <v>0</v>
      </c>
      <c r="G407">
        <f t="shared" si="47"/>
        <v>0</v>
      </c>
      <c r="H407">
        <f t="shared" si="47"/>
        <v>0</v>
      </c>
      <c r="I407">
        <f t="shared" si="47"/>
        <v>0</v>
      </c>
      <c r="J407" s="21">
        <f t="shared" si="49"/>
        <v>1</v>
      </c>
      <c r="K407">
        <f t="shared" si="46"/>
        <v>0</v>
      </c>
      <c r="L407">
        <f t="shared" si="52"/>
        <v>0</v>
      </c>
      <c r="M407">
        <f t="shared" si="52"/>
        <v>0</v>
      </c>
      <c r="N407">
        <f t="shared" si="52"/>
        <v>0</v>
      </c>
      <c r="O407">
        <f t="shared" si="52"/>
        <v>0</v>
      </c>
      <c r="P407">
        <f t="shared" si="52"/>
        <v>0</v>
      </c>
      <c r="Q407">
        <f t="shared" si="52"/>
        <v>0</v>
      </c>
      <c r="R407">
        <f t="shared" si="52"/>
        <v>0</v>
      </c>
      <c r="S407">
        <f t="shared" si="52"/>
        <v>1</v>
      </c>
      <c r="T407" s="26" t="str">
        <f t="shared" si="50"/>
        <v>Nigiri</v>
      </c>
      <c r="U407" s="19" t="str">
        <f t="shared" si="51"/>
        <v>Unagi</v>
      </c>
    </row>
    <row r="408" spans="1:21" x14ac:dyDescent="0.3">
      <c r="A408" s="15" t="s">
        <v>16226</v>
      </c>
      <c r="B408" s="16" t="s">
        <v>3429</v>
      </c>
      <c r="C408" s="17">
        <v>31</v>
      </c>
      <c r="D408">
        <f t="shared" si="48"/>
        <v>0</v>
      </c>
      <c r="E408">
        <f t="shared" si="48"/>
        <v>0</v>
      </c>
      <c r="F408">
        <f t="shared" si="47"/>
        <v>0</v>
      </c>
      <c r="G408">
        <f t="shared" si="47"/>
        <v>1</v>
      </c>
      <c r="H408">
        <f t="shared" si="47"/>
        <v>0</v>
      </c>
      <c r="I408">
        <f t="shared" si="47"/>
        <v>0</v>
      </c>
      <c r="J408" s="21">
        <f t="shared" si="49"/>
        <v>1</v>
      </c>
      <c r="K408">
        <f t="shared" si="46"/>
        <v>0</v>
      </c>
      <c r="L408">
        <f t="shared" si="52"/>
        <v>0</v>
      </c>
      <c r="M408">
        <f t="shared" si="52"/>
        <v>0</v>
      </c>
      <c r="N408">
        <f t="shared" si="52"/>
        <v>0</v>
      </c>
      <c r="O408">
        <f t="shared" si="52"/>
        <v>0</v>
      </c>
      <c r="P408">
        <f t="shared" si="52"/>
        <v>0</v>
      </c>
      <c r="Q408">
        <f t="shared" si="52"/>
        <v>0</v>
      </c>
      <c r="R408">
        <f t="shared" si="52"/>
        <v>0</v>
      </c>
      <c r="S408">
        <f t="shared" si="52"/>
        <v>0</v>
      </c>
      <c r="T408" s="26" t="str">
        <f t="shared" si="50"/>
        <v>Philadelphia</v>
      </c>
      <c r="U408" s="19" t="str">
        <f t="shared" si="51"/>
        <v/>
      </c>
    </row>
    <row r="409" spans="1:21" x14ac:dyDescent="0.3">
      <c r="A409" s="15" t="s">
        <v>16226</v>
      </c>
      <c r="B409" s="16" t="s">
        <v>12731</v>
      </c>
      <c r="C409" s="17">
        <v>44</v>
      </c>
      <c r="D409">
        <f t="shared" si="48"/>
        <v>1</v>
      </c>
      <c r="E409">
        <f t="shared" si="48"/>
        <v>0</v>
      </c>
      <c r="F409">
        <f t="shared" si="47"/>
        <v>0</v>
      </c>
      <c r="G409">
        <f t="shared" si="47"/>
        <v>0</v>
      </c>
      <c r="H409">
        <f t="shared" si="47"/>
        <v>0</v>
      </c>
      <c r="I409">
        <f t="shared" si="47"/>
        <v>0</v>
      </c>
      <c r="J409" s="21">
        <f t="shared" si="49"/>
        <v>1</v>
      </c>
      <c r="K409">
        <f t="shared" si="46"/>
        <v>0</v>
      </c>
      <c r="L409">
        <f t="shared" si="52"/>
        <v>0</v>
      </c>
      <c r="M409">
        <f t="shared" si="52"/>
        <v>0</v>
      </c>
      <c r="N409">
        <f t="shared" si="52"/>
        <v>0</v>
      </c>
      <c r="O409">
        <f t="shared" si="52"/>
        <v>0</v>
      </c>
      <c r="P409">
        <f t="shared" si="52"/>
        <v>0</v>
      </c>
      <c r="Q409">
        <f t="shared" si="52"/>
        <v>0</v>
      </c>
      <c r="R409">
        <f t="shared" si="52"/>
        <v>0</v>
      </c>
      <c r="S409">
        <f t="shared" si="52"/>
        <v>0</v>
      </c>
      <c r="T409" s="26" t="str">
        <f t="shared" si="50"/>
        <v>Sashimi</v>
      </c>
      <c r="U409" s="19" t="str">
        <f t="shared" si="51"/>
        <v/>
      </c>
    </row>
    <row r="410" spans="1:21" x14ac:dyDescent="0.3">
      <c r="A410" s="15" t="s">
        <v>16226</v>
      </c>
      <c r="B410" s="16" t="s">
        <v>12727</v>
      </c>
      <c r="C410" s="17">
        <v>41</v>
      </c>
      <c r="D410">
        <f t="shared" si="48"/>
        <v>1</v>
      </c>
      <c r="E410">
        <f t="shared" si="48"/>
        <v>0</v>
      </c>
      <c r="F410">
        <f t="shared" si="47"/>
        <v>0</v>
      </c>
      <c r="G410">
        <f t="shared" si="47"/>
        <v>0</v>
      </c>
      <c r="H410">
        <f t="shared" si="47"/>
        <v>0</v>
      </c>
      <c r="I410">
        <f t="shared" si="47"/>
        <v>0</v>
      </c>
      <c r="J410" s="21">
        <f t="shared" si="49"/>
        <v>1</v>
      </c>
      <c r="K410">
        <f t="shared" si="46"/>
        <v>0</v>
      </c>
      <c r="L410">
        <f t="shared" si="52"/>
        <v>0</v>
      </c>
      <c r="M410">
        <f t="shared" si="52"/>
        <v>0</v>
      </c>
      <c r="N410">
        <f t="shared" si="52"/>
        <v>0</v>
      </c>
      <c r="O410">
        <f t="shared" si="52"/>
        <v>0</v>
      </c>
      <c r="P410">
        <f t="shared" si="52"/>
        <v>0</v>
      </c>
      <c r="Q410">
        <f t="shared" si="52"/>
        <v>0</v>
      </c>
      <c r="R410">
        <f t="shared" si="52"/>
        <v>0</v>
      </c>
      <c r="S410">
        <f t="shared" si="52"/>
        <v>0</v>
      </c>
      <c r="T410" s="26" t="str">
        <f t="shared" si="50"/>
        <v>Sashimi</v>
      </c>
      <c r="U410" s="19" t="str">
        <f t="shared" si="51"/>
        <v/>
      </c>
    </row>
    <row r="411" spans="1:21" x14ac:dyDescent="0.3">
      <c r="A411" s="15" t="s">
        <v>16226</v>
      </c>
      <c r="B411" s="16" t="s">
        <v>12733</v>
      </c>
      <c r="C411" s="17">
        <v>41</v>
      </c>
      <c r="D411">
        <f t="shared" si="48"/>
        <v>1</v>
      </c>
      <c r="E411">
        <f t="shared" si="48"/>
        <v>0</v>
      </c>
      <c r="F411">
        <f t="shared" si="47"/>
        <v>0</v>
      </c>
      <c r="G411">
        <f t="shared" si="47"/>
        <v>0</v>
      </c>
      <c r="H411">
        <f t="shared" si="47"/>
        <v>0</v>
      </c>
      <c r="I411">
        <f t="shared" si="47"/>
        <v>0</v>
      </c>
      <c r="J411" s="21">
        <f t="shared" si="49"/>
        <v>1</v>
      </c>
      <c r="K411">
        <f t="shared" si="46"/>
        <v>0</v>
      </c>
      <c r="L411">
        <f t="shared" si="52"/>
        <v>0</v>
      </c>
      <c r="M411">
        <f t="shared" si="52"/>
        <v>0</v>
      </c>
      <c r="N411">
        <f t="shared" si="52"/>
        <v>0</v>
      </c>
      <c r="O411">
        <f t="shared" si="52"/>
        <v>0</v>
      </c>
      <c r="P411">
        <f t="shared" si="52"/>
        <v>0</v>
      </c>
      <c r="Q411">
        <f t="shared" si="52"/>
        <v>0</v>
      </c>
      <c r="R411">
        <f t="shared" si="52"/>
        <v>0</v>
      </c>
      <c r="S411">
        <f t="shared" si="52"/>
        <v>0</v>
      </c>
      <c r="T411" s="26" t="str">
        <f t="shared" si="50"/>
        <v>Sashimi</v>
      </c>
      <c r="U411" s="19" t="str">
        <f t="shared" si="51"/>
        <v/>
      </c>
    </row>
    <row r="412" spans="1:21" x14ac:dyDescent="0.3">
      <c r="A412" s="15" t="s">
        <v>16226</v>
      </c>
      <c r="B412" s="16" t="s">
        <v>12691</v>
      </c>
      <c r="C412" s="17">
        <v>35</v>
      </c>
      <c r="D412">
        <f t="shared" si="48"/>
        <v>0</v>
      </c>
      <c r="E412">
        <f t="shared" si="48"/>
        <v>0</v>
      </c>
      <c r="F412">
        <f t="shared" si="47"/>
        <v>0</v>
      </c>
      <c r="G412">
        <f t="shared" si="47"/>
        <v>0</v>
      </c>
      <c r="H412">
        <f t="shared" si="47"/>
        <v>0</v>
      </c>
      <c r="I412">
        <f t="shared" si="47"/>
        <v>1</v>
      </c>
      <c r="J412" s="21">
        <f t="shared" si="49"/>
        <v>1</v>
      </c>
      <c r="K412">
        <f t="shared" si="46"/>
        <v>0</v>
      </c>
      <c r="L412">
        <f t="shared" si="52"/>
        <v>0</v>
      </c>
      <c r="M412">
        <f t="shared" si="52"/>
        <v>0</v>
      </c>
      <c r="N412">
        <f t="shared" si="52"/>
        <v>0</v>
      </c>
      <c r="O412">
        <f t="shared" si="52"/>
        <v>0</v>
      </c>
      <c r="P412">
        <f t="shared" si="52"/>
        <v>0</v>
      </c>
      <c r="Q412">
        <f t="shared" si="52"/>
        <v>0</v>
      </c>
      <c r="R412">
        <f t="shared" si="52"/>
        <v>0</v>
      </c>
      <c r="S412">
        <f t="shared" si="52"/>
        <v>0</v>
      </c>
      <c r="T412" s="26" t="str">
        <f t="shared" si="50"/>
        <v>Futomak</v>
      </c>
      <c r="U412" s="19" t="str">
        <f t="shared" si="51"/>
        <v/>
      </c>
    </row>
    <row r="413" spans="1:21" x14ac:dyDescent="0.3">
      <c r="A413" s="15" t="s">
        <v>16226</v>
      </c>
      <c r="B413" s="16" t="s">
        <v>12705</v>
      </c>
      <c r="C413" s="17">
        <v>32</v>
      </c>
      <c r="D413">
        <f t="shared" si="48"/>
        <v>0</v>
      </c>
      <c r="E413">
        <f t="shared" si="48"/>
        <v>0</v>
      </c>
      <c r="F413">
        <f t="shared" si="47"/>
        <v>0</v>
      </c>
      <c r="G413">
        <f t="shared" si="47"/>
        <v>0</v>
      </c>
      <c r="H413">
        <f t="shared" si="47"/>
        <v>0</v>
      </c>
      <c r="I413">
        <f t="shared" si="47"/>
        <v>1</v>
      </c>
      <c r="J413" s="21">
        <f t="shared" si="49"/>
        <v>1</v>
      </c>
      <c r="K413">
        <f t="shared" si="46"/>
        <v>0</v>
      </c>
      <c r="L413">
        <f t="shared" si="52"/>
        <v>0</v>
      </c>
      <c r="M413">
        <f t="shared" si="52"/>
        <v>0</v>
      </c>
      <c r="N413">
        <f t="shared" si="52"/>
        <v>0</v>
      </c>
      <c r="O413">
        <f t="shared" si="52"/>
        <v>0</v>
      </c>
      <c r="P413">
        <f t="shared" si="52"/>
        <v>0</v>
      </c>
      <c r="Q413">
        <f t="shared" si="52"/>
        <v>0</v>
      </c>
      <c r="R413">
        <f t="shared" si="52"/>
        <v>0</v>
      </c>
      <c r="S413">
        <f t="shared" si="52"/>
        <v>0</v>
      </c>
      <c r="T413" s="26" t="str">
        <f t="shared" si="50"/>
        <v>Futomak</v>
      </c>
      <c r="U413" s="19" t="str">
        <f t="shared" si="51"/>
        <v/>
      </c>
    </row>
    <row r="414" spans="1:21" x14ac:dyDescent="0.3">
      <c r="A414" s="15" t="s">
        <v>16226</v>
      </c>
      <c r="B414" s="16" t="s">
        <v>12681</v>
      </c>
      <c r="C414" s="17">
        <v>29</v>
      </c>
      <c r="D414">
        <f t="shared" si="48"/>
        <v>0</v>
      </c>
      <c r="E414">
        <f t="shared" si="48"/>
        <v>0</v>
      </c>
      <c r="F414">
        <f t="shared" si="47"/>
        <v>0</v>
      </c>
      <c r="G414">
        <f t="shared" si="47"/>
        <v>0</v>
      </c>
      <c r="H414">
        <f t="shared" si="47"/>
        <v>0</v>
      </c>
      <c r="I414">
        <f t="shared" si="47"/>
        <v>1</v>
      </c>
      <c r="J414" s="21">
        <f t="shared" si="49"/>
        <v>1</v>
      </c>
      <c r="K414">
        <f t="shared" si="46"/>
        <v>0</v>
      </c>
      <c r="L414">
        <f t="shared" si="52"/>
        <v>0</v>
      </c>
      <c r="M414">
        <f t="shared" si="52"/>
        <v>0</v>
      </c>
      <c r="N414">
        <f t="shared" si="52"/>
        <v>0</v>
      </c>
      <c r="O414">
        <f t="shared" si="52"/>
        <v>0</v>
      </c>
      <c r="P414">
        <f t="shared" si="52"/>
        <v>0</v>
      </c>
      <c r="Q414">
        <f t="shared" si="52"/>
        <v>0</v>
      </c>
      <c r="R414">
        <f t="shared" si="52"/>
        <v>0</v>
      </c>
      <c r="S414">
        <f t="shared" si="52"/>
        <v>0</v>
      </c>
      <c r="T414" s="26" t="str">
        <f t="shared" si="50"/>
        <v>Futomak</v>
      </c>
      <c r="U414" s="19" t="str">
        <f t="shared" si="51"/>
        <v/>
      </c>
    </row>
    <row r="415" spans="1:21" x14ac:dyDescent="0.3">
      <c r="A415" s="15" t="s">
        <v>16226</v>
      </c>
      <c r="B415" s="16" t="s">
        <v>12630</v>
      </c>
      <c r="C415" s="17">
        <v>36</v>
      </c>
      <c r="D415">
        <f t="shared" si="48"/>
        <v>1</v>
      </c>
      <c r="E415">
        <f t="shared" si="48"/>
        <v>0</v>
      </c>
      <c r="F415">
        <f t="shared" si="47"/>
        <v>0</v>
      </c>
      <c r="G415">
        <f t="shared" si="47"/>
        <v>0</v>
      </c>
      <c r="H415">
        <f t="shared" si="47"/>
        <v>0</v>
      </c>
      <c r="I415">
        <f t="shared" si="47"/>
        <v>0</v>
      </c>
      <c r="J415" s="21">
        <f t="shared" si="49"/>
        <v>1</v>
      </c>
      <c r="K415">
        <f t="shared" si="46"/>
        <v>0</v>
      </c>
      <c r="L415">
        <f t="shared" si="52"/>
        <v>0</v>
      </c>
      <c r="M415">
        <f t="shared" si="52"/>
        <v>0</v>
      </c>
      <c r="N415">
        <f t="shared" si="52"/>
        <v>0</v>
      </c>
      <c r="O415">
        <f t="shared" si="52"/>
        <v>0</v>
      </c>
      <c r="P415">
        <f t="shared" si="52"/>
        <v>0</v>
      </c>
      <c r="Q415">
        <f t="shared" si="52"/>
        <v>0</v>
      </c>
      <c r="R415">
        <f t="shared" si="52"/>
        <v>0</v>
      </c>
      <c r="S415">
        <f t="shared" si="52"/>
        <v>0</v>
      </c>
      <c r="T415" s="26" t="str">
        <f t="shared" si="50"/>
        <v>Sashimi</v>
      </c>
      <c r="U415" s="19" t="str">
        <f t="shared" si="51"/>
        <v/>
      </c>
    </row>
    <row r="416" spans="1:21" x14ac:dyDescent="0.3">
      <c r="A416" s="15" t="s">
        <v>16226</v>
      </c>
      <c r="B416" s="16" t="s">
        <v>12701</v>
      </c>
      <c r="C416" s="17">
        <v>31</v>
      </c>
      <c r="D416">
        <f t="shared" si="48"/>
        <v>0</v>
      </c>
      <c r="E416">
        <f t="shared" si="48"/>
        <v>0</v>
      </c>
      <c r="F416">
        <f t="shared" si="47"/>
        <v>0</v>
      </c>
      <c r="G416">
        <f t="shared" si="47"/>
        <v>0</v>
      </c>
      <c r="H416">
        <f t="shared" si="47"/>
        <v>0</v>
      </c>
      <c r="I416">
        <f t="shared" si="47"/>
        <v>1</v>
      </c>
      <c r="J416" s="21">
        <f t="shared" si="49"/>
        <v>1</v>
      </c>
      <c r="K416">
        <f t="shared" si="46"/>
        <v>0</v>
      </c>
      <c r="L416">
        <f t="shared" si="52"/>
        <v>0</v>
      </c>
      <c r="M416">
        <f t="shared" si="52"/>
        <v>0</v>
      </c>
      <c r="N416">
        <f t="shared" si="52"/>
        <v>0</v>
      </c>
      <c r="O416">
        <f t="shared" si="52"/>
        <v>0</v>
      </c>
      <c r="P416">
        <f t="shared" si="52"/>
        <v>0</v>
      </c>
      <c r="Q416">
        <f t="shared" si="52"/>
        <v>0</v>
      </c>
      <c r="R416">
        <f t="shared" si="52"/>
        <v>0</v>
      </c>
      <c r="S416">
        <f t="shared" si="52"/>
        <v>0</v>
      </c>
      <c r="T416" s="26" t="str">
        <f t="shared" si="50"/>
        <v>Futomak</v>
      </c>
      <c r="U416" s="19" t="str">
        <f t="shared" si="51"/>
        <v/>
      </c>
    </row>
    <row r="417" spans="1:21" x14ac:dyDescent="0.3">
      <c r="A417" s="15" t="s">
        <v>16226</v>
      </c>
      <c r="B417" s="16" t="s">
        <v>12697</v>
      </c>
      <c r="C417" s="17">
        <v>28</v>
      </c>
      <c r="D417">
        <f t="shared" si="48"/>
        <v>0</v>
      </c>
      <c r="E417">
        <f t="shared" si="48"/>
        <v>0</v>
      </c>
      <c r="F417">
        <f t="shared" si="47"/>
        <v>0</v>
      </c>
      <c r="G417">
        <f t="shared" si="47"/>
        <v>0</v>
      </c>
      <c r="H417">
        <f t="shared" si="47"/>
        <v>0</v>
      </c>
      <c r="I417">
        <f t="shared" si="47"/>
        <v>1</v>
      </c>
      <c r="J417" s="21">
        <f t="shared" si="49"/>
        <v>1</v>
      </c>
      <c r="K417">
        <f t="shared" si="46"/>
        <v>0</v>
      </c>
      <c r="L417">
        <f t="shared" si="52"/>
        <v>0</v>
      </c>
      <c r="M417">
        <f t="shared" si="52"/>
        <v>0</v>
      </c>
      <c r="N417">
        <f t="shared" si="52"/>
        <v>0</v>
      </c>
      <c r="O417">
        <f t="shared" si="52"/>
        <v>0</v>
      </c>
      <c r="P417">
        <f t="shared" si="52"/>
        <v>0</v>
      </c>
      <c r="Q417">
        <f t="shared" si="52"/>
        <v>0</v>
      </c>
      <c r="R417">
        <f t="shared" si="52"/>
        <v>0</v>
      </c>
      <c r="S417">
        <f t="shared" si="52"/>
        <v>0</v>
      </c>
      <c r="T417" s="26" t="str">
        <f t="shared" si="50"/>
        <v>Futomak</v>
      </c>
      <c r="U417" s="19" t="str">
        <f t="shared" si="51"/>
        <v/>
      </c>
    </row>
    <row r="418" spans="1:21" x14ac:dyDescent="0.3">
      <c r="A418" s="15" t="s">
        <v>16226</v>
      </c>
      <c r="B418" s="16" t="s">
        <v>12711</v>
      </c>
      <c r="C418" s="17">
        <v>33</v>
      </c>
      <c r="D418">
        <f t="shared" si="48"/>
        <v>0</v>
      </c>
      <c r="E418">
        <f t="shared" si="48"/>
        <v>0</v>
      </c>
      <c r="F418">
        <f t="shared" si="47"/>
        <v>0</v>
      </c>
      <c r="G418">
        <f t="shared" si="47"/>
        <v>0</v>
      </c>
      <c r="H418">
        <f t="shared" si="47"/>
        <v>0</v>
      </c>
      <c r="I418">
        <f t="shared" si="47"/>
        <v>1</v>
      </c>
      <c r="J418" s="21">
        <f t="shared" si="49"/>
        <v>1</v>
      </c>
      <c r="K418">
        <f t="shared" si="46"/>
        <v>0</v>
      </c>
      <c r="L418">
        <f t="shared" si="52"/>
        <v>0</v>
      </c>
      <c r="M418">
        <f t="shared" si="52"/>
        <v>0</v>
      </c>
      <c r="N418">
        <f t="shared" si="52"/>
        <v>0</v>
      </c>
      <c r="O418">
        <f t="shared" si="52"/>
        <v>0</v>
      </c>
      <c r="P418">
        <f t="shared" si="52"/>
        <v>0</v>
      </c>
      <c r="Q418">
        <f t="shared" si="52"/>
        <v>0</v>
      </c>
      <c r="R418">
        <f t="shared" si="52"/>
        <v>0</v>
      </c>
      <c r="S418">
        <f t="shared" si="52"/>
        <v>1</v>
      </c>
      <c r="T418" s="26" t="str">
        <f t="shared" si="50"/>
        <v>Futomak</v>
      </c>
      <c r="U418" s="19" t="str">
        <f t="shared" si="51"/>
        <v>Unagi</v>
      </c>
    </row>
    <row r="419" spans="1:21" x14ac:dyDescent="0.3">
      <c r="A419" s="15" t="s">
        <v>16226</v>
      </c>
      <c r="B419" s="16" t="s">
        <v>12693</v>
      </c>
      <c r="C419" s="17">
        <v>38</v>
      </c>
      <c r="D419">
        <f t="shared" si="48"/>
        <v>0</v>
      </c>
      <c r="E419">
        <f t="shared" si="48"/>
        <v>0</v>
      </c>
      <c r="F419">
        <f t="shared" si="47"/>
        <v>0</v>
      </c>
      <c r="G419">
        <f t="shared" si="47"/>
        <v>0</v>
      </c>
      <c r="H419">
        <f t="shared" si="47"/>
        <v>0</v>
      </c>
      <c r="I419">
        <f t="shared" si="47"/>
        <v>1</v>
      </c>
      <c r="J419" s="21">
        <f t="shared" si="49"/>
        <v>1</v>
      </c>
      <c r="K419">
        <f t="shared" si="46"/>
        <v>0</v>
      </c>
      <c r="L419">
        <f t="shared" si="52"/>
        <v>0</v>
      </c>
      <c r="M419">
        <f t="shared" si="52"/>
        <v>0</v>
      </c>
      <c r="N419">
        <f t="shared" si="52"/>
        <v>0</v>
      </c>
      <c r="O419">
        <f t="shared" si="52"/>
        <v>0</v>
      </c>
      <c r="P419">
        <f t="shared" si="52"/>
        <v>0</v>
      </c>
      <c r="Q419">
        <f t="shared" si="52"/>
        <v>0</v>
      </c>
      <c r="R419">
        <f t="shared" si="52"/>
        <v>0</v>
      </c>
      <c r="S419">
        <f t="shared" si="52"/>
        <v>1</v>
      </c>
      <c r="T419" s="26" t="str">
        <f t="shared" si="50"/>
        <v>Futomak</v>
      </c>
      <c r="U419" s="19" t="str">
        <f t="shared" si="51"/>
        <v>Unagi</v>
      </c>
    </row>
    <row r="420" spans="1:21" x14ac:dyDescent="0.3">
      <c r="A420" s="15" t="s">
        <v>16226</v>
      </c>
      <c r="B420" s="16" t="s">
        <v>12679</v>
      </c>
      <c r="C420" s="17">
        <v>26</v>
      </c>
      <c r="D420">
        <f t="shared" si="48"/>
        <v>0</v>
      </c>
      <c r="E420">
        <f t="shared" si="48"/>
        <v>0</v>
      </c>
      <c r="F420">
        <f t="shared" si="47"/>
        <v>0</v>
      </c>
      <c r="G420">
        <f t="shared" si="47"/>
        <v>0</v>
      </c>
      <c r="H420">
        <f t="shared" si="47"/>
        <v>0</v>
      </c>
      <c r="I420">
        <f t="shared" si="47"/>
        <v>1</v>
      </c>
      <c r="J420" s="21">
        <f t="shared" si="49"/>
        <v>1</v>
      </c>
      <c r="K420">
        <f t="shared" si="46"/>
        <v>0</v>
      </c>
      <c r="L420">
        <f t="shared" si="52"/>
        <v>0</v>
      </c>
      <c r="M420">
        <f t="shared" ref="L420:S450" si="53">IF(IFERROR(SEARCH(M$1,$B420),0)&gt;0,1,0)</f>
        <v>0</v>
      </c>
      <c r="N420">
        <f t="shared" si="53"/>
        <v>0</v>
      </c>
      <c r="O420">
        <f t="shared" si="53"/>
        <v>0</v>
      </c>
      <c r="P420">
        <f t="shared" si="53"/>
        <v>0</v>
      </c>
      <c r="Q420">
        <f t="shared" si="53"/>
        <v>0</v>
      </c>
      <c r="R420">
        <f t="shared" si="53"/>
        <v>0</v>
      </c>
      <c r="S420">
        <f t="shared" si="53"/>
        <v>0</v>
      </c>
      <c r="T420" s="26" t="str">
        <f t="shared" si="50"/>
        <v>Futomak</v>
      </c>
      <c r="U420" s="19" t="str">
        <f t="shared" si="51"/>
        <v/>
      </c>
    </row>
    <row r="421" spans="1:21" x14ac:dyDescent="0.3">
      <c r="A421" s="15" t="s">
        <v>16226</v>
      </c>
      <c r="B421" s="16" t="s">
        <v>12695</v>
      </c>
      <c r="C421" s="17">
        <v>27</v>
      </c>
      <c r="D421">
        <f t="shared" si="48"/>
        <v>0</v>
      </c>
      <c r="E421">
        <f t="shared" si="48"/>
        <v>0</v>
      </c>
      <c r="F421">
        <f t="shared" si="47"/>
        <v>0</v>
      </c>
      <c r="G421">
        <f t="shared" si="47"/>
        <v>0</v>
      </c>
      <c r="H421">
        <f t="shared" si="47"/>
        <v>0</v>
      </c>
      <c r="I421">
        <f t="shared" si="47"/>
        <v>1</v>
      </c>
      <c r="J421" s="21">
        <f t="shared" si="49"/>
        <v>1</v>
      </c>
      <c r="K421">
        <f t="shared" ref="K421:S475" si="54">IF(IFERROR(SEARCH(K$1,$B421),0)&gt;0,1,0)</f>
        <v>0</v>
      </c>
      <c r="L421">
        <f t="shared" si="53"/>
        <v>0</v>
      </c>
      <c r="M421">
        <f t="shared" si="53"/>
        <v>0</v>
      </c>
      <c r="N421">
        <f t="shared" si="53"/>
        <v>0</v>
      </c>
      <c r="O421">
        <f t="shared" si="53"/>
        <v>0</v>
      </c>
      <c r="P421">
        <f t="shared" si="53"/>
        <v>0</v>
      </c>
      <c r="Q421">
        <f t="shared" si="53"/>
        <v>0</v>
      </c>
      <c r="R421">
        <f t="shared" si="53"/>
        <v>0</v>
      </c>
      <c r="S421">
        <f t="shared" si="53"/>
        <v>0</v>
      </c>
      <c r="T421" s="26" t="str">
        <f t="shared" si="50"/>
        <v>Futomak</v>
      </c>
      <c r="U421" s="19" t="str">
        <f t="shared" si="51"/>
        <v/>
      </c>
    </row>
    <row r="422" spans="1:21" x14ac:dyDescent="0.3">
      <c r="A422" s="15" t="s">
        <v>16235</v>
      </c>
      <c r="B422" s="16" t="s">
        <v>14639</v>
      </c>
      <c r="C422" s="17">
        <v>32</v>
      </c>
      <c r="D422">
        <f t="shared" si="48"/>
        <v>0</v>
      </c>
      <c r="E422">
        <f t="shared" si="48"/>
        <v>0</v>
      </c>
      <c r="F422">
        <f t="shared" si="47"/>
        <v>0</v>
      </c>
      <c r="G422">
        <f t="shared" si="47"/>
        <v>0</v>
      </c>
      <c r="H422">
        <f t="shared" si="47"/>
        <v>1</v>
      </c>
      <c r="I422">
        <f t="shared" si="47"/>
        <v>0</v>
      </c>
      <c r="J422" s="21">
        <f t="shared" si="49"/>
        <v>1</v>
      </c>
      <c r="K422">
        <f t="shared" si="54"/>
        <v>0</v>
      </c>
      <c r="L422">
        <f t="shared" si="53"/>
        <v>0</v>
      </c>
      <c r="M422">
        <f t="shared" si="53"/>
        <v>0</v>
      </c>
      <c r="N422">
        <f t="shared" si="53"/>
        <v>0</v>
      </c>
      <c r="O422">
        <f t="shared" si="53"/>
        <v>0</v>
      </c>
      <c r="P422">
        <f t="shared" si="53"/>
        <v>0</v>
      </c>
      <c r="Q422">
        <f t="shared" si="53"/>
        <v>0</v>
      </c>
      <c r="R422">
        <f t="shared" si="53"/>
        <v>0</v>
      </c>
      <c r="S422">
        <f t="shared" si="53"/>
        <v>0</v>
      </c>
      <c r="T422" s="26" t="str">
        <f t="shared" si="50"/>
        <v>California</v>
      </c>
      <c r="U422" s="19" t="str">
        <f t="shared" si="51"/>
        <v/>
      </c>
    </row>
    <row r="423" spans="1:21" x14ac:dyDescent="0.3">
      <c r="A423" s="15" t="s">
        <v>16235</v>
      </c>
      <c r="B423" s="16" t="s">
        <v>14641</v>
      </c>
      <c r="C423" s="17">
        <v>34</v>
      </c>
      <c r="D423">
        <f t="shared" si="48"/>
        <v>0</v>
      </c>
      <c r="E423">
        <f t="shared" si="48"/>
        <v>0</v>
      </c>
      <c r="F423">
        <f t="shared" si="47"/>
        <v>0</v>
      </c>
      <c r="G423">
        <f t="shared" si="47"/>
        <v>0</v>
      </c>
      <c r="H423">
        <f t="shared" si="47"/>
        <v>1</v>
      </c>
      <c r="I423">
        <f t="shared" si="47"/>
        <v>0</v>
      </c>
      <c r="J423" s="21">
        <f t="shared" si="49"/>
        <v>1</v>
      </c>
      <c r="K423">
        <f t="shared" si="54"/>
        <v>0</v>
      </c>
      <c r="L423">
        <f t="shared" si="53"/>
        <v>0</v>
      </c>
      <c r="M423">
        <f t="shared" si="53"/>
        <v>0</v>
      </c>
      <c r="N423">
        <f t="shared" si="53"/>
        <v>0</v>
      </c>
      <c r="O423">
        <f t="shared" si="53"/>
        <v>0</v>
      </c>
      <c r="P423">
        <f t="shared" si="53"/>
        <v>0</v>
      </c>
      <c r="Q423">
        <f t="shared" si="53"/>
        <v>0</v>
      </c>
      <c r="R423">
        <f t="shared" si="53"/>
        <v>0</v>
      </c>
      <c r="S423">
        <f t="shared" si="53"/>
        <v>0</v>
      </c>
      <c r="T423" s="26" t="str">
        <f t="shared" si="50"/>
        <v>California</v>
      </c>
      <c r="U423" s="19" t="str">
        <f t="shared" si="51"/>
        <v/>
      </c>
    </row>
    <row r="424" spans="1:21" x14ac:dyDescent="0.3">
      <c r="A424" s="15" t="s">
        <v>16235</v>
      </c>
      <c r="B424" s="16" t="s">
        <v>14637</v>
      </c>
      <c r="C424" s="17">
        <v>32</v>
      </c>
      <c r="D424">
        <f t="shared" si="48"/>
        <v>0</v>
      </c>
      <c r="E424">
        <f t="shared" si="48"/>
        <v>0</v>
      </c>
      <c r="F424">
        <f t="shared" si="47"/>
        <v>0</v>
      </c>
      <c r="G424">
        <f t="shared" si="47"/>
        <v>0</v>
      </c>
      <c r="H424">
        <f t="shared" si="47"/>
        <v>1</v>
      </c>
      <c r="I424">
        <f t="shared" si="47"/>
        <v>0</v>
      </c>
      <c r="J424" s="21">
        <f t="shared" si="49"/>
        <v>1</v>
      </c>
      <c r="K424">
        <f t="shared" si="54"/>
        <v>0</v>
      </c>
      <c r="L424">
        <f t="shared" si="53"/>
        <v>0</v>
      </c>
      <c r="M424">
        <f t="shared" si="53"/>
        <v>0</v>
      </c>
      <c r="N424">
        <f t="shared" si="53"/>
        <v>0</v>
      </c>
      <c r="O424">
        <f t="shared" si="53"/>
        <v>0</v>
      </c>
      <c r="P424">
        <f t="shared" si="53"/>
        <v>0</v>
      </c>
      <c r="Q424">
        <f t="shared" si="53"/>
        <v>0</v>
      </c>
      <c r="R424">
        <f t="shared" si="53"/>
        <v>0</v>
      </c>
      <c r="S424">
        <f t="shared" si="53"/>
        <v>0</v>
      </c>
      <c r="T424" s="26" t="str">
        <f t="shared" si="50"/>
        <v>California</v>
      </c>
      <c r="U424" s="19" t="str">
        <f t="shared" si="51"/>
        <v/>
      </c>
    </row>
    <row r="425" spans="1:21" x14ac:dyDescent="0.3">
      <c r="A425" s="15" t="s">
        <v>16235</v>
      </c>
      <c r="B425" s="16" t="s">
        <v>14633</v>
      </c>
      <c r="C425" s="17">
        <v>28</v>
      </c>
      <c r="D425">
        <f t="shared" si="48"/>
        <v>0</v>
      </c>
      <c r="E425">
        <f t="shared" si="48"/>
        <v>0</v>
      </c>
      <c r="F425">
        <f t="shared" si="47"/>
        <v>0</v>
      </c>
      <c r="G425">
        <f t="shared" si="47"/>
        <v>0</v>
      </c>
      <c r="H425">
        <f t="shared" si="47"/>
        <v>0</v>
      </c>
      <c r="I425">
        <f t="shared" si="47"/>
        <v>1</v>
      </c>
      <c r="J425" s="21">
        <f t="shared" si="49"/>
        <v>1</v>
      </c>
      <c r="K425">
        <f t="shared" si="54"/>
        <v>0</v>
      </c>
      <c r="L425">
        <f t="shared" si="53"/>
        <v>0</v>
      </c>
      <c r="M425">
        <f t="shared" si="53"/>
        <v>0</v>
      </c>
      <c r="N425">
        <f t="shared" si="53"/>
        <v>0</v>
      </c>
      <c r="O425">
        <f t="shared" si="53"/>
        <v>0</v>
      </c>
      <c r="P425">
        <f t="shared" si="53"/>
        <v>0</v>
      </c>
      <c r="Q425">
        <f t="shared" si="53"/>
        <v>0</v>
      </c>
      <c r="R425">
        <f t="shared" si="53"/>
        <v>0</v>
      </c>
      <c r="S425">
        <f t="shared" si="53"/>
        <v>0</v>
      </c>
      <c r="T425" s="26" t="str">
        <f t="shared" si="50"/>
        <v>Futomak</v>
      </c>
      <c r="U425" s="19" t="str">
        <f t="shared" si="51"/>
        <v/>
      </c>
    </row>
    <row r="426" spans="1:21" x14ac:dyDescent="0.3">
      <c r="A426" s="15" t="s">
        <v>16235</v>
      </c>
      <c r="B426" s="16" t="s">
        <v>14631</v>
      </c>
      <c r="C426" s="17">
        <v>30</v>
      </c>
      <c r="D426">
        <f t="shared" si="48"/>
        <v>0</v>
      </c>
      <c r="E426">
        <f t="shared" si="48"/>
        <v>0</v>
      </c>
      <c r="F426">
        <f t="shared" si="47"/>
        <v>0</v>
      </c>
      <c r="G426">
        <f t="shared" si="47"/>
        <v>0</v>
      </c>
      <c r="H426">
        <f t="shared" si="47"/>
        <v>0</v>
      </c>
      <c r="I426">
        <f t="shared" si="47"/>
        <v>1</v>
      </c>
      <c r="J426" s="21">
        <f t="shared" si="49"/>
        <v>1</v>
      </c>
      <c r="K426">
        <f t="shared" si="54"/>
        <v>0</v>
      </c>
      <c r="L426">
        <f t="shared" si="53"/>
        <v>0</v>
      </c>
      <c r="M426">
        <f t="shared" si="53"/>
        <v>0</v>
      </c>
      <c r="N426">
        <f t="shared" si="53"/>
        <v>0</v>
      </c>
      <c r="O426">
        <f t="shared" si="53"/>
        <v>0</v>
      </c>
      <c r="P426">
        <f t="shared" si="53"/>
        <v>0</v>
      </c>
      <c r="Q426">
        <f t="shared" si="53"/>
        <v>0</v>
      </c>
      <c r="R426">
        <f t="shared" si="53"/>
        <v>0</v>
      </c>
      <c r="S426">
        <f t="shared" si="53"/>
        <v>0</v>
      </c>
      <c r="T426" s="26" t="str">
        <f t="shared" si="50"/>
        <v>Futomak</v>
      </c>
      <c r="U426" s="19" t="str">
        <f t="shared" si="51"/>
        <v/>
      </c>
    </row>
    <row r="427" spans="1:21" x14ac:dyDescent="0.3">
      <c r="A427" s="15" t="s">
        <v>16235</v>
      </c>
      <c r="B427" s="16" t="s">
        <v>14635</v>
      </c>
      <c r="C427" s="17">
        <v>28</v>
      </c>
      <c r="D427">
        <f t="shared" si="48"/>
        <v>0</v>
      </c>
      <c r="E427">
        <f t="shared" si="48"/>
        <v>0</v>
      </c>
      <c r="F427">
        <f t="shared" si="47"/>
        <v>0</v>
      </c>
      <c r="G427">
        <f t="shared" si="47"/>
        <v>0</v>
      </c>
      <c r="H427">
        <f t="shared" si="47"/>
        <v>0</v>
      </c>
      <c r="I427">
        <f t="shared" si="47"/>
        <v>1</v>
      </c>
      <c r="J427" s="21">
        <f t="shared" si="49"/>
        <v>1</v>
      </c>
      <c r="K427">
        <f t="shared" si="54"/>
        <v>0</v>
      </c>
      <c r="L427">
        <f t="shared" si="53"/>
        <v>0</v>
      </c>
      <c r="M427">
        <f t="shared" si="53"/>
        <v>0</v>
      </c>
      <c r="N427">
        <f t="shared" si="53"/>
        <v>0</v>
      </c>
      <c r="O427">
        <f t="shared" si="53"/>
        <v>0</v>
      </c>
      <c r="P427">
        <f t="shared" si="53"/>
        <v>0</v>
      </c>
      <c r="Q427">
        <f t="shared" si="53"/>
        <v>0</v>
      </c>
      <c r="R427">
        <f t="shared" si="53"/>
        <v>0</v>
      </c>
      <c r="S427">
        <f t="shared" si="53"/>
        <v>0</v>
      </c>
      <c r="T427" s="26" t="str">
        <f t="shared" si="50"/>
        <v>Futomak</v>
      </c>
      <c r="U427" s="19" t="str">
        <f t="shared" si="51"/>
        <v/>
      </c>
    </row>
    <row r="428" spans="1:21" x14ac:dyDescent="0.3">
      <c r="A428" s="15" t="s">
        <v>16235</v>
      </c>
      <c r="B428" s="16" t="s">
        <v>14629</v>
      </c>
      <c r="C428" s="17">
        <v>30</v>
      </c>
      <c r="D428">
        <f t="shared" si="48"/>
        <v>0</v>
      </c>
      <c r="E428">
        <f t="shared" si="48"/>
        <v>0</v>
      </c>
      <c r="F428">
        <f t="shared" si="47"/>
        <v>0</v>
      </c>
      <c r="G428">
        <f t="shared" si="47"/>
        <v>0</v>
      </c>
      <c r="H428">
        <f t="shared" si="47"/>
        <v>0</v>
      </c>
      <c r="I428">
        <f t="shared" si="47"/>
        <v>1</v>
      </c>
      <c r="J428" s="21">
        <f t="shared" si="49"/>
        <v>1</v>
      </c>
      <c r="K428">
        <f t="shared" si="54"/>
        <v>0</v>
      </c>
      <c r="L428">
        <f t="shared" si="53"/>
        <v>0</v>
      </c>
      <c r="M428">
        <f t="shared" si="53"/>
        <v>0</v>
      </c>
      <c r="N428">
        <f t="shared" si="53"/>
        <v>0</v>
      </c>
      <c r="O428">
        <f t="shared" si="53"/>
        <v>0</v>
      </c>
      <c r="P428">
        <f t="shared" si="53"/>
        <v>0</v>
      </c>
      <c r="Q428">
        <f t="shared" si="53"/>
        <v>0</v>
      </c>
      <c r="R428">
        <f t="shared" si="53"/>
        <v>0</v>
      </c>
      <c r="S428">
        <f t="shared" si="53"/>
        <v>0</v>
      </c>
      <c r="T428" s="26" t="str">
        <f t="shared" si="50"/>
        <v>Futomak</v>
      </c>
      <c r="U428" s="19" t="str">
        <f t="shared" si="51"/>
        <v/>
      </c>
    </row>
    <row r="429" spans="1:21" x14ac:dyDescent="0.3">
      <c r="A429" s="15" t="s">
        <v>16235</v>
      </c>
      <c r="B429" s="16" t="s">
        <v>14587</v>
      </c>
      <c r="C429" s="17">
        <v>36</v>
      </c>
      <c r="D429">
        <f t="shared" si="48"/>
        <v>0</v>
      </c>
      <c r="E429">
        <f t="shared" si="48"/>
        <v>0</v>
      </c>
      <c r="F429">
        <f t="shared" si="47"/>
        <v>0</v>
      </c>
      <c r="G429">
        <f t="shared" si="47"/>
        <v>0</v>
      </c>
      <c r="H429">
        <f t="shared" si="47"/>
        <v>0</v>
      </c>
      <c r="I429">
        <f t="shared" si="47"/>
        <v>1</v>
      </c>
      <c r="J429" s="21">
        <f t="shared" si="49"/>
        <v>1</v>
      </c>
      <c r="K429">
        <f t="shared" si="54"/>
        <v>0</v>
      </c>
      <c r="L429">
        <f t="shared" si="53"/>
        <v>0</v>
      </c>
      <c r="M429">
        <f t="shared" si="53"/>
        <v>0</v>
      </c>
      <c r="N429">
        <f t="shared" si="53"/>
        <v>0</v>
      </c>
      <c r="O429">
        <f t="shared" si="53"/>
        <v>0</v>
      </c>
      <c r="P429">
        <f t="shared" si="53"/>
        <v>0</v>
      </c>
      <c r="Q429">
        <f t="shared" si="53"/>
        <v>0</v>
      </c>
      <c r="R429">
        <f t="shared" si="53"/>
        <v>0</v>
      </c>
      <c r="S429">
        <f t="shared" si="53"/>
        <v>0</v>
      </c>
      <c r="T429" s="26" t="str">
        <f t="shared" si="50"/>
        <v>Futomak</v>
      </c>
      <c r="U429" s="19" t="str">
        <f t="shared" si="51"/>
        <v/>
      </c>
    </row>
    <row r="430" spans="1:21" x14ac:dyDescent="0.3">
      <c r="A430" s="15" t="s">
        <v>16235</v>
      </c>
      <c r="B430" s="16" t="s">
        <v>14578</v>
      </c>
      <c r="C430" s="17">
        <v>20</v>
      </c>
      <c r="D430">
        <f t="shared" si="48"/>
        <v>0</v>
      </c>
      <c r="E430">
        <f t="shared" si="48"/>
        <v>1</v>
      </c>
      <c r="F430">
        <f t="shared" si="47"/>
        <v>0</v>
      </c>
      <c r="G430">
        <f t="shared" si="47"/>
        <v>0</v>
      </c>
      <c r="H430">
        <f t="shared" si="47"/>
        <v>0</v>
      </c>
      <c r="I430">
        <f t="shared" si="47"/>
        <v>0</v>
      </c>
      <c r="J430" s="21">
        <f t="shared" si="49"/>
        <v>1</v>
      </c>
      <c r="K430">
        <f t="shared" si="54"/>
        <v>0</v>
      </c>
      <c r="L430">
        <f t="shared" si="53"/>
        <v>0</v>
      </c>
      <c r="M430">
        <f t="shared" si="53"/>
        <v>0</v>
      </c>
      <c r="N430">
        <f t="shared" si="53"/>
        <v>0</v>
      </c>
      <c r="O430">
        <f t="shared" si="53"/>
        <v>0</v>
      </c>
      <c r="P430">
        <f t="shared" si="53"/>
        <v>0</v>
      </c>
      <c r="Q430">
        <f t="shared" si="53"/>
        <v>0</v>
      </c>
      <c r="R430">
        <f t="shared" si="53"/>
        <v>0</v>
      </c>
      <c r="S430">
        <f t="shared" si="53"/>
        <v>0</v>
      </c>
      <c r="T430" s="26" t="str">
        <f t="shared" si="50"/>
        <v>Nigiri</v>
      </c>
      <c r="U430" s="19" t="str">
        <f t="shared" si="51"/>
        <v/>
      </c>
    </row>
    <row r="431" spans="1:21" x14ac:dyDescent="0.3">
      <c r="A431" s="15" t="s">
        <v>16235</v>
      </c>
      <c r="B431" s="16" t="s">
        <v>14575</v>
      </c>
      <c r="C431" s="17">
        <v>22</v>
      </c>
      <c r="D431">
        <f t="shared" si="48"/>
        <v>0</v>
      </c>
      <c r="E431">
        <f t="shared" si="48"/>
        <v>1</v>
      </c>
      <c r="F431">
        <f t="shared" si="47"/>
        <v>0</v>
      </c>
      <c r="G431">
        <f t="shared" si="47"/>
        <v>0</v>
      </c>
      <c r="H431">
        <f t="shared" si="47"/>
        <v>0</v>
      </c>
      <c r="I431">
        <f t="shared" si="47"/>
        <v>0</v>
      </c>
      <c r="J431" s="21">
        <f t="shared" si="49"/>
        <v>1</v>
      </c>
      <c r="K431">
        <f t="shared" si="54"/>
        <v>1</v>
      </c>
      <c r="L431">
        <f t="shared" si="53"/>
        <v>0</v>
      </c>
      <c r="M431">
        <f t="shared" si="53"/>
        <v>0</v>
      </c>
      <c r="N431">
        <f t="shared" si="53"/>
        <v>0</v>
      </c>
      <c r="O431">
        <f t="shared" si="53"/>
        <v>0</v>
      </c>
      <c r="P431">
        <f t="shared" si="53"/>
        <v>0</v>
      </c>
      <c r="Q431">
        <f t="shared" si="53"/>
        <v>0</v>
      </c>
      <c r="R431">
        <f t="shared" si="53"/>
        <v>0</v>
      </c>
      <c r="S431">
        <f t="shared" si="53"/>
        <v>0</v>
      </c>
      <c r="T431" s="26" t="str">
        <f t="shared" si="50"/>
        <v>Nigiri</v>
      </c>
      <c r="U431" s="19" t="str">
        <f t="shared" si="51"/>
        <v>Łoso</v>
      </c>
    </row>
    <row r="432" spans="1:21" x14ac:dyDescent="0.3">
      <c r="A432" s="15" t="s">
        <v>16235</v>
      </c>
      <c r="B432" s="16" t="s">
        <v>14577</v>
      </c>
      <c r="C432" s="17">
        <v>24</v>
      </c>
      <c r="D432">
        <f t="shared" si="48"/>
        <v>0</v>
      </c>
      <c r="E432">
        <f t="shared" si="48"/>
        <v>1</v>
      </c>
      <c r="F432">
        <f t="shared" si="47"/>
        <v>0</v>
      </c>
      <c r="G432">
        <f t="shared" si="47"/>
        <v>0</v>
      </c>
      <c r="H432">
        <f t="shared" si="47"/>
        <v>0</v>
      </c>
      <c r="I432">
        <f t="shared" si="47"/>
        <v>0</v>
      </c>
      <c r="J432" s="21">
        <f t="shared" si="49"/>
        <v>1</v>
      </c>
      <c r="K432">
        <f t="shared" si="54"/>
        <v>0</v>
      </c>
      <c r="L432">
        <f t="shared" si="53"/>
        <v>1</v>
      </c>
      <c r="M432">
        <f t="shared" si="53"/>
        <v>0</v>
      </c>
      <c r="N432">
        <f t="shared" si="53"/>
        <v>0</v>
      </c>
      <c r="O432">
        <f t="shared" si="53"/>
        <v>0</v>
      </c>
      <c r="P432">
        <f t="shared" si="53"/>
        <v>0</v>
      </c>
      <c r="Q432">
        <f t="shared" si="53"/>
        <v>0</v>
      </c>
      <c r="R432">
        <f t="shared" si="53"/>
        <v>0</v>
      </c>
      <c r="S432">
        <f t="shared" si="53"/>
        <v>0</v>
      </c>
      <c r="T432" s="26" t="str">
        <f t="shared" si="50"/>
        <v>Nigiri</v>
      </c>
      <c r="U432" s="19" t="str">
        <f t="shared" si="51"/>
        <v>Tuńczyk</v>
      </c>
    </row>
    <row r="433" spans="1:21" x14ac:dyDescent="0.3">
      <c r="A433" s="15" t="s">
        <v>16235</v>
      </c>
      <c r="B433" s="16" t="s">
        <v>14572</v>
      </c>
      <c r="C433" s="17">
        <v>110</v>
      </c>
      <c r="D433">
        <f t="shared" si="48"/>
        <v>1</v>
      </c>
      <c r="E433">
        <f t="shared" si="48"/>
        <v>0</v>
      </c>
      <c r="F433">
        <f t="shared" si="47"/>
        <v>0</v>
      </c>
      <c r="G433">
        <f t="shared" si="47"/>
        <v>0</v>
      </c>
      <c r="H433">
        <f t="shared" si="47"/>
        <v>0</v>
      </c>
      <c r="I433">
        <f t="shared" si="47"/>
        <v>0</v>
      </c>
      <c r="J433" s="21">
        <f t="shared" si="49"/>
        <v>1</v>
      </c>
      <c r="K433">
        <f t="shared" si="54"/>
        <v>0</v>
      </c>
      <c r="L433">
        <f t="shared" si="53"/>
        <v>0</v>
      </c>
      <c r="M433">
        <f t="shared" si="53"/>
        <v>0</v>
      </c>
      <c r="N433">
        <f t="shared" si="53"/>
        <v>0</v>
      </c>
      <c r="O433">
        <f t="shared" si="53"/>
        <v>0</v>
      </c>
      <c r="P433">
        <f t="shared" si="53"/>
        <v>0</v>
      </c>
      <c r="Q433">
        <f t="shared" si="53"/>
        <v>0</v>
      </c>
      <c r="R433">
        <f t="shared" si="53"/>
        <v>0</v>
      </c>
      <c r="S433">
        <f t="shared" si="53"/>
        <v>0</v>
      </c>
      <c r="T433" s="26" t="str">
        <f t="shared" si="50"/>
        <v>Sashimi</v>
      </c>
      <c r="U433" s="19" t="str">
        <f t="shared" si="51"/>
        <v/>
      </c>
    </row>
    <row r="434" spans="1:21" x14ac:dyDescent="0.3">
      <c r="A434" s="15" t="s">
        <v>16235</v>
      </c>
      <c r="B434" s="16" t="s">
        <v>14679</v>
      </c>
      <c r="C434" s="17">
        <v>65</v>
      </c>
      <c r="D434">
        <f t="shared" si="48"/>
        <v>1</v>
      </c>
      <c r="E434">
        <f t="shared" si="48"/>
        <v>0</v>
      </c>
      <c r="F434">
        <f t="shared" si="47"/>
        <v>0</v>
      </c>
      <c r="G434">
        <f t="shared" si="47"/>
        <v>0</v>
      </c>
      <c r="H434">
        <f t="shared" si="47"/>
        <v>0</v>
      </c>
      <c r="I434">
        <f t="shared" si="47"/>
        <v>0</v>
      </c>
      <c r="J434" s="21">
        <f t="shared" si="49"/>
        <v>1</v>
      </c>
      <c r="K434">
        <f t="shared" si="54"/>
        <v>0</v>
      </c>
      <c r="L434">
        <f t="shared" si="53"/>
        <v>0</v>
      </c>
      <c r="M434">
        <f t="shared" si="53"/>
        <v>0</v>
      </c>
      <c r="N434">
        <f t="shared" si="53"/>
        <v>0</v>
      </c>
      <c r="O434">
        <f t="shared" si="53"/>
        <v>0</v>
      </c>
      <c r="P434">
        <f t="shared" si="53"/>
        <v>0</v>
      </c>
      <c r="Q434">
        <f t="shared" si="53"/>
        <v>0</v>
      </c>
      <c r="R434">
        <f t="shared" si="53"/>
        <v>0</v>
      </c>
      <c r="S434">
        <f t="shared" si="53"/>
        <v>0</v>
      </c>
      <c r="T434" s="26" t="str">
        <f t="shared" si="50"/>
        <v>Sashimi</v>
      </c>
      <c r="U434" s="19" t="str">
        <f t="shared" si="51"/>
        <v/>
      </c>
    </row>
    <row r="435" spans="1:21" x14ac:dyDescent="0.3">
      <c r="A435" s="15" t="s">
        <v>16235</v>
      </c>
      <c r="B435" s="16" t="s">
        <v>14571</v>
      </c>
      <c r="C435" s="17">
        <v>70</v>
      </c>
      <c r="D435">
        <f t="shared" si="48"/>
        <v>1</v>
      </c>
      <c r="E435">
        <f t="shared" si="48"/>
        <v>0</v>
      </c>
      <c r="F435">
        <f t="shared" si="47"/>
        <v>0</v>
      </c>
      <c r="G435">
        <f t="shared" si="47"/>
        <v>0</v>
      </c>
      <c r="H435">
        <f t="shared" si="47"/>
        <v>0</v>
      </c>
      <c r="I435">
        <f t="shared" si="47"/>
        <v>0</v>
      </c>
      <c r="J435" s="21">
        <f t="shared" si="49"/>
        <v>1</v>
      </c>
      <c r="K435">
        <f t="shared" si="54"/>
        <v>0</v>
      </c>
      <c r="L435">
        <f t="shared" si="53"/>
        <v>0</v>
      </c>
      <c r="M435">
        <f t="shared" si="53"/>
        <v>0</v>
      </c>
      <c r="N435">
        <f t="shared" si="53"/>
        <v>0</v>
      </c>
      <c r="O435">
        <f t="shared" si="53"/>
        <v>0</v>
      </c>
      <c r="P435">
        <f t="shared" si="53"/>
        <v>0</v>
      </c>
      <c r="Q435">
        <f t="shared" si="53"/>
        <v>0</v>
      </c>
      <c r="R435">
        <f t="shared" si="53"/>
        <v>0</v>
      </c>
      <c r="S435">
        <f t="shared" si="53"/>
        <v>0</v>
      </c>
      <c r="T435" s="26" t="str">
        <f t="shared" si="50"/>
        <v>Sashimi</v>
      </c>
      <c r="U435" s="19" t="str">
        <f t="shared" si="51"/>
        <v/>
      </c>
    </row>
    <row r="436" spans="1:21" x14ac:dyDescent="0.3">
      <c r="A436" s="15" t="s">
        <v>16183</v>
      </c>
      <c r="B436" s="16" t="s">
        <v>15868</v>
      </c>
      <c r="C436" s="17">
        <v>90</v>
      </c>
      <c r="D436">
        <f t="shared" si="48"/>
        <v>0</v>
      </c>
      <c r="E436">
        <f t="shared" si="48"/>
        <v>0</v>
      </c>
      <c r="F436">
        <f t="shared" si="48"/>
        <v>0</v>
      </c>
      <c r="G436">
        <f t="shared" si="48"/>
        <v>0</v>
      </c>
      <c r="H436">
        <f t="shared" si="48"/>
        <v>1</v>
      </c>
      <c r="I436">
        <f t="shared" si="48"/>
        <v>0</v>
      </c>
      <c r="J436" s="21">
        <f t="shared" si="49"/>
        <v>1</v>
      </c>
      <c r="K436">
        <f t="shared" si="54"/>
        <v>0</v>
      </c>
      <c r="L436">
        <f t="shared" si="53"/>
        <v>0</v>
      </c>
      <c r="M436">
        <f t="shared" si="53"/>
        <v>0</v>
      </c>
      <c r="N436">
        <f t="shared" si="53"/>
        <v>0</v>
      </c>
      <c r="O436">
        <f t="shared" si="53"/>
        <v>0</v>
      </c>
      <c r="P436">
        <f t="shared" si="53"/>
        <v>0</v>
      </c>
      <c r="Q436">
        <f t="shared" si="53"/>
        <v>0</v>
      </c>
      <c r="R436">
        <f t="shared" si="53"/>
        <v>0</v>
      </c>
      <c r="S436">
        <f t="shared" si="53"/>
        <v>0</v>
      </c>
      <c r="T436" s="26" t="str">
        <f t="shared" si="50"/>
        <v>California</v>
      </c>
      <c r="U436" s="19" t="str">
        <f t="shared" si="51"/>
        <v/>
      </c>
    </row>
    <row r="437" spans="1:21" x14ac:dyDescent="0.3">
      <c r="A437" s="15" t="s">
        <v>16183</v>
      </c>
      <c r="B437" s="16" t="s">
        <v>15778</v>
      </c>
      <c r="C437" s="17">
        <v>32</v>
      </c>
      <c r="D437">
        <f t="shared" ref="D437:I479" si="55">IF(IFERROR(SEARCH(D$1,$B437),0)&gt;0,1,0)</f>
        <v>0</v>
      </c>
      <c r="E437">
        <f t="shared" si="55"/>
        <v>0</v>
      </c>
      <c r="F437">
        <f t="shared" si="55"/>
        <v>0</v>
      </c>
      <c r="G437">
        <f t="shared" si="55"/>
        <v>0</v>
      </c>
      <c r="H437">
        <f t="shared" si="55"/>
        <v>1</v>
      </c>
      <c r="I437">
        <f t="shared" si="55"/>
        <v>0</v>
      </c>
      <c r="J437" s="21">
        <f t="shared" si="49"/>
        <v>1</v>
      </c>
      <c r="K437">
        <f t="shared" si="54"/>
        <v>1</v>
      </c>
      <c r="L437">
        <f t="shared" si="53"/>
        <v>0</v>
      </c>
      <c r="M437">
        <f t="shared" si="53"/>
        <v>0</v>
      </c>
      <c r="N437">
        <f t="shared" si="53"/>
        <v>0</v>
      </c>
      <c r="O437">
        <f t="shared" si="53"/>
        <v>0</v>
      </c>
      <c r="P437">
        <f t="shared" si="53"/>
        <v>0</v>
      </c>
      <c r="Q437">
        <f t="shared" si="53"/>
        <v>0</v>
      </c>
      <c r="R437">
        <f t="shared" si="53"/>
        <v>0</v>
      </c>
      <c r="S437">
        <f t="shared" si="53"/>
        <v>0</v>
      </c>
      <c r="T437" s="26" t="str">
        <f t="shared" si="50"/>
        <v>California</v>
      </c>
      <c r="U437" s="19" t="str">
        <f t="shared" si="51"/>
        <v>Łoso</v>
      </c>
    </row>
    <row r="438" spans="1:21" x14ac:dyDescent="0.3">
      <c r="A438" s="15" t="s">
        <v>16183</v>
      </c>
      <c r="B438" s="16" t="s">
        <v>15782</v>
      </c>
      <c r="C438" s="17">
        <v>29</v>
      </c>
      <c r="D438">
        <f t="shared" si="55"/>
        <v>0</v>
      </c>
      <c r="E438">
        <f t="shared" si="55"/>
        <v>0</v>
      </c>
      <c r="F438">
        <f t="shared" si="55"/>
        <v>0</v>
      </c>
      <c r="G438">
        <f t="shared" si="55"/>
        <v>0</v>
      </c>
      <c r="H438">
        <f t="shared" si="55"/>
        <v>1</v>
      </c>
      <c r="I438">
        <f t="shared" si="55"/>
        <v>0</v>
      </c>
      <c r="J438" s="21">
        <f t="shared" si="49"/>
        <v>1</v>
      </c>
      <c r="K438">
        <f t="shared" si="54"/>
        <v>0</v>
      </c>
      <c r="L438">
        <f t="shared" si="53"/>
        <v>0</v>
      </c>
      <c r="M438">
        <f t="shared" si="53"/>
        <v>0</v>
      </c>
      <c r="N438">
        <f t="shared" si="53"/>
        <v>0</v>
      </c>
      <c r="O438">
        <f t="shared" si="53"/>
        <v>0</v>
      </c>
      <c r="P438">
        <f t="shared" si="53"/>
        <v>0</v>
      </c>
      <c r="Q438">
        <f t="shared" si="53"/>
        <v>1</v>
      </c>
      <c r="R438">
        <f t="shared" si="53"/>
        <v>0</v>
      </c>
      <c r="S438">
        <f t="shared" si="53"/>
        <v>0</v>
      </c>
      <c r="T438" s="26" t="str">
        <f t="shared" si="50"/>
        <v>California</v>
      </c>
      <c r="U438" s="19" t="str">
        <f t="shared" si="51"/>
        <v>Surimi</v>
      </c>
    </row>
    <row r="439" spans="1:21" x14ac:dyDescent="0.3">
      <c r="A439" s="15" t="s">
        <v>16183</v>
      </c>
      <c r="B439" s="16" t="s">
        <v>15780</v>
      </c>
      <c r="C439" s="17">
        <v>33</v>
      </c>
      <c r="D439">
        <f t="shared" si="55"/>
        <v>0</v>
      </c>
      <c r="E439">
        <f t="shared" si="55"/>
        <v>0</v>
      </c>
      <c r="F439">
        <f t="shared" si="55"/>
        <v>0</v>
      </c>
      <c r="G439">
        <f t="shared" si="55"/>
        <v>0</v>
      </c>
      <c r="H439">
        <f t="shared" si="55"/>
        <v>1</v>
      </c>
      <c r="I439">
        <f t="shared" si="55"/>
        <v>0</v>
      </c>
      <c r="J439" s="21">
        <f t="shared" si="49"/>
        <v>1</v>
      </c>
      <c r="K439">
        <f t="shared" si="54"/>
        <v>0</v>
      </c>
      <c r="L439">
        <f t="shared" si="53"/>
        <v>1</v>
      </c>
      <c r="M439">
        <f t="shared" si="53"/>
        <v>0</v>
      </c>
      <c r="N439">
        <f t="shared" si="53"/>
        <v>0</v>
      </c>
      <c r="O439">
        <f t="shared" si="53"/>
        <v>0</v>
      </c>
      <c r="P439">
        <f t="shared" si="53"/>
        <v>0</v>
      </c>
      <c r="Q439">
        <f t="shared" si="53"/>
        <v>0</v>
      </c>
      <c r="R439">
        <f t="shared" si="53"/>
        <v>0</v>
      </c>
      <c r="S439">
        <f t="shared" si="53"/>
        <v>0</v>
      </c>
      <c r="T439" s="26" t="str">
        <f t="shared" si="50"/>
        <v>California</v>
      </c>
      <c r="U439" s="19" t="str">
        <f t="shared" si="51"/>
        <v>Tuńczyk</v>
      </c>
    </row>
    <row r="440" spans="1:21" x14ac:dyDescent="0.3">
      <c r="A440" s="15" t="s">
        <v>16183</v>
      </c>
      <c r="B440" s="16" t="s">
        <v>15826</v>
      </c>
      <c r="C440" s="17">
        <v>39</v>
      </c>
      <c r="D440">
        <f t="shared" si="55"/>
        <v>0</v>
      </c>
      <c r="E440">
        <f t="shared" si="55"/>
        <v>0</v>
      </c>
      <c r="F440">
        <f t="shared" si="55"/>
        <v>0</v>
      </c>
      <c r="G440">
        <f t="shared" si="55"/>
        <v>0</v>
      </c>
      <c r="H440">
        <f t="shared" si="55"/>
        <v>0</v>
      </c>
      <c r="I440">
        <f t="shared" si="55"/>
        <v>1</v>
      </c>
      <c r="J440" s="21">
        <f t="shared" si="49"/>
        <v>1</v>
      </c>
      <c r="K440">
        <f t="shared" si="54"/>
        <v>0</v>
      </c>
      <c r="L440">
        <f t="shared" si="53"/>
        <v>0</v>
      </c>
      <c r="M440">
        <f t="shared" si="53"/>
        <v>0</v>
      </c>
      <c r="N440">
        <f t="shared" si="53"/>
        <v>0</v>
      </c>
      <c r="O440">
        <f t="shared" si="53"/>
        <v>0</v>
      </c>
      <c r="P440">
        <f t="shared" si="53"/>
        <v>0</v>
      </c>
      <c r="Q440">
        <f t="shared" si="53"/>
        <v>0</v>
      </c>
      <c r="R440">
        <f t="shared" si="53"/>
        <v>0</v>
      </c>
      <c r="S440">
        <f t="shared" si="53"/>
        <v>0</v>
      </c>
      <c r="T440" s="26" t="str">
        <f t="shared" si="50"/>
        <v>Futomak</v>
      </c>
      <c r="U440" s="19" t="str">
        <f t="shared" si="51"/>
        <v/>
      </c>
    </row>
    <row r="441" spans="1:21" x14ac:dyDescent="0.3">
      <c r="A441" s="15" t="s">
        <v>16183</v>
      </c>
      <c r="B441" s="16" t="s">
        <v>15832</v>
      </c>
      <c r="C441" s="17">
        <v>26</v>
      </c>
      <c r="D441">
        <f t="shared" si="55"/>
        <v>0</v>
      </c>
      <c r="E441">
        <f t="shared" si="55"/>
        <v>0</v>
      </c>
      <c r="F441">
        <f t="shared" si="55"/>
        <v>0</v>
      </c>
      <c r="G441">
        <f t="shared" si="55"/>
        <v>0</v>
      </c>
      <c r="H441">
        <f t="shared" si="55"/>
        <v>0</v>
      </c>
      <c r="I441">
        <f t="shared" si="55"/>
        <v>1</v>
      </c>
      <c r="J441" s="21">
        <f t="shared" si="49"/>
        <v>1</v>
      </c>
      <c r="K441">
        <f t="shared" si="54"/>
        <v>0</v>
      </c>
      <c r="L441">
        <f t="shared" si="53"/>
        <v>0</v>
      </c>
      <c r="M441">
        <f t="shared" si="53"/>
        <v>0</v>
      </c>
      <c r="N441">
        <f t="shared" si="53"/>
        <v>0</v>
      </c>
      <c r="O441">
        <f t="shared" si="53"/>
        <v>0</v>
      </c>
      <c r="P441">
        <f t="shared" si="53"/>
        <v>0</v>
      </c>
      <c r="Q441">
        <f t="shared" si="53"/>
        <v>0</v>
      </c>
      <c r="R441">
        <f t="shared" si="53"/>
        <v>0</v>
      </c>
      <c r="S441">
        <f t="shared" si="53"/>
        <v>0</v>
      </c>
      <c r="T441" s="26" t="str">
        <f t="shared" si="50"/>
        <v>Futomak</v>
      </c>
      <c r="U441" s="19" t="str">
        <f t="shared" si="51"/>
        <v/>
      </c>
    </row>
    <row r="442" spans="1:21" x14ac:dyDescent="0.3">
      <c r="A442" s="15" t="s">
        <v>16183</v>
      </c>
      <c r="B442" s="16" t="s">
        <v>15824</v>
      </c>
      <c r="C442" s="17">
        <v>28</v>
      </c>
      <c r="D442">
        <f t="shared" si="55"/>
        <v>0</v>
      </c>
      <c r="E442">
        <f t="shared" si="55"/>
        <v>0</v>
      </c>
      <c r="F442">
        <f t="shared" si="55"/>
        <v>0</v>
      </c>
      <c r="G442">
        <f t="shared" si="55"/>
        <v>0</v>
      </c>
      <c r="H442">
        <f t="shared" si="55"/>
        <v>0</v>
      </c>
      <c r="I442">
        <f t="shared" si="55"/>
        <v>1</v>
      </c>
      <c r="J442" s="21">
        <f t="shared" si="49"/>
        <v>1</v>
      </c>
      <c r="K442">
        <f t="shared" si="54"/>
        <v>0</v>
      </c>
      <c r="L442">
        <f t="shared" si="53"/>
        <v>0</v>
      </c>
      <c r="M442">
        <f t="shared" si="53"/>
        <v>0</v>
      </c>
      <c r="N442">
        <f t="shared" si="53"/>
        <v>1</v>
      </c>
      <c r="O442">
        <f t="shared" si="53"/>
        <v>0</v>
      </c>
      <c r="P442">
        <f t="shared" si="53"/>
        <v>0</v>
      </c>
      <c r="Q442">
        <f t="shared" si="53"/>
        <v>0</v>
      </c>
      <c r="R442">
        <f t="shared" si="53"/>
        <v>0</v>
      </c>
      <c r="S442">
        <f t="shared" si="53"/>
        <v>0</v>
      </c>
      <c r="T442" s="26" t="str">
        <f t="shared" si="50"/>
        <v>Futomak</v>
      </c>
      <c r="U442" s="19" t="str">
        <f t="shared" si="51"/>
        <v>Krewetk</v>
      </c>
    </row>
    <row r="443" spans="1:21" x14ac:dyDescent="0.3">
      <c r="A443" s="15" t="s">
        <v>16183</v>
      </c>
      <c r="B443" s="16" t="s">
        <v>16248</v>
      </c>
      <c r="C443" s="17">
        <v>38</v>
      </c>
      <c r="D443">
        <f t="shared" si="55"/>
        <v>0</v>
      </c>
      <c r="E443">
        <f t="shared" si="55"/>
        <v>0</v>
      </c>
      <c r="F443">
        <f t="shared" si="55"/>
        <v>0</v>
      </c>
      <c r="G443">
        <f t="shared" si="55"/>
        <v>0</v>
      </c>
      <c r="H443">
        <f t="shared" si="55"/>
        <v>0</v>
      </c>
      <c r="I443">
        <f t="shared" si="55"/>
        <v>1</v>
      </c>
      <c r="J443" s="21">
        <f t="shared" si="49"/>
        <v>1</v>
      </c>
      <c r="K443">
        <f t="shared" si="54"/>
        <v>1</v>
      </c>
      <c r="L443">
        <f t="shared" si="53"/>
        <v>0</v>
      </c>
      <c r="M443">
        <f t="shared" si="53"/>
        <v>0</v>
      </c>
      <c r="N443">
        <f t="shared" si="53"/>
        <v>0</v>
      </c>
      <c r="O443">
        <f t="shared" si="53"/>
        <v>0</v>
      </c>
      <c r="P443">
        <f t="shared" si="53"/>
        <v>0</v>
      </c>
      <c r="Q443">
        <f t="shared" si="53"/>
        <v>0</v>
      </c>
      <c r="R443">
        <f t="shared" si="53"/>
        <v>0</v>
      </c>
      <c r="S443">
        <f t="shared" si="53"/>
        <v>0</v>
      </c>
      <c r="T443" s="26" t="str">
        <f t="shared" si="50"/>
        <v>Futomak</v>
      </c>
      <c r="U443" s="19" t="str">
        <f t="shared" si="51"/>
        <v>Łoso</v>
      </c>
    </row>
    <row r="444" spans="1:21" x14ac:dyDescent="0.3">
      <c r="A444" s="15" t="s">
        <v>16183</v>
      </c>
      <c r="B444" s="16" t="s">
        <v>15828</v>
      </c>
      <c r="C444" s="17">
        <v>28</v>
      </c>
      <c r="D444">
        <f t="shared" si="55"/>
        <v>0</v>
      </c>
      <c r="E444">
        <f t="shared" si="55"/>
        <v>0</v>
      </c>
      <c r="F444">
        <f t="shared" si="55"/>
        <v>0</v>
      </c>
      <c r="G444">
        <f t="shared" si="55"/>
        <v>0</v>
      </c>
      <c r="H444">
        <f t="shared" si="55"/>
        <v>0</v>
      </c>
      <c r="I444">
        <f t="shared" si="55"/>
        <v>1</v>
      </c>
      <c r="J444" s="21">
        <f t="shared" si="49"/>
        <v>1</v>
      </c>
      <c r="K444">
        <f t="shared" si="54"/>
        <v>1</v>
      </c>
      <c r="L444">
        <f t="shared" si="53"/>
        <v>0</v>
      </c>
      <c r="M444">
        <f t="shared" si="53"/>
        <v>0</v>
      </c>
      <c r="N444">
        <f t="shared" si="53"/>
        <v>0</v>
      </c>
      <c r="O444">
        <f t="shared" si="53"/>
        <v>0</v>
      </c>
      <c r="P444">
        <f t="shared" si="53"/>
        <v>0</v>
      </c>
      <c r="Q444">
        <f t="shared" si="53"/>
        <v>0</v>
      </c>
      <c r="R444">
        <f t="shared" si="53"/>
        <v>0</v>
      </c>
      <c r="S444">
        <f t="shared" si="53"/>
        <v>0</v>
      </c>
      <c r="T444" s="26" t="str">
        <f t="shared" si="50"/>
        <v>Futomak</v>
      </c>
      <c r="U444" s="19" t="str">
        <f t="shared" si="51"/>
        <v>Łoso</v>
      </c>
    </row>
    <row r="445" spans="1:21" x14ac:dyDescent="0.3">
      <c r="A445" s="15" t="s">
        <v>16183</v>
      </c>
      <c r="B445" s="16" t="s">
        <v>15830</v>
      </c>
      <c r="C445" s="17">
        <v>30</v>
      </c>
      <c r="D445">
        <f t="shared" si="55"/>
        <v>0</v>
      </c>
      <c r="E445">
        <f t="shared" si="55"/>
        <v>0</v>
      </c>
      <c r="F445">
        <f t="shared" si="55"/>
        <v>0</v>
      </c>
      <c r="G445">
        <f t="shared" si="55"/>
        <v>0</v>
      </c>
      <c r="H445">
        <f t="shared" si="55"/>
        <v>0</v>
      </c>
      <c r="I445">
        <f t="shared" si="55"/>
        <v>1</v>
      </c>
      <c r="J445" s="21">
        <f t="shared" si="49"/>
        <v>1</v>
      </c>
      <c r="K445">
        <f t="shared" si="54"/>
        <v>0</v>
      </c>
      <c r="L445">
        <f t="shared" si="53"/>
        <v>0</v>
      </c>
      <c r="M445">
        <f t="shared" si="53"/>
        <v>0</v>
      </c>
      <c r="N445">
        <f t="shared" si="53"/>
        <v>0</v>
      </c>
      <c r="O445">
        <f t="shared" si="53"/>
        <v>0</v>
      </c>
      <c r="P445">
        <f t="shared" si="53"/>
        <v>0</v>
      </c>
      <c r="Q445">
        <f t="shared" si="53"/>
        <v>1</v>
      </c>
      <c r="R445">
        <f t="shared" si="53"/>
        <v>0</v>
      </c>
      <c r="S445">
        <f t="shared" si="53"/>
        <v>0</v>
      </c>
      <c r="T445" s="26" t="str">
        <f t="shared" si="50"/>
        <v>Futomak</v>
      </c>
      <c r="U445" s="19" t="str">
        <f t="shared" si="51"/>
        <v>Surimi</v>
      </c>
    </row>
    <row r="446" spans="1:21" x14ac:dyDescent="0.3">
      <c r="A446" s="15" t="s">
        <v>16183</v>
      </c>
      <c r="B446" s="16" t="s">
        <v>16247</v>
      </c>
      <c r="C446" s="17">
        <v>35</v>
      </c>
      <c r="D446">
        <f t="shared" si="55"/>
        <v>0</v>
      </c>
      <c r="E446">
        <f t="shared" si="55"/>
        <v>0</v>
      </c>
      <c r="F446">
        <f t="shared" si="55"/>
        <v>0</v>
      </c>
      <c r="G446">
        <f t="shared" si="55"/>
        <v>0</v>
      </c>
      <c r="H446">
        <f t="shared" si="55"/>
        <v>0</v>
      </c>
      <c r="I446">
        <f t="shared" si="55"/>
        <v>1</v>
      </c>
      <c r="J446" s="21">
        <f t="shared" si="49"/>
        <v>1</v>
      </c>
      <c r="K446">
        <f t="shared" si="54"/>
        <v>1</v>
      </c>
      <c r="L446">
        <f t="shared" si="53"/>
        <v>0</v>
      </c>
      <c r="M446">
        <f t="shared" si="53"/>
        <v>0</v>
      </c>
      <c r="N446">
        <f t="shared" si="53"/>
        <v>0</v>
      </c>
      <c r="O446">
        <f t="shared" si="53"/>
        <v>0</v>
      </c>
      <c r="P446">
        <f t="shared" si="53"/>
        <v>0</v>
      </c>
      <c r="Q446">
        <f t="shared" si="53"/>
        <v>0</v>
      </c>
      <c r="R446">
        <f t="shared" si="53"/>
        <v>0</v>
      </c>
      <c r="S446">
        <f t="shared" si="53"/>
        <v>0</v>
      </c>
      <c r="T446" s="26" t="str">
        <f t="shared" si="50"/>
        <v>Futomak</v>
      </c>
      <c r="U446" s="19" t="str">
        <f t="shared" si="51"/>
        <v>Łoso</v>
      </c>
    </row>
    <row r="447" spans="1:21" x14ac:dyDescent="0.3">
      <c r="A447" s="15" t="s">
        <v>16183</v>
      </c>
      <c r="B447" s="16" t="s">
        <v>15818</v>
      </c>
      <c r="C447" s="17">
        <v>37</v>
      </c>
      <c r="D447">
        <f t="shared" si="55"/>
        <v>0</v>
      </c>
      <c r="E447">
        <f t="shared" si="55"/>
        <v>0</v>
      </c>
      <c r="F447">
        <f t="shared" si="55"/>
        <v>0</v>
      </c>
      <c r="G447">
        <f t="shared" si="55"/>
        <v>0</v>
      </c>
      <c r="H447">
        <f t="shared" si="55"/>
        <v>0</v>
      </c>
      <c r="I447">
        <f t="shared" si="55"/>
        <v>1</v>
      </c>
      <c r="J447" s="21">
        <f t="shared" si="49"/>
        <v>1</v>
      </c>
      <c r="K447">
        <f t="shared" si="54"/>
        <v>0</v>
      </c>
      <c r="L447">
        <f t="shared" si="53"/>
        <v>1</v>
      </c>
      <c r="M447">
        <f t="shared" si="53"/>
        <v>0</v>
      </c>
      <c r="N447">
        <f t="shared" si="53"/>
        <v>0</v>
      </c>
      <c r="O447">
        <f t="shared" si="53"/>
        <v>0</v>
      </c>
      <c r="P447">
        <f t="shared" si="53"/>
        <v>0</v>
      </c>
      <c r="Q447">
        <f t="shared" si="53"/>
        <v>0</v>
      </c>
      <c r="R447">
        <f t="shared" si="53"/>
        <v>0</v>
      </c>
      <c r="S447">
        <f t="shared" si="53"/>
        <v>0</v>
      </c>
      <c r="T447" s="26" t="str">
        <f t="shared" si="50"/>
        <v>Futomak</v>
      </c>
      <c r="U447" s="19" t="str">
        <f t="shared" si="51"/>
        <v>Tuńczyk</v>
      </c>
    </row>
    <row r="448" spans="1:21" x14ac:dyDescent="0.3">
      <c r="A448" s="15" t="s">
        <v>16183</v>
      </c>
      <c r="B448" s="16" t="s">
        <v>15822</v>
      </c>
      <c r="C448" s="17">
        <v>31</v>
      </c>
      <c r="D448">
        <f t="shared" si="55"/>
        <v>0</v>
      </c>
      <c r="E448">
        <f t="shared" si="55"/>
        <v>0</v>
      </c>
      <c r="F448">
        <f t="shared" si="55"/>
        <v>0</v>
      </c>
      <c r="G448">
        <f t="shared" si="55"/>
        <v>0</v>
      </c>
      <c r="H448">
        <f t="shared" si="55"/>
        <v>0</v>
      </c>
      <c r="I448">
        <f t="shared" si="55"/>
        <v>1</v>
      </c>
      <c r="J448" s="21">
        <f t="shared" si="49"/>
        <v>1</v>
      </c>
      <c r="K448">
        <f t="shared" si="54"/>
        <v>0</v>
      </c>
      <c r="L448">
        <f t="shared" si="53"/>
        <v>0</v>
      </c>
      <c r="M448">
        <f t="shared" si="53"/>
        <v>1</v>
      </c>
      <c r="N448">
        <f t="shared" si="53"/>
        <v>0</v>
      </c>
      <c r="O448">
        <f t="shared" si="53"/>
        <v>0</v>
      </c>
      <c r="P448">
        <f t="shared" si="53"/>
        <v>0</v>
      </c>
      <c r="Q448">
        <f t="shared" si="53"/>
        <v>0</v>
      </c>
      <c r="R448">
        <f t="shared" si="53"/>
        <v>0</v>
      </c>
      <c r="S448">
        <f t="shared" si="53"/>
        <v>0</v>
      </c>
      <c r="T448" s="26" t="str">
        <f t="shared" si="50"/>
        <v>Futomak</v>
      </c>
      <c r="U448" s="19" t="str">
        <f t="shared" si="51"/>
        <v>Węgorz</v>
      </c>
    </row>
    <row r="449" spans="1:21" x14ac:dyDescent="0.3">
      <c r="A449" s="15" t="s">
        <v>16183</v>
      </c>
      <c r="B449" s="16" t="s">
        <v>15847</v>
      </c>
      <c r="C449" s="17">
        <v>20</v>
      </c>
      <c r="D449">
        <f t="shared" si="55"/>
        <v>0</v>
      </c>
      <c r="E449">
        <f t="shared" si="55"/>
        <v>0</v>
      </c>
      <c r="F449">
        <f t="shared" si="55"/>
        <v>1</v>
      </c>
      <c r="G449">
        <f t="shared" si="55"/>
        <v>0</v>
      </c>
      <c r="H449">
        <f t="shared" si="55"/>
        <v>0</v>
      </c>
      <c r="I449">
        <f t="shared" si="55"/>
        <v>0</v>
      </c>
      <c r="J449" s="21">
        <f t="shared" ref="J449:J512" si="56">SUM(D449:I449)</f>
        <v>1</v>
      </c>
      <c r="K449">
        <f t="shared" si="54"/>
        <v>1</v>
      </c>
      <c r="L449">
        <f t="shared" si="53"/>
        <v>0</v>
      </c>
      <c r="M449">
        <f t="shared" si="53"/>
        <v>0</v>
      </c>
      <c r="N449">
        <f t="shared" si="53"/>
        <v>0</v>
      </c>
      <c r="O449">
        <f t="shared" si="53"/>
        <v>0</v>
      </c>
      <c r="P449">
        <f t="shared" si="53"/>
        <v>0</v>
      </c>
      <c r="Q449">
        <f t="shared" si="53"/>
        <v>0</v>
      </c>
      <c r="R449">
        <f t="shared" si="53"/>
        <v>0</v>
      </c>
      <c r="S449">
        <f t="shared" si="53"/>
        <v>0</v>
      </c>
      <c r="T449" s="26" t="str">
        <f t="shared" si="50"/>
        <v>Hosomak</v>
      </c>
      <c r="U449" s="19" t="str">
        <f t="shared" si="51"/>
        <v>Łoso</v>
      </c>
    </row>
    <row r="450" spans="1:21" x14ac:dyDescent="0.3">
      <c r="A450" s="15" t="s">
        <v>16183</v>
      </c>
      <c r="B450" s="16" t="s">
        <v>15851</v>
      </c>
      <c r="C450" s="17">
        <v>18</v>
      </c>
      <c r="D450">
        <f t="shared" si="55"/>
        <v>0</v>
      </c>
      <c r="E450">
        <f t="shared" si="55"/>
        <v>0</v>
      </c>
      <c r="F450">
        <f t="shared" si="55"/>
        <v>1</v>
      </c>
      <c r="G450">
        <f t="shared" si="55"/>
        <v>0</v>
      </c>
      <c r="H450">
        <f t="shared" si="55"/>
        <v>0</v>
      </c>
      <c r="I450">
        <f t="shared" si="55"/>
        <v>0</v>
      </c>
      <c r="J450" s="21">
        <f t="shared" si="56"/>
        <v>1</v>
      </c>
      <c r="K450">
        <f t="shared" si="54"/>
        <v>0</v>
      </c>
      <c r="L450">
        <f t="shared" si="53"/>
        <v>0</v>
      </c>
      <c r="M450">
        <f t="shared" si="53"/>
        <v>0</v>
      </c>
      <c r="N450">
        <f t="shared" si="53"/>
        <v>0</v>
      </c>
      <c r="O450">
        <f t="shared" si="53"/>
        <v>0</v>
      </c>
      <c r="P450">
        <f t="shared" si="53"/>
        <v>1</v>
      </c>
      <c r="Q450">
        <f t="shared" si="53"/>
        <v>0</v>
      </c>
      <c r="R450">
        <f t="shared" si="53"/>
        <v>0</v>
      </c>
      <c r="S450">
        <f t="shared" si="53"/>
        <v>0</v>
      </c>
      <c r="T450" s="26" t="str">
        <f t="shared" ref="T450:T513" si="57">INDEX(D$1:I$3732,1,SEARCH("1",CONCATENATE(D450,E450,F450,G450,H450,I450)))</f>
        <v>Hosomak</v>
      </c>
      <c r="U450" s="19" t="str">
        <f t="shared" ref="U450:U513" si="58">IFERROR(INDEX(K$1:S$3732,1,SEARCH("1",CONCATENATE(K450,L450,M450,N450,O450,P450,Q450,R450,S450))),"")</f>
        <v>Ogórek</v>
      </c>
    </row>
    <row r="451" spans="1:21" x14ac:dyDescent="0.3">
      <c r="A451" s="15" t="s">
        <v>16183</v>
      </c>
      <c r="B451" s="16" t="s">
        <v>15849</v>
      </c>
      <c r="C451" s="17">
        <v>18</v>
      </c>
      <c r="D451">
        <f t="shared" si="55"/>
        <v>0</v>
      </c>
      <c r="E451">
        <f t="shared" si="55"/>
        <v>0</v>
      </c>
      <c r="F451">
        <f t="shared" si="55"/>
        <v>1</v>
      </c>
      <c r="G451">
        <f t="shared" si="55"/>
        <v>0</v>
      </c>
      <c r="H451">
        <f t="shared" si="55"/>
        <v>0</v>
      </c>
      <c r="I451">
        <f t="shared" si="55"/>
        <v>0</v>
      </c>
      <c r="J451" s="21">
        <f t="shared" si="56"/>
        <v>1</v>
      </c>
      <c r="K451">
        <f t="shared" si="54"/>
        <v>0</v>
      </c>
      <c r="L451">
        <f t="shared" si="54"/>
        <v>0</v>
      </c>
      <c r="M451">
        <f t="shared" si="54"/>
        <v>0</v>
      </c>
      <c r="N451">
        <f t="shared" si="54"/>
        <v>0</v>
      </c>
      <c r="O451">
        <f t="shared" si="54"/>
        <v>0</v>
      </c>
      <c r="P451">
        <f t="shared" si="54"/>
        <v>0</v>
      </c>
      <c r="Q451">
        <f t="shared" si="54"/>
        <v>0</v>
      </c>
      <c r="R451">
        <f t="shared" si="54"/>
        <v>0</v>
      </c>
      <c r="S451">
        <f t="shared" si="54"/>
        <v>0</v>
      </c>
      <c r="T451" s="26" t="str">
        <f t="shared" si="57"/>
        <v>Hosomak</v>
      </c>
      <c r="U451" s="19" t="str">
        <f t="shared" si="58"/>
        <v/>
      </c>
    </row>
    <row r="452" spans="1:21" x14ac:dyDescent="0.3">
      <c r="A452" s="15" t="s">
        <v>16183</v>
      </c>
      <c r="B452" s="16" t="s">
        <v>15848</v>
      </c>
      <c r="C452" s="17">
        <v>19</v>
      </c>
      <c r="D452">
        <f t="shared" si="55"/>
        <v>0</v>
      </c>
      <c r="E452">
        <f t="shared" si="55"/>
        <v>0</v>
      </c>
      <c r="F452">
        <f t="shared" si="55"/>
        <v>1</v>
      </c>
      <c r="G452">
        <f t="shared" si="55"/>
        <v>0</v>
      </c>
      <c r="H452">
        <f t="shared" si="55"/>
        <v>0</v>
      </c>
      <c r="I452">
        <f t="shared" si="55"/>
        <v>0</v>
      </c>
      <c r="J452" s="21">
        <f t="shared" si="56"/>
        <v>1</v>
      </c>
      <c r="K452">
        <f t="shared" si="54"/>
        <v>0</v>
      </c>
      <c r="L452">
        <f t="shared" si="54"/>
        <v>0</v>
      </c>
      <c r="M452">
        <f t="shared" si="54"/>
        <v>0</v>
      </c>
      <c r="N452">
        <f t="shared" si="54"/>
        <v>0</v>
      </c>
      <c r="O452">
        <f t="shared" si="54"/>
        <v>0</v>
      </c>
      <c r="P452">
        <f t="shared" si="54"/>
        <v>0</v>
      </c>
      <c r="Q452">
        <f t="shared" si="54"/>
        <v>1</v>
      </c>
      <c r="R452">
        <f t="shared" si="54"/>
        <v>0</v>
      </c>
      <c r="S452">
        <f t="shared" si="54"/>
        <v>0</v>
      </c>
      <c r="T452" s="26" t="str">
        <f t="shared" si="57"/>
        <v>Hosomak</v>
      </c>
      <c r="U452" s="19" t="str">
        <f t="shared" si="58"/>
        <v>Surimi</v>
      </c>
    </row>
    <row r="453" spans="1:21" x14ac:dyDescent="0.3">
      <c r="A453" s="15" t="s">
        <v>16183</v>
      </c>
      <c r="B453" s="16" t="s">
        <v>15846</v>
      </c>
      <c r="C453" s="17">
        <v>20</v>
      </c>
      <c r="D453">
        <f t="shared" si="55"/>
        <v>0</v>
      </c>
      <c r="E453">
        <f t="shared" si="55"/>
        <v>0</v>
      </c>
      <c r="F453">
        <f t="shared" si="55"/>
        <v>1</v>
      </c>
      <c r="G453">
        <f t="shared" si="55"/>
        <v>0</v>
      </c>
      <c r="H453">
        <f t="shared" si="55"/>
        <v>0</v>
      </c>
      <c r="I453">
        <f t="shared" si="55"/>
        <v>0</v>
      </c>
      <c r="J453" s="21">
        <f t="shared" si="56"/>
        <v>1</v>
      </c>
      <c r="K453">
        <f t="shared" si="54"/>
        <v>0</v>
      </c>
      <c r="L453">
        <f t="shared" si="54"/>
        <v>1</v>
      </c>
      <c r="M453">
        <f t="shared" si="54"/>
        <v>0</v>
      </c>
      <c r="N453">
        <f t="shared" si="54"/>
        <v>0</v>
      </c>
      <c r="O453">
        <f t="shared" si="54"/>
        <v>0</v>
      </c>
      <c r="P453">
        <f t="shared" si="54"/>
        <v>0</v>
      </c>
      <c r="Q453">
        <f t="shared" si="54"/>
        <v>0</v>
      </c>
      <c r="R453">
        <f t="shared" si="54"/>
        <v>0</v>
      </c>
      <c r="S453">
        <f t="shared" si="54"/>
        <v>0</v>
      </c>
      <c r="T453" s="26" t="str">
        <f t="shared" si="57"/>
        <v>Hosomak</v>
      </c>
      <c r="U453" s="19" t="str">
        <f t="shared" si="58"/>
        <v>Tuńczyk</v>
      </c>
    </row>
    <row r="454" spans="1:21" x14ac:dyDescent="0.3">
      <c r="A454" s="15" t="s">
        <v>16183</v>
      </c>
      <c r="B454" s="16" t="s">
        <v>15850</v>
      </c>
      <c r="C454" s="17">
        <v>18</v>
      </c>
      <c r="D454">
        <f t="shared" si="55"/>
        <v>0</v>
      </c>
      <c r="E454">
        <f t="shared" si="55"/>
        <v>0</v>
      </c>
      <c r="F454">
        <f t="shared" si="55"/>
        <v>1</v>
      </c>
      <c r="G454">
        <f t="shared" si="55"/>
        <v>0</v>
      </c>
      <c r="H454">
        <f t="shared" si="55"/>
        <v>0</v>
      </c>
      <c r="I454">
        <f t="shared" si="55"/>
        <v>0</v>
      </c>
      <c r="J454" s="21">
        <f t="shared" si="56"/>
        <v>1</v>
      </c>
      <c r="K454">
        <f t="shared" si="54"/>
        <v>0</v>
      </c>
      <c r="L454">
        <f t="shared" si="54"/>
        <v>0</v>
      </c>
      <c r="M454">
        <f t="shared" si="54"/>
        <v>0</v>
      </c>
      <c r="N454">
        <f t="shared" si="54"/>
        <v>0</v>
      </c>
      <c r="O454">
        <f t="shared" si="54"/>
        <v>0</v>
      </c>
      <c r="P454">
        <f t="shared" si="54"/>
        <v>0</v>
      </c>
      <c r="Q454">
        <f t="shared" si="54"/>
        <v>0</v>
      </c>
      <c r="R454">
        <f t="shared" si="54"/>
        <v>0</v>
      </c>
      <c r="S454">
        <f t="shared" si="54"/>
        <v>0</v>
      </c>
      <c r="T454" s="26" t="str">
        <f t="shared" si="57"/>
        <v>Hosomak</v>
      </c>
      <c r="U454" s="19" t="str">
        <f t="shared" si="58"/>
        <v/>
      </c>
    </row>
    <row r="455" spans="1:21" x14ac:dyDescent="0.3">
      <c r="A455" s="15" t="s">
        <v>16183</v>
      </c>
      <c r="B455" s="16" t="s">
        <v>15774</v>
      </c>
      <c r="C455" s="17">
        <v>34</v>
      </c>
      <c r="D455">
        <f t="shared" si="55"/>
        <v>0</v>
      </c>
      <c r="E455">
        <f t="shared" si="55"/>
        <v>0</v>
      </c>
      <c r="F455">
        <f t="shared" si="55"/>
        <v>0</v>
      </c>
      <c r="G455">
        <f t="shared" si="55"/>
        <v>1</v>
      </c>
      <c r="H455">
        <f t="shared" si="55"/>
        <v>0</v>
      </c>
      <c r="I455">
        <f t="shared" si="55"/>
        <v>0</v>
      </c>
      <c r="J455" s="21">
        <f t="shared" si="56"/>
        <v>1</v>
      </c>
      <c r="K455">
        <f t="shared" si="54"/>
        <v>0</v>
      </c>
      <c r="L455">
        <f t="shared" si="54"/>
        <v>0</v>
      </c>
      <c r="M455">
        <f t="shared" si="54"/>
        <v>0</v>
      </c>
      <c r="N455">
        <f t="shared" si="54"/>
        <v>0</v>
      </c>
      <c r="O455">
        <f t="shared" si="54"/>
        <v>0</v>
      </c>
      <c r="P455">
        <f t="shared" si="54"/>
        <v>0</v>
      </c>
      <c r="Q455">
        <f t="shared" si="54"/>
        <v>0</v>
      </c>
      <c r="R455">
        <f t="shared" si="54"/>
        <v>0</v>
      </c>
      <c r="S455">
        <f t="shared" si="54"/>
        <v>0</v>
      </c>
      <c r="T455" s="26" t="str">
        <f t="shared" si="57"/>
        <v>Philadelphia</v>
      </c>
      <c r="U455" s="19" t="str">
        <f t="shared" si="58"/>
        <v/>
      </c>
    </row>
    <row r="456" spans="1:21" x14ac:dyDescent="0.3">
      <c r="A456" s="15" t="s">
        <v>16183</v>
      </c>
      <c r="B456" s="16" t="s">
        <v>15770</v>
      </c>
      <c r="C456" s="17">
        <v>35</v>
      </c>
      <c r="D456">
        <f t="shared" si="55"/>
        <v>0</v>
      </c>
      <c r="E456">
        <f t="shared" si="55"/>
        <v>0</v>
      </c>
      <c r="F456">
        <f t="shared" si="55"/>
        <v>0</v>
      </c>
      <c r="G456">
        <f t="shared" si="55"/>
        <v>1</v>
      </c>
      <c r="H456">
        <f t="shared" si="55"/>
        <v>0</v>
      </c>
      <c r="I456">
        <f t="shared" si="55"/>
        <v>0</v>
      </c>
      <c r="J456" s="21">
        <f t="shared" si="56"/>
        <v>1</v>
      </c>
      <c r="K456">
        <f t="shared" si="54"/>
        <v>0</v>
      </c>
      <c r="L456">
        <f t="shared" si="54"/>
        <v>0</v>
      </c>
      <c r="M456">
        <f t="shared" si="54"/>
        <v>0</v>
      </c>
      <c r="N456">
        <f t="shared" si="54"/>
        <v>0</v>
      </c>
      <c r="O456">
        <f t="shared" si="54"/>
        <v>0</v>
      </c>
      <c r="P456">
        <f t="shared" si="54"/>
        <v>0</v>
      </c>
      <c r="Q456">
        <f t="shared" si="54"/>
        <v>0</v>
      </c>
      <c r="R456">
        <f t="shared" si="54"/>
        <v>0</v>
      </c>
      <c r="S456">
        <f t="shared" si="54"/>
        <v>0</v>
      </c>
      <c r="T456" s="26" t="str">
        <f t="shared" si="57"/>
        <v>Philadelphia</v>
      </c>
      <c r="U456" s="19" t="str">
        <f t="shared" si="58"/>
        <v/>
      </c>
    </row>
    <row r="457" spans="1:21" x14ac:dyDescent="0.3">
      <c r="A457" s="15" t="s">
        <v>16183</v>
      </c>
      <c r="B457" s="16" t="s">
        <v>15776</v>
      </c>
      <c r="C457" s="17">
        <v>39</v>
      </c>
      <c r="D457">
        <f t="shared" si="55"/>
        <v>0</v>
      </c>
      <c r="E457">
        <f t="shared" si="55"/>
        <v>0</v>
      </c>
      <c r="F457">
        <f t="shared" si="55"/>
        <v>0</v>
      </c>
      <c r="G457">
        <f t="shared" si="55"/>
        <v>1</v>
      </c>
      <c r="H457">
        <f t="shared" si="55"/>
        <v>0</v>
      </c>
      <c r="I457">
        <f t="shared" si="55"/>
        <v>0</v>
      </c>
      <c r="J457" s="21">
        <f t="shared" si="56"/>
        <v>1</v>
      </c>
      <c r="K457">
        <f t="shared" si="54"/>
        <v>0</v>
      </c>
      <c r="L457">
        <f t="shared" si="54"/>
        <v>0</v>
      </c>
      <c r="M457">
        <f t="shared" si="54"/>
        <v>0</v>
      </c>
      <c r="N457">
        <f t="shared" si="54"/>
        <v>0</v>
      </c>
      <c r="O457">
        <f t="shared" si="54"/>
        <v>0</v>
      </c>
      <c r="P457">
        <f t="shared" si="54"/>
        <v>0</v>
      </c>
      <c r="Q457">
        <f t="shared" si="54"/>
        <v>0</v>
      </c>
      <c r="R457">
        <f t="shared" si="54"/>
        <v>0</v>
      </c>
      <c r="S457">
        <f t="shared" si="54"/>
        <v>0</v>
      </c>
      <c r="T457" s="26" t="str">
        <f t="shared" si="57"/>
        <v>Philadelphia</v>
      </c>
      <c r="U457" s="19" t="str">
        <f t="shared" si="58"/>
        <v/>
      </c>
    </row>
    <row r="458" spans="1:21" x14ac:dyDescent="0.3">
      <c r="A458" s="15" t="s">
        <v>16183</v>
      </c>
      <c r="B458" s="16" t="s">
        <v>15772</v>
      </c>
      <c r="C458" s="17">
        <v>41</v>
      </c>
      <c r="D458">
        <f t="shared" si="55"/>
        <v>0</v>
      </c>
      <c r="E458">
        <f t="shared" si="55"/>
        <v>0</v>
      </c>
      <c r="F458">
        <f t="shared" si="55"/>
        <v>0</v>
      </c>
      <c r="G458">
        <f t="shared" si="55"/>
        <v>1</v>
      </c>
      <c r="H458">
        <f t="shared" si="55"/>
        <v>0</v>
      </c>
      <c r="I458">
        <f t="shared" si="55"/>
        <v>0</v>
      </c>
      <c r="J458" s="21">
        <f t="shared" si="56"/>
        <v>1</v>
      </c>
      <c r="K458">
        <f t="shared" si="54"/>
        <v>1</v>
      </c>
      <c r="L458">
        <f t="shared" si="54"/>
        <v>0</v>
      </c>
      <c r="M458">
        <f t="shared" si="54"/>
        <v>0</v>
      </c>
      <c r="N458">
        <f t="shared" si="54"/>
        <v>0</v>
      </c>
      <c r="O458">
        <f t="shared" si="54"/>
        <v>0</v>
      </c>
      <c r="P458">
        <f t="shared" si="54"/>
        <v>0</v>
      </c>
      <c r="Q458">
        <f t="shared" si="54"/>
        <v>0</v>
      </c>
      <c r="R458">
        <f t="shared" si="54"/>
        <v>0</v>
      </c>
      <c r="S458">
        <f t="shared" si="54"/>
        <v>0</v>
      </c>
      <c r="T458" s="26" t="str">
        <f t="shared" si="57"/>
        <v>Philadelphia</v>
      </c>
      <c r="U458" s="19" t="str">
        <f t="shared" si="58"/>
        <v>Łoso</v>
      </c>
    </row>
    <row r="459" spans="1:21" x14ac:dyDescent="0.3">
      <c r="A459" s="15" t="s">
        <v>16183</v>
      </c>
      <c r="B459" s="16" t="s">
        <v>15881</v>
      </c>
      <c r="C459" s="17">
        <v>5</v>
      </c>
      <c r="D459">
        <f t="shared" si="55"/>
        <v>0</v>
      </c>
      <c r="E459">
        <f t="shared" si="55"/>
        <v>0</v>
      </c>
      <c r="F459">
        <f t="shared" si="55"/>
        <v>0</v>
      </c>
      <c r="G459">
        <f t="shared" si="55"/>
        <v>1</v>
      </c>
      <c r="H459">
        <f t="shared" si="55"/>
        <v>0</v>
      </c>
      <c r="I459">
        <f t="shared" si="55"/>
        <v>0</v>
      </c>
      <c r="J459" s="21">
        <f t="shared" si="56"/>
        <v>1</v>
      </c>
      <c r="K459">
        <f t="shared" si="54"/>
        <v>0</v>
      </c>
      <c r="L459">
        <f t="shared" si="54"/>
        <v>0</v>
      </c>
      <c r="M459">
        <f t="shared" si="54"/>
        <v>0</v>
      </c>
      <c r="N459">
        <f t="shared" si="54"/>
        <v>0</v>
      </c>
      <c r="O459">
        <f t="shared" si="54"/>
        <v>0</v>
      </c>
      <c r="P459">
        <f t="shared" si="54"/>
        <v>0</v>
      </c>
      <c r="Q459">
        <f t="shared" si="54"/>
        <v>0</v>
      </c>
      <c r="R459">
        <f t="shared" si="54"/>
        <v>0</v>
      </c>
      <c r="S459">
        <f t="shared" si="54"/>
        <v>0</v>
      </c>
      <c r="T459" s="26" t="str">
        <f t="shared" si="57"/>
        <v>Philadelphia</v>
      </c>
      <c r="U459" s="19" t="str">
        <f t="shared" si="58"/>
        <v/>
      </c>
    </row>
    <row r="460" spans="1:21" x14ac:dyDescent="0.3">
      <c r="A460" s="15" t="s">
        <v>16204</v>
      </c>
      <c r="B460" s="16" t="s">
        <v>5911</v>
      </c>
      <c r="C460" s="17">
        <v>49</v>
      </c>
      <c r="D460">
        <f t="shared" si="55"/>
        <v>0</v>
      </c>
      <c r="E460">
        <f t="shared" si="55"/>
        <v>0</v>
      </c>
      <c r="F460">
        <f t="shared" si="55"/>
        <v>0</v>
      </c>
      <c r="G460">
        <f t="shared" si="55"/>
        <v>0</v>
      </c>
      <c r="H460">
        <f t="shared" si="55"/>
        <v>1</v>
      </c>
      <c r="I460">
        <f t="shared" si="55"/>
        <v>0</v>
      </c>
      <c r="J460" s="21">
        <f t="shared" si="56"/>
        <v>1</v>
      </c>
      <c r="K460">
        <f t="shared" si="54"/>
        <v>0</v>
      </c>
      <c r="L460">
        <f t="shared" si="54"/>
        <v>0</v>
      </c>
      <c r="M460">
        <f t="shared" si="54"/>
        <v>0</v>
      </c>
      <c r="N460">
        <f t="shared" si="54"/>
        <v>0</v>
      </c>
      <c r="O460">
        <f t="shared" si="54"/>
        <v>0</v>
      </c>
      <c r="P460">
        <f t="shared" si="54"/>
        <v>0</v>
      </c>
      <c r="Q460">
        <f t="shared" si="54"/>
        <v>0</v>
      </c>
      <c r="R460">
        <f t="shared" si="54"/>
        <v>0</v>
      </c>
      <c r="S460">
        <f t="shared" si="54"/>
        <v>0</v>
      </c>
      <c r="T460" s="26" t="str">
        <f t="shared" si="57"/>
        <v>California</v>
      </c>
      <c r="U460" s="19" t="str">
        <f t="shared" si="58"/>
        <v/>
      </c>
    </row>
    <row r="461" spans="1:21" x14ac:dyDescent="0.3">
      <c r="A461" s="15" t="s">
        <v>16204</v>
      </c>
      <c r="B461" s="16" t="s">
        <v>7028</v>
      </c>
      <c r="C461" s="17">
        <v>42</v>
      </c>
      <c r="D461">
        <f t="shared" si="55"/>
        <v>0</v>
      </c>
      <c r="E461">
        <f t="shared" si="55"/>
        <v>0</v>
      </c>
      <c r="F461">
        <f t="shared" si="55"/>
        <v>0</v>
      </c>
      <c r="G461">
        <f t="shared" si="55"/>
        <v>0</v>
      </c>
      <c r="H461">
        <f t="shared" si="55"/>
        <v>1</v>
      </c>
      <c r="I461">
        <f t="shared" si="55"/>
        <v>0</v>
      </c>
      <c r="J461" s="21">
        <f t="shared" si="56"/>
        <v>1</v>
      </c>
      <c r="K461">
        <f t="shared" si="54"/>
        <v>0</v>
      </c>
      <c r="L461">
        <f t="shared" si="54"/>
        <v>0</v>
      </c>
      <c r="M461">
        <f t="shared" si="54"/>
        <v>0</v>
      </c>
      <c r="N461">
        <f t="shared" si="54"/>
        <v>0</v>
      </c>
      <c r="O461">
        <f t="shared" si="54"/>
        <v>0</v>
      </c>
      <c r="P461">
        <f t="shared" si="54"/>
        <v>0</v>
      </c>
      <c r="Q461">
        <f t="shared" si="54"/>
        <v>0</v>
      </c>
      <c r="R461">
        <f t="shared" si="54"/>
        <v>0</v>
      </c>
      <c r="S461">
        <f t="shared" si="54"/>
        <v>0</v>
      </c>
      <c r="T461" s="26" t="str">
        <f t="shared" si="57"/>
        <v>California</v>
      </c>
      <c r="U461" s="19" t="str">
        <f t="shared" si="58"/>
        <v/>
      </c>
    </row>
    <row r="462" spans="1:21" x14ac:dyDescent="0.3">
      <c r="A462" s="15" t="s">
        <v>16204</v>
      </c>
      <c r="B462" s="16" t="s">
        <v>7082</v>
      </c>
      <c r="C462" s="17">
        <v>49</v>
      </c>
      <c r="D462">
        <f t="shared" si="55"/>
        <v>0</v>
      </c>
      <c r="E462">
        <f t="shared" si="55"/>
        <v>0</v>
      </c>
      <c r="F462">
        <f t="shared" si="55"/>
        <v>0</v>
      </c>
      <c r="G462">
        <f t="shared" si="55"/>
        <v>0</v>
      </c>
      <c r="H462">
        <f t="shared" si="55"/>
        <v>1</v>
      </c>
      <c r="I462">
        <f t="shared" si="55"/>
        <v>0</v>
      </c>
      <c r="J462" s="21">
        <f t="shared" si="56"/>
        <v>1</v>
      </c>
      <c r="K462">
        <f t="shared" si="54"/>
        <v>0</v>
      </c>
      <c r="L462">
        <f t="shared" si="54"/>
        <v>0</v>
      </c>
      <c r="M462">
        <f t="shared" si="54"/>
        <v>0</v>
      </c>
      <c r="N462">
        <f t="shared" si="54"/>
        <v>0</v>
      </c>
      <c r="O462">
        <f t="shared" si="54"/>
        <v>0</v>
      </c>
      <c r="P462">
        <f t="shared" si="54"/>
        <v>0</v>
      </c>
      <c r="Q462">
        <f t="shared" si="54"/>
        <v>0</v>
      </c>
      <c r="R462">
        <f t="shared" si="54"/>
        <v>0</v>
      </c>
      <c r="S462">
        <f t="shared" si="54"/>
        <v>0</v>
      </c>
      <c r="T462" s="26" t="str">
        <f t="shared" si="57"/>
        <v>California</v>
      </c>
      <c r="U462" s="19" t="str">
        <f t="shared" si="58"/>
        <v/>
      </c>
    </row>
    <row r="463" spans="1:21" x14ac:dyDescent="0.3">
      <c r="A463" s="15" t="s">
        <v>16204</v>
      </c>
      <c r="B463" s="16" t="s">
        <v>7020</v>
      </c>
      <c r="C463" s="17">
        <v>36</v>
      </c>
      <c r="D463">
        <f t="shared" si="55"/>
        <v>0</v>
      </c>
      <c r="E463">
        <f t="shared" si="55"/>
        <v>0</v>
      </c>
      <c r="F463">
        <f t="shared" si="55"/>
        <v>0</v>
      </c>
      <c r="G463">
        <f t="shared" si="55"/>
        <v>0</v>
      </c>
      <c r="H463">
        <f t="shared" si="55"/>
        <v>0</v>
      </c>
      <c r="I463">
        <f t="shared" si="55"/>
        <v>1</v>
      </c>
      <c r="J463" s="21">
        <f t="shared" si="56"/>
        <v>1</v>
      </c>
      <c r="K463">
        <f t="shared" si="54"/>
        <v>0</v>
      </c>
      <c r="L463">
        <f t="shared" si="54"/>
        <v>0</v>
      </c>
      <c r="M463">
        <f t="shared" si="54"/>
        <v>0</v>
      </c>
      <c r="N463">
        <f t="shared" si="54"/>
        <v>0</v>
      </c>
      <c r="O463">
        <f t="shared" si="54"/>
        <v>0</v>
      </c>
      <c r="P463">
        <f t="shared" si="54"/>
        <v>0</v>
      </c>
      <c r="Q463">
        <f t="shared" si="54"/>
        <v>0</v>
      </c>
      <c r="R463">
        <f t="shared" si="54"/>
        <v>0</v>
      </c>
      <c r="S463">
        <f t="shared" si="54"/>
        <v>0</v>
      </c>
      <c r="T463" s="26" t="str">
        <f t="shared" si="57"/>
        <v>Futomak</v>
      </c>
      <c r="U463" s="19" t="str">
        <f t="shared" si="58"/>
        <v/>
      </c>
    </row>
    <row r="464" spans="1:21" x14ac:dyDescent="0.3">
      <c r="A464" s="15" t="s">
        <v>16204</v>
      </c>
      <c r="B464" s="16" t="s">
        <v>7022</v>
      </c>
      <c r="C464" s="17">
        <v>39</v>
      </c>
      <c r="D464">
        <f t="shared" si="55"/>
        <v>0</v>
      </c>
      <c r="E464">
        <f t="shared" si="55"/>
        <v>0</v>
      </c>
      <c r="F464">
        <f t="shared" si="55"/>
        <v>0</v>
      </c>
      <c r="G464">
        <f t="shared" si="55"/>
        <v>0</v>
      </c>
      <c r="H464">
        <f t="shared" si="55"/>
        <v>0</v>
      </c>
      <c r="I464">
        <f t="shared" si="55"/>
        <v>1</v>
      </c>
      <c r="J464" s="21">
        <f t="shared" si="56"/>
        <v>1</v>
      </c>
      <c r="K464">
        <f t="shared" si="54"/>
        <v>0</v>
      </c>
      <c r="L464">
        <f t="shared" si="54"/>
        <v>0</v>
      </c>
      <c r="M464">
        <f t="shared" si="54"/>
        <v>0</v>
      </c>
      <c r="N464">
        <f t="shared" si="54"/>
        <v>0</v>
      </c>
      <c r="O464">
        <f t="shared" si="54"/>
        <v>0</v>
      </c>
      <c r="P464">
        <f t="shared" si="54"/>
        <v>0</v>
      </c>
      <c r="Q464">
        <f t="shared" si="54"/>
        <v>0</v>
      </c>
      <c r="R464">
        <f t="shared" si="54"/>
        <v>0</v>
      </c>
      <c r="S464">
        <f t="shared" si="54"/>
        <v>0</v>
      </c>
      <c r="T464" s="26" t="str">
        <f t="shared" si="57"/>
        <v>Futomak</v>
      </c>
      <c r="U464" s="19" t="str">
        <f t="shared" si="58"/>
        <v/>
      </c>
    </row>
    <row r="465" spans="1:21" x14ac:dyDescent="0.3">
      <c r="A465" s="15" t="s">
        <v>16204</v>
      </c>
      <c r="B465" s="16" t="s">
        <v>7031</v>
      </c>
      <c r="C465" s="17">
        <v>42</v>
      </c>
      <c r="D465">
        <f t="shared" si="55"/>
        <v>0</v>
      </c>
      <c r="E465">
        <f t="shared" si="55"/>
        <v>0</v>
      </c>
      <c r="F465">
        <f t="shared" si="55"/>
        <v>0</v>
      </c>
      <c r="G465">
        <f t="shared" si="55"/>
        <v>0</v>
      </c>
      <c r="H465">
        <f t="shared" si="55"/>
        <v>0</v>
      </c>
      <c r="I465">
        <f t="shared" si="55"/>
        <v>1</v>
      </c>
      <c r="J465" s="21">
        <f t="shared" si="56"/>
        <v>1</v>
      </c>
      <c r="K465">
        <f t="shared" si="54"/>
        <v>0</v>
      </c>
      <c r="L465">
        <f t="shared" si="54"/>
        <v>0</v>
      </c>
      <c r="M465">
        <f t="shared" si="54"/>
        <v>0</v>
      </c>
      <c r="N465">
        <f t="shared" si="54"/>
        <v>0</v>
      </c>
      <c r="O465">
        <f t="shared" si="54"/>
        <v>0</v>
      </c>
      <c r="P465">
        <f t="shared" si="54"/>
        <v>0</v>
      </c>
      <c r="Q465">
        <f t="shared" si="54"/>
        <v>0</v>
      </c>
      <c r="R465">
        <f t="shared" si="54"/>
        <v>0</v>
      </c>
      <c r="S465">
        <f t="shared" si="54"/>
        <v>0</v>
      </c>
      <c r="T465" s="26" t="str">
        <f t="shared" si="57"/>
        <v>Futomak</v>
      </c>
      <c r="U465" s="19" t="str">
        <f t="shared" si="58"/>
        <v/>
      </c>
    </row>
    <row r="466" spans="1:21" x14ac:dyDescent="0.3">
      <c r="A466" s="15" t="s">
        <v>16204</v>
      </c>
      <c r="B466" s="16" t="s">
        <v>7026</v>
      </c>
      <c r="C466" s="17">
        <v>43</v>
      </c>
      <c r="D466">
        <f t="shared" si="55"/>
        <v>0</v>
      </c>
      <c r="E466">
        <f t="shared" si="55"/>
        <v>0</v>
      </c>
      <c r="F466">
        <f t="shared" si="55"/>
        <v>0</v>
      </c>
      <c r="G466">
        <f t="shared" si="55"/>
        <v>0</v>
      </c>
      <c r="H466">
        <f t="shared" si="55"/>
        <v>0</v>
      </c>
      <c r="I466">
        <f t="shared" si="55"/>
        <v>1</v>
      </c>
      <c r="J466" s="21">
        <f t="shared" si="56"/>
        <v>1</v>
      </c>
      <c r="K466">
        <f t="shared" si="54"/>
        <v>0</v>
      </c>
      <c r="L466">
        <f t="shared" si="54"/>
        <v>0</v>
      </c>
      <c r="M466">
        <f t="shared" si="54"/>
        <v>0</v>
      </c>
      <c r="N466">
        <f t="shared" si="54"/>
        <v>0</v>
      </c>
      <c r="O466">
        <f t="shared" si="54"/>
        <v>0</v>
      </c>
      <c r="P466">
        <f t="shared" si="54"/>
        <v>0</v>
      </c>
      <c r="Q466">
        <f t="shared" si="54"/>
        <v>0</v>
      </c>
      <c r="R466">
        <f t="shared" si="54"/>
        <v>0</v>
      </c>
      <c r="S466">
        <f t="shared" si="54"/>
        <v>0</v>
      </c>
      <c r="T466" s="26" t="str">
        <f t="shared" si="57"/>
        <v>Futomak</v>
      </c>
      <c r="U466" s="19" t="str">
        <f t="shared" si="58"/>
        <v/>
      </c>
    </row>
    <row r="467" spans="1:21" x14ac:dyDescent="0.3">
      <c r="A467" s="15" t="s">
        <v>16204</v>
      </c>
      <c r="B467" s="16" t="s">
        <v>7007</v>
      </c>
      <c r="C467" s="17">
        <v>22</v>
      </c>
      <c r="D467">
        <f t="shared" si="55"/>
        <v>0</v>
      </c>
      <c r="E467">
        <f t="shared" si="55"/>
        <v>0</v>
      </c>
      <c r="F467">
        <f t="shared" si="55"/>
        <v>1</v>
      </c>
      <c r="G467">
        <f t="shared" si="55"/>
        <v>0</v>
      </c>
      <c r="H467">
        <f t="shared" si="55"/>
        <v>0</v>
      </c>
      <c r="I467">
        <f t="shared" si="55"/>
        <v>0</v>
      </c>
      <c r="J467" s="21">
        <f t="shared" si="56"/>
        <v>1</v>
      </c>
      <c r="K467">
        <f t="shared" si="54"/>
        <v>0</v>
      </c>
      <c r="L467">
        <f t="shared" si="54"/>
        <v>0</v>
      </c>
      <c r="M467">
        <f t="shared" si="54"/>
        <v>0</v>
      </c>
      <c r="N467">
        <f t="shared" si="54"/>
        <v>0</v>
      </c>
      <c r="O467">
        <f t="shared" si="54"/>
        <v>0</v>
      </c>
      <c r="P467">
        <f t="shared" si="54"/>
        <v>0</v>
      </c>
      <c r="Q467">
        <f t="shared" si="54"/>
        <v>0</v>
      </c>
      <c r="R467">
        <f t="shared" si="54"/>
        <v>0</v>
      </c>
      <c r="S467">
        <f t="shared" si="54"/>
        <v>0</v>
      </c>
      <c r="T467" s="26" t="str">
        <f t="shared" si="57"/>
        <v>Hosomak</v>
      </c>
      <c r="U467" s="19" t="str">
        <f t="shared" si="58"/>
        <v/>
      </c>
    </row>
    <row r="468" spans="1:21" x14ac:dyDescent="0.3">
      <c r="A468" s="15" t="s">
        <v>16204</v>
      </c>
      <c r="B468" s="16" t="s">
        <v>7017</v>
      </c>
      <c r="C468" s="17">
        <v>31</v>
      </c>
      <c r="D468">
        <f t="shared" si="55"/>
        <v>0</v>
      </c>
      <c r="E468">
        <f t="shared" si="55"/>
        <v>0</v>
      </c>
      <c r="F468">
        <f t="shared" si="55"/>
        <v>1</v>
      </c>
      <c r="G468">
        <f t="shared" si="55"/>
        <v>0</v>
      </c>
      <c r="H468">
        <f t="shared" si="55"/>
        <v>0</v>
      </c>
      <c r="I468">
        <f t="shared" si="55"/>
        <v>0</v>
      </c>
      <c r="J468" s="21">
        <f t="shared" si="56"/>
        <v>1</v>
      </c>
      <c r="K468">
        <f t="shared" si="54"/>
        <v>0</v>
      </c>
      <c r="L468">
        <f t="shared" si="54"/>
        <v>0</v>
      </c>
      <c r="M468">
        <f t="shared" si="54"/>
        <v>0</v>
      </c>
      <c r="N468">
        <f t="shared" si="54"/>
        <v>0</v>
      </c>
      <c r="O468">
        <f t="shared" si="54"/>
        <v>0</v>
      </c>
      <c r="P468">
        <f t="shared" si="54"/>
        <v>0</v>
      </c>
      <c r="Q468">
        <f t="shared" si="54"/>
        <v>0</v>
      </c>
      <c r="R468">
        <f t="shared" si="54"/>
        <v>0</v>
      </c>
      <c r="S468">
        <f t="shared" si="54"/>
        <v>0</v>
      </c>
      <c r="T468" s="26" t="str">
        <f t="shared" si="57"/>
        <v>Hosomak</v>
      </c>
      <c r="U468" s="19" t="str">
        <f t="shared" si="58"/>
        <v/>
      </c>
    </row>
    <row r="469" spans="1:21" x14ac:dyDescent="0.3">
      <c r="A469" s="15" t="s">
        <v>16204</v>
      </c>
      <c r="B469" s="16" t="s">
        <v>7012</v>
      </c>
      <c r="C469" s="17">
        <v>26</v>
      </c>
      <c r="D469">
        <f t="shared" si="55"/>
        <v>0</v>
      </c>
      <c r="E469">
        <f t="shared" si="55"/>
        <v>0</v>
      </c>
      <c r="F469">
        <f t="shared" si="55"/>
        <v>1</v>
      </c>
      <c r="G469">
        <f t="shared" si="55"/>
        <v>0</v>
      </c>
      <c r="H469">
        <f t="shared" si="55"/>
        <v>0</v>
      </c>
      <c r="I469">
        <f t="shared" si="55"/>
        <v>0</v>
      </c>
      <c r="J469" s="21">
        <f t="shared" si="56"/>
        <v>1</v>
      </c>
      <c r="K469">
        <f t="shared" si="54"/>
        <v>0</v>
      </c>
      <c r="L469">
        <f t="shared" si="54"/>
        <v>0</v>
      </c>
      <c r="M469">
        <f t="shared" si="54"/>
        <v>0</v>
      </c>
      <c r="N469">
        <f t="shared" si="54"/>
        <v>0</v>
      </c>
      <c r="O469">
        <f t="shared" si="54"/>
        <v>0</v>
      </c>
      <c r="P469">
        <f t="shared" si="54"/>
        <v>0</v>
      </c>
      <c r="Q469">
        <f t="shared" si="54"/>
        <v>0</v>
      </c>
      <c r="R469">
        <f t="shared" si="54"/>
        <v>0</v>
      </c>
      <c r="S469">
        <f t="shared" si="54"/>
        <v>0</v>
      </c>
      <c r="T469" s="26" t="str">
        <f t="shared" si="57"/>
        <v>Hosomak</v>
      </c>
      <c r="U469" s="19" t="str">
        <f t="shared" si="58"/>
        <v/>
      </c>
    </row>
    <row r="470" spans="1:21" x14ac:dyDescent="0.3">
      <c r="A470" s="15" t="s">
        <v>16204</v>
      </c>
      <c r="B470" s="16" t="s">
        <v>7008</v>
      </c>
      <c r="C470" s="17">
        <v>20</v>
      </c>
      <c r="D470">
        <f t="shared" si="55"/>
        <v>0</v>
      </c>
      <c r="E470">
        <f t="shared" si="55"/>
        <v>0</v>
      </c>
      <c r="F470">
        <f t="shared" si="55"/>
        <v>1</v>
      </c>
      <c r="G470">
        <f t="shared" si="55"/>
        <v>0</v>
      </c>
      <c r="H470">
        <f t="shared" si="55"/>
        <v>0</v>
      </c>
      <c r="I470">
        <f t="shared" si="55"/>
        <v>0</v>
      </c>
      <c r="J470" s="21">
        <f t="shared" si="56"/>
        <v>1</v>
      </c>
      <c r="K470">
        <f t="shared" si="54"/>
        <v>0</v>
      </c>
      <c r="L470">
        <f t="shared" si="54"/>
        <v>0</v>
      </c>
      <c r="M470">
        <f t="shared" si="54"/>
        <v>0</v>
      </c>
      <c r="N470">
        <f t="shared" si="54"/>
        <v>0</v>
      </c>
      <c r="O470">
        <f t="shared" si="54"/>
        <v>0</v>
      </c>
      <c r="P470">
        <f t="shared" si="54"/>
        <v>0</v>
      </c>
      <c r="Q470">
        <f t="shared" si="54"/>
        <v>0</v>
      </c>
      <c r="R470">
        <f t="shared" si="54"/>
        <v>0</v>
      </c>
      <c r="S470">
        <f t="shared" si="54"/>
        <v>0</v>
      </c>
      <c r="T470" s="26" t="str">
        <f t="shared" si="57"/>
        <v>Hosomak</v>
      </c>
      <c r="U470" s="19" t="str">
        <f t="shared" si="58"/>
        <v/>
      </c>
    </row>
    <row r="471" spans="1:21" x14ac:dyDescent="0.3">
      <c r="A471" s="15" t="s">
        <v>16204</v>
      </c>
      <c r="B471" s="16" t="s">
        <v>7003</v>
      </c>
      <c r="C471" s="17">
        <v>19</v>
      </c>
      <c r="D471">
        <f t="shared" si="55"/>
        <v>0</v>
      </c>
      <c r="E471">
        <f t="shared" si="55"/>
        <v>0</v>
      </c>
      <c r="F471">
        <f t="shared" si="55"/>
        <v>1</v>
      </c>
      <c r="G471">
        <f t="shared" si="55"/>
        <v>0</v>
      </c>
      <c r="H471">
        <f t="shared" si="55"/>
        <v>0</v>
      </c>
      <c r="I471">
        <f t="shared" si="55"/>
        <v>0</v>
      </c>
      <c r="J471" s="21">
        <f t="shared" si="56"/>
        <v>1</v>
      </c>
      <c r="K471">
        <f t="shared" si="54"/>
        <v>0</v>
      </c>
      <c r="L471">
        <f t="shared" si="54"/>
        <v>0</v>
      </c>
      <c r="M471">
        <f t="shared" si="54"/>
        <v>0</v>
      </c>
      <c r="N471">
        <f t="shared" si="54"/>
        <v>0</v>
      </c>
      <c r="O471">
        <f t="shared" si="54"/>
        <v>0</v>
      </c>
      <c r="P471">
        <f t="shared" si="54"/>
        <v>0</v>
      </c>
      <c r="Q471">
        <f t="shared" si="54"/>
        <v>0</v>
      </c>
      <c r="R471">
        <f t="shared" si="54"/>
        <v>0</v>
      </c>
      <c r="S471">
        <f t="shared" si="54"/>
        <v>0</v>
      </c>
      <c r="T471" s="26" t="str">
        <f t="shared" si="57"/>
        <v>Hosomak</v>
      </c>
      <c r="U471" s="19" t="str">
        <f t="shared" si="58"/>
        <v/>
      </c>
    </row>
    <row r="472" spans="1:21" x14ac:dyDescent="0.3">
      <c r="A472" s="15" t="s">
        <v>16204</v>
      </c>
      <c r="B472" s="16" t="s">
        <v>7005</v>
      </c>
      <c r="C472" s="17">
        <v>19</v>
      </c>
      <c r="D472">
        <f t="shared" si="55"/>
        <v>0</v>
      </c>
      <c r="E472">
        <f t="shared" si="55"/>
        <v>0</v>
      </c>
      <c r="F472">
        <f t="shared" si="55"/>
        <v>1</v>
      </c>
      <c r="G472">
        <f t="shared" si="55"/>
        <v>0</v>
      </c>
      <c r="H472">
        <f t="shared" si="55"/>
        <v>0</v>
      </c>
      <c r="I472">
        <f t="shared" si="55"/>
        <v>0</v>
      </c>
      <c r="J472" s="21">
        <f t="shared" si="56"/>
        <v>1</v>
      </c>
      <c r="K472">
        <f t="shared" si="54"/>
        <v>0</v>
      </c>
      <c r="L472">
        <f t="shared" si="54"/>
        <v>0</v>
      </c>
      <c r="M472">
        <f t="shared" si="54"/>
        <v>0</v>
      </c>
      <c r="N472">
        <f t="shared" si="54"/>
        <v>0</v>
      </c>
      <c r="O472">
        <f t="shared" si="54"/>
        <v>0</v>
      </c>
      <c r="P472">
        <f t="shared" si="54"/>
        <v>0</v>
      </c>
      <c r="Q472">
        <f t="shared" si="54"/>
        <v>0</v>
      </c>
      <c r="R472">
        <f t="shared" si="54"/>
        <v>0</v>
      </c>
      <c r="S472">
        <f t="shared" si="54"/>
        <v>0</v>
      </c>
      <c r="T472" s="26" t="str">
        <f t="shared" si="57"/>
        <v>Hosomak</v>
      </c>
      <c r="U472" s="19" t="str">
        <f t="shared" si="58"/>
        <v/>
      </c>
    </row>
    <row r="473" spans="1:21" x14ac:dyDescent="0.3">
      <c r="A473" s="15" t="s">
        <v>16204</v>
      </c>
      <c r="B473" s="16" t="s">
        <v>7010</v>
      </c>
      <c r="C473" s="17">
        <v>25</v>
      </c>
      <c r="D473">
        <f t="shared" si="55"/>
        <v>0</v>
      </c>
      <c r="E473">
        <f t="shared" si="55"/>
        <v>0</v>
      </c>
      <c r="F473">
        <f t="shared" si="55"/>
        <v>1</v>
      </c>
      <c r="G473">
        <f t="shared" si="55"/>
        <v>0</v>
      </c>
      <c r="H473">
        <f t="shared" si="55"/>
        <v>0</v>
      </c>
      <c r="I473">
        <f t="shared" si="55"/>
        <v>0</v>
      </c>
      <c r="J473" s="21">
        <f t="shared" si="56"/>
        <v>1</v>
      </c>
      <c r="K473">
        <f t="shared" si="54"/>
        <v>0</v>
      </c>
      <c r="L473">
        <f t="shared" si="54"/>
        <v>0</v>
      </c>
      <c r="M473">
        <f t="shared" si="54"/>
        <v>0</v>
      </c>
      <c r="N473">
        <f t="shared" si="54"/>
        <v>0</v>
      </c>
      <c r="O473">
        <f t="shared" si="54"/>
        <v>0</v>
      </c>
      <c r="P473">
        <f t="shared" si="54"/>
        <v>0</v>
      </c>
      <c r="Q473">
        <f t="shared" si="54"/>
        <v>0</v>
      </c>
      <c r="R473">
        <f t="shared" si="54"/>
        <v>0</v>
      </c>
      <c r="S473">
        <f t="shared" si="54"/>
        <v>0</v>
      </c>
      <c r="T473" s="26" t="str">
        <f t="shared" si="57"/>
        <v>Hosomak</v>
      </c>
      <c r="U473" s="19" t="str">
        <f t="shared" si="58"/>
        <v/>
      </c>
    </row>
    <row r="474" spans="1:21" x14ac:dyDescent="0.3">
      <c r="A474" s="15" t="s">
        <v>16204</v>
      </c>
      <c r="B474" s="16" t="s">
        <v>7015</v>
      </c>
      <c r="C474" s="17">
        <v>32</v>
      </c>
      <c r="D474">
        <f t="shared" si="55"/>
        <v>0</v>
      </c>
      <c r="E474">
        <f t="shared" si="55"/>
        <v>0</v>
      </c>
      <c r="F474">
        <f t="shared" si="55"/>
        <v>1</v>
      </c>
      <c r="G474">
        <f t="shared" si="55"/>
        <v>0</v>
      </c>
      <c r="H474">
        <f t="shared" si="55"/>
        <v>0</v>
      </c>
      <c r="I474">
        <f t="shared" si="55"/>
        <v>0</v>
      </c>
      <c r="J474" s="21">
        <f t="shared" si="56"/>
        <v>1</v>
      </c>
      <c r="K474">
        <f t="shared" si="54"/>
        <v>0</v>
      </c>
      <c r="L474">
        <f t="shared" si="54"/>
        <v>0</v>
      </c>
      <c r="M474">
        <f t="shared" si="54"/>
        <v>0</v>
      </c>
      <c r="N474">
        <f t="shared" si="54"/>
        <v>0</v>
      </c>
      <c r="O474">
        <f t="shared" si="54"/>
        <v>0</v>
      </c>
      <c r="P474">
        <f t="shared" si="54"/>
        <v>0</v>
      </c>
      <c r="Q474">
        <f t="shared" si="54"/>
        <v>0</v>
      </c>
      <c r="R474">
        <f t="shared" si="54"/>
        <v>0</v>
      </c>
      <c r="S474">
        <f t="shared" si="54"/>
        <v>0</v>
      </c>
      <c r="T474" s="26" t="str">
        <f t="shared" si="57"/>
        <v>Hosomak</v>
      </c>
      <c r="U474" s="19" t="str">
        <f t="shared" si="58"/>
        <v/>
      </c>
    </row>
    <row r="475" spans="1:21" x14ac:dyDescent="0.3">
      <c r="A475" s="15" t="s">
        <v>16204</v>
      </c>
      <c r="B475" s="16" t="s">
        <v>7001</v>
      </c>
      <c r="C475" s="17">
        <v>18</v>
      </c>
      <c r="D475">
        <f t="shared" si="55"/>
        <v>0</v>
      </c>
      <c r="E475">
        <f t="shared" si="55"/>
        <v>0</v>
      </c>
      <c r="F475">
        <f t="shared" si="55"/>
        <v>1</v>
      </c>
      <c r="G475">
        <f t="shared" si="55"/>
        <v>0</v>
      </c>
      <c r="H475">
        <f t="shared" si="55"/>
        <v>0</v>
      </c>
      <c r="I475">
        <f t="shared" si="55"/>
        <v>0</v>
      </c>
      <c r="J475" s="21">
        <f t="shared" si="56"/>
        <v>1</v>
      </c>
      <c r="K475">
        <f t="shared" si="54"/>
        <v>0</v>
      </c>
      <c r="L475">
        <f t="shared" si="54"/>
        <v>0</v>
      </c>
      <c r="M475">
        <f t="shared" si="54"/>
        <v>0</v>
      </c>
      <c r="N475">
        <f t="shared" si="54"/>
        <v>0</v>
      </c>
      <c r="O475">
        <f t="shared" si="54"/>
        <v>0</v>
      </c>
      <c r="P475">
        <f t="shared" si="54"/>
        <v>0</v>
      </c>
      <c r="Q475">
        <f t="shared" si="54"/>
        <v>0</v>
      </c>
      <c r="R475">
        <f t="shared" si="54"/>
        <v>0</v>
      </c>
      <c r="S475">
        <f t="shared" ref="L475:S507" si="59">IF(IFERROR(SEARCH(S$1,$B475),0)&gt;0,1,0)</f>
        <v>0</v>
      </c>
      <c r="T475" s="26" t="str">
        <f t="shared" si="57"/>
        <v>Hosomak</v>
      </c>
      <c r="U475" s="19" t="str">
        <f t="shared" si="58"/>
        <v/>
      </c>
    </row>
    <row r="476" spans="1:21" x14ac:dyDescent="0.3">
      <c r="A476" s="15" t="s">
        <v>16204</v>
      </c>
      <c r="B476" s="16" t="s">
        <v>7009</v>
      </c>
      <c r="C476" s="17">
        <v>24</v>
      </c>
      <c r="D476">
        <f t="shared" si="55"/>
        <v>0</v>
      </c>
      <c r="E476">
        <f t="shared" si="55"/>
        <v>0</v>
      </c>
      <c r="F476">
        <f t="shared" si="55"/>
        <v>1</v>
      </c>
      <c r="G476">
        <f t="shared" si="55"/>
        <v>0</v>
      </c>
      <c r="H476">
        <f t="shared" si="55"/>
        <v>0</v>
      </c>
      <c r="I476">
        <f t="shared" si="55"/>
        <v>0</v>
      </c>
      <c r="J476" s="21">
        <f t="shared" si="56"/>
        <v>1</v>
      </c>
      <c r="K476">
        <f t="shared" ref="K476:K539" si="60">IF(IFERROR(SEARCH(K$1,$B476),0)&gt;0,1,0)</f>
        <v>0</v>
      </c>
      <c r="L476">
        <f t="shared" si="59"/>
        <v>0</v>
      </c>
      <c r="M476">
        <f t="shared" si="59"/>
        <v>0</v>
      </c>
      <c r="N476">
        <f t="shared" si="59"/>
        <v>0</v>
      </c>
      <c r="O476">
        <f t="shared" si="59"/>
        <v>0</v>
      </c>
      <c r="P476">
        <f t="shared" si="59"/>
        <v>0</v>
      </c>
      <c r="Q476">
        <f t="shared" si="59"/>
        <v>0</v>
      </c>
      <c r="R476">
        <f t="shared" si="59"/>
        <v>0</v>
      </c>
      <c r="S476">
        <f t="shared" si="59"/>
        <v>0</v>
      </c>
      <c r="T476" s="26" t="str">
        <f t="shared" si="57"/>
        <v>Hosomak</v>
      </c>
      <c r="U476" s="19" t="str">
        <f t="shared" si="58"/>
        <v/>
      </c>
    </row>
    <row r="477" spans="1:21" x14ac:dyDescent="0.3">
      <c r="A477" s="15" t="s">
        <v>16204</v>
      </c>
      <c r="B477" s="16" t="s">
        <v>7014</v>
      </c>
      <c r="C477" s="17">
        <v>29</v>
      </c>
      <c r="D477">
        <f t="shared" si="55"/>
        <v>0</v>
      </c>
      <c r="E477">
        <f t="shared" si="55"/>
        <v>0</v>
      </c>
      <c r="F477">
        <f t="shared" si="55"/>
        <v>1</v>
      </c>
      <c r="G477">
        <f t="shared" si="55"/>
        <v>0</v>
      </c>
      <c r="H477">
        <f t="shared" si="55"/>
        <v>0</v>
      </c>
      <c r="I477">
        <f t="shared" si="55"/>
        <v>0</v>
      </c>
      <c r="J477" s="21">
        <f t="shared" si="56"/>
        <v>1</v>
      </c>
      <c r="K477">
        <f t="shared" si="60"/>
        <v>0</v>
      </c>
      <c r="L477">
        <f t="shared" si="59"/>
        <v>0</v>
      </c>
      <c r="M477">
        <f t="shared" si="59"/>
        <v>0</v>
      </c>
      <c r="N477">
        <f t="shared" si="59"/>
        <v>0</v>
      </c>
      <c r="O477">
        <f t="shared" si="59"/>
        <v>0</v>
      </c>
      <c r="P477">
        <f t="shared" si="59"/>
        <v>0</v>
      </c>
      <c r="Q477">
        <f t="shared" si="59"/>
        <v>0</v>
      </c>
      <c r="R477">
        <f t="shared" si="59"/>
        <v>0</v>
      </c>
      <c r="S477">
        <f t="shared" si="59"/>
        <v>0</v>
      </c>
      <c r="T477" s="26" t="str">
        <f t="shared" si="57"/>
        <v>Hosomak</v>
      </c>
      <c r="U477" s="19" t="str">
        <f t="shared" si="58"/>
        <v/>
      </c>
    </row>
    <row r="478" spans="1:21" x14ac:dyDescent="0.3">
      <c r="A478" s="15" t="s">
        <v>16204</v>
      </c>
      <c r="B478" s="16" t="s">
        <v>7018</v>
      </c>
      <c r="C478" s="17">
        <v>32</v>
      </c>
      <c r="D478">
        <f t="shared" si="55"/>
        <v>0</v>
      </c>
      <c r="E478">
        <f t="shared" si="55"/>
        <v>0</v>
      </c>
      <c r="F478">
        <f t="shared" si="55"/>
        <v>1</v>
      </c>
      <c r="G478">
        <f t="shared" si="55"/>
        <v>0</v>
      </c>
      <c r="H478">
        <f t="shared" si="55"/>
        <v>0</v>
      </c>
      <c r="I478">
        <f t="shared" si="55"/>
        <v>0</v>
      </c>
      <c r="J478" s="21">
        <f t="shared" si="56"/>
        <v>1</v>
      </c>
      <c r="K478">
        <f t="shared" si="60"/>
        <v>0</v>
      </c>
      <c r="L478">
        <f t="shared" si="59"/>
        <v>0</v>
      </c>
      <c r="M478">
        <f t="shared" si="59"/>
        <v>0</v>
      </c>
      <c r="N478">
        <f t="shared" si="59"/>
        <v>0</v>
      </c>
      <c r="O478">
        <f t="shared" si="59"/>
        <v>0</v>
      </c>
      <c r="P478">
        <f t="shared" si="59"/>
        <v>0</v>
      </c>
      <c r="Q478">
        <f t="shared" si="59"/>
        <v>0</v>
      </c>
      <c r="R478">
        <f t="shared" si="59"/>
        <v>0</v>
      </c>
      <c r="S478">
        <f t="shared" si="59"/>
        <v>1</v>
      </c>
      <c r="T478" s="26" t="str">
        <f t="shared" si="57"/>
        <v>Hosomak</v>
      </c>
      <c r="U478" s="19" t="str">
        <f t="shared" si="58"/>
        <v>Unagi</v>
      </c>
    </row>
    <row r="479" spans="1:21" x14ac:dyDescent="0.3">
      <c r="A479" s="15" t="s">
        <v>16204</v>
      </c>
      <c r="B479" s="16" t="s">
        <v>6945</v>
      </c>
      <c r="C479" s="17">
        <v>26</v>
      </c>
      <c r="D479">
        <f t="shared" si="55"/>
        <v>0</v>
      </c>
      <c r="E479">
        <f t="shared" si="55"/>
        <v>1</v>
      </c>
      <c r="F479">
        <f t="shared" si="55"/>
        <v>0</v>
      </c>
      <c r="G479">
        <f t="shared" ref="F479:I541" si="61">IF(IFERROR(SEARCH(G$1,$B479),0)&gt;0,1,0)</f>
        <v>0</v>
      </c>
      <c r="H479">
        <f t="shared" si="61"/>
        <v>0</v>
      </c>
      <c r="I479">
        <f t="shared" si="61"/>
        <v>0</v>
      </c>
      <c r="J479" s="21">
        <f t="shared" si="56"/>
        <v>1</v>
      </c>
      <c r="K479">
        <f t="shared" si="60"/>
        <v>0</v>
      </c>
      <c r="L479">
        <f t="shared" si="59"/>
        <v>0</v>
      </c>
      <c r="M479">
        <f t="shared" si="59"/>
        <v>0</v>
      </c>
      <c r="N479">
        <f t="shared" si="59"/>
        <v>0</v>
      </c>
      <c r="O479">
        <f t="shared" si="59"/>
        <v>0</v>
      </c>
      <c r="P479">
        <f t="shared" si="59"/>
        <v>0</v>
      </c>
      <c r="Q479">
        <f t="shared" si="59"/>
        <v>0</v>
      </c>
      <c r="R479">
        <f t="shared" si="59"/>
        <v>0</v>
      </c>
      <c r="S479">
        <f t="shared" si="59"/>
        <v>0</v>
      </c>
      <c r="T479" s="26" t="str">
        <f t="shared" si="57"/>
        <v>Nigiri</v>
      </c>
      <c r="U479" s="19" t="str">
        <f t="shared" si="58"/>
        <v/>
      </c>
    </row>
    <row r="480" spans="1:21" x14ac:dyDescent="0.3">
      <c r="A480" s="15" t="s">
        <v>16204</v>
      </c>
      <c r="B480" s="16" t="s">
        <v>6949</v>
      </c>
      <c r="C480" s="17">
        <v>23</v>
      </c>
      <c r="D480">
        <f t="shared" ref="D480:I542" si="62">IF(IFERROR(SEARCH(D$1,$B480),0)&gt;0,1,0)</f>
        <v>0</v>
      </c>
      <c r="E480">
        <f t="shared" si="62"/>
        <v>1</v>
      </c>
      <c r="F480">
        <f t="shared" si="61"/>
        <v>0</v>
      </c>
      <c r="G480">
        <f t="shared" si="61"/>
        <v>0</v>
      </c>
      <c r="H480">
        <f t="shared" si="61"/>
        <v>0</v>
      </c>
      <c r="I480">
        <f t="shared" si="61"/>
        <v>0</v>
      </c>
      <c r="J480" s="21">
        <f t="shared" si="56"/>
        <v>1</v>
      </c>
      <c r="K480">
        <f t="shared" si="60"/>
        <v>0</v>
      </c>
      <c r="L480">
        <f t="shared" si="59"/>
        <v>0</v>
      </c>
      <c r="M480">
        <f t="shared" si="59"/>
        <v>0</v>
      </c>
      <c r="N480">
        <f t="shared" si="59"/>
        <v>0</v>
      </c>
      <c r="O480">
        <f t="shared" si="59"/>
        <v>0</v>
      </c>
      <c r="P480">
        <f t="shared" si="59"/>
        <v>0</v>
      </c>
      <c r="Q480">
        <f t="shared" si="59"/>
        <v>0</v>
      </c>
      <c r="R480">
        <f t="shared" si="59"/>
        <v>0</v>
      </c>
      <c r="S480">
        <f t="shared" si="59"/>
        <v>0</v>
      </c>
      <c r="T480" s="26" t="str">
        <f t="shared" si="57"/>
        <v>Nigiri</v>
      </c>
      <c r="U480" s="19" t="str">
        <f t="shared" si="58"/>
        <v/>
      </c>
    </row>
    <row r="481" spans="1:21" x14ac:dyDescent="0.3">
      <c r="A481" s="15" t="s">
        <v>16204</v>
      </c>
      <c r="B481" s="16" t="s">
        <v>6950</v>
      </c>
      <c r="C481" s="17">
        <v>28</v>
      </c>
      <c r="D481">
        <f t="shared" si="62"/>
        <v>0</v>
      </c>
      <c r="E481">
        <f t="shared" si="62"/>
        <v>1</v>
      </c>
      <c r="F481">
        <f t="shared" si="61"/>
        <v>0</v>
      </c>
      <c r="G481">
        <f t="shared" si="61"/>
        <v>0</v>
      </c>
      <c r="H481">
        <f t="shared" si="61"/>
        <v>0</v>
      </c>
      <c r="I481">
        <f t="shared" si="61"/>
        <v>0</v>
      </c>
      <c r="J481" s="21">
        <f t="shared" si="56"/>
        <v>1</v>
      </c>
      <c r="K481">
        <f t="shared" si="60"/>
        <v>0</v>
      </c>
      <c r="L481">
        <f t="shared" si="59"/>
        <v>0</v>
      </c>
      <c r="M481">
        <f t="shared" si="59"/>
        <v>0</v>
      </c>
      <c r="N481">
        <f t="shared" si="59"/>
        <v>0</v>
      </c>
      <c r="O481">
        <f t="shared" si="59"/>
        <v>0</v>
      </c>
      <c r="P481">
        <f t="shared" si="59"/>
        <v>0</v>
      </c>
      <c r="Q481">
        <f t="shared" si="59"/>
        <v>0</v>
      </c>
      <c r="R481">
        <f t="shared" si="59"/>
        <v>0</v>
      </c>
      <c r="S481">
        <f t="shared" si="59"/>
        <v>0</v>
      </c>
      <c r="T481" s="26" t="str">
        <f t="shared" si="57"/>
        <v>Nigiri</v>
      </c>
      <c r="U481" s="19" t="str">
        <f t="shared" si="58"/>
        <v/>
      </c>
    </row>
    <row r="482" spans="1:21" x14ac:dyDescent="0.3">
      <c r="A482" s="15" t="s">
        <v>16204</v>
      </c>
      <c r="B482" s="16" t="s">
        <v>6952</v>
      </c>
      <c r="C482" s="17">
        <v>25</v>
      </c>
      <c r="D482">
        <f t="shared" si="62"/>
        <v>0</v>
      </c>
      <c r="E482">
        <f t="shared" si="62"/>
        <v>1</v>
      </c>
      <c r="F482">
        <f t="shared" si="61"/>
        <v>0</v>
      </c>
      <c r="G482">
        <f t="shared" si="61"/>
        <v>0</v>
      </c>
      <c r="H482">
        <f t="shared" si="61"/>
        <v>0</v>
      </c>
      <c r="I482">
        <f t="shared" si="61"/>
        <v>0</v>
      </c>
      <c r="J482" s="21">
        <f t="shared" si="56"/>
        <v>1</v>
      </c>
      <c r="K482">
        <f t="shared" si="60"/>
        <v>0</v>
      </c>
      <c r="L482">
        <f t="shared" si="59"/>
        <v>0</v>
      </c>
      <c r="M482">
        <f t="shared" si="59"/>
        <v>0</v>
      </c>
      <c r="N482">
        <f t="shared" si="59"/>
        <v>0</v>
      </c>
      <c r="O482">
        <f t="shared" si="59"/>
        <v>0</v>
      </c>
      <c r="P482">
        <f t="shared" si="59"/>
        <v>0</v>
      </c>
      <c r="Q482">
        <f t="shared" si="59"/>
        <v>0</v>
      </c>
      <c r="R482">
        <f t="shared" si="59"/>
        <v>0</v>
      </c>
      <c r="S482">
        <f t="shared" si="59"/>
        <v>0</v>
      </c>
      <c r="T482" s="26" t="str">
        <f t="shared" si="57"/>
        <v>Nigiri</v>
      </c>
      <c r="U482" s="19" t="str">
        <f t="shared" si="58"/>
        <v/>
      </c>
    </row>
    <row r="483" spans="1:21" x14ac:dyDescent="0.3">
      <c r="A483" s="15" t="s">
        <v>16204</v>
      </c>
      <c r="B483" s="16" t="s">
        <v>6962</v>
      </c>
      <c r="C483" s="17">
        <v>22</v>
      </c>
      <c r="D483">
        <f t="shared" si="62"/>
        <v>0</v>
      </c>
      <c r="E483">
        <f t="shared" si="62"/>
        <v>1</v>
      </c>
      <c r="F483">
        <f t="shared" si="61"/>
        <v>0</v>
      </c>
      <c r="G483">
        <f t="shared" si="61"/>
        <v>0</v>
      </c>
      <c r="H483">
        <f t="shared" si="61"/>
        <v>0</v>
      </c>
      <c r="I483">
        <f t="shared" si="61"/>
        <v>0</v>
      </c>
      <c r="J483" s="21">
        <f t="shared" si="56"/>
        <v>1</v>
      </c>
      <c r="K483">
        <f t="shared" si="60"/>
        <v>0</v>
      </c>
      <c r="L483">
        <f t="shared" si="59"/>
        <v>0</v>
      </c>
      <c r="M483">
        <f t="shared" si="59"/>
        <v>0</v>
      </c>
      <c r="N483">
        <f t="shared" si="59"/>
        <v>0</v>
      </c>
      <c r="O483">
        <f t="shared" si="59"/>
        <v>0</v>
      </c>
      <c r="P483">
        <f t="shared" si="59"/>
        <v>0</v>
      </c>
      <c r="Q483">
        <f t="shared" si="59"/>
        <v>0</v>
      </c>
      <c r="R483">
        <f t="shared" si="59"/>
        <v>0</v>
      </c>
      <c r="S483">
        <f t="shared" si="59"/>
        <v>0</v>
      </c>
      <c r="T483" s="26" t="str">
        <f t="shared" si="57"/>
        <v>Nigiri</v>
      </c>
      <c r="U483" s="19" t="str">
        <f t="shared" si="58"/>
        <v/>
      </c>
    </row>
    <row r="484" spans="1:21" x14ac:dyDescent="0.3">
      <c r="A484" s="15" t="s">
        <v>16204</v>
      </c>
      <c r="B484" s="16" t="s">
        <v>6956</v>
      </c>
      <c r="C484" s="17">
        <v>28</v>
      </c>
      <c r="D484">
        <f t="shared" si="62"/>
        <v>0</v>
      </c>
      <c r="E484">
        <f t="shared" si="62"/>
        <v>1</v>
      </c>
      <c r="F484">
        <f t="shared" si="61"/>
        <v>0</v>
      </c>
      <c r="G484">
        <f t="shared" si="61"/>
        <v>0</v>
      </c>
      <c r="H484">
        <f t="shared" si="61"/>
        <v>0</v>
      </c>
      <c r="I484">
        <f t="shared" si="61"/>
        <v>0</v>
      </c>
      <c r="J484" s="21">
        <f t="shared" si="56"/>
        <v>1</v>
      </c>
      <c r="K484">
        <f t="shared" si="60"/>
        <v>0</v>
      </c>
      <c r="L484">
        <f t="shared" si="59"/>
        <v>0</v>
      </c>
      <c r="M484">
        <f t="shared" si="59"/>
        <v>0</v>
      </c>
      <c r="N484">
        <f t="shared" si="59"/>
        <v>0</v>
      </c>
      <c r="O484">
        <f t="shared" si="59"/>
        <v>0</v>
      </c>
      <c r="P484">
        <f t="shared" si="59"/>
        <v>0</v>
      </c>
      <c r="Q484">
        <f t="shared" si="59"/>
        <v>0</v>
      </c>
      <c r="R484">
        <f t="shared" si="59"/>
        <v>0</v>
      </c>
      <c r="S484">
        <f t="shared" si="59"/>
        <v>0</v>
      </c>
      <c r="T484" s="26" t="str">
        <f t="shared" si="57"/>
        <v>Nigiri</v>
      </c>
      <c r="U484" s="19" t="str">
        <f t="shared" si="58"/>
        <v/>
      </c>
    </row>
    <row r="485" spans="1:21" x14ac:dyDescent="0.3">
      <c r="A485" s="15" t="s">
        <v>16204</v>
      </c>
      <c r="B485" s="16" t="s">
        <v>6960</v>
      </c>
      <c r="C485" s="17">
        <v>31</v>
      </c>
      <c r="D485">
        <f t="shared" si="62"/>
        <v>0</v>
      </c>
      <c r="E485">
        <f t="shared" si="62"/>
        <v>1</v>
      </c>
      <c r="F485">
        <f t="shared" si="61"/>
        <v>0</v>
      </c>
      <c r="G485">
        <f t="shared" si="61"/>
        <v>0</v>
      </c>
      <c r="H485">
        <f t="shared" si="61"/>
        <v>0</v>
      </c>
      <c r="I485">
        <f t="shared" si="61"/>
        <v>0</v>
      </c>
      <c r="J485" s="21">
        <f t="shared" si="56"/>
        <v>1</v>
      </c>
      <c r="K485">
        <f t="shared" si="60"/>
        <v>0</v>
      </c>
      <c r="L485">
        <f t="shared" si="59"/>
        <v>0</v>
      </c>
      <c r="M485">
        <f t="shared" si="59"/>
        <v>0</v>
      </c>
      <c r="N485">
        <f t="shared" si="59"/>
        <v>0</v>
      </c>
      <c r="O485">
        <f t="shared" si="59"/>
        <v>0</v>
      </c>
      <c r="P485">
        <f t="shared" si="59"/>
        <v>0</v>
      </c>
      <c r="Q485">
        <f t="shared" si="59"/>
        <v>0</v>
      </c>
      <c r="R485">
        <f t="shared" si="59"/>
        <v>0</v>
      </c>
      <c r="S485">
        <f t="shared" si="59"/>
        <v>0</v>
      </c>
      <c r="T485" s="26" t="str">
        <f t="shared" si="57"/>
        <v>Nigiri</v>
      </c>
      <c r="U485" s="19" t="str">
        <f t="shared" si="58"/>
        <v/>
      </c>
    </row>
    <row r="486" spans="1:21" x14ac:dyDescent="0.3">
      <c r="A486" s="15" t="s">
        <v>16204</v>
      </c>
      <c r="B486" s="16" t="s">
        <v>6957</v>
      </c>
      <c r="C486" s="17">
        <v>21</v>
      </c>
      <c r="D486">
        <f t="shared" si="62"/>
        <v>0</v>
      </c>
      <c r="E486">
        <f t="shared" si="62"/>
        <v>1</v>
      </c>
      <c r="F486">
        <f t="shared" si="61"/>
        <v>0</v>
      </c>
      <c r="G486">
        <f t="shared" si="61"/>
        <v>0</v>
      </c>
      <c r="H486">
        <f t="shared" si="61"/>
        <v>0</v>
      </c>
      <c r="I486">
        <f t="shared" si="61"/>
        <v>0</v>
      </c>
      <c r="J486" s="21">
        <f t="shared" si="56"/>
        <v>1</v>
      </c>
      <c r="K486">
        <f t="shared" si="60"/>
        <v>0</v>
      </c>
      <c r="L486">
        <f t="shared" si="59"/>
        <v>0</v>
      </c>
      <c r="M486">
        <f t="shared" si="59"/>
        <v>0</v>
      </c>
      <c r="N486">
        <f t="shared" si="59"/>
        <v>0</v>
      </c>
      <c r="O486">
        <f t="shared" si="59"/>
        <v>0</v>
      </c>
      <c r="P486">
        <f t="shared" si="59"/>
        <v>0</v>
      </c>
      <c r="Q486">
        <f t="shared" si="59"/>
        <v>0</v>
      </c>
      <c r="R486">
        <f t="shared" si="59"/>
        <v>0</v>
      </c>
      <c r="S486">
        <f t="shared" si="59"/>
        <v>0</v>
      </c>
      <c r="T486" s="26" t="str">
        <f t="shared" si="57"/>
        <v>Nigiri</v>
      </c>
      <c r="U486" s="19" t="str">
        <f t="shared" si="58"/>
        <v/>
      </c>
    </row>
    <row r="487" spans="1:21" x14ac:dyDescent="0.3">
      <c r="A487" s="15" t="s">
        <v>16204</v>
      </c>
      <c r="B487" s="16" t="s">
        <v>6954</v>
      </c>
      <c r="C487" s="17">
        <v>30</v>
      </c>
      <c r="D487">
        <f t="shared" si="62"/>
        <v>0</v>
      </c>
      <c r="E487">
        <f t="shared" si="62"/>
        <v>1</v>
      </c>
      <c r="F487">
        <f t="shared" si="61"/>
        <v>0</v>
      </c>
      <c r="G487">
        <f t="shared" si="61"/>
        <v>0</v>
      </c>
      <c r="H487">
        <f t="shared" si="61"/>
        <v>0</v>
      </c>
      <c r="I487">
        <f t="shared" si="61"/>
        <v>0</v>
      </c>
      <c r="J487" s="21">
        <f t="shared" si="56"/>
        <v>1</v>
      </c>
      <c r="K487">
        <f t="shared" si="60"/>
        <v>0</v>
      </c>
      <c r="L487">
        <f t="shared" si="59"/>
        <v>0</v>
      </c>
      <c r="M487">
        <f t="shared" si="59"/>
        <v>0</v>
      </c>
      <c r="N487">
        <f t="shared" si="59"/>
        <v>0</v>
      </c>
      <c r="O487">
        <f t="shared" si="59"/>
        <v>0</v>
      </c>
      <c r="P487">
        <f t="shared" si="59"/>
        <v>0</v>
      </c>
      <c r="Q487">
        <f t="shared" si="59"/>
        <v>0</v>
      </c>
      <c r="R487">
        <f t="shared" si="59"/>
        <v>0</v>
      </c>
      <c r="S487">
        <f t="shared" si="59"/>
        <v>0</v>
      </c>
      <c r="T487" s="26" t="str">
        <f t="shared" si="57"/>
        <v>Nigiri</v>
      </c>
      <c r="U487" s="19" t="str">
        <f t="shared" si="58"/>
        <v/>
      </c>
    </row>
    <row r="488" spans="1:21" x14ac:dyDescent="0.3">
      <c r="A488" s="15" t="s">
        <v>16204</v>
      </c>
      <c r="B488" s="16" t="s">
        <v>6958</v>
      </c>
      <c r="C488" s="17">
        <v>18</v>
      </c>
      <c r="D488">
        <f t="shared" si="62"/>
        <v>0</v>
      </c>
      <c r="E488">
        <f t="shared" si="62"/>
        <v>1</v>
      </c>
      <c r="F488">
        <f t="shared" si="61"/>
        <v>0</v>
      </c>
      <c r="G488">
        <f t="shared" si="61"/>
        <v>0</v>
      </c>
      <c r="H488">
        <f t="shared" si="61"/>
        <v>0</v>
      </c>
      <c r="I488">
        <f t="shared" si="61"/>
        <v>0</v>
      </c>
      <c r="J488" s="21">
        <f t="shared" si="56"/>
        <v>1</v>
      </c>
      <c r="K488">
        <f t="shared" si="60"/>
        <v>0</v>
      </c>
      <c r="L488">
        <f t="shared" si="59"/>
        <v>0</v>
      </c>
      <c r="M488">
        <f t="shared" si="59"/>
        <v>0</v>
      </c>
      <c r="N488">
        <f t="shared" si="59"/>
        <v>0</v>
      </c>
      <c r="O488">
        <f t="shared" si="59"/>
        <v>0</v>
      </c>
      <c r="P488">
        <f t="shared" si="59"/>
        <v>0</v>
      </c>
      <c r="Q488">
        <f t="shared" si="59"/>
        <v>0</v>
      </c>
      <c r="R488">
        <f t="shared" si="59"/>
        <v>0</v>
      </c>
      <c r="S488">
        <f t="shared" si="59"/>
        <v>0</v>
      </c>
      <c r="T488" s="26" t="str">
        <f t="shared" si="57"/>
        <v>Nigiri</v>
      </c>
      <c r="U488" s="19" t="str">
        <f t="shared" si="58"/>
        <v/>
      </c>
    </row>
    <row r="489" spans="1:21" x14ac:dyDescent="0.3">
      <c r="A489" s="15" t="s">
        <v>16204</v>
      </c>
      <c r="B489" s="16" t="s">
        <v>6947</v>
      </c>
      <c r="C489" s="17">
        <v>28</v>
      </c>
      <c r="D489">
        <f t="shared" si="62"/>
        <v>0</v>
      </c>
      <c r="E489">
        <f t="shared" si="62"/>
        <v>1</v>
      </c>
      <c r="F489">
        <f t="shared" si="61"/>
        <v>0</v>
      </c>
      <c r="G489">
        <f t="shared" si="61"/>
        <v>0</v>
      </c>
      <c r="H489">
        <f t="shared" si="61"/>
        <v>0</v>
      </c>
      <c r="I489">
        <f t="shared" si="61"/>
        <v>0</v>
      </c>
      <c r="J489" s="21">
        <f t="shared" si="56"/>
        <v>1</v>
      </c>
      <c r="K489">
        <f t="shared" si="60"/>
        <v>0</v>
      </c>
      <c r="L489">
        <f t="shared" si="59"/>
        <v>0</v>
      </c>
      <c r="M489">
        <f t="shared" si="59"/>
        <v>0</v>
      </c>
      <c r="N489">
        <f t="shared" si="59"/>
        <v>0</v>
      </c>
      <c r="O489">
        <f t="shared" si="59"/>
        <v>0</v>
      </c>
      <c r="P489">
        <f t="shared" si="59"/>
        <v>0</v>
      </c>
      <c r="Q489">
        <f t="shared" si="59"/>
        <v>0</v>
      </c>
      <c r="R489">
        <f t="shared" si="59"/>
        <v>0</v>
      </c>
      <c r="S489">
        <f t="shared" si="59"/>
        <v>1</v>
      </c>
      <c r="T489" s="26" t="str">
        <f t="shared" si="57"/>
        <v>Nigiri</v>
      </c>
      <c r="U489" s="19" t="str">
        <f t="shared" si="58"/>
        <v>Unagi</v>
      </c>
    </row>
    <row r="490" spans="1:21" x14ac:dyDescent="0.3">
      <c r="A490" s="15" t="s">
        <v>16204</v>
      </c>
      <c r="B490" s="16" t="s">
        <v>7139</v>
      </c>
      <c r="C490" s="17">
        <v>71</v>
      </c>
      <c r="D490">
        <f t="shared" si="62"/>
        <v>1</v>
      </c>
      <c r="E490">
        <f t="shared" si="62"/>
        <v>0</v>
      </c>
      <c r="F490">
        <f t="shared" si="61"/>
        <v>0</v>
      </c>
      <c r="G490">
        <f t="shared" si="61"/>
        <v>0</v>
      </c>
      <c r="H490">
        <f t="shared" si="61"/>
        <v>0</v>
      </c>
      <c r="I490">
        <f t="shared" si="61"/>
        <v>0</v>
      </c>
      <c r="J490" s="21">
        <f t="shared" si="56"/>
        <v>1</v>
      </c>
      <c r="K490">
        <f t="shared" si="60"/>
        <v>0</v>
      </c>
      <c r="L490">
        <f t="shared" si="59"/>
        <v>0</v>
      </c>
      <c r="M490">
        <f t="shared" si="59"/>
        <v>0</v>
      </c>
      <c r="N490">
        <f t="shared" si="59"/>
        <v>0</v>
      </c>
      <c r="O490">
        <f t="shared" si="59"/>
        <v>0</v>
      </c>
      <c r="P490">
        <f t="shared" si="59"/>
        <v>0</v>
      </c>
      <c r="Q490">
        <f t="shared" si="59"/>
        <v>0</v>
      </c>
      <c r="R490">
        <f t="shared" si="59"/>
        <v>0</v>
      </c>
      <c r="S490">
        <f t="shared" si="59"/>
        <v>0</v>
      </c>
      <c r="T490" s="26" t="str">
        <f t="shared" si="57"/>
        <v>Sashimi</v>
      </c>
      <c r="U490" s="19" t="str">
        <f t="shared" si="58"/>
        <v/>
      </c>
    </row>
    <row r="491" spans="1:21" x14ac:dyDescent="0.3">
      <c r="A491" s="15" t="s">
        <v>16204</v>
      </c>
      <c r="B491" s="16" t="s">
        <v>11338</v>
      </c>
      <c r="C491" s="17">
        <v>44</v>
      </c>
      <c r="D491">
        <f t="shared" si="62"/>
        <v>0</v>
      </c>
      <c r="E491">
        <f t="shared" si="62"/>
        <v>0</v>
      </c>
      <c r="F491">
        <f t="shared" si="61"/>
        <v>0</v>
      </c>
      <c r="G491">
        <f t="shared" si="61"/>
        <v>0</v>
      </c>
      <c r="H491">
        <f t="shared" si="61"/>
        <v>1</v>
      </c>
      <c r="I491">
        <f t="shared" si="61"/>
        <v>0</v>
      </c>
      <c r="J491" s="21">
        <f t="shared" si="56"/>
        <v>1</v>
      </c>
      <c r="K491">
        <f t="shared" si="60"/>
        <v>0</v>
      </c>
      <c r="L491">
        <f t="shared" si="59"/>
        <v>0</v>
      </c>
      <c r="M491">
        <f t="shared" si="59"/>
        <v>0</v>
      </c>
      <c r="N491">
        <f t="shared" si="59"/>
        <v>0</v>
      </c>
      <c r="O491">
        <f t="shared" si="59"/>
        <v>0</v>
      </c>
      <c r="P491">
        <f t="shared" si="59"/>
        <v>0</v>
      </c>
      <c r="Q491">
        <f t="shared" si="59"/>
        <v>0</v>
      </c>
      <c r="R491">
        <f t="shared" si="59"/>
        <v>0</v>
      </c>
      <c r="S491">
        <f t="shared" si="59"/>
        <v>0</v>
      </c>
      <c r="T491" s="26" t="str">
        <f t="shared" si="57"/>
        <v>California</v>
      </c>
      <c r="U491" s="19" t="str">
        <f t="shared" si="58"/>
        <v/>
      </c>
    </row>
    <row r="492" spans="1:21" x14ac:dyDescent="0.3">
      <c r="A492" s="15" t="s">
        <v>16204</v>
      </c>
      <c r="B492" s="16" t="s">
        <v>6987</v>
      </c>
      <c r="C492" s="17">
        <v>38</v>
      </c>
      <c r="D492">
        <f t="shared" si="62"/>
        <v>0</v>
      </c>
      <c r="E492">
        <f t="shared" si="62"/>
        <v>0</v>
      </c>
      <c r="F492">
        <f t="shared" si="61"/>
        <v>0</v>
      </c>
      <c r="G492">
        <f t="shared" si="61"/>
        <v>0</v>
      </c>
      <c r="H492">
        <f t="shared" si="61"/>
        <v>1</v>
      </c>
      <c r="I492">
        <f t="shared" si="61"/>
        <v>0</v>
      </c>
      <c r="J492" s="21">
        <f t="shared" si="56"/>
        <v>1</v>
      </c>
      <c r="K492">
        <f t="shared" si="60"/>
        <v>0</v>
      </c>
      <c r="L492">
        <f t="shared" si="59"/>
        <v>0</v>
      </c>
      <c r="M492">
        <f t="shared" si="59"/>
        <v>0</v>
      </c>
      <c r="N492">
        <f t="shared" si="59"/>
        <v>0</v>
      </c>
      <c r="O492">
        <f t="shared" si="59"/>
        <v>0</v>
      </c>
      <c r="P492">
        <f t="shared" si="59"/>
        <v>0</v>
      </c>
      <c r="Q492">
        <f t="shared" si="59"/>
        <v>0</v>
      </c>
      <c r="R492">
        <f t="shared" si="59"/>
        <v>0</v>
      </c>
      <c r="S492">
        <f t="shared" si="59"/>
        <v>0</v>
      </c>
      <c r="T492" s="26" t="str">
        <f t="shared" si="57"/>
        <v>California</v>
      </c>
      <c r="U492" s="19" t="str">
        <f t="shared" si="58"/>
        <v/>
      </c>
    </row>
    <row r="493" spans="1:21" x14ac:dyDescent="0.3">
      <c r="A493" s="15" t="s">
        <v>16204</v>
      </c>
      <c r="B493" s="16" t="s">
        <v>6977</v>
      </c>
      <c r="C493" s="17">
        <v>36</v>
      </c>
      <c r="D493">
        <f t="shared" si="62"/>
        <v>0</v>
      </c>
      <c r="E493">
        <f t="shared" si="62"/>
        <v>0</v>
      </c>
      <c r="F493">
        <f t="shared" si="61"/>
        <v>0</v>
      </c>
      <c r="G493">
        <f t="shared" si="61"/>
        <v>0</v>
      </c>
      <c r="H493">
        <f t="shared" si="61"/>
        <v>1</v>
      </c>
      <c r="I493">
        <f t="shared" si="61"/>
        <v>0</v>
      </c>
      <c r="J493" s="21">
        <f t="shared" si="56"/>
        <v>1</v>
      </c>
      <c r="K493">
        <f t="shared" si="60"/>
        <v>0</v>
      </c>
      <c r="L493">
        <f t="shared" si="59"/>
        <v>0</v>
      </c>
      <c r="M493">
        <f t="shared" si="59"/>
        <v>0</v>
      </c>
      <c r="N493">
        <f t="shared" si="59"/>
        <v>0</v>
      </c>
      <c r="O493">
        <f t="shared" si="59"/>
        <v>0</v>
      </c>
      <c r="P493">
        <f t="shared" si="59"/>
        <v>0</v>
      </c>
      <c r="Q493">
        <f t="shared" si="59"/>
        <v>0</v>
      </c>
      <c r="R493">
        <f t="shared" si="59"/>
        <v>0</v>
      </c>
      <c r="S493">
        <f t="shared" si="59"/>
        <v>0</v>
      </c>
      <c r="T493" s="26" t="str">
        <f t="shared" si="57"/>
        <v>California</v>
      </c>
      <c r="U493" s="19" t="str">
        <f t="shared" si="58"/>
        <v/>
      </c>
    </row>
    <row r="494" spans="1:21" x14ac:dyDescent="0.3">
      <c r="A494" s="15" t="s">
        <v>16204</v>
      </c>
      <c r="B494" s="16" t="s">
        <v>6993</v>
      </c>
      <c r="C494" s="17">
        <v>37</v>
      </c>
      <c r="D494">
        <f t="shared" si="62"/>
        <v>0</v>
      </c>
      <c r="E494">
        <f t="shared" si="62"/>
        <v>0</v>
      </c>
      <c r="F494">
        <f t="shared" si="61"/>
        <v>0</v>
      </c>
      <c r="G494">
        <f t="shared" si="61"/>
        <v>1</v>
      </c>
      <c r="H494">
        <f t="shared" si="61"/>
        <v>0</v>
      </c>
      <c r="I494">
        <f t="shared" si="61"/>
        <v>0</v>
      </c>
      <c r="J494" s="21">
        <f t="shared" si="56"/>
        <v>1</v>
      </c>
      <c r="K494">
        <f t="shared" si="60"/>
        <v>0</v>
      </c>
      <c r="L494">
        <f t="shared" si="59"/>
        <v>0</v>
      </c>
      <c r="M494">
        <f t="shared" si="59"/>
        <v>0</v>
      </c>
      <c r="N494">
        <f t="shared" si="59"/>
        <v>0</v>
      </c>
      <c r="O494">
        <f t="shared" si="59"/>
        <v>0</v>
      </c>
      <c r="P494">
        <f t="shared" si="59"/>
        <v>0</v>
      </c>
      <c r="Q494">
        <f t="shared" si="59"/>
        <v>0</v>
      </c>
      <c r="R494">
        <f t="shared" si="59"/>
        <v>0</v>
      </c>
      <c r="S494">
        <f t="shared" si="59"/>
        <v>0</v>
      </c>
      <c r="T494" s="26" t="str">
        <f t="shared" si="57"/>
        <v>Philadelphia</v>
      </c>
      <c r="U494" s="19" t="str">
        <f t="shared" si="58"/>
        <v/>
      </c>
    </row>
    <row r="495" spans="1:21" x14ac:dyDescent="0.3">
      <c r="A495" s="15" t="s">
        <v>16194</v>
      </c>
      <c r="B495" s="16" t="s">
        <v>3423</v>
      </c>
      <c r="C495" s="17">
        <v>13.7</v>
      </c>
      <c r="D495">
        <f t="shared" si="62"/>
        <v>0</v>
      </c>
      <c r="E495">
        <f t="shared" si="62"/>
        <v>0</v>
      </c>
      <c r="F495">
        <f t="shared" si="61"/>
        <v>0</v>
      </c>
      <c r="G495">
        <f t="shared" si="61"/>
        <v>0</v>
      </c>
      <c r="H495">
        <f t="shared" si="61"/>
        <v>1</v>
      </c>
      <c r="I495">
        <f t="shared" si="61"/>
        <v>0</v>
      </c>
      <c r="J495" s="21">
        <f t="shared" si="56"/>
        <v>1</v>
      </c>
      <c r="K495">
        <f t="shared" si="60"/>
        <v>0</v>
      </c>
      <c r="L495">
        <f t="shared" si="59"/>
        <v>0</v>
      </c>
      <c r="M495">
        <f t="shared" si="59"/>
        <v>0</v>
      </c>
      <c r="N495">
        <f t="shared" si="59"/>
        <v>0</v>
      </c>
      <c r="O495">
        <f t="shared" si="59"/>
        <v>0</v>
      </c>
      <c r="P495">
        <f t="shared" si="59"/>
        <v>0</v>
      </c>
      <c r="Q495">
        <f t="shared" si="59"/>
        <v>0</v>
      </c>
      <c r="R495">
        <f t="shared" si="59"/>
        <v>0</v>
      </c>
      <c r="S495">
        <f t="shared" si="59"/>
        <v>0</v>
      </c>
      <c r="T495" s="26" t="str">
        <f t="shared" si="57"/>
        <v>California</v>
      </c>
      <c r="U495" s="19" t="str">
        <f t="shared" si="58"/>
        <v/>
      </c>
    </row>
    <row r="496" spans="1:21" x14ac:dyDescent="0.3">
      <c r="A496" s="15" t="s">
        <v>16194</v>
      </c>
      <c r="B496" s="16" t="s">
        <v>3429</v>
      </c>
      <c r="C496" s="17">
        <v>18.5</v>
      </c>
      <c r="D496">
        <f t="shared" si="62"/>
        <v>0</v>
      </c>
      <c r="E496">
        <f t="shared" si="62"/>
        <v>0</v>
      </c>
      <c r="F496">
        <f t="shared" si="61"/>
        <v>0</v>
      </c>
      <c r="G496">
        <f t="shared" si="61"/>
        <v>1</v>
      </c>
      <c r="H496">
        <f t="shared" si="61"/>
        <v>0</v>
      </c>
      <c r="I496">
        <f t="shared" si="61"/>
        <v>0</v>
      </c>
      <c r="J496" s="21">
        <f t="shared" si="56"/>
        <v>1</v>
      </c>
      <c r="K496">
        <f t="shared" si="60"/>
        <v>0</v>
      </c>
      <c r="L496">
        <f t="shared" si="59"/>
        <v>0</v>
      </c>
      <c r="M496">
        <f t="shared" si="59"/>
        <v>0</v>
      </c>
      <c r="N496">
        <f t="shared" si="59"/>
        <v>0</v>
      </c>
      <c r="O496">
        <f t="shared" si="59"/>
        <v>0</v>
      </c>
      <c r="P496">
        <f t="shared" si="59"/>
        <v>0</v>
      </c>
      <c r="Q496">
        <f t="shared" si="59"/>
        <v>0</v>
      </c>
      <c r="R496">
        <f t="shared" si="59"/>
        <v>0</v>
      </c>
      <c r="S496">
        <f t="shared" si="59"/>
        <v>0</v>
      </c>
      <c r="T496" s="26" t="str">
        <f t="shared" si="57"/>
        <v>Philadelphia</v>
      </c>
      <c r="U496" s="19" t="str">
        <f t="shared" si="58"/>
        <v/>
      </c>
    </row>
    <row r="497" spans="1:21" x14ac:dyDescent="0.3">
      <c r="A497" s="15" t="s">
        <v>16171</v>
      </c>
      <c r="B497" s="16" t="s">
        <v>5729</v>
      </c>
      <c r="C497" s="17">
        <v>42</v>
      </c>
      <c r="D497">
        <f t="shared" si="62"/>
        <v>0</v>
      </c>
      <c r="E497">
        <f t="shared" si="62"/>
        <v>0</v>
      </c>
      <c r="F497">
        <f t="shared" si="61"/>
        <v>0</v>
      </c>
      <c r="G497">
        <f t="shared" si="61"/>
        <v>0</v>
      </c>
      <c r="H497">
        <f t="shared" si="61"/>
        <v>1</v>
      </c>
      <c r="I497">
        <f t="shared" si="61"/>
        <v>0</v>
      </c>
      <c r="J497" s="21">
        <f t="shared" si="56"/>
        <v>1</v>
      </c>
      <c r="K497">
        <f t="shared" si="60"/>
        <v>0</v>
      </c>
      <c r="L497">
        <f t="shared" si="59"/>
        <v>0</v>
      </c>
      <c r="M497">
        <f t="shared" si="59"/>
        <v>0</v>
      </c>
      <c r="N497">
        <f t="shared" si="59"/>
        <v>0</v>
      </c>
      <c r="O497">
        <f t="shared" si="59"/>
        <v>0</v>
      </c>
      <c r="P497">
        <f t="shared" si="59"/>
        <v>0</v>
      </c>
      <c r="Q497">
        <f t="shared" si="59"/>
        <v>0</v>
      </c>
      <c r="R497">
        <f t="shared" si="59"/>
        <v>0</v>
      </c>
      <c r="S497">
        <f t="shared" si="59"/>
        <v>0</v>
      </c>
      <c r="T497" s="26" t="str">
        <f t="shared" si="57"/>
        <v>California</v>
      </c>
      <c r="U497" s="19" t="str">
        <f t="shared" si="58"/>
        <v/>
      </c>
    </row>
    <row r="498" spans="1:21" x14ac:dyDescent="0.3">
      <c r="A498" s="15" t="s">
        <v>16171</v>
      </c>
      <c r="B498" s="16" t="s">
        <v>2157</v>
      </c>
      <c r="C498" s="17">
        <v>39</v>
      </c>
      <c r="D498">
        <f t="shared" si="62"/>
        <v>0</v>
      </c>
      <c r="E498">
        <f t="shared" si="62"/>
        <v>0</v>
      </c>
      <c r="F498">
        <f t="shared" si="61"/>
        <v>0</v>
      </c>
      <c r="G498">
        <f t="shared" si="61"/>
        <v>0</v>
      </c>
      <c r="H498">
        <f t="shared" si="61"/>
        <v>1</v>
      </c>
      <c r="I498">
        <f t="shared" si="61"/>
        <v>0</v>
      </c>
      <c r="J498" s="21">
        <f t="shared" si="56"/>
        <v>1</v>
      </c>
      <c r="K498">
        <f t="shared" si="60"/>
        <v>0</v>
      </c>
      <c r="L498">
        <f t="shared" si="59"/>
        <v>0</v>
      </c>
      <c r="M498">
        <f t="shared" si="59"/>
        <v>0</v>
      </c>
      <c r="N498">
        <f t="shared" si="59"/>
        <v>0</v>
      </c>
      <c r="O498">
        <f t="shared" si="59"/>
        <v>0</v>
      </c>
      <c r="P498">
        <f t="shared" si="59"/>
        <v>0</v>
      </c>
      <c r="Q498">
        <f t="shared" si="59"/>
        <v>0</v>
      </c>
      <c r="R498">
        <f t="shared" si="59"/>
        <v>0</v>
      </c>
      <c r="S498">
        <f t="shared" si="59"/>
        <v>0</v>
      </c>
      <c r="T498" s="26" t="str">
        <f t="shared" si="57"/>
        <v>California</v>
      </c>
      <c r="U498" s="19" t="str">
        <f t="shared" si="58"/>
        <v/>
      </c>
    </row>
    <row r="499" spans="1:21" x14ac:dyDescent="0.3">
      <c r="A499" s="15" t="s">
        <v>16171</v>
      </c>
      <c r="B499" s="16" t="s">
        <v>2517</v>
      </c>
      <c r="C499" s="17">
        <v>39</v>
      </c>
      <c r="D499">
        <f t="shared" si="62"/>
        <v>0</v>
      </c>
      <c r="E499">
        <f t="shared" si="62"/>
        <v>0</v>
      </c>
      <c r="F499">
        <f t="shared" si="61"/>
        <v>0</v>
      </c>
      <c r="G499">
        <f t="shared" si="61"/>
        <v>0</v>
      </c>
      <c r="H499">
        <f t="shared" si="61"/>
        <v>1</v>
      </c>
      <c r="I499">
        <f t="shared" si="61"/>
        <v>0</v>
      </c>
      <c r="J499" s="21">
        <f t="shared" si="56"/>
        <v>1</v>
      </c>
      <c r="K499">
        <f t="shared" si="60"/>
        <v>0</v>
      </c>
      <c r="L499">
        <f t="shared" si="59"/>
        <v>0</v>
      </c>
      <c r="M499">
        <f t="shared" si="59"/>
        <v>0</v>
      </c>
      <c r="N499">
        <f t="shared" si="59"/>
        <v>0</v>
      </c>
      <c r="O499">
        <f t="shared" si="59"/>
        <v>0</v>
      </c>
      <c r="P499">
        <f t="shared" si="59"/>
        <v>0</v>
      </c>
      <c r="Q499">
        <f t="shared" si="59"/>
        <v>0</v>
      </c>
      <c r="R499">
        <f t="shared" si="59"/>
        <v>0</v>
      </c>
      <c r="S499">
        <f t="shared" si="59"/>
        <v>0</v>
      </c>
      <c r="T499" s="26" t="str">
        <f t="shared" si="57"/>
        <v>California</v>
      </c>
      <c r="U499" s="19" t="str">
        <f t="shared" si="58"/>
        <v/>
      </c>
    </row>
    <row r="500" spans="1:21" x14ac:dyDescent="0.3">
      <c r="A500" s="15" t="s">
        <v>16171</v>
      </c>
      <c r="B500" s="16" t="s">
        <v>13189</v>
      </c>
      <c r="C500" s="17">
        <v>39</v>
      </c>
      <c r="D500">
        <f t="shared" si="62"/>
        <v>0</v>
      </c>
      <c r="E500">
        <f t="shared" si="62"/>
        <v>0</v>
      </c>
      <c r="F500">
        <f t="shared" si="61"/>
        <v>0</v>
      </c>
      <c r="G500">
        <f t="shared" si="61"/>
        <v>0</v>
      </c>
      <c r="H500">
        <f t="shared" si="61"/>
        <v>1</v>
      </c>
      <c r="I500">
        <f t="shared" si="61"/>
        <v>0</v>
      </c>
      <c r="J500" s="21">
        <f t="shared" si="56"/>
        <v>1</v>
      </c>
      <c r="K500">
        <f t="shared" si="60"/>
        <v>0</v>
      </c>
      <c r="L500">
        <f t="shared" si="59"/>
        <v>0</v>
      </c>
      <c r="M500">
        <f t="shared" si="59"/>
        <v>0</v>
      </c>
      <c r="N500">
        <f t="shared" si="59"/>
        <v>0</v>
      </c>
      <c r="O500">
        <f t="shared" si="59"/>
        <v>1</v>
      </c>
      <c r="P500">
        <f t="shared" si="59"/>
        <v>0</v>
      </c>
      <c r="Q500">
        <f t="shared" si="59"/>
        <v>0</v>
      </c>
      <c r="R500">
        <f t="shared" si="59"/>
        <v>0</v>
      </c>
      <c r="S500">
        <f t="shared" si="59"/>
        <v>0</v>
      </c>
      <c r="T500" s="26" t="str">
        <f t="shared" si="57"/>
        <v>California</v>
      </c>
      <c r="U500" s="19" t="str">
        <f t="shared" si="58"/>
        <v>Awokado</v>
      </c>
    </row>
    <row r="501" spans="1:21" x14ac:dyDescent="0.3">
      <c r="A501" s="15" t="s">
        <v>16171</v>
      </c>
      <c r="B501" s="16" t="s">
        <v>1846</v>
      </c>
      <c r="C501" s="17">
        <v>43</v>
      </c>
      <c r="D501">
        <f t="shared" si="62"/>
        <v>0</v>
      </c>
      <c r="E501">
        <f t="shared" si="62"/>
        <v>0</v>
      </c>
      <c r="F501">
        <f t="shared" si="61"/>
        <v>0</v>
      </c>
      <c r="G501">
        <f t="shared" si="61"/>
        <v>0</v>
      </c>
      <c r="H501">
        <f t="shared" si="61"/>
        <v>1</v>
      </c>
      <c r="I501">
        <f t="shared" si="61"/>
        <v>0</v>
      </c>
      <c r="J501" s="21">
        <f t="shared" si="56"/>
        <v>1</v>
      </c>
      <c r="K501">
        <f t="shared" si="60"/>
        <v>1</v>
      </c>
      <c r="L501">
        <f t="shared" si="59"/>
        <v>0</v>
      </c>
      <c r="M501">
        <f t="shared" si="59"/>
        <v>0</v>
      </c>
      <c r="N501">
        <f t="shared" si="59"/>
        <v>0</v>
      </c>
      <c r="O501">
        <f t="shared" si="59"/>
        <v>0</v>
      </c>
      <c r="P501">
        <f t="shared" si="59"/>
        <v>0</v>
      </c>
      <c r="Q501">
        <f t="shared" si="59"/>
        <v>0</v>
      </c>
      <c r="R501">
        <f t="shared" si="59"/>
        <v>0</v>
      </c>
      <c r="S501">
        <f t="shared" si="59"/>
        <v>0</v>
      </c>
      <c r="T501" s="26" t="str">
        <f t="shared" si="57"/>
        <v>California</v>
      </c>
      <c r="U501" s="19" t="str">
        <f t="shared" si="58"/>
        <v>Łoso</v>
      </c>
    </row>
    <row r="502" spans="1:21" x14ac:dyDescent="0.3">
      <c r="A502" s="15" t="s">
        <v>16171</v>
      </c>
      <c r="B502" s="16" t="s">
        <v>13196</v>
      </c>
      <c r="C502" s="17">
        <v>43</v>
      </c>
      <c r="D502">
        <f t="shared" si="62"/>
        <v>0</v>
      </c>
      <c r="E502">
        <f t="shared" si="62"/>
        <v>0</v>
      </c>
      <c r="F502">
        <f t="shared" si="61"/>
        <v>0</v>
      </c>
      <c r="G502">
        <f t="shared" si="61"/>
        <v>0</v>
      </c>
      <c r="H502">
        <f t="shared" si="61"/>
        <v>1</v>
      </c>
      <c r="I502">
        <f t="shared" si="61"/>
        <v>0</v>
      </c>
      <c r="J502" s="21">
        <f t="shared" si="56"/>
        <v>1</v>
      </c>
      <c r="K502">
        <f t="shared" si="60"/>
        <v>1</v>
      </c>
      <c r="L502">
        <f t="shared" si="59"/>
        <v>0</v>
      </c>
      <c r="M502">
        <f t="shared" si="59"/>
        <v>1</v>
      </c>
      <c r="N502">
        <f t="shared" si="59"/>
        <v>0</v>
      </c>
      <c r="O502">
        <f t="shared" si="59"/>
        <v>0</v>
      </c>
      <c r="P502">
        <f t="shared" si="59"/>
        <v>0</v>
      </c>
      <c r="Q502">
        <f t="shared" si="59"/>
        <v>0</v>
      </c>
      <c r="R502">
        <f t="shared" si="59"/>
        <v>0</v>
      </c>
      <c r="S502">
        <f t="shared" si="59"/>
        <v>0</v>
      </c>
      <c r="T502" s="26" t="str">
        <f t="shared" si="57"/>
        <v>California</v>
      </c>
      <c r="U502" s="19" t="str">
        <f t="shared" si="58"/>
        <v>Łoso</v>
      </c>
    </row>
    <row r="503" spans="1:21" x14ac:dyDescent="0.3">
      <c r="A503" s="15" t="s">
        <v>16171</v>
      </c>
      <c r="B503" s="16" t="s">
        <v>13194</v>
      </c>
      <c r="C503" s="17">
        <v>42</v>
      </c>
      <c r="D503">
        <f t="shared" si="62"/>
        <v>0</v>
      </c>
      <c r="E503">
        <f t="shared" si="62"/>
        <v>0</v>
      </c>
      <c r="F503">
        <f t="shared" si="61"/>
        <v>0</v>
      </c>
      <c r="G503">
        <f t="shared" si="61"/>
        <v>0</v>
      </c>
      <c r="H503">
        <f t="shared" si="61"/>
        <v>1</v>
      </c>
      <c r="I503">
        <f t="shared" si="61"/>
        <v>0</v>
      </c>
      <c r="J503" s="21">
        <f t="shared" si="56"/>
        <v>1</v>
      </c>
      <c r="K503">
        <f t="shared" si="60"/>
        <v>1</v>
      </c>
      <c r="L503">
        <f t="shared" si="59"/>
        <v>0</v>
      </c>
      <c r="M503">
        <f t="shared" si="59"/>
        <v>0</v>
      </c>
      <c r="N503">
        <f t="shared" si="59"/>
        <v>0</v>
      </c>
      <c r="O503">
        <f t="shared" si="59"/>
        <v>0</v>
      </c>
      <c r="P503">
        <f t="shared" si="59"/>
        <v>0</v>
      </c>
      <c r="Q503">
        <f t="shared" si="59"/>
        <v>0</v>
      </c>
      <c r="R503">
        <f t="shared" si="59"/>
        <v>0</v>
      </c>
      <c r="S503">
        <f t="shared" si="59"/>
        <v>0</v>
      </c>
      <c r="T503" s="26" t="str">
        <f t="shared" si="57"/>
        <v>California</v>
      </c>
      <c r="U503" s="19" t="str">
        <f t="shared" si="58"/>
        <v>Łoso</v>
      </c>
    </row>
    <row r="504" spans="1:21" x14ac:dyDescent="0.3">
      <c r="A504" s="15" t="s">
        <v>16171</v>
      </c>
      <c r="B504" s="16" t="s">
        <v>12685</v>
      </c>
      <c r="C504" s="17">
        <v>28</v>
      </c>
      <c r="D504">
        <f t="shared" si="62"/>
        <v>0</v>
      </c>
      <c r="E504">
        <f t="shared" si="62"/>
        <v>0</v>
      </c>
      <c r="F504">
        <f t="shared" si="61"/>
        <v>0</v>
      </c>
      <c r="G504">
        <f t="shared" si="61"/>
        <v>0</v>
      </c>
      <c r="H504">
        <f t="shared" si="61"/>
        <v>0</v>
      </c>
      <c r="I504">
        <f t="shared" si="61"/>
        <v>1</v>
      </c>
      <c r="J504" s="21">
        <f t="shared" si="56"/>
        <v>1</v>
      </c>
      <c r="K504">
        <f t="shared" si="60"/>
        <v>0</v>
      </c>
      <c r="L504">
        <f t="shared" si="59"/>
        <v>0</v>
      </c>
      <c r="M504">
        <f t="shared" si="59"/>
        <v>0</v>
      </c>
      <c r="N504">
        <f t="shared" si="59"/>
        <v>0</v>
      </c>
      <c r="O504">
        <f t="shared" si="59"/>
        <v>0</v>
      </c>
      <c r="P504">
        <f t="shared" si="59"/>
        <v>0</v>
      </c>
      <c r="Q504">
        <f t="shared" si="59"/>
        <v>0</v>
      </c>
      <c r="R504">
        <f t="shared" si="59"/>
        <v>0</v>
      </c>
      <c r="S504">
        <f t="shared" si="59"/>
        <v>0</v>
      </c>
      <c r="T504" s="26" t="str">
        <f t="shared" si="57"/>
        <v>Futomak</v>
      </c>
      <c r="U504" s="19" t="str">
        <f t="shared" si="58"/>
        <v/>
      </c>
    </row>
    <row r="505" spans="1:21" x14ac:dyDescent="0.3">
      <c r="A505" s="15" t="s">
        <v>16171</v>
      </c>
      <c r="B505" s="16" t="s">
        <v>13129</v>
      </c>
      <c r="C505" s="17">
        <v>28</v>
      </c>
      <c r="D505">
        <f t="shared" si="62"/>
        <v>0</v>
      </c>
      <c r="E505">
        <f t="shared" si="62"/>
        <v>0</v>
      </c>
      <c r="F505">
        <f t="shared" si="61"/>
        <v>0</v>
      </c>
      <c r="G505">
        <f t="shared" si="61"/>
        <v>0</v>
      </c>
      <c r="H505">
        <f t="shared" si="61"/>
        <v>0</v>
      </c>
      <c r="I505">
        <f t="shared" si="61"/>
        <v>1</v>
      </c>
      <c r="J505" s="21">
        <f t="shared" si="56"/>
        <v>1</v>
      </c>
      <c r="K505">
        <f t="shared" si="60"/>
        <v>0</v>
      </c>
      <c r="L505">
        <f t="shared" si="59"/>
        <v>0</v>
      </c>
      <c r="M505">
        <f t="shared" si="59"/>
        <v>0</v>
      </c>
      <c r="N505">
        <f t="shared" si="59"/>
        <v>0</v>
      </c>
      <c r="O505">
        <f t="shared" si="59"/>
        <v>0</v>
      </c>
      <c r="P505">
        <f t="shared" si="59"/>
        <v>0</v>
      </c>
      <c r="Q505">
        <f t="shared" si="59"/>
        <v>0</v>
      </c>
      <c r="R505">
        <f t="shared" si="59"/>
        <v>1</v>
      </c>
      <c r="S505">
        <f t="shared" si="59"/>
        <v>0</v>
      </c>
      <c r="T505" s="26" t="str">
        <f t="shared" si="57"/>
        <v>Futomak</v>
      </c>
      <c r="U505" s="19" t="str">
        <f t="shared" si="58"/>
        <v>Weg</v>
      </c>
    </row>
    <row r="506" spans="1:21" x14ac:dyDescent="0.3">
      <c r="A506" s="15" t="s">
        <v>16171</v>
      </c>
      <c r="B506" s="16" t="s">
        <v>1871</v>
      </c>
      <c r="C506" s="17">
        <v>34</v>
      </c>
      <c r="D506">
        <f t="shared" si="62"/>
        <v>0</v>
      </c>
      <c r="E506">
        <f t="shared" si="62"/>
        <v>0</v>
      </c>
      <c r="F506">
        <f t="shared" si="61"/>
        <v>0</v>
      </c>
      <c r="G506">
        <f t="shared" si="61"/>
        <v>0</v>
      </c>
      <c r="H506">
        <f t="shared" si="61"/>
        <v>0</v>
      </c>
      <c r="I506">
        <f t="shared" si="61"/>
        <v>1</v>
      </c>
      <c r="J506" s="21">
        <f t="shared" si="56"/>
        <v>1</v>
      </c>
      <c r="K506">
        <f t="shared" si="60"/>
        <v>1</v>
      </c>
      <c r="L506">
        <f t="shared" si="59"/>
        <v>0</v>
      </c>
      <c r="M506">
        <f t="shared" si="59"/>
        <v>0</v>
      </c>
      <c r="N506">
        <f t="shared" si="59"/>
        <v>0</v>
      </c>
      <c r="O506">
        <f t="shared" si="59"/>
        <v>0</v>
      </c>
      <c r="P506">
        <f t="shared" si="59"/>
        <v>0</v>
      </c>
      <c r="Q506">
        <f t="shared" si="59"/>
        <v>0</v>
      </c>
      <c r="R506">
        <f t="shared" si="59"/>
        <v>0</v>
      </c>
      <c r="S506">
        <f t="shared" si="59"/>
        <v>0</v>
      </c>
      <c r="T506" s="26" t="str">
        <f t="shared" si="57"/>
        <v>Futomak</v>
      </c>
      <c r="U506" s="19" t="str">
        <f t="shared" si="58"/>
        <v>Łoso</v>
      </c>
    </row>
    <row r="507" spans="1:21" x14ac:dyDescent="0.3">
      <c r="A507" s="15" t="s">
        <v>16171</v>
      </c>
      <c r="B507" s="16" t="s">
        <v>1873</v>
      </c>
      <c r="C507" s="17">
        <v>37</v>
      </c>
      <c r="D507">
        <f t="shared" si="62"/>
        <v>0</v>
      </c>
      <c r="E507">
        <f t="shared" si="62"/>
        <v>0</v>
      </c>
      <c r="F507">
        <f t="shared" si="61"/>
        <v>0</v>
      </c>
      <c r="G507">
        <f t="shared" si="61"/>
        <v>0</v>
      </c>
      <c r="H507">
        <f t="shared" si="61"/>
        <v>0</v>
      </c>
      <c r="I507">
        <f t="shared" si="61"/>
        <v>1</v>
      </c>
      <c r="J507" s="21">
        <f t="shared" si="56"/>
        <v>1</v>
      </c>
      <c r="K507">
        <f t="shared" si="60"/>
        <v>0</v>
      </c>
      <c r="L507">
        <f t="shared" si="59"/>
        <v>0</v>
      </c>
      <c r="M507">
        <f t="shared" si="59"/>
        <v>0</v>
      </c>
      <c r="N507">
        <f t="shared" si="59"/>
        <v>1</v>
      </c>
      <c r="O507">
        <f t="shared" si="59"/>
        <v>0</v>
      </c>
      <c r="P507">
        <f t="shared" si="59"/>
        <v>0</v>
      </c>
      <c r="Q507">
        <f t="shared" si="59"/>
        <v>0</v>
      </c>
      <c r="R507">
        <f t="shared" ref="L507:S539" si="63">IF(IFERROR(SEARCH(R$1,$B507),0)&gt;0,1,0)</f>
        <v>0</v>
      </c>
      <c r="S507">
        <f t="shared" si="63"/>
        <v>0</v>
      </c>
      <c r="T507" s="26" t="str">
        <f t="shared" si="57"/>
        <v>Futomak</v>
      </c>
      <c r="U507" s="19" t="str">
        <f t="shared" si="58"/>
        <v>Krewetk</v>
      </c>
    </row>
    <row r="508" spans="1:21" x14ac:dyDescent="0.3">
      <c r="A508" s="15" t="s">
        <v>16171</v>
      </c>
      <c r="B508" s="16" t="s">
        <v>1875</v>
      </c>
      <c r="C508" s="17">
        <v>34</v>
      </c>
      <c r="D508">
        <f t="shared" si="62"/>
        <v>0</v>
      </c>
      <c r="E508">
        <f t="shared" si="62"/>
        <v>0</v>
      </c>
      <c r="F508">
        <f t="shared" si="61"/>
        <v>0</v>
      </c>
      <c r="G508">
        <f t="shared" si="61"/>
        <v>0</v>
      </c>
      <c r="H508">
        <f t="shared" si="61"/>
        <v>0</v>
      </c>
      <c r="I508">
        <f t="shared" si="61"/>
        <v>1</v>
      </c>
      <c r="J508" s="21">
        <f t="shared" si="56"/>
        <v>1</v>
      </c>
      <c r="K508">
        <f t="shared" si="60"/>
        <v>1</v>
      </c>
      <c r="L508">
        <f t="shared" si="63"/>
        <v>0</v>
      </c>
      <c r="M508">
        <f t="shared" si="63"/>
        <v>0</v>
      </c>
      <c r="N508">
        <f t="shared" si="63"/>
        <v>0</v>
      </c>
      <c r="O508">
        <f t="shared" si="63"/>
        <v>0</v>
      </c>
      <c r="P508">
        <f t="shared" si="63"/>
        <v>0</v>
      </c>
      <c r="Q508">
        <f t="shared" si="63"/>
        <v>0</v>
      </c>
      <c r="R508">
        <f t="shared" si="63"/>
        <v>0</v>
      </c>
      <c r="S508">
        <f t="shared" si="63"/>
        <v>0</v>
      </c>
      <c r="T508" s="26" t="str">
        <f t="shared" si="57"/>
        <v>Futomak</v>
      </c>
      <c r="U508" s="19" t="str">
        <f t="shared" si="58"/>
        <v>Łoso</v>
      </c>
    </row>
    <row r="509" spans="1:21" x14ac:dyDescent="0.3">
      <c r="A509" s="15" t="s">
        <v>16171</v>
      </c>
      <c r="B509" s="16" t="s">
        <v>13183</v>
      </c>
      <c r="C509" s="17">
        <v>35</v>
      </c>
      <c r="D509">
        <f t="shared" si="62"/>
        <v>0</v>
      </c>
      <c r="E509">
        <f t="shared" si="62"/>
        <v>0</v>
      </c>
      <c r="F509">
        <f t="shared" si="61"/>
        <v>0</v>
      </c>
      <c r="G509">
        <f t="shared" si="61"/>
        <v>0</v>
      </c>
      <c r="H509">
        <f t="shared" si="61"/>
        <v>0</v>
      </c>
      <c r="I509">
        <f t="shared" si="61"/>
        <v>1</v>
      </c>
      <c r="J509" s="21">
        <f t="shared" si="56"/>
        <v>1</v>
      </c>
      <c r="K509">
        <f t="shared" si="60"/>
        <v>1</v>
      </c>
      <c r="L509">
        <f t="shared" si="63"/>
        <v>0</v>
      </c>
      <c r="M509">
        <f t="shared" si="63"/>
        <v>0</v>
      </c>
      <c r="N509">
        <f t="shared" si="63"/>
        <v>0</v>
      </c>
      <c r="O509">
        <f t="shared" si="63"/>
        <v>0</v>
      </c>
      <c r="P509">
        <f t="shared" si="63"/>
        <v>0</v>
      </c>
      <c r="Q509">
        <f t="shared" si="63"/>
        <v>0</v>
      </c>
      <c r="R509">
        <f t="shared" si="63"/>
        <v>0</v>
      </c>
      <c r="S509">
        <f t="shared" si="63"/>
        <v>0</v>
      </c>
      <c r="T509" s="26" t="str">
        <f t="shared" si="57"/>
        <v>Futomak</v>
      </c>
      <c r="U509" s="19" t="str">
        <f t="shared" si="58"/>
        <v>Łoso</v>
      </c>
    </row>
    <row r="510" spans="1:21" x14ac:dyDescent="0.3">
      <c r="A510" s="15" t="s">
        <v>16171</v>
      </c>
      <c r="B510" s="16" t="s">
        <v>13164</v>
      </c>
      <c r="C510" s="17">
        <v>24</v>
      </c>
      <c r="D510">
        <f t="shared" si="62"/>
        <v>0</v>
      </c>
      <c r="E510">
        <f t="shared" si="62"/>
        <v>0</v>
      </c>
      <c r="F510">
        <f t="shared" si="61"/>
        <v>0</v>
      </c>
      <c r="G510">
        <f t="shared" si="61"/>
        <v>0</v>
      </c>
      <c r="H510">
        <f t="shared" si="61"/>
        <v>0</v>
      </c>
      <c r="I510">
        <f t="shared" si="61"/>
        <v>1</v>
      </c>
      <c r="J510" s="21">
        <f t="shared" si="56"/>
        <v>1</v>
      </c>
      <c r="K510">
        <f t="shared" si="60"/>
        <v>0</v>
      </c>
      <c r="L510">
        <f t="shared" si="63"/>
        <v>0</v>
      </c>
      <c r="M510">
        <f t="shared" si="63"/>
        <v>0</v>
      </c>
      <c r="N510">
        <f t="shared" si="63"/>
        <v>0</v>
      </c>
      <c r="O510">
        <f t="shared" si="63"/>
        <v>0</v>
      </c>
      <c r="P510">
        <f t="shared" si="63"/>
        <v>0</v>
      </c>
      <c r="Q510">
        <f t="shared" si="63"/>
        <v>0</v>
      </c>
      <c r="R510">
        <f t="shared" si="63"/>
        <v>0</v>
      </c>
      <c r="S510">
        <f t="shared" si="63"/>
        <v>0</v>
      </c>
      <c r="T510" s="26" t="str">
        <f t="shared" si="57"/>
        <v>Futomak</v>
      </c>
      <c r="U510" s="19" t="str">
        <f t="shared" si="58"/>
        <v/>
      </c>
    </row>
    <row r="511" spans="1:21" x14ac:dyDescent="0.3">
      <c r="A511" s="15" t="s">
        <v>16171</v>
      </c>
      <c r="B511" s="16" t="s">
        <v>13181</v>
      </c>
      <c r="C511" s="17">
        <v>34</v>
      </c>
      <c r="D511">
        <f t="shared" si="62"/>
        <v>0</v>
      </c>
      <c r="E511">
        <f t="shared" si="62"/>
        <v>0</v>
      </c>
      <c r="F511">
        <f t="shared" si="61"/>
        <v>0</v>
      </c>
      <c r="G511">
        <f t="shared" si="61"/>
        <v>0</v>
      </c>
      <c r="H511">
        <f t="shared" si="61"/>
        <v>0</v>
      </c>
      <c r="I511">
        <f t="shared" si="61"/>
        <v>1</v>
      </c>
      <c r="J511" s="21">
        <f t="shared" si="56"/>
        <v>1</v>
      </c>
      <c r="K511">
        <f t="shared" si="60"/>
        <v>0</v>
      </c>
      <c r="L511">
        <f t="shared" si="63"/>
        <v>0</v>
      </c>
      <c r="M511">
        <f t="shared" si="63"/>
        <v>0</v>
      </c>
      <c r="N511">
        <f t="shared" si="63"/>
        <v>0</v>
      </c>
      <c r="O511">
        <f t="shared" si="63"/>
        <v>0</v>
      </c>
      <c r="P511">
        <f t="shared" si="63"/>
        <v>0</v>
      </c>
      <c r="Q511">
        <f t="shared" si="63"/>
        <v>0</v>
      </c>
      <c r="R511">
        <f t="shared" si="63"/>
        <v>0</v>
      </c>
      <c r="S511">
        <f t="shared" si="63"/>
        <v>0</v>
      </c>
      <c r="T511" s="26" t="str">
        <f t="shared" si="57"/>
        <v>Futomak</v>
      </c>
      <c r="U511" s="19" t="str">
        <f t="shared" si="58"/>
        <v/>
      </c>
    </row>
    <row r="512" spans="1:21" x14ac:dyDescent="0.3">
      <c r="A512" s="15" t="s">
        <v>16171</v>
      </c>
      <c r="B512" s="16" t="s">
        <v>13185</v>
      </c>
      <c r="C512" s="17">
        <v>37</v>
      </c>
      <c r="D512">
        <f t="shared" si="62"/>
        <v>0</v>
      </c>
      <c r="E512">
        <f t="shared" si="62"/>
        <v>0</v>
      </c>
      <c r="F512">
        <f t="shared" si="61"/>
        <v>0</v>
      </c>
      <c r="G512">
        <f t="shared" si="61"/>
        <v>0</v>
      </c>
      <c r="H512">
        <f t="shared" si="61"/>
        <v>0</v>
      </c>
      <c r="I512">
        <f t="shared" si="61"/>
        <v>1</v>
      </c>
      <c r="J512" s="21">
        <f t="shared" si="56"/>
        <v>1</v>
      </c>
      <c r="K512">
        <f t="shared" si="60"/>
        <v>0</v>
      </c>
      <c r="L512">
        <f t="shared" si="63"/>
        <v>1</v>
      </c>
      <c r="M512">
        <f t="shared" si="63"/>
        <v>0</v>
      </c>
      <c r="N512">
        <f t="shared" si="63"/>
        <v>0</v>
      </c>
      <c r="O512">
        <f t="shared" si="63"/>
        <v>0</v>
      </c>
      <c r="P512">
        <f t="shared" si="63"/>
        <v>0</v>
      </c>
      <c r="Q512">
        <f t="shared" si="63"/>
        <v>0</v>
      </c>
      <c r="R512">
        <f t="shared" si="63"/>
        <v>0</v>
      </c>
      <c r="S512">
        <f t="shared" si="63"/>
        <v>0</v>
      </c>
      <c r="T512" s="26" t="str">
        <f t="shared" si="57"/>
        <v>Futomak</v>
      </c>
      <c r="U512" s="19" t="str">
        <f t="shared" si="58"/>
        <v>Tuńczyk</v>
      </c>
    </row>
    <row r="513" spans="1:21" x14ac:dyDescent="0.3">
      <c r="A513" s="15" t="s">
        <v>16171</v>
      </c>
      <c r="B513" s="16" t="s">
        <v>588</v>
      </c>
      <c r="C513" s="17">
        <v>14</v>
      </c>
      <c r="D513">
        <f t="shared" si="62"/>
        <v>0</v>
      </c>
      <c r="E513">
        <f t="shared" si="62"/>
        <v>1</v>
      </c>
      <c r="F513">
        <f t="shared" si="61"/>
        <v>0</v>
      </c>
      <c r="G513">
        <f t="shared" si="61"/>
        <v>0</v>
      </c>
      <c r="H513">
        <f t="shared" si="61"/>
        <v>0</v>
      </c>
      <c r="I513">
        <f t="shared" si="61"/>
        <v>0</v>
      </c>
      <c r="J513" s="21">
        <f t="shared" ref="J513:J576" si="64">SUM(D513:I513)</f>
        <v>1</v>
      </c>
      <c r="K513">
        <f t="shared" si="60"/>
        <v>0</v>
      </c>
      <c r="L513">
        <f t="shared" si="63"/>
        <v>0</v>
      </c>
      <c r="M513">
        <f t="shared" si="63"/>
        <v>0</v>
      </c>
      <c r="N513">
        <f t="shared" si="63"/>
        <v>0</v>
      </c>
      <c r="O513">
        <f t="shared" si="63"/>
        <v>1</v>
      </c>
      <c r="P513">
        <f t="shared" si="63"/>
        <v>0</v>
      </c>
      <c r="Q513">
        <f t="shared" si="63"/>
        <v>0</v>
      </c>
      <c r="R513">
        <f t="shared" si="63"/>
        <v>0</v>
      </c>
      <c r="S513">
        <f t="shared" si="63"/>
        <v>0</v>
      </c>
      <c r="T513" s="26" t="str">
        <f t="shared" si="57"/>
        <v>Nigiri</v>
      </c>
      <c r="U513" s="19" t="str">
        <f t="shared" si="58"/>
        <v>Awokado</v>
      </c>
    </row>
    <row r="514" spans="1:21" x14ac:dyDescent="0.3">
      <c r="A514" s="15" t="s">
        <v>16171</v>
      </c>
      <c r="B514" s="16" t="s">
        <v>1892</v>
      </c>
      <c r="C514" s="17">
        <v>15</v>
      </c>
      <c r="D514">
        <f t="shared" si="62"/>
        <v>0</v>
      </c>
      <c r="E514">
        <f t="shared" si="62"/>
        <v>1</v>
      </c>
      <c r="F514">
        <f t="shared" si="61"/>
        <v>0</v>
      </c>
      <c r="G514">
        <f t="shared" si="61"/>
        <v>0</v>
      </c>
      <c r="H514">
        <f t="shared" si="61"/>
        <v>0</v>
      </c>
      <c r="I514">
        <f t="shared" si="61"/>
        <v>0</v>
      </c>
      <c r="J514" s="21">
        <f t="shared" si="64"/>
        <v>1</v>
      </c>
      <c r="K514">
        <f t="shared" si="60"/>
        <v>0</v>
      </c>
      <c r="L514">
        <f t="shared" si="63"/>
        <v>0</v>
      </c>
      <c r="M514">
        <f t="shared" si="63"/>
        <v>0</v>
      </c>
      <c r="N514">
        <f t="shared" si="63"/>
        <v>0</v>
      </c>
      <c r="O514">
        <f t="shared" si="63"/>
        <v>0</v>
      </c>
      <c r="P514">
        <f t="shared" si="63"/>
        <v>0</v>
      </c>
      <c r="Q514">
        <f t="shared" si="63"/>
        <v>0</v>
      </c>
      <c r="R514">
        <f t="shared" si="63"/>
        <v>0</v>
      </c>
      <c r="S514">
        <f t="shared" si="63"/>
        <v>0</v>
      </c>
      <c r="T514" s="26" t="str">
        <f t="shared" ref="T514:T577" si="65">INDEX(D$1:I$3732,1,SEARCH("1",CONCATENATE(D514,E514,F514,G514,H514,I514)))</f>
        <v>Nigiri</v>
      </c>
      <c r="U514" s="19" t="str">
        <f t="shared" ref="U514:U577" si="66">IFERROR(INDEX(K$1:S$3732,1,SEARCH("1",CONCATENATE(K514,L514,M514,N514,O514,P514,Q514,R514,S514))),"")</f>
        <v/>
      </c>
    </row>
    <row r="515" spans="1:21" x14ac:dyDescent="0.3">
      <c r="A515" s="15" t="s">
        <v>16171</v>
      </c>
      <c r="B515" s="16" t="s">
        <v>1882</v>
      </c>
      <c r="C515" s="17">
        <v>20</v>
      </c>
      <c r="D515">
        <f t="shared" si="62"/>
        <v>0</v>
      </c>
      <c r="E515">
        <f t="shared" si="62"/>
        <v>1</v>
      </c>
      <c r="F515">
        <f t="shared" si="61"/>
        <v>0</v>
      </c>
      <c r="G515">
        <f t="shared" si="61"/>
        <v>0</v>
      </c>
      <c r="H515">
        <f t="shared" si="61"/>
        <v>0</v>
      </c>
      <c r="I515">
        <f t="shared" si="61"/>
        <v>0</v>
      </c>
      <c r="J515" s="21">
        <f t="shared" si="64"/>
        <v>1</v>
      </c>
      <c r="K515">
        <f t="shared" si="60"/>
        <v>0</v>
      </c>
      <c r="L515">
        <f t="shared" si="63"/>
        <v>0</v>
      </c>
      <c r="M515">
        <f t="shared" si="63"/>
        <v>0</v>
      </c>
      <c r="N515">
        <f t="shared" si="63"/>
        <v>0</v>
      </c>
      <c r="O515">
        <f t="shared" si="63"/>
        <v>0</v>
      </c>
      <c r="P515">
        <f t="shared" si="63"/>
        <v>0</v>
      </c>
      <c r="Q515">
        <f t="shared" si="63"/>
        <v>0</v>
      </c>
      <c r="R515">
        <f t="shared" si="63"/>
        <v>0</v>
      </c>
      <c r="S515">
        <f t="shared" si="63"/>
        <v>0</v>
      </c>
      <c r="T515" s="26" t="str">
        <f t="shared" si="65"/>
        <v>Nigiri</v>
      </c>
      <c r="U515" s="19" t="str">
        <f t="shared" si="66"/>
        <v/>
      </c>
    </row>
    <row r="516" spans="1:21" x14ac:dyDescent="0.3">
      <c r="A516" s="15" t="s">
        <v>16171</v>
      </c>
      <c r="B516" s="16" t="s">
        <v>13139</v>
      </c>
      <c r="C516" s="17">
        <v>19</v>
      </c>
      <c r="D516">
        <f t="shared" si="62"/>
        <v>0</v>
      </c>
      <c r="E516">
        <f t="shared" si="62"/>
        <v>1</v>
      </c>
      <c r="F516">
        <f t="shared" si="61"/>
        <v>0</v>
      </c>
      <c r="G516">
        <f t="shared" si="61"/>
        <v>0</v>
      </c>
      <c r="H516">
        <f t="shared" si="61"/>
        <v>0</v>
      </c>
      <c r="I516">
        <f t="shared" si="61"/>
        <v>0</v>
      </c>
      <c r="J516" s="21">
        <f t="shared" si="64"/>
        <v>1</v>
      </c>
      <c r="K516">
        <f t="shared" si="60"/>
        <v>1</v>
      </c>
      <c r="L516">
        <f t="shared" si="63"/>
        <v>0</v>
      </c>
      <c r="M516">
        <f t="shared" si="63"/>
        <v>0</v>
      </c>
      <c r="N516">
        <f t="shared" si="63"/>
        <v>0</v>
      </c>
      <c r="O516">
        <f t="shared" si="63"/>
        <v>0</v>
      </c>
      <c r="P516">
        <f t="shared" si="63"/>
        <v>0</v>
      </c>
      <c r="Q516">
        <f t="shared" si="63"/>
        <v>0</v>
      </c>
      <c r="R516">
        <f t="shared" si="63"/>
        <v>0</v>
      </c>
      <c r="S516">
        <f t="shared" si="63"/>
        <v>0</v>
      </c>
      <c r="T516" s="26" t="str">
        <f t="shared" si="65"/>
        <v>Nigiri</v>
      </c>
      <c r="U516" s="19" t="str">
        <f t="shared" si="66"/>
        <v>Łoso</v>
      </c>
    </row>
    <row r="517" spans="1:21" x14ac:dyDescent="0.3">
      <c r="A517" s="15" t="s">
        <v>16171</v>
      </c>
      <c r="B517" s="16" t="s">
        <v>1884</v>
      </c>
      <c r="C517" s="17">
        <v>20</v>
      </c>
      <c r="D517">
        <f t="shared" si="62"/>
        <v>0</v>
      </c>
      <c r="E517">
        <f t="shared" si="62"/>
        <v>1</v>
      </c>
      <c r="F517">
        <f t="shared" si="61"/>
        <v>0</v>
      </c>
      <c r="G517">
        <f t="shared" si="61"/>
        <v>0</v>
      </c>
      <c r="H517">
        <f t="shared" si="61"/>
        <v>0</v>
      </c>
      <c r="I517">
        <f t="shared" si="61"/>
        <v>0</v>
      </c>
      <c r="J517" s="21">
        <f t="shared" si="64"/>
        <v>1</v>
      </c>
      <c r="K517">
        <f t="shared" si="60"/>
        <v>0</v>
      </c>
      <c r="L517">
        <f t="shared" si="63"/>
        <v>0</v>
      </c>
      <c r="M517">
        <f t="shared" si="63"/>
        <v>0</v>
      </c>
      <c r="N517">
        <f t="shared" si="63"/>
        <v>0</v>
      </c>
      <c r="O517">
        <f t="shared" si="63"/>
        <v>0</v>
      </c>
      <c r="P517">
        <f t="shared" si="63"/>
        <v>0</v>
      </c>
      <c r="Q517">
        <f t="shared" si="63"/>
        <v>0</v>
      </c>
      <c r="R517">
        <f t="shared" si="63"/>
        <v>0</v>
      </c>
      <c r="S517">
        <f t="shared" si="63"/>
        <v>0</v>
      </c>
      <c r="T517" s="26" t="str">
        <f t="shared" si="65"/>
        <v>Nigiri</v>
      </c>
      <c r="U517" s="19" t="str">
        <f t="shared" si="66"/>
        <v/>
      </c>
    </row>
    <row r="518" spans="1:21" x14ac:dyDescent="0.3">
      <c r="A518" s="15" t="s">
        <v>16171</v>
      </c>
      <c r="B518" s="16" t="s">
        <v>1880</v>
      </c>
      <c r="C518" s="17">
        <v>18</v>
      </c>
      <c r="D518">
        <f t="shared" si="62"/>
        <v>0</v>
      </c>
      <c r="E518">
        <f t="shared" si="62"/>
        <v>1</v>
      </c>
      <c r="F518">
        <f t="shared" si="61"/>
        <v>0</v>
      </c>
      <c r="G518">
        <f t="shared" si="61"/>
        <v>0</v>
      </c>
      <c r="H518">
        <f t="shared" si="61"/>
        <v>0</v>
      </c>
      <c r="I518">
        <f t="shared" si="61"/>
        <v>0</v>
      </c>
      <c r="J518" s="21">
        <f t="shared" si="64"/>
        <v>1</v>
      </c>
      <c r="K518">
        <f t="shared" si="60"/>
        <v>0</v>
      </c>
      <c r="L518">
        <f t="shared" si="63"/>
        <v>0</v>
      </c>
      <c r="M518">
        <f t="shared" si="63"/>
        <v>0</v>
      </c>
      <c r="N518">
        <f t="shared" si="63"/>
        <v>0</v>
      </c>
      <c r="O518">
        <f t="shared" si="63"/>
        <v>0</v>
      </c>
      <c r="P518">
        <f t="shared" si="63"/>
        <v>0</v>
      </c>
      <c r="Q518">
        <f t="shared" si="63"/>
        <v>0</v>
      </c>
      <c r="R518">
        <f t="shared" si="63"/>
        <v>0</v>
      </c>
      <c r="S518">
        <f t="shared" si="63"/>
        <v>0</v>
      </c>
      <c r="T518" s="26" t="str">
        <f t="shared" si="65"/>
        <v>Nigiri</v>
      </c>
      <c r="U518" s="19" t="str">
        <f t="shared" si="66"/>
        <v/>
      </c>
    </row>
    <row r="519" spans="1:21" x14ac:dyDescent="0.3">
      <c r="A519" s="15" t="s">
        <v>16171</v>
      </c>
      <c r="B519" s="16" t="s">
        <v>587</v>
      </c>
      <c r="C519" s="17">
        <v>14</v>
      </c>
      <c r="D519">
        <f t="shared" si="62"/>
        <v>0</v>
      </c>
      <c r="E519">
        <f t="shared" si="62"/>
        <v>1</v>
      </c>
      <c r="F519">
        <f t="shared" si="61"/>
        <v>0</v>
      </c>
      <c r="G519">
        <f t="shared" si="61"/>
        <v>0</v>
      </c>
      <c r="H519">
        <f t="shared" si="61"/>
        <v>0</v>
      </c>
      <c r="I519">
        <f t="shared" si="61"/>
        <v>0</v>
      </c>
      <c r="J519" s="21">
        <f t="shared" si="64"/>
        <v>1</v>
      </c>
      <c r="K519">
        <f t="shared" si="60"/>
        <v>0</v>
      </c>
      <c r="L519">
        <f t="shared" si="63"/>
        <v>0</v>
      </c>
      <c r="M519">
        <f t="shared" si="63"/>
        <v>0</v>
      </c>
      <c r="N519">
        <f t="shared" si="63"/>
        <v>0</v>
      </c>
      <c r="O519">
        <f t="shared" si="63"/>
        <v>0</v>
      </c>
      <c r="P519">
        <f t="shared" si="63"/>
        <v>0</v>
      </c>
      <c r="Q519">
        <f t="shared" si="63"/>
        <v>0</v>
      </c>
      <c r="R519">
        <f t="shared" si="63"/>
        <v>0</v>
      </c>
      <c r="S519">
        <f t="shared" si="63"/>
        <v>0</v>
      </c>
      <c r="T519" s="26" t="str">
        <f t="shared" si="65"/>
        <v>Nigiri</v>
      </c>
      <c r="U519" s="19" t="str">
        <f t="shared" si="66"/>
        <v/>
      </c>
    </row>
    <row r="520" spans="1:21" x14ac:dyDescent="0.3">
      <c r="A520" s="15" t="s">
        <v>16171</v>
      </c>
      <c r="B520" s="16" t="s">
        <v>1890</v>
      </c>
      <c r="C520" s="17">
        <v>24</v>
      </c>
      <c r="D520">
        <f t="shared" si="62"/>
        <v>0</v>
      </c>
      <c r="E520">
        <f t="shared" si="62"/>
        <v>1</v>
      </c>
      <c r="F520">
        <f t="shared" si="61"/>
        <v>0</v>
      </c>
      <c r="G520">
        <f t="shared" si="61"/>
        <v>0</v>
      </c>
      <c r="H520">
        <f t="shared" si="61"/>
        <v>0</v>
      </c>
      <c r="I520">
        <f t="shared" si="61"/>
        <v>0</v>
      </c>
      <c r="J520" s="21">
        <f t="shared" si="64"/>
        <v>1</v>
      </c>
      <c r="K520">
        <f t="shared" si="60"/>
        <v>0</v>
      </c>
      <c r="L520">
        <f t="shared" si="63"/>
        <v>0</v>
      </c>
      <c r="M520">
        <f t="shared" si="63"/>
        <v>0</v>
      </c>
      <c r="N520">
        <f t="shared" si="63"/>
        <v>0</v>
      </c>
      <c r="O520">
        <f t="shared" si="63"/>
        <v>0</v>
      </c>
      <c r="P520">
        <f t="shared" si="63"/>
        <v>0</v>
      </c>
      <c r="Q520">
        <f t="shared" si="63"/>
        <v>0</v>
      </c>
      <c r="R520">
        <f t="shared" si="63"/>
        <v>0</v>
      </c>
      <c r="S520">
        <f t="shared" si="63"/>
        <v>0</v>
      </c>
      <c r="T520" s="26" t="str">
        <f t="shared" si="65"/>
        <v>Nigiri</v>
      </c>
      <c r="U520" s="19" t="str">
        <f t="shared" si="66"/>
        <v/>
      </c>
    </row>
    <row r="521" spans="1:21" x14ac:dyDescent="0.3">
      <c r="A521" s="15" t="s">
        <v>16171</v>
      </c>
      <c r="B521" s="16" t="s">
        <v>1886</v>
      </c>
      <c r="C521" s="17">
        <v>23</v>
      </c>
      <c r="D521">
        <f t="shared" si="62"/>
        <v>0</v>
      </c>
      <c r="E521">
        <f t="shared" si="62"/>
        <v>1</v>
      </c>
      <c r="F521">
        <f t="shared" si="61"/>
        <v>0</v>
      </c>
      <c r="G521">
        <f t="shared" si="61"/>
        <v>0</v>
      </c>
      <c r="H521">
        <f t="shared" si="61"/>
        <v>0</v>
      </c>
      <c r="I521">
        <f t="shared" si="61"/>
        <v>0</v>
      </c>
      <c r="J521" s="21">
        <f t="shared" si="64"/>
        <v>1</v>
      </c>
      <c r="K521">
        <f t="shared" si="60"/>
        <v>0</v>
      </c>
      <c r="L521">
        <f t="shared" si="63"/>
        <v>0</v>
      </c>
      <c r="M521">
        <f t="shared" si="63"/>
        <v>0</v>
      </c>
      <c r="N521">
        <f t="shared" si="63"/>
        <v>0</v>
      </c>
      <c r="O521">
        <f t="shared" si="63"/>
        <v>0</v>
      </c>
      <c r="P521">
        <f t="shared" si="63"/>
        <v>0</v>
      </c>
      <c r="Q521">
        <f t="shared" si="63"/>
        <v>0</v>
      </c>
      <c r="R521">
        <f t="shared" si="63"/>
        <v>0</v>
      </c>
      <c r="S521">
        <f t="shared" si="63"/>
        <v>1</v>
      </c>
      <c r="T521" s="26" t="str">
        <f t="shared" si="65"/>
        <v>Nigiri</v>
      </c>
      <c r="U521" s="19" t="str">
        <f t="shared" si="66"/>
        <v>Unagi</v>
      </c>
    </row>
    <row r="522" spans="1:21" x14ac:dyDescent="0.3">
      <c r="A522" s="15" t="s">
        <v>16171</v>
      </c>
      <c r="B522" s="16" t="s">
        <v>3429</v>
      </c>
      <c r="C522" s="17">
        <v>28</v>
      </c>
      <c r="D522">
        <f t="shared" si="62"/>
        <v>0</v>
      </c>
      <c r="E522">
        <f t="shared" si="62"/>
        <v>0</v>
      </c>
      <c r="F522">
        <f t="shared" si="61"/>
        <v>0</v>
      </c>
      <c r="G522">
        <f t="shared" si="61"/>
        <v>1</v>
      </c>
      <c r="H522">
        <f t="shared" si="61"/>
        <v>0</v>
      </c>
      <c r="I522">
        <f t="shared" si="61"/>
        <v>0</v>
      </c>
      <c r="J522" s="21">
        <f t="shared" si="64"/>
        <v>1</v>
      </c>
      <c r="K522">
        <f t="shared" si="60"/>
        <v>0</v>
      </c>
      <c r="L522">
        <f t="shared" si="63"/>
        <v>0</v>
      </c>
      <c r="M522">
        <f t="shared" si="63"/>
        <v>0</v>
      </c>
      <c r="N522">
        <f t="shared" si="63"/>
        <v>0</v>
      </c>
      <c r="O522">
        <f t="shared" si="63"/>
        <v>0</v>
      </c>
      <c r="P522">
        <f t="shared" si="63"/>
        <v>0</v>
      </c>
      <c r="Q522">
        <f t="shared" si="63"/>
        <v>0</v>
      </c>
      <c r="R522">
        <f t="shared" si="63"/>
        <v>0</v>
      </c>
      <c r="S522">
        <f t="shared" si="63"/>
        <v>0</v>
      </c>
      <c r="T522" s="26" t="str">
        <f t="shared" si="65"/>
        <v>Philadelphia</v>
      </c>
      <c r="U522" s="19" t="str">
        <f t="shared" si="66"/>
        <v/>
      </c>
    </row>
    <row r="523" spans="1:21" x14ac:dyDescent="0.3">
      <c r="A523" s="15" t="s">
        <v>16171</v>
      </c>
      <c r="B523" s="16" t="s">
        <v>13198</v>
      </c>
      <c r="C523" s="17">
        <v>44</v>
      </c>
      <c r="D523">
        <f t="shared" si="62"/>
        <v>1</v>
      </c>
      <c r="E523">
        <f t="shared" si="62"/>
        <v>0</v>
      </c>
      <c r="F523">
        <f t="shared" si="61"/>
        <v>0</v>
      </c>
      <c r="G523">
        <f t="shared" si="61"/>
        <v>0</v>
      </c>
      <c r="H523">
        <f t="shared" si="61"/>
        <v>0</v>
      </c>
      <c r="I523">
        <f t="shared" si="61"/>
        <v>0</v>
      </c>
      <c r="J523" s="21">
        <f t="shared" si="64"/>
        <v>1</v>
      </c>
      <c r="K523">
        <f t="shared" si="60"/>
        <v>0</v>
      </c>
      <c r="L523">
        <f t="shared" si="63"/>
        <v>0</v>
      </c>
      <c r="M523">
        <f t="shared" si="63"/>
        <v>0</v>
      </c>
      <c r="N523">
        <f t="shared" si="63"/>
        <v>0</v>
      </c>
      <c r="O523">
        <f t="shared" si="63"/>
        <v>0</v>
      </c>
      <c r="P523">
        <f t="shared" si="63"/>
        <v>0</v>
      </c>
      <c r="Q523">
        <f t="shared" si="63"/>
        <v>0</v>
      </c>
      <c r="R523">
        <f t="shared" si="63"/>
        <v>0</v>
      </c>
      <c r="S523">
        <f t="shared" si="63"/>
        <v>0</v>
      </c>
      <c r="T523" s="26" t="str">
        <f t="shared" si="65"/>
        <v>Sashimi</v>
      </c>
      <c r="U523" s="19" t="str">
        <f t="shared" si="66"/>
        <v/>
      </c>
    </row>
    <row r="524" spans="1:21" x14ac:dyDescent="0.3">
      <c r="A524" s="15" t="s">
        <v>16171</v>
      </c>
      <c r="B524" s="16" t="s">
        <v>13173</v>
      </c>
      <c r="C524" s="17">
        <v>32</v>
      </c>
      <c r="D524">
        <f t="shared" si="62"/>
        <v>0</v>
      </c>
      <c r="E524">
        <f t="shared" si="62"/>
        <v>0</v>
      </c>
      <c r="F524">
        <f t="shared" si="61"/>
        <v>0</v>
      </c>
      <c r="G524">
        <f t="shared" si="61"/>
        <v>0</v>
      </c>
      <c r="H524">
        <f t="shared" si="61"/>
        <v>0</v>
      </c>
      <c r="I524">
        <f t="shared" si="61"/>
        <v>1</v>
      </c>
      <c r="J524" s="21">
        <f t="shared" si="64"/>
        <v>1</v>
      </c>
      <c r="K524">
        <f t="shared" si="60"/>
        <v>0</v>
      </c>
      <c r="L524">
        <f t="shared" si="63"/>
        <v>0</v>
      </c>
      <c r="M524">
        <f t="shared" si="63"/>
        <v>0</v>
      </c>
      <c r="N524">
        <f t="shared" si="63"/>
        <v>0</v>
      </c>
      <c r="O524">
        <f t="shared" si="63"/>
        <v>0</v>
      </c>
      <c r="P524">
        <f t="shared" si="63"/>
        <v>0</v>
      </c>
      <c r="Q524">
        <f t="shared" si="63"/>
        <v>0</v>
      </c>
      <c r="R524">
        <f t="shared" si="63"/>
        <v>0</v>
      </c>
      <c r="S524">
        <f t="shared" si="63"/>
        <v>0</v>
      </c>
      <c r="T524" s="26" t="str">
        <f t="shared" si="65"/>
        <v>Futomak</v>
      </c>
      <c r="U524" s="19" t="str">
        <f t="shared" si="66"/>
        <v/>
      </c>
    </row>
    <row r="525" spans="1:21" x14ac:dyDescent="0.3">
      <c r="A525" s="15" t="s">
        <v>16171</v>
      </c>
      <c r="B525" s="16" t="s">
        <v>12711</v>
      </c>
      <c r="C525" s="17">
        <v>32</v>
      </c>
      <c r="D525">
        <f t="shared" si="62"/>
        <v>0</v>
      </c>
      <c r="E525">
        <f t="shared" si="62"/>
        <v>0</v>
      </c>
      <c r="F525">
        <f t="shared" si="61"/>
        <v>0</v>
      </c>
      <c r="G525">
        <f t="shared" si="61"/>
        <v>0</v>
      </c>
      <c r="H525">
        <f t="shared" si="61"/>
        <v>0</v>
      </c>
      <c r="I525">
        <f t="shared" si="61"/>
        <v>1</v>
      </c>
      <c r="J525" s="21">
        <f t="shared" si="64"/>
        <v>1</v>
      </c>
      <c r="K525">
        <f t="shared" si="60"/>
        <v>0</v>
      </c>
      <c r="L525">
        <f t="shared" si="63"/>
        <v>0</v>
      </c>
      <c r="M525">
        <f t="shared" si="63"/>
        <v>0</v>
      </c>
      <c r="N525">
        <f t="shared" si="63"/>
        <v>0</v>
      </c>
      <c r="O525">
        <f t="shared" si="63"/>
        <v>0</v>
      </c>
      <c r="P525">
        <f t="shared" si="63"/>
        <v>0</v>
      </c>
      <c r="Q525">
        <f t="shared" si="63"/>
        <v>0</v>
      </c>
      <c r="R525">
        <f t="shared" si="63"/>
        <v>0</v>
      </c>
      <c r="S525">
        <f t="shared" si="63"/>
        <v>1</v>
      </c>
      <c r="T525" s="26" t="str">
        <f t="shared" si="65"/>
        <v>Futomak</v>
      </c>
      <c r="U525" s="19" t="str">
        <f t="shared" si="66"/>
        <v>Unagi</v>
      </c>
    </row>
    <row r="526" spans="1:21" x14ac:dyDescent="0.3">
      <c r="A526" s="15" t="s">
        <v>16171</v>
      </c>
      <c r="B526" s="16" t="s">
        <v>13121</v>
      </c>
      <c r="C526" s="17">
        <v>23</v>
      </c>
      <c r="D526">
        <f t="shared" si="62"/>
        <v>0</v>
      </c>
      <c r="E526">
        <f t="shared" si="62"/>
        <v>0</v>
      </c>
      <c r="F526">
        <f t="shared" si="61"/>
        <v>0</v>
      </c>
      <c r="G526">
        <f t="shared" si="61"/>
        <v>0</v>
      </c>
      <c r="H526">
        <f t="shared" si="61"/>
        <v>0</v>
      </c>
      <c r="I526">
        <f t="shared" si="61"/>
        <v>1</v>
      </c>
      <c r="J526" s="21">
        <f t="shared" si="64"/>
        <v>1</v>
      </c>
      <c r="K526">
        <f t="shared" si="60"/>
        <v>0</v>
      </c>
      <c r="L526">
        <f t="shared" si="63"/>
        <v>0</v>
      </c>
      <c r="M526">
        <f t="shared" si="63"/>
        <v>0</v>
      </c>
      <c r="N526">
        <f t="shared" si="63"/>
        <v>0</v>
      </c>
      <c r="O526">
        <f t="shared" si="63"/>
        <v>0</v>
      </c>
      <c r="P526">
        <f t="shared" si="63"/>
        <v>0</v>
      </c>
      <c r="Q526">
        <f t="shared" si="63"/>
        <v>0</v>
      </c>
      <c r="R526">
        <f t="shared" si="63"/>
        <v>0</v>
      </c>
      <c r="S526">
        <f t="shared" si="63"/>
        <v>0</v>
      </c>
      <c r="T526" s="26" t="str">
        <f t="shared" si="65"/>
        <v>Futomak</v>
      </c>
      <c r="U526" s="19" t="str">
        <f t="shared" si="66"/>
        <v/>
      </c>
    </row>
    <row r="527" spans="1:21" x14ac:dyDescent="0.3">
      <c r="A527" s="15" t="s">
        <v>16142</v>
      </c>
      <c r="B527" s="16" t="s">
        <v>4269</v>
      </c>
      <c r="C527" s="17">
        <v>26</v>
      </c>
      <c r="D527">
        <f t="shared" si="62"/>
        <v>0</v>
      </c>
      <c r="E527">
        <f t="shared" si="62"/>
        <v>0</v>
      </c>
      <c r="F527">
        <f t="shared" si="61"/>
        <v>0</v>
      </c>
      <c r="G527">
        <f t="shared" si="61"/>
        <v>0</v>
      </c>
      <c r="H527">
        <f t="shared" si="61"/>
        <v>1</v>
      </c>
      <c r="I527">
        <f t="shared" si="61"/>
        <v>0</v>
      </c>
      <c r="J527" s="21">
        <f t="shared" si="64"/>
        <v>1</v>
      </c>
      <c r="K527">
        <f t="shared" si="60"/>
        <v>0</v>
      </c>
      <c r="L527">
        <f t="shared" si="63"/>
        <v>0</v>
      </c>
      <c r="M527">
        <f t="shared" si="63"/>
        <v>0</v>
      </c>
      <c r="N527">
        <f t="shared" si="63"/>
        <v>1</v>
      </c>
      <c r="O527">
        <f t="shared" si="63"/>
        <v>0</v>
      </c>
      <c r="P527">
        <f t="shared" si="63"/>
        <v>0</v>
      </c>
      <c r="Q527">
        <f t="shared" si="63"/>
        <v>0</v>
      </c>
      <c r="R527">
        <f t="shared" si="63"/>
        <v>0</v>
      </c>
      <c r="S527">
        <f t="shared" si="63"/>
        <v>0</v>
      </c>
      <c r="T527" s="26" t="str">
        <f t="shared" si="65"/>
        <v>California</v>
      </c>
      <c r="U527" s="19" t="str">
        <f t="shared" si="66"/>
        <v>Krewetk</v>
      </c>
    </row>
    <row r="528" spans="1:21" x14ac:dyDescent="0.3">
      <c r="A528" s="15" t="s">
        <v>16142</v>
      </c>
      <c r="B528" s="16" t="s">
        <v>2141</v>
      </c>
      <c r="C528" s="17">
        <v>26</v>
      </c>
      <c r="D528">
        <f t="shared" si="62"/>
        <v>0</v>
      </c>
      <c r="E528">
        <f t="shared" si="62"/>
        <v>0</v>
      </c>
      <c r="F528">
        <f t="shared" si="61"/>
        <v>0</v>
      </c>
      <c r="G528">
        <f t="shared" si="61"/>
        <v>0</v>
      </c>
      <c r="H528">
        <f t="shared" si="61"/>
        <v>1</v>
      </c>
      <c r="I528">
        <f t="shared" si="61"/>
        <v>0</v>
      </c>
      <c r="J528" s="21">
        <f t="shared" si="64"/>
        <v>1</v>
      </c>
      <c r="K528">
        <f t="shared" si="60"/>
        <v>1</v>
      </c>
      <c r="L528">
        <f t="shared" si="63"/>
        <v>0</v>
      </c>
      <c r="M528">
        <f t="shared" si="63"/>
        <v>0</v>
      </c>
      <c r="N528">
        <f t="shared" si="63"/>
        <v>0</v>
      </c>
      <c r="O528">
        <f t="shared" si="63"/>
        <v>0</v>
      </c>
      <c r="P528">
        <f t="shared" si="63"/>
        <v>0</v>
      </c>
      <c r="Q528">
        <f t="shared" si="63"/>
        <v>0</v>
      </c>
      <c r="R528">
        <f t="shared" si="63"/>
        <v>0</v>
      </c>
      <c r="S528">
        <f t="shared" si="63"/>
        <v>0</v>
      </c>
      <c r="T528" s="26" t="str">
        <f t="shared" si="65"/>
        <v>California</v>
      </c>
      <c r="U528" s="19" t="str">
        <f t="shared" si="66"/>
        <v>Łoso</v>
      </c>
    </row>
    <row r="529" spans="1:21" x14ac:dyDescent="0.3">
      <c r="A529" s="15" t="s">
        <v>16142</v>
      </c>
      <c r="B529" s="16" t="s">
        <v>8032</v>
      </c>
      <c r="C529" s="17">
        <v>42</v>
      </c>
      <c r="D529">
        <f t="shared" si="62"/>
        <v>0</v>
      </c>
      <c r="E529">
        <f t="shared" si="62"/>
        <v>0</v>
      </c>
      <c r="F529">
        <f t="shared" si="61"/>
        <v>0</v>
      </c>
      <c r="G529">
        <f t="shared" si="61"/>
        <v>0</v>
      </c>
      <c r="H529">
        <f t="shared" si="61"/>
        <v>1</v>
      </c>
      <c r="I529">
        <f t="shared" si="61"/>
        <v>0</v>
      </c>
      <c r="J529" s="21">
        <f t="shared" si="64"/>
        <v>1</v>
      </c>
      <c r="K529">
        <f t="shared" si="60"/>
        <v>0</v>
      </c>
      <c r="L529">
        <f t="shared" si="63"/>
        <v>0</v>
      </c>
      <c r="M529">
        <f t="shared" si="63"/>
        <v>0</v>
      </c>
      <c r="N529">
        <f t="shared" si="63"/>
        <v>0</v>
      </c>
      <c r="O529">
        <f t="shared" si="63"/>
        <v>0</v>
      </c>
      <c r="P529">
        <f t="shared" si="63"/>
        <v>0</v>
      </c>
      <c r="Q529">
        <f t="shared" si="63"/>
        <v>0</v>
      </c>
      <c r="R529">
        <f t="shared" si="63"/>
        <v>0</v>
      </c>
      <c r="S529">
        <f t="shared" si="63"/>
        <v>0</v>
      </c>
      <c r="T529" s="26" t="str">
        <f t="shared" si="65"/>
        <v>California</v>
      </c>
      <c r="U529" s="19" t="str">
        <f t="shared" si="66"/>
        <v/>
      </c>
    </row>
    <row r="530" spans="1:21" x14ac:dyDescent="0.3">
      <c r="A530" s="15" t="s">
        <v>16142</v>
      </c>
      <c r="B530" s="16" t="s">
        <v>8034</v>
      </c>
      <c r="C530" s="17">
        <v>38</v>
      </c>
      <c r="D530">
        <f t="shared" si="62"/>
        <v>0</v>
      </c>
      <c r="E530">
        <f t="shared" si="62"/>
        <v>0</v>
      </c>
      <c r="F530">
        <f t="shared" si="61"/>
        <v>0</v>
      </c>
      <c r="G530">
        <f t="shared" si="61"/>
        <v>0</v>
      </c>
      <c r="H530">
        <f t="shared" si="61"/>
        <v>1</v>
      </c>
      <c r="I530">
        <f t="shared" si="61"/>
        <v>0</v>
      </c>
      <c r="J530" s="21">
        <f t="shared" si="64"/>
        <v>1</v>
      </c>
      <c r="K530">
        <f t="shared" si="60"/>
        <v>0</v>
      </c>
      <c r="L530">
        <f t="shared" si="63"/>
        <v>0</v>
      </c>
      <c r="M530">
        <f t="shared" si="63"/>
        <v>0</v>
      </c>
      <c r="N530">
        <f t="shared" si="63"/>
        <v>0</v>
      </c>
      <c r="O530">
        <f t="shared" si="63"/>
        <v>0</v>
      </c>
      <c r="P530">
        <f t="shared" si="63"/>
        <v>0</v>
      </c>
      <c r="Q530">
        <f t="shared" si="63"/>
        <v>0</v>
      </c>
      <c r="R530">
        <f t="shared" si="63"/>
        <v>0</v>
      </c>
      <c r="S530">
        <f t="shared" si="63"/>
        <v>0</v>
      </c>
      <c r="T530" s="26" t="str">
        <f t="shared" si="65"/>
        <v>California</v>
      </c>
      <c r="U530" s="19" t="str">
        <f t="shared" si="66"/>
        <v/>
      </c>
    </row>
    <row r="531" spans="1:21" x14ac:dyDescent="0.3">
      <c r="A531" s="15" t="s">
        <v>16142</v>
      </c>
      <c r="B531" s="16" t="s">
        <v>8040</v>
      </c>
      <c r="C531" s="17">
        <v>40</v>
      </c>
      <c r="D531">
        <f t="shared" si="62"/>
        <v>0</v>
      </c>
      <c r="E531">
        <f t="shared" si="62"/>
        <v>0</v>
      </c>
      <c r="F531">
        <f t="shared" si="61"/>
        <v>0</v>
      </c>
      <c r="G531">
        <f t="shared" si="61"/>
        <v>0</v>
      </c>
      <c r="H531">
        <f t="shared" si="61"/>
        <v>1</v>
      </c>
      <c r="I531">
        <f t="shared" si="61"/>
        <v>0</v>
      </c>
      <c r="J531" s="21">
        <f t="shared" si="64"/>
        <v>1</v>
      </c>
      <c r="K531">
        <f t="shared" si="60"/>
        <v>0</v>
      </c>
      <c r="L531">
        <f t="shared" si="63"/>
        <v>0</v>
      </c>
      <c r="M531">
        <f t="shared" si="63"/>
        <v>0</v>
      </c>
      <c r="N531">
        <f t="shared" si="63"/>
        <v>0</v>
      </c>
      <c r="O531">
        <f t="shared" si="63"/>
        <v>0</v>
      </c>
      <c r="P531">
        <f t="shared" si="63"/>
        <v>0</v>
      </c>
      <c r="Q531">
        <f t="shared" si="63"/>
        <v>0</v>
      </c>
      <c r="R531">
        <f t="shared" si="63"/>
        <v>0</v>
      </c>
      <c r="S531">
        <f t="shared" si="63"/>
        <v>0</v>
      </c>
      <c r="T531" s="26" t="str">
        <f t="shared" si="65"/>
        <v>California</v>
      </c>
      <c r="U531" s="19" t="str">
        <f t="shared" si="66"/>
        <v/>
      </c>
    </row>
    <row r="532" spans="1:21" x14ac:dyDescent="0.3">
      <c r="A532" s="15" t="s">
        <v>16142</v>
      </c>
      <c r="B532" s="16" t="s">
        <v>8028</v>
      </c>
      <c r="C532" s="17">
        <v>29</v>
      </c>
      <c r="D532">
        <f t="shared" si="62"/>
        <v>0</v>
      </c>
      <c r="E532">
        <f t="shared" si="62"/>
        <v>0</v>
      </c>
      <c r="F532">
        <f t="shared" si="61"/>
        <v>0</v>
      </c>
      <c r="G532">
        <f t="shared" si="61"/>
        <v>0</v>
      </c>
      <c r="H532">
        <f t="shared" si="61"/>
        <v>1</v>
      </c>
      <c r="I532">
        <f t="shared" si="61"/>
        <v>0</v>
      </c>
      <c r="J532" s="21">
        <f t="shared" si="64"/>
        <v>1</v>
      </c>
      <c r="K532">
        <f t="shared" si="60"/>
        <v>0</v>
      </c>
      <c r="L532">
        <f t="shared" si="63"/>
        <v>0</v>
      </c>
      <c r="M532">
        <f t="shared" si="63"/>
        <v>0</v>
      </c>
      <c r="N532">
        <f t="shared" si="63"/>
        <v>0</v>
      </c>
      <c r="O532">
        <f t="shared" si="63"/>
        <v>0</v>
      </c>
      <c r="P532">
        <f t="shared" si="63"/>
        <v>0</v>
      </c>
      <c r="Q532">
        <f t="shared" si="63"/>
        <v>0</v>
      </c>
      <c r="R532">
        <f t="shared" si="63"/>
        <v>0</v>
      </c>
      <c r="S532">
        <f t="shared" si="63"/>
        <v>0</v>
      </c>
      <c r="T532" s="26" t="str">
        <f t="shared" si="65"/>
        <v>California</v>
      </c>
      <c r="U532" s="19" t="str">
        <f t="shared" si="66"/>
        <v/>
      </c>
    </row>
    <row r="533" spans="1:21" x14ac:dyDescent="0.3">
      <c r="A533" s="15" t="s">
        <v>16142</v>
      </c>
      <c r="B533" s="16" t="s">
        <v>8030</v>
      </c>
      <c r="C533" s="17">
        <v>37</v>
      </c>
      <c r="D533">
        <f t="shared" si="62"/>
        <v>0</v>
      </c>
      <c r="E533">
        <f t="shared" si="62"/>
        <v>0</v>
      </c>
      <c r="F533">
        <f t="shared" si="61"/>
        <v>0</v>
      </c>
      <c r="G533">
        <f t="shared" si="61"/>
        <v>0</v>
      </c>
      <c r="H533">
        <f t="shared" si="61"/>
        <v>1</v>
      </c>
      <c r="I533">
        <f t="shared" si="61"/>
        <v>0</v>
      </c>
      <c r="J533" s="21">
        <f t="shared" si="64"/>
        <v>1</v>
      </c>
      <c r="K533">
        <f t="shared" si="60"/>
        <v>0</v>
      </c>
      <c r="L533">
        <f t="shared" si="63"/>
        <v>0</v>
      </c>
      <c r="M533">
        <f t="shared" si="63"/>
        <v>0</v>
      </c>
      <c r="N533">
        <f t="shared" si="63"/>
        <v>0</v>
      </c>
      <c r="O533">
        <f t="shared" si="63"/>
        <v>0</v>
      </c>
      <c r="P533">
        <f t="shared" si="63"/>
        <v>0</v>
      </c>
      <c r="Q533">
        <f t="shared" si="63"/>
        <v>0</v>
      </c>
      <c r="R533">
        <f t="shared" si="63"/>
        <v>0</v>
      </c>
      <c r="S533">
        <f t="shared" si="63"/>
        <v>0</v>
      </c>
      <c r="T533" s="26" t="str">
        <f t="shared" si="65"/>
        <v>California</v>
      </c>
      <c r="U533" s="19" t="str">
        <f t="shared" si="66"/>
        <v/>
      </c>
    </row>
    <row r="534" spans="1:21" x14ac:dyDescent="0.3">
      <c r="A534" s="15" t="s">
        <v>16142</v>
      </c>
      <c r="B534" s="16" t="s">
        <v>8036</v>
      </c>
      <c r="C534" s="17">
        <v>34</v>
      </c>
      <c r="D534">
        <f t="shared" si="62"/>
        <v>0</v>
      </c>
      <c r="E534">
        <f t="shared" si="62"/>
        <v>0</v>
      </c>
      <c r="F534">
        <f t="shared" si="61"/>
        <v>0</v>
      </c>
      <c r="G534">
        <f t="shared" si="61"/>
        <v>0</v>
      </c>
      <c r="H534">
        <f t="shared" si="61"/>
        <v>1</v>
      </c>
      <c r="I534">
        <f t="shared" si="61"/>
        <v>0</v>
      </c>
      <c r="J534" s="21">
        <f t="shared" si="64"/>
        <v>1</v>
      </c>
      <c r="K534">
        <f t="shared" si="60"/>
        <v>0</v>
      </c>
      <c r="L534">
        <f t="shared" si="63"/>
        <v>0</v>
      </c>
      <c r="M534">
        <f t="shared" si="63"/>
        <v>0</v>
      </c>
      <c r="N534">
        <f t="shared" si="63"/>
        <v>0</v>
      </c>
      <c r="O534">
        <f t="shared" si="63"/>
        <v>0</v>
      </c>
      <c r="P534">
        <f t="shared" si="63"/>
        <v>0</v>
      </c>
      <c r="Q534">
        <f t="shared" si="63"/>
        <v>0</v>
      </c>
      <c r="R534">
        <f t="shared" si="63"/>
        <v>0</v>
      </c>
      <c r="S534">
        <f t="shared" si="63"/>
        <v>0</v>
      </c>
      <c r="T534" s="26" t="str">
        <f t="shared" si="65"/>
        <v>California</v>
      </c>
      <c r="U534" s="19" t="str">
        <f t="shared" si="66"/>
        <v/>
      </c>
    </row>
    <row r="535" spans="1:21" x14ac:dyDescent="0.3">
      <c r="A535" s="15" t="s">
        <v>16142</v>
      </c>
      <c r="B535" s="16" t="s">
        <v>8038</v>
      </c>
      <c r="C535" s="17">
        <v>40</v>
      </c>
      <c r="D535">
        <f t="shared" si="62"/>
        <v>0</v>
      </c>
      <c r="E535">
        <f t="shared" si="62"/>
        <v>0</v>
      </c>
      <c r="F535">
        <f t="shared" si="61"/>
        <v>0</v>
      </c>
      <c r="G535">
        <f t="shared" si="61"/>
        <v>0</v>
      </c>
      <c r="H535">
        <f t="shared" si="61"/>
        <v>1</v>
      </c>
      <c r="I535">
        <f t="shared" si="61"/>
        <v>0</v>
      </c>
      <c r="J535" s="21">
        <f t="shared" si="64"/>
        <v>1</v>
      </c>
      <c r="K535">
        <f t="shared" si="60"/>
        <v>0</v>
      </c>
      <c r="L535">
        <f t="shared" si="63"/>
        <v>0</v>
      </c>
      <c r="M535">
        <f t="shared" si="63"/>
        <v>0</v>
      </c>
      <c r="N535">
        <f t="shared" si="63"/>
        <v>0</v>
      </c>
      <c r="O535">
        <f t="shared" si="63"/>
        <v>0</v>
      </c>
      <c r="P535">
        <f t="shared" si="63"/>
        <v>0</v>
      </c>
      <c r="Q535">
        <f t="shared" si="63"/>
        <v>0</v>
      </c>
      <c r="R535">
        <f t="shared" si="63"/>
        <v>0</v>
      </c>
      <c r="S535">
        <f t="shared" si="63"/>
        <v>0</v>
      </c>
      <c r="T535" s="26" t="str">
        <f t="shared" si="65"/>
        <v>California</v>
      </c>
      <c r="U535" s="19" t="str">
        <f t="shared" si="66"/>
        <v/>
      </c>
    </row>
    <row r="536" spans="1:21" x14ac:dyDescent="0.3">
      <c r="A536" s="15" t="s">
        <v>16142</v>
      </c>
      <c r="B536" s="16" t="s">
        <v>8081</v>
      </c>
      <c r="C536" s="17">
        <v>22</v>
      </c>
      <c r="D536">
        <f t="shared" si="62"/>
        <v>0</v>
      </c>
      <c r="E536">
        <f t="shared" si="62"/>
        <v>0</v>
      </c>
      <c r="F536">
        <f t="shared" si="61"/>
        <v>0</v>
      </c>
      <c r="G536">
        <f t="shared" si="61"/>
        <v>0</v>
      </c>
      <c r="H536">
        <f t="shared" si="61"/>
        <v>1</v>
      </c>
      <c r="I536">
        <f t="shared" si="61"/>
        <v>0</v>
      </c>
      <c r="J536" s="21">
        <f t="shared" si="64"/>
        <v>1</v>
      </c>
      <c r="K536">
        <f t="shared" si="60"/>
        <v>0</v>
      </c>
      <c r="L536">
        <f t="shared" si="63"/>
        <v>0</v>
      </c>
      <c r="M536">
        <f t="shared" si="63"/>
        <v>0</v>
      </c>
      <c r="N536">
        <f t="shared" si="63"/>
        <v>0</v>
      </c>
      <c r="O536">
        <f t="shared" si="63"/>
        <v>0</v>
      </c>
      <c r="P536">
        <f t="shared" si="63"/>
        <v>0</v>
      </c>
      <c r="Q536">
        <f t="shared" si="63"/>
        <v>0</v>
      </c>
      <c r="R536">
        <f t="shared" si="63"/>
        <v>0</v>
      </c>
      <c r="S536">
        <f t="shared" si="63"/>
        <v>0</v>
      </c>
      <c r="T536" s="26" t="str">
        <f t="shared" si="65"/>
        <v>California</v>
      </c>
      <c r="U536" s="19" t="str">
        <f t="shared" si="66"/>
        <v/>
      </c>
    </row>
    <row r="537" spans="1:21" x14ac:dyDescent="0.3">
      <c r="A537" s="15" t="s">
        <v>16142</v>
      </c>
      <c r="B537" s="16" t="s">
        <v>729</v>
      </c>
      <c r="C537" s="17">
        <v>21</v>
      </c>
      <c r="D537">
        <f t="shared" si="62"/>
        <v>0</v>
      </c>
      <c r="E537">
        <f t="shared" si="62"/>
        <v>0</v>
      </c>
      <c r="F537">
        <f t="shared" si="61"/>
        <v>0</v>
      </c>
      <c r="G537">
        <f t="shared" si="61"/>
        <v>0</v>
      </c>
      <c r="H537">
        <f t="shared" si="61"/>
        <v>1</v>
      </c>
      <c r="I537">
        <f t="shared" si="61"/>
        <v>0</v>
      </c>
      <c r="J537" s="21">
        <f t="shared" si="64"/>
        <v>1</v>
      </c>
      <c r="K537">
        <f t="shared" si="60"/>
        <v>0</v>
      </c>
      <c r="L537">
        <f t="shared" si="63"/>
        <v>0</v>
      </c>
      <c r="M537">
        <f t="shared" si="63"/>
        <v>0</v>
      </c>
      <c r="N537">
        <f t="shared" si="63"/>
        <v>0</v>
      </c>
      <c r="O537">
        <f t="shared" si="63"/>
        <v>0</v>
      </c>
      <c r="P537">
        <f t="shared" si="63"/>
        <v>0</v>
      </c>
      <c r="Q537">
        <f t="shared" si="63"/>
        <v>1</v>
      </c>
      <c r="R537">
        <f t="shared" si="63"/>
        <v>0</v>
      </c>
      <c r="S537">
        <f t="shared" si="63"/>
        <v>0</v>
      </c>
      <c r="T537" s="26" t="str">
        <f t="shared" si="65"/>
        <v>California</v>
      </c>
      <c r="U537" s="19" t="str">
        <f t="shared" si="66"/>
        <v>Surimi</v>
      </c>
    </row>
    <row r="538" spans="1:21" x14ac:dyDescent="0.3">
      <c r="A538" s="15" t="s">
        <v>16142</v>
      </c>
      <c r="B538" s="16" t="s">
        <v>2149</v>
      </c>
      <c r="C538" s="17">
        <v>28</v>
      </c>
      <c r="D538">
        <f t="shared" si="62"/>
        <v>0</v>
      </c>
      <c r="E538">
        <f t="shared" si="62"/>
        <v>0</v>
      </c>
      <c r="F538">
        <f t="shared" si="61"/>
        <v>0</v>
      </c>
      <c r="G538">
        <f t="shared" si="61"/>
        <v>0</v>
      </c>
      <c r="H538">
        <f t="shared" si="61"/>
        <v>1</v>
      </c>
      <c r="I538">
        <f t="shared" si="61"/>
        <v>0</v>
      </c>
      <c r="J538" s="21">
        <f t="shared" si="64"/>
        <v>1</v>
      </c>
      <c r="K538">
        <f t="shared" si="60"/>
        <v>0</v>
      </c>
      <c r="L538">
        <f t="shared" si="63"/>
        <v>1</v>
      </c>
      <c r="M538">
        <f t="shared" si="63"/>
        <v>0</v>
      </c>
      <c r="N538">
        <f t="shared" si="63"/>
        <v>0</v>
      </c>
      <c r="O538">
        <f t="shared" si="63"/>
        <v>0</v>
      </c>
      <c r="P538">
        <f t="shared" si="63"/>
        <v>0</v>
      </c>
      <c r="Q538">
        <f t="shared" si="63"/>
        <v>0</v>
      </c>
      <c r="R538">
        <f t="shared" si="63"/>
        <v>0</v>
      </c>
      <c r="S538">
        <f t="shared" si="63"/>
        <v>0</v>
      </c>
      <c r="T538" s="26" t="str">
        <f t="shared" si="65"/>
        <v>California</v>
      </c>
      <c r="U538" s="19" t="str">
        <f t="shared" si="66"/>
        <v>Tuńczyk</v>
      </c>
    </row>
    <row r="539" spans="1:21" x14ac:dyDescent="0.3">
      <c r="A539" s="15" t="s">
        <v>16142</v>
      </c>
      <c r="B539" s="16" t="s">
        <v>7699</v>
      </c>
      <c r="C539" s="17">
        <v>20</v>
      </c>
      <c r="D539">
        <f t="shared" si="62"/>
        <v>0</v>
      </c>
      <c r="E539">
        <f t="shared" si="62"/>
        <v>0</v>
      </c>
      <c r="F539">
        <f t="shared" si="61"/>
        <v>0</v>
      </c>
      <c r="G539">
        <f t="shared" si="61"/>
        <v>0</v>
      </c>
      <c r="H539">
        <f t="shared" si="61"/>
        <v>1</v>
      </c>
      <c r="I539">
        <f t="shared" si="61"/>
        <v>0</v>
      </c>
      <c r="J539" s="21">
        <f t="shared" si="64"/>
        <v>1</v>
      </c>
      <c r="K539">
        <f t="shared" si="60"/>
        <v>0</v>
      </c>
      <c r="L539">
        <f t="shared" si="63"/>
        <v>0</v>
      </c>
      <c r="M539">
        <f t="shared" si="63"/>
        <v>0</v>
      </c>
      <c r="N539">
        <f t="shared" si="63"/>
        <v>0</v>
      </c>
      <c r="O539">
        <f t="shared" si="63"/>
        <v>0</v>
      </c>
      <c r="P539">
        <f t="shared" si="63"/>
        <v>0</v>
      </c>
      <c r="Q539">
        <f t="shared" ref="L539:S571" si="67">IF(IFERROR(SEARCH(Q$1,$B539),0)&gt;0,1,0)</f>
        <v>0</v>
      </c>
      <c r="R539">
        <f t="shared" si="67"/>
        <v>1</v>
      </c>
      <c r="S539">
        <f t="shared" si="67"/>
        <v>0</v>
      </c>
      <c r="T539" s="26" t="str">
        <f t="shared" si="65"/>
        <v>California</v>
      </c>
      <c r="U539" s="19" t="str">
        <f t="shared" si="66"/>
        <v>Weg</v>
      </c>
    </row>
    <row r="540" spans="1:21" x14ac:dyDescent="0.3">
      <c r="A540" s="15" t="s">
        <v>16142</v>
      </c>
      <c r="B540" s="16" t="s">
        <v>7382</v>
      </c>
      <c r="C540" s="17">
        <v>28</v>
      </c>
      <c r="D540">
        <f t="shared" si="62"/>
        <v>0</v>
      </c>
      <c r="E540">
        <f t="shared" si="62"/>
        <v>0</v>
      </c>
      <c r="F540">
        <f t="shared" si="61"/>
        <v>0</v>
      </c>
      <c r="G540">
        <f t="shared" si="61"/>
        <v>0</v>
      </c>
      <c r="H540">
        <f t="shared" si="61"/>
        <v>1</v>
      </c>
      <c r="I540">
        <f t="shared" si="61"/>
        <v>0</v>
      </c>
      <c r="J540" s="21">
        <f t="shared" si="64"/>
        <v>1</v>
      </c>
      <c r="K540">
        <f t="shared" ref="K540:K603" si="68">IF(IFERROR(SEARCH(K$1,$B540),0)&gt;0,1,0)</f>
        <v>0</v>
      </c>
      <c r="L540">
        <f t="shared" si="67"/>
        <v>0</v>
      </c>
      <c r="M540">
        <f t="shared" si="67"/>
        <v>1</v>
      </c>
      <c r="N540">
        <f t="shared" si="67"/>
        <v>0</v>
      </c>
      <c r="O540">
        <f t="shared" si="67"/>
        <v>0</v>
      </c>
      <c r="P540">
        <f t="shared" si="67"/>
        <v>0</v>
      </c>
      <c r="Q540">
        <f t="shared" si="67"/>
        <v>0</v>
      </c>
      <c r="R540">
        <f t="shared" si="67"/>
        <v>0</v>
      </c>
      <c r="S540">
        <f t="shared" si="67"/>
        <v>0</v>
      </c>
      <c r="T540" s="26" t="str">
        <f t="shared" si="65"/>
        <v>California</v>
      </c>
      <c r="U540" s="19" t="str">
        <f t="shared" si="66"/>
        <v>Węgorz</v>
      </c>
    </row>
    <row r="541" spans="1:21" x14ac:dyDescent="0.3">
      <c r="A541" s="15" t="s">
        <v>16142</v>
      </c>
      <c r="B541" s="16" t="s">
        <v>3944</v>
      </c>
      <c r="C541" s="17">
        <v>24</v>
      </c>
      <c r="D541">
        <f t="shared" si="62"/>
        <v>0</v>
      </c>
      <c r="E541">
        <f t="shared" si="62"/>
        <v>0</v>
      </c>
      <c r="F541">
        <f t="shared" si="61"/>
        <v>0</v>
      </c>
      <c r="G541">
        <f t="shared" si="61"/>
        <v>0</v>
      </c>
      <c r="H541">
        <f t="shared" si="61"/>
        <v>0</v>
      </c>
      <c r="I541">
        <f t="shared" si="61"/>
        <v>1</v>
      </c>
      <c r="J541" s="21">
        <f t="shared" si="64"/>
        <v>1</v>
      </c>
      <c r="K541">
        <f t="shared" si="68"/>
        <v>0</v>
      </c>
      <c r="L541">
        <f t="shared" si="67"/>
        <v>0</v>
      </c>
      <c r="M541">
        <f t="shared" si="67"/>
        <v>0</v>
      </c>
      <c r="N541">
        <f t="shared" si="67"/>
        <v>0</v>
      </c>
      <c r="O541">
        <f t="shared" si="67"/>
        <v>0</v>
      </c>
      <c r="P541">
        <f t="shared" si="67"/>
        <v>0</v>
      </c>
      <c r="Q541">
        <f t="shared" si="67"/>
        <v>0</v>
      </c>
      <c r="R541">
        <f t="shared" si="67"/>
        <v>0</v>
      </c>
      <c r="S541">
        <f t="shared" si="67"/>
        <v>0</v>
      </c>
      <c r="T541" s="26" t="str">
        <f t="shared" si="65"/>
        <v>Futomak</v>
      </c>
      <c r="U541" s="19" t="str">
        <f t="shared" si="66"/>
        <v/>
      </c>
    </row>
    <row r="542" spans="1:21" x14ac:dyDescent="0.3">
      <c r="A542" s="15" t="s">
        <v>16142</v>
      </c>
      <c r="B542" s="16" t="s">
        <v>8065</v>
      </c>
      <c r="C542" s="17">
        <v>24</v>
      </c>
      <c r="D542">
        <f t="shared" si="62"/>
        <v>0</v>
      </c>
      <c r="E542">
        <f t="shared" si="62"/>
        <v>0</v>
      </c>
      <c r="F542">
        <f t="shared" si="62"/>
        <v>0</v>
      </c>
      <c r="G542">
        <f t="shared" si="62"/>
        <v>0</v>
      </c>
      <c r="H542">
        <f t="shared" si="62"/>
        <v>0</v>
      </c>
      <c r="I542">
        <f t="shared" si="62"/>
        <v>1</v>
      </c>
      <c r="J542" s="21">
        <f t="shared" si="64"/>
        <v>1</v>
      </c>
      <c r="K542">
        <f t="shared" si="68"/>
        <v>0</v>
      </c>
      <c r="L542">
        <f t="shared" si="67"/>
        <v>0</v>
      </c>
      <c r="M542">
        <f t="shared" si="67"/>
        <v>0</v>
      </c>
      <c r="N542">
        <f t="shared" si="67"/>
        <v>0</v>
      </c>
      <c r="O542">
        <f t="shared" si="67"/>
        <v>0</v>
      </c>
      <c r="P542">
        <f t="shared" si="67"/>
        <v>0</v>
      </c>
      <c r="Q542">
        <f t="shared" si="67"/>
        <v>0</v>
      </c>
      <c r="R542">
        <f t="shared" si="67"/>
        <v>0</v>
      </c>
      <c r="S542">
        <f t="shared" si="67"/>
        <v>0</v>
      </c>
      <c r="T542" s="26" t="str">
        <f t="shared" si="65"/>
        <v>Futomak</v>
      </c>
      <c r="U542" s="19" t="str">
        <f t="shared" si="66"/>
        <v/>
      </c>
    </row>
    <row r="543" spans="1:21" x14ac:dyDescent="0.3">
      <c r="A543" s="15" t="s">
        <v>16142</v>
      </c>
      <c r="B543" s="16" t="s">
        <v>8072</v>
      </c>
      <c r="C543" s="17">
        <v>22</v>
      </c>
      <c r="D543">
        <f t="shared" ref="D543:I579" si="69">IF(IFERROR(SEARCH(D$1,$B543),0)&gt;0,1,0)</f>
        <v>0</v>
      </c>
      <c r="E543">
        <f t="shared" si="69"/>
        <v>0</v>
      </c>
      <c r="F543">
        <f t="shared" si="69"/>
        <v>0</v>
      </c>
      <c r="G543">
        <f t="shared" si="69"/>
        <v>0</v>
      </c>
      <c r="H543">
        <f t="shared" si="69"/>
        <v>0</v>
      </c>
      <c r="I543">
        <f t="shared" si="69"/>
        <v>1</v>
      </c>
      <c r="J543" s="21">
        <f t="shared" si="64"/>
        <v>1</v>
      </c>
      <c r="K543">
        <f t="shared" si="68"/>
        <v>0</v>
      </c>
      <c r="L543">
        <f t="shared" si="67"/>
        <v>0</v>
      </c>
      <c r="M543">
        <f t="shared" si="67"/>
        <v>0</v>
      </c>
      <c r="N543">
        <f t="shared" si="67"/>
        <v>0</v>
      </c>
      <c r="O543">
        <f t="shared" si="67"/>
        <v>0</v>
      </c>
      <c r="P543">
        <f t="shared" si="67"/>
        <v>0</v>
      </c>
      <c r="Q543">
        <f t="shared" si="67"/>
        <v>0</v>
      </c>
      <c r="R543">
        <f t="shared" si="67"/>
        <v>0</v>
      </c>
      <c r="S543">
        <f t="shared" si="67"/>
        <v>0</v>
      </c>
      <c r="T543" s="26" t="str">
        <f t="shared" si="65"/>
        <v>Futomak</v>
      </c>
      <c r="U543" s="19" t="str">
        <f t="shared" si="66"/>
        <v/>
      </c>
    </row>
    <row r="544" spans="1:21" x14ac:dyDescent="0.3">
      <c r="A544" s="15" t="s">
        <v>16142</v>
      </c>
      <c r="B544" s="16" t="s">
        <v>761</v>
      </c>
      <c r="C544" s="17">
        <v>18</v>
      </c>
      <c r="D544">
        <f t="shared" si="69"/>
        <v>0</v>
      </c>
      <c r="E544">
        <f t="shared" si="69"/>
        <v>0</v>
      </c>
      <c r="F544">
        <f t="shared" si="69"/>
        <v>0</v>
      </c>
      <c r="G544">
        <f t="shared" si="69"/>
        <v>0</v>
      </c>
      <c r="H544">
        <f t="shared" si="69"/>
        <v>0</v>
      </c>
      <c r="I544">
        <f t="shared" si="69"/>
        <v>1</v>
      </c>
      <c r="J544" s="21">
        <f t="shared" si="64"/>
        <v>1</v>
      </c>
      <c r="K544">
        <f t="shared" si="68"/>
        <v>0</v>
      </c>
      <c r="L544">
        <f t="shared" si="67"/>
        <v>0</v>
      </c>
      <c r="M544">
        <f t="shared" si="67"/>
        <v>0</v>
      </c>
      <c r="N544">
        <f t="shared" si="67"/>
        <v>0</v>
      </c>
      <c r="O544">
        <f t="shared" si="67"/>
        <v>0</v>
      </c>
      <c r="P544">
        <f t="shared" si="67"/>
        <v>0</v>
      </c>
      <c r="Q544">
        <f t="shared" si="67"/>
        <v>1</v>
      </c>
      <c r="R544">
        <f t="shared" si="67"/>
        <v>0</v>
      </c>
      <c r="S544">
        <f t="shared" si="67"/>
        <v>0</v>
      </c>
      <c r="T544" s="26" t="str">
        <f t="shared" si="65"/>
        <v>Futomak</v>
      </c>
      <c r="U544" s="19" t="str">
        <f t="shared" si="66"/>
        <v>Surimi</v>
      </c>
    </row>
    <row r="545" spans="1:21" x14ac:dyDescent="0.3">
      <c r="A545" s="15" t="s">
        <v>16142</v>
      </c>
      <c r="B545" s="16" t="s">
        <v>8067</v>
      </c>
      <c r="C545" s="17">
        <v>24</v>
      </c>
      <c r="D545">
        <f t="shared" si="69"/>
        <v>0</v>
      </c>
      <c r="E545">
        <f t="shared" si="69"/>
        <v>0</v>
      </c>
      <c r="F545">
        <f t="shared" si="69"/>
        <v>0</v>
      </c>
      <c r="G545">
        <f t="shared" si="69"/>
        <v>0</v>
      </c>
      <c r="H545">
        <f t="shared" si="69"/>
        <v>0</v>
      </c>
      <c r="I545">
        <f t="shared" si="69"/>
        <v>1</v>
      </c>
      <c r="J545" s="21">
        <f t="shared" si="64"/>
        <v>1</v>
      </c>
      <c r="K545">
        <f t="shared" si="68"/>
        <v>0</v>
      </c>
      <c r="L545">
        <f t="shared" si="67"/>
        <v>0</v>
      </c>
      <c r="M545">
        <f t="shared" si="67"/>
        <v>0</v>
      </c>
      <c r="N545">
        <f t="shared" si="67"/>
        <v>0</v>
      </c>
      <c r="O545">
        <f t="shared" si="67"/>
        <v>0</v>
      </c>
      <c r="P545">
        <f t="shared" si="67"/>
        <v>0</v>
      </c>
      <c r="Q545">
        <f t="shared" si="67"/>
        <v>0</v>
      </c>
      <c r="R545">
        <f t="shared" si="67"/>
        <v>0</v>
      </c>
      <c r="S545">
        <f t="shared" si="67"/>
        <v>0</v>
      </c>
      <c r="T545" s="26" t="str">
        <f t="shared" si="65"/>
        <v>Futomak</v>
      </c>
      <c r="U545" s="19" t="str">
        <f t="shared" si="66"/>
        <v/>
      </c>
    </row>
    <row r="546" spans="1:21" x14ac:dyDescent="0.3">
      <c r="A546" s="15" t="s">
        <v>16142</v>
      </c>
      <c r="B546" s="16" t="s">
        <v>3948</v>
      </c>
      <c r="C546" s="17">
        <v>24</v>
      </c>
      <c r="D546">
        <f t="shared" si="69"/>
        <v>0</v>
      </c>
      <c r="E546">
        <f t="shared" si="69"/>
        <v>0</v>
      </c>
      <c r="F546">
        <f t="shared" si="69"/>
        <v>0</v>
      </c>
      <c r="G546">
        <f t="shared" si="69"/>
        <v>0</v>
      </c>
      <c r="H546">
        <f t="shared" si="69"/>
        <v>0</v>
      </c>
      <c r="I546">
        <f t="shared" si="69"/>
        <v>1</v>
      </c>
      <c r="J546" s="21">
        <f t="shared" si="64"/>
        <v>1</v>
      </c>
      <c r="K546">
        <f t="shared" si="68"/>
        <v>0</v>
      </c>
      <c r="L546">
        <f t="shared" si="67"/>
        <v>0</v>
      </c>
      <c r="M546">
        <f t="shared" si="67"/>
        <v>0</v>
      </c>
      <c r="N546">
        <f t="shared" si="67"/>
        <v>0</v>
      </c>
      <c r="O546">
        <f t="shared" si="67"/>
        <v>0</v>
      </c>
      <c r="P546">
        <f t="shared" si="67"/>
        <v>0</v>
      </c>
      <c r="Q546">
        <f t="shared" si="67"/>
        <v>0</v>
      </c>
      <c r="R546">
        <f t="shared" si="67"/>
        <v>0</v>
      </c>
      <c r="S546">
        <f t="shared" si="67"/>
        <v>0</v>
      </c>
      <c r="T546" s="26" t="str">
        <f t="shared" si="65"/>
        <v>Futomak</v>
      </c>
      <c r="U546" s="19" t="str">
        <f t="shared" si="66"/>
        <v/>
      </c>
    </row>
    <row r="547" spans="1:21" x14ac:dyDescent="0.3">
      <c r="A547" s="15" t="s">
        <v>16142</v>
      </c>
      <c r="B547" s="16" t="s">
        <v>3951</v>
      </c>
      <c r="C547" s="17">
        <v>26</v>
      </c>
      <c r="D547">
        <f t="shared" si="69"/>
        <v>0</v>
      </c>
      <c r="E547">
        <f t="shared" si="69"/>
        <v>0</v>
      </c>
      <c r="F547">
        <f t="shared" si="69"/>
        <v>0</v>
      </c>
      <c r="G547">
        <f t="shared" si="69"/>
        <v>0</v>
      </c>
      <c r="H547">
        <f t="shared" si="69"/>
        <v>0</v>
      </c>
      <c r="I547">
        <f t="shared" si="69"/>
        <v>1</v>
      </c>
      <c r="J547" s="21">
        <f t="shared" si="64"/>
        <v>1</v>
      </c>
      <c r="K547">
        <f t="shared" si="68"/>
        <v>0</v>
      </c>
      <c r="L547">
        <f t="shared" si="67"/>
        <v>0</v>
      </c>
      <c r="M547">
        <f t="shared" si="67"/>
        <v>0</v>
      </c>
      <c r="N547">
        <f t="shared" si="67"/>
        <v>0</v>
      </c>
      <c r="O547">
        <f t="shared" si="67"/>
        <v>0</v>
      </c>
      <c r="P547">
        <f t="shared" si="67"/>
        <v>0</v>
      </c>
      <c r="Q547">
        <f t="shared" si="67"/>
        <v>0</v>
      </c>
      <c r="R547">
        <f t="shared" si="67"/>
        <v>0</v>
      </c>
      <c r="S547">
        <f t="shared" si="67"/>
        <v>1</v>
      </c>
      <c r="T547" s="26" t="str">
        <f t="shared" si="65"/>
        <v>Futomak</v>
      </c>
      <c r="U547" s="19" t="str">
        <f t="shared" si="66"/>
        <v>Unagi</v>
      </c>
    </row>
    <row r="548" spans="1:21" x14ac:dyDescent="0.3">
      <c r="A548" s="15" t="s">
        <v>16142</v>
      </c>
      <c r="B548" s="16" t="s">
        <v>8069</v>
      </c>
      <c r="C548" s="17">
        <v>18</v>
      </c>
      <c r="D548">
        <f t="shared" si="69"/>
        <v>0</v>
      </c>
      <c r="E548">
        <f t="shared" si="69"/>
        <v>0</v>
      </c>
      <c r="F548">
        <f t="shared" si="69"/>
        <v>0</v>
      </c>
      <c r="G548">
        <f t="shared" si="69"/>
        <v>0</v>
      </c>
      <c r="H548">
        <f t="shared" si="69"/>
        <v>0</v>
      </c>
      <c r="I548">
        <f t="shared" si="69"/>
        <v>1</v>
      </c>
      <c r="J548" s="21">
        <f t="shared" si="64"/>
        <v>1</v>
      </c>
      <c r="K548">
        <f t="shared" si="68"/>
        <v>0</v>
      </c>
      <c r="L548">
        <f t="shared" si="67"/>
        <v>0</v>
      </c>
      <c r="M548">
        <f t="shared" si="67"/>
        <v>0</v>
      </c>
      <c r="N548">
        <f t="shared" si="67"/>
        <v>0</v>
      </c>
      <c r="O548">
        <f t="shared" si="67"/>
        <v>0</v>
      </c>
      <c r="P548">
        <f t="shared" si="67"/>
        <v>0</v>
      </c>
      <c r="Q548">
        <f t="shared" si="67"/>
        <v>0</v>
      </c>
      <c r="R548">
        <f t="shared" si="67"/>
        <v>0</v>
      </c>
      <c r="S548">
        <f t="shared" si="67"/>
        <v>0</v>
      </c>
      <c r="T548" s="26" t="str">
        <f t="shared" si="65"/>
        <v>Futomak</v>
      </c>
      <c r="U548" s="19" t="str">
        <f t="shared" si="66"/>
        <v/>
      </c>
    </row>
    <row r="549" spans="1:21" x14ac:dyDescent="0.3">
      <c r="A549" s="15" t="s">
        <v>16142</v>
      </c>
      <c r="B549" s="16" t="s">
        <v>8074</v>
      </c>
      <c r="C549" s="17">
        <v>26</v>
      </c>
      <c r="D549">
        <f t="shared" si="69"/>
        <v>0</v>
      </c>
      <c r="E549">
        <f t="shared" si="69"/>
        <v>0</v>
      </c>
      <c r="F549">
        <f t="shared" si="69"/>
        <v>0</v>
      </c>
      <c r="G549">
        <f t="shared" si="69"/>
        <v>0</v>
      </c>
      <c r="H549">
        <f t="shared" si="69"/>
        <v>0</v>
      </c>
      <c r="I549">
        <f t="shared" si="69"/>
        <v>1</v>
      </c>
      <c r="J549" s="21">
        <f t="shared" si="64"/>
        <v>1</v>
      </c>
      <c r="K549">
        <f t="shared" si="68"/>
        <v>0</v>
      </c>
      <c r="L549">
        <f t="shared" si="67"/>
        <v>0</v>
      </c>
      <c r="M549">
        <f t="shared" si="67"/>
        <v>0</v>
      </c>
      <c r="N549">
        <f t="shared" si="67"/>
        <v>0</v>
      </c>
      <c r="O549">
        <f t="shared" si="67"/>
        <v>0</v>
      </c>
      <c r="P549">
        <f t="shared" si="67"/>
        <v>0</v>
      </c>
      <c r="Q549">
        <f t="shared" si="67"/>
        <v>0</v>
      </c>
      <c r="R549">
        <f t="shared" si="67"/>
        <v>0</v>
      </c>
      <c r="S549">
        <f t="shared" si="67"/>
        <v>0</v>
      </c>
      <c r="T549" s="26" t="str">
        <f t="shared" si="65"/>
        <v>Futomak</v>
      </c>
      <c r="U549" s="19" t="str">
        <f t="shared" si="66"/>
        <v/>
      </c>
    </row>
    <row r="550" spans="1:21" x14ac:dyDescent="0.3">
      <c r="A550" s="15" t="s">
        <v>16142</v>
      </c>
      <c r="B550" s="16" t="s">
        <v>635</v>
      </c>
      <c r="C550" s="17">
        <v>10</v>
      </c>
      <c r="D550">
        <f t="shared" si="69"/>
        <v>0</v>
      </c>
      <c r="E550">
        <f t="shared" si="69"/>
        <v>0</v>
      </c>
      <c r="F550">
        <f t="shared" si="69"/>
        <v>1</v>
      </c>
      <c r="G550">
        <f t="shared" si="69"/>
        <v>0</v>
      </c>
      <c r="H550">
        <f t="shared" si="69"/>
        <v>0</v>
      </c>
      <c r="I550">
        <f t="shared" si="69"/>
        <v>0</v>
      </c>
      <c r="J550" s="21">
        <f t="shared" si="64"/>
        <v>1</v>
      </c>
      <c r="K550">
        <f t="shared" si="68"/>
        <v>0</v>
      </c>
      <c r="L550">
        <f t="shared" si="67"/>
        <v>0</v>
      </c>
      <c r="M550">
        <f t="shared" si="67"/>
        <v>0</v>
      </c>
      <c r="N550">
        <f t="shared" si="67"/>
        <v>0</v>
      </c>
      <c r="O550">
        <f t="shared" si="67"/>
        <v>1</v>
      </c>
      <c r="P550">
        <f t="shared" si="67"/>
        <v>0</v>
      </c>
      <c r="Q550">
        <f t="shared" si="67"/>
        <v>0</v>
      </c>
      <c r="R550">
        <f t="shared" si="67"/>
        <v>0</v>
      </c>
      <c r="S550">
        <f t="shared" si="67"/>
        <v>0</v>
      </c>
      <c r="T550" s="26" t="str">
        <f t="shared" si="65"/>
        <v>Hosomak</v>
      </c>
      <c r="U550" s="19" t="str">
        <f t="shared" si="66"/>
        <v>Awokado</v>
      </c>
    </row>
    <row r="551" spans="1:21" x14ac:dyDescent="0.3">
      <c r="A551" s="15" t="s">
        <v>16142</v>
      </c>
      <c r="B551" s="16" t="s">
        <v>640</v>
      </c>
      <c r="C551" s="17">
        <v>14</v>
      </c>
      <c r="D551">
        <f t="shared" si="69"/>
        <v>0</v>
      </c>
      <c r="E551">
        <f t="shared" si="69"/>
        <v>0</v>
      </c>
      <c r="F551">
        <f t="shared" si="69"/>
        <v>1</v>
      </c>
      <c r="G551">
        <f t="shared" si="69"/>
        <v>0</v>
      </c>
      <c r="H551">
        <f t="shared" si="69"/>
        <v>0</v>
      </c>
      <c r="I551">
        <f t="shared" si="69"/>
        <v>0</v>
      </c>
      <c r="J551" s="21">
        <f t="shared" si="64"/>
        <v>1</v>
      </c>
      <c r="K551">
        <f t="shared" si="68"/>
        <v>0</v>
      </c>
      <c r="L551">
        <f t="shared" si="67"/>
        <v>0</v>
      </c>
      <c r="M551">
        <f t="shared" si="67"/>
        <v>0</v>
      </c>
      <c r="N551">
        <f t="shared" si="67"/>
        <v>1</v>
      </c>
      <c r="O551">
        <f t="shared" si="67"/>
        <v>0</v>
      </c>
      <c r="P551">
        <f t="shared" si="67"/>
        <v>0</v>
      </c>
      <c r="Q551">
        <f t="shared" si="67"/>
        <v>0</v>
      </c>
      <c r="R551">
        <f t="shared" si="67"/>
        <v>0</v>
      </c>
      <c r="S551">
        <f t="shared" si="67"/>
        <v>0</v>
      </c>
      <c r="T551" s="26" t="str">
        <f t="shared" si="65"/>
        <v>Hosomak</v>
      </c>
      <c r="U551" s="19" t="str">
        <f t="shared" si="66"/>
        <v>Krewetk</v>
      </c>
    </row>
    <row r="552" spans="1:21" x14ac:dyDescent="0.3">
      <c r="A552" s="15" t="s">
        <v>16142</v>
      </c>
      <c r="B552" s="16" t="s">
        <v>637</v>
      </c>
      <c r="C552" s="17">
        <v>16</v>
      </c>
      <c r="D552">
        <f t="shared" si="69"/>
        <v>0</v>
      </c>
      <c r="E552">
        <f t="shared" si="69"/>
        <v>0</v>
      </c>
      <c r="F552">
        <f t="shared" si="69"/>
        <v>1</v>
      </c>
      <c r="G552">
        <f t="shared" si="69"/>
        <v>0</v>
      </c>
      <c r="H552">
        <f t="shared" si="69"/>
        <v>0</v>
      </c>
      <c r="I552">
        <f t="shared" si="69"/>
        <v>0</v>
      </c>
      <c r="J552" s="21">
        <f t="shared" si="64"/>
        <v>1</v>
      </c>
      <c r="K552">
        <f t="shared" si="68"/>
        <v>1</v>
      </c>
      <c r="L552">
        <f t="shared" si="67"/>
        <v>0</v>
      </c>
      <c r="M552">
        <f t="shared" si="67"/>
        <v>0</v>
      </c>
      <c r="N552">
        <f t="shared" si="67"/>
        <v>0</v>
      </c>
      <c r="O552">
        <f t="shared" si="67"/>
        <v>0</v>
      </c>
      <c r="P552">
        <f t="shared" si="67"/>
        <v>0</v>
      </c>
      <c r="Q552">
        <f t="shared" si="67"/>
        <v>0</v>
      </c>
      <c r="R552">
        <f t="shared" si="67"/>
        <v>0</v>
      </c>
      <c r="S552">
        <f t="shared" si="67"/>
        <v>0</v>
      </c>
      <c r="T552" s="26" t="str">
        <f t="shared" si="65"/>
        <v>Hosomak</v>
      </c>
      <c r="U552" s="19" t="str">
        <f t="shared" si="66"/>
        <v>Łoso</v>
      </c>
    </row>
    <row r="553" spans="1:21" x14ac:dyDescent="0.3">
      <c r="A553" s="15" t="s">
        <v>16142</v>
      </c>
      <c r="B553" s="16" t="s">
        <v>633</v>
      </c>
      <c r="C553" s="17">
        <v>10</v>
      </c>
      <c r="D553">
        <f t="shared" si="69"/>
        <v>0</v>
      </c>
      <c r="E553">
        <f t="shared" si="69"/>
        <v>0</v>
      </c>
      <c r="F553">
        <f t="shared" si="69"/>
        <v>1</v>
      </c>
      <c r="G553">
        <f t="shared" si="69"/>
        <v>0</v>
      </c>
      <c r="H553">
        <f t="shared" si="69"/>
        <v>0</v>
      </c>
      <c r="I553">
        <f t="shared" si="69"/>
        <v>0</v>
      </c>
      <c r="J553" s="21">
        <f t="shared" si="64"/>
        <v>1</v>
      </c>
      <c r="K553">
        <f t="shared" si="68"/>
        <v>0</v>
      </c>
      <c r="L553">
        <f t="shared" si="67"/>
        <v>0</v>
      </c>
      <c r="M553">
        <f t="shared" si="67"/>
        <v>0</v>
      </c>
      <c r="N553">
        <f t="shared" si="67"/>
        <v>0</v>
      </c>
      <c r="O553">
        <f t="shared" si="67"/>
        <v>0</v>
      </c>
      <c r="P553">
        <f t="shared" si="67"/>
        <v>1</v>
      </c>
      <c r="Q553">
        <f t="shared" si="67"/>
        <v>0</v>
      </c>
      <c r="R553">
        <f t="shared" si="67"/>
        <v>0</v>
      </c>
      <c r="S553">
        <f t="shared" si="67"/>
        <v>0</v>
      </c>
      <c r="T553" s="26" t="str">
        <f t="shared" si="65"/>
        <v>Hosomak</v>
      </c>
      <c r="U553" s="19" t="str">
        <f t="shared" si="66"/>
        <v>Ogórek</v>
      </c>
    </row>
    <row r="554" spans="1:21" x14ac:dyDescent="0.3">
      <c r="A554" s="15" t="s">
        <v>16142</v>
      </c>
      <c r="B554" s="16" t="s">
        <v>8048</v>
      </c>
      <c r="C554" s="17">
        <v>14</v>
      </c>
      <c r="D554">
        <f t="shared" si="69"/>
        <v>0</v>
      </c>
      <c r="E554">
        <f t="shared" si="69"/>
        <v>0</v>
      </c>
      <c r="F554">
        <f t="shared" si="69"/>
        <v>1</v>
      </c>
      <c r="G554">
        <f t="shared" si="69"/>
        <v>0</v>
      </c>
      <c r="H554">
        <f t="shared" si="69"/>
        <v>0</v>
      </c>
      <c r="I554">
        <f t="shared" si="69"/>
        <v>0</v>
      </c>
      <c r="J554" s="21">
        <f t="shared" si="64"/>
        <v>1</v>
      </c>
      <c r="K554">
        <f t="shared" si="68"/>
        <v>0</v>
      </c>
      <c r="L554">
        <f t="shared" si="67"/>
        <v>0</v>
      </c>
      <c r="M554">
        <f t="shared" si="67"/>
        <v>0</v>
      </c>
      <c r="N554">
        <f t="shared" si="67"/>
        <v>0</v>
      </c>
      <c r="O554">
        <f t="shared" si="67"/>
        <v>0</v>
      </c>
      <c r="P554">
        <f t="shared" si="67"/>
        <v>0</v>
      </c>
      <c r="Q554">
        <f t="shared" si="67"/>
        <v>0</v>
      </c>
      <c r="R554">
        <f t="shared" si="67"/>
        <v>0</v>
      </c>
      <c r="S554">
        <f t="shared" si="67"/>
        <v>0</v>
      </c>
      <c r="T554" s="26" t="str">
        <f t="shared" si="65"/>
        <v>Hosomak</v>
      </c>
      <c r="U554" s="19" t="str">
        <f t="shared" si="66"/>
        <v/>
      </c>
    </row>
    <row r="555" spans="1:21" x14ac:dyDescent="0.3">
      <c r="A555" s="15" t="s">
        <v>16142</v>
      </c>
      <c r="B555" s="16" t="s">
        <v>2179</v>
      </c>
      <c r="C555" s="17">
        <v>10</v>
      </c>
      <c r="D555">
        <f t="shared" si="69"/>
        <v>0</v>
      </c>
      <c r="E555">
        <f t="shared" si="69"/>
        <v>0</v>
      </c>
      <c r="F555">
        <f t="shared" si="69"/>
        <v>1</v>
      </c>
      <c r="G555">
        <f t="shared" si="69"/>
        <v>0</v>
      </c>
      <c r="H555">
        <f t="shared" si="69"/>
        <v>0</v>
      </c>
      <c r="I555">
        <f t="shared" si="69"/>
        <v>0</v>
      </c>
      <c r="J555" s="21">
        <f t="shared" si="64"/>
        <v>1</v>
      </c>
      <c r="K555">
        <f t="shared" si="68"/>
        <v>0</v>
      </c>
      <c r="L555">
        <f t="shared" si="67"/>
        <v>0</v>
      </c>
      <c r="M555">
        <f t="shared" si="67"/>
        <v>0</v>
      </c>
      <c r="N555">
        <f t="shared" si="67"/>
        <v>0</v>
      </c>
      <c r="O555">
        <f t="shared" si="67"/>
        <v>0</v>
      </c>
      <c r="P555">
        <f t="shared" si="67"/>
        <v>0</v>
      </c>
      <c r="Q555">
        <f t="shared" si="67"/>
        <v>0</v>
      </c>
      <c r="R555">
        <f t="shared" si="67"/>
        <v>0</v>
      </c>
      <c r="S555">
        <f t="shared" si="67"/>
        <v>0</v>
      </c>
      <c r="T555" s="26" t="str">
        <f t="shared" si="65"/>
        <v>Hosomak</v>
      </c>
      <c r="U555" s="19" t="str">
        <f t="shared" si="66"/>
        <v/>
      </c>
    </row>
    <row r="556" spans="1:21" x14ac:dyDescent="0.3">
      <c r="A556" s="15" t="s">
        <v>16142</v>
      </c>
      <c r="B556" s="16" t="s">
        <v>714</v>
      </c>
      <c r="C556" s="17">
        <v>11</v>
      </c>
      <c r="D556">
        <f t="shared" si="69"/>
        <v>0</v>
      </c>
      <c r="E556">
        <f t="shared" si="69"/>
        <v>0</v>
      </c>
      <c r="F556">
        <f t="shared" si="69"/>
        <v>1</v>
      </c>
      <c r="G556">
        <f t="shared" si="69"/>
        <v>0</v>
      </c>
      <c r="H556">
        <f t="shared" si="69"/>
        <v>0</v>
      </c>
      <c r="I556">
        <f t="shared" si="69"/>
        <v>0</v>
      </c>
      <c r="J556" s="21">
        <f t="shared" si="64"/>
        <v>1</v>
      </c>
      <c r="K556">
        <f t="shared" si="68"/>
        <v>0</v>
      </c>
      <c r="L556">
        <f t="shared" si="67"/>
        <v>0</v>
      </c>
      <c r="M556">
        <f t="shared" si="67"/>
        <v>0</v>
      </c>
      <c r="N556">
        <f t="shared" si="67"/>
        <v>0</v>
      </c>
      <c r="O556">
        <f t="shared" si="67"/>
        <v>0</v>
      </c>
      <c r="P556">
        <f t="shared" si="67"/>
        <v>0</v>
      </c>
      <c r="Q556">
        <f t="shared" si="67"/>
        <v>1</v>
      </c>
      <c r="R556">
        <f t="shared" si="67"/>
        <v>0</v>
      </c>
      <c r="S556">
        <f t="shared" si="67"/>
        <v>0</v>
      </c>
      <c r="T556" s="26" t="str">
        <f t="shared" si="65"/>
        <v>Hosomak</v>
      </c>
      <c r="U556" s="19" t="str">
        <f t="shared" si="66"/>
        <v>Surimi</v>
      </c>
    </row>
    <row r="557" spans="1:21" x14ac:dyDescent="0.3">
      <c r="A557" s="15" t="s">
        <v>16142</v>
      </c>
      <c r="B557" s="16" t="s">
        <v>638</v>
      </c>
      <c r="C557" s="17">
        <v>14</v>
      </c>
      <c r="D557">
        <f t="shared" si="69"/>
        <v>0</v>
      </c>
      <c r="E557">
        <f t="shared" si="69"/>
        <v>0</v>
      </c>
      <c r="F557">
        <f t="shared" si="69"/>
        <v>1</v>
      </c>
      <c r="G557">
        <f t="shared" si="69"/>
        <v>0</v>
      </c>
      <c r="H557">
        <f t="shared" si="69"/>
        <v>0</v>
      </c>
      <c r="I557">
        <f t="shared" si="69"/>
        <v>0</v>
      </c>
      <c r="J557" s="21">
        <f t="shared" si="64"/>
        <v>1</v>
      </c>
      <c r="K557">
        <f t="shared" si="68"/>
        <v>0</v>
      </c>
      <c r="L557">
        <f t="shared" si="67"/>
        <v>1</v>
      </c>
      <c r="M557">
        <f t="shared" si="67"/>
        <v>0</v>
      </c>
      <c r="N557">
        <f t="shared" si="67"/>
        <v>0</v>
      </c>
      <c r="O557">
        <f t="shared" si="67"/>
        <v>0</v>
      </c>
      <c r="P557">
        <f t="shared" si="67"/>
        <v>0</v>
      </c>
      <c r="Q557">
        <f t="shared" si="67"/>
        <v>0</v>
      </c>
      <c r="R557">
        <f t="shared" si="67"/>
        <v>0</v>
      </c>
      <c r="S557">
        <f t="shared" si="67"/>
        <v>0</v>
      </c>
      <c r="T557" s="26" t="str">
        <f t="shared" si="65"/>
        <v>Hosomak</v>
      </c>
      <c r="U557" s="19" t="str">
        <f t="shared" si="66"/>
        <v>Tuńczyk</v>
      </c>
    </row>
    <row r="558" spans="1:21" x14ac:dyDescent="0.3">
      <c r="A558" s="15" t="s">
        <v>16142</v>
      </c>
      <c r="B558" s="16" t="s">
        <v>2180</v>
      </c>
      <c r="C558" s="17">
        <v>10</v>
      </c>
      <c r="D558">
        <f t="shared" si="69"/>
        <v>0</v>
      </c>
      <c r="E558">
        <f t="shared" si="69"/>
        <v>0</v>
      </c>
      <c r="F558">
        <f t="shared" si="69"/>
        <v>1</v>
      </c>
      <c r="G558">
        <f t="shared" si="69"/>
        <v>0</v>
      </c>
      <c r="H558">
        <f t="shared" si="69"/>
        <v>0</v>
      </c>
      <c r="I558">
        <f t="shared" si="69"/>
        <v>0</v>
      </c>
      <c r="J558" s="21">
        <f t="shared" si="64"/>
        <v>1</v>
      </c>
      <c r="K558">
        <f t="shared" si="68"/>
        <v>0</v>
      </c>
      <c r="L558">
        <f t="shared" si="67"/>
        <v>0</v>
      </c>
      <c r="M558">
        <f t="shared" si="67"/>
        <v>0</v>
      </c>
      <c r="N558">
        <f t="shared" si="67"/>
        <v>0</v>
      </c>
      <c r="O558">
        <f t="shared" si="67"/>
        <v>0</v>
      </c>
      <c r="P558">
        <f t="shared" si="67"/>
        <v>0</v>
      </c>
      <c r="Q558">
        <f t="shared" si="67"/>
        <v>0</v>
      </c>
      <c r="R558">
        <f t="shared" si="67"/>
        <v>0</v>
      </c>
      <c r="S558">
        <f t="shared" si="67"/>
        <v>0</v>
      </c>
      <c r="T558" s="26" t="str">
        <f t="shared" si="65"/>
        <v>Hosomak</v>
      </c>
      <c r="U558" s="19" t="str">
        <f t="shared" si="66"/>
        <v/>
      </c>
    </row>
    <row r="559" spans="1:21" x14ac:dyDescent="0.3">
      <c r="A559" s="15" t="s">
        <v>16142</v>
      </c>
      <c r="B559" s="16" t="s">
        <v>639</v>
      </c>
      <c r="C559" s="17">
        <v>18</v>
      </c>
      <c r="D559">
        <f t="shared" si="69"/>
        <v>0</v>
      </c>
      <c r="E559">
        <f t="shared" si="69"/>
        <v>0</v>
      </c>
      <c r="F559">
        <f t="shared" si="69"/>
        <v>1</v>
      </c>
      <c r="G559">
        <f t="shared" si="69"/>
        <v>0</v>
      </c>
      <c r="H559">
        <f t="shared" si="69"/>
        <v>0</v>
      </c>
      <c r="I559">
        <f t="shared" si="69"/>
        <v>0</v>
      </c>
      <c r="J559" s="21">
        <f t="shared" si="64"/>
        <v>1</v>
      </c>
      <c r="K559">
        <f t="shared" si="68"/>
        <v>0</v>
      </c>
      <c r="L559">
        <f t="shared" si="67"/>
        <v>0</v>
      </c>
      <c r="M559">
        <f t="shared" si="67"/>
        <v>1</v>
      </c>
      <c r="N559">
        <f t="shared" si="67"/>
        <v>0</v>
      </c>
      <c r="O559">
        <f t="shared" si="67"/>
        <v>0</v>
      </c>
      <c r="P559">
        <f t="shared" si="67"/>
        <v>0</v>
      </c>
      <c r="Q559">
        <f t="shared" si="67"/>
        <v>0</v>
      </c>
      <c r="R559">
        <f t="shared" si="67"/>
        <v>0</v>
      </c>
      <c r="S559">
        <f t="shared" si="67"/>
        <v>0</v>
      </c>
      <c r="T559" s="26" t="str">
        <f t="shared" si="65"/>
        <v>Hosomak</v>
      </c>
      <c r="U559" s="19" t="str">
        <f t="shared" si="66"/>
        <v>Węgorz</v>
      </c>
    </row>
    <row r="560" spans="1:21" x14ac:dyDescent="0.3">
      <c r="A560" s="15" t="s">
        <v>16142</v>
      </c>
      <c r="B560" s="16" t="s">
        <v>585</v>
      </c>
      <c r="C560" s="17">
        <v>16</v>
      </c>
      <c r="D560">
        <f t="shared" si="69"/>
        <v>0</v>
      </c>
      <c r="E560">
        <f t="shared" si="69"/>
        <v>1</v>
      </c>
      <c r="F560">
        <f t="shared" si="69"/>
        <v>0</v>
      </c>
      <c r="G560">
        <f t="shared" si="69"/>
        <v>0</v>
      </c>
      <c r="H560">
        <f t="shared" si="69"/>
        <v>0</v>
      </c>
      <c r="I560">
        <f t="shared" si="69"/>
        <v>0</v>
      </c>
      <c r="J560" s="21">
        <f t="shared" si="64"/>
        <v>1</v>
      </c>
      <c r="K560">
        <f t="shared" si="68"/>
        <v>0</v>
      </c>
      <c r="L560">
        <f t="shared" si="67"/>
        <v>0</v>
      </c>
      <c r="M560">
        <f t="shared" si="67"/>
        <v>0</v>
      </c>
      <c r="N560">
        <f t="shared" si="67"/>
        <v>1</v>
      </c>
      <c r="O560">
        <f t="shared" si="67"/>
        <v>0</v>
      </c>
      <c r="P560">
        <f t="shared" si="67"/>
        <v>0</v>
      </c>
      <c r="Q560">
        <f t="shared" si="67"/>
        <v>0</v>
      </c>
      <c r="R560">
        <f t="shared" si="67"/>
        <v>0</v>
      </c>
      <c r="S560">
        <f t="shared" si="67"/>
        <v>0</v>
      </c>
      <c r="T560" s="26" t="str">
        <f t="shared" si="65"/>
        <v>Nigiri</v>
      </c>
      <c r="U560" s="19" t="str">
        <f t="shared" si="66"/>
        <v>Krewetk</v>
      </c>
    </row>
    <row r="561" spans="1:21" x14ac:dyDescent="0.3">
      <c r="A561" s="15" t="s">
        <v>16142</v>
      </c>
      <c r="B561" s="16" t="s">
        <v>24</v>
      </c>
      <c r="C561" s="17">
        <v>12</v>
      </c>
      <c r="D561">
        <f t="shared" si="69"/>
        <v>0</v>
      </c>
      <c r="E561">
        <f t="shared" si="69"/>
        <v>1</v>
      </c>
      <c r="F561">
        <f t="shared" si="69"/>
        <v>0</v>
      </c>
      <c r="G561">
        <f t="shared" si="69"/>
        <v>0</v>
      </c>
      <c r="H561">
        <f t="shared" si="69"/>
        <v>0</v>
      </c>
      <c r="I561">
        <f t="shared" si="69"/>
        <v>0</v>
      </c>
      <c r="J561" s="21">
        <f t="shared" si="64"/>
        <v>1</v>
      </c>
      <c r="K561">
        <f t="shared" si="68"/>
        <v>1</v>
      </c>
      <c r="L561">
        <f t="shared" si="67"/>
        <v>0</v>
      </c>
      <c r="M561">
        <f t="shared" si="67"/>
        <v>0</v>
      </c>
      <c r="N561">
        <f t="shared" si="67"/>
        <v>0</v>
      </c>
      <c r="O561">
        <f t="shared" si="67"/>
        <v>0</v>
      </c>
      <c r="P561">
        <f t="shared" si="67"/>
        <v>0</v>
      </c>
      <c r="Q561">
        <f t="shared" si="67"/>
        <v>0</v>
      </c>
      <c r="R561">
        <f t="shared" si="67"/>
        <v>0</v>
      </c>
      <c r="S561">
        <f t="shared" si="67"/>
        <v>0</v>
      </c>
      <c r="T561" s="26" t="str">
        <f t="shared" si="65"/>
        <v>Nigiri</v>
      </c>
      <c r="U561" s="19" t="str">
        <f t="shared" si="66"/>
        <v>Łoso</v>
      </c>
    </row>
    <row r="562" spans="1:21" x14ac:dyDescent="0.3">
      <c r="A562" s="15" t="s">
        <v>16142</v>
      </c>
      <c r="B562" s="16" t="s">
        <v>8045</v>
      </c>
      <c r="C562" s="17">
        <v>12</v>
      </c>
      <c r="D562">
        <f t="shared" si="69"/>
        <v>0</v>
      </c>
      <c r="E562">
        <f t="shared" si="69"/>
        <v>1</v>
      </c>
      <c r="F562">
        <f t="shared" si="69"/>
        <v>0</v>
      </c>
      <c r="G562">
        <f t="shared" si="69"/>
        <v>0</v>
      </c>
      <c r="H562">
        <f t="shared" si="69"/>
        <v>0</v>
      </c>
      <c r="I562">
        <f t="shared" si="69"/>
        <v>0</v>
      </c>
      <c r="J562" s="21">
        <f t="shared" si="64"/>
        <v>1</v>
      </c>
      <c r="K562">
        <f t="shared" si="68"/>
        <v>0</v>
      </c>
      <c r="L562">
        <f t="shared" si="67"/>
        <v>0</v>
      </c>
      <c r="M562">
        <f t="shared" si="67"/>
        <v>0</v>
      </c>
      <c r="N562">
        <f t="shared" si="67"/>
        <v>0</v>
      </c>
      <c r="O562">
        <f t="shared" si="67"/>
        <v>0</v>
      </c>
      <c r="P562">
        <f t="shared" si="67"/>
        <v>0</v>
      </c>
      <c r="Q562">
        <f t="shared" si="67"/>
        <v>0</v>
      </c>
      <c r="R562">
        <f t="shared" si="67"/>
        <v>0</v>
      </c>
      <c r="S562">
        <f t="shared" si="67"/>
        <v>0</v>
      </c>
      <c r="T562" s="26" t="str">
        <f t="shared" si="65"/>
        <v>Nigiri</v>
      </c>
      <c r="U562" s="19" t="str">
        <f t="shared" si="66"/>
        <v/>
      </c>
    </row>
    <row r="563" spans="1:21" x14ac:dyDescent="0.3">
      <c r="A563" s="15" t="s">
        <v>16142</v>
      </c>
      <c r="B563" s="16" t="s">
        <v>743</v>
      </c>
      <c r="C563" s="17">
        <v>16</v>
      </c>
      <c r="D563">
        <f t="shared" si="69"/>
        <v>0</v>
      </c>
      <c r="E563">
        <f t="shared" si="69"/>
        <v>1</v>
      </c>
      <c r="F563">
        <f t="shared" si="69"/>
        <v>0</v>
      </c>
      <c r="G563">
        <f t="shared" si="69"/>
        <v>0</v>
      </c>
      <c r="H563">
        <f t="shared" si="69"/>
        <v>0</v>
      </c>
      <c r="I563">
        <f t="shared" si="69"/>
        <v>0</v>
      </c>
      <c r="J563" s="21">
        <f t="shared" si="64"/>
        <v>1</v>
      </c>
      <c r="K563">
        <f t="shared" si="68"/>
        <v>0</v>
      </c>
      <c r="L563">
        <f t="shared" si="67"/>
        <v>1</v>
      </c>
      <c r="M563">
        <f t="shared" si="67"/>
        <v>0</v>
      </c>
      <c r="N563">
        <f t="shared" si="67"/>
        <v>0</v>
      </c>
      <c r="O563">
        <f t="shared" si="67"/>
        <v>0</v>
      </c>
      <c r="P563">
        <f t="shared" si="67"/>
        <v>0</v>
      </c>
      <c r="Q563">
        <f t="shared" si="67"/>
        <v>0</v>
      </c>
      <c r="R563">
        <f t="shared" si="67"/>
        <v>0</v>
      </c>
      <c r="S563">
        <f t="shared" si="67"/>
        <v>0</v>
      </c>
      <c r="T563" s="26" t="str">
        <f t="shared" si="65"/>
        <v>Nigiri</v>
      </c>
      <c r="U563" s="19" t="str">
        <f t="shared" si="66"/>
        <v>Tuńczyk</v>
      </c>
    </row>
    <row r="564" spans="1:21" x14ac:dyDescent="0.3">
      <c r="A564" s="15" t="s">
        <v>16142</v>
      </c>
      <c r="B564" s="16" t="s">
        <v>586</v>
      </c>
      <c r="C564" s="17">
        <v>16</v>
      </c>
      <c r="D564">
        <f t="shared" si="69"/>
        <v>0</v>
      </c>
      <c r="E564">
        <f t="shared" si="69"/>
        <v>1</v>
      </c>
      <c r="F564">
        <f t="shared" si="69"/>
        <v>0</v>
      </c>
      <c r="G564">
        <f t="shared" si="69"/>
        <v>0</v>
      </c>
      <c r="H564">
        <f t="shared" si="69"/>
        <v>0</v>
      </c>
      <c r="I564">
        <f t="shared" si="69"/>
        <v>0</v>
      </c>
      <c r="J564" s="21">
        <f t="shared" si="64"/>
        <v>1</v>
      </c>
      <c r="K564">
        <f t="shared" si="68"/>
        <v>0</v>
      </c>
      <c r="L564">
        <f t="shared" si="67"/>
        <v>0</v>
      </c>
      <c r="M564">
        <f t="shared" si="67"/>
        <v>1</v>
      </c>
      <c r="N564">
        <f t="shared" si="67"/>
        <v>0</v>
      </c>
      <c r="O564">
        <f t="shared" si="67"/>
        <v>0</v>
      </c>
      <c r="P564">
        <f t="shared" si="67"/>
        <v>0</v>
      </c>
      <c r="Q564">
        <f t="shared" si="67"/>
        <v>0</v>
      </c>
      <c r="R564">
        <f t="shared" si="67"/>
        <v>0</v>
      </c>
      <c r="S564">
        <f t="shared" si="67"/>
        <v>0</v>
      </c>
      <c r="T564" s="26" t="str">
        <f t="shared" si="65"/>
        <v>Nigiri</v>
      </c>
      <c r="U564" s="19" t="str">
        <f t="shared" si="66"/>
        <v>Węgorz</v>
      </c>
    </row>
    <row r="565" spans="1:21" x14ac:dyDescent="0.3">
      <c r="A565" s="15" t="s">
        <v>16142</v>
      </c>
      <c r="B565" s="16" t="s">
        <v>2190</v>
      </c>
      <c r="C565" s="17">
        <v>35</v>
      </c>
      <c r="D565">
        <f t="shared" si="69"/>
        <v>1</v>
      </c>
      <c r="E565">
        <f t="shared" si="69"/>
        <v>0</v>
      </c>
      <c r="F565">
        <f t="shared" si="69"/>
        <v>0</v>
      </c>
      <c r="G565">
        <f t="shared" si="69"/>
        <v>0</v>
      </c>
      <c r="H565">
        <f t="shared" si="69"/>
        <v>0</v>
      </c>
      <c r="I565">
        <f t="shared" si="69"/>
        <v>0</v>
      </c>
      <c r="J565" s="21">
        <f t="shared" si="64"/>
        <v>1</v>
      </c>
      <c r="K565">
        <f t="shared" si="68"/>
        <v>1</v>
      </c>
      <c r="L565">
        <f t="shared" si="67"/>
        <v>0</v>
      </c>
      <c r="M565">
        <f t="shared" si="67"/>
        <v>0</v>
      </c>
      <c r="N565">
        <f t="shared" si="67"/>
        <v>0</v>
      </c>
      <c r="O565">
        <f t="shared" si="67"/>
        <v>0</v>
      </c>
      <c r="P565">
        <f t="shared" si="67"/>
        <v>0</v>
      </c>
      <c r="Q565">
        <f t="shared" si="67"/>
        <v>0</v>
      </c>
      <c r="R565">
        <f t="shared" si="67"/>
        <v>0</v>
      </c>
      <c r="S565">
        <f t="shared" si="67"/>
        <v>0</v>
      </c>
      <c r="T565" s="26" t="str">
        <f t="shared" si="65"/>
        <v>Sashimi</v>
      </c>
      <c r="U565" s="19" t="str">
        <f t="shared" si="66"/>
        <v>Łoso</v>
      </c>
    </row>
    <row r="566" spans="1:21" x14ac:dyDescent="0.3">
      <c r="A566" s="15" t="s">
        <v>16187</v>
      </c>
      <c r="B566" s="16" t="s">
        <v>16390</v>
      </c>
      <c r="C566" s="17">
        <v>42</v>
      </c>
      <c r="D566">
        <f t="shared" si="69"/>
        <v>0</v>
      </c>
      <c r="E566">
        <f t="shared" si="69"/>
        <v>0</v>
      </c>
      <c r="F566">
        <f t="shared" si="69"/>
        <v>0</v>
      </c>
      <c r="G566">
        <f t="shared" si="69"/>
        <v>0</v>
      </c>
      <c r="H566">
        <f t="shared" si="69"/>
        <v>1</v>
      </c>
      <c r="I566">
        <f t="shared" si="69"/>
        <v>0</v>
      </c>
      <c r="J566" s="21">
        <f t="shared" si="64"/>
        <v>1</v>
      </c>
      <c r="K566">
        <f t="shared" si="68"/>
        <v>0</v>
      </c>
      <c r="L566">
        <f t="shared" si="67"/>
        <v>0</v>
      </c>
      <c r="M566">
        <f t="shared" si="67"/>
        <v>0</v>
      </c>
      <c r="N566">
        <f t="shared" si="67"/>
        <v>0</v>
      </c>
      <c r="O566">
        <f t="shared" si="67"/>
        <v>0</v>
      </c>
      <c r="P566">
        <f t="shared" si="67"/>
        <v>1</v>
      </c>
      <c r="Q566">
        <f t="shared" si="67"/>
        <v>0</v>
      </c>
      <c r="R566">
        <f t="shared" si="67"/>
        <v>0</v>
      </c>
      <c r="S566">
        <f t="shared" si="67"/>
        <v>0</v>
      </c>
      <c r="T566" s="26" t="str">
        <f t="shared" si="65"/>
        <v>California</v>
      </c>
      <c r="U566" s="19" t="str">
        <f t="shared" si="66"/>
        <v>Ogórek</v>
      </c>
    </row>
    <row r="567" spans="1:21" x14ac:dyDescent="0.3">
      <c r="A567" s="15" t="s">
        <v>16187</v>
      </c>
      <c r="B567" s="16" t="s">
        <v>16408</v>
      </c>
      <c r="C567" s="17">
        <v>50</v>
      </c>
      <c r="D567">
        <f t="shared" si="69"/>
        <v>0</v>
      </c>
      <c r="E567">
        <f t="shared" si="69"/>
        <v>0</v>
      </c>
      <c r="F567">
        <f t="shared" si="69"/>
        <v>0</v>
      </c>
      <c r="G567">
        <f t="shared" si="69"/>
        <v>0</v>
      </c>
      <c r="H567">
        <f t="shared" si="69"/>
        <v>1</v>
      </c>
      <c r="I567">
        <f t="shared" si="69"/>
        <v>0</v>
      </c>
      <c r="J567" s="21">
        <f t="shared" si="64"/>
        <v>1</v>
      </c>
      <c r="K567">
        <f t="shared" si="68"/>
        <v>0</v>
      </c>
      <c r="L567">
        <f t="shared" si="67"/>
        <v>0</v>
      </c>
      <c r="M567">
        <f t="shared" si="67"/>
        <v>0</v>
      </c>
      <c r="N567">
        <f t="shared" si="67"/>
        <v>1</v>
      </c>
      <c r="O567">
        <f t="shared" si="67"/>
        <v>0</v>
      </c>
      <c r="P567">
        <f t="shared" si="67"/>
        <v>0</v>
      </c>
      <c r="Q567">
        <f t="shared" si="67"/>
        <v>0</v>
      </c>
      <c r="R567">
        <f t="shared" si="67"/>
        <v>0</v>
      </c>
      <c r="S567">
        <f t="shared" si="67"/>
        <v>0</v>
      </c>
      <c r="T567" s="26" t="str">
        <f t="shared" si="65"/>
        <v>California</v>
      </c>
      <c r="U567" s="19" t="str">
        <f t="shared" si="66"/>
        <v>Krewetk</v>
      </c>
    </row>
    <row r="568" spans="1:21" x14ac:dyDescent="0.3">
      <c r="A568" s="15" t="s">
        <v>16187</v>
      </c>
      <c r="B568" s="16" t="s">
        <v>16409</v>
      </c>
      <c r="C568" s="17">
        <v>54</v>
      </c>
      <c r="D568">
        <f t="shared" si="69"/>
        <v>0</v>
      </c>
      <c r="E568">
        <f t="shared" si="69"/>
        <v>0</v>
      </c>
      <c r="F568">
        <f t="shared" si="69"/>
        <v>0</v>
      </c>
      <c r="G568">
        <f t="shared" si="69"/>
        <v>0</v>
      </c>
      <c r="H568">
        <f t="shared" si="69"/>
        <v>1</v>
      </c>
      <c r="I568">
        <f t="shared" si="69"/>
        <v>0</v>
      </c>
      <c r="J568" s="21">
        <f t="shared" si="64"/>
        <v>1</v>
      </c>
      <c r="K568">
        <f t="shared" si="68"/>
        <v>1</v>
      </c>
      <c r="L568">
        <f t="shared" si="67"/>
        <v>0</v>
      </c>
      <c r="M568">
        <f t="shared" si="67"/>
        <v>0</v>
      </c>
      <c r="N568">
        <f t="shared" si="67"/>
        <v>0</v>
      </c>
      <c r="O568">
        <f t="shared" si="67"/>
        <v>0</v>
      </c>
      <c r="P568">
        <f t="shared" si="67"/>
        <v>0</v>
      </c>
      <c r="Q568">
        <f t="shared" si="67"/>
        <v>0</v>
      </c>
      <c r="R568">
        <f t="shared" si="67"/>
        <v>0</v>
      </c>
      <c r="S568">
        <f t="shared" si="67"/>
        <v>0</v>
      </c>
      <c r="T568" s="26" t="str">
        <f t="shared" si="65"/>
        <v>California</v>
      </c>
      <c r="U568" s="19" t="str">
        <f t="shared" si="66"/>
        <v>Łoso</v>
      </c>
    </row>
    <row r="569" spans="1:21" x14ac:dyDescent="0.3">
      <c r="A569" s="15" t="s">
        <v>16187</v>
      </c>
      <c r="B569" s="16" t="s">
        <v>16391</v>
      </c>
      <c r="C569" s="17">
        <v>51</v>
      </c>
      <c r="D569">
        <f t="shared" si="69"/>
        <v>0</v>
      </c>
      <c r="E569">
        <f t="shared" si="69"/>
        <v>0</v>
      </c>
      <c r="F569">
        <f t="shared" si="69"/>
        <v>0</v>
      </c>
      <c r="G569">
        <f t="shared" si="69"/>
        <v>0</v>
      </c>
      <c r="H569">
        <f t="shared" si="69"/>
        <v>1</v>
      </c>
      <c r="I569">
        <f t="shared" si="69"/>
        <v>0</v>
      </c>
      <c r="J569" s="21">
        <f t="shared" si="64"/>
        <v>1</v>
      </c>
      <c r="K569">
        <f t="shared" si="68"/>
        <v>0</v>
      </c>
      <c r="L569">
        <f t="shared" si="67"/>
        <v>0</v>
      </c>
      <c r="M569">
        <f t="shared" si="67"/>
        <v>0</v>
      </c>
      <c r="N569">
        <f t="shared" si="67"/>
        <v>0</v>
      </c>
      <c r="O569">
        <f t="shared" si="67"/>
        <v>1</v>
      </c>
      <c r="P569">
        <f t="shared" si="67"/>
        <v>0</v>
      </c>
      <c r="Q569">
        <f t="shared" si="67"/>
        <v>0</v>
      </c>
      <c r="R569">
        <f t="shared" si="67"/>
        <v>0</v>
      </c>
      <c r="S569">
        <f t="shared" si="67"/>
        <v>0</v>
      </c>
      <c r="T569" s="26" t="str">
        <f t="shared" si="65"/>
        <v>California</v>
      </c>
      <c r="U569" s="19" t="str">
        <f t="shared" si="66"/>
        <v>Awokado</v>
      </c>
    </row>
    <row r="570" spans="1:21" x14ac:dyDescent="0.3">
      <c r="A570" s="15" t="s">
        <v>16187</v>
      </c>
      <c r="B570" s="16" t="s">
        <v>16392</v>
      </c>
      <c r="C570" s="17">
        <v>46</v>
      </c>
      <c r="D570">
        <f t="shared" si="69"/>
        <v>0</v>
      </c>
      <c r="E570">
        <f t="shared" si="69"/>
        <v>0</v>
      </c>
      <c r="F570">
        <f t="shared" si="69"/>
        <v>0</v>
      </c>
      <c r="G570">
        <f t="shared" si="69"/>
        <v>0</v>
      </c>
      <c r="H570">
        <f t="shared" si="69"/>
        <v>1</v>
      </c>
      <c r="I570">
        <f t="shared" si="69"/>
        <v>0</v>
      </c>
      <c r="J570" s="21">
        <f t="shared" si="64"/>
        <v>1</v>
      </c>
      <c r="K570">
        <f t="shared" si="68"/>
        <v>0</v>
      </c>
      <c r="L570">
        <f t="shared" si="67"/>
        <v>0</v>
      </c>
      <c r="M570">
        <f t="shared" si="67"/>
        <v>0</v>
      </c>
      <c r="N570">
        <f t="shared" si="67"/>
        <v>0</v>
      </c>
      <c r="O570">
        <f t="shared" si="67"/>
        <v>0</v>
      </c>
      <c r="P570">
        <f t="shared" si="67"/>
        <v>1</v>
      </c>
      <c r="Q570">
        <f t="shared" si="67"/>
        <v>0</v>
      </c>
      <c r="R570">
        <f t="shared" si="67"/>
        <v>0</v>
      </c>
      <c r="S570">
        <f t="shared" si="67"/>
        <v>0</v>
      </c>
      <c r="T570" s="26" t="str">
        <f t="shared" si="65"/>
        <v>California</v>
      </c>
      <c r="U570" s="19" t="str">
        <f t="shared" si="66"/>
        <v>Ogórek</v>
      </c>
    </row>
    <row r="571" spans="1:21" x14ac:dyDescent="0.3">
      <c r="A571" s="15" t="s">
        <v>16187</v>
      </c>
      <c r="B571" s="16" t="s">
        <v>62</v>
      </c>
      <c r="C571" s="17">
        <v>57</v>
      </c>
      <c r="D571">
        <f t="shared" si="69"/>
        <v>0</v>
      </c>
      <c r="E571">
        <f t="shared" si="69"/>
        <v>0</v>
      </c>
      <c r="F571">
        <f t="shared" si="69"/>
        <v>0</v>
      </c>
      <c r="G571">
        <f t="shared" si="69"/>
        <v>0</v>
      </c>
      <c r="H571">
        <f t="shared" si="69"/>
        <v>1</v>
      </c>
      <c r="I571">
        <f t="shared" si="69"/>
        <v>0</v>
      </c>
      <c r="J571" s="21">
        <f t="shared" si="64"/>
        <v>1</v>
      </c>
      <c r="K571">
        <f t="shared" si="68"/>
        <v>1</v>
      </c>
      <c r="L571">
        <f t="shared" si="67"/>
        <v>0</v>
      </c>
      <c r="M571">
        <f t="shared" si="67"/>
        <v>0</v>
      </c>
      <c r="N571">
        <f t="shared" si="67"/>
        <v>1</v>
      </c>
      <c r="O571">
        <f t="shared" si="67"/>
        <v>0</v>
      </c>
      <c r="P571">
        <f t="shared" ref="L571:S603" si="70">IF(IFERROR(SEARCH(P$1,$B571),0)&gt;0,1,0)</f>
        <v>0</v>
      </c>
      <c r="Q571">
        <f t="shared" si="70"/>
        <v>0</v>
      </c>
      <c r="R571">
        <f t="shared" si="70"/>
        <v>0</v>
      </c>
      <c r="S571">
        <f t="shared" si="70"/>
        <v>0</v>
      </c>
      <c r="T571" s="26" t="str">
        <f t="shared" si="65"/>
        <v>California</v>
      </c>
      <c r="U571" s="19" t="str">
        <f t="shared" si="66"/>
        <v>Łoso</v>
      </c>
    </row>
    <row r="572" spans="1:21" x14ac:dyDescent="0.3">
      <c r="A572" s="15" t="s">
        <v>16187</v>
      </c>
      <c r="B572" s="16" t="s">
        <v>61</v>
      </c>
      <c r="C572" s="17">
        <v>55</v>
      </c>
      <c r="D572">
        <f t="shared" si="69"/>
        <v>0</v>
      </c>
      <c r="E572">
        <f t="shared" si="69"/>
        <v>0</v>
      </c>
      <c r="F572">
        <f t="shared" si="69"/>
        <v>0</v>
      </c>
      <c r="G572">
        <f t="shared" si="69"/>
        <v>0</v>
      </c>
      <c r="H572">
        <f t="shared" si="69"/>
        <v>1</v>
      </c>
      <c r="I572">
        <f t="shared" si="69"/>
        <v>0</v>
      </c>
      <c r="J572" s="21">
        <f t="shared" si="64"/>
        <v>1</v>
      </c>
      <c r="K572">
        <f t="shared" si="68"/>
        <v>1</v>
      </c>
      <c r="L572">
        <f t="shared" si="70"/>
        <v>0</v>
      </c>
      <c r="M572">
        <f t="shared" si="70"/>
        <v>0</v>
      </c>
      <c r="N572">
        <f t="shared" si="70"/>
        <v>1</v>
      </c>
      <c r="O572">
        <f t="shared" si="70"/>
        <v>0</v>
      </c>
      <c r="P572">
        <f t="shared" si="70"/>
        <v>0</v>
      </c>
      <c r="Q572">
        <f t="shared" si="70"/>
        <v>0</v>
      </c>
      <c r="R572">
        <f t="shared" si="70"/>
        <v>0</v>
      </c>
      <c r="S572">
        <f t="shared" si="70"/>
        <v>0</v>
      </c>
      <c r="T572" s="26" t="str">
        <f t="shared" si="65"/>
        <v>California</v>
      </c>
      <c r="U572" s="19" t="str">
        <f t="shared" si="66"/>
        <v>Łoso</v>
      </c>
    </row>
    <row r="573" spans="1:21" x14ac:dyDescent="0.3">
      <c r="A573" s="15" t="s">
        <v>16187</v>
      </c>
      <c r="B573" s="16" t="s">
        <v>69</v>
      </c>
      <c r="C573" s="17">
        <v>41</v>
      </c>
      <c r="D573">
        <f t="shared" si="69"/>
        <v>0</v>
      </c>
      <c r="E573">
        <f t="shared" si="69"/>
        <v>0</v>
      </c>
      <c r="F573">
        <f t="shared" si="69"/>
        <v>0</v>
      </c>
      <c r="G573">
        <f t="shared" si="69"/>
        <v>0</v>
      </c>
      <c r="H573">
        <f t="shared" si="69"/>
        <v>1</v>
      </c>
      <c r="I573">
        <f t="shared" si="69"/>
        <v>0</v>
      </c>
      <c r="J573" s="21">
        <f t="shared" si="64"/>
        <v>1</v>
      </c>
      <c r="K573">
        <f t="shared" si="68"/>
        <v>0</v>
      </c>
      <c r="L573">
        <f t="shared" si="70"/>
        <v>0</v>
      </c>
      <c r="M573">
        <f t="shared" si="70"/>
        <v>0</v>
      </c>
      <c r="N573">
        <f t="shared" si="70"/>
        <v>0</v>
      </c>
      <c r="O573">
        <f t="shared" si="70"/>
        <v>0</v>
      </c>
      <c r="P573">
        <f t="shared" si="70"/>
        <v>0</v>
      </c>
      <c r="Q573">
        <f t="shared" si="70"/>
        <v>0</v>
      </c>
      <c r="R573">
        <f t="shared" si="70"/>
        <v>0</v>
      </c>
      <c r="S573">
        <f t="shared" si="70"/>
        <v>0</v>
      </c>
      <c r="T573" s="26" t="str">
        <f t="shared" si="65"/>
        <v>California</v>
      </c>
      <c r="U573" s="19" t="str">
        <f t="shared" si="66"/>
        <v/>
      </c>
    </row>
    <row r="574" spans="1:21" x14ac:dyDescent="0.3">
      <c r="A574" s="15" t="s">
        <v>16187</v>
      </c>
      <c r="B574" s="16" t="s">
        <v>6607</v>
      </c>
      <c r="C574" s="17">
        <v>49</v>
      </c>
      <c r="D574">
        <f t="shared" si="69"/>
        <v>0</v>
      </c>
      <c r="E574">
        <f t="shared" si="69"/>
        <v>0</v>
      </c>
      <c r="F574">
        <f t="shared" si="69"/>
        <v>0</v>
      </c>
      <c r="G574">
        <f t="shared" si="69"/>
        <v>0</v>
      </c>
      <c r="H574">
        <f t="shared" si="69"/>
        <v>1</v>
      </c>
      <c r="I574">
        <f t="shared" si="69"/>
        <v>0</v>
      </c>
      <c r="J574" s="21">
        <f t="shared" si="64"/>
        <v>1</v>
      </c>
      <c r="K574">
        <f t="shared" si="68"/>
        <v>0</v>
      </c>
      <c r="L574">
        <f t="shared" si="70"/>
        <v>1</v>
      </c>
      <c r="M574">
        <f t="shared" si="70"/>
        <v>0</v>
      </c>
      <c r="N574">
        <f t="shared" si="70"/>
        <v>0</v>
      </c>
      <c r="O574">
        <f t="shared" si="70"/>
        <v>0</v>
      </c>
      <c r="P574">
        <f t="shared" si="70"/>
        <v>0</v>
      </c>
      <c r="Q574">
        <f t="shared" si="70"/>
        <v>0</v>
      </c>
      <c r="R574">
        <f t="shared" si="70"/>
        <v>0</v>
      </c>
      <c r="S574">
        <f t="shared" si="70"/>
        <v>0</v>
      </c>
      <c r="T574" s="26" t="str">
        <f t="shared" si="65"/>
        <v>California</v>
      </c>
      <c r="U574" s="19" t="str">
        <f t="shared" si="66"/>
        <v>Tuńczyk</v>
      </c>
    </row>
    <row r="575" spans="1:21" x14ac:dyDescent="0.3">
      <c r="A575" s="15" t="s">
        <v>16187</v>
      </c>
      <c r="B575" s="16" t="s">
        <v>76</v>
      </c>
      <c r="C575" s="17">
        <v>35</v>
      </c>
      <c r="D575">
        <f t="shared" si="69"/>
        <v>0</v>
      </c>
      <c r="E575">
        <f t="shared" si="69"/>
        <v>0</v>
      </c>
      <c r="F575">
        <f t="shared" si="69"/>
        <v>0</v>
      </c>
      <c r="G575">
        <f t="shared" si="69"/>
        <v>0</v>
      </c>
      <c r="H575">
        <f t="shared" si="69"/>
        <v>1</v>
      </c>
      <c r="I575">
        <f t="shared" si="69"/>
        <v>0</v>
      </c>
      <c r="J575" s="21">
        <f t="shared" si="64"/>
        <v>1</v>
      </c>
      <c r="K575">
        <f t="shared" si="68"/>
        <v>0</v>
      </c>
      <c r="L575">
        <f t="shared" si="70"/>
        <v>0</v>
      </c>
      <c r="M575">
        <f t="shared" si="70"/>
        <v>0</v>
      </c>
      <c r="N575">
        <f t="shared" si="70"/>
        <v>0</v>
      </c>
      <c r="O575">
        <f t="shared" si="70"/>
        <v>1</v>
      </c>
      <c r="P575">
        <f t="shared" si="70"/>
        <v>0</v>
      </c>
      <c r="Q575">
        <f t="shared" si="70"/>
        <v>0</v>
      </c>
      <c r="R575">
        <f t="shared" si="70"/>
        <v>0</v>
      </c>
      <c r="S575">
        <f t="shared" si="70"/>
        <v>0</v>
      </c>
      <c r="T575" s="26" t="str">
        <f t="shared" si="65"/>
        <v>California</v>
      </c>
      <c r="U575" s="19" t="str">
        <f t="shared" si="66"/>
        <v>Awokado</v>
      </c>
    </row>
    <row r="576" spans="1:21" x14ac:dyDescent="0.3">
      <c r="A576" s="15" t="s">
        <v>16187</v>
      </c>
      <c r="B576" s="16" t="s">
        <v>16393</v>
      </c>
      <c r="C576" s="17">
        <v>35</v>
      </c>
      <c r="D576">
        <f t="shared" si="69"/>
        <v>0</v>
      </c>
      <c r="E576">
        <f t="shared" si="69"/>
        <v>0</v>
      </c>
      <c r="F576">
        <f t="shared" si="69"/>
        <v>0</v>
      </c>
      <c r="G576">
        <f t="shared" si="69"/>
        <v>0</v>
      </c>
      <c r="H576">
        <f t="shared" si="69"/>
        <v>1</v>
      </c>
      <c r="I576">
        <f t="shared" si="69"/>
        <v>0</v>
      </c>
      <c r="J576" s="21">
        <f t="shared" si="64"/>
        <v>1</v>
      </c>
      <c r="K576">
        <f t="shared" si="68"/>
        <v>0</v>
      </c>
      <c r="L576">
        <f t="shared" si="70"/>
        <v>0</v>
      </c>
      <c r="M576">
        <f t="shared" si="70"/>
        <v>0</v>
      </c>
      <c r="N576">
        <f t="shared" si="70"/>
        <v>0</v>
      </c>
      <c r="O576">
        <f t="shared" si="70"/>
        <v>0</v>
      </c>
      <c r="P576">
        <f t="shared" si="70"/>
        <v>0</v>
      </c>
      <c r="Q576">
        <f t="shared" si="70"/>
        <v>0</v>
      </c>
      <c r="R576">
        <f t="shared" si="70"/>
        <v>1</v>
      </c>
      <c r="S576">
        <f t="shared" si="70"/>
        <v>0</v>
      </c>
      <c r="T576" s="26" t="str">
        <f t="shared" si="65"/>
        <v>California</v>
      </c>
      <c r="U576" s="19" t="str">
        <f t="shared" si="66"/>
        <v>Weg</v>
      </c>
    </row>
    <row r="577" spans="1:21" x14ac:dyDescent="0.3">
      <c r="A577" s="15" t="s">
        <v>16187</v>
      </c>
      <c r="B577" s="16" t="s">
        <v>16394</v>
      </c>
      <c r="C577" s="17">
        <v>32</v>
      </c>
      <c r="D577">
        <f t="shared" si="69"/>
        <v>0</v>
      </c>
      <c r="E577">
        <f t="shared" si="69"/>
        <v>0</v>
      </c>
      <c r="F577">
        <f t="shared" si="69"/>
        <v>0</v>
      </c>
      <c r="G577">
        <f t="shared" si="69"/>
        <v>0</v>
      </c>
      <c r="H577">
        <f t="shared" si="69"/>
        <v>1</v>
      </c>
      <c r="I577">
        <f t="shared" si="69"/>
        <v>0</v>
      </c>
      <c r="J577" s="21">
        <f t="shared" ref="J577:J640" si="71">SUM(D577:I577)</f>
        <v>1</v>
      </c>
      <c r="K577">
        <f t="shared" si="68"/>
        <v>0</v>
      </c>
      <c r="L577">
        <f t="shared" si="70"/>
        <v>0</v>
      </c>
      <c r="M577">
        <f t="shared" si="70"/>
        <v>0</v>
      </c>
      <c r="N577">
        <f t="shared" si="70"/>
        <v>0</v>
      </c>
      <c r="O577">
        <f t="shared" si="70"/>
        <v>0</v>
      </c>
      <c r="P577">
        <f t="shared" si="70"/>
        <v>0</v>
      </c>
      <c r="Q577">
        <f t="shared" si="70"/>
        <v>0</v>
      </c>
      <c r="R577">
        <f t="shared" si="70"/>
        <v>1</v>
      </c>
      <c r="S577">
        <f t="shared" si="70"/>
        <v>0</v>
      </c>
      <c r="T577" s="26" t="str">
        <f t="shared" si="65"/>
        <v>California</v>
      </c>
      <c r="U577" s="19" t="str">
        <f t="shared" si="66"/>
        <v>Weg</v>
      </c>
    </row>
    <row r="578" spans="1:21" x14ac:dyDescent="0.3">
      <c r="A578" s="15" t="s">
        <v>16187</v>
      </c>
      <c r="B578" s="16" t="s">
        <v>16395</v>
      </c>
      <c r="C578" s="17">
        <v>39</v>
      </c>
      <c r="D578">
        <f t="shared" si="69"/>
        <v>0</v>
      </c>
      <c r="E578">
        <f t="shared" si="69"/>
        <v>0</v>
      </c>
      <c r="F578">
        <f t="shared" si="69"/>
        <v>0</v>
      </c>
      <c r="G578">
        <f t="shared" si="69"/>
        <v>0</v>
      </c>
      <c r="H578">
        <f t="shared" si="69"/>
        <v>0</v>
      </c>
      <c r="I578">
        <f t="shared" si="69"/>
        <v>1</v>
      </c>
      <c r="J578" s="21">
        <f t="shared" si="71"/>
        <v>1</v>
      </c>
      <c r="K578">
        <f t="shared" si="68"/>
        <v>0</v>
      </c>
      <c r="L578">
        <f t="shared" si="70"/>
        <v>0</v>
      </c>
      <c r="M578">
        <f t="shared" si="70"/>
        <v>0</v>
      </c>
      <c r="N578">
        <f t="shared" si="70"/>
        <v>0</v>
      </c>
      <c r="O578">
        <f t="shared" si="70"/>
        <v>0</v>
      </c>
      <c r="P578">
        <f t="shared" si="70"/>
        <v>1</v>
      </c>
      <c r="Q578">
        <f t="shared" si="70"/>
        <v>0</v>
      </c>
      <c r="R578">
        <f t="shared" si="70"/>
        <v>0</v>
      </c>
      <c r="S578">
        <f t="shared" si="70"/>
        <v>0</v>
      </c>
      <c r="T578" s="26" t="str">
        <f t="shared" ref="T578:T641" si="72">INDEX(D$1:I$3732,1,SEARCH("1",CONCATENATE(D578,E578,F578,G578,H578,I578)))</f>
        <v>Futomak</v>
      </c>
      <c r="U578" s="19" t="str">
        <f t="shared" ref="U578:U641" si="73">IFERROR(INDEX(K$1:S$3732,1,SEARCH("1",CONCATENATE(K578,L578,M578,N578,O578,P578,Q578,R578,S578))),"")</f>
        <v>Ogórek</v>
      </c>
    </row>
    <row r="579" spans="1:21" x14ac:dyDescent="0.3">
      <c r="A579" s="15" t="s">
        <v>16187</v>
      </c>
      <c r="B579" s="16" t="s">
        <v>925</v>
      </c>
      <c r="C579" s="17">
        <v>41</v>
      </c>
      <c r="D579">
        <f t="shared" si="69"/>
        <v>0</v>
      </c>
      <c r="E579">
        <f t="shared" si="69"/>
        <v>0</v>
      </c>
      <c r="F579">
        <f t="shared" si="69"/>
        <v>0</v>
      </c>
      <c r="G579">
        <f t="shared" ref="F579:I632" si="74">IF(IFERROR(SEARCH(G$1,$B579),0)&gt;0,1,0)</f>
        <v>0</v>
      </c>
      <c r="H579">
        <f t="shared" si="74"/>
        <v>0</v>
      </c>
      <c r="I579">
        <f t="shared" si="74"/>
        <v>1</v>
      </c>
      <c r="J579" s="21">
        <f t="shared" si="71"/>
        <v>1</v>
      </c>
      <c r="K579">
        <f t="shared" si="68"/>
        <v>1</v>
      </c>
      <c r="L579">
        <f t="shared" si="70"/>
        <v>0</v>
      </c>
      <c r="M579">
        <f t="shared" si="70"/>
        <v>0</v>
      </c>
      <c r="N579">
        <f t="shared" si="70"/>
        <v>0</v>
      </c>
      <c r="O579">
        <f t="shared" si="70"/>
        <v>0</v>
      </c>
      <c r="P579">
        <f t="shared" si="70"/>
        <v>0</v>
      </c>
      <c r="Q579">
        <f t="shared" si="70"/>
        <v>0</v>
      </c>
      <c r="R579">
        <f t="shared" si="70"/>
        <v>0</v>
      </c>
      <c r="S579">
        <f t="shared" si="70"/>
        <v>0</v>
      </c>
      <c r="T579" s="26" t="str">
        <f t="shared" si="72"/>
        <v>Futomak</v>
      </c>
      <c r="U579" s="19" t="str">
        <f t="shared" si="73"/>
        <v>Łoso</v>
      </c>
    </row>
    <row r="580" spans="1:21" x14ac:dyDescent="0.3">
      <c r="A580" s="15" t="s">
        <v>16187</v>
      </c>
      <c r="B580" s="16" t="s">
        <v>16396</v>
      </c>
      <c r="C580" s="17">
        <v>41</v>
      </c>
      <c r="D580">
        <f t="shared" ref="D580:I633" si="75">IF(IFERROR(SEARCH(D$1,$B580),0)&gt;0,1,0)</f>
        <v>0</v>
      </c>
      <c r="E580">
        <f t="shared" si="75"/>
        <v>0</v>
      </c>
      <c r="F580">
        <f t="shared" si="74"/>
        <v>0</v>
      </c>
      <c r="G580">
        <f t="shared" si="74"/>
        <v>0</v>
      </c>
      <c r="H580">
        <f t="shared" si="74"/>
        <v>0</v>
      </c>
      <c r="I580">
        <f t="shared" si="74"/>
        <v>1</v>
      </c>
      <c r="J580" s="21">
        <f t="shared" si="71"/>
        <v>1</v>
      </c>
      <c r="K580">
        <f t="shared" si="68"/>
        <v>0</v>
      </c>
      <c r="L580">
        <f t="shared" si="70"/>
        <v>0</v>
      </c>
      <c r="M580">
        <f t="shared" si="70"/>
        <v>0</v>
      </c>
      <c r="N580">
        <f t="shared" si="70"/>
        <v>0</v>
      </c>
      <c r="O580">
        <f t="shared" si="70"/>
        <v>0</v>
      </c>
      <c r="P580">
        <f t="shared" si="70"/>
        <v>1</v>
      </c>
      <c r="Q580">
        <f t="shared" si="70"/>
        <v>0</v>
      </c>
      <c r="R580">
        <f t="shared" si="70"/>
        <v>0</v>
      </c>
      <c r="S580">
        <f t="shared" si="70"/>
        <v>0</v>
      </c>
      <c r="T580" s="26" t="str">
        <f t="shared" si="72"/>
        <v>Futomak</v>
      </c>
      <c r="U580" s="19" t="str">
        <f t="shared" si="73"/>
        <v>Ogórek</v>
      </c>
    </row>
    <row r="581" spans="1:21" x14ac:dyDescent="0.3">
      <c r="A581" s="15" t="s">
        <v>16187</v>
      </c>
      <c r="B581" s="16" t="s">
        <v>48</v>
      </c>
      <c r="C581" s="17">
        <v>43</v>
      </c>
      <c r="D581">
        <f t="shared" si="75"/>
        <v>0</v>
      </c>
      <c r="E581">
        <f t="shared" si="75"/>
        <v>0</v>
      </c>
      <c r="F581">
        <f t="shared" si="74"/>
        <v>0</v>
      </c>
      <c r="G581">
        <f t="shared" si="74"/>
        <v>0</v>
      </c>
      <c r="H581">
        <f t="shared" si="74"/>
        <v>0</v>
      </c>
      <c r="I581">
        <f t="shared" si="74"/>
        <v>1</v>
      </c>
      <c r="J581" s="21">
        <f t="shared" si="71"/>
        <v>1</v>
      </c>
      <c r="K581">
        <f t="shared" si="68"/>
        <v>0</v>
      </c>
      <c r="L581">
        <f t="shared" si="70"/>
        <v>0</v>
      </c>
      <c r="M581">
        <f t="shared" si="70"/>
        <v>0</v>
      </c>
      <c r="N581">
        <f t="shared" si="70"/>
        <v>0</v>
      </c>
      <c r="O581">
        <f t="shared" si="70"/>
        <v>0</v>
      </c>
      <c r="P581">
        <f t="shared" si="70"/>
        <v>1</v>
      </c>
      <c r="Q581">
        <f t="shared" si="70"/>
        <v>0</v>
      </c>
      <c r="R581">
        <f t="shared" si="70"/>
        <v>0</v>
      </c>
      <c r="S581">
        <f t="shared" si="70"/>
        <v>0</v>
      </c>
      <c r="T581" s="26" t="str">
        <f t="shared" si="72"/>
        <v>Futomak</v>
      </c>
      <c r="U581" s="19" t="str">
        <f t="shared" si="73"/>
        <v>Ogórek</v>
      </c>
    </row>
    <row r="582" spans="1:21" x14ac:dyDescent="0.3">
      <c r="A582" s="15" t="s">
        <v>16187</v>
      </c>
      <c r="B582" s="16" t="s">
        <v>52</v>
      </c>
      <c r="C582" s="17">
        <v>42</v>
      </c>
      <c r="D582">
        <f t="shared" si="75"/>
        <v>0</v>
      </c>
      <c r="E582">
        <f t="shared" si="75"/>
        <v>0</v>
      </c>
      <c r="F582">
        <f t="shared" si="74"/>
        <v>0</v>
      </c>
      <c r="G582">
        <f t="shared" si="74"/>
        <v>0</v>
      </c>
      <c r="H582">
        <f t="shared" si="74"/>
        <v>0</v>
      </c>
      <c r="I582">
        <f t="shared" si="74"/>
        <v>1</v>
      </c>
      <c r="J582" s="21">
        <f t="shared" si="71"/>
        <v>1</v>
      </c>
      <c r="K582">
        <f t="shared" si="68"/>
        <v>0</v>
      </c>
      <c r="L582">
        <f t="shared" si="70"/>
        <v>0</v>
      </c>
      <c r="M582">
        <f t="shared" si="70"/>
        <v>0</v>
      </c>
      <c r="N582">
        <f t="shared" si="70"/>
        <v>0</v>
      </c>
      <c r="O582">
        <f t="shared" si="70"/>
        <v>0</v>
      </c>
      <c r="P582">
        <f t="shared" si="70"/>
        <v>0</v>
      </c>
      <c r="Q582">
        <f t="shared" si="70"/>
        <v>0</v>
      </c>
      <c r="R582">
        <f t="shared" si="70"/>
        <v>0</v>
      </c>
      <c r="S582">
        <f t="shared" si="70"/>
        <v>0</v>
      </c>
      <c r="T582" s="26" t="str">
        <f t="shared" si="72"/>
        <v>Futomak</v>
      </c>
      <c r="U582" s="19" t="str">
        <f t="shared" si="73"/>
        <v/>
      </c>
    </row>
    <row r="583" spans="1:21" x14ac:dyDescent="0.3">
      <c r="A583" s="15" t="s">
        <v>16187</v>
      </c>
      <c r="B583" s="16" t="s">
        <v>49</v>
      </c>
      <c r="C583" s="17">
        <v>62</v>
      </c>
      <c r="D583">
        <f t="shared" si="75"/>
        <v>0</v>
      </c>
      <c r="E583">
        <f t="shared" si="75"/>
        <v>0</v>
      </c>
      <c r="F583">
        <f t="shared" si="74"/>
        <v>0</v>
      </c>
      <c r="G583">
        <f t="shared" si="74"/>
        <v>0</v>
      </c>
      <c r="H583">
        <f t="shared" si="74"/>
        <v>0</v>
      </c>
      <c r="I583">
        <f t="shared" si="74"/>
        <v>1</v>
      </c>
      <c r="J583" s="21">
        <f t="shared" si="71"/>
        <v>1</v>
      </c>
      <c r="K583">
        <f t="shared" si="68"/>
        <v>1</v>
      </c>
      <c r="L583">
        <f t="shared" si="70"/>
        <v>0</v>
      </c>
      <c r="M583">
        <f t="shared" si="70"/>
        <v>0</v>
      </c>
      <c r="N583">
        <f t="shared" si="70"/>
        <v>0</v>
      </c>
      <c r="O583">
        <f t="shared" si="70"/>
        <v>0</v>
      </c>
      <c r="P583">
        <f t="shared" si="70"/>
        <v>1</v>
      </c>
      <c r="Q583">
        <f t="shared" si="70"/>
        <v>0</v>
      </c>
      <c r="R583">
        <f t="shared" si="70"/>
        <v>0</v>
      </c>
      <c r="S583">
        <f t="shared" si="70"/>
        <v>0</v>
      </c>
      <c r="T583" s="26" t="str">
        <f t="shared" si="72"/>
        <v>Futomak</v>
      </c>
      <c r="U583" s="19" t="str">
        <f t="shared" si="73"/>
        <v>Łoso</v>
      </c>
    </row>
    <row r="584" spans="1:21" x14ac:dyDescent="0.3">
      <c r="A584" s="15" t="s">
        <v>16187</v>
      </c>
      <c r="B584" s="16" t="s">
        <v>45</v>
      </c>
      <c r="C584" s="17">
        <v>49</v>
      </c>
      <c r="D584">
        <f t="shared" si="75"/>
        <v>0</v>
      </c>
      <c r="E584">
        <f t="shared" si="75"/>
        <v>0</v>
      </c>
      <c r="F584">
        <f t="shared" si="74"/>
        <v>0</v>
      </c>
      <c r="G584">
        <f t="shared" si="74"/>
        <v>0</v>
      </c>
      <c r="H584">
        <f t="shared" si="74"/>
        <v>0</v>
      </c>
      <c r="I584">
        <f t="shared" si="74"/>
        <v>1</v>
      </c>
      <c r="J584" s="21">
        <f t="shared" si="71"/>
        <v>1</v>
      </c>
      <c r="K584">
        <f t="shared" si="68"/>
        <v>0</v>
      </c>
      <c r="L584">
        <f t="shared" si="70"/>
        <v>1</v>
      </c>
      <c r="M584">
        <f t="shared" si="70"/>
        <v>0</v>
      </c>
      <c r="N584">
        <f t="shared" si="70"/>
        <v>0</v>
      </c>
      <c r="O584">
        <f t="shared" si="70"/>
        <v>0</v>
      </c>
      <c r="P584">
        <f t="shared" si="70"/>
        <v>0</v>
      </c>
      <c r="Q584">
        <f t="shared" si="70"/>
        <v>0</v>
      </c>
      <c r="R584">
        <f t="shared" si="70"/>
        <v>0</v>
      </c>
      <c r="S584">
        <f t="shared" si="70"/>
        <v>0</v>
      </c>
      <c r="T584" s="26" t="str">
        <f t="shared" si="72"/>
        <v>Futomak</v>
      </c>
      <c r="U584" s="19" t="str">
        <f t="shared" si="73"/>
        <v>Tuńczyk</v>
      </c>
    </row>
    <row r="585" spans="1:21" x14ac:dyDescent="0.3">
      <c r="A585" s="15" t="s">
        <v>16187</v>
      </c>
      <c r="B585" s="16" t="s">
        <v>40</v>
      </c>
      <c r="C585" s="17">
        <v>47</v>
      </c>
      <c r="D585">
        <f t="shared" si="75"/>
        <v>0</v>
      </c>
      <c r="E585">
        <f t="shared" si="75"/>
        <v>0</v>
      </c>
      <c r="F585">
        <f t="shared" si="74"/>
        <v>0</v>
      </c>
      <c r="G585">
        <f t="shared" si="74"/>
        <v>0</v>
      </c>
      <c r="H585">
        <f t="shared" si="74"/>
        <v>0</v>
      </c>
      <c r="I585">
        <f t="shared" si="74"/>
        <v>1</v>
      </c>
      <c r="J585" s="21">
        <f t="shared" si="71"/>
        <v>1</v>
      </c>
      <c r="K585">
        <f t="shared" si="68"/>
        <v>1</v>
      </c>
      <c r="L585">
        <f t="shared" si="70"/>
        <v>0</v>
      </c>
      <c r="M585">
        <f t="shared" si="70"/>
        <v>0</v>
      </c>
      <c r="N585">
        <f t="shared" si="70"/>
        <v>0</v>
      </c>
      <c r="O585">
        <f t="shared" si="70"/>
        <v>0</v>
      </c>
      <c r="P585">
        <f t="shared" si="70"/>
        <v>0</v>
      </c>
      <c r="Q585">
        <f t="shared" si="70"/>
        <v>0</v>
      </c>
      <c r="R585">
        <f t="shared" si="70"/>
        <v>0</v>
      </c>
      <c r="S585">
        <f t="shared" si="70"/>
        <v>0</v>
      </c>
      <c r="T585" s="26" t="str">
        <f t="shared" si="72"/>
        <v>Futomak</v>
      </c>
      <c r="U585" s="19" t="str">
        <f t="shared" si="73"/>
        <v>Łoso</v>
      </c>
    </row>
    <row r="586" spans="1:21" x14ac:dyDescent="0.3">
      <c r="A586" s="15" t="s">
        <v>16187</v>
      </c>
      <c r="B586" s="16" t="s">
        <v>42</v>
      </c>
      <c r="C586" s="17">
        <v>57</v>
      </c>
      <c r="D586">
        <f t="shared" si="75"/>
        <v>0</v>
      </c>
      <c r="E586">
        <f t="shared" si="75"/>
        <v>0</v>
      </c>
      <c r="F586">
        <f t="shared" si="74"/>
        <v>0</v>
      </c>
      <c r="G586">
        <f t="shared" si="74"/>
        <v>0</v>
      </c>
      <c r="H586">
        <f t="shared" si="74"/>
        <v>0</v>
      </c>
      <c r="I586">
        <f t="shared" si="74"/>
        <v>1</v>
      </c>
      <c r="J586" s="21">
        <f t="shared" si="71"/>
        <v>1</v>
      </c>
      <c r="K586">
        <f t="shared" si="68"/>
        <v>1</v>
      </c>
      <c r="L586">
        <f t="shared" si="70"/>
        <v>0</v>
      </c>
      <c r="M586">
        <f t="shared" si="70"/>
        <v>0</v>
      </c>
      <c r="N586">
        <f t="shared" si="70"/>
        <v>0</v>
      </c>
      <c r="O586">
        <f t="shared" si="70"/>
        <v>0</v>
      </c>
      <c r="P586">
        <f t="shared" si="70"/>
        <v>1</v>
      </c>
      <c r="Q586">
        <f t="shared" si="70"/>
        <v>0</v>
      </c>
      <c r="R586">
        <f t="shared" si="70"/>
        <v>0</v>
      </c>
      <c r="S586">
        <f t="shared" si="70"/>
        <v>0</v>
      </c>
      <c r="T586" s="26" t="str">
        <f t="shared" si="72"/>
        <v>Futomak</v>
      </c>
      <c r="U586" s="19" t="str">
        <f t="shared" si="73"/>
        <v>Łoso</v>
      </c>
    </row>
    <row r="587" spans="1:21" x14ac:dyDescent="0.3">
      <c r="A587" s="15" t="s">
        <v>16187</v>
      </c>
      <c r="B587" s="16" t="s">
        <v>37</v>
      </c>
      <c r="C587" s="17">
        <v>46</v>
      </c>
      <c r="D587">
        <f t="shared" si="75"/>
        <v>0</v>
      </c>
      <c r="E587">
        <f t="shared" si="75"/>
        <v>0</v>
      </c>
      <c r="F587">
        <f t="shared" si="74"/>
        <v>0</v>
      </c>
      <c r="G587">
        <f t="shared" si="74"/>
        <v>0</v>
      </c>
      <c r="H587">
        <f t="shared" si="74"/>
        <v>0</v>
      </c>
      <c r="I587">
        <f t="shared" si="74"/>
        <v>1</v>
      </c>
      <c r="J587" s="21">
        <f t="shared" si="71"/>
        <v>1</v>
      </c>
      <c r="K587">
        <f t="shared" si="68"/>
        <v>0</v>
      </c>
      <c r="L587">
        <f t="shared" si="70"/>
        <v>1</v>
      </c>
      <c r="M587">
        <f t="shared" si="70"/>
        <v>0</v>
      </c>
      <c r="N587">
        <f t="shared" si="70"/>
        <v>0</v>
      </c>
      <c r="O587">
        <f t="shared" si="70"/>
        <v>0</v>
      </c>
      <c r="P587">
        <f t="shared" si="70"/>
        <v>0</v>
      </c>
      <c r="Q587">
        <f t="shared" si="70"/>
        <v>0</v>
      </c>
      <c r="R587">
        <f t="shared" si="70"/>
        <v>0</v>
      </c>
      <c r="S587">
        <f t="shared" si="70"/>
        <v>0</v>
      </c>
      <c r="T587" s="26" t="str">
        <f t="shared" si="72"/>
        <v>Futomak</v>
      </c>
      <c r="U587" s="19" t="str">
        <f t="shared" si="73"/>
        <v>Tuńczyk</v>
      </c>
    </row>
    <row r="588" spans="1:21" x14ac:dyDescent="0.3">
      <c r="A588" s="15" t="s">
        <v>16187</v>
      </c>
      <c r="B588" s="16" t="s">
        <v>71</v>
      </c>
      <c r="C588" s="17">
        <v>38</v>
      </c>
      <c r="D588">
        <f t="shared" si="75"/>
        <v>0</v>
      </c>
      <c r="E588">
        <f t="shared" si="75"/>
        <v>0</v>
      </c>
      <c r="F588">
        <f t="shared" si="74"/>
        <v>0</v>
      </c>
      <c r="G588">
        <f t="shared" si="74"/>
        <v>0</v>
      </c>
      <c r="H588">
        <f t="shared" si="74"/>
        <v>0</v>
      </c>
      <c r="I588">
        <f t="shared" si="74"/>
        <v>1</v>
      </c>
      <c r="J588" s="21">
        <f t="shared" si="71"/>
        <v>1</v>
      </c>
      <c r="K588">
        <f t="shared" si="68"/>
        <v>0</v>
      </c>
      <c r="L588">
        <f t="shared" si="70"/>
        <v>0</v>
      </c>
      <c r="M588">
        <f t="shared" si="70"/>
        <v>0</v>
      </c>
      <c r="N588">
        <f t="shared" si="70"/>
        <v>0</v>
      </c>
      <c r="O588">
        <f t="shared" si="70"/>
        <v>0</v>
      </c>
      <c r="P588">
        <f t="shared" si="70"/>
        <v>1</v>
      </c>
      <c r="Q588">
        <f t="shared" si="70"/>
        <v>0</v>
      </c>
      <c r="R588">
        <f t="shared" si="70"/>
        <v>0</v>
      </c>
      <c r="S588">
        <f t="shared" si="70"/>
        <v>0</v>
      </c>
      <c r="T588" s="26" t="str">
        <f t="shared" si="72"/>
        <v>Futomak</v>
      </c>
      <c r="U588" s="19" t="str">
        <f t="shared" si="73"/>
        <v>Ogórek</v>
      </c>
    </row>
    <row r="589" spans="1:21" x14ac:dyDescent="0.3">
      <c r="A589" s="15" t="s">
        <v>16187</v>
      </c>
      <c r="B589" s="16" t="s">
        <v>16350</v>
      </c>
      <c r="C589" s="17">
        <v>38</v>
      </c>
      <c r="D589">
        <f t="shared" si="75"/>
        <v>0</v>
      </c>
      <c r="E589">
        <f t="shared" si="75"/>
        <v>0</v>
      </c>
      <c r="F589">
        <f t="shared" si="74"/>
        <v>0</v>
      </c>
      <c r="G589">
        <f t="shared" si="74"/>
        <v>0</v>
      </c>
      <c r="H589">
        <f t="shared" si="74"/>
        <v>0</v>
      </c>
      <c r="I589">
        <f t="shared" si="74"/>
        <v>1</v>
      </c>
      <c r="J589" s="21">
        <f t="shared" si="71"/>
        <v>1</v>
      </c>
      <c r="K589">
        <f t="shared" si="68"/>
        <v>0</v>
      </c>
      <c r="L589">
        <f t="shared" si="70"/>
        <v>0</v>
      </c>
      <c r="M589">
        <f t="shared" si="70"/>
        <v>0</v>
      </c>
      <c r="N589">
        <f t="shared" si="70"/>
        <v>0</v>
      </c>
      <c r="O589">
        <f t="shared" si="70"/>
        <v>0</v>
      </c>
      <c r="P589">
        <f t="shared" si="70"/>
        <v>0</v>
      </c>
      <c r="Q589">
        <f t="shared" si="70"/>
        <v>0</v>
      </c>
      <c r="R589">
        <f t="shared" si="70"/>
        <v>1</v>
      </c>
      <c r="S589">
        <f t="shared" si="70"/>
        <v>0</v>
      </c>
      <c r="T589" s="26" t="str">
        <f t="shared" si="72"/>
        <v>Futomak</v>
      </c>
      <c r="U589" s="19" t="str">
        <f t="shared" si="73"/>
        <v>Weg</v>
      </c>
    </row>
    <row r="590" spans="1:21" x14ac:dyDescent="0.3">
      <c r="A590" s="15" t="s">
        <v>16187</v>
      </c>
      <c r="B590" s="16" t="s">
        <v>16397</v>
      </c>
      <c r="C590" s="17">
        <v>34</v>
      </c>
      <c r="D590">
        <f t="shared" si="75"/>
        <v>0</v>
      </c>
      <c r="E590">
        <f t="shared" si="75"/>
        <v>0</v>
      </c>
      <c r="F590">
        <f t="shared" si="74"/>
        <v>0</v>
      </c>
      <c r="G590">
        <f t="shared" si="74"/>
        <v>0</v>
      </c>
      <c r="H590">
        <f t="shared" si="74"/>
        <v>0</v>
      </c>
      <c r="I590">
        <f t="shared" si="74"/>
        <v>1</v>
      </c>
      <c r="J590" s="21">
        <f t="shared" si="71"/>
        <v>1</v>
      </c>
      <c r="K590">
        <f t="shared" si="68"/>
        <v>0</v>
      </c>
      <c r="L590">
        <f t="shared" si="70"/>
        <v>0</v>
      </c>
      <c r="M590">
        <f t="shared" si="70"/>
        <v>0</v>
      </c>
      <c r="N590">
        <f t="shared" si="70"/>
        <v>0</v>
      </c>
      <c r="O590">
        <f t="shared" si="70"/>
        <v>0</v>
      </c>
      <c r="P590">
        <f t="shared" si="70"/>
        <v>0</v>
      </c>
      <c r="Q590">
        <f t="shared" si="70"/>
        <v>0</v>
      </c>
      <c r="R590">
        <f t="shared" si="70"/>
        <v>1</v>
      </c>
      <c r="S590">
        <f t="shared" si="70"/>
        <v>0</v>
      </c>
      <c r="T590" s="26" t="str">
        <f t="shared" si="72"/>
        <v>Futomak</v>
      </c>
      <c r="U590" s="19" t="str">
        <f t="shared" si="73"/>
        <v>Weg</v>
      </c>
    </row>
    <row r="591" spans="1:21" x14ac:dyDescent="0.3">
      <c r="A591" s="15" t="s">
        <v>16187</v>
      </c>
      <c r="B591" s="16" t="s">
        <v>16351</v>
      </c>
      <c r="C591" s="17">
        <v>38</v>
      </c>
      <c r="D591">
        <f t="shared" si="75"/>
        <v>0</v>
      </c>
      <c r="E591">
        <f t="shared" si="75"/>
        <v>0</v>
      </c>
      <c r="F591">
        <f t="shared" si="74"/>
        <v>0</v>
      </c>
      <c r="G591">
        <f t="shared" si="74"/>
        <v>0</v>
      </c>
      <c r="H591">
        <f t="shared" si="74"/>
        <v>0</v>
      </c>
      <c r="I591">
        <f t="shared" si="74"/>
        <v>1</v>
      </c>
      <c r="J591" s="21">
        <f t="shared" si="71"/>
        <v>1</v>
      </c>
      <c r="K591">
        <f t="shared" si="68"/>
        <v>0</v>
      </c>
      <c r="L591">
        <f t="shared" si="70"/>
        <v>0</v>
      </c>
      <c r="M591">
        <f t="shared" si="70"/>
        <v>0</v>
      </c>
      <c r="N591">
        <f t="shared" si="70"/>
        <v>0</v>
      </c>
      <c r="O591">
        <f t="shared" si="70"/>
        <v>0</v>
      </c>
      <c r="P591">
        <f t="shared" si="70"/>
        <v>0</v>
      </c>
      <c r="Q591">
        <f t="shared" si="70"/>
        <v>0</v>
      </c>
      <c r="R591">
        <f t="shared" si="70"/>
        <v>1</v>
      </c>
      <c r="S591">
        <f t="shared" si="70"/>
        <v>0</v>
      </c>
      <c r="T591" s="26" t="str">
        <f t="shared" si="72"/>
        <v>Futomak</v>
      </c>
      <c r="U591" s="19" t="str">
        <f t="shared" si="73"/>
        <v>Weg</v>
      </c>
    </row>
    <row r="592" spans="1:21" x14ac:dyDescent="0.3">
      <c r="A592" s="15" t="s">
        <v>16187</v>
      </c>
      <c r="B592" s="16" t="s">
        <v>16352</v>
      </c>
      <c r="C592" s="17">
        <v>38</v>
      </c>
      <c r="D592">
        <f t="shared" si="75"/>
        <v>0</v>
      </c>
      <c r="E592">
        <f t="shared" si="75"/>
        <v>0</v>
      </c>
      <c r="F592">
        <f t="shared" si="74"/>
        <v>0</v>
      </c>
      <c r="G592">
        <f t="shared" si="74"/>
        <v>0</v>
      </c>
      <c r="H592">
        <f t="shared" si="74"/>
        <v>0</v>
      </c>
      <c r="I592">
        <f t="shared" si="74"/>
        <v>1</v>
      </c>
      <c r="J592" s="21">
        <f t="shared" si="71"/>
        <v>1</v>
      </c>
      <c r="K592">
        <f t="shared" si="68"/>
        <v>0</v>
      </c>
      <c r="L592">
        <f t="shared" si="70"/>
        <v>0</v>
      </c>
      <c r="M592">
        <f t="shared" si="70"/>
        <v>0</v>
      </c>
      <c r="N592">
        <f t="shared" si="70"/>
        <v>0</v>
      </c>
      <c r="O592">
        <f t="shared" si="70"/>
        <v>0</v>
      </c>
      <c r="P592">
        <f t="shared" si="70"/>
        <v>0</v>
      </c>
      <c r="Q592">
        <f t="shared" si="70"/>
        <v>0</v>
      </c>
      <c r="R592">
        <f t="shared" si="70"/>
        <v>1</v>
      </c>
      <c r="S592">
        <f t="shared" si="70"/>
        <v>0</v>
      </c>
      <c r="T592" s="26" t="str">
        <f t="shared" si="72"/>
        <v>Futomak</v>
      </c>
      <c r="U592" s="19" t="str">
        <f t="shared" si="73"/>
        <v>Weg</v>
      </c>
    </row>
    <row r="593" spans="1:21" x14ac:dyDescent="0.3">
      <c r="A593" s="15" t="s">
        <v>16187</v>
      </c>
      <c r="B593" s="16" t="s">
        <v>16353</v>
      </c>
      <c r="C593" s="17">
        <v>38</v>
      </c>
      <c r="D593">
        <f t="shared" si="75"/>
        <v>0</v>
      </c>
      <c r="E593">
        <f t="shared" si="75"/>
        <v>0</v>
      </c>
      <c r="F593">
        <f t="shared" si="74"/>
        <v>0</v>
      </c>
      <c r="G593">
        <f t="shared" si="74"/>
        <v>0</v>
      </c>
      <c r="H593">
        <f t="shared" si="74"/>
        <v>0</v>
      </c>
      <c r="I593">
        <f t="shared" si="74"/>
        <v>1</v>
      </c>
      <c r="J593" s="21">
        <f t="shared" si="71"/>
        <v>1</v>
      </c>
      <c r="K593">
        <f t="shared" si="68"/>
        <v>0</v>
      </c>
      <c r="L593">
        <f t="shared" si="70"/>
        <v>0</v>
      </c>
      <c r="M593">
        <f t="shared" si="70"/>
        <v>0</v>
      </c>
      <c r="N593">
        <f t="shared" si="70"/>
        <v>0</v>
      </c>
      <c r="O593">
        <f t="shared" si="70"/>
        <v>0</v>
      </c>
      <c r="P593">
        <f t="shared" si="70"/>
        <v>0</v>
      </c>
      <c r="Q593">
        <f t="shared" si="70"/>
        <v>0</v>
      </c>
      <c r="R593">
        <f t="shared" si="70"/>
        <v>1</v>
      </c>
      <c r="S593">
        <f t="shared" si="70"/>
        <v>0</v>
      </c>
      <c r="T593" s="26" t="str">
        <f t="shared" si="72"/>
        <v>Futomak</v>
      </c>
      <c r="U593" s="19" t="str">
        <f t="shared" si="73"/>
        <v>Weg</v>
      </c>
    </row>
    <row r="594" spans="1:21" x14ac:dyDescent="0.3">
      <c r="A594" s="15" t="s">
        <v>16187</v>
      </c>
      <c r="B594" s="16" t="s">
        <v>82</v>
      </c>
      <c r="C594" s="17">
        <v>24</v>
      </c>
      <c r="D594">
        <f t="shared" si="75"/>
        <v>0</v>
      </c>
      <c r="E594">
        <f t="shared" si="75"/>
        <v>0</v>
      </c>
      <c r="F594">
        <f t="shared" si="74"/>
        <v>1</v>
      </c>
      <c r="G594">
        <f t="shared" si="74"/>
        <v>0</v>
      </c>
      <c r="H594">
        <f t="shared" si="74"/>
        <v>0</v>
      </c>
      <c r="I594">
        <f t="shared" si="74"/>
        <v>0</v>
      </c>
      <c r="J594" s="21">
        <f t="shared" si="71"/>
        <v>1</v>
      </c>
      <c r="K594">
        <f t="shared" si="68"/>
        <v>0</v>
      </c>
      <c r="L594">
        <f t="shared" si="70"/>
        <v>0</v>
      </c>
      <c r="M594">
        <f t="shared" si="70"/>
        <v>0</v>
      </c>
      <c r="N594">
        <f t="shared" si="70"/>
        <v>0</v>
      </c>
      <c r="O594">
        <f t="shared" si="70"/>
        <v>1</v>
      </c>
      <c r="P594">
        <f t="shared" si="70"/>
        <v>0</v>
      </c>
      <c r="Q594">
        <f t="shared" si="70"/>
        <v>0</v>
      </c>
      <c r="R594">
        <f t="shared" si="70"/>
        <v>0</v>
      </c>
      <c r="S594">
        <f t="shared" si="70"/>
        <v>0</v>
      </c>
      <c r="T594" s="26" t="str">
        <f t="shared" si="72"/>
        <v>Hosomak</v>
      </c>
      <c r="U594" s="19" t="str">
        <f t="shared" si="73"/>
        <v>Awokado</v>
      </c>
    </row>
    <row r="595" spans="1:21" x14ac:dyDescent="0.3">
      <c r="A595" s="15" t="s">
        <v>16187</v>
      </c>
      <c r="B595" s="16" t="s">
        <v>89</v>
      </c>
      <c r="C595" s="17">
        <v>27</v>
      </c>
      <c r="D595">
        <f t="shared" si="75"/>
        <v>0</v>
      </c>
      <c r="E595">
        <f t="shared" si="75"/>
        <v>0</v>
      </c>
      <c r="F595">
        <f t="shared" si="74"/>
        <v>1</v>
      </c>
      <c r="G595">
        <f t="shared" si="74"/>
        <v>0</v>
      </c>
      <c r="H595">
        <f t="shared" si="74"/>
        <v>0</v>
      </c>
      <c r="I595">
        <f t="shared" si="74"/>
        <v>0</v>
      </c>
      <c r="J595" s="21">
        <f t="shared" si="71"/>
        <v>1</v>
      </c>
      <c r="K595">
        <f t="shared" si="68"/>
        <v>0</v>
      </c>
      <c r="L595">
        <f t="shared" si="70"/>
        <v>0</v>
      </c>
      <c r="M595">
        <f t="shared" si="70"/>
        <v>0</v>
      </c>
      <c r="N595">
        <f t="shared" si="70"/>
        <v>0</v>
      </c>
      <c r="O595">
        <f t="shared" si="70"/>
        <v>0</v>
      </c>
      <c r="P595">
        <f t="shared" si="70"/>
        <v>0</v>
      </c>
      <c r="Q595">
        <f t="shared" si="70"/>
        <v>0</v>
      </c>
      <c r="R595">
        <f t="shared" si="70"/>
        <v>0</v>
      </c>
      <c r="S595">
        <f t="shared" si="70"/>
        <v>0</v>
      </c>
      <c r="T595" s="26" t="str">
        <f t="shared" si="72"/>
        <v>Hosomak</v>
      </c>
      <c r="U595" s="19" t="str">
        <f t="shared" si="73"/>
        <v/>
      </c>
    </row>
    <row r="596" spans="1:21" x14ac:dyDescent="0.3">
      <c r="A596" s="15" t="s">
        <v>16187</v>
      </c>
      <c r="B596" s="16" t="s">
        <v>81</v>
      </c>
      <c r="C596" s="17">
        <v>22</v>
      </c>
      <c r="D596">
        <f t="shared" si="75"/>
        <v>0</v>
      </c>
      <c r="E596">
        <f t="shared" si="75"/>
        <v>0</v>
      </c>
      <c r="F596">
        <f t="shared" si="74"/>
        <v>1</v>
      </c>
      <c r="G596">
        <f t="shared" si="74"/>
        <v>0</v>
      </c>
      <c r="H596">
        <f t="shared" si="74"/>
        <v>0</v>
      </c>
      <c r="I596">
        <f t="shared" si="74"/>
        <v>0</v>
      </c>
      <c r="J596" s="21">
        <f t="shared" si="71"/>
        <v>1</v>
      </c>
      <c r="K596">
        <f t="shared" si="68"/>
        <v>0</v>
      </c>
      <c r="L596">
        <f t="shared" si="70"/>
        <v>0</v>
      </c>
      <c r="M596">
        <f t="shared" si="70"/>
        <v>0</v>
      </c>
      <c r="N596">
        <f t="shared" si="70"/>
        <v>0</v>
      </c>
      <c r="O596">
        <f t="shared" si="70"/>
        <v>0</v>
      </c>
      <c r="P596">
        <f t="shared" si="70"/>
        <v>0</v>
      </c>
      <c r="Q596">
        <f t="shared" si="70"/>
        <v>0</v>
      </c>
      <c r="R596">
        <f t="shared" si="70"/>
        <v>0</v>
      </c>
      <c r="S596">
        <f t="shared" si="70"/>
        <v>0</v>
      </c>
      <c r="T596" s="26" t="str">
        <f t="shared" si="72"/>
        <v>Hosomak</v>
      </c>
      <c r="U596" s="19" t="str">
        <f t="shared" si="73"/>
        <v/>
      </c>
    </row>
    <row r="597" spans="1:21" x14ac:dyDescent="0.3">
      <c r="A597" s="15" t="s">
        <v>16187</v>
      </c>
      <c r="B597" s="16" t="s">
        <v>91</v>
      </c>
      <c r="C597" s="17">
        <v>35</v>
      </c>
      <c r="D597">
        <f t="shared" si="75"/>
        <v>0</v>
      </c>
      <c r="E597">
        <f t="shared" si="75"/>
        <v>0</v>
      </c>
      <c r="F597">
        <f t="shared" si="74"/>
        <v>1</v>
      </c>
      <c r="G597">
        <f t="shared" si="74"/>
        <v>0</v>
      </c>
      <c r="H597">
        <f t="shared" si="74"/>
        <v>0</v>
      </c>
      <c r="I597">
        <f t="shared" si="74"/>
        <v>0</v>
      </c>
      <c r="J597" s="21">
        <f t="shared" si="71"/>
        <v>1</v>
      </c>
      <c r="K597">
        <f t="shared" si="68"/>
        <v>0</v>
      </c>
      <c r="L597">
        <f t="shared" si="70"/>
        <v>0</v>
      </c>
      <c r="M597">
        <f t="shared" si="70"/>
        <v>0</v>
      </c>
      <c r="N597">
        <f t="shared" si="70"/>
        <v>1</v>
      </c>
      <c r="O597">
        <f t="shared" si="70"/>
        <v>0</v>
      </c>
      <c r="P597">
        <f t="shared" si="70"/>
        <v>0</v>
      </c>
      <c r="Q597">
        <f t="shared" si="70"/>
        <v>0</v>
      </c>
      <c r="R597">
        <f t="shared" si="70"/>
        <v>0</v>
      </c>
      <c r="S597">
        <f t="shared" si="70"/>
        <v>0</v>
      </c>
      <c r="T597" s="26" t="str">
        <f t="shared" si="72"/>
        <v>Hosomak</v>
      </c>
      <c r="U597" s="19" t="str">
        <f t="shared" si="73"/>
        <v>Krewetk</v>
      </c>
    </row>
    <row r="598" spans="1:21" x14ac:dyDescent="0.3">
      <c r="A598" s="15" t="s">
        <v>16187</v>
      </c>
      <c r="B598" s="16" t="s">
        <v>86</v>
      </c>
      <c r="C598" s="17">
        <v>30</v>
      </c>
      <c r="D598">
        <f t="shared" si="75"/>
        <v>0</v>
      </c>
      <c r="E598">
        <f t="shared" si="75"/>
        <v>0</v>
      </c>
      <c r="F598">
        <f t="shared" si="74"/>
        <v>1</v>
      </c>
      <c r="G598">
        <f t="shared" si="74"/>
        <v>0</v>
      </c>
      <c r="H598">
        <f t="shared" si="74"/>
        <v>0</v>
      </c>
      <c r="I598">
        <f t="shared" si="74"/>
        <v>0</v>
      </c>
      <c r="J598" s="21">
        <f t="shared" si="71"/>
        <v>1</v>
      </c>
      <c r="K598">
        <f t="shared" si="68"/>
        <v>1</v>
      </c>
      <c r="L598">
        <f t="shared" si="70"/>
        <v>0</v>
      </c>
      <c r="M598">
        <f t="shared" si="70"/>
        <v>0</v>
      </c>
      <c r="N598">
        <f t="shared" si="70"/>
        <v>0</v>
      </c>
      <c r="O598">
        <f t="shared" si="70"/>
        <v>0</v>
      </c>
      <c r="P598">
        <f t="shared" si="70"/>
        <v>0</v>
      </c>
      <c r="Q598">
        <f t="shared" si="70"/>
        <v>0</v>
      </c>
      <c r="R598">
        <f t="shared" si="70"/>
        <v>0</v>
      </c>
      <c r="S598">
        <f t="shared" si="70"/>
        <v>0</v>
      </c>
      <c r="T598" s="26" t="str">
        <f t="shared" si="72"/>
        <v>Hosomak</v>
      </c>
      <c r="U598" s="19" t="str">
        <f t="shared" si="73"/>
        <v>Łoso</v>
      </c>
    </row>
    <row r="599" spans="1:21" x14ac:dyDescent="0.3">
      <c r="A599" s="15" t="s">
        <v>16187</v>
      </c>
      <c r="B599" s="16" t="s">
        <v>83</v>
      </c>
      <c r="C599" s="17">
        <v>22</v>
      </c>
      <c r="D599">
        <f t="shared" si="75"/>
        <v>0</v>
      </c>
      <c r="E599">
        <f t="shared" si="75"/>
        <v>0</v>
      </c>
      <c r="F599">
        <f t="shared" si="74"/>
        <v>1</v>
      </c>
      <c r="G599">
        <f t="shared" si="74"/>
        <v>0</v>
      </c>
      <c r="H599">
        <f t="shared" si="74"/>
        <v>0</v>
      </c>
      <c r="I599">
        <f t="shared" si="74"/>
        <v>0</v>
      </c>
      <c r="J599" s="21">
        <f t="shared" si="71"/>
        <v>1</v>
      </c>
      <c r="K599">
        <f t="shared" si="68"/>
        <v>0</v>
      </c>
      <c r="L599">
        <f t="shared" si="70"/>
        <v>0</v>
      </c>
      <c r="M599">
        <f t="shared" si="70"/>
        <v>0</v>
      </c>
      <c r="N599">
        <f t="shared" si="70"/>
        <v>0</v>
      </c>
      <c r="O599">
        <f t="shared" si="70"/>
        <v>0</v>
      </c>
      <c r="P599">
        <f t="shared" si="70"/>
        <v>0</v>
      </c>
      <c r="Q599">
        <f t="shared" si="70"/>
        <v>0</v>
      </c>
      <c r="R599">
        <f t="shared" si="70"/>
        <v>0</v>
      </c>
      <c r="S599">
        <f t="shared" si="70"/>
        <v>0</v>
      </c>
      <c r="T599" s="26" t="str">
        <f t="shared" si="72"/>
        <v>Hosomak</v>
      </c>
      <c r="U599" s="19" t="str">
        <f t="shared" si="73"/>
        <v/>
      </c>
    </row>
    <row r="600" spans="1:21" x14ac:dyDescent="0.3">
      <c r="A600" s="15" t="s">
        <v>16187</v>
      </c>
      <c r="B600" s="16" t="s">
        <v>80</v>
      </c>
      <c r="C600" s="17">
        <v>22</v>
      </c>
      <c r="D600">
        <f t="shared" si="75"/>
        <v>0</v>
      </c>
      <c r="E600">
        <f t="shared" si="75"/>
        <v>0</v>
      </c>
      <c r="F600">
        <f t="shared" si="74"/>
        <v>1</v>
      </c>
      <c r="G600">
        <f t="shared" si="74"/>
        <v>0</v>
      </c>
      <c r="H600">
        <f t="shared" si="74"/>
        <v>0</v>
      </c>
      <c r="I600">
        <f t="shared" si="74"/>
        <v>0</v>
      </c>
      <c r="J600" s="21">
        <f t="shared" si="71"/>
        <v>1</v>
      </c>
      <c r="K600">
        <f t="shared" si="68"/>
        <v>0</v>
      </c>
      <c r="L600">
        <f t="shared" si="70"/>
        <v>0</v>
      </c>
      <c r="M600">
        <f t="shared" si="70"/>
        <v>0</v>
      </c>
      <c r="N600">
        <f t="shared" si="70"/>
        <v>0</v>
      </c>
      <c r="O600">
        <f t="shared" si="70"/>
        <v>0</v>
      </c>
      <c r="P600">
        <f t="shared" si="70"/>
        <v>1</v>
      </c>
      <c r="Q600">
        <f t="shared" si="70"/>
        <v>0</v>
      </c>
      <c r="R600">
        <f t="shared" si="70"/>
        <v>0</v>
      </c>
      <c r="S600">
        <f t="shared" si="70"/>
        <v>0</v>
      </c>
      <c r="T600" s="26" t="str">
        <f t="shared" si="72"/>
        <v>Hosomak</v>
      </c>
      <c r="U600" s="19" t="str">
        <f t="shared" si="73"/>
        <v>Ogórek</v>
      </c>
    </row>
    <row r="601" spans="1:21" x14ac:dyDescent="0.3">
      <c r="A601" s="15" t="s">
        <v>16187</v>
      </c>
      <c r="B601" s="16" t="s">
        <v>1052</v>
      </c>
      <c r="C601" s="17">
        <v>22</v>
      </c>
      <c r="D601">
        <f t="shared" si="75"/>
        <v>0</v>
      </c>
      <c r="E601">
        <f t="shared" si="75"/>
        <v>0</v>
      </c>
      <c r="F601">
        <f t="shared" si="74"/>
        <v>1</v>
      </c>
      <c r="G601">
        <f t="shared" si="74"/>
        <v>0</v>
      </c>
      <c r="H601">
        <f t="shared" si="74"/>
        <v>0</v>
      </c>
      <c r="I601">
        <f t="shared" si="74"/>
        <v>0</v>
      </c>
      <c r="J601" s="21">
        <f t="shared" si="71"/>
        <v>1</v>
      </c>
      <c r="K601">
        <f t="shared" si="68"/>
        <v>0</v>
      </c>
      <c r="L601">
        <f t="shared" si="70"/>
        <v>0</v>
      </c>
      <c r="M601">
        <f t="shared" si="70"/>
        <v>0</v>
      </c>
      <c r="N601">
        <f t="shared" si="70"/>
        <v>0</v>
      </c>
      <c r="O601">
        <f t="shared" si="70"/>
        <v>0</v>
      </c>
      <c r="P601">
        <f t="shared" si="70"/>
        <v>0</v>
      </c>
      <c r="Q601">
        <f t="shared" si="70"/>
        <v>0</v>
      </c>
      <c r="R601">
        <f t="shared" si="70"/>
        <v>0</v>
      </c>
      <c r="S601">
        <f t="shared" si="70"/>
        <v>0</v>
      </c>
      <c r="T601" s="26" t="str">
        <f t="shared" si="72"/>
        <v>Hosomak</v>
      </c>
      <c r="U601" s="19" t="str">
        <f t="shared" si="73"/>
        <v/>
      </c>
    </row>
    <row r="602" spans="1:21" x14ac:dyDescent="0.3">
      <c r="A602" s="15" t="s">
        <v>16187</v>
      </c>
      <c r="B602" s="16" t="s">
        <v>85</v>
      </c>
      <c r="C602" s="17">
        <v>24</v>
      </c>
      <c r="D602">
        <f t="shared" si="75"/>
        <v>0</v>
      </c>
      <c r="E602">
        <f t="shared" si="75"/>
        <v>0</v>
      </c>
      <c r="F602">
        <f t="shared" si="74"/>
        <v>1</v>
      </c>
      <c r="G602">
        <f t="shared" si="74"/>
        <v>0</v>
      </c>
      <c r="H602">
        <f t="shared" si="74"/>
        <v>0</v>
      </c>
      <c r="I602">
        <f t="shared" si="74"/>
        <v>0</v>
      </c>
      <c r="J602" s="21">
        <f t="shared" si="71"/>
        <v>1</v>
      </c>
      <c r="K602">
        <f t="shared" si="68"/>
        <v>0</v>
      </c>
      <c r="L602">
        <f t="shared" si="70"/>
        <v>0</v>
      </c>
      <c r="M602">
        <f t="shared" si="70"/>
        <v>0</v>
      </c>
      <c r="N602">
        <f t="shared" si="70"/>
        <v>0</v>
      </c>
      <c r="O602">
        <f t="shared" si="70"/>
        <v>0</v>
      </c>
      <c r="P602">
        <f t="shared" si="70"/>
        <v>0</v>
      </c>
      <c r="Q602">
        <f t="shared" si="70"/>
        <v>0</v>
      </c>
      <c r="R602">
        <f t="shared" si="70"/>
        <v>0</v>
      </c>
      <c r="S602">
        <f t="shared" si="70"/>
        <v>0</v>
      </c>
      <c r="T602" s="26" t="str">
        <f t="shared" si="72"/>
        <v>Hosomak</v>
      </c>
      <c r="U602" s="19" t="str">
        <f t="shared" si="73"/>
        <v/>
      </c>
    </row>
    <row r="603" spans="1:21" x14ac:dyDescent="0.3">
      <c r="A603" s="15" t="s">
        <v>16187</v>
      </c>
      <c r="B603" s="16" t="s">
        <v>87</v>
      </c>
      <c r="C603" s="17">
        <v>31</v>
      </c>
      <c r="D603">
        <f t="shared" si="75"/>
        <v>0</v>
      </c>
      <c r="E603">
        <f t="shared" si="75"/>
        <v>0</v>
      </c>
      <c r="F603">
        <f t="shared" si="74"/>
        <v>1</v>
      </c>
      <c r="G603">
        <f t="shared" si="74"/>
        <v>0</v>
      </c>
      <c r="H603">
        <f t="shared" si="74"/>
        <v>0</v>
      </c>
      <c r="I603">
        <f t="shared" si="74"/>
        <v>0</v>
      </c>
      <c r="J603" s="21">
        <f t="shared" si="71"/>
        <v>1</v>
      </c>
      <c r="K603">
        <f t="shared" si="68"/>
        <v>1</v>
      </c>
      <c r="L603">
        <f t="shared" si="70"/>
        <v>0</v>
      </c>
      <c r="M603">
        <f t="shared" si="70"/>
        <v>0</v>
      </c>
      <c r="N603">
        <f t="shared" si="70"/>
        <v>0</v>
      </c>
      <c r="O603">
        <f t="shared" ref="L603:S635" si="76">IF(IFERROR(SEARCH(O$1,$B603),0)&gt;0,1,0)</f>
        <v>0</v>
      </c>
      <c r="P603">
        <f t="shared" si="76"/>
        <v>0</v>
      </c>
      <c r="Q603">
        <f t="shared" si="76"/>
        <v>0</v>
      </c>
      <c r="R603">
        <f t="shared" si="76"/>
        <v>0</v>
      </c>
      <c r="S603">
        <f t="shared" si="76"/>
        <v>0</v>
      </c>
      <c r="T603" s="26" t="str">
        <f t="shared" si="72"/>
        <v>Hosomak</v>
      </c>
      <c r="U603" s="19" t="str">
        <f t="shared" si="73"/>
        <v>Łoso</v>
      </c>
    </row>
    <row r="604" spans="1:21" x14ac:dyDescent="0.3">
      <c r="A604" s="15" t="s">
        <v>16187</v>
      </c>
      <c r="B604" s="16" t="s">
        <v>16331</v>
      </c>
      <c r="C604" s="17">
        <v>22</v>
      </c>
      <c r="D604">
        <f t="shared" si="75"/>
        <v>0</v>
      </c>
      <c r="E604">
        <f t="shared" si="75"/>
        <v>0</v>
      </c>
      <c r="F604">
        <f t="shared" si="74"/>
        <v>1</v>
      </c>
      <c r="G604">
        <f t="shared" si="74"/>
        <v>0</v>
      </c>
      <c r="H604">
        <f t="shared" si="74"/>
        <v>0</v>
      </c>
      <c r="I604">
        <f t="shared" si="74"/>
        <v>0</v>
      </c>
      <c r="J604" s="21">
        <f t="shared" si="71"/>
        <v>1</v>
      </c>
      <c r="K604">
        <f t="shared" ref="K604:K667" si="77">IF(IFERROR(SEARCH(K$1,$B604),0)&gt;0,1,0)</f>
        <v>0</v>
      </c>
      <c r="L604">
        <f t="shared" si="76"/>
        <v>0</v>
      </c>
      <c r="M604">
        <f t="shared" si="76"/>
        <v>0</v>
      </c>
      <c r="N604">
        <f t="shared" si="76"/>
        <v>0</v>
      </c>
      <c r="O604">
        <f t="shared" si="76"/>
        <v>0</v>
      </c>
      <c r="P604">
        <f t="shared" si="76"/>
        <v>0</v>
      </c>
      <c r="Q604">
        <f t="shared" si="76"/>
        <v>0</v>
      </c>
      <c r="R604">
        <f t="shared" si="76"/>
        <v>0</v>
      </c>
      <c r="S604">
        <f t="shared" si="76"/>
        <v>0</v>
      </c>
      <c r="T604" s="26" t="str">
        <f t="shared" si="72"/>
        <v>Hosomak</v>
      </c>
      <c r="U604" s="19" t="str">
        <f t="shared" si="73"/>
        <v/>
      </c>
    </row>
    <row r="605" spans="1:21" x14ac:dyDescent="0.3">
      <c r="A605" s="15" t="s">
        <v>16187</v>
      </c>
      <c r="B605" s="16" t="s">
        <v>88</v>
      </c>
      <c r="C605" s="17">
        <v>32</v>
      </c>
      <c r="D605">
        <f t="shared" si="75"/>
        <v>0</v>
      </c>
      <c r="E605">
        <f t="shared" si="75"/>
        <v>0</v>
      </c>
      <c r="F605">
        <f t="shared" si="74"/>
        <v>1</v>
      </c>
      <c r="G605">
        <f t="shared" si="74"/>
        <v>0</v>
      </c>
      <c r="H605">
        <f t="shared" si="74"/>
        <v>0</v>
      </c>
      <c r="I605">
        <f t="shared" si="74"/>
        <v>0</v>
      </c>
      <c r="J605" s="21">
        <f t="shared" si="71"/>
        <v>1</v>
      </c>
      <c r="K605">
        <f t="shared" si="77"/>
        <v>0</v>
      </c>
      <c r="L605">
        <f t="shared" si="76"/>
        <v>1</v>
      </c>
      <c r="M605">
        <f t="shared" si="76"/>
        <v>0</v>
      </c>
      <c r="N605">
        <f t="shared" si="76"/>
        <v>0</v>
      </c>
      <c r="O605">
        <f t="shared" si="76"/>
        <v>0</v>
      </c>
      <c r="P605">
        <f t="shared" si="76"/>
        <v>0</v>
      </c>
      <c r="Q605">
        <f t="shared" si="76"/>
        <v>0</v>
      </c>
      <c r="R605">
        <f t="shared" si="76"/>
        <v>0</v>
      </c>
      <c r="S605">
        <f t="shared" si="76"/>
        <v>0</v>
      </c>
      <c r="T605" s="26" t="str">
        <f t="shared" si="72"/>
        <v>Hosomak</v>
      </c>
      <c r="U605" s="19" t="str">
        <f t="shared" si="73"/>
        <v>Tuńczyk</v>
      </c>
    </row>
    <row r="606" spans="1:21" x14ac:dyDescent="0.3">
      <c r="A606" s="15" t="s">
        <v>16187</v>
      </c>
      <c r="B606" s="16" t="s">
        <v>90</v>
      </c>
      <c r="C606" s="17">
        <v>35</v>
      </c>
      <c r="D606">
        <f t="shared" si="75"/>
        <v>0</v>
      </c>
      <c r="E606">
        <f t="shared" si="75"/>
        <v>0</v>
      </c>
      <c r="F606">
        <f t="shared" si="74"/>
        <v>1</v>
      </c>
      <c r="G606">
        <f t="shared" si="74"/>
        <v>0</v>
      </c>
      <c r="H606">
        <f t="shared" si="74"/>
        <v>0</v>
      </c>
      <c r="I606">
        <f t="shared" si="74"/>
        <v>0</v>
      </c>
      <c r="J606" s="21">
        <f t="shared" si="71"/>
        <v>1</v>
      </c>
      <c r="K606">
        <f t="shared" si="77"/>
        <v>0</v>
      </c>
      <c r="L606">
        <f t="shared" si="76"/>
        <v>0</v>
      </c>
      <c r="M606">
        <f t="shared" si="76"/>
        <v>1</v>
      </c>
      <c r="N606">
        <f t="shared" si="76"/>
        <v>0</v>
      </c>
      <c r="O606">
        <f t="shared" si="76"/>
        <v>0</v>
      </c>
      <c r="P606">
        <f t="shared" si="76"/>
        <v>0</v>
      </c>
      <c r="Q606">
        <f t="shared" si="76"/>
        <v>0</v>
      </c>
      <c r="R606">
        <f t="shared" si="76"/>
        <v>0</v>
      </c>
      <c r="S606">
        <f t="shared" si="76"/>
        <v>0</v>
      </c>
      <c r="T606" s="26" t="str">
        <f t="shared" si="72"/>
        <v>Hosomak</v>
      </c>
      <c r="U606" s="19" t="str">
        <f t="shared" si="73"/>
        <v>Węgorz</v>
      </c>
    </row>
    <row r="607" spans="1:21" x14ac:dyDescent="0.3">
      <c r="A607" s="15" t="s">
        <v>16187</v>
      </c>
      <c r="B607" s="16" t="s">
        <v>28</v>
      </c>
      <c r="C607" s="17">
        <v>30</v>
      </c>
      <c r="D607">
        <f t="shared" si="75"/>
        <v>0</v>
      </c>
      <c r="E607">
        <f t="shared" si="75"/>
        <v>1</v>
      </c>
      <c r="F607">
        <f t="shared" si="74"/>
        <v>0</v>
      </c>
      <c r="G607">
        <f t="shared" si="74"/>
        <v>0</v>
      </c>
      <c r="H607">
        <f t="shared" si="74"/>
        <v>0</v>
      </c>
      <c r="I607">
        <f t="shared" si="74"/>
        <v>0</v>
      </c>
      <c r="J607" s="21">
        <f t="shared" si="71"/>
        <v>1</v>
      </c>
      <c r="K607">
        <f t="shared" si="77"/>
        <v>0</v>
      </c>
      <c r="L607">
        <f t="shared" si="76"/>
        <v>0</v>
      </c>
      <c r="M607">
        <f t="shared" si="76"/>
        <v>0</v>
      </c>
      <c r="N607">
        <f t="shared" si="76"/>
        <v>0</v>
      </c>
      <c r="O607">
        <f t="shared" si="76"/>
        <v>0</v>
      </c>
      <c r="P607">
        <f t="shared" si="76"/>
        <v>0</v>
      </c>
      <c r="Q607">
        <f t="shared" si="76"/>
        <v>0</v>
      </c>
      <c r="R607">
        <f t="shared" si="76"/>
        <v>0</v>
      </c>
      <c r="S607">
        <f t="shared" si="76"/>
        <v>0</v>
      </c>
      <c r="T607" s="26" t="str">
        <f t="shared" si="72"/>
        <v>Nigiri</v>
      </c>
      <c r="U607" s="19" t="str">
        <f t="shared" si="73"/>
        <v/>
      </c>
    </row>
    <row r="608" spans="1:21" x14ac:dyDescent="0.3">
      <c r="A608" s="15" t="s">
        <v>16187</v>
      </c>
      <c r="B608" s="16" t="s">
        <v>27</v>
      </c>
      <c r="C608" s="17">
        <v>34</v>
      </c>
      <c r="D608">
        <f t="shared" si="75"/>
        <v>0</v>
      </c>
      <c r="E608">
        <f t="shared" si="75"/>
        <v>1</v>
      </c>
      <c r="F608">
        <f t="shared" si="74"/>
        <v>0</v>
      </c>
      <c r="G608">
        <f t="shared" si="74"/>
        <v>0</v>
      </c>
      <c r="H608">
        <f t="shared" si="74"/>
        <v>0</v>
      </c>
      <c r="I608">
        <f t="shared" si="74"/>
        <v>0</v>
      </c>
      <c r="J608" s="21">
        <f t="shared" si="71"/>
        <v>1</v>
      </c>
      <c r="K608">
        <f t="shared" si="77"/>
        <v>0</v>
      </c>
      <c r="L608">
        <f t="shared" si="76"/>
        <v>0</v>
      </c>
      <c r="M608">
        <f t="shared" si="76"/>
        <v>0</v>
      </c>
      <c r="N608">
        <f t="shared" si="76"/>
        <v>1</v>
      </c>
      <c r="O608">
        <f t="shared" si="76"/>
        <v>0</v>
      </c>
      <c r="P608">
        <f t="shared" si="76"/>
        <v>0</v>
      </c>
      <c r="Q608">
        <f t="shared" si="76"/>
        <v>0</v>
      </c>
      <c r="R608">
        <f t="shared" si="76"/>
        <v>0</v>
      </c>
      <c r="S608">
        <f t="shared" si="76"/>
        <v>0</v>
      </c>
      <c r="T608" s="26" t="str">
        <f t="shared" si="72"/>
        <v>Nigiri</v>
      </c>
      <c r="U608" s="19" t="str">
        <f t="shared" si="73"/>
        <v>Krewetk</v>
      </c>
    </row>
    <row r="609" spans="1:21" x14ac:dyDescent="0.3">
      <c r="A609" s="15" t="s">
        <v>16187</v>
      </c>
      <c r="B609" s="16" t="s">
        <v>24</v>
      </c>
      <c r="C609" s="17">
        <v>30</v>
      </c>
      <c r="D609">
        <f t="shared" si="75"/>
        <v>0</v>
      </c>
      <c r="E609">
        <f t="shared" si="75"/>
        <v>1</v>
      </c>
      <c r="F609">
        <f t="shared" si="74"/>
        <v>0</v>
      </c>
      <c r="G609">
        <f t="shared" si="74"/>
        <v>0</v>
      </c>
      <c r="H609">
        <f t="shared" si="74"/>
        <v>0</v>
      </c>
      <c r="I609">
        <f t="shared" si="74"/>
        <v>0</v>
      </c>
      <c r="J609" s="21">
        <f t="shared" si="71"/>
        <v>1</v>
      </c>
      <c r="K609">
        <f t="shared" si="77"/>
        <v>1</v>
      </c>
      <c r="L609">
        <f t="shared" si="76"/>
        <v>0</v>
      </c>
      <c r="M609">
        <f t="shared" si="76"/>
        <v>0</v>
      </c>
      <c r="N609">
        <f t="shared" si="76"/>
        <v>0</v>
      </c>
      <c r="O609">
        <f t="shared" si="76"/>
        <v>0</v>
      </c>
      <c r="P609">
        <f t="shared" si="76"/>
        <v>0</v>
      </c>
      <c r="Q609">
        <f t="shared" si="76"/>
        <v>0</v>
      </c>
      <c r="R609">
        <f t="shared" si="76"/>
        <v>0</v>
      </c>
      <c r="S609">
        <f t="shared" si="76"/>
        <v>0</v>
      </c>
      <c r="T609" s="26" t="str">
        <f t="shared" si="72"/>
        <v>Nigiri</v>
      </c>
      <c r="U609" s="19" t="str">
        <f t="shared" si="73"/>
        <v>Łoso</v>
      </c>
    </row>
    <row r="610" spans="1:21" x14ac:dyDescent="0.3">
      <c r="A610" s="15" t="s">
        <v>16187</v>
      </c>
      <c r="B610" s="16" t="s">
        <v>310</v>
      </c>
      <c r="C610" s="17">
        <v>23</v>
      </c>
      <c r="D610">
        <f t="shared" si="75"/>
        <v>0</v>
      </c>
      <c r="E610">
        <f t="shared" si="75"/>
        <v>1</v>
      </c>
      <c r="F610">
        <f t="shared" si="74"/>
        <v>0</v>
      </c>
      <c r="G610">
        <f t="shared" si="74"/>
        <v>0</v>
      </c>
      <c r="H610">
        <f t="shared" si="74"/>
        <v>0</v>
      </c>
      <c r="I610">
        <f t="shared" si="74"/>
        <v>0</v>
      </c>
      <c r="J610" s="21">
        <f t="shared" si="71"/>
        <v>1</v>
      </c>
      <c r="K610">
        <f t="shared" si="77"/>
        <v>0</v>
      </c>
      <c r="L610">
        <f t="shared" si="76"/>
        <v>0</v>
      </c>
      <c r="M610">
        <f t="shared" si="76"/>
        <v>0</v>
      </c>
      <c r="N610">
        <f t="shared" si="76"/>
        <v>0</v>
      </c>
      <c r="O610">
        <f t="shared" si="76"/>
        <v>0</v>
      </c>
      <c r="P610">
        <f t="shared" si="76"/>
        <v>0</v>
      </c>
      <c r="Q610">
        <f t="shared" si="76"/>
        <v>0</v>
      </c>
      <c r="R610">
        <f t="shared" si="76"/>
        <v>0</v>
      </c>
      <c r="S610">
        <f t="shared" si="76"/>
        <v>0</v>
      </c>
      <c r="T610" s="26" t="str">
        <f t="shared" si="72"/>
        <v>Nigiri</v>
      </c>
      <c r="U610" s="19" t="str">
        <f t="shared" si="73"/>
        <v/>
      </c>
    </row>
    <row r="611" spans="1:21" x14ac:dyDescent="0.3">
      <c r="A611" s="15" t="s">
        <v>16187</v>
      </c>
      <c r="B611" s="16" t="s">
        <v>25</v>
      </c>
      <c r="C611" s="17">
        <v>34</v>
      </c>
      <c r="D611">
        <f t="shared" si="75"/>
        <v>0</v>
      </c>
      <c r="E611">
        <f t="shared" si="75"/>
        <v>1</v>
      </c>
      <c r="F611">
        <f t="shared" si="74"/>
        <v>0</v>
      </c>
      <c r="G611">
        <f t="shared" si="74"/>
        <v>0</v>
      </c>
      <c r="H611">
        <f t="shared" si="74"/>
        <v>0</v>
      </c>
      <c r="I611">
        <f t="shared" si="74"/>
        <v>0</v>
      </c>
      <c r="J611" s="21">
        <f t="shared" si="71"/>
        <v>1</v>
      </c>
      <c r="K611">
        <f t="shared" si="77"/>
        <v>0</v>
      </c>
      <c r="L611">
        <f t="shared" si="76"/>
        <v>1</v>
      </c>
      <c r="M611">
        <f t="shared" si="76"/>
        <v>0</v>
      </c>
      <c r="N611">
        <f t="shared" si="76"/>
        <v>0</v>
      </c>
      <c r="O611">
        <f t="shared" si="76"/>
        <v>0</v>
      </c>
      <c r="P611">
        <f t="shared" si="76"/>
        <v>0</v>
      </c>
      <c r="Q611">
        <f t="shared" si="76"/>
        <v>0</v>
      </c>
      <c r="R611">
        <f t="shared" si="76"/>
        <v>0</v>
      </c>
      <c r="S611">
        <f t="shared" si="76"/>
        <v>0</v>
      </c>
      <c r="T611" s="26" t="str">
        <f t="shared" si="72"/>
        <v>Nigiri</v>
      </c>
      <c r="U611" s="19" t="str">
        <f t="shared" si="73"/>
        <v>Tuńczyk</v>
      </c>
    </row>
    <row r="612" spans="1:21" x14ac:dyDescent="0.3">
      <c r="A612" s="15" t="s">
        <v>16187</v>
      </c>
      <c r="B612" s="16" t="s">
        <v>26</v>
      </c>
      <c r="C612" s="17">
        <v>38</v>
      </c>
      <c r="D612">
        <f t="shared" si="75"/>
        <v>0</v>
      </c>
      <c r="E612">
        <f t="shared" si="75"/>
        <v>1</v>
      </c>
      <c r="F612">
        <f t="shared" si="74"/>
        <v>0</v>
      </c>
      <c r="G612">
        <f t="shared" si="74"/>
        <v>0</v>
      </c>
      <c r="H612">
        <f t="shared" si="74"/>
        <v>0</v>
      </c>
      <c r="I612">
        <f t="shared" si="74"/>
        <v>0</v>
      </c>
      <c r="J612" s="21">
        <f t="shared" si="71"/>
        <v>1</v>
      </c>
      <c r="K612">
        <f t="shared" si="77"/>
        <v>0</v>
      </c>
      <c r="L612">
        <f t="shared" si="76"/>
        <v>0</v>
      </c>
      <c r="M612">
        <f t="shared" si="76"/>
        <v>1</v>
      </c>
      <c r="N612">
        <f t="shared" si="76"/>
        <v>0</v>
      </c>
      <c r="O612">
        <f t="shared" si="76"/>
        <v>0</v>
      </c>
      <c r="P612">
        <f t="shared" si="76"/>
        <v>0</v>
      </c>
      <c r="Q612">
        <f t="shared" si="76"/>
        <v>0</v>
      </c>
      <c r="R612">
        <f t="shared" si="76"/>
        <v>0</v>
      </c>
      <c r="S612">
        <f t="shared" si="76"/>
        <v>0</v>
      </c>
      <c r="T612" s="26" t="str">
        <f t="shared" si="72"/>
        <v>Nigiri</v>
      </c>
      <c r="U612" s="19" t="str">
        <f t="shared" si="73"/>
        <v>Węgorz</v>
      </c>
    </row>
    <row r="613" spans="1:21" x14ac:dyDescent="0.3">
      <c r="A613" s="15" t="s">
        <v>16187</v>
      </c>
      <c r="B613" s="16" t="s">
        <v>108</v>
      </c>
      <c r="C613" s="17">
        <v>70</v>
      </c>
      <c r="D613">
        <f t="shared" si="75"/>
        <v>1</v>
      </c>
      <c r="E613">
        <f t="shared" si="75"/>
        <v>0</v>
      </c>
      <c r="F613">
        <f t="shared" si="74"/>
        <v>0</v>
      </c>
      <c r="G613">
        <f t="shared" si="74"/>
        <v>0</v>
      </c>
      <c r="H613">
        <f t="shared" si="74"/>
        <v>0</v>
      </c>
      <c r="I613">
        <f t="shared" si="74"/>
        <v>0</v>
      </c>
      <c r="J613" s="21">
        <f t="shared" si="71"/>
        <v>1</v>
      </c>
      <c r="K613">
        <f t="shared" si="77"/>
        <v>1</v>
      </c>
      <c r="L613">
        <f t="shared" si="76"/>
        <v>0</v>
      </c>
      <c r="M613">
        <f t="shared" si="76"/>
        <v>0</v>
      </c>
      <c r="N613">
        <f t="shared" si="76"/>
        <v>0</v>
      </c>
      <c r="O613">
        <f t="shared" si="76"/>
        <v>0</v>
      </c>
      <c r="P613">
        <f t="shared" si="76"/>
        <v>0</v>
      </c>
      <c r="Q613">
        <f t="shared" si="76"/>
        <v>0</v>
      </c>
      <c r="R613">
        <f t="shared" si="76"/>
        <v>0</v>
      </c>
      <c r="S613">
        <f t="shared" si="76"/>
        <v>0</v>
      </c>
      <c r="T613" s="26" t="str">
        <f t="shared" si="72"/>
        <v>Sashimi</v>
      </c>
      <c r="U613" s="19" t="str">
        <f t="shared" si="73"/>
        <v>Łoso</v>
      </c>
    </row>
    <row r="614" spans="1:21" x14ac:dyDescent="0.3">
      <c r="A614" s="15" t="s">
        <v>16187</v>
      </c>
      <c r="B614" s="16" t="s">
        <v>109</v>
      </c>
      <c r="C614" s="17">
        <v>80</v>
      </c>
      <c r="D614">
        <f t="shared" si="75"/>
        <v>1</v>
      </c>
      <c r="E614">
        <f t="shared" si="75"/>
        <v>0</v>
      </c>
      <c r="F614">
        <f t="shared" si="74"/>
        <v>0</v>
      </c>
      <c r="G614">
        <f t="shared" si="74"/>
        <v>0</v>
      </c>
      <c r="H614">
        <f t="shared" si="74"/>
        <v>0</v>
      </c>
      <c r="I614">
        <f t="shared" si="74"/>
        <v>0</v>
      </c>
      <c r="J614" s="21">
        <f t="shared" si="71"/>
        <v>1</v>
      </c>
      <c r="K614">
        <f t="shared" si="77"/>
        <v>0</v>
      </c>
      <c r="L614">
        <f t="shared" si="76"/>
        <v>1</v>
      </c>
      <c r="M614">
        <f t="shared" si="76"/>
        <v>0</v>
      </c>
      <c r="N614">
        <f t="shared" si="76"/>
        <v>0</v>
      </c>
      <c r="O614">
        <f t="shared" si="76"/>
        <v>0</v>
      </c>
      <c r="P614">
        <f t="shared" si="76"/>
        <v>0</v>
      </c>
      <c r="Q614">
        <f t="shared" si="76"/>
        <v>0</v>
      </c>
      <c r="R614">
        <f t="shared" si="76"/>
        <v>0</v>
      </c>
      <c r="S614">
        <f t="shared" si="76"/>
        <v>0</v>
      </c>
      <c r="T614" s="26" t="str">
        <f t="shared" si="72"/>
        <v>Sashimi</v>
      </c>
      <c r="U614" s="19" t="str">
        <f t="shared" si="73"/>
        <v>Tuńczyk</v>
      </c>
    </row>
    <row r="615" spans="1:21" x14ac:dyDescent="0.3">
      <c r="A615" s="15" t="s">
        <v>16134</v>
      </c>
      <c r="B615" s="16" t="s">
        <v>6171</v>
      </c>
      <c r="C615" s="17">
        <v>24.9</v>
      </c>
      <c r="D615">
        <f t="shared" si="75"/>
        <v>0</v>
      </c>
      <c r="E615">
        <f t="shared" si="75"/>
        <v>0</v>
      </c>
      <c r="F615">
        <f t="shared" si="74"/>
        <v>0</v>
      </c>
      <c r="G615">
        <f t="shared" si="74"/>
        <v>0</v>
      </c>
      <c r="H615">
        <f t="shared" si="74"/>
        <v>1</v>
      </c>
      <c r="I615">
        <f t="shared" si="74"/>
        <v>0</v>
      </c>
      <c r="J615" s="21">
        <f t="shared" si="71"/>
        <v>1</v>
      </c>
      <c r="K615">
        <f t="shared" si="77"/>
        <v>0</v>
      </c>
      <c r="L615">
        <f t="shared" si="76"/>
        <v>0</v>
      </c>
      <c r="M615">
        <f t="shared" si="76"/>
        <v>0</v>
      </c>
      <c r="N615">
        <f t="shared" si="76"/>
        <v>0</v>
      </c>
      <c r="O615">
        <f t="shared" si="76"/>
        <v>0</v>
      </c>
      <c r="P615">
        <f t="shared" si="76"/>
        <v>0</v>
      </c>
      <c r="Q615">
        <f t="shared" si="76"/>
        <v>0</v>
      </c>
      <c r="R615">
        <f t="shared" si="76"/>
        <v>1</v>
      </c>
      <c r="S615">
        <f t="shared" si="76"/>
        <v>0</v>
      </c>
      <c r="T615" s="26" t="str">
        <f t="shared" si="72"/>
        <v>California</v>
      </c>
      <c r="U615" s="19" t="str">
        <f t="shared" si="73"/>
        <v>Weg</v>
      </c>
    </row>
    <row r="616" spans="1:21" x14ac:dyDescent="0.3">
      <c r="A616" s="15" t="s">
        <v>16134</v>
      </c>
      <c r="B616" s="16" t="s">
        <v>6174</v>
      </c>
      <c r="C616" s="17">
        <v>29.9</v>
      </c>
      <c r="D616">
        <f t="shared" si="75"/>
        <v>0</v>
      </c>
      <c r="E616">
        <f t="shared" si="75"/>
        <v>0</v>
      </c>
      <c r="F616">
        <f t="shared" si="74"/>
        <v>0</v>
      </c>
      <c r="G616">
        <f t="shared" si="74"/>
        <v>0</v>
      </c>
      <c r="H616">
        <f t="shared" si="74"/>
        <v>1</v>
      </c>
      <c r="I616">
        <f t="shared" si="74"/>
        <v>0</v>
      </c>
      <c r="J616" s="21">
        <f t="shared" si="71"/>
        <v>1</v>
      </c>
      <c r="K616">
        <f t="shared" si="77"/>
        <v>0</v>
      </c>
      <c r="L616">
        <f t="shared" si="76"/>
        <v>0</v>
      </c>
      <c r="M616">
        <f t="shared" si="76"/>
        <v>0</v>
      </c>
      <c r="N616">
        <f t="shared" si="76"/>
        <v>0</v>
      </c>
      <c r="O616">
        <f t="shared" si="76"/>
        <v>0</v>
      </c>
      <c r="P616">
        <f t="shared" si="76"/>
        <v>0</v>
      </c>
      <c r="Q616">
        <f t="shared" si="76"/>
        <v>0</v>
      </c>
      <c r="R616">
        <f t="shared" si="76"/>
        <v>0</v>
      </c>
      <c r="S616">
        <f t="shared" si="76"/>
        <v>0</v>
      </c>
      <c r="T616" s="26" t="str">
        <f t="shared" si="72"/>
        <v>California</v>
      </c>
      <c r="U616" s="19" t="str">
        <f t="shared" si="73"/>
        <v/>
      </c>
    </row>
    <row r="617" spans="1:21" x14ac:dyDescent="0.3">
      <c r="A617" s="15" t="s">
        <v>16134</v>
      </c>
      <c r="B617" s="16" t="s">
        <v>6173</v>
      </c>
      <c r="C617" s="17">
        <v>31.9</v>
      </c>
      <c r="D617">
        <f t="shared" si="75"/>
        <v>0</v>
      </c>
      <c r="E617">
        <f t="shared" si="75"/>
        <v>0</v>
      </c>
      <c r="F617">
        <f t="shared" si="74"/>
        <v>0</v>
      </c>
      <c r="G617">
        <f t="shared" si="74"/>
        <v>0</v>
      </c>
      <c r="H617">
        <f t="shared" si="74"/>
        <v>1</v>
      </c>
      <c r="I617">
        <f t="shared" si="74"/>
        <v>0</v>
      </c>
      <c r="J617" s="21">
        <f t="shared" si="71"/>
        <v>1</v>
      </c>
      <c r="K617">
        <f t="shared" si="77"/>
        <v>0</v>
      </c>
      <c r="L617">
        <f t="shared" si="76"/>
        <v>0</v>
      </c>
      <c r="M617">
        <f t="shared" si="76"/>
        <v>0</v>
      </c>
      <c r="N617">
        <f t="shared" si="76"/>
        <v>1</v>
      </c>
      <c r="O617">
        <f t="shared" si="76"/>
        <v>0</v>
      </c>
      <c r="P617">
        <f t="shared" si="76"/>
        <v>0</v>
      </c>
      <c r="Q617">
        <f t="shared" si="76"/>
        <v>0</v>
      </c>
      <c r="R617">
        <f t="shared" si="76"/>
        <v>0</v>
      </c>
      <c r="S617">
        <f t="shared" si="76"/>
        <v>0</v>
      </c>
      <c r="T617" s="26" t="str">
        <f t="shared" si="72"/>
        <v>California</v>
      </c>
      <c r="U617" s="19" t="str">
        <f t="shared" si="73"/>
        <v>Krewetk</v>
      </c>
    </row>
    <row r="618" spans="1:21" x14ac:dyDescent="0.3">
      <c r="A618" s="15" t="s">
        <v>16134</v>
      </c>
      <c r="B618" s="16" t="s">
        <v>6168</v>
      </c>
      <c r="C618" s="17">
        <v>29.9</v>
      </c>
      <c r="D618">
        <f t="shared" si="75"/>
        <v>0</v>
      </c>
      <c r="E618">
        <f t="shared" si="75"/>
        <v>0</v>
      </c>
      <c r="F618">
        <f t="shared" si="74"/>
        <v>0</v>
      </c>
      <c r="G618">
        <f t="shared" si="74"/>
        <v>0</v>
      </c>
      <c r="H618">
        <f t="shared" si="74"/>
        <v>1</v>
      </c>
      <c r="I618">
        <f t="shared" si="74"/>
        <v>0</v>
      </c>
      <c r="J618" s="21">
        <f t="shared" si="71"/>
        <v>1</v>
      </c>
      <c r="K618">
        <f t="shared" si="77"/>
        <v>1</v>
      </c>
      <c r="L618">
        <f t="shared" si="76"/>
        <v>0</v>
      </c>
      <c r="M618">
        <f t="shared" si="76"/>
        <v>0</v>
      </c>
      <c r="N618">
        <f t="shared" si="76"/>
        <v>0</v>
      </c>
      <c r="O618">
        <f t="shared" si="76"/>
        <v>0</v>
      </c>
      <c r="P618">
        <f t="shared" si="76"/>
        <v>0</v>
      </c>
      <c r="Q618">
        <f t="shared" si="76"/>
        <v>0</v>
      </c>
      <c r="R618">
        <f t="shared" si="76"/>
        <v>0</v>
      </c>
      <c r="S618">
        <f t="shared" si="76"/>
        <v>0</v>
      </c>
      <c r="T618" s="26" t="str">
        <f t="shared" si="72"/>
        <v>California</v>
      </c>
      <c r="U618" s="19" t="str">
        <f t="shared" si="73"/>
        <v>Łoso</v>
      </c>
    </row>
    <row r="619" spans="1:21" x14ac:dyDescent="0.3">
      <c r="A619" s="15" t="s">
        <v>16134</v>
      </c>
      <c r="B619" s="16" t="s">
        <v>6169</v>
      </c>
      <c r="C619" s="17">
        <v>29.9</v>
      </c>
      <c r="D619">
        <f t="shared" si="75"/>
        <v>0</v>
      </c>
      <c r="E619">
        <f t="shared" si="75"/>
        <v>0</v>
      </c>
      <c r="F619">
        <f t="shared" si="74"/>
        <v>0</v>
      </c>
      <c r="G619">
        <f t="shared" si="74"/>
        <v>0</v>
      </c>
      <c r="H619">
        <f t="shared" si="74"/>
        <v>1</v>
      </c>
      <c r="I619">
        <f t="shared" si="74"/>
        <v>0</v>
      </c>
      <c r="J619" s="21">
        <f t="shared" si="71"/>
        <v>1</v>
      </c>
      <c r="K619">
        <f t="shared" si="77"/>
        <v>1</v>
      </c>
      <c r="L619">
        <f t="shared" si="76"/>
        <v>0</v>
      </c>
      <c r="M619">
        <f t="shared" si="76"/>
        <v>0</v>
      </c>
      <c r="N619">
        <f t="shared" si="76"/>
        <v>0</v>
      </c>
      <c r="O619">
        <f t="shared" si="76"/>
        <v>0</v>
      </c>
      <c r="P619">
        <f t="shared" si="76"/>
        <v>0</v>
      </c>
      <c r="Q619">
        <f t="shared" si="76"/>
        <v>0</v>
      </c>
      <c r="R619">
        <f t="shared" si="76"/>
        <v>0</v>
      </c>
      <c r="S619">
        <f t="shared" si="76"/>
        <v>0</v>
      </c>
      <c r="T619" s="26" t="str">
        <f t="shared" si="72"/>
        <v>California</v>
      </c>
      <c r="U619" s="19" t="str">
        <f t="shared" si="73"/>
        <v>Łoso</v>
      </c>
    </row>
    <row r="620" spans="1:21" x14ac:dyDescent="0.3">
      <c r="A620" s="15" t="s">
        <v>16134</v>
      </c>
      <c r="B620" s="16" t="s">
        <v>6175</v>
      </c>
      <c r="C620" s="17">
        <v>32.9</v>
      </c>
      <c r="D620">
        <f t="shared" si="75"/>
        <v>0</v>
      </c>
      <c r="E620">
        <f t="shared" si="75"/>
        <v>0</v>
      </c>
      <c r="F620">
        <f t="shared" si="74"/>
        <v>0</v>
      </c>
      <c r="G620">
        <f t="shared" si="74"/>
        <v>0</v>
      </c>
      <c r="H620">
        <f t="shared" si="74"/>
        <v>1</v>
      </c>
      <c r="I620">
        <f t="shared" si="74"/>
        <v>0</v>
      </c>
      <c r="J620" s="21">
        <f t="shared" si="71"/>
        <v>1</v>
      </c>
      <c r="K620">
        <f t="shared" si="77"/>
        <v>0</v>
      </c>
      <c r="L620">
        <f t="shared" si="76"/>
        <v>0</v>
      </c>
      <c r="M620">
        <f t="shared" si="76"/>
        <v>1</v>
      </c>
      <c r="N620">
        <f t="shared" si="76"/>
        <v>0</v>
      </c>
      <c r="O620">
        <f t="shared" si="76"/>
        <v>0</v>
      </c>
      <c r="P620">
        <f t="shared" si="76"/>
        <v>0</v>
      </c>
      <c r="Q620">
        <f t="shared" si="76"/>
        <v>0</v>
      </c>
      <c r="R620">
        <f t="shared" si="76"/>
        <v>0</v>
      </c>
      <c r="S620">
        <f t="shared" si="76"/>
        <v>0</v>
      </c>
      <c r="T620" s="26" t="str">
        <f t="shared" si="72"/>
        <v>California</v>
      </c>
      <c r="U620" s="19" t="str">
        <f t="shared" si="73"/>
        <v>Węgorz</v>
      </c>
    </row>
    <row r="621" spans="1:21" x14ac:dyDescent="0.3">
      <c r="A621" s="15" t="s">
        <v>16134</v>
      </c>
      <c r="B621" s="16" t="s">
        <v>6172</v>
      </c>
      <c r="C621" s="17">
        <v>24.9</v>
      </c>
      <c r="D621">
        <f t="shared" si="75"/>
        <v>0</v>
      </c>
      <c r="E621">
        <f t="shared" si="75"/>
        <v>0</v>
      </c>
      <c r="F621">
        <f t="shared" si="74"/>
        <v>0</v>
      </c>
      <c r="G621">
        <f t="shared" si="74"/>
        <v>0</v>
      </c>
      <c r="H621">
        <f t="shared" si="74"/>
        <v>1</v>
      </c>
      <c r="I621">
        <f t="shared" si="74"/>
        <v>0</v>
      </c>
      <c r="J621" s="21">
        <f t="shared" si="71"/>
        <v>1</v>
      </c>
      <c r="K621">
        <f t="shared" si="77"/>
        <v>0</v>
      </c>
      <c r="L621">
        <f t="shared" si="76"/>
        <v>0</v>
      </c>
      <c r="M621">
        <f t="shared" si="76"/>
        <v>0</v>
      </c>
      <c r="N621">
        <f t="shared" si="76"/>
        <v>0</v>
      </c>
      <c r="O621">
        <f t="shared" si="76"/>
        <v>0</v>
      </c>
      <c r="P621">
        <f t="shared" si="76"/>
        <v>0</v>
      </c>
      <c r="Q621">
        <f t="shared" si="76"/>
        <v>1</v>
      </c>
      <c r="R621">
        <f t="shared" si="76"/>
        <v>0</v>
      </c>
      <c r="S621">
        <f t="shared" si="76"/>
        <v>0</v>
      </c>
      <c r="T621" s="26" t="str">
        <f t="shared" si="72"/>
        <v>California</v>
      </c>
      <c r="U621" s="19" t="str">
        <f t="shared" si="73"/>
        <v>Surimi</v>
      </c>
    </row>
    <row r="622" spans="1:21" x14ac:dyDescent="0.3">
      <c r="A622" s="15" t="s">
        <v>16134</v>
      </c>
      <c r="B622" s="16" t="s">
        <v>6170</v>
      </c>
      <c r="C622" s="17">
        <v>34.9</v>
      </c>
      <c r="D622">
        <f t="shared" si="75"/>
        <v>0</v>
      </c>
      <c r="E622">
        <f t="shared" si="75"/>
        <v>0</v>
      </c>
      <c r="F622">
        <f t="shared" si="74"/>
        <v>0</v>
      </c>
      <c r="G622">
        <f t="shared" si="74"/>
        <v>0</v>
      </c>
      <c r="H622">
        <f t="shared" si="74"/>
        <v>1</v>
      </c>
      <c r="I622">
        <f t="shared" si="74"/>
        <v>0</v>
      </c>
      <c r="J622" s="21">
        <f t="shared" si="71"/>
        <v>1</v>
      </c>
      <c r="K622">
        <f t="shared" si="77"/>
        <v>0</v>
      </c>
      <c r="L622">
        <f t="shared" si="76"/>
        <v>1</v>
      </c>
      <c r="M622">
        <f t="shared" si="76"/>
        <v>0</v>
      </c>
      <c r="N622">
        <f t="shared" si="76"/>
        <v>0</v>
      </c>
      <c r="O622">
        <f t="shared" si="76"/>
        <v>0</v>
      </c>
      <c r="P622">
        <f t="shared" si="76"/>
        <v>0</v>
      </c>
      <c r="Q622">
        <f t="shared" si="76"/>
        <v>0</v>
      </c>
      <c r="R622">
        <f t="shared" si="76"/>
        <v>0</v>
      </c>
      <c r="S622">
        <f t="shared" si="76"/>
        <v>0</v>
      </c>
      <c r="T622" s="26" t="str">
        <f t="shared" si="72"/>
        <v>California</v>
      </c>
      <c r="U622" s="19" t="str">
        <f t="shared" si="73"/>
        <v>Tuńczyk</v>
      </c>
    </row>
    <row r="623" spans="1:21" x14ac:dyDescent="0.3">
      <c r="A623" s="15" t="s">
        <v>16134</v>
      </c>
      <c r="B623" s="16" t="s">
        <v>6163</v>
      </c>
      <c r="C623" s="17">
        <v>29.9</v>
      </c>
      <c r="D623">
        <f t="shared" si="75"/>
        <v>0</v>
      </c>
      <c r="E623">
        <f t="shared" si="75"/>
        <v>0</v>
      </c>
      <c r="F623">
        <f t="shared" si="74"/>
        <v>0</v>
      </c>
      <c r="G623">
        <f t="shared" si="74"/>
        <v>0</v>
      </c>
      <c r="H623">
        <f t="shared" si="74"/>
        <v>0</v>
      </c>
      <c r="I623">
        <f t="shared" si="74"/>
        <v>1</v>
      </c>
      <c r="J623" s="21">
        <f t="shared" si="71"/>
        <v>1</v>
      </c>
      <c r="K623">
        <f t="shared" si="77"/>
        <v>0</v>
      </c>
      <c r="L623">
        <f t="shared" si="76"/>
        <v>0</v>
      </c>
      <c r="M623">
        <f t="shared" si="76"/>
        <v>0</v>
      </c>
      <c r="N623">
        <f t="shared" si="76"/>
        <v>0</v>
      </c>
      <c r="O623">
        <f t="shared" si="76"/>
        <v>0</v>
      </c>
      <c r="P623">
        <f t="shared" si="76"/>
        <v>0</v>
      </c>
      <c r="Q623">
        <f t="shared" si="76"/>
        <v>0</v>
      </c>
      <c r="R623">
        <f t="shared" si="76"/>
        <v>0</v>
      </c>
      <c r="S623">
        <f t="shared" si="76"/>
        <v>0</v>
      </c>
      <c r="T623" s="26" t="str">
        <f t="shared" si="72"/>
        <v>Futomak</v>
      </c>
      <c r="U623" s="19" t="str">
        <f t="shared" si="73"/>
        <v/>
      </c>
    </row>
    <row r="624" spans="1:21" x14ac:dyDescent="0.3">
      <c r="A624" s="15" t="s">
        <v>16134</v>
      </c>
      <c r="B624" s="16" t="s">
        <v>6165</v>
      </c>
      <c r="C624" s="17">
        <v>29.9</v>
      </c>
      <c r="D624">
        <f t="shared" si="75"/>
        <v>0</v>
      </c>
      <c r="E624">
        <f t="shared" si="75"/>
        <v>0</v>
      </c>
      <c r="F624">
        <f t="shared" si="74"/>
        <v>0</v>
      </c>
      <c r="G624">
        <f t="shared" si="74"/>
        <v>0</v>
      </c>
      <c r="H624">
        <f t="shared" si="74"/>
        <v>0</v>
      </c>
      <c r="I624">
        <f t="shared" si="74"/>
        <v>1</v>
      </c>
      <c r="J624" s="21">
        <f t="shared" si="71"/>
        <v>1</v>
      </c>
      <c r="K624">
        <f t="shared" si="77"/>
        <v>0</v>
      </c>
      <c r="L624">
        <f t="shared" si="76"/>
        <v>0</v>
      </c>
      <c r="M624">
        <f t="shared" si="76"/>
        <v>0</v>
      </c>
      <c r="N624">
        <f t="shared" si="76"/>
        <v>0</v>
      </c>
      <c r="O624">
        <f t="shared" si="76"/>
        <v>0</v>
      </c>
      <c r="P624">
        <f t="shared" si="76"/>
        <v>0</v>
      </c>
      <c r="Q624">
        <f t="shared" si="76"/>
        <v>1</v>
      </c>
      <c r="R624">
        <f t="shared" si="76"/>
        <v>0</v>
      </c>
      <c r="S624">
        <f t="shared" si="76"/>
        <v>0</v>
      </c>
      <c r="T624" s="26" t="str">
        <f t="shared" si="72"/>
        <v>Futomak</v>
      </c>
      <c r="U624" s="19" t="str">
        <f t="shared" si="73"/>
        <v>Surimi</v>
      </c>
    </row>
    <row r="625" spans="1:21" x14ac:dyDescent="0.3">
      <c r="A625" s="15" t="s">
        <v>16134</v>
      </c>
      <c r="B625" s="16" t="s">
        <v>6161</v>
      </c>
      <c r="C625" s="17">
        <v>31.9</v>
      </c>
      <c r="D625">
        <f t="shared" si="75"/>
        <v>0</v>
      </c>
      <c r="E625">
        <f t="shared" si="75"/>
        <v>0</v>
      </c>
      <c r="F625">
        <f t="shared" si="74"/>
        <v>0</v>
      </c>
      <c r="G625">
        <f t="shared" si="74"/>
        <v>0</v>
      </c>
      <c r="H625">
        <f t="shared" si="74"/>
        <v>0</v>
      </c>
      <c r="I625">
        <f t="shared" si="74"/>
        <v>1</v>
      </c>
      <c r="J625" s="21">
        <f t="shared" si="71"/>
        <v>1</v>
      </c>
      <c r="K625">
        <f t="shared" si="77"/>
        <v>0</v>
      </c>
      <c r="L625">
        <f t="shared" si="76"/>
        <v>0</v>
      </c>
      <c r="M625">
        <f t="shared" si="76"/>
        <v>0</v>
      </c>
      <c r="N625">
        <f t="shared" si="76"/>
        <v>1</v>
      </c>
      <c r="O625">
        <f t="shared" si="76"/>
        <v>0</v>
      </c>
      <c r="P625">
        <f t="shared" si="76"/>
        <v>0</v>
      </c>
      <c r="Q625">
        <f t="shared" si="76"/>
        <v>0</v>
      </c>
      <c r="R625">
        <f t="shared" si="76"/>
        <v>0</v>
      </c>
      <c r="S625">
        <f t="shared" si="76"/>
        <v>0</v>
      </c>
      <c r="T625" s="26" t="str">
        <f t="shared" si="72"/>
        <v>Futomak</v>
      </c>
      <c r="U625" s="19" t="str">
        <f t="shared" si="73"/>
        <v>Krewetk</v>
      </c>
    </row>
    <row r="626" spans="1:21" x14ac:dyDescent="0.3">
      <c r="A626" s="15" t="s">
        <v>16134</v>
      </c>
      <c r="B626" s="16" t="s">
        <v>6160</v>
      </c>
      <c r="C626" s="17">
        <v>30.9</v>
      </c>
      <c r="D626">
        <f t="shared" si="75"/>
        <v>0</v>
      </c>
      <c r="E626">
        <f t="shared" si="75"/>
        <v>0</v>
      </c>
      <c r="F626">
        <f t="shared" si="74"/>
        <v>0</v>
      </c>
      <c r="G626">
        <f t="shared" si="74"/>
        <v>0</v>
      </c>
      <c r="H626">
        <f t="shared" si="74"/>
        <v>0</v>
      </c>
      <c r="I626">
        <f t="shared" si="74"/>
        <v>1</v>
      </c>
      <c r="J626" s="21">
        <f t="shared" si="71"/>
        <v>1</v>
      </c>
      <c r="K626">
        <f t="shared" si="77"/>
        <v>1</v>
      </c>
      <c r="L626">
        <f t="shared" si="76"/>
        <v>0</v>
      </c>
      <c r="M626">
        <f t="shared" si="76"/>
        <v>0</v>
      </c>
      <c r="N626">
        <f t="shared" si="76"/>
        <v>0</v>
      </c>
      <c r="O626">
        <f t="shared" si="76"/>
        <v>0</v>
      </c>
      <c r="P626">
        <f t="shared" si="76"/>
        <v>0</v>
      </c>
      <c r="Q626">
        <f t="shared" si="76"/>
        <v>0</v>
      </c>
      <c r="R626">
        <f t="shared" si="76"/>
        <v>0</v>
      </c>
      <c r="S626">
        <f t="shared" si="76"/>
        <v>0</v>
      </c>
      <c r="T626" s="26" t="str">
        <f t="shared" si="72"/>
        <v>Futomak</v>
      </c>
      <c r="U626" s="19" t="str">
        <f t="shared" si="73"/>
        <v>Łoso</v>
      </c>
    </row>
    <row r="627" spans="1:21" x14ac:dyDescent="0.3">
      <c r="A627" s="15" t="s">
        <v>16134</v>
      </c>
      <c r="B627" s="16" t="s">
        <v>6164</v>
      </c>
      <c r="C627" s="17">
        <v>32.9</v>
      </c>
      <c r="D627">
        <f t="shared" si="75"/>
        <v>0</v>
      </c>
      <c r="E627">
        <f t="shared" si="75"/>
        <v>0</v>
      </c>
      <c r="F627">
        <f t="shared" si="74"/>
        <v>0</v>
      </c>
      <c r="G627">
        <f t="shared" si="74"/>
        <v>0</v>
      </c>
      <c r="H627">
        <f t="shared" si="74"/>
        <v>0</v>
      </c>
      <c r="I627">
        <f t="shared" si="74"/>
        <v>1</v>
      </c>
      <c r="J627" s="21">
        <f t="shared" si="71"/>
        <v>1</v>
      </c>
      <c r="K627">
        <f t="shared" si="77"/>
        <v>0</v>
      </c>
      <c r="L627">
        <f t="shared" si="76"/>
        <v>1</v>
      </c>
      <c r="M627">
        <f t="shared" si="76"/>
        <v>0</v>
      </c>
      <c r="N627">
        <f t="shared" si="76"/>
        <v>0</v>
      </c>
      <c r="O627">
        <f t="shared" si="76"/>
        <v>0</v>
      </c>
      <c r="P627">
        <f t="shared" si="76"/>
        <v>0</v>
      </c>
      <c r="Q627">
        <f t="shared" si="76"/>
        <v>0</v>
      </c>
      <c r="R627">
        <f t="shared" si="76"/>
        <v>0</v>
      </c>
      <c r="S627">
        <f t="shared" si="76"/>
        <v>0</v>
      </c>
      <c r="T627" s="26" t="str">
        <f t="shared" si="72"/>
        <v>Futomak</v>
      </c>
      <c r="U627" s="19" t="str">
        <f t="shared" si="73"/>
        <v>Tuńczyk</v>
      </c>
    </row>
    <row r="628" spans="1:21" x14ac:dyDescent="0.3">
      <c r="A628" s="15" t="s">
        <v>16134</v>
      </c>
      <c r="B628" s="16" t="s">
        <v>6162</v>
      </c>
      <c r="C628" s="17">
        <v>32.9</v>
      </c>
      <c r="D628">
        <f t="shared" si="75"/>
        <v>0</v>
      </c>
      <c r="E628">
        <f t="shared" si="75"/>
        <v>0</v>
      </c>
      <c r="F628">
        <f t="shared" si="74"/>
        <v>0</v>
      </c>
      <c r="G628">
        <f t="shared" si="74"/>
        <v>0</v>
      </c>
      <c r="H628">
        <f t="shared" si="74"/>
        <v>0</v>
      </c>
      <c r="I628">
        <f t="shared" si="74"/>
        <v>1</v>
      </c>
      <c r="J628" s="21">
        <f t="shared" si="71"/>
        <v>1</v>
      </c>
      <c r="K628">
        <f t="shared" si="77"/>
        <v>0</v>
      </c>
      <c r="L628">
        <f t="shared" si="76"/>
        <v>0</v>
      </c>
      <c r="M628">
        <f t="shared" si="76"/>
        <v>1</v>
      </c>
      <c r="N628">
        <f t="shared" si="76"/>
        <v>0</v>
      </c>
      <c r="O628">
        <f t="shared" si="76"/>
        <v>0</v>
      </c>
      <c r="P628">
        <f t="shared" si="76"/>
        <v>0</v>
      </c>
      <c r="Q628">
        <f t="shared" si="76"/>
        <v>0</v>
      </c>
      <c r="R628">
        <f t="shared" si="76"/>
        <v>0</v>
      </c>
      <c r="S628">
        <f t="shared" si="76"/>
        <v>0</v>
      </c>
      <c r="T628" s="26" t="str">
        <f t="shared" si="72"/>
        <v>Futomak</v>
      </c>
      <c r="U628" s="19" t="str">
        <f t="shared" si="73"/>
        <v>Węgorz</v>
      </c>
    </row>
    <row r="629" spans="1:21" x14ac:dyDescent="0.3">
      <c r="A629" s="15" t="s">
        <v>16134</v>
      </c>
      <c r="B629" s="16" t="s">
        <v>6158</v>
      </c>
      <c r="C629" s="17">
        <v>24.9</v>
      </c>
      <c r="D629">
        <f t="shared" si="75"/>
        <v>0</v>
      </c>
      <c r="E629">
        <f t="shared" si="75"/>
        <v>0</v>
      </c>
      <c r="F629">
        <f t="shared" si="74"/>
        <v>0</v>
      </c>
      <c r="G629">
        <f t="shared" si="74"/>
        <v>0</v>
      </c>
      <c r="H629">
        <f t="shared" si="74"/>
        <v>0</v>
      </c>
      <c r="I629">
        <f t="shared" si="74"/>
        <v>1</v>
      </c>
      <c r="J629" s="21">
        <f t="shared" si="71"/>
        <v>1</v>
      </c>
      <c r="K629">
        <f t="shared" si="77"/>
        <v>0</v>
      </c>
      <c r="L629">
        <f t="shared" si="76"/>
        <v>0</v>
      </c>
      <c r="M629">
        <f t="shared" si="76"/>
        <v>0</v>
      </c>
      <c r="N629">
        <f t="shared" si="76"/>
        <v>0</v>
      </c>
      <c r="O629">
        <f t="shared" si="76"/>
        <v>0</v>
      </c>
      <c r="P629">
        <f t="shared" si="76"/>
        <v>0</v>
      </c>
      <c r="Q629">
        <f t="shared" si="76"/>
        <v>1</v>
      </c>
      <c r="R629">
        <f t="shared" si="76"/>
        <v>0</v>
      </c>
      <c r="S629">
        <f t="shared" si="76"/>
        <v>0</v>
      </c>
      <c r="T629" s="26" t="str">
        <f t="shared" si="72"/>
        <v>Futomak</v>
      </c>
      <c r="U629" s="19" t="str">
        <f t="shared" si="73"/>
        <v>Surimi</v>
      </c>
    </row>
    <row r="630" spans="1:21" x14ac:dyDescent="0.3">
      <c r="A630" s="15" t="s">
        <v>16134</v>
      </c>
      <c r="B630" s="16" t="s">
        <v>6157</v>
      </c>
      <c r="C630" s="17">
        <v>24.9</v>
      </c>
      <c r="D630">
        <f t="shared" si="75"/>
        <v>0</v>
      </c>
      <c r="E630">
        <f t="shared" si="75"/>
        <v>0</v>
      </c>
      <c r="F630">
        <f t="shared" si="74"/>
        <v>0</v>
      </c>
      <c r="G630">
        <f t="shared" si="74"/>
        <v>0</v>
      </c>
      <c r="H630">
        <f t="shared" si="74"/>
        <v>0</v>
      </c>
      <c r="I630">
        <f t="shared" si="74"/>
        <v>1</v>
      </c>
      <c r="J630" s="21">
        <f t="shared" si="71"/>
        <v>1</v>
      </c>
      <c r="K630">
        <f t="shared" si="77"/>
        <v>0</v>
      </c>
      <c r="L630">
        <f t="shared" si="76"/>
        <v>0</v>
      </c>
      <c r="M630">
        <f t="shared" si="76"/>
        <v>0</v>
      </c>
      <c r="N630">
        <f t="shared" si="76"/>
        <v>0</v>
      </c>
      <c r="O630">
        <f t="shared" si="76"/>
        <v>0</v>
      </c>
      <c r="P630">
        <f t="shared" si="76"/>
        <v>0</v>
      </c>
      <c r="Q630">
        <f t="shared" si="76"/>
        <v>0</v>
      </c>
      <c r="R630">
        <f t="shared" si="76"/>
        <v>1</v>
      </c>
      <c r="S630">
        <f t="shared" si="76"/>
        <v>0</v>
      </c>
      <c r="T630" s="26" t="str">
        <f t="shared" si="72"/>
        <v>Futomak</v>
      </c>
      <c r="U630" s="19" t="str">
        <f t="shared" si="73"/>
        <v>Weg</v>
      </c>
    </row>
    <row r="631" spans="1:21" x14ac:dyDescent="0.3">
      <c r="A631" s="15" t="s">
        <v>16134</v>
      </c>
      <c r="B631" s="16" t="s">
        <v>6155</v>
      </c>
      <c r="C631" s="17">
        <v>29.9</v>
      </c>
      <c r="D631">
        <f t="shared" si="75"/>
        <v>0</v>
      </c>
      <c r="E631">
        <f t="shared" si="75"/>
        <v>0</v>
      </c>
      <c r="F631">
        <f t="shared" si="74"/>
        <v>0</v>
      </c>
      <c r="G631">
        <f t="shared" si="74"/>
        <v>0</v>
      </c>
      <c r="H631">
        <f t="shared" si="74"/>
        <v>0</v>
      </c>
      <c r="I631">
        <f t="shared" si="74"/>
        <v>1</v>
      </c>
      <c r="J631" s="21">
        <f t="shared" si="71"/>
        <v>1</v>
      </c>
      <c r="K631">
        <f t="shared" si="77"/>
        <v>1</v>
      </c>
      <c r="L631">
        <f t="shared" si="76"/>
        <v>0</v>
      </c>
      <c r="M631">
        <f t="shared" si="76"/>
        <v>0</v>
      </c>
      <c r="N631">
        <f t="shared" si="76"/>
        <v>0</v>
      </c>
      <c r="O631">
        <f t="shared" si="76"/>
        <v>0</v>
      </c>
      <c r="P631">
        <f t="shared" si="76"/>
        <v>0</v>
      </c>
      <c r="Q631">
        <f t="shared" si="76"/>
        <v>0</v>
      </c>
      <c r="R631">
        <f t="shared" si="76"/>
        <v>0</v>
      </c>
      <c r="S631">
        <f t="shared" si="76"/>
        <v>0</v>
      </c>
      <c r="T631" s="26" t="str">
        <f t="shared" si="72"/>
        <v>Futomak</v>
      </c>
      <c r="U631" s="19" t="str">
        <f t="shared" si="73"/>
        <v>Łoso</v>
      </c>
    </row>
    <row r="632" spans="1:21" x14ac:dyDescent="0.3">
      <c r="A632" s="15" t="s">
        <v>16134</v>
      </c>
      <c r="B632" s="16" t="s">
        <v>6156</v>
      </c>
      <c r="C632" s="17">
        <v>32.9</v>
      </c>
      <c r="D632">
        <f t="shared" si="75"/>
        <v>0</v>
      </c>
      <c r="E632">
        <f t="shared" si="75"/>
        <v>0</v>
      </c>
      <c r="F632">
        <f t="shared" si="74"/>
        <v>0</v>
      </c>
      <c r="G632">
        <f t="shared" si="74"/>
        <v>0</v>
      </c>
      <c r="H632">
        <f t="shared" si="74"/>
        <v>0</v>
      </c>
      <c r="I632">
        <f t="shared" si="74"/>
        <v>1</v>
      </c>
      <c r="J632" s="21">
        <f t="shared" si="71"/>
        <v>1</v>
      </c>
      <c r="K632">
        <f t="shared" si="77"/>
        <v>0</v>
      </c>
      <c r="L632">
        <f t="shared" si="76"/>
        <v>1</v>
      </c>
      <c r="M632">
        <f t="shared" si="76"/>
        <v>0</v>
      </c>
      <c r="N632">
        <f t="shared" si="76"/>
        <v>0</v>
      </c>
      <c r="O632">
        <f t="shared" si="76"/>
        <v>0</v>
      </c>
      <c r="P632">
        <f t="shared" si="76"/>
        <v>0</v>
      </c>
      <c r="Q632">
        <f t="shared" si="76"/>
        <v>0</v>
      </c>
      <c r="R632">
        <f t="shared" si="76"/>
        <v>0</v>
      </c>
      <c r="S632">
        <f t="shared" si="76"/>
        <v>0</v>
      </c>
      <c r="T632" s="26" t="str">
        <f t="shared" si="72"/>
        <v>Futomak</v>
      </c>
      <c r="U632" s="19" t="str">
        <f t="shared" si="73"/>
        <v>Tuńczyk</v>
      </c>
    </row>
    <row r="633" spans="1:21" x14ac:dyDescent="0.3">
      <c r="A633" s="15" t="s">
        <v>16134</v>
      </c>
      <c r="B633" s="16" t="s">
        <v>712</v>
      </c>
      <c r="C633" s="17">
        <v>14.9</v>
      </c>
      <c r="D633">
        <f t="shared" si="75"/>
        <v>0</v>
      </c>
      <c r="E633">
        <f t="shared" si="75"/>
        <v>0</v>
      </c>
      <c r="F633">
        <f t="shared" si="75"/>
        <v>1</v>
      </c>
      <c r="G633">
        <f t="shared" si="75"/>
        <v>0</v>
      </c>
      <c r="H633">
        <f t="shared" si="75"/>
        <v>0</v>
      </c>
      <c r="I633">
        <f t="shared" si="75"/>
        <v>0</v>
      </c>
      <c r="J633" s="21">
        <f t="shared" si="71"/>
        <v>1</v>
      </c>
      <c r="K633">
        <f t="shared" si="77"/>
        <v>0</v>
      </c>
      <c r="L633">
        <f t="shared" si="76"/>
        <v>0</v>
      </c>
      <c r="M633">
        <f t="shared" si="76"/>
        <v>0</v>
      </c>
      <c r="N633">
        <f t="shared" si="76"/>
        <v>0</v>
      </c>
      <c r="O633">
        <f t="shared" si="76"/>
        <v>0</v>
      </c>
      <c r="P633">
        <f t="shared" si="76"/>
        <v>0</v>
      </c>
      <c r="Q633">
        <f t="shared" si="76"/>
        <v>0</v>
      </c>
      <c r="R633">
        <f t="shared" si="76"/>
        <v>0</v>
      </c>
      <c r="S633">
        <f t="shared" si="76"/>
        <v>0</v>
      </c>
      <c r="T633" s="26" t="str">
        <f t="shared" si="72"/>
        <v>Hosomak</v>
      </c>
      <c r="U633" s="19" t="str">
        <f t="shared" si="73"/>
        <v/>
      </c>
    </row>
    <row r="634" spans="1:21" x14ac:dyDescent="0.3">
      <c r="A634" s="15" t="s">
        <v>16134</v>
      </c>
      <c r="B634" s="16" t="s">
        <v>4736</v>
      </c>
      <c r="C634" s="17">
        <v>17.899999999999999</v>
      </c>
      <c r="D634">
        <f t="shared" ref="D634:I676" si="78">IF(IFERROR(SEARCH(D$1,$B634),0)&gt;0,1,0)</f>
        <v>0</v>
      </c>
      <c r="E634">
        <f t="shared" si="78"/>
        <v>0</v>
      </c>
      <c r="F634">
        <f t="shared" si="78"/>
        <v>1</v>
      </c>
      <c r="G634">
        <f t="shared" si="78"/>
        <v>0</v>
      </c>
      <c r="H634">
        <f t="shared" si="78"/>
        <v>0</v>
      </c>
      <c r="I634">
        <f t="shared" si="78"/>
        <v>0</v>
      </c>
      <c r="J634" s="21">
        <f t="shared" si="71"/>
        <v>1</v>
      </c>
      <c r="K634">
        <f t="shared" si="77"/>
        <v>0</v>
      </c>
      <c r="L634">
        <f t="shared" si="76"/>
        <v>0</v>
      </c>
      <c r="M634">
        <f t="shared" si="76"/>
        <v>0</v>
      </c>
      <c r="N634">
        <f t="shared" si="76"/>
        <v>0</v>
      </c>
      <c r="O634">
        <f t="shared" si="76"/>
        <v>1</v>
      </c>
      <c r="P634">
        <f t="shared" si="76"/>
        <v>0</v>
      </c>
      <c r="Q634">
        <f t="shared" si="76"/>
        <v>0</v>
      </c>
      <c r="R634">
        <f t="shared" si="76"/>
        <v>0</v>
      </c>
      <c r="S634">
        <f t="shared" si="76"/>
        <v>0</v>
      </c>
      <c r="T634" s="26" t="str">
        <f t="shared" si="72"/>
        <v>Hosomak</v>
      </c>
      <c r="U634" s="19" t="str">
        <f t="shared" si="73"/>
        <v>Awokado</v>
      </c>
    </row>
    <row r="635" spans="1:21" x14ac:dyDescent="0.3">
      <c r="A635" s="15" t="s">
        <v>16134</v>
      </c>
      <c r="B635" s="16" t="s">
        <v>4730</v>
      </c>
      <c r="C635" s="17">
        <v>18.899999999999999</v>
      </c>
      <c r="D635">
        <f t="shared" si="78"/>
        <v>0</v>
      </c>
      <c r="E635">
        <f t="shared" si="78"/>
        <v>0</v>
      </c>
      <c r="F635">
        <f t="shared" si="78"/>
        <v>1</v>
      </c>
      <c r="G635">
        <f t="shared" si="78"/>
        <v>0</v>
      </c>
      <c r="H635">
        <f t="shared" si="78"/>
        <v>0</v>
      </c>
      <c r="I635">
        <f t="shared" si="78"/>
        <v>0</v>
      </c>
      <c r="J635" s="21">
        <f t="shared" si="71"/>
        <v>1</v>
      </c>
      <c r="K635">
        <f t="shared" si="77"/>
        <v>1</v>
      </c>
      <c r="L635">
        <f t="shared" si="76"/>
        <v>0</v>
      </c>
      <c r="M635">
        <f t="shared" si="76"/>
        <v>0</v>
      </c>
      <c r="N635">
        <f t="shared" ref="L635:S667" si="79">IF(IFERROR(SEARCH(N$1,$B635),0)&gt;0,1,0)</f>
        <v>0</v>
      </c>
      <c r="O635">
        <f t="shared" si="79"/>
        <v>0</v>
      </c>
      <c r="P635">
        <f t="shared" si="79"/>
        <v>0</v>
      </c>
      <c r="Q635">
        <f t="shared" si="79"/>
        <v>0</v>
      </c>
      <c r="R635">
        <f t="shared" si="79"/>
        <v>0</v>
      </c>
      <c r="S635">
        <f t="shared" si="79"/>
        <v>0</v>
      </c>
      <c r="T635" s="26" t="str">
        <f t="shared" si="72"/>
        <v>Hosomak</v>
      </c>
      <c r="U635" s="19" t="str">
        <f t="shared" si="73"/>
        <v>Łoso</v>
      </c>
    </row>
    <row r="636" spans="1:21" x14ac:dyDescent="0.3">
      <c r="A636" s="15" t="s">
        <v>16134</v>
      </c>
      <c r="B636" s="16" t="s">
        <v>6177</v>
      </c>
      <c r="C636" s="17">
        <v>19.899999999999999</v>
      </c>
      <c r="D636">
        <f t="shared" si="78"/>
        <v>0</v>
      </c>
      <c r="E636">
        <f t="shared" si="78"/>
        <v>0</v>
      </c>
      <c r="F636">
        <f t="shared" si="78"/>
        <v>1</v>
      </c>
      <c r="G636">
        <f t="shared" si="78"/>
        <v>0</v>
      </c>
      <c r="H636">
        <f t="shared" si="78"/>
        <v>0</v>
      </c>
      <c r="I636">
        <f t="shared" si="78"/>
        <v>0</v>
      </c>
      <c r="J636" s="21">
        <f t="shared" si="71"/>
        <v>1</v>
      </c>
      <c r="K636">
        <f t="shared" si="77"/>
        <v>1</v>
      </c>
      <c r="L636">
        <f t="shared" si="79"/>
        <v>0</v>
      </c>
      <c r="M636">
        <f t="shared" si="79"/>
        <v>0</v>
      </c>
      <c r="N636">
        <f t="shared" si="79"/>
        <v>0</v>
      </c>
      <c r="O636">
        <f t="shared" si="79"/>
        <v>0</v>
      </c>
      <c r="P636">
        <f t="shared" si="79"/>
        <v>0</v>
      </c>
      <c r="Q636">
        <f t="shared" si="79"/>
        <v>0</v>
      </c>
      <c r="R636">
        <f t="shared" si="79"/>
        <v>0</v>
      </c>
      <c r="S636">
        <f t="shared" si="79"/>
        <v>0</v>
      </c>
      <c r="T636" s="26" t="str">
        <f t="shared" si="72"/>
        <v>Hosomak</v>
      </c>
      <c r="U636" s="19" t="str">
        <f t="shared" si="73"/>
        <v>Łoso</v>
      </c>
    </row>
    <row r="637" spans="1:21" x14ac:dyDescent="0.3">
      <c r="A637" s="15" t="s">
        <v>16134</v>
      </c>
      <c r="B637" s="16" t="s">
        <v>4733</v>
      </c>
      <c r="C637" s="17">
        <v>14.9</v>
      </c>
      <c r="D637">
        <f t="shared" si="78"/>
        <v>0</v>
      </c>
      <c r="E637">
        <f t="shared" si="78"/>
        <v>0</v>
      </c>
      <c r="F637">
        <f t="shared" si="78"/>
        <v>1</v>
      </c>
      <c r="G637">
        <f t="shared" si="78"/>
        <v>0</v>
      </c>
      <c r="H637">
        <f t="shared" si="78"/>
        <v>0</v>
      </c>
      <c r="I637">
        <f t="shared" si="78"/>
        <v>0</v>
      </c>
      <c r="J637" s="21">
        <f t="shared" si="71"/>
        <v>1</v>
      </c>
      <c r="K637">
        <f t="shared" si="77"/>
        <v>0</v>
      </c>
      <c r="L637">
        <f t="shared" si="79"/>
        <v>0</v>
      </c>
      <c r="M637">
        <f t="shared" si="79"/>
        <v>0</v>
      </c>
      <c r="N637">
        <f t="shared" si="79"/>
        <v>0</v>
      </c>
      <c r="O637">
        <f t="shared" si="79"/>
        <v>0</v>
      </c>
      <c r="P637">
        <f t="shared" si="79"/>
        <v>0</v>
      </c>
      <c r="Q637">
        <f t="shared" si="79"/>
        <v>0</v>
      </c>
      <c r="R637">
        <f t="shared" si="79"/>
        <v>0</v>
      </c>
      <c r="S637">
        <f t="shared" si="79"/>
        <v>0</v>
      </c>
      <c r="T637" s="26" t="str">
        <f t="shared" si="72"/>
        <v>Hosomak</v>
      </c>
      <c r="U637" s="19" t="str">
        <f t="shared" si="73"/>
        <v/>
      </c>
    </row>
    <row r="638" spans="1:21" x14ac:dyDescent="0.3">
      <c r="A638" s="15" t="s">
        <v>16134</v>
      </c>
      <c r="B638" s="16" t="s">
        <v>6178</v>
      </c>
      <c r="C638" s="17">
        <v>22.9</v>
      </c>
      <c r="D638">
        <f t="shared" si="78"/>
        <v>0</v>
      </c>
      <c r="E638">
        <f t="shared" si="78"/>
        <v>0</v>
      </c>
      <c r="F638">
        <f t="shared" si="78"/>
        <v>1</v>
      </c>
      <c r="G638">
        <f t="shared" si="78"/>
        <v>0</v>
      </c>
      <c r="H638">
        <f t="shared" si="78"/>
        <v>0</v>
      </c>
      <c r="I638">
        <f t="shared" si="78"/>
        <v>0</v>
      </c>
      <c r="J638" s="21">
        <f t="shared" si="71"/>
        <v>1</v>
      </c>
      <c r="K638">
        <f t="shared" si="77"/>
        <v>0</v>
      </c>
      <c r="L638">
        <f t="shared" si="79"/>
        <v>1</v>
      </c>
      <c r="M638">
        <f t="shared" si="79"/>
        <v>0</v>
      </c>
      <c r="N638">
        <f t="shared" si="79"/>
        <v>0</v>
      </c>
      <c r="O638">
        <f t="shared" si="79"/>
        <v>0</v>
      </c>
      <c r="P638">
        <f t="shared" si="79"/>
        <v>0</v>
      </c>
      <c r="Q638">
        <f t="shared" si="79"/>
        <v>0</v>
      </c>
      <c r="R638">
        <f t="shared" si="79"/>
        <v>0</v>
      </c>
      <c r="S638">
        <f t="shared" si="79"/>
        <v>0</v>
      </c>
      <c r="T638" s="26" t="str">
        <f t="shared" si="72"/>
        <v>Hosomak</v>
      </c>
      <c r="U638" s="19" t="str">
        <f t="shared" si="73"/>
        <v>Tuńczyk</v>
      </c>
    </row>
    <row r="639" spans="1:21" x14ac:dyDescent="0.3">
      <c r="A639" s="15" t="s">
        <v>16134</v>
      </c>
      <c r="B639" s="16" t="s">
        <v>6176</v>
      </c>
      <c r="C639" s="17">
        <v>15.9</v>
      </c>
      <c r="D639">
        <f t="shared" si="78"/>
        <v>0</v>
      </c>
      <c r="E639">
        <f t="shared" si="78"/>
        <v>0</v>
      </c>
      <c r="F639">
        <f t="shared" si="78"/>
        <v>1</v>
      </c>
      <c r="G639">
        <f t="shared" si="78"/>
        <v>0</v>
      </c>
      <c r="H639">
        <f t="shared" si="78"/>
        <v>0</v>
      </c>
      <c r="I639">
        <f t="shared" si="78"/>
        <v>0</v>
      </c>
      <c r="J639" s="21">
        <f t="shared" si="71"/>
        <v>1</v>
      </c>
      <c r="K639">
        <f t="shared" si="77"/>
        <v>0</v>
      </c>
      <c r="L639">
        <f t="shared" si="79"/>
        <v>0</v>
      </c>
      <c r="M639">
        <f t="shared" si="79"/>
        <v>0</v>
      </c>
      <c r="N639">
        <f t="shared" si="79"/>
        <v>0</v>
      </c>
      <c r="O639">
        <f t="shared" si="79"/>
        <v>0</v>
      </c>
      <c r="P639">
        <f t="shared" si="79"/>
        <v>0</v>
      </c>
      <c r="Q639">
        <f t="shared" si="79"/>
        <v>0</v>
      </c>
      <c r="R639">
        <f t="shared" si="79"/>
        <v>0</v>
      </c>
      <c r="S639">
        <f t="shared" si="79"/>
        <v>0</v>
      </c>
      <c r="T639" s="26" t="str">
        <f t="shared" si="72"/>
        <v>Hosomak</v>
      </c>
      <c r="U639" s="19" t="str">
        <f t="shared" si="73"/>
        <v/>
      </c>
    </row>
    <row r="640" spans="1:21" x14ac:dyDescent="0.3">
      <c r="A640" s="15" t="s">
        <v>16134</v>
      </c>
      <c r="B640" s="16" t="s">
        <v>6179</v>
      </c>
      <c r="C640" s="17">
        <v>22.9</v>
      </c>
      <c r="D640">
        <f t="shared" si="78"/>
        <v>0</v>
      </c>
      <c r="E640">
        <f t="shared" si="78"/>
        <v>0</v>
      </c>
      <c r="F640">
        <f t="shared" si="78"/>
        <v>1</v>
      </c>
      <c r="G640">
        <f t="shared" si="78"/>
        <v>0</v>
      </c>
      <c r="H640">
        <f t="shared" si="78"/>
        <v>0</v>
      </c>
      <c r="I640">
        <f t="shared" si="78"/>
        <v>0</v>
      </c>
      <c r="J640" s="21">
        <f t="shared" si="71"/>
        <v>1</v>
      </c>
      <c r="K640">
        <f t="shared" si="77"/>
        <v>0</v>
      </c>
      <c r="L640">
        <f t="shared" si="79"/>
        <v>0</v>
      </c>
      <c r="M640">
        <f t="shared" si="79"/>
        <v>1</v>
      </c>
      <c r="N640">
        <f t="shared" si="79"/>
        <v>0</v>
      </c>
      <c r="O640">
        <f t="shared" si="79"/>
        <v>0</v>
      </c>
      <c r="P640">
        <f t="shared" si="79"/>
        <v>0</v>
      </c>
      <c r="Q640">
        <f t="shared" si="79"/>
        <v>0</v>
      </c>
      <c r="R640">
        <f t="shared" si="79"/>
        <v>0</v>
      </c>
      <c r="S640">
        <f t="shared" si="79"/>
        <v>0</v>
      </c>
      <c r="T640" s="26" t="str">
        <f t="shared" si="72"/>
        <v>Hosomak</v>
      </c>
      <c r="U640" s="19" t="str">
        <f t="shared" si="73"/>
        <v>Węgorz</v>
      </c>
    </row>
    <row r="641" spans="1:21" x14ac:dyDescent="0.3">
      <c r="A641" s="15" t="s">
        <v>16134</v>
      </c>
      <c r="B641" s="16" t="s">
        <v>582</v>
      </c>
      <c r="C641" s="17">
        <v>21.9</v>
      </c>
      <c r="D641">
        <f t="shared" si="78"/>
        <v>0</v>
      </c>
      <c r="E641">
        <f t="shared" si="78"/>
        <v>1</v>
      </c>
      <c r="F641">
        <f t="shared" si="78"/>
        <v>0</v>
      </c>
      <c r="G641">
        <f t="shared" si="78"/>
        <v>0</v>
      </c>
      <c r="H641">
        <f t="shared" si="78"/>
        <v>0</v>
      </c>
      <c r="I641">
        <f t="shared" si="78"/>
        <v>0</v>
      </c>
      <c r="J641" s="21">
        <f t="shared" ref="J641:J704" si="80">SUM(D641:I641)</f>
        <v>1</v>
      </c>
      <c r="K641">
        <f t="shared" si="77"/>
        <v>1</v>
      </c>
      <c r="L641">
        <f t="shared" si="79"/>
        <v>0</v>
      </c>
      <c r="M641">
        <f t="shared" si="79"/>
        <v>0</v>
      </c>
      <c r="N641">
        <f t="shared" si="79"/>
        <v>0</v>
      </c>
      <c r="O641">
        <f t="shared" si="79"/>
        <v>0</v>
      </c>
      <c r="P641">
        <f t="shared" si="79"/>
        <v>0</v>
      </c>
      <c r="Q641">
        <f t="shared" si="79"/>
        <v>0</v>
      </c>
      <c r="R641">
        <f t="shared" si="79"/>
        <v>0</v>
      </c>
      <c r="S641">
        <f t="shared" si="79"/>
        <v>0</v>
      </c>
      <c r="T641" s="26" t="str">
        <f t="shared" si="72"/>
        <v>Nigiri</v>
      </c>
      <c r="U641" s="19" t="str">
        <f t="shared" si="73"/>
        <v>Łoso</v>
      </c>
    </row>
    <row r="642" spans="1:21" x14ac:dyDescent="0.3">
      <c r="A642" s="15" t="s">
        <v>16134</v>
      </c>
      <c r="B642" s="16" t="s">
        <v>584</v>
      </c>
      <c r="C642" s="17">
        <v>25.9</v>
      </c>
      <c r="D642">
        <f t="shared" si="78"/>
        <v>0</v>
      </c>
      <c r="E642">
        <f t="shared" si="78"/>
        <v>1</v>
      </c>
      <c r="F642">
        <f t="shared" si="78"/>
        <v>0</v>
      </c>
      <c r="G642">
        <f t="shared" si="78"/>
        <v>0</v>
      </c>
      <c r="H642">
        <f t="shared" si="78"/>
        <v>0</v>
      </c>
      <c r="I642">
        <f t="shared" si="78"/>
        <v>0</v>
      </c>
      <c r="J642" s="21">
        <f t="shared" si="80"/>
        <v>1</v>
      </c>
      <c r="K642">
        <f t="shared" si="77"/>
        <v>0</v>
      </c>
      <c r="L642">
        <f t="shared" si="79"/>
        <v>1</v>
      </c>
      <c r="M642">
        <f t="shared" si="79"/>
        <v>0</v>
      </c>
      <c r="N642">
        <f t="shared" si="79"/>
        <v>0</v>
      </c>
      <c r="O642">
        <f t="shared" si="79"/>
        <v>0</v>
      </c>
      <c r="P642">
        <f t="shared" si="79"/>
        <v>0</v>
      </c>
      <c r="Q642">
        <f t="shared" si="79"/>
        <v>0</v>
      </c>
      <c r="R642">
        <f t="shared" si="79"/>
        <v>0</v>
      </c>
      <c r="S642">
        <f t="shared" si="79"/>
        <v>0</v>
      </c>
      <c r="T642" s="26" t="str">
        <f t="shared" ref="T642:T705" si="81">INDEX(D$1:I$3732,1,SEARCH("1",CONCATENATE(D642,E642,F642,G642,H642,I642)))</f>
        <v>Nigiri</v>
      </c>
      <c r="U642" s="19" t="str">
        <f t="shared" ref="U642:U705" si="82">IFERROR(INDEX(K$1:S$3732,1,SEARCH("1",CONCATENATE(K642,L642,M642,N642,O642,P642,Q642,R642,S642))),"")</f>
        <v>Tuńczyk</v>
      </c>
    </row>
    <row r="643" spans="1:21" x14ac:dyDescent="0.3">
      <c r="A643" s="15" t="s">
        <v>16134</v>
      </c>
      <c r="B643" s="16" t="s">
        <v>6180</v>
      </c>
      <c r="C643" s="17">
        <v>24.9</v>
      </c>
      <c r="D643">
        <f t="shared" si="78"/>
        <v>0</v>
      </c>
      <c r="E643">
        <f t="shared" si="78"/>
        <v>1</v>
      </c>
      <c r="F643">
        <f t="shared" si="78"/>
        <v>0</v>
      </c>
      <c r="G643">
        <f t="shared" si="78"/>
        <v>0</v>
      </c>
      <c r="H643">
        <f t="shared" si="78"/>
        <v>0</v>
      </c>
      <c r="I643">
        <f t="shared" si="78"/>
        <v>0</v>
      </c>
      <c r="J643" s="21">
        <f t="shared" si="80"/>
        <v>1</v>
      </c>
      <c r="K643">
        <f t="shared" si="77"/>
        <v>0</v>
      </c>
      <c r="L643">
        <f t="shared" si="79"/>
        <v>0</v>
      </c>
      <c r="M643">
        <f t="shared" si="79"/>
        <v>1</v>
      </c>
      <c r="N643">
        <f t="shared" si="79"/>
        <v>0</v>
      </c>
      <c r="O643">
        <f t="shared" si="79"/>
        <v>0</v>
      </c>
      <c r="P643">
        <f t="shared" si="79"/>
        <v>0</v>
      </c>
      <c r="Q643">
        <f t="shared" si="79"/>
        <v>0</v>
      </c>
      <c r="R643">
        <f t="shared" si="79"/>
        <v>0</v>
      </c>
      <c r="S643">
        <f t="shared" si="79"/>
        <v>0</v>
      </c>
      <c r="T643" s="26" t="str">
        <f t="shared" si="81"/>
        <v>Nigiri</v>
      </c>
      <c r="U643" s="19" t="str">
        <f t="shared" si="82"/>
        <v>Węgorz</v>
      </c>
    </row>
    <row r="644" spans="1:21" x14ac:dyDescent="0.3">
      <c r="A644" s="15" t="s">
        <v>16134</v>
      </c>
      <c r="B644" s="16" t="s">
        <v>6181</v>
      </c>
      <c r="C644" s="17">
        <v>28.9</v>
      </c>
      <c r="D644">
        <f t="shared" si="78"/>
        <v>1</v>
      </c>
      <c r="E644">
        <f t="shared" si="78"/>
        <v>0</v>
      </c>
      <c r="F644">
        <f t="shared" si="78"/>
        <v>0</v>
      </c>
      <c r="G644">
        <f t="shared" si="78"/>
        <v>0</v>
      </c>
      <c r="H644">
        <f t="shared" si="78"/>
        <v>0</v>
      </c>
      <c r="I644">
        <f t="shared" si="78"/>
        <v>0</v>
      </c>
      <c r="J644" s="21">
        <f t="shared" si="80"/>
        <v>1</v>
      </c>
      <c r="K644">
        <f t="shared" si="77"/>
        <v>1</v>
      </c>
      <c r="L644">
        <f t="shared" si="79"/>
        <v>0</v>
      </c>
      <c r="M644">
        <f t="shared" si="79"/>
        <v>0</v>
      </c>
      <c r="N644">
        <f t="shared" si="79"/>
        <v>0</v>
      </c>
      <c r="O644">
        <f t="shared" si="79"/>
        <v>0</v>
      </c>
      <c r="P644">
        <f t="shared" si="79"/>
        <v>0</v>
      </c>
      <c r="Q644">
        <f t="shared" si="79"/>
        <v>0</v>
      </c>
      <c r="R644">
        <f t="shared" si="79"/>
        <v>0</v>
      </c>
      <c r="S644">
        <f t="shared" si="79"/>
        <v>0</v>
      </c>
      <c r="T644" s="26" t="str">
        <f t="shared" si="81"/>
        <v>Sashimi</v>
      </c>
      <c r="U644" s="19" t="str">
        <f t="shared" si="82"/>
        <v>Łoso</v>
      </c>
    </row>
    <row r="645" spans="1:21" x14ac:dyDescent="0.3">
      <c r="A645" s="15" t="s">
        <v>16134</v>
      </c>
      <c r="B645" s="16" t="s">
        <v>6182</v>
      </c>
      <c r="C645" s="17">
        <v>33.9</v>
      </c>
      <c r="D645">
        <f t="shared" si="78"/>
        <v>1</v>
      </c>
      <c r="E645">
        <f t="shared" si="78"/>
        <v>0</v>
      </c>
      <c r="F645">
        <f t="shared" si="78"/>
        <v>0</v>
      </c>
      <c r="G645">
        <f t="shared" si="78"/>
        <v>0</v>
      </c>
      <c r="H645">
        <f t="shared" si="78"/>
        <v>0</v>
      </c>
      <c r="I645">
        <f t="shared" si="78"/>
        <v>0</v>
      </c>
      <c r="J645" s="21">
        <f t="shared" si="80"/>
        <v>1</v>
      </c>
      <c r="K645">
        <f t="shared" si="77"/>
        <v>0</v>
      </c>
      <c r="L645">
        <f t="shared" si="79"/>
        <v>1</v>
      </c>
      <c r="M645">
        <f t="shared" si="79"/>
        <v>0</v>
      </c>
      <c r="N645">
        <f t="shared" si="79"/>
        <v>0</v>
      </c>
      <c r="O645">
        <f t="shared" si="79"/>
        <v>0</v>
      </c>
      <c r="P645">
        <f t="shared" si="79"/>
        <v>0</v>
      </c>
      <c r="Q645">
        <f t="shared" si="79"/>
        <v>0</v>
      </c>
      <c r="R645">
        <f t="shared" si="79"/>
        <v>0</v>
      </c>
      <c r="S645">
        <f t="shared" si="79"/>
        <v>0</v>
      </c>
      <c r="T645" s="26" t="str">
        <f t="shared" si="81"/>
        <v>Sashimi</v>
      </c>
      <c r="U645" s="19" t="str">
        <f t="shared" si="82"/>
        <v>Tuńczyk</v>
      </c>
    </row>
    <row r="646" spans="1:21" x14ac:dyDescent="0.3">
      <c r="A646" s="15" t="s">
        <v>16224</v>
      </c>
      <c r="B646" s="16" t="s">
        <v>5731</v>
      </c>
      <c r="C646" s="17">
        <v>22</v>
      </c>
      <c r="D646">
        <f t="shared" si="78"/>
        <v>0</v>
      </c>
      <c r="E646">
        <f t="shared" si="78"/>
        <v>0</v>
      </c>
      <c r="F646">
        <f t="shared" si="78"/>
        <v>0</v>
      </c>
      <c r="G646">
        <f t="shared" si="78"/>
        <v>0</v>
      </c>
      <c r="H646">
        <f t="shared" si="78"/>
        <v>1</v>
      </c>
      <c r="I646">
        <f t="shared" si="78"/>
        <v>0</v>
      </c>
      <c r="J646" s="21">
        <f t="shared" si="80"/>
        <v>1</v>
      </c>
      <c r="K646">
        <f t="shared" si="77"/>
        <v>0</v>
      </c>
      <c r="L646">
        <f t="shared" si="79"/>
        <v>0</v>
      </c>
      <c r="M646">
        <f t="shared" si="79"/>
        <v>0</v>
      </c>
      <c r="N646">
        <f t="shared" si="79"/>
        <v>0</v>
      </c>
      <c r="O646">
        <f t="shared" si="79"/>
        <v>0</v>
      </c>
      <c r="P646">
        <f t="shared" si="79"/>
        <v>0</v>
      </c>
      <c r="Q646">
        <f t="shared" si="79"/>
        <v>0</v>
      </c>
      <c r="R646">
        <f t="shared" si="79"/>
        <v>0</v>
      </c>
      <c r="S646">
        <f t="shared" si="79"/>
        <v>0</v>
      </c>
      <c r="T646" s="26" t="str">
        <f t="shared" si="81"/>
        <v>California</v>
      </c>
      <c r="U646" s="19" t="str">
        <f t="shared" si="82"/>
        <v/>
      </c>
    </row>
    <row r="647" spans="1:21" x14ac:dyDescent="0.3">
      <c r="A647" s="15" t="s">
        <v>16224</v>
      </c>
      <c r="B647" s="16" t="s">
        <v>12228</v>
      </c>
      <c r="C647" s="17">
        <v>45</v>
      </c>
      <c r="D647">
        <f t="shared" si="78"/>
        <v>0</v>
      </c>
      <c r="E647">
        <f t="shared" si="78"/>
        <v>0</v>
      </c>
      <c r="F647">
        <f t="shared" si="78"/>
        <v>0</v>
      </c>
      <c r="G647">
        <f t="shared" si="78"/>
        <v>0</v>
      </c>
      <c r="H647">
        <f t="shared" si="78"/>
        <v>1</v>
      </c>
      <c r="I647">
        <f t="shared" si="78"/>
        <v>0</v>
      </c>
      <c r="J647" s="21">
        <f t="shared" si="80"/>
        <v>1</v>
      </c>
      <c r="K647">
        <f t="shared" si="77"/>
        <v>0</v>
      </c>
      <c r="L647">
        <f t="shared" si="79"/>
        <v>0</v>
      </c>
      <c r="M647">
        <f t="shared" si="79"/>
        <v>0</v>
      </c>
      <c r="N647">
        <f t="shared" si="79"/>
        <v>0</v>
      </c>
      <c r="O647">
        <f t="shared" si="79"/>
        <v>0</v>
      </c>
      <c r="P647">
        <f t="shared" si="79"/>
        <v>0</v>
      </c>
      <c r="Q647">
        <f t="shared" si="79"/>
        <v>0</v>
      </c>
      <c r="R647">
        <f t="shared" si="79"/>
        <v>0</v>
      </c>
      <c r="S647">
        <f t="shared" si="79"/>
        <v>0</v>
      </c>
      <c r="T647" s="26" t="str">
        <f t="shared" si="81"/>
        <v>California</v>
      </c>
      <c r="U647" s="19" t="str">
        <f t="shared" si="82"/>
        <v/>
      </c>
    </row>
    <row r="648" spans="1:21" x14ac:dyDescent="0.3">
      <c r="A648" s="15" t="s">
        <v>16224</v>
      </c>
      <c r="B648" s="16" t="s">
        <v>5729</v>
      </c>
      <c r="C648" s="17">
        <v>48</v>
      </c>
      <c r="D648">
        <f t="shared" si="78"/>
        <v>0</v>
      </c>
      <c r="E648">
        <f t="shared" si="78"/>
        <v>0</v>
      </c>
      <c r="F648">
        <f t="shared" si="78"/>
        <v>0</v>
      </c>
      <c r="G648">
        <f t="shared" si="78"/>
        <v>0</v>
      </c>
      <c r="H648">
        <f t="shared" si="78"/>
        <v>1</v>
      </c>
      <c r="I648">
        <f t="shared" si="78"/>
        <v>0</v>
      </c>
      <c r="J648" s="21">
        <f t="shared" si="80"/>
        <v>1</v>
      </c>
      <c r="K648">
        <f t="shared" si="77"/>
        <v>0</v>
      </c>
      <c r="L648">
        <f t="shared" si="79"/>
        <v>0</v>
      </c>
      <c r="M648">
        <f t="shared" si="79"/>
        <v>0</v>
      </c>
      <c r="N648">
        <f t="shared" si="79"/>
        <v>0</v>
      </c>
      <c r="O648">
        <f t="shared" si="79"/>
        <v>0</v>
      </c>
      <c r="P648">
        <f t="shared" si="79"/>
        <v>0</v>
      </c>
      <c r="Q648">
        <f t="shared" si="79"/>
        <v>0</v>
      </c>
      <c r="R648">
        <f t="shared" si="79"/>
        <v>0</v>
      </c>
      <c r="S648">
        <f t="shared" si="79"/>
        <v>0</v>
      </c>
      <c r="T648" s="26" t="str">
        <f t="shared" si="81"/>
        <v>California</v>
      </c>
      <c r="U648" s="19" t="str">
        <f t="shared" si="82"/>
        <v/>
      </c>
    </row>
    <row r="649" spans="1:21" x14ac:dyDescent="0.3">
      <c r="A649" s="15" t="s">
        <v>16224</v>
      </c>
      <c r="B649" s="16" t="s">
        <v>12226</v>
      </c>
      <c r="C649" s="17">
        <v>45</v>
      </c>
      <c r="D649">
        <f t="shared" si="78"/>
        <v>0</v>
      </c>
      <c r="E649">
        <f t="shared" si="78"/>
        <v>0</v>
      </c>
      <c r="F649">
        <f t="shared" si="78"/>
        <v>0</v>
      </c>
      <c r="G649">
        <f t="shared" si="78"/>
        <v>0</v>
      </c>
      <c r="H649">
        <f t="shared" si="78"/>
        <v>1</v>
      </c>
      <c r="I649">
        <f t="shared" si="78"/>
        <v>0</v>
      </c>
      <c r="J649" s="21">
        <f t="shared" si="80"/>
        <v>1</v>
      </c>
      <c r="K649">
        <f t="shared" si="77"/>
        <v>0</v>
      </c>
      <c r="L649">
        <f t="shared" si="79"/>
        <v>0</v>
      </c>
      <c r="M649">
        <f t="shared" si="79"/>
        <v>0</v>
      </c>
      <c r="N649">
        <f t="shared" si="79"/>
        <v>0</v>
      </c>
      <c r="O649">
        <f t="shared" si="79"/>
        <v>0</v>
      </c>
      <c r="P649">
        <f t="shared" si="79"/>
        <v>0</v>
      </c>
      <c r="Q649">
        <f t="shared" si="79"/>
        <v>0</v>
      </c>
      <c r="R649">
        <f t="shared" si="79"/>
        <v>0</v>
      </c>
      <c r="S649">
        <f t="shared" si="79"/>
        <v>0</v>
      </c>
      <c r="T649" s="26" t="str">
        <f t="shared" si="81"/>
        <v>California</v>
      </c>
      <c r="U649" s="19" t="str">
        <f t="shared" si="82"/>
        <v/>
      </c>
    </row>
    <row r="650" spans="1:21" x14ac:dyDescent="0.3">
      <c r="A650" s="15" t="s">
        <v>16224</v>
      </c>
      <c r="B650" s="16" t="s">
        <v>3934</v>
      </c>
      <c r="C650" s="17">
        <v>32</v>
      </c>
      <c r="D650">
        <f t="shared" si="78"/>
        <v>0</v>
      </c>
      <c r="E650">
        <f t="shared" si="78"/>
        <v>0</v>
      </c>
      <c r="F650">
        <f t="shared" si="78"/>
        <v>0</v>
      </c>
      <c r="G650">
        <f t="shared" si="78"/>
        <v>0</v>
      </c>
      <c r="H650">
        <f t="shared" si="78"/>
        <v>1</v>
      </c>
      <c r="I650">
        <f t="shared" si="78"/>
        <v>0</v>
      </c>
      <c r="J650" s="21">
        <f t="shared" si="80"/>
        <v>1</v>
      </c>
      <c r="K650">
        <f t="shared" si="77"/>
        <v>0</v>
      </c>
      <c r="L650">
        <f t="shared" si="79"/>
        <v>0</v>
      </c>
      <c r="M650">
        <f t="shared" si="79"/>
        <v>0</v>
      </c>
      <c r="N650">
        <f t="shared" si="79"/>
        <v>0</v>
      </c>
      <c r="O650">
        <f t="shared" si="79"/>
        <v>0</v>
      </c>
      <c r="P650">
        <f t="shared" si="79"/>
        <v>0</v>
      </c>
      <c r="Q650">
        <f t="shared" si="79"/>
        <v>0</v>
      </c>
      <c r="R650">
        <f t="shared" si="79"/>
        <v>0</v>
      </c>
      <c r="S650">
        <f t="shared" si="79"/>
        <v>0</v>
      </c>
      <c r="T650" s="26" t="str">
        <f t="shared" si="81"/>
        <v>California</v>
      </c>
      <c r="U650" s="19" t="str">
        <f t="shared" si="82"/>
        <v/>
      </c>
    </row>
    <row r="651" spans="1:21" x14ac:dyDescent="0.3">
      <c r="A651" s="15" t="s">
        <v>16224</v>
      </c>
      <c r="B651" s="16" t="s">
        <v>6768</v>
      </c>
      <c r="C651" s="17">
        <v>38</v>
      </c>
      <c r="D651">
        <f t="shared" si="78"/>
        <v>0</v>
      </c>
      <c r="E651">
        <f t="shared" si="78"/>
        <v>0</v>
      </c>
      <c r="F651">
        <f t="shared" si="78"/>
        <v>0</v>
      </c>
      <c r="G651">
        <f t="shared" si="78"/>
        <v>0</v>
      </c>
      <c r="H651">
        <f t="shared" si="78"/>
        <v>1</v>
      </c>
      <c r="I651">
        <f t="shared" si="78"/>
        <v>0</v>
      </c>
      <c r="J651" s="21">
        <f t="shared" si="80"/>
        <v>1</v>
      </c>
      <c r="K651">
        <f t="shared" si="77"/>
        <v>0</v>
      </c>
      <c r="L651">
        <f t="shared" si="79"/>
        <v>0</v>
      </c>
      <c r="M651">
        <f t="shared" si="79"/>
        <v>0</v>
      </c>
      <c r="N651">
        <f t="shared" si="79"/>
        <v>0</v>
      </c>
      <c r="O651">
        <f t="shared" si="79"/>
        <v>0</v>
      </c>
      <c r="P651">
        <f t="shared" si="79"/>
        <v>0</v>
      </c>
      <c r="Q651">
        <f t="shared" si="79"/>
        <v>0</v>
      </c>
      <c r="R651">
        <f t="shared" si="79"/>
        <v>0</v>
      </c>
      <c r="S651">
        <f t="shared" si="79"/>
        <v>0</v>
      </c>
      <c r="T651" s="26" t="str">
        <f t="shared" si="81"/>
        <v>California</v>
      </c>
      <c r="U651" s="19" t="str">
        <f t="shared" si="82"/>
        <v/>
      </c>
    </row>
    <row r="652" spans="1:21" x14ac:dyDescent="0.3">
      <c r="A652" s="15" t="s">
        <v>16224</v>
      </c>
      <c r="B652" s="16" t="s">
        <v>12199</v>
      </c>
      <c r="C652" s="17">
        <v>30</v>
      </c>
      <c r="D652">
        <f t="shared" si="78"/>
        <v>0</v>
      </c>
      <c r="E652">
        <f t="shared" si="78"/>
        <v>0</v>
      </c>
      <c r="F652">
        <f t="shared" si="78"/>
        <v>0</v>
      </c>
      <c r="G652">
        <f t="shared" si="78"/>
        <v>0</v>
      </c>
      <c r="H652">
        <f t="shared" si="78"/>
        <v>1</v>
      </c>
      <c r="I652">
        <f t="shared" si="78"/>
        <v>0</v>
      </c>
      <c r="J652" s="21">
        <f t="shared" si="80"/>
        <v>1</v>
      </c>
      <c r="K652">
        <f t="shared" si="77"/>
        <v>0</v>
      </c>
      <c r="L652">
        <f t="shared" si="79"/>
        <v>0</v>
      </c>
      <c r="M652">
        <f t="shared" si="79"/>
        <v>0</v>
      </c>
      <c r="N652">
        <f t="shared" si="79"/>
        <v>0</v>
      </c>
      <c r="O652">
        <f t="shared" si="79"/>
        <v>0</v>
      </c>
      <c r="P652">
        <f t="shared" si="79"/>
        <v>0</v>
      </c>
      <c r="Q652">
        <f t="shared" si="79"/>
        <v>0</v>
      </c>
      <c r="R652">
        <f t="shared" si="79"/>
        <v>0</v>
      </c>
      <c r="S652">
        <f t="shared" si="79"/>
        <v>0</v>
      </c>
      <c r="T652" s="26" t="str">
        <f t="shared" si="81"/>
        <v>California</v>
      </c>
      <c r="U652" s="19" t="str">
        <f t="shared" si="82"/>
        <v/>
      </c>
    </row>
    <row r="653" spans="1:21" x14ac:dyDescent="0.3">
      <c r="A653" s="15" t="s">
        <v>16224</v>
      </c>
      <c r="B653" s="16" t="s">
        <v>12217</v>
      </c>
      <c r="C653" s="17">
        <v>41</v>
      </c>
      <c r="D653">
        <f t="shared" si="78"/>
        <v>0</v>
      </c>
      <c r="E653">
        <f t="shared" si="78"/>
        <v>0</v>
      </c>
      <c r="F653">
        <f t="shared" si="78"/>
        <v>0</v>
      </c>
      <c r="G653">
        <f t="shared" si="78"/>
        <v>0</v>
      </c>
      <c r="H653">
        <f t="shared" si="78"/>
        <v>1</v>
      </c>
      <c r="I653">
        <f t="shared" si="78"/>
        <v>0</v>
      </c>
      <c r="J653" s="21">
        <f t="shared" si="80"/>
        <v>1</v>
      </c>
      <c r="K653">
        <f t="shared" si="77"/>
        <v>0</v>
      </c>
      <c r="L653">
        <f t="shared" si="79"/>
        <v>0</v>
      </c>
      <c r="M653">
        <f t="shared" si="79"/>
        <v>0</v>
      </c>
      <c r="N653">
        <f t="shared" si="79"/>
        <v>0</v>
      </c>
      <c r="O653">
        <f t="shared" si="79"/>
        <v>0</v>
      </c>
      <c r="P653">
        <f t="shared" si="79"/>
        <v>0</v>
      </c>
      <c r="Q653">
        <f t="shared" si="79"/>
        <v>0</v>
      </c>
      <c r="R653">
        <f t="shared" si="79"/>
        <v>0</v>
      </c>
      <c r="S653">
        <f t="shared" si="79"/>
        <v>0</v>
      </c>
      <c r="T653" s="26" t="str">
        <f t="shared" si="81"/>
        <v>California</v>
      </c>
      <c r="U653" s="19" t="str">
        <f t="shared" si="82"/>
        <v/>
      </c>
    </row>
    <row r="654" spans="1:21" x14ac:dyDescent="0.3">
      <c r="A654" s="15" t="s">
        <v>16224</v>
      </c>
      <c r="B654" s="16" t="s">
        <v>12219</v>
      </c>
      <c r="C654" s="17">
        <v>45</v>
      </c>
      <c r="D654">
        <f t="shared" si="78"/>
        <v>0</v>
      </c>
      <c r="E654">
        <f t="shared" si="78"/>
        <v>0</v>
      </c>
      <c r="F654">
        <f t="shared" si="78"/>
        <v>0</v>
      </c>
      <c r="G654">
        <f t="shared" si="78"/>
        <v>0</v>
      </c>
      <c r="H654">
        <f t="shared" si="78"/>
        <v>1</v>
      </c>
      <c r="I654">
        <f t="shared" si="78"/>
        <v>0</v>
      </c>
      <c r="J654" s="21">
        <f t="shared" si="80"/>
        <v>1</v>
      </c>
      <c r="K654">
        <f t="shared" si="77"/>
        <v>0</v>
      </c>
      <c r="L654">
        <f t="shared" si="79"/>
        <v>0</v>
      </c>
      <c r="M654">
        <f t="shared" si="79"/>
        <v>0</v>
      </c>
      <c r="N654">
        <f t="shared" si="79"/>
        <v>0</v>
      </c>
      <c r="O654">
        <f t="shared" si="79"/>
        <v>0</v>
      </c>
      <c r="P654">
        <f t="shared" si="79"/>
        <v>0</v>
      </c>
      <c r="Q654">
        <f t="shared" si="79"/>
        <v>0</v>
      </c>
      <c r="R654">
        <f t="shared" si="79"/>
        <v>0</v>
      </c>
      <c r="S654">
        <f t="shared" si="79"/>
        <v>0</v>
      </c>
      <c r="T654" s="26" t="str">
        <f t="shared" si="81"/>
        <v>California</v>
      </c>
      <c r="U654" s="19" t="str">
        <f t="shared" si="82"/>
        <v/>
      </c>
    </row>
    <row r="655" spans="1:21" x14ac:dyDescent="0.3">
      <c r="A655" s="15" t="s">
        <v>16224</v>
      </c>
      <c r="B655" s="16" t="s">
        <v>12201</v>
      </c>
      <c r="C655" s="17">
        <v>28</v>
      </c>
      <c r="D655">
        <f t="shared" si="78"/>
        <v>0</v>
      </c>
      <c r="E655">
        <f t="shared" si="78"/>
        <v>0</v>
      </c>
      <c r="F655">
        <f t="shared" si="78"/>
        <v>0</v>
      </c>
      <c r="G655">
        <f t="shared" si="78"/>
        <v>0</v>
      </c>
      <c r="H655">
        <f t="shared" si="78"/>
        <v>1</v>
      </c>
      <c r="I655">
        <f t="shared" si="78"/>
        <v>0</v>
      </c>
      <c r="J655" s="21">
        <f t="shared" si="80"/>
        <v>1</v>
      </c>
      <c r="K655">
        <f t="shared" si="77"/>
        <v>0</v>
      </c>
      <c r="L655">
        <f t="shared" si="79"/>
        <v>0</v>
      </c>
      <c r="M655">
        <f t="shared" si="79"/>
        <v>0</v>
      </c>
      <c r="N655">
        <f t="shared" si="79"/>
        <v>0</v>
      </c>
      <c r="O655">
        <f t="shared" si="79"/>
        <v>0</v>
      </c>
      <c r="P655">
        <f t="shared" si="79"/>
        <v>0</v>
      </c>
      <c r="Q655">
        <f t="shared" si="79"/>
        <v>0</v>
      </c>
      <c r="R655">
        <f t="shared" si="79"/>
        <v>0</v>
      </c>
      <c r="S655">
        <f t="shared" si="79"/>
        <v>0</v>
      </c>
      <c r="T655" s="26" t="str">
        <f t="shared" si="81"/>
        <v>California</v>
      </c>
      <c r="U655" s="19" t="str">
        <f t="shared" si="82"/>
        <v/>
      </c>
    </row>
    <row r="656" spans="1:21" x14ac:dyDescent="0.3">
      <c r="A656" s="15" t="s">
        <v>16224</v>
      </c>
      <c r="B656" s="16" t="s">
        <v>12215</v>
      </c>
      <c r="C656" s="17">
        <v>35</v>
      </c>
      <c r="D656">
        <f t="shared" si="78"/>
        <v>0</v>
      </c>
      <c r="E656">
        <f t="shared" si="78"/>
        <v>0</v>
      </c>
      <c r="F656">
        <f t="shared" si="78"/>
        <v>0</v>
      </c>
      <c r="G656">
        <f t="shared" si="78"/>
        <v>0</v>
      </c>
      <c r="H656">
        <f t="shared" si="78"/>
        <v>1</v>
      </c>
      <c r="I656">
        <f t="shared" si="78"/>
        <v>0</v>
      </c>
      <c r="J656" s="21">
        <f t="shared" si="80"/>
        <v>1</v>
      </c>
      <c r="K656">
        <f t="shared" si="77"/>
        <v>0</v>
      </c>
      <c r="L656">
        <f t="shared" si="79"/>
        <v>0</v>
      </c>
      <c r="M656">
        <f t="shared" si="79"/>
        <v>0</v>
      </c>
      <c r="N656">
        <f t="shared" si="79"/>
        <v>0</v>
      </c>
      <c r="O656">
        <f t="shared" si="79"/>
        <v>0</v>
      </c>
      <c r="P656">
        <f t="shared" si="79"/>
        <v>0</v>
      </c>
      <c r="Q656">
        <f t="shared" si="79"/>
        <v>0</v>
      </c>
      <c r="R656">
        <f t="shared" si="79"/>
        <v>0</v>
      </c>
      <c r="S656">
        <f t="shared" si="79"/>
        <v>0</v>
      </c>
      <c r="T656" s="26" t="str">
        <f t="shared" si="81"/>
        <v>California</v>
      </c>
      <c r="U656" s="19" t="str">
        <f t="shared" si="82"/>
        <v/>
      </c>
    </row>
    <row r="657" spans="1:21" x14ac:dyDescent="0.3">
      <c r="A657" s="15" t="s">
        <v>16224</v>
      </c>
      <c r="B657" s="16" t="s">
        <v>12204</v>
      </c>
      <c r="C657" s="17">
        <v>24</v>
      </c>
      <c r="D657">
        <f t="shared" si="78"/>
        <v>0</v>
      </c>
      <c r="E657">
        <f t="shared" si="78"/>
        <v>0</v>
      </c>
      <c r="F657">
        <f t="shared" si="78"/>
        <v>0</v>
      </c>
      <c r="G657">
        <f t="shared" si="78"/>
        <v>0</v>
      </c>
      <c r="H657">
        <f t="shared" si="78"/>
        <v>1</v>
      </c>
      <c r="I657">
        <f t="shared" si="78"/>
        <v>0</v>
      </c>
      <c r="J657" s="21">
        <f t="shared" si="80"/>
        <v>1</v>
      </c>
      <c r="K657">
        <f t="shared" si="77"/>
        <v>0</v>
      </c>
      <c r="L657">
        <f t="shared" si="79"/>
        <v>0</v>
      </c>
      <c r="M657">
        <f t="shared" si="79"/>
        <v>0</v>
      </c>
      <c r="N657">
        <f t="shared" si="79"/>
        <v>0</v>
      </c>
      <c r="O657">
        <f t="shared" si="79"/>
        <v>0</v>
      </c>
      <c r="P657">
        <f t="shared" si="79"/>
        <v>0</v>
      </c>
      <c r="Q657">
        <f t="shared" si="79"/>
        <v>0</v>
      </c>
      <c r="R657">
        <f t="shared" si="79"/>
        <v>0</v>
      </c>
      <c r="S657">
        <f t="shared" si="79"/>
        <v>0</v>
      </c>
      <c r="T657" s="26" t="str">
        <f t="shared" si="81"/>
        <v>California</v>
      </c>
      <c r="U657" s="19" t="str">
        <f t="shared" si="82"/>
        <v/>
      </c>
    </row>
    <row r="658" spans="1:21" x14ac:dyDescent="0.3">
      <c r="A658" s="15" t="s">
        <v>16224</v>
      </c>
      <c r="B658" s="16" t="s">
        <v>3932</v>
      </c>
      <c r="C658" s="17">
        <v>32</v>
      </c>
      <c r="D658">
        <f t="shared" si="78"/>
        <v>0</v>
      </c>
      <c r="E658">
        <f t="shared" si="78"/>
        <v>0</v>
      </c>
      <c r="F658">
        <f t="shared" si="78"/>
        <v>0</v>
      </c>
      <c r="G658">
        <f t="shared" si="78"/>
        <v>0</v>
      </c>
      <c r="H658">
        <f t="shared" si="78"/>
        <v>1</v>
      </c>
      <c r="I658">
        <f t="shared" si="78"/>
        <v>0</v>
      </c>
      <c r="J658" s="21">
        <f t="shared" si="80"/>
        <v>1</v>
      </c>
      <c r="K658">
        <f t="shared" si="77"/>
        <v>0</v>
      </c>
      <c r="L658">
        <f t="shared" si="79"/>
        <v>0</v>
      </c>
      <c r="M658">
        <f t="shared" si="79"/>
        <v>0</v>
      </c>
      <c r="N658">
        <f t="shared" si="79"/>
        <v>0</v>
      </c>
      <c r="O658">
        <f t="shared" si="79"/>
        <v>0</v>
      </c>
      <c r="P658">
        <f t="shared" si="79"/>
        <v>0</v>
      </c>
      <c r="Q658">
        <f t="shared" si="79"/>
        <v>0</v>
      </c>
      <c r="R658">
        <f t="shared" si="79"/>
        <v>0</v>
      </c>
      <c r="S658">
        <f t="shared" si="79"/>
        <v>0</v>
      </c>
      <c r="T658" s="26" t="str">
        <f t="shared" si="81"/>
        <v>California</v>
      </c>
      <c r="U658" s="19" t="str">
        <f t="shared" si="82"/>
        <v/>
      </c>
    </row>
    <row r="659" spans="1:21" x14ac:dyDescent="0.3">
      <c r="A659" s="15" t="s">
        <v>16224</v>
      </c>
      <c r="B659" s="16" t="s">
        <v>10464</v>
      </c>
      <c r="C659" s="17">
        <v>23</v>
      </c>
      <c r="D659">
        <f t="shared" si="78"/>
        <v>0</v>
      </c>
      <c r="E659">
        <f t="shared" si="78"/>
        <v>0</v>
      </c>
      <c r="F659">
        <f t="shared" si="78"/>
        <v>0</v>
      </c>
      <c r="G659">
        <f t="shared" si="78"/>
        <v>0</v>
      </c>
      <c r="H659">
        <f t="shared" si="78"/>
        <v>1</v>
      </c>
      <c r="I659">
        <f t="shared" si="78"/>
        <v>0</v>
      </c>
      <c r="J659" s="21">
        <f t="shared" si="80"/>
        <v>1</v>
      </c>
      <c r="K659">
        <f t="shared" si="77"/>
        <v>0</v>
      </c>
      <c r="L659">
        <f t="shared" si="79"/>
        <v>0</v>
      </c>
      <c r="M659">
        <f t="shared" si="79"/>
        <v>0</v>
      </c>
      <c r="N659">
        <f t="shared" si="79"/>
        <v>0</v>
      </c>
      <c r="O659">
        <f t="shared" si="79"/>
        <v>0</v>
      </c>
      <c r="P659">
        <f t="shared" si="79"/>
        <v>0</v>
      </c>
      <c r="Q659">
        <f t="shared" si="79"/>
        <v>0</v>
      </c>
      <c r="R659">
        <f t="shared" si="79"/>
        <v>0</v>
      </c>
      <c r="S659">
        <f t="shared" si="79"/>
        <v>0</v>
      </c>
      <c r="T659" s="26" t="str">
        <f t="shared" si="81"/>
        <v>California</v>
      </c>
      <c r="U659" s="19" t="str">
        <f t="shared" si="82"/>
        <v/>
      </c>
    </row>
    <row r="660" spans="1:21" x14ac:dyDescent="0.3">
      <c r="A660" s="15" t="s">
        <v>16224</v>
      </c>
      <c r="B660" s="16" t="s">
        <v>2517</v>
      </c>
      <c r="C660" s="17">
        <v>40</v>
      </c>
      <c r="D660">
        <f t="shared" si="78"/>
        <v>0</v>
      </c>
      <c r="E660">
        <f t="shared" si="78"/>
        <v>0</v>
      </c>
      <c r="F660">
        <f t="shared" si="78"/>
        <v>0</v>
      </c>
      <c r="G660">
        <f t="shared" si="78"/>
        <v>0</v>
      </c>
      <c r="H660">
        <f t="shared" si="78"/>
        <v>1</v>
      </c>
      <c r="I660">
        <f t="shared" si="78"/>
        <v>0</v>
      </c>
      <c r="J660" s="21">
        <f t="shared" si="80"/>
        <v>1</v>
      </c>
      <c r="K660">
        <f t="shared" si="77"/>
        <v>0</v>
      </c>
      <c r="L660">
        <f t="shared" si="79"/>
        <v>0</v>
      </c>
      <c r="M660">
        <f t="shared" si="79"/>
        <v>0</v>
      </c>
      <c r="N660">
        <f t="shared" si="79"/>
        <v>0</v>
      </c>
      <c r="O660">
        <f t="shared" si="79"/>
        <v>0</v>
      </c>
      <c r="P660">
        <f t="shared" si="79"/>
        <v>0</v>
      </c>
      <c r="Q660">
        <f t="shared" si="79"/>
        <v>0</v>
      </c>
      <c r="R660">
        <f t="shared" si="79"/>
        <v>0</v>
      </c>
      <c r="S660">
        <f t="shared" si="79"/>
        <v>0</v>
      </c>
      <c r="T660" s="26" t="str">
        <f t="shared" si="81"/>
        <v>California</v>
      </c>
      <c r="U660" s="19" t="str">
        <f t="shared" si="82"/>
        <v/>
      </c>
    </row>
    <row r="661" spans="1:21" x14ac:dyDescent="0.3">
      <c r="A661" s="15" t="s">
        <v>16224</v>
      </c>
      <c r="B661" s="16" t="s">
        <v>12231</v>
      </c>
      <c r="C661" s="17">
        <v>43</v>
      </c>
      <c r="D661">
        <f t="shared" si="78"/>
        <v>0</v>
      </c>
      <c r="E661">
        <f t="shared" si="78"/>
        <v>0</v>
      </c>
      <c r="F661">
        <f t="shared" si="78"/>
        <v>0</v>
      </c>
      <c r="G661">
        <f t="shared" si="78"/>
        <v>0</v>
      </c>
      <c r="H661">
        <f t="shared" si="78"/>
        <v>1</v>
      </c>
      <c r="I661">
        <f t="shared" si="78"/>
        <v>0</v>
      </c>
      <c r="J661" s="21">
        <f t="shared" si="80"/>
        <v>1</v>
      </c>
      <c r="K661">
        <f t="shared" si="77"/>
        <v>0</v>
      </c>
      <c r="L661">
        <f t="shared" si="79"/>
        <v>0</v>
      </c>
      <c r="M661">
        <f t="shared" si="79"/>
        <v>0</v>
      </c>
      <c r="N661">
        <f t="shared" si="79"/>
        <v>0</v>
      </c>
      <c r="O661">
        <f t="shared" si="79"/>
        <v>0</v>
      </c>
      <c r="P661">
        <f t="shared" si="79"/>
        <v>0</v>
      </c>
      <c r="Q661">
        <f t="shared" si="79"/>
        <v>0</v>
      </c>
      <c r="R661">
        <f t="shared" si="79"/>
        <v>0</v>
      </c>
      <c r="S661">
        <f t="shared" si="79"/>
        <v>0</v>
      </c>
      <c r="T661" s="26" t="str">
        <f t="shared" si="81"/>
        <v>California</v>
      </c>
      <c r="U661" s="19" t="str">
        <f t="shared" si="82"/>
        <v/>
      </c>
    </row>
    <row r="662" spans="1:21" x14ac:dyDescent="0.3">
      <c r="A662" s="15" t="s">
        <v>16224</v>
      </c>
      <c r="B662" s="16" t="s">
        <v>3566</v>
      </c>
      <c r="C662" s="17">
        <v>28</v>
      </c>
      <c r="D662">
        <f t="shared" si="78"/>
        <v>0</v>
      </c>
      <c r="E662">
        <f t="shared" si="78"/>
        <v>0</v>
      </c>
      <c r="F662">
        <f t="shared" si="78"/>
        <v>0</v>
      </c>
      <c r="G662">
        <f t="shared" si="78"/>
        <v>0</v>
      </c>
      <c r="H662">
        <f t="shared" si="78"/>
        <v>1</v>
      </c>
      <c r="I662">
        <f t="shared" si="78"/>
        <v>0</v>
      </c>
      <c r="J662" s="21">
        <f t="shared" si="80"/>
        <v>1</v>
      </c>
      <c r="K662">
        <f t="shared" si="77"/>
        <v>0</v>
      </c>
      <c r="L662">
        <f t="shared" si="79"/>
        <v>0</v>
      </c>
      <c r="M662">
        <f t="shared" si="79"/>
        <v>0</v>
      </c>
      <c r="N662">
        <f t="shared" si="79"/>
        <v>0</v>
      </c>
      <c r="O662">
        <f t="shared" si="79"/>
        <v>0</v>
      </c>
      <c r="P662">
        <f t="shared" si="79"/>
        <v>0</v>
      </c>
      <c r="Q662">
        <f t="shared" si="79"/>
        <v>0</v>
      </c>
      <c r="R662">
        <f t="shared" si="79"/>
        <v>0</v>
      </c>
      <c r="S662">
        <f t="shared" si="79"/>
        <v>0</v>
      </c>
      <c r="T662" s="26" t="str">
        <f t="shared" si="81"/>
        <v>California</v>
      </c>
      <c r="U662" s="19" t="str">
        <f t="shared" si="82"/>
        <v/>
      </c>
    </row>
    <row r="663" spans="1:21" x14ac:dyDescent="0.3">
      <c r="A663" s="15" t="s">
        <v>16224</v>
      </c>
      <c r="B663" s="16" t="s">
        <v>12213</v>
      </c>
      <c r="C663" s="17">
        <v>34</v>
      </c>
      <c r="D663">
        <f t="shared" si="78"/>
        <v>0</v>
      </c>
      <c r="E663">
        <f t="shared" si="78"/>
        <v>0</v>
      </c>
      <c r="F663">
        <f t="shared" si="78"/>
        <v>0</v>
      </c>
      <c r="G663">
        <f t="shared" si="78"/>
        <v>0</v>
      </c>
      <c r="H663">
        <f t="shared" si="78"/>
        <v>1</v>
      </c>
      <c r="I663">
        <f t="shared" si="78"/>
        <v>0</v>
      </c>
      <c r="J663" s="21">
        <f t="shared" si="80"/>
        <v>1</v>
      </c>
      <c r="K663">
        <f t="shared" si="77"/>
        <v>0</v>
      </c>
      <c r="L663">
        <f t="shared" si="79"/>
        <v>0</v>
      </c>
      <c r="M663">
        <f t="shared" si="79"/>
        <v>0</v>
      </c>
      <c r="N663">
        <f t="shared" si="79"/>
        <v>0</v>
      </c>
      <c r="O663">
        <f t="shared" si="79"/>
        <v>0</v>
      </c>
      <c r="P663">
        <f t="shared" si="79"/>
        <v>0</v>
      </c>
      <c r="Q663">
        <f t="shared" si="79"/>
        <v>0</v>
      </c>
      <c r="R663">
        <f t="shared" si="79"/>
        <v>0</v>
      </c>
      <c r="S663">
        <f t="shared" si="79"/>
        <v>0</v>
      </c>
      <c r="T663" s="26" t="str">
        <f t="shared" si="81"/>
        <v>California</v>
      </c>
      <c r="U663" s="19" t="str">
        <f t="shared" si="82"/>
        <v/>
      </c>
    </row>
    <row r="664" spans="1:21" x14ac:dyDescent="0.3">
      <c r="A664" s="15" t="s">
        <v>16224</v>
      </c>
      <c r="B664" s="16" t="s">
        <v>7919</v>
      </c>
      <c r="C664" s="17">
        <v>36</v>
      </c>
      <c r="D664">
        <f t="shared" si="78"/>
        <v>0</v>
      </c>
      <c r="E664">
        <f t="shared" si="78"/>
        <v>0</v>
      </c>
      <c r="F664">
        <f t="shared" si="78"/>
        <v>0</v>
      </c>
      <c r="G664">
        <f t="shared" si="78"/>
        <v>0</v>
      </c>
      <c r="H664">
        <f t="shared" si="78"/>
        <v>1</v>
      </c>
      <c r="I664">
        <f t="shared" si="78"/>
        <v>0</v>
      </c>
      <c r="J664" s="21">
        <f t="shared" si="80"/>
        <v>1</v>
      </c>
      <c r="K664">
        <f t="shared" si="77"/>
        <v>0</v>
      </c>
      <c r="L664">
        <f t="shared" si="79"/>
        <v>0</v>
      </c>
      <c r="M664">
        <f t="shared" si="79"/>
        <v>0</v>
      </c>
      <c r="N664">
        <f t="shared" si="79"/>
        <v>0</v>
      </c>
      <c r="O664">
        <f t="shared" si="79"/>
        <v>0</v>
      </c>
      <c r="P664">
        <f t="shared" si="79"/>
        <v>0</v>
      </c>
      <c r="Q664">
        <f t="shared" si="79"/>
        <v>0</v>
      </c>
      <c r="R664">
        <f t="shared" si="79"/>
        <v>0</v>
      </c>
      <c r="S664">
        <f t="shared" si="79"/>
        <v>0</v>
      </c>
      <c r="T664" s="26" t="str">
        <f t="shared" si="81"/>
        <v>California</v>
      </c>
      <c r="U664" s="19" t="str">
        <f t="shared" si="82"/>
        <v/>
      </c>
    </row>
    <row r="665" spans="1:21" x14ac:dyDescent="0.3">
      <c r="A665" s="15" t="s">
        <v>16224</v>
      </c>
      <c r="B665" s="16" t="s">
        <v>12211</v>
      </c>
      <c r="C665" s="17">
        <v>39</v>
      </c>
      <c r="D665">
        <f t="shared" si="78"/>
        <v>0</v>
      </c>
      <c r="E665">
        <f t="shared" si="78"/>
        <v>0</v>
      </c>
      <c r="F665">
        <f t="shared" si="78"/>
        <v>0</v>
      </c>
      <c r="G665">
        <f t="shared" si="78"/>
        <v>0</v>
      </c>
      <c r="H665">
        <f t="shared" si="78"/>
        <v>1</v>
      </c>
      <c r="I665">
        <f t="shared" si="78"/>
        <v>0</v>
      </c>
      <c r="J665" s="21">
        <f t="shared" si="80"/>
        <v>1</v>
      </c>
      <c r="K665">
        <f t="shared" si="77"/>
        <v>0</v>
      </c>
      <c r="L665">
        <f t="shared" si="79"/>
        <v>0</v>
      </c>
      <c r="M665">
        <f t="shared" si="79"/>
        <v>0</v>
      </c>
      <c r="N665">
        <f t="shared" si="79"/>
        <v>0</v>
      </c>
      <c r="O665">
        <f t="shared" si="79"/>
        <v>0</v>
      </c>
      <c r="P665">
        <f t="shared" si="79"/>
        <v>0</v>
      </c>
      <c r="Q665">
        <f t="shared" si="79"/>
        <v>0</v>
      </c>
      <c r="R665">
        <f t="shared" si="79"/>
        <v>0</v>
      </c>
      <c r="S665">
        <f t="shared" si="79"/>
        <v>0</v>
      </c>
      <c r="T665" s="26" t="str">
        <f t="shared" si="81"/>
        <v>California</v>
      </c>
      <c r="U665" s="19" t="str">
        <f t="shared" si="82"/>
        <v/>
      </c>
    </row>
    <row r="666" spans="1:21" x14ac:dyDescent="0.3">
      <c r="A666" s="15" t="s">
        <v>16224</v>
      </c>
      <c r="B666" s="16" t="s">
        <v>12208</v>
      </c>
      <c r="C666" s="17">
        <v>32</v>
      </c>
      <c r="D666">
        <f t="shared" si="78"/>
        <v>0</v>
      </c>
      <c r="E666">
        <f t="shared" si="78"/>
        <v>0</v>
      </c>
      <c r="F666">
        <f t="shared" si="78"/>
        <v>0</v>
      </c>
      <c r="G666">
        <f t="shared" si="78"/>
        <v>0</v>
      </c>
      <c r="H666">
        <f t="shared" si="78"/>
        <v>1</v>
      </c>
      <c r="I666">
        <f t="shared" si="78"/>
        <v>0</v>
      </c>
      <c r="J666" s="21">
        <f t="shared" si="80"/>
        <v>1</v>
      </c>
      <c r="K666">
        <f t="shared" si="77"/>
        <v>0</v>
      </c>
      <c r="L666">
        <f t="shared" si="79"/>
        <v>0</v>
      </c>
      <c r="M666">
        <f t="shared" si="79"/>
        <v>0</v>
      </c>
      <c r="N666">
        <f t="shared" si="79"/>
        <v>0</v>
      </c>
      <c r="O666">
        <f t="shared" si="79"/>
        <v>0</v>
      </c>
      <c r="P666">
        <f t="shared" si="79"/>
        <v>0</v>
      </c>
      <c r="Q666">
        <f t="shared" si="79"/>
        <v>0</v>
      </c>
      <c r="R666">
        <f t="shared" si="79"/>
        <v>0</v>
      </c>
      <c r="S666">
        <f t="shared" si="79"/>
        <v>0</v>
      </c>
      <c r="T666" s="26" t="str">
        <f t="shared" si="81"/>
        <v>California</v>
      </c>
      <c r="U666" s="19" t="str">
        <f t="shared" si="82"/>
        <v/>
      </c>
    </row>
    <row r="667" spans="1:21" x14ac:dyDescent="0.3">
      <c r="A667" s="15" t="s">
        <v>16224</v>
      </c>
      <c r="B667" s="16" t="s">
        <v>1850</v>
      </c>
      <c r="C667" s="17">
        <v>43</v>
      </c>
      <c r="D667">
        <f t="shared" si="78"/>
        <v>0</v>
      </c>
      <c r="E667">
        <f t="shared" si="78"/>
        <v>0</v>
      </c>
      <c r="F667">
        <f t="shared" si="78"/>
        <v>0</v>
      </c>
      <c r="G667">
        <f t="shared" si="78"/>
        <v>0</v>
      </c>
      <c r="H667">
        <f t="shared" si="78"/>
        <v>1</v>
      </c>
      <c r="I667">
        <f t="shared" si="78"/>
        <v>0</v>
      </c>
      <c r="J667" s="21">
        <f t="shared" si="80"/>
        <v>1</v>
      </c>
      <c r="K667">
        <f t="shared" si="77"/>
        <v>0</v>
      </c>
      <c r="L667">
        <f t="shared" si="79"/>
        <v>0</v>
      </c>
      <c r="M667">
        <f t="shared" ref="L667:S698" si="83">IF(IFERROR(SEARCH(M$1,$B667),0)&gt;0,1,0)</f>
        <v>0</v>
      </c>
      <c r="N667">
        <f t="shared" si="83"/>
        <v>0</v>
      </c>
      <c r="O667">
        <f t="shared" si="83"/>
        <v>0</v>
      </c>
      <c r="P667">
        <f t="shared" si="83"/>
        <v>0</v>
      </c>
      <c r="Q667">
        <f t="shared" si="83"/>
        <v>0</v>
      </c>
      <c r="R667">
        <f t="shared" si="83"/>
        <v>0</v>
      </c>
      <c r="S667">
        <f t="shared" si="83"/>
        <v>0</v>
      </c>
      <c r="T667" s="26" t="str">
        <f t="shared" si="81"/>
        <v>California</v>
      </c>
      <c r="U667" s="19" t="str">
        <f t="shared" si="82"/>
        <v/>
      </c>
    </row>
    <row r="668" spans="1:21" x14ac:dyDescent="0.3">
      <c r="A668" s="15" t="s">
        <v>16224</v>
      </c>
      <c r="B668" s="16" t="s">
        <v>12223</v>
      </c>
      <c r="C668" s="17">
        <v>43</v>
      </c>
      <c r="D668">
        <f t="shared" si="78"/>
        <v>0</v>
      </c>
      <c r="E668">
        <f t="shared" si="78"/>
        <v>0</v>
      </c>
      <c r="F668">
        <f t="shared" si="78"/>
        <v>0</v>
      </c>
      <c r="G668">
        <f t="shared" si="78"/>
        <v>0</v>
      </c>
      <c r="H668">
        <f t="shared" si="78"/>
        <v>1</v>
      </c>
      <c r="I668">
        <f t="shared" si="78"/>
        <v>0</v>
      </c>
      <c r="J668" s="21">
        <f t="shared" si="80"/>
        <v>1</v>
      </c>
      <c r="K668">
        <f t="shared" ref="K668:S723" si="84">IF(IFERROR(SEARCH(K$1,$B668),0)&gt;0,1,0)</f>
        <v>0</v>
      </c>
      <c r="L668">
        <f t="shared" si="83"/>
        <v>0</v>
      </c>
      <c r="M668">
        <f t="shared" si="83"/>
        <v>0</v>
      </c>
      <c r="N668">
        <f t="shared" si="83"/>
        <v>0</v>
      </c>
      <c r="O668">
        <f t="shared" si="83"/>
        <v>0</v>
      </c>
      <c r="P668">
        <f t="shared" si="83"/>
        <v>0</v>
      </c>
      <c r="Q668">
        <f t="shared" si="83"/>
        <v>0</v>
      </c>
      <c r="R668">
        <f t="shared" si="83"/>
        <v>0</v>
      </c>
      <c r="S668">
        <f t="shared" si="83"/>
        <v>0</v>
      </c>
      <c r="T668" s="26" t="str">
        <f t="shared" si="81"/>
        <v>California</v>
      </c>
      <c r="U668" s="19" t="str">
        <f t="shared" si="82"/>
        <v/>
      </c>
    </row>
    <row r="669" spans="1:21" x14ac:dyDescent="0.3">
      <c r="A669" s="15" t="s">
        <v>16224</v>
      </c>
      <c r="B669" s="16" t="s">
        <v>1882</v>
      </c>
      <c r="C669" s="17">
        <v>22</v>
      </c>
      <c r="D669">
        <f t="shared" si="78"/>
        <v>0</v>
      </c>
      <c r="E669">
        <f t="shared" si="78"/>
        <v>1</v>
      </c>
      <c r="F669">
        <f t="shared" si="78"/>
        <v>0</v>
      </c>
      <c r="G669">
        <f t="shared" si="78"/>
        <v>0</v>
      </c>
      <c r="H669">
        <f t="shared" si="78"/>
        <v>0</v>
      </c>
      <c r="I669">
        <f t="shared" si="78"/>
        <v>0</v>
      </c>
      <c r="J669" s="21">
        <f t="shared" si="80"/>
        <v>1</v>
      </c>
      <c r="K669">
        <f t="shared" si="84"/>
        <v>0</v>
      </c>
      <c r="L669">
        <f t="shared" si="83"/>
        <v>0</v>
      </c>
      <c r="M669">
        <f t="shared" si="83"/>
        <v>0</v>
      </c>
      <c r="N669">
        <f t="shared" si="83"/>
        <v>0</v>
      </c>
      <c r="O669">
        <f t="shared" si="83"/>
        <v>0</v>
      </c>
      <c r="P669">
        <f t="shared" si="83"/>
        <v>0</v>
      </c>
      <c r="Q669">
        <f t="shared" si="83"/>
        <v>0</v>
      </c>
      <c r="R669">
        <f t="shared" si="83"/>
        <v>0</v>
      </c>
      <c r="S669">
        <f t="shared" si="83"/>
        <v>0</v>
      </c>
      <c r="T669" s="26" t="str">
        <f t="shared" si="81"/>
        <v>Nigiri</v>
      </c>
      <c r="U669" s="19" t="str">
        <f t="shared" si="82"/>
        <v/>
      </c>
    </row>
    <row r="670" spans="1:21" x14ac:dyDescent="0.3">
      <c r="A670" s="15" t="s">
        <v>16224</v>
      </c>
      <c r="B670" s="16" t="s">
        <v>12155</v>
      </c>
      <c r="C670" s="17">
        <v>24</v>
      </c>
      <c r="D670">
        <f t="shared" si="78"/>
        <v>0</v>
      </c>
      <c r="E670">
        <f t="shared" si="78"/>
        <v>1</v>
      </c>
      <c r="F670">
        <f t="shared" si="78"/>
        <v>0</v>
      </c>
      <c r="G670">
        <f t="shared" si="78"/>
        <v>0</v>
      </c>
      <c r="H670">
        <f t="shared" si="78"/>
        <v>0</v>
      </c>
      <c r="I670">
        <f t="shared" si="78"/>
        <v>0</v>
      </c>
      <c r="J670" s="21">
        <f t="shared" si="80"/>
        <v>1</v>
      </c>
      <c r="K670">
        <f t="shared" si="84"/>
        <v>0</v>
      </c>
      <c r="L670">
        <f t="shared" si="83"/>
        <v>0</v>
      </c>
      <c r="M670">
        <f t="shared" si="83"/>
        <v>0</v>
      </c>
      <c r="N670">
        <f t="shared" si="83"/>
        <v>0</v>
      </c>
      <c r="O670">
        <f t="shared" si="83"/>
        <v>0</v>
      </c>
      <c r="P670">
        <f t="shared" si="83"/>
        <v>0</v>
      </c>
      <c r="Q670">
        <f t="shared" si="83"/>
        <v>0</v>
      </c>
      <c r="R670">
        <f t="shared" si="83"/>
        <v>0</v>
      </c>
      <c r="S670">
        <f t="shared" si="83"/>
        <v>0</v>
      </c>
      <c r="T670" s="26" t="str">
        <f t="shared" si="81"/>
        <v>Nigiri</v>
      </c>
      <c r="U670" s="19" t="str">
        <f t="shared" si="82"/>
        <v/>
      </c>
    </row>
    <row r="671" spans="1:21" x14ac:dyDescent="0.3">
      <c r="A671" s="15" t="s">
        <v>16224</v>
      </c>
      <c r="B671" s="16" t="s">
        <v>2813</v>
      </c>
      <c r="C671" s="17">
        <v>19</v>
      </c>
      <c r="D671">
        <f t="shared" si="78"/>
        <v>0</v>
      </c>
      <c r="E671">
        <f t="shared" si="78"/>
        <v>1</v>
      </c>
      <c r="F671">
        <f t="shared" si="78"/>
        <v>0</v>
      </c>
      <c r="G671">
        <f t="shared" si="78"/>
        <v>0</v>
      </c>
      <c r="H671">
        <f t="shared" si="78"/>
        <v>0</v>
      </c>
      <c r="I671">
        <f t="shared" si="78"/>
        <v>0</v>
      </c>
      <c r="J671" s="21">
        <f t="shared" si="80"/>
        <v>1</v>
      </c>
      <c r="K671">
        <f t="shared" si="84"/>
        <v>0</v>
      </c>
      <c r="L671">
        <f t="shared" si="83"/>
        <v>0</v>
      </c>
      <c r="M671">
        <f t="shared" si="83"/>
        <v>0</v>
      </c>
      <c r="N671">
        <f t="shared" si="83"/>
        <v>0</v>
      </c>
      <c r="O671">
        <f t="shared" si="83"/>
        <v>0</v>
      </c>
      <c r="P671">
        <f t="shared" si="83"/>
        <v>0</v>
      </c>
      <c r="Q671">
        <f t="shared" si="83"/>
        <v>0</v>
      </c>
      <c r="R671">
        <f t="shared" si="83"/>
        <v>0</v>
      </c>
      <c r="S671">
        <f t="shared" si="83"/>
        <v>0</v>
      </c>
      <c r="T671" s="26" t="str">
        <f t="shared" si="81"/>
        <v>Nigiri</v>
      </c>
      <c r="U671" s="19" t="str">
        <f t="shared" si="82"/>
        <v/>
      </c>
    </row>
    <row r="672" spans="1:21" x14ac:dyDescent="0.3">
      <c r="A672" s="15" t="s">
        <v>16224</v>
      </c>
      <c r="B672" s="16" t="s">
        <v>12160</v>
      </c>
      <c r="C672" s="17">
        <v>19</v>
      </c>
      <c r="D672">
        <f t="shared" si="78"/>
        <v>0</v>
      </c>
      <c r="E672">
        <f t="shared" si="78"/>
        <v>1</v>
      </c>
      <c r="F672">
        <f t="shared" si="78"/>
        <v>0</v>
      </c>
      <c r="G672">
        <f t="shared" si="78"/>
        <v>0</v>
      </c>
      <c r="H672">
        <f t="shared" si="78"/>
        <v>0</v>
      </c>
      <c r="I672">
        <f t="shared" si="78"/>
        <v>0</v>
      </c>
      <c r="J672" s="21">
        <f t="shared" si="80"/>
        <v>1</v>
      </c>
      <c r="K672">
        <f t="shared" si="84"/>
        <v>0</v>
      </c>
      <c r="L672">
        <f t="shared" si="83"/>
        <v>0</v>
      </c>
      <c r="M672">
        <f t="shared" si="83"/>
        <v>0</v>
      </c>
      <c r="N672">
        <f t="shared" si="83"/>
        <v>0</v>
      </c>
      <c r="O672">
        <f t="shared" si="83"/>
        <v>0</v>
      </c>
      <c r="P672">
        <f t="shared" si="83"/>
        <v>0</v>
      </c>
      <c r="Q672">
        <f t="shared" si="83"/>
        <v>0</v>
      </c>
      <c r="R672">
        <f t="shared" si="83"/>
        <v>0</v>
      </c>
      <c r="S672">
        <f t="shared" si="83"/>
        <v>0</v>
      </c>
      <c r="T672" s="26" t="str">
        <f t="shared" si="81"/>
        <v>Nigiri</v>
      </c>
      <c r="U672" s="19" t="str">
        <f t="shared" si="82"/>
        <v/>
      </c>
    </row>
    <row r="673" spans="1:21" x14ac:dyDescent="0.3">
      <c r="A673" s="15" t="s">
        <v>16224</v>
      </c>
      <c r="B673" s="16" t="s">
        <v>12153</v>
      </c>
      <c r="C673" s="17">
        <v>14</v>
      </c>
      <c r="D673">
        <f t="shared" si="78"/>
        <v>0</v>
      </c>
      <c r="E673">
        <f t="shared" si="78"/>
        <v>1</v>
      </c>
      <c r="F673">
        <f t="shared" si="78"/>
        <v>0</v>
      </c>
      <c r="G673">
        <f t="shared" si="78"/>
        <v>0</v>
      </c>
      <c r="H673">
        <f t="shared" si="78"/>
        <v>0</v>
      </c>
      <c r="I673">
        <f t="shared" si="78"/>
        <v>0</v>
      </c>
      <c r="J673" s="21">
        <f t="shared" si="80"/>
        <v>1</v>
      </c>
      <c r="K673">
        <f t="shared" si="84"/>
        <v>0</v>
      </c>
      <c r="L673">
        <f t="shared" si="83"/>
        <v>0</v>
      </c>
      <c r="M673">
        <f t="shared" si="83"/>
        <v>0</v>
      </c>
      <c r="N673">
        <f t="shared" si="83"/>
        <v>0</v>
      </c>
      <c r="O673">
        <f t="shared" si="83"/>
        <v>0</v>
      </c>
      <c r="P673">
        <f t="shared" si="83"/>
        <v>0</v>
      </c>
      <c r="Q673">
        <f t="shared" si="83"/>
        <v>0</v>
      </c>
      <c r="R673">
        <f t="shared" si="83"/>
        <v>0</v>
      </c>
      <c r="S673">
        <f t="shared" si="83"/>
        <v>0</v>
      </c>
      <c r="T673" s="26" t="str">
        <f t="shared" si="81"/>
        <v>Nigiri</v>
      </c>
      <c r="U673" s="19" t="str">
        <f t="shared" si="82"/>
        <v/>
      </c>
    </row>
    <row r="674" spans="1:21" x14ac:dyDescent="0.3">
      <c r="A674" s="15" t="s">
        <v>16224</v>
      </c>
      <c r="B674" s="16" t="s">
        <v>1884</v>
      </c>
      <c r="C674" s="17">
        <v>22</v>
      </c>
      <c r="D674">
        <f t="shared" si="78"/>
        <v>0</v>
      </c>
      <c r="E674">
        <f t="shared" si="78"/>
        <v>1</v>
      </c>
      <c r="F674">
        <f t="shared" si="78"/>
        <v>0</v>
      </c>
      <c r="G674">
        <f t="shared" si="78"/>
        <v>0</v>
      </c>
      <c r="H674">
        <f t="shared" si="78"/>
        <v>0</v>
      </c>
      <c r="I674">
        <f t="shared" si="78"/>
        <v>0</v>
      </c>
      <c r="J674" s="21">
        <f t="shared" si="80"/>
        <v>1</v>
      </c>
      <c r="K674">
        <f t="shared" si="84"/>
        <v>0</v>
      </c>
      <c r="L674">
        <f t="shared" si="83"/>
        <v>0</v>
      </c>
      <c r="M674">
        <f t="shared" si="83"/>
        <v>0</v>
      </c>
      <c r="N674">
        <f t="shared" si="83"/>
        <v>0</v>
      </c>
      <c r="O674">
        <f t="shared" si="83"/>
        <v>0</v>
      </c>
      <c r="P674">
        <f t="shared" si="83"/>
        <v>0</v>
      </c>
      <c r="Q674">
        <f t="shared" si="83"/>
        <v>0</v>
      </c>
      <c r="R674">
        <f t="shared" si="83"/>
        <v>0</v>
      </c>
      <c r="S674">
        <f t="shared" si="83"/>
        <v>0</v>
      </c>
      <c r="T674" s="26" t="str">
        <f t="shared" si="81"/>
        <v>Nigiri</v>
      </c>
      <c r="U674" s="19" t="str">
        <f t="shared" si="82"/>
        <v/>
      </c>
    </row>
    <row r="675" spans="1:21" x14ac:dyDescent="0.3">
      <c r="A675" s="15" t="s">
        <v>16224</v>
      </c>
      <c r="B675" s="16" t="s">
        <v>12158</v>
      </c>
      <c r="C675" s="17">
        <v>24</v>
      </c>
      <c r="D675">
        <f t="shared" si="78"/>
        <v>0</v>
      </c>
      <c r="E675">
        <f t="shared" si="78"/>
        <v>1</v>
      </c>
      <c r="F675">
        <f t="shared" si="78"/>
        <v>0</v>
      </c>
      <c r="G675">
        <f t="shared" si="78"/>
        <v>0</v>
      </c>
      <c r="H675">
        <f t="shared" si="78"/>
        <v>0</v>
      </c>
      <c r="I675">
        <f t="shared" si="78"/>
        <v>0</v>
      </c>
      <c r="J675" s="21">
        <f t="shared" si="80"/>
        <v>1</v>
      </c>
      <c r="K675">
        <f t="shared" si="84"/>
        <v>0</v>
      </c>
      <c r="L675">
        <f t="shared" si="83"/>
        <v>0</v>
      </c>
      <c r="M675">
        <f t="shared" si="83"/>
        <v>0</v>
      </c>
      <c r="N675">
        <f t="shared" si="83"/>
        <v>0</v>
      </c>
      <c r="O675">
        <f t="shared" si="83"/>
        <v>0</v>
      </c>
      <c r="P675">
        <f t="shared" si="83"/>
        <v>0</v>
      </c>
      <c r="Q675">
        <f t="shared" si="83"/>
        <v>0</v>
      </c>
      <c r="R675">
        <f t="shared" si="83"/>
        <v>0</v>
      </c>
      <c r="S675">
        <f t="shared" si="83"/>
        <v>0</v>
      </c>
      <c r="T675" s="26" t="str">
        <f t="shared" si="81"/>
        <v>Nigiri</v>
      </c>
      <c r="U675" s="19" t="str">
        <f t="shared" si="82"/>
        <v/>
      </c>
    </row>
    <row r="676" spans="1:21" x14ac:dyDescent="0.3">
      <c r="A676" s="15" t="s">
        <v>16224</v>
      </c>
      <c r="B676" s="16" t="s">
        <v>1880</v>
      </c>
      <c r="C676" s="17">
        <v>19</v>
      </c>
      <c r="D676">
        <f t="shared" si="78"/>
        <v>0</v>
      </c>
      <c r="E676">
        <f t="shared" si="78"/>
        <v>1</v>
      </c>
      <c r="F676">
        <f t="shared" si="78"/>
        <v>0</v>
      </c>
      <c r="G676">
        <f t="shared" ref="F676:I739" si="85">IF(IFERROR(SEARCH(G$1,$B676),0)&gt;0,1,0)</f>
        <v>0</v>
      </c>
      <c r="H676">
        <f t="shared" si="85"/>
        <v>0</v>
      </c>
      <c r="I676">
        <f t="shared" si="85"/>
        <v>0</v>
      </c>
      <c r="J676" s="21">
        <f t="shared" si="80"/>
        <v>1</v>
      </c>
      <c r="K676">
        <f t="shared" si="84"/>
        <v>0</v>
      </c>
      <c r="L676">
        <f t="shared" si="83"/>
        <v>0</v>
      </c>
      <c r="M676">
        <f t="shared" si="83"/>
        <v>0</v>
      </c>
      <c r="N676">
        <f t="shared" si="83"/>
        <v>0</v>
      </c>
      <c r="O676">
        <f t="shared" si="83"/>
        <v>0</v>
      </c>
      <c r="P676">
        <f t="shared" si="83"/>
        <v>0</v>
      </c>
      <c r="Q676">
        <f t="shared" si="83"/>
        <v>0</v>
      </c>
      <c r="R676">
        <f t="shared" si="83"/>
        <v>0</v>
      </c>
      <c r="S676">
        <f t="shared" si="83"/>
        <v>0</v>
      </c>
      <c r="T676" s="26" t="str">
        <f t="shared" si="81"/>
        <v>Nigiri</v>
      </c>
      <c r="U676" s="19" t="str">
        <f t="shared" si="82"/>
        <v/>
      </c>
    </row>
    <row r="677" spans="1:21" x14ac:dyDescent="0.3">
      <c r="A677" s="15" t="s">
        <v>16224</v>
      </c>
      <c r="B677" s="16" t="s">
        <v>12156</v>
      </c>
      <c r="C677" s="17">
        <v>20</v>
      </c>
      <c r="D677">
        <f t="shared" ref="D677:I740" si="86">IF(IFERROR(SEARCH(D$1,$B677),0)&gt;0,1,0)</f>
        <v>0</v>
      </c>
      <c r="E677">
        <f t="shared" si="86"/>
        <v>1</v>
      </c>
      <c r="F677">
        <f t="shared" si="85"/>
        <v>0</v>
      </c>
      <c r="G677">
        <f t="shared" si="85"/>
        <v>0</v>
      </c>
      <c r="H677">
        <f t="shared" si="85"/>
        <v>0</v>
      </c>
      <c r="I677">
        <f t="shared" si="85"/>
        <v>0</v>
      </c>
      <c r="J677" s="21">
        <f t="shared" si="80"/>
        <v>1</v>
      </c>
      <c r="K677">
        <f t="shared" si="84"/>
        <v>0</v>
      </c>
      <c r="L677">
        <f t="shared" si="83"/>
        <v>0</v>
      </c>
      <c r="M677">
        <f t="shared" si="83"/>
        <v>0</v>
      </c>
      <c r="N677">
        <f t="shared" si="83"/>
        <v>0</v>
      </c>
      <c r="O677">
        <f t="shared" si="83"/>
        <v>0</v>
      </c>
      <c r="P677">
        <f t="shared" si="83"/>
        <v>0</v>
      </c>
      <c r="Q677">
        <f t="shared" si="83"/>
        <v>0</v>
      </c>
      <c r="R677">
        <f t="shared" si="83"/>
        <v>0</v>
      </c>
      <c r="S677">
        <f t="shared" si="83"/>
        <v>0</v>
      </c>
      <c r="T677" s="26" t="str">
        <f t="shared" si="81"/>
        <v>Nigiri</v>
      </c>
      <c r="U677" s="19" t="str">
        <f t="shared" si="82"/>
        <v/>
      </c>
    </row>
    <row r="678" spans="1:21" x14ac:dyDescent="0.3">
      <c r="A678" s="15" t="s">
        <v>16224</v>
      </c>
      <c r="B678" s="16" t="s">
        <v>587</v>
      </c>
      <c r="C678" s="17">
        <v>12</v>
      </c>
      <c r="D678">
        <f t="shared" si="86"/>
        <v>0</v>
      </c>
      <c r="E678">
        <f t="shared" si="86"/>
        <v>1</v>
      </c>
      <c r="F678">
        <f t="shared" si="85"/>
        <v>0</v>
      </c>
      <c r="G678">
        <f t="shared" si="85"/>
        <v>0</v>
      </c>
      <c r="H678">
        <f t="shared" si="85"/>
        <v>0</v>
      </c>
      <c r="I678">
        <f t="shared" si="85"/>
        <v>0</v>
      </c>
      <c r="J678" s="21">
        <f t="shared" si="80"/>
        <v>1</v>
      </c>
      <c r="K678">
        <f t="shared" si="84"/>
        <v>0</v>
      </c>
      <c r="L678">
        <f t="shared" si="83"/>
        <v>0</v>
      </c>
      <c r="M678">
        <f t="shared" si="83"/>
        <v>0</v>
      </c>
      <c r="N678">
        <f t="shared" si="83"/>
        <v>0</v>
      </c>
      <c r="O678">
        <f t="shared" si="83"/>
        <v>0</v>
      </c>
      <c r="P678">
        <f t="shared" si="83"/>
        <v>0</v>
      </c>
      <c r="Q678">
        <f t="shared" si="83"/>
        <v>0</v>
      </c>
      <c r="R678">
        <f t="shared" si="83"/>
        <v>0</v>
      </c>
      <c r="S678">
        <f t="shared" si="83"/>
        <v>0</v>
      </c>
      <c r="T678" s="26" t="str">
        <f t="shared" si="81"/>
        <v>Nigiri</v>
      </c>
      <c r="U678" s="19" t="str">
        <f t="shared" si="82"/>
        <v/>
      </c>
    </row>
    <row r="679" spans="1:21" x14ac:dyDescent="0.3">
      <c r="A679" s="15" t="s">
        <v>16224</v>
      </c>
      <c r="B679" s="16" t="s">
        <v>1886</v>
      </c>
      <c r="C679" s="17">
        <v>27</v>
      </c>
      <c r="D679">
        <f t="shared" si="86"/>
        <v>0</v>
      </c>
      <c r="E679">
        <f t="shared" si="86"/>
        <v>1</v>
      </c>
      <c r="F679">
        <f t="shared" si="85"/>
        <v>0</v>
      </c>
      <c r="G679">
        <f t="shared" si="85"/>
        <v>0</v>
      </c>
      <c r="H679">
        <f t="shared" si="85"/>
        <v>0</v>
      </c>
      <c r="I679">
        <f t="shared" si="85"/>
        <v>0</v>
      </c>
      <c r="J679" s="21">
        <f t="shared" si="80"/>
        <v>1</v>
      </c>
      <c r="K679">
        <f t="shared" si="84"/>
        <v>0</v>
      </c>
      <c r="L679">
        <f t="shared" si="83"/>
        <v>0</v>
      </c>
      <c r="M679">
        <f t="shared" si="83"/>
        <v>0</v>
      </c>
      <c r="N679">
        <f t="shared" si="83"/>
        <v>0</v>
      </c>
      <c r="O679">
        <f t="shared" si="83"/>
        <v>0</v>
      </c>
      <c r="P679">
        <f t="shared" si="83"/>
        <v>0</v>
      </c>
      <c r="Q679">
        <f t="shared" si="83"/>
        <v>0</v>
      </c>
      <c r="R679">
        <f t="shared" si="83"/>
        <v>0</v>
      </c>
      <c r="S679">
        <f t="shared" si="83"/>
        <v>1</v>
      </c>
      <c r="T679" s="26" t="str">
        <f t="shared" si="81"/>
        <v>Nigiri</v>
      </c>
      <c r="U679" s="19" t="str">
        <f t="shared" si="82"/>
        <v>Unagi</v>
      </c>
    </row>
    <row r="680" spans="1:21" x14ac:dyDescent="0.3">
      <c r="A680" s="15" t="s">
        <v>16224</v>
      </c>
      <c r="B680" s="16" t="s">
        <v>12193</v>
      </c>
      <c r="C680" s="17">
        <v>30</v>
      </c>
      <c r="D680">
        <f t="shared" si="86"/>
        <v>0</v>
      </c>
      <c r="E680">
        <f t="shared" si="86"/>
        <v>0</v>
      </c>
      <c r="F680">
        <f t="shared" si="85"/>
        <v>0</v>
      </c>
      <c r="G680">
        <f t="shared" si="85"/>
        <v>1</v>
      </c>
      <c r="H680">
        <f t="shared" si="85"/>
        <v>0</v>
      </c>
      <c r="I680">
        <f t="shared" si="85"/>
        <v>0</v>
      </c>
      <c r="J680" s="21">
        <f t="shared" si="80"/>
        <v>1</v>
      </c>
      <c r="K680">
        <f t="shared" si="84"/>
        <v>0</v>
      </c>
      <c r="L680">
        <f t="shared" si="83"/>
        <v>0</v>
      </c>
      <c r="M680">
        <f t="shared" si="83"/>
        <v>0</v>
      </c>
      <c r="N680">
        <f t="shared" si="83"/>
        <v>0</v>
      </c>
      <c r="O680">
        <f t="shared" si="83"/>
        <v>0</v>
      </c>
      <c r="P680">
        <f t="shared" si="83"/>
        <v>0</v>
      </c>
      <c r="Q680">
        <f t="shared" si="83"/>
        <v>0</v>
      </c>
      <c r="R680">
        <f t="shared" si="83"/>
        <v>0</v>
      </c>
      <c r="S680">
        <f t="shared" si="83"/>
        <v>0</v>
      </c>
      <c r="T680" s="26" t="str">
        <f t="shared" si="81"/>
        <v>Philadelphia</v>
      </c>
      <c r="U680" s="19" t="str">
        <f t="shared" si="82"/>
        <v/>
      </c>
    </row>
    <row r="681" spans="1:21" x14ac:dyDescent="0.3">
      <c r="A681" s="15" t="s">
        <v>16224</v>
      </c>
      <c r="B681" s="16" t="s">
        <v>644</v>
      </c>
      <c r="C681" s="17">
        <v>50</v>
      </c>
      <c r="D681">
        <f t="shared" si="86"/>
        <v>1</v>
      </c>
      <c r="E681">
        <f t="shared" si="86"/>
        <v>0</v>
      </c>
      <c r="F681">
        <f t="shared" si="85"/>
        <v>0</v>
      </c>
      <c r="G681">
        <f t="shared" si="85"/>
        <v>0</v>
      </c>
      <c r="H681">
        <f t="shared" si="85"/>
        <v>0</v>
      </c>
      <c r="I681">
        <f t="shared" si="85"/>
        <v>0</v>
      </c>
      <c r="J681" s="21">
        <f t="shared" si="80"/>
        <v>1</v>
      </c>
      <c r="K681">
        <f t="shared" si="84"/>
        <v>0</v>
      </c>
      <c r="L681">
        <f t="shared" si="83"/>
        <v>0</v>
      </c>
      <c r="M681">
        <f t="shared" si="83"/>
        <v>0</v>
      </c>
      <c r="N681">
        <f t="shared" si="83"/>
        <v>0</v>
      </c>
      <c r="O681">
        <f t="shared" si="83"/>
        <v>0</v>
      </c>
      <c r="P681">
        <f t="shared" si="83"/>
        <v>0</v>
      </c>
      <c r="Q681">
        <f t="shared" si="83"/>
        <v>0</v>
      </c>
      <c r="R681">
        <f t="shared" si="83"/>
        <v>0</v>
      </c>
      <c r="S681">
        <f t="shared" si="83"/>
        <v>0</v>
      </c>
      <c r="T681" s="26" t="str">
        <f t="shared" si="81"/>
        <v>Sashimi</v>
      </c>
      <c r="U681" s="19" t="str">
        <f t="shared" si="82"/>
        <v/>
      </c>
    </row>
    <row r="682" spans="1:21" x14ac:dyDescent="0.3">
      <c r="A682" s="15" t="s">
        <v>16133</v>
      </c>
      <c r="B682" s="16" t="s">
        <v>5908</v>
      </c>
      <c r="C682" s="17">
        <v>32</v>
      </c>
      <c r="D682">
        <f t="shared" si="86"/>
        <v>0</v>
      </c>
      <c r="E682">
        <f t="shared" si="86"/>
        <v>0</v>
      </c>
      <c r="F682">
        <f t="shared" si="85"/>
        <v>0</v>
      </c>
      <c r="G682">
        <f t="shared" si="85"/>
        <v>0</v>
      </c>
      <c r="H682">
        <f t="shared" si="85"/>
        <v>1</v>
      </c>
      <c r="I682">
        <f t="shared" si="85"/>
        <v>0</v>
      </c>
      <c r="J682" s="21">
        <f t="shared" si="80"/>
        <v>1</v>
      </c>
      <c r="K682">
        <f t="shared" si="84"/>
        <v>0</v>
      </c>
      <c r="L682">
        <f t="shared" si="83"/>
        <v>0</v>
      </c>
      <c r="M682">
        <f t="shared" si="83"/>
        <v>0</v>
      </c>
      <c r="N682">
        <f t="shared" si="83"/>
        <v>0</v>
      </c>
      <c r="O682">
        <f t="shared" si="83"/>
        <v>0</v>
      </c>
      <c r="P682">
        <f t="shared" si="83"/>
        <v>0</v>
      </c>
      <c r="Q682">
        <f t="shared" si="83"/>
        <v>0</v>
      </c>
      <c r="R682">
        <f t="shared" si="83"/>
        <v>0</v>
      </c>
      <c r="S682">
        <f t="shared" si="83"/>
        <v>0</v>
      </c>
      <c r="T682" s="26" t="str">
        <f t="shared" si="81"/>
        <v>California</v>
      </c>
      <c r="U682" s="19" t="str">
        <f t="shared" si="82"/>
        <v/>
      </c>
    </row>
    <row r="683" spans="1:21" x14ac:dyDescent="0.3">
      <c r="A683" s="15" t="s">
        <v>16133</v>
      </c>
      <c r="B683" s="16" t="s">
        <v>5911</v>
      </c>
      <c r="C683" s="17">
        <v>46</v>
      </c>
      <c r="D683">
        <f t="shared" si="86"/>
        <v>0</v>
      </c>
      <c r="E683">
        <f t="shared" si="86"/>
        <v>0</v>
      </c>
      <c r="F683">
        <f t="shared" si="85"/>
        <v>0</v>
      </c>
      <c r="G683">
        <f t="shared" si="85"/>
        <v>0</v>
      </c>
      <c r="H683">
        <f t="shared" si="85"/>
        <v>1</v>
      </c>
      <c r="I683">
        <f t="shared" si="85"/>
        <v>0</v>
      </c>
      <c r="J683" s="21">
        <f t="shared" si="80"/>
        <v>1</v>
      </c>
      <c r="K683">
        <f t="shared" si="84"/>
        <v>0</v>
      </c>
      <c r="L683">
        <f t="shared" si="83"/>
        <v>0</v>
      </c>
      <c r="M683">
        <f t="shared" si="83"/>
        <v>0</v>
      </c>
      <c r="N683">
        <f t="shared" si="83"/>
        <v>0</v>
      </c>
      <c r="O683">
        <f t="shared" si="83"/>
        <v>0</v>
      </c>
      <c r="P683">
        <f t="shared" si="83"/>
        <v>0</v>
      </c>
      <c r="Q683">
        <f t="shared" si="83"/>
        <v>0</v>
      </c>
      <c r="R683">
        <f t="shared" si="83"/>
        <v>0</v>
      </c>
      <c r="S683">
        <f t="shared" si="83"/>
        <v>0</v>
      </c>
      <c r="T683" s="26" t="str">
        <f t="shared" si="81"/>
        <v>California</v>
      </c>
      <c r="U683" s="19" t="str">
        <f t="shared" si="82"/>
        <v/>
      </c>
    </row>
    <row r="684" spans="1:21" x14ac:dyDescent="0.3">
      <c r="A684" s="15" t="s">
        <v>16133</v>
      </c>
      <c r="B684" s="16" t="s">
        <v>5906</v>
      </c>
      <c r="C684" s="17">
        <v>42</v>
      </c>
      <c r="D684">
        <f t="shared" si="86"/>
        <v>0</v>
      </c>
      <c r="E684">
        <f t="shared" si="86"/>
        <v>0</v>
      </c>
      <c r="F684">
        <f t="shared" si="85"/>
        <v>0</v>
      </c>
      <c r="G684">
        <f t="shared" si="85"/>
        <v>0</v>
      </c>
      <c r="H684">
        <f t="shared" si="85"/>
        <v>1</v>
      </c>
      <c r="I684">
        <f t="shared" si="85"/>
        <v>0</v>
      </c>
      <c r="J684" s="21">
        <f t="shared" si="80"/>
        <v>1</v>
      </c>
      <c r="K684">
        <f t="shared" si="84"/>
        <v>0</v>
      </c>
      <c r="L684">
        <f t="shared" si="83"/>
        <v>0</v>
      </c>
      <c r="M684">
        <f t="shared" si="83"/>
        <v>0</v>
      </c>
      <c r="N684">
        <f t="shared" si="83"/>
        <v>0</v>
      </c>
      <c r="O684">
        <f t="shared" si="83"/>
        <v>0</v>
      </c>
      <c r="P684">
        <f t="shared" si="83"/>
        <v>0</v>
      </c>
      <c r="Q684">
        <f t="shared" si="83"/>
        <v>0</v>
      </c>
      <c r="R684">
        <f t="shared" si="83"/>
        <v>0</v>
      </c>
      <c r="S684">
        <f t="shared" si="83"/>
        <v>0</v>
      </c>
      <c r="T684" s="26" t="str">
        <f t="shared" si="81"/>
        <v>California</v>
      </c>
      <c r="U684" s="19" t="str">
        <f t="shared" si="82"/>
        <v/>
      </c>
    </row>
    <row r="685" spans="1:21" x14ac:dyDescent="0.3">
      <c r="A685" s="15" t="s">
        <v>16133</v>
      </c>
      <c r="B685" s="16" t="s">
        <v>5904</v>
      </c>
      <c r="C685" s="17">
        <v>38</v>
      </c>
      <c r="D685">
        <f t="shared" si="86"/>
        <v>0</v>
      </c>
      <c r="E685">
        <f t="shared" si="86"/>
        <v>0</v>
      </c>
      <c r="F685">
        <f t="shared" si="85"/>
        <v>0</v>
      </c>
      <c r="G685">
        <f t="shared" si="85"/>
        <v>0</v>
      </c>
      <c r="H685">
        <f t="shared" si="85"/>
        <v>1</v>
      </c>
      <c r="I685">
        <f t="shared" si="85"/>
        <v>0</v>
      </c>
      <c r="J685" s="21">
        <f t="shared" si="80"/>
        <v>1</v>
      </c>
      <c r="K685">
        <f t="shared" si="84"/>
        <v>0</v>
      </c>
      <c r="L685">
        <f t="shared" si="83"/>
        <v>0</v>
      </c>
      <c r="M685">
        <f t="shared" si="83"/>
        <v>0</v>
      </c>
      <c r="N685">
        <f t="shared" si="83"/>
        <v>0</v>
      </c>
      <c r="O685">
        <f t="shared" si="83"/>
        <v>0</v>
      </c>
      <c r="P685">
        <f t="shared" si="83"/>
        <v>0</v>
      </c>
      <c r="Q685">
        <f t="shared" si="83"/>
        <v>0</v>
      </c>
      <c r="R685">
        <f t="shared" si="83"/>
        <v>0</v>
      </c>
      <c r="S685">
        <f t="shared" si="83"/>
        <v>0</v>
      </c>
      <c r="T685" s="26" t="str">
        <f t="shared" si="81"/>
        <v>California</v>
      </c>
      <c r="U685" s="19" t="str">
        <f t="shared" si="82"/>
        <v/>
      </c>
    </row>
    <row r="686" spans="1:21" x14ac:dyDescent="0.3">
      <c r="A686" s="15" t="s">
        <v>16133</v>
      </c>
      <c r="B686" s="16" t="s">
        <v>3932</v>
      </c>
      <c r="C686" s="17">
        <v>42</v>
      </c>
      <c r="D686">
        <f t="shared" si="86"/>
        <v>0</v>
      </c>
      <c r="E686">
        <f t="shared" si="86"/>
        <v>0</v>
      </c>
      <c r="F686">
        <f t="shared" si="85"/>
        <v>0</v>
      </c>
      <c r="G686">
        <f t="shared" si="85"/>
        <v>0</v>
      </c>
      <c r="H686">
        <f t="shared" si="85"/>
        <v>1</v>
      </c>
      <c r="I686">
        <f t="shared" si="85"/>
        <v>0</v>
      </c>
      <c r="J686" s="21">
        <f t="shared" si="80"/>
        <v>1</v>
      </c>
      <c r="K686">
        <f t="shared" si="84"/>
        <v>0</v>
      </c>
      <c r="L686">
        <f t="shared" si="83"/>
        <v>0</v>
      </c>
      <c r="M686">
        <f t="shared" si="83"/>
        <v>0</v>
      </c>
      <c r="N686">
        <f t="shared" si="83"/>
        <v>0</v>
      </c>
      <c r="O686">
        <f t="shared" si="83"/>
        <v>0</v>
      </c>
      <c r="P686">
        <f t="shared" si="83"/>
        <v>0</v>
      </c>
      <c r="Q686">
        <f t="shared" si="83"/>
        <v>0</v>
      </c>
      <c r="R686">
        <f t="shared" si="83"/>
        <v>0</v>
      </c>
      <c r="S686">
        <f t="shared" si="83"/>
        <v>0</v>
      </c>
      <c r="T686" s="26" t="str">
        <f t="shared" si="81"/>
        <v>California</v>
      </c>
      <c r="U686" s="19" t="str">
        <f t="shared" si="82"/>
        <v/>
      </c>
    </row>
    <row r="687" spans="1:21" x14ac:dyDescent="0.3">
      <c r="A687" s="15" t="s">
        <v>16133</v>
      </c>
      <c r="B687" s="16" t="s">
        <v>5902</v>
      </c>
      <c r="C687" s="17">
        <v>32</v>
      </c>
      <c r="D687">
        <f t="shared" si="86"/>
        <v>0</v>
      </c>
      <c r="E687">
        <f t="shared" si="86"/>
        <v>0</v>
      </c>
      <c r="F687">
        <f t="shared" si="85"/>
        <v>0</v>
      </c>
      <c r="G687">
        <f t="shared" si="85"/>
        <v>0</v>
      </c>
      <c r="H687">
        <f t="shared" si="85"/>
        <v>1</v>
      </c>
      <c r="I687">
        <f t="shared" si="85"/>
        <v>0</v>
      </c>
      <c r="J687" s="21">
        <f t="shared" si="80"/>
        <v>1</v>
      </c>
      <c r="K687">
        <f t="shared" si="84"/>
        <v>0</v>
      </c>
      <c r="L687">
        <f t="shared" si="83"/>
        <v>0</v>
      </c>
      <c r="M687">
        <f t="shared" si="83"/>
        <v>0</v>
      </c>
      <c r="N687">
        <f t="shared" si="83"/>
        <v>0</v>
      </c>
      <c r="O687">
        <f t="shared" si="83"/>
        <v>0</v>
      </c>
      <c r="P687">
        <f t="shared" si="83"/>
        <v>0</v>
      </c>
      <c r="Q687">
        <f t="shared" si="83"/>
        <v>0</v>
      </c>
      <c r="R687">
        <f t="shared" si="83"/>
        <v>0</v>
      </c>
      <c r="S687">
        <f t="shared" si="83"/>
        <v>0</v>
      </c>
      <c r="T687" s="26" t="str">
        <f t="shared" si="81"/>
        <v>California</v>
      </c>
      <c r="U687" s="19" t="str">
        <f t="shared" si="82"/>
        <v/>
      </c>
    </row>
    <row r="688" spans="1:21" x14ac:dyDescent="0.3">
      <c r="A688" s="15" t="s">
        <v>16133</v>
      </c>
      <c r="B688" s="16" t="s">
        <v>5898</v>
      </c>
      <c r="C688" s="17">
        <v>36</v>
      </c>
      <c r="D688">
        <f t="shared" si="86"/>
        <v>0</v>
      </c>
      <c r="E688">
        <f t="shared" si="86"/>
        <v>0</v>
      </c>
      <c r="F688">
        <f t="shared" si="85"/>
        <v>0</v>
      </c>
      <c r="G688">
        <f t="shared" si="85"/>
        <v>1</v>
      </c>
      <c r="H688">
        <f t="shared" si="85"/>
        <v>0</v>
      </c>
      <c r="I688">
        <f t="shared" si="85"/>
        <v>0</v>
      </c>
      <c r="J688" s="21">
        <f t="shared" si="80"/>
        <v>1</v>
      </c>
      <c r="K688">
        <f t="shared" si="84"/>
        <v>0</v>
      </c>
      <c r="L688">
        <f t="shared" si="83"/>
        <v>0</v>
      </c>
      <c r="M688">
        <f t="shared" si="83"/>
        <v>0</v>
      </c>
      <c r="N688">
        <f t="shared" si="83"/>
        <v>0</v>
      </c>
      <c r="O688">
        <f t="shared" si="83"/>
        <v>0</v>
      </c>
      <c r="P688">
        <f t="shared" si="83"/>
        <v>0</v>
      </c>
      <c r="Q688">
        <f t="shared" si="83"/>
        <v>0</v>
      </c>
      <c r="R688">
        <f t="shared" si="83"/>
        <v>0</v>
      </c>
      <c r="S688">
        <f t="shared" si="83"/>
        <v>0</v>
      </c>
      <c r="T688" s="26" t="str">
        <f t="shared" si="81"/>
        <v>Philadelphia</v>
      </c>
      <c r="U688" s="19" t="str">
        <f t="shared" si="82"/>
        <v/>
      </c>
    </row>
    <row r="689" spans="1:21" x14ac:dyDescent="0.3">
      <c r="A689" s="15" t="s">
        <v>16133</v>
      </c>
      <c r="B689" s="16" t="s">
        <v>5900</v>
      </c>
      <c r="C689" s="17">
        <v>42</v>
      </c>
      <c r="D689">
        <f t="shared" si="86"/>
        <v>0</v>
      </c>
      <c r="E689">
        <f t="shared" si="86"/>
        <v>0</v>
      </c>
      <c r="F689">
        <f t="shared" si="85"/>
        <v>0</v>
      </c>
      <c r="G689">
        <f t="shared" si="85"/>
        <v>1</v>
      </c>
      <c r="H689">
        <f t="shared" si="85"/>
        <v>0</v>
      </c>
      <c r="I689">
        <f t="shared" si="85"/>
        <v>0</v>
      </c>
      <c r="J689" s="21">
        <f t="shared" si="80"/>
        <v>1</v>
      </c>
      <c r="K689">
        <f t="shared" si="84"/>
        <v>0</v>
      </c>
      <c r="L689">
        <f t="shared" si="83"/>
        <v>0</v>
      </c>
      <c r="M689">
        <f t="shared" si="83"/>
        <v>0</v>
      </c>
      <c r="N689">
        <f t="shared" si="83"/>
        <v>0</v>
      </c>
      <c r="O689">
        <f t="shared" si="83"/>
        <v>0</v>
      </c>
      <c r="P689">
        <f t="shared" si="83"/>
        <v>0</v>
      </c>
      <c r="Q689">
        <f t="shared" si="83"/>
        <v>0</v>
      </c>
      <c r="R689">
        <f t="shared" si="83"/>
        <v>0</v>
      </c>
      <c r="S689">
        <f t="shared" si="83"/>
        <v>0</v>
      </c>
      <c r="T689" s="26" t="str">
        <f t="shared" si="81"/>
        <v>Philadelphia</v>
      </c>
      <c r="U689" s="19" t="str">
        <f t="shared" si="82"/>
        <v/>
      </c>
    </row>
    <row r="690" spans="1:21" x14ac:dyDescent="0.3">
      <c r="A690" s="15" t="s">
        <v>16116</v>
      </c>
      <c r="B690" s="16" t="s">
        <v>2157</v>
      </c>
      <c r="C690" s="17">
        <v>45</v>
      </c>
      <c r="D690">
        <f t="shared" si="86"/>
        <v>0</v>
      </c>
      <c r="E690">
        <f t="shared" si="86"/>
        <v>0</v>
      </c>
      <c r="F690">
        <f t="shared" si="85"/>
        <v>0</v>
      </c>
      <c r="G690">
        <f t="shared" si="85"/>
        <v>0</v>
      </c>
      <c r="H690">
        <f t="shared" si="85"/>
        <v>1</v>
      </c>
      <c r="I690">
        <f t="shared" si="85"/>
        <v>0</v>
      </c>
      <c r="J690" s="21">
        <f t="shared" si="80"/>
        <v>1</v>
      </c>
      <c r="K690">
        <f t="shared" si="84"/>
        <v>0</v>
      </c>
      <c r="L690">
        <f t="shared" si="83"/>
        <v>0</v>
      </c>
      <c r="M690">
        <f t="shared" si="83"/>
        <v>0</v>
      </c>
      <c r="N690">
        <f t="shared" si="83"/>
        <v>0</v>
      </c>
      <c r="O690">
        <f t="shared" si="83"/>
        <v>0</v>
      </c>
      <c r="P690">
        <f t="shared" si="83"/>
        <v>0</v>
      </c>
      <c r="Q690">
        <f t="shared" si="83"/>
        <v>0</v>
      </c>
      <c r="R690">
        <f t="shared" si="83"/>
        <v>0</v>
      </c>
      <c r="S690">
        <f t="shared" si="83"/>
        <v>0</v>
      </c>
      <c r="T690" s="26" t="str">
        <f t="shared" si="81"/>
        <v>California</v>
      </c>
      <c r="U690" s="19" t="str">
        <f t="shared" si="82"/>
        <v/>
      </c>
    </row>
    <row r="691" spans="1:21" x14ac:dyDescent="0.3">
      <c r="A691" s="15" t="s">
        <v>16116</v>
      </c>
      <c r="B691" s="16" t="s">
        <v>2176</v>
      </c>
      <c r="C691" s="17">
        <v>50</v>
      </c>
      <c r="D691">
        <f t="shared" si="86"/>
        <v>0</v>
      </c>
      <c r="E691">
        <f t="shared" si="86"/>
        <v>0</v>
      </c>
      <c r="F691">
        <f t="shared" si="85"/>
        <v>0</v>
      </c>
      <c r="G691">
        <f t="shared" si="85"/>
        <v>0</v>
      </c>
      <c r="H691">
        <f t="shared" si="85"/>
        <v>1</v>
      </c>
      <c r="I691">
        <f t="shared" si="85"/>
        <v>0</v>
      </c>
      <c r="J691" s="21">
        <f t="shared" si="80"/>
        <v>1</v>
      </c>
      <c r="K691">
        <f t="shared" si="84"/>
        <v>0</v>
      </c>
      <c r="L691">
        <f t="shared" si="83"/>
        <v>0</v>
      </c>
      <c r="M691">
        <f t="shared" si="83"/>
        <v>0</v>
      </c>
      <c r="N691">
        <f t="shared" si="83"/>
        <v>0</v>
      </c>
      <c r="O691">
        <f t="shared" si="83"/>
        <v>0</v>
      </c>
      <c r="P691">
        <f t="shared" si="83"/>
        <v>0</v>
      </c>
      <c r="Q691">
        <f t="shared" si="83"/>
        <v>0</v>
      </c>
      <c r="R691">
        <f t="shared" si="83"/>
        <v>0</v>
      </c>
      <c r="S691">
        <f t="shared" si="83"/>
        <v>0</v>
      </c>
      <c r="T691" s="26" t="str">
        <f t="shared" si="81"/>
        <v>California</v>
      </c>
      <c r="U691" s="19" t="str">
        <f t="shared" si="82"/>
        <v/>
      </c>
    </row>
    <row r="692" spans="1:21" x14ac:dyDescent="0.3">
      <c r="A692" s="15" t="s">
        <v>16116</v>
      </c>
      <c r="B692" s="16" t="s">
        <v>2159</v>
      </c>
      <c r="C692" s="17">
        <v>40</v>
      </c>
      <c r="D692">
        <f t="shared" si="86"/>
        <v>0</v>
      </c>
      <c r="E692">
        <f t="shared" si="86"/>
        <v>0</v>
      </c>
      <c r="F692">
        <f t="shared" si="85"/>
        <v>0</v>
      </c>
      <c r="G692">
        <f t="shared" si="85"/>
        <v>0</v>
      </c>
      <c r="H692">
        <f t="shared" si="85"/>
        <v>1</v>
      </c>
      <c r="I692">
        <f t="shared" si="85"/>
        <v>0</v>
      </c>
      <c r="J692" s="21">
        <f t="shared" si="80"/>
        <v>1</v>
      </c>
      <c r="K692">
        <f t="shared" si="84"/>
        <v>0</v>
      </c>
      <c r="L692">
        <f t="shared" si="83"/>
        <v>0</v>
      </c>
      <c r="M692">
        <f t="shared" si="83"/>
        <v>0</v>
      </c>
      <c r="N692">
        <f t="shared" si="83"/>
        <v>0</v>
      </c>
      <c r="O692">
        <f t="shared" si="83"/>
        <v>0</v>
      </c>
      <c r="P692">
        <f t="shared" si="83"/>
        <v>0</v>
      </c>
      <c r="Q692">
        <f t="shared" si="83"/>
        <v>0</v>
      </c>
      <c r="R692">
        <f t="shared" si="83"/>
        <v>0</v>
      </c>
      <c r="S692">
        <f t="shared" si="83"/>
        <v>0</v>
      </c>
      <c r="T692" s="26" t="str">
        <f t="shared" si="81"/>
        <v>California</v>
      </c>
      <c r="U692" s="19" t="str">
        <f t="shared" si="82"/>
        <v/>
      </c>
    </row>
    <row r="693" spans="1:21" x14ac:dyDescent="0.3">
      <c r="A693" s="15" t="s">
        <v>16116</v>
      </c>
      <c r="B693" s="16" t="s">
        <v>2163</v>
      </c>
      <c r="C693" s="17">
        <v>45</v>
      </c>
      <c r="D693">
        <f t="shared" si="86"/>
        <v>0</v>
      </c>
      <c r="E693">
        <f t="shared" si="86"/>
        <v>0</v>
      </c>
      <c r="F693">
        <f t="shared" si="85"/>
        <v>0</v>
      </c>
      <c r="G693">
        <f t="shared" si="85"/>
        <v>0</v>
      </c>
      <c r="H693">
        <f t="shared" si="85"/>
        <v>1</v>
      </c>
      <c r="I693">
        <f t="shared" si="85"/>
        <v>0</v>
      </c>
      <c r="J693" s="21">
        <f t="shared" si="80"/>
        <v>1</v>
      </c>
      <c r="K693">
        <f t="shared" si="84"/>
        <v>0</v>
      </c>
      <c r="L693">
        <f t="shared" si="83"/>
        <v>0</v>
      </c>
      <c r="M693">
        <f t="shared" si="83"/>
        <v>0</v>
      </c>
      <c r="N693">
        <f t="shared" si="83"/>
        <v>0</v>
      </c>
      <c r="O693">
        <f t="shared" si="83"/>
        <v>0</v>
      </c>
      <c r="P693">
        <f t="shared" si="83"/>
        <v>0</v>
      </c>
      <c r="Q693">
        <f t="shared" si="83"/>
        <v>0</v>
      </c>
      <c r="R693">
        <f t="shared" si="83"/>
        <v>0</v>
      </c>
      <c r="S693">
        <f t="shared" si="83"/>
        <v>0</v>
      </c>
      <c r="T693" s="26" t="str">
        <f t="shared" si="81"/>
        <v>California</v>
      </c>
      <c r="U693" s="19" t="str">
        <f t="shared" si="82"/>
        <v/>
      </c>
    </row>
    <row r="694" spans="1:21" x14ac:dyDescent="0.3">
      <c r="A694" s="15" t="s">
        <v>16116</v>
      </c>
      <c r="B694" s="16" t="s">
        <v>2161</v>
      </c>
      <c r="C694" s="17">
        <v>45</v>
      </c>
      <c r="D694">
        <f t="shared" si="86"/>
        <v>0</v>
      </c>
      <c r="E694">
        <f t="shared" si="86"/>
        <v>0</v>
      </c>
      <c r="F694">
        <f t="shared" si="85"/>
        <v>0</v>
      </c>
      <c r="G694">
        <f t="shared" si="85"/>
        <v>0</v>
      </c>
      <c r="H694">
        <f t="shared" si="85"/>
        <v>1</v>
      </c>
      <c r="I694">
        <f t="shared" si="85"/>
        <v>0</v>
      </c>
      <c r="J694" s="21">
        <f t="shared" si="80"/>
        <v>1</v>
      </c>
      <c r="K694">
        <f t="shared" si="84"/>
        <v>0</v>
      </c>
      <c r="L694">
        <f t="shared" si="83"/>
        <v>0</v>
      </c>
      <c r="M694">
        <f t="shared" si="83"/>
        <v>0</v>
      </c>
      <c r="N694">
        <f t="shared" si="83"/>
        <v>0</v>
      </c>
      <c r="O694">
        <f t="shared" si="83"/>
        <v>0</v>
      </c>
      <c r="P694">
        <f t="shared" si="83"/>
        <v>0</v>
      </c>
      <c r="Q694">
        <f t="shared" si="83"/>
        <v>0</v>
      </c>
      <c r="R694">
        <f t="shared" si="83"/>
        <v>0</v>
      </c>
      <c r="S694">
        <f t="shared" si="83"/>
        <v>0</v>
      </c>
      <c r="T694" s="26" t="str">
        <f t="shared" si="81"/>
        <v>California</v>
      </c>
      <c r="U694" s="19" t="str">
        <f t="shared" si="82"/>
        <v/>
      </c>
    </row>
    <row r="695" spans="1:21" x14ac:dyDescent="0.3">
      <c r="A695" s="15" t="s">
        <v>16116</v>
      </c>
      <c r="B695" s="16" t="s">
        <v>2018</v>
      </c>
      <c r="C695" s="17">
        <v>45</v>
      </c>
      <c r="D695">
        <f t="shared" si="86"/>
        <v>0</v>
      </c>
      <c r="E695">
        <f t="shared" si="86"/>
        <v>0</v>
      </c>
      <c r="F695">
        <f t="shared" si="85"/>
        <v>0</v>
      </c>
      <c r="G695">
        <f t="shared" si="85"/>
        <v>0</v>
      </c>
      <c r="H695">
        <f t="shared" si="85"/>
        <v>1</v>
      </c>
      <c r="I695">
        <f t="shared" si="85"/>
        <v>0</v>
      </c>
      <c r="J695" s="21">
        <f t="shared" si="80"/>
        <v>1</v>
      </c>
      <c r="K695">
        <f t="shared" si="84"/>
        <v>0</v>
      </c>
      <c r="L695">
        <f t="shared" si="83"/>
        <v>0</v>
      </c>
      <c r="M695">
        <f t="shared" si="83"/>
        <v>0</v>
      </c>
      <c r="N695">
        <f t="shared" si="83"/>
        <v>0</v>
      </c>
      <c r="O695">
        <f t="shared" si="83"/>
        <v>0</v>
      </c>
      <c r="P695">
        <f t="shared" si="83"/>
        <v>0</v>
      </c>
      <c r="Q695">
        <f t="shared" si="83"/>
        <v>0</v>
      </c>
      <c r="R695">
        <f t="shared" si="83"/>
        <v>0</v>
      </c>
      <c r="S695">
        <f t="shared" si="83"/>
        <v>0</v>
      </c>
      <c r="T695" s="26" t="str">
        <f t="shared" si="81"/>
        <v>California</v>
      </c>
      <c r="U695" s="19" t="str">
        <f t="shared" si="82"/>
        <v/>
      </c>
    </row>
    <row r="696" spans="1:21" x14ac:dyDescent="0.3">
      <c r="A696" s="15" t="s">
        <v>16116</v>
      </c>
      <c r="B696" s="16" t="s">
        <v>2172</v>
      </c>
      <c r="C696" s="17">
        <v>45</v>
      </c>
      <c r="D696">
        <f t="shared" si="86"/>
        <v>0</v>
      </c>
      <c r="E696">
        <f t="shared" si="86"/>
        <v>0</v>
      </c>
      <c r="F696">
        <f t="shared" si="85"/>
        <v>0</v>
      </c>
      <c r="G696">
        <f t="shared" si="85"/>
        <v>0</v>
      </c>
      <c r="H696">
        <f t="shared" si="85"/>
        <v>1</v>
      </c>
      <c r="I696">
        <f t="shared" si="85"/>
        <v>0</v>
      </c>
      <c r="J696" s="21">
        <f t="shared" si="80"/>
        <v>1</v>
      </c>
      <c r="K696">
        <f t="shared" si="84"/>
        <v>0</v>
      </c>
      <c r="L696">
        <f t="shared" si="83"/>
        <v>0</v>
      </c>
      <c r="M696">
        <f t="shared" si="83"/>
        <v>0</v>
      </c>
      <c r="N696">
        <f t="shared" si="83"/>
        <v>0</v>
      </c>
      <c r="O696">
        <f t="shared" si="83"/>
        <v>0</v>
      </c>
      <c r="P696">
        <f t="shared" si="83"/>
        <v>0</v>
      </c>
      <c r="Q696">
        <f t="shared" si="83"/>
        <v>0</v>
      </c>
      <c r="R696">
        <f t="shared" si="83"/>
        <v>0</v>
      </c>
      <c r="S696">
        <f t="shared" si="83"/>
        <v>0</v>
      </c>
      <c r="T696" s="26" t="str">
        <f t="shared" si="81"/>
        <v>California</v>
      </c>
      <c r="U696" s="19" t="str">
        <f t="shared" si="82"/>
        <v/>
      </c>
    </row>
    <row r="697" spans="1:21" x14ac:dyDescent="0.3">
      <c r="A697" s="15" t="s">
        <v>16116</v>
      </c>
      <c r="B697" s="16" t="s">
        <v>2174</v>
      </c>
      <c r="C697" s="17">
        <v>50</v>
      </c>
      <c r="D697">
        <f t="shared" si="86"/>
        <v>0</v>
      </c>
      <c r="E697">
        <f t="shared" si="86"/>
        <v>0</v>
      </c>
      <c r="F697">
        <f t="shared" si="85"/>
        <v>0</v>
      </c>
      <c r="G697">
        <f t="shared" si="85"/>
        <v>0</v>
      </c>
      <c r="H697">
        <f t="shared" si="85"/>
        <v>1</v>
      </c>
      <c r="I697">
        <f t="shared" si="85"/>
        <v>0</v>
      </c>
      <c r="J697" s="21">
        <f t="shared" si="80"/>
        <v>1</v>
      </c>
      <c r="K697">
        <f t="shared" si="84"/>
        <v>0</v>
      </c>
      <c r="L697">
        <f t="shared" si="83"/>
        <v>0</v>
      </c>
      <c r="M697">
        <f t="shared" si="83"/>
        <v>0</v>
      </c>
      <c r="N697">
        <f t="shared" si="83"/>
        <v>0</v>
      </c>
      <c r="O697">
        <f t="shared" si="83"/>
        <v>0</v>
      </c>
      <c r="P697">
        <f t="shared" si="83"/>
        <v>0</v>
      </c>
      <c r="Q697">
        <f t="shared" si="83"/>
        <v>0</v>
      </c>
      <c r="R697">
        <f t="shared" si="83"/>
        <v>0</v>
      </c>
      <c r="S697">
        <f t="shared" si="83"/>
        <v>0</v>
      </c>
      <c r="T697" s="26" t="str">
        <f t="shared" si="81"/>
        <v>California</v>
      </c>
      <c r="U697" s="19" t="str">
        <f t="shared" si="82"/>
        <v/>
      </c>
    </row>
    <row r="698" spans="1:21" x14ac:dyDescent="0.3">
      <c r="A698" s="15" t="s">
        <v>16116</v>
      </c>
      <c r="B698" s="16" t="s">
        <v>16354</v>
      </c>
      <c r="C698" s="17">
        <v>30</v>
      </c>
      <c r="D698">
        <f t="shared" si="86"/>
        <v>0</v>
      </c>
      <c r="E698">
        <f t="shared" si="86"/>
        <v>0</v>
      </c>
      <c r="F698">
        <f t="shared" si="85"/>
        <v>0</v>
      </c>
      <c r="G698">
        <f t="shared" si="85"/>
        <v>0</v>
      </c>
      <c r="H698">
        <f t="shared" si="85"/>
        <v>1</v>
      </c>
      <c r="I698">
        <f t="shared" si="85"/>
        <v>0</v>
      </c>
      <c r="J698" s="21">
        <f t="shared" si="80"/>
        <v>1</v>
      </c>
      <c r="K698">
        <f t="shared" si="84"/>
        <v>0</v>
      </c>
      <c r="L698">
        <f t="shared" si="83"/>
        <v>0</v>
      </c>
      <c r="M698">
        <f t="shared" si="83"/>
        <v>0</v>
      </c>
      <c r="N698">
        <f t="shared" si="83"/>
        <v>0</v>
      </c>
      <c r="O698">
        <f t="shared" si="83"/>
        <v>0</v>
      </c>
      <c r="P698">
        <f t="shared" si="83"/>
        <v>0</v>
      </c>
      <c r="Q698">
        <f t="shared" si="83"/>
        <v>0</v>
      </c>
      <c r="R698">
        <f t="shared" si="83"/>
        <v>1</v>
      </c>
      <c r="S698">
        <f t="shared" si="83"/>
        <v>0</v>
      </c>
      <c r="T698" s="26" t="str">
        <f t="shared" si="81"/>
        <v>California</v>
      </c>
      <c r="U698" s="19" t="str">
        <f t="shared" si="82"/>
        <v>Weg</v>
      </c>
    </row>
    <row r="699" spans="1:21" x14ac:dyDescent="0.3">
      <c r="A699" s="15" t="s">
        <v>16116</v>
      </c>
      <c r="B699" s="16" t="s">
        <v>2168</v>
      </c>
      <c r="C699" s="17">
        <v>45</v>
      </c>
      <c r="D699">
        <f t="shared" si="86"/>
        <v>0</v>
      </c>
      <c r="E699">
        <f t="shared" si="86"/>
        <v>0</v>
      </c>
      <c r="F699">
        <f t="shared" si="85"/>
        <v>0</v>
      </c>
      <c r="G699">
        <f t="shared" si="85"/>
        <v>0</v>
      </c>
      <c r="H699">
        <f t="shared" si="85"/>
        <v>1</v>
      </c>
      <c r="I699">
        <f t="shared" si="85"/>
        <v>0</v>
      </c>
      <c r="J699" s="21">
        <f t="shared" si="80"/>
        <v>1</v>
      </c>
      <c r="K699">
        <f t="shared" si="84"/>
        <v>0</v>
      </c>
      <c r="L699">
        <f t="shared" si="84"/>
        <v>0</v>
      </c>
      <c r="M699">
        <f t="shared" si="84"/>
        <v>0</v>
      </c>
      <c r="N699">
        <f t="shared" si="84"/>
        <v>0</v>
      </c>
      <c r="O699">
        <f t="shared" si="84"/>
        <v>0</v>
      </c>
      <c r="P699">
        <f t="shared" si="84"/>
        <v>0</v>
      </c>
      <c r="Q699">
        <f t="shared" si="84"/>
        <v>0</v>
      </c>
      <c r="R699">
        <f t="shared" si="84"/>
        <v>0</v>
      </c>
      <c r="S699">
        <f t="shared" si="84"/>
        <v>0</v>
      </c>
      <c r="T699" s="26" t="str">
        <f t="shared" si="81"/>
        <v>California</v>
      </c>
      <c r="U699" s="19" t="str">
        <f t="shared" si="82"/>
        <v/>
      </c>
    </row>
    <row r="700" spans="1:21" x14ac:dyDescent="0.3">
      <c r="A700" s="15" t="s">
        <v>16116</v>
      </c>
      <c r="B700" s="16" t="s">
        <v>2166</v>
      </c>
      <c r="C700" s="17">
        <v>40</v>
      </c>
      <c r="D700">
        <f t="shared" si="86"/>
        <v>0</v>
      </c>
      <c r="E700">
        <f t="shared" si="86"/>
        <v>0</v>
      </c>
      <c r="F700">
        <f t="shared" si="85"/>
        <v>0</v>
      </c>
      <c r="G700">
        <f t="shared" si="85"/>
        <v>0</v>
      </c>
      <c r="H700">
        <f t="shared" si="85"/>
        <v>1</v>
      </c>
      <c r="I700">
        <f t="shared" si="85"/>
        <v>0</v>
      </c>
      <c r="J700" s="21">
        <f t="shared" si="80"/>
        <v>1</v>
      </c>
      <c r="K700">
        <f t="shared" si="84"/>
        <v>1</v>
      </c>
      <c r="L700">
        <f t="shared" si="84"/>
        <v>0</v>
      </c>
      <c r="M700">
        <f t="shared" si="84"/>
        <v>0</v>
      </c>
      <c r="N700">
        <f t="shared" si="84"/>
        <v>0</v>
      </c>
      <c r="O700">
        <f t="shared" si="84"/>
        <v>0</v>
      </c>
      <c r="P700">
        <f t="shared" si="84"/>
        <v>0</v>
      </c>
      <c r="Q700">
        <f t="shared" si="84"/>
        <v>0</v>
      </c>
      <c r="R700">
        <f t="shared" si="84"/>
        <v>0</v>
      </c>
      <c r="S700">
        <f t="shared" si="84"/>
        <v>0</v>
      </c>
      <c r="T700" s="26" t="str">
        <f t="shared" si="81"/>
        <v>California</v>
      </c>
      <c r="U700" s="19" t="str">
        <f t="shared" si="82"/>
        <v>Łoso</v>
      </c>
    </row>
    <row r="701" spans="1:21" x14ac:dyDescent="0.3">
      <c r="A701" s="15" t="s">
        <v>16116</v>
      </c>
      <c r="B701" s="16" t="s">
        <v>2145</v>
      </c>
      <c r="C701" s="17">
        <v>33</v>
      </c>
      <c r="D701">
        <f t="shared" si="86"/>
        <v>0</v>
      </c>
      <c r="E701">
        <f t="shared" si="86"/>
        <v>0</v>
      </c>
      <c r="F701">
        <f t="shared" si="85"/>
        <v>0</v>
      </c>
      <c r="G701">
        <f t="shared" si="85"/>
        <v>0</v>
      </c>
      <c r="H701">
        <f t="shared" si="85"/>
        <v>1</v>
      </c>
      <c r="I701">
        <f t="shared" si="85"/>
        <v>0</v>
      </c>
      <c r="J701" s="21">
        <f t="shared" si="80"/>
        <v>1</v>
      </c>
      <c r="K701">
        <f t="shared" si="84"/>
        <v>1</v>
      </c>
      <c r="L701">
        <f t="shared" si="84"/>
        <v>0</v>
      </c>
      <c r="M701">
        <f t="shared" si="84"/>
        <v>0</v>
      </c>
      <c r="N701">
        <f t="shared" si="84"/>
        <v>0</v>
      </c>
      <c r="O701">
        <f t="shared" si="84"/>
        <v>0</v>
      </c>
      <c r="P701">
        <f t="shared" si="84"/>
        <v>0</v>
      </c>
      <c r="Q701">
        <f t="shared" si="84"/>
        <v>0</v>
      </c>
      <c r="R701">
        <f t="shared" si="84"/>
        <v>0</v>
      </c>
      <c r="S701">
        <f t="shared" si="84"/>
        <v>0</v>
      </c>
      <c r="T701" s="26" t="str">
        <f t="shared" si="81"/>
        <v>California</v>
      </c>
      <c r="U701" s="19" t="str">
        <f t="shared" si="82"/>
        <v>Łoso</v>
      </c>
    </row>
    <row r="702" spans="1:21" x14ac:dyDescent="0.3">
      <c r="A702" s="15" t="s">
        <v>16116</v>
      </c>
      <c r="B702" s="16" t="s">
        <v>2143</v>
      </c>
      <c r="C702" s="17">
        <v>30</v>
      </c>
      <c r="D702">
        <f t="shared" si="86"/>
        <v>0</v>
      </c>
      <c r="E702">
        <f t="shared" si="86"/>
        <v>0</v>
      </c>
      <c r="F702">
        <f t="shared" si="85"/>
        <v>0</v>
      </c>
      <c r="G702">
        <f t="shared" si="85"/>
        <v>0</v>
      </c>
      <c r="H702">
        <f t="shared" si="85"/>
        <v>1</v>
      </c>
      <c r="I702">
        <f t="shared" si="85"/>
        <v>0</v>
      </c>
      <c r="J702" s="21">
        <f t="shared" si="80"/>
        <v>1</v>
      </c>
      <c r="K702">
        <f t="shared" si="84"/>
        <v>0</v>
      </c>
      <c r="L702">
        <f t="shared" si="84"/>
        <v>0</v>
      </c>
      <c r="M702">
        <f t="shared" si="84"/>
        <v>0</v>
      </c>
      <c r="N702">
        <f t="shared" si="84"/>
        <v>1</v>
      </c>
      <c r="O702">
        <f t="shared" si="84"/>
        <v>0</v>
      </c>
      <c r="P702">
        <f t="shared" si="84"/>
        <v>0</v>
      </c>
      <c r="Q702">
        <f t="shared" si="84"/>
        <v>0</v>
      </c>
      <c r="R702">
        <f t="shared" si="84"/>
        <v>0</v>
      </c>
      <c r="S702">
        <f t="shared" si="84"/>
        <v>0</v>
      </c>
      <c r="T702" s="26" t="str">
        <f t="shared" si="81"/>
        <v>California</v>
      </c>
      <c r="U702" s="19" t="str">
        <f t="shared" si="82"/>
        <v>Krewetk</v>
      </c>
    </row>
    <row r="703" spans="1:21" x14ac:dyDescent="0.3">
      <c r="A703" s="15" t="s">
        <v>16116</v>
      </c>
      <c r="B703" s="16" t="s">
        <v>2141</v>
      </c>
      <c r="C703" s="17">
        <v>30</v>
      </c>
      <c r="D703">
        <f t="shared" si="86"/>
        <v>0</v>
      </c>
      <c r="E703">
        <f t="shared" si="86"/>
        <v>0</v>
      </c>
      <c r="F703">
        <f t="shared" si="85"/>
        <v>0</v>
      </c>
      <c r="G703">
        <f t="shared" si="85"/>
        <v>0</v>
      </c>
      <c r="H703">
        <f t="shared" si="85"/>
        <v>1</v>
      </c>
      <c r="I703">
        <f t="shared" si="85"/>
        <v>0</v>
      </c>
      <c r="J703" s="21">
        <f t="shared" si="80"/>
        <v>1</v>
      </c>
      <c r="K703">
        <f t="shared" si="84"/>
        <v>1</v>
      </c>
      <c r="L703">
        <f t="shared" si="84"/>
        <v>0</v>
      </c>
      <c r="M703">
        <f t="shared" si="84"/>
        <v>0</v>
      </c>
      <c r="N703">
        <f t="shared" si="84"/>
        <v>0</v>
      </c>
      <c r="O703">
        <f t="shared" si="84"/>
        <v>0</v>
      </c>
      <c r="P703">
        <f t="shared" si="84"/>
        <v>0</v>
      </c>
      <c r="Q703">
        <f t="shared" si="84"/>
        <v>0</v>
      </c>
      <c r="R703">
        <f t="shared" si="84"/>
        <v>0</v>
      </c>
      <c r="S703">
        <f t="shared" si="84"/>
        <v>0</v>
      </c>
      <c r="T703" s="26" t="str">
        <f t="shared" si="81"/>
        <v>California</v>
      </c>
      <c r="U703" s="19" t="str">
        <f t="shared" si="82"/>
        <v>Łoso</v>
      </c>
    </row>
    <row r="704" spans="1:21" x14ac:dyDescent="0.3">
      <c r="A704" s="15" t="s">
        <v>16116</v>
      </c>
      <c r="B704" s="16" t="s">
        <v>2155</v>
      </c>
      <c r="C704" s="17">
        <v>27</v>
      </c>
      <c r="D704">
        <f t="shared" si="86"/>
        <v>0</v>
      </c>
      <c r="E704">
        <f t="shared" si="86"/>
        <v>0</v>
      </c>
      <c r="F704">
        <f t="shared" si="85"/>
        <v>0</v>
      </c>
      <c r="G704">
        <f t="shared" si="85"/>
        <v>0</v>
      </c>
      <c r="H704">
        <f t="shared" si="85"/>
        <v>1</v>
      </c>
      <c r="I704">
        <f t="shared" si="85"/>
        <v>0</v>
      </c>
      <c r="J704" s="21">
        <f t="shared" si="80"/>
        <v>1</v>
      </c>
      <c r="K704">
        <f t="shared" si="84"/>
        <v>0</v>
      </c>
      <c r="L704">
        <f t="shared" si="84"/>
        <v>0</v>
      </c>
      <c r="M704">
        <f t="shared" si="84"/>
        <v>0</v>
      </c>
      <c r="N704">
        <f t="shared" si="84"/>
        <v>0</v>
      </c>
      <c r="O704">
        <f t="shared" si="84"/>
        <v>0</v>
      </c>
      <c r="P704">
        <f t="shared" si="84"/>
        <v>0</v>
      </c>
      <c r="Q704">
        <f t="shared" si="84"/>
        <v>0</v>
      </c>
      <c r="R704">
        <f t="shared" si="84"/>
        <v>0</v>
      </c>
      <c r="S704">
        <f t="shared" si="84"/>
        <v>0</v>
      </c>
      <c r="T704" s="26" t="str">
        <f t="shared" si="81"/>
        <v>California</v>
      </c>
      <c r="U704" s="19" t="str">
        <f t="shared" si="82"/>
        <v/>
      </c>
    </row>
    <row r="705" spans="1:21" x14ac:dyDescent="0.3">
      <c r="A705" s="15" t="s">
        <v>16116</v>
      </c>
      <c r="B705" s="16" t="s">
        <v>2149</v>
      </c>
      <c r="C705" s="17">
        <v>33</v>
      </c>
      <c r="D705">
        <f t="shared" si="86"/>
        <v>0</v>
      </c>
      <c r="E705">
        <f t="shared" si="86"/>
        <v>0</v>
      </c>
      <c r="F705">
        <f t="shared" si="85"/>
        <v>0</v>
      </c>
      <c r="G705">
        <f t="shared" si="85"/>
        <v>0</v>
      </c>
      <c r="H705">
        <f t="shared" si="85"/>
        <v>1</v>
      </c>
      <c r="I705">
        <f t="shared" si="85"/>
        <v>0</v>
      </c>
      <c r="J705" s="21">
        <f t="shared" ref="J705:J768" si="87">SUM(D705:I705)</f>
        <v>1</v>
      </c>
      <c r="K705">
        <f t="shared" si="84"/>
        <v>0</v>
      </c>
      <c r="L705">
        <f t="shared" si="84"/>
        <v>1</v>
      </c>
      <c r="M705">
        <f t="shared" si="84"/>
        <v>0</v>
      </c>
      <c r="N705">
        <f t="shared" si="84"/>
        <v>0</v>
      </c>
      <c r="O705">
        <f t="shared" si="84"/>
        <v>0</v>
      </c>
      <c r="P705">
        <f t="shared" si="84"/>
        <v>0</v>
      </c>
      <c r="Q705">
        <f t="shared" si="84"/>
        <v>0</v>
      </c>
      <c r="R705">
        <f t="shared" si="84"/>
        <v>0</v>
      </c>
      <c r="S705">
        <f t="shared" si="84"/>
        <v>0</v>
      </c>
      <c r="T705" s="26" t="str">
        <f t="shared" si="81"/>
        <v>California</v>
      </c>
      <c r="U705" s="19" t="str">
        <f t="shared" si="82"/>
        <v>Tuńczyk</v>
      </c>
    </row>
    <row r="706" spans="1:21" x14ac:dyDescent="0.3">
      <c r="A706" s="15" t="s">
        <v>16116</v>
      </c>
      <c r="B706" s="16" t="s">
        <v>7699</v>
      </c>
      <c r="C706" s="17">
        <v>24</v>
      </c>
      <c r="D706">
        <f t="shared" si="86"/>
        <v>0</v>
      </c>
      <c r="E706">
        <f t="shared" si="86"/>
        <v>0</v>
      </c>
      <c r="F706">
        <f t="shared" si="85"/>
        <v>0</v>
      </c>
      <c r="G706">
        <f t="shared" si="85"/>
        <v>0</v>
      </c>
      <c r="H706">
        <f t="shared" si="85"/>
        <v>1</v>
      </c>
      <c r="I706">
        <f t="shared" si="85"/>
        <v>0</v>
      </c>
      <c r="J706" s="21">
        <f t="shared" si="87"/>
        <v>1</v>
      </c>
      <c r="K706">
        <f t="shared" si="84"/>
        <v>0</v>
      </c>
      <c r="L706">
        <f t="shared" si="84"/>
        <v>0</v>
      </c>
      <c r="M706">
        <f t="shared" si="84"/>
        <v>0</v>
      </c>
      <c r="N706">
        <f t="shared" si="84"/>
        <v>0</v>
      </c>
      <c r="O706">
        <f t="shared" si="84"/>
        <v>0</v>
      </c>
      <c r="P706">
        <f t="shared" si="84"/>
        <v>0</v>
      </c>
      <c r="Q706">
        <f t="shared" si="84"/>
        <v>0</v>
      </c>
      <c r="R706">
        <f t="shared" si="84"/>
        <v>1</v>
      </c>
      <c r="S706">
        <f t="shared" si="84"/>
        <v>0</v>
      </c>
      <c r="T706" s="26" t="str">
        <f t="shared" ref="T706:T769" si="88">INDEX(D$1:I$3732,1,SEARCH("1",CONCATENATE(D706,E706,F706,G706,H706,I706)))</f>
        <v>California</v>
      </c>
      <c r="U706" s="19" t="str">
        <f t="shared" ref="U706:U769" si="89">IFERROR(INDEX(K$1:S$3732,1,SEARCH("1",CONCATENATE(K706,L706,M706,N706,O706,P706,Q706,R706,S706))),"")</f>
        <v>Weg</v>
      </c>
    </row>
    <row r="707" spans="1:21" x14ac:dyDescent="0.3">
      <c r="A707" s="15" t="s">
        <v>16116</v>
      </c>
      <c r="B707" s="16" t="s">
        <v>2147</v>
      </c>
      <c r="C707" s="17">
        <v>40</v>
      </c>
      <c r="D707">
        <f t="shared" si="86"/>
        <v>0</v>
      </c>
      <c r="E707">
        <f t="shared" si="86"/>
        <v>0</v>
      </c>
      <c r="F707">
        <f t="shared" si="85"/>
        <v>0</v>
      </c>
      <c r="G707">
        <f t="shared" si="85"/>
        <v>0</v>
      </c>
      <c r="H707">
        <f t="shared" si="85"/>
        <v>1</v>
      </c>
      <c r="I707">
        <f t="shared" si="85"/>
        <v>0</v>
      </c>
      <c r="J707" s="21">
        <f t="shared" si="87"/>
        <v>1</v>
      </c>
      <c r="K707">
        <f t="shared" si="84"/>
        <v>0</v>
      </c>
      <c r="L707">
        <f t="shared" si="84"/>
        <v>0</v>
      </c>
      <c r="M707">
        <f t="shared" si="84"/>
        <v>1</v>
      </c>
      <c r="N707">
        <f t="shared" si="84"/>
        <v>0</v>
      </c>
      <c r="O707">
        <f t="shared" si="84"/>
        <v>0</v>
      </c>
      <c r="P707">
        <f t="shared" si="84"/>
        <v>0</v>
      </c>
      <c r="Q707">
        <f t="shared" si="84"/>
        <v>0</v>
      </c>
      <c r="R707">
        <f t="shared" si="84"/>
        <v>0</v>
      </c>
      <c r="S707">
        <f t="shared" si="84"/>
        <v>0</v>
      </c>
      <c r="T707" s="26" t="str">
        <f t="shared" si="88"/>
        <v>California</v>
      </c>
      <c r="U707" s="19" t="str">
        <f t="shared" si="89"/>
        <v>Węgorz</v>
      </c>
    </row>
    <row r="708" spans="1:21" x14ac:dyDescent="0.3">
      <c r="A708" s="15" t="s">
        <v>16116</v>
      </c>
      <c r="B708" s="16" t="s">
        <v>7784</v>
      </c>
      <c r="C708" s="17">
        <v>25</v>
      </c>
      <c r="D708">
        <f t="shared" si="86"/>
        <v>0</v>
      </c>
      <c r="E708">
        <f t="shared" si="86"/>
        <v>0</v>
      </c>
      <c r="F708">
        <f t="shared" si="85"/>
        <v>0</v>
      </c>
      <c r="G708">
        <f t="shared" si="85"/>
        <v>0</v>
      </c>
      <c r="H708">
        <f t="shared" si="85"/>
        <v>0</v>
      </c>
      <c r="I708">
        <f t="shared" si="85"/>
        <v>1</v>
      </c>
      <c r="J708" s="21">
        <f t="shared" si="87"/>
        <v>1</v>
      </c>
      <c r="K708">
        <f t="shared" si="84"/>
        <v>0</v>
      </c>
      <c r="L708">
        <f t="shared" si="84"/>
        <v>0</v>
      </c>
      <c r="M708">
        <f t="shared" si="84"/>
        <v>0</v>
      </c>
      <c r="N708">
        <f t="shared" si="84"/>
        <v>0</v>
      </c>
      <c r="O708">
        <f t="shared" si="84"/>
        <v>0</v>
      </c>
      <c r="P708">
        <f t="shared" si="84"/>
        <v>0</v>
      </c>
      <c r="Q708">
        <f t="shared" si="84"/>
        <v>0</v>
      </c>
      <c r="R708">
        <f t="shared" si="84"/>
        <v>0</v>
      </c>
      <c r="S708">
        <f t="shared" si="84"/>
        <v>0</v>
      </c>
      <c r="T708" s="26" t="str">
        <f t="shared" si="88"/>
        <v>Futomak</v>
      </c>
      <c r="U708" s="19" t="str">
        <f t="shared" si="89"/>
        <v/>
      </c>
    </row>
    <row r="709" spans="1:21" x14ac:dyDescent="0.3">
      <c r="A709" s="15" t="s">
        <v>16116</v>
      </c>
      <c r="B709" s="16" t="s">
        <v>2129</v>
      </c>
      <c r="C709" s="17">
        <v>33</v>
      </c>
      <c r="D709">
        <f t="shared" si="86"/>
        <v>0</v>
      </c>
      <c r="E709">
        <f t="shared" si="86"/>
        <v>0</v>
      </c>
      <c r="F709">
        <f t="shared" si="85"/>
        <v>0</v>
      </c>
      <c r="G709">
        <f t="shared" si="85"/>
        <v>0</v>
      </c>
      <c r="H709">
        <f t="shared" si="85"/>
        <v>0</v>
      </c>
      <c r="I709">
        <f t="shared" si="85"/>
        <v>1</v>
      </c>
      <c r="J709" s="21">
        <f t="shared" si="87"/>
        <v>1</v>
      </c>
      <c r="K709">
        <f t="shared" si="84"/>
        <v>0</v>
      </c>
      <c r="L709">
        <f t="shared" si="84"/>
        <v>0</v>
      </c>
      <c r="M709">
        <f t="shared" si="84"/>
        <v>0</v>
      </c>
      <c r="N709">
        <f t="shared" si="84"/>
        <v>1</v>
      </c>
      <c r="O709">
        <f t="shared" si="84"/>
        <v>0</v>
      </c>
      <c r="P709">
        <f t="shared" si="84"/>
        <v>0</v>
      </c>
      <c r="Q709">
        <f t="shared" si="84"/>
        <v>0</v>
      </c>
      <c r="R709">
        <f t="shared" si="84"/>
        <v>0</v>
      </c>
      <c r="S709">
        <f t="shared" si="84"/>
        <v>0</v>
      </c>
      <c r="T709" s="26" t="str">
        <f t="shared" si="88"/>
        <v>Futomak</v>
      </c>
      <c r="U709" s="19" t="str">
        <f t="shared" si="89"/>
        <v>Krewetk</v>
      </c>
    </row>
    <row r="710" spans="1:21" x14ac:dyDescent="0.3">
      <c r="A710" s="15" t="s">
        <v>16116</v>
      </c>
      <c r="B710" s="16" t="s">
        <v>2114</v>
      </c>
      <c r="C710" s="17">
        <v>29</v>
      </c>
      <c r="D710">
        <f t="shared" si="86"/>
        <v>0</v>
      </c>
      <c r="E710">
        <f t="shared" si="86"/>
        <v>0</v>
      </c>
      <c r="F710">
        <f t="shared" si="85"/>
        <v>0</v>
      </c>
      <c r="G710">
        <f t="shared" si="85"/>
        <v>0</v>
      </c>
      <c r="H710">
        <f t="shared" si="85"/>
        <v>0</v>
      </c>
      <c r="I710">
        <f t="shared" si="85"/>
        <v>1</v>
      </c>
      <c r="J710" s="21">
        <f t="shared" si="87"/>
        <v>1</v>
      </c>
      <c r="K710">
        <f t="shared" si="84"/>
        <v>1</v>
      </c>
      <c r="L710">
        <f t="shared" si="84"/>
        <v>0</v>
      </c>
      <c r="M710">
        <f t="shared" si="84"/>
        <v>0</v>
      </c>
      <c r="N710">
        <f t="shared" si="84"/>
        <v>0</v>
      </c>
      <c r="O710">
        <f t="shared" si="84"/>
        <v>0</v>
      </c>
      <c r="P710">
        <f t="shared" si="84"/>
        <v>0</v>
      </c>
      <c r="Q710">
        <f t="shared" si="84"/>
        <v>0</v>
      </c>
      <c r="R710">
        <f t="shared" si="84"/>
        <v>0</v>
      </c>
      <c r="S710">
        <f t="shared" si="84"/>
        <v>0</v>
      </c>
      <c r="T710" s="26" t="str">
        <f t="shared" si="88"/>
        <v>Futomak</v>
      </c>
      <c r="U710" s="19" t="str">
        <f t="shared" si="89"/>
        <v>Łoso</v>
      </c>
    </row>
    <row r="711" spans="1:21" x14ac:dyDescent="0.3">
      <c r="A711" s="15" t="s">
        <v>16116</v>
      </c>
      <c r="B711" s="16" t="s">
        <v>2120</v>
      </c>
      <c r="C711" s="17">
        <v>33</v>
      </c>
      <c r="D711">
        <f t="shared" si="86"/>
        <v>0</v>
      </c>
      <c r="E711">
        <f t="shared" si="86"/>
        <v>0</v>
      </c>
      <c r="F711">
        <f t="shared" si="85"/>
        <v>0</v>
      </c>
      <c r="G711">
        <f t="shared" si="85"/>
        <v>0</v>
      </c>
      <c r="H711">
        <f t="shared" si="85"/>
        <v>0</v>
      </c>
      <c r="I711">
        <f t="shared" si="85"/>
        <v>1</v>
      </c>
      <c r="J711" s="21">
        <f t="shared" si="87"/>
        <v>1</v>
      </c>
      <c r="K711">
        <f t="shared" si="84"/>
        <v>0</v>
      </c>
      <c r="L711">
        <f t="shared" si="84"/>
        <v>1</v>
      </c>
      <c r="M711">
        <f t="shared" si="84"/>
        <v>0</v>
      </c>
      <c r="N711">
        <f t="shared" si="84"/>
        <v>0</v>
      </c>
      <c r="O711">
        <f t="shared" si="84"/>
        <v>0</v>
      </c>
      <c r="P711">
        <f t="shared" si="84"/>
        <v>0</v>
      </c>
      <c r="Q711">
        <f t="shared" si="84"/>
        <v>0</v>
      </c>
      <c r="R711">
        <f t="shared" si="84"/>
        <v>0</v>
      </c>
      <c r="S711">
        <f t="shared" si="84"/>
        <v>0</v>
      </c>
      <c r="T711" s="26" t="str">
        <f t="shared" si="88"/>
        <v>Futomak</v>
      </c>
      <c r="U711" s="19" t="str">
        <f t="shared" si="89"/>
        <v>Tuńczyk</v>
      </c>
    </row>
    <row r="712" spans="1:21" x14ac:dyDescent="0.3">
      <c r="A712" s="15" t="s">
        <v>16116</v>
      </c>
      <c r="B712" s="16" t="s">
        <v>2127</v>
      </c>
      <c r="C712" s="17">
        <v>28</v>
      </c>
      <c r="D712">
        <f t="shared" si="86"/>
        <v>0</v>
      </c>
      <c r="E712">
        <f t="shared" si="86"/>
        <v>0</v>
      </c>
      <c r="F712">
        <f t="shared" si="85"/>
        <v>0</v>
      </c>
      <c r="G712">
        <f t="shared" si="85"/>
        <v>0</v>
      </c>
      <c r="H712">
        <f t="shared" si="85"/>
        <v>0</v>
      </c>
      <c r="I712">
        <f t="shared" si="85"/>
        <v>1</v>
      </c>
      <c r="J712" s="21">
        <f t="shared" si="87"/>
        <v>1</v>
      </c>
      <c r="K712">
        <f t="shared" si="84"/>
        <v>0</v>
      </c>
      <c r="L712">
        <f t="shared" si="84"/>
        <v>0</v>
      </c>
      <c r="M712">
        <f t="shared" si="84"/>
        <v>0</v>
      </c>
      <c r="N712">
        <f t="shared" si="84"/>
        <v>1</v>
      </c>
      <c r="O712">
        <f t="shared" si="84"/>
        <v>0</v>
      </c>
      <c r="P712">
        <f t="shared" si="84"/>
        <v>0</v>
      </c>
      <c r="Q712">
        <f t="shared" si="84"/>
        <v>0</v>
      </c>
      <c r="R712">
        <f t="shared" si="84"/>
        <v>0</v>
      </c>
      <c r="S712">
        <f t="shared" si="84"/>
        <v>0</v>
      </c>
      <c r="T712" s="26" t="str">
        <f t="shared" si="88"/>
        <v>Futomak</v>
      </c>
      <c r="U712" s="19" t="str">
        <f t="shared" si="89"/>
        <v>Krewetk</v>
      </c>
    </row>
    <row r="713" spans="1:21" x14ac:dyDescent="0.3">
      <c r="A713" s="15" t="s">
        <v>16116</v>
      </c>
      <c r="B713" s="16" t="s">
        <v>2110</v>
      </c>
      <c r="C713" s="17">
        <v>28</v>
      </c>
      <c r="D713">
        <f t="shared" si="86"/>
        <v>0</v>
      </c>
      <c r="E713">
        <f t="shared" si="86"/>
        <v>0</v>
      </c>
      <c r="F713">
        <f t="shared" si="85"/>
        <v>0</v>
      </c>
      <c r="G713">
        <f t="shared" si="85"/>
        <v>0</v>
      </c>
      <c r="H713">
        <f t="shared" si="85"/>
        <v>0</v>
      </c>
      <c r="I713">
        <f t="shared" si="85"/>
        <v>1</v>
      </c>
      <c r="J713" s="21">
        <f t="shared" si="87"/>
        <v>1</v>
      </c>
      <c r="K713">
        <f t="shared" si="84"/>
        <v>1</v>
      </c>
      <c r="L713">
        <f t="shared" si="84"/>
        <v>0</v>
      </c>
      <c r="M713">
        <f t="shared" si="84"/>
        <v>0</v>
      </c>
      <c r="N713">
        <f t="shared" si="84"/>
        <v>0</v>
      </c>
      <c r="O713">
        <f t="shared" si="84"/>
        <v>0</v>
      </c>
      <c r="P713">
        <f t="shared" si="84"/>
        <v>0</v>
      </c>
      <c r="Q713">
        <f t="shared" si="84"/>
        <v>0</v>
      </c>
      <c r="R713">
        <f t="shared" si="84"/>
        <v>0</v>
      </c>
      <c r="S713">
        <f t="shared" si="84"/>
        <v>0</v>
      </c>
      <c r="T713" s="26" t="str">
        <f t="shared" si="88"/>
        <v>Futomak</v>
      </c>
      <c r="U713" s="19" t="str">
        <f t="shared" si="89"/>
        <v>Łoso</v>
      </c>
    </row>
    <row r="714" spans="1:21" x14ac:dyDescent="0.3">
      <c r="A714" s="15" t="s">
        <v>16116</v>
      </c>
      <c r="B714" s="16" t="s">
        <v>2135</v>
      </c>
      <c r="C714" s="17">
        <v>28</v>
      </c>
      <c r="D714">
        <f t="shared" si="86"/>
        <v>0</v>
      </c>
      <c r="E714">
        <f t="shared" si="86"/>
        <v>0</v>
      </c>
      <c r="F714">
        <f t="shared" si="85"/>
        <v>0</v>
      </c>
      <c r="G714">
        <f t="shared" si="85"/>
        <v>0</v>
      </c>
      <c r="H714">
        <f t="shared" si="85"/>
        <v>0</v>
      </c>
      <c r="I714">
        <f t="shared" si="85"/>
        <v>1</v>
      </c>
      <c r="J714" s="21">
        <f t="shared" si="87"/>
        <v>1</v>
      </c>
      <c r="K714">
        <f t="shared" si="84"/>
        <v>0</v>
      </c>
      <c r="L714">
        <f t="shared" si="84"/>
        <v>0</v>
      </c>
      <c r="M714">
        <f t="shared" si="84"/>
        <v>0</v>
      </c>
      <c r="N714">
        <f t="shared" si="84"/>
        <v>0</v>
      </c>
      <c r="O714">
        <f t="shared" si="84"/>
        <v>0</v>
      </c>
      <c r="P714">
        <f t="shared" si="84"/>
        <v>0</v>
      </c>
      <c r="Q714">
        <f t="shared" si="84"/>
        <v>0</v>
      </c>
      <c r="R714">
        <f t="shared" si="84"/>
        <v>0</v>
      </c>
      <c r="S714">
        <f t="shared" si="84"/>
        <v>0</v>
      </c>
      <c r="T714" s="26" t="str">
        <f t="shared" si="88"/>
        <v>Futomak</v>
      </c>
      <c r="U714" s="19" t="str">
        <f t="shared" si="89"/>
        <v/>
      </c>
    </row>
    <row r="715" spans="1:21" x14ac:dyDescent="0.3">
      <c r="A715" s="15" t="s">
        <v>16116</v>
      </c>
      <c r="B715" s="16" t="s">
        <v>2112</v>
      </c>
      <c r="C715" s="17">
        <v>28</v>
      </c>
      <c r="D715">
        <f t="shared" si="86"/>
        <v>0</v>
      </c>
      <c r="E715">
        <f t="shared" si="86"/>
        <v>0</v>
      </c>
      <c r="F715">
        <f t="shared" si="85"/>
        <v>0</v>
      </c>
      <c r="G715">
        <f t="shared" si="85"/>
        <v>0</v>
      </c>
      <c r="H715">
        <f t="shared" si="85"/>
        <v>0</v>
      </c>
      <c r="I715">
        <f t="shared" si="85"/>
        <v>1</v>
      </c>
      <c r="J715" s="21">
        <f t="shared" si="87"/>
        <v>1</v>
      </c>
      <c r="K715">
        <f t="shared" si="84"/>
        <v>0</v>
      </c>
      <c r="L715">
        <f t="shared" si="84"/>
        <v>0</v>
      </c>
      <c r="M715">
        <f t="shared" si="84"/>
        <v>0</v>
      </c>
      <c r="N715">
        <f t="shared" si="84"/>
        <v>1</v>
      </c>
      <c r="O715">
        <f t="shared" si="84"/>
        <v>0</v>
      </c>
      <c r="P715">
        <f t="shared" si="84"/>
        <v>0</v>
      </c>
      <c r="Q715">
        <f t="shared" si="84"/>
        <v>0</v>
      </c>
      <c r="R715">
        <f t="shared" si="84"/>
        <v>0</v>
      </c>
      <c r="S715">
        <f t="shared" si="84"/>
        <v>0</v>
      </c>
      <c r="T715" s="26" t="str">
        <f t="shared" si="88"/>
        <v>Futomak</v>
      </c>
      <c r="U715" s="19" t="str">
        <f t="shared" si="89"/>
        <v>Krewetk</v>
      </c>
    </row>
    <row r="716" spans="1:21" x14ac:dyDescent="0.3">
      <c r="A716" s="15" t="s">
        <v>16116</v>
      </c>
      <c r="B716" s="16" t="s">
        <v>2123</v>
      </c>
      <c r="C716" s="17">
        <v>27</v>
      </c>
      <c r="D716">
        <f t="shared" si="86"/>
        <v>0</v>
      </c>
      <c r="E716">
        <f t="shared" si="86"/>
        <v>0</v>
      </c>
      <c r="F716">
        <f t="shared" si="85"/>
        <v>0</v>
      </c>
      <c r="G716">
        <f t="shared" si="85"/>
        <v>0</v>
      </c>
      <c r="H716">
        <f t="shared" si="85"/>
        <v>0</v>
      </c>
      <c r="I716">
        <f t="shared" si="85"/>
        <v>1</v>
      </c>
      <c r="J716" s="21">
        <f t="shared" si="87"/>
        <v>1</v>
      </c>
      <c r="K716">
        <f t="shared" si="84"/>
        <v>1</v>
      </c>
      <c r="L716">
        <f t="shared" si="84"/>
        <v>0</v>
      </c>
      <c r="M716">
        <f t="shared" si="84"/>
        <v>0</v>
      </c>
      <c r="N716">
        <f t="shared" si="84"/>
        <v>0</v>
      </c>
      <c r="O716">
        <f t="shared" si="84"/>
        <v>0</v>
      </c>
      <c r="P716">
        <f t="shared" si="84"/>
        <v>0</v>
      </c>
      <c r="Q716">
        <f t="shared" si="84"/>
        <v>0</v>
      </c>
      <c r="R716">
        <f t="shared" si="84"/>
        <v>0</v>
      </c>
      <c r="S716">
        <f t="shared" si="84"/>
        <v>0</v>
      </c>
      <c r="T716" s="26" t="str">
        <f t="shared" si="88"/>
        <v>Futomak</v>
      </c>
      <c r="U716" s="19" t="str">
        <f t="shared" si="89"/>
        <v>Łoso</v>
      </c>
    </row>
    <row r="717" spans="1:21" x14ac:dyDescent="0.3">
      <c r="A717" s="15" t="s">
        <v>16116</v>
      </c>
      <c r="B717" s="16" t="s">
        <v>2131</v>
      </c>
      <c r="C717" s="17">
        <v>24</v>
      </c>
      <c r="D717">
        <f t="shared" si="86"/>
        <v>0</v>
      </c>
      <c r="E717">
        <f t="shared" si="86"/>
        <v>0</v>
      </c>
      <c r="F717">
        <f t="shared" si="85"/>
        <v>0</v>
      </c>
      <c r="G717">
        <f t="shared" si="85"/>
        <v>0</v>
      </c>
      <c r="H717">
        <f t="shared" si="85"/>
        <v>0</v>
      </c>
      <c r="I717">
        <f t="shared" si="85"/>
        <v>1</v>
      </c>
      <c r="J717" s="21">
        <f t="shared" si="87"/>
        <v>1</v>
      </c>
      <c r="K717">
        <f t="shared" si="84"/>
        <v>0</v>
      </c>
      <c r="L717">
        <f t="shared" si="84"/>
        <v>0</v>
      </c>
      <c r="M717">
        <f t="shared" si="84"/>
        <v>0</v>
      </c>
      <c r="N717">
        <f t="shared" si="84"/>
        <v>0</v>
      </c>
      <c r="O717">
        <f t="shared" si="84"/>
        <v>0</v>
      </c>
      <c r="P717">
        <f t="shared" si="84"/>
        <v>0</v>
      </c>
      <c r="Q717">
        <f t="shared" si="84"/>
        <v>0</v>
      </c>
      <c r="R717">
        <f t="shared" si="84"/>
        <v>0</v>
      </c>
      <c r="S717">
        <f t="shared" si="84"/>
        <v>0</v>
      </c>
      <c r="T717" s="26" t="str">
        <f t="shared" si="88"/>
        <v>Futomak</v>
      </c>
      <c r="U717" s="19" t="str">
        <f t="shared" si="89"/>
        <v/>
      </c>
    </row>
    <row r="718" spans="1:21" x14ac:dyDescent="0.3">
      <c r="A718" s="15" t="s">
        <v>16116</v>
      </c>
      <c r="B718" s="16" t="s">
        <v>2133</v>
      </c>
      <c r="C718" s="17">
        <v>24</v>
      </c>
      <c r="D718">
        <f t="shared" si="86"/>
        <v>0</v>
      </c>
      <c r="E718">
        <f t="shared" si="86"/>
        <v>0</v>
      </c>
      <c r="F718">
        <f t="shared" si="85"/>
        <v>0</v>
      </c>
      <c r="G718">
        <f t="shared" si="85"/>
        <v>0</v>
      </c>
      <c r="H718">
        <f t="shared" si="85"/>
        <v>0</v>
      </c>
      <c r="I718">
        <f t="shared" si="85"/>
        <v>1</v>
      </c>
      <c r="J718" s="21">
        <f t="shared" si="87"/>
        <v>1</v>
      </c>
      <c r="K718">
        <f t="shared" si="84"/>
        <v>0</v>
      </c>
      <c r="L718">
        <f t="shared" si="84"/>
        <v>0</v>
      </c>
      <c r="M718">
        <f t="shared" si="84"/>
        <v>0</v>
      </c>
      <c r="N718">
        <f t="shared" si="84"/>
        <v>0</v>
      </c>
      <c r="O718">
        <f t="shared" si="84"/>
        <v>0</v>
      </c>
      <c r="P718">
        <f t="shared" si="84"/>
        <v>0</v>
      </c>
      <c r="Q718">
        <f t="shared" si="84"/>
        <v>0</v>
      </c>
      <c r="R718">
        <f t="shared" si="84"/>
        <v>0</v>
      </c>
      <c r="S718">
        <f t="shared" si="84"/>
        <v>0</v>
      </c>
      <c r="T718" s="26" t="str">
        <f t="shared" si="88"/>
        <v>Futomak</v>
      </c>
      <c r="U718" s="19" t="str">
        <f t="shared" si="89"/>
        <v/>
      </c>
    </row>
    <row r="719" spans="1:21" x14ac:dyDescent="0.3">
      <c r="A719" s="15" t="s">
        <v>16116</v>
      </c>
      <c r="B719" s="16" t="s">
        <v>2122</v>
      </c>
      <c r="C719" s="17">
        <v>21</v>
      </c>
      <c r="D719">
        <f t="shared" si="86"/>
        <v>0</v>
      </c>
      <c r="E719">
        <f t="shared" si="86"/>
        <v>0</v>
      </c>
      <c r="F719">
        <f t="shared" si="85"/>
        <v>0</v>
      </c>
      <c r="G719">
        <f t="shared" si="85"/>
        <v>0</v>
      </c>
      <c r="H719">
        <f t="shared" si="85"/>
        <v>0</v>
      </c>
      <c r="I719">
        <f t="shared" si="85"/>
        <v>1</v>
      </c>
      <c r="J719" s="21">
        <f t="shared" si="87"/>
        <v>1</v>
      </c>
      <c r="K719">
        <f t="shared" si="84"/>
        <v>0</v>
      </c>
      <c r="L719">
        <f t="shared" si="84"/>
        <v>0</v>
      </c>
      <c r="M719">
        <f t="shared" si="84"/>
        <v>0</v>
      </c>
      <c r="N719">
        <f t="shared" si="84"/>
        <v>0</v>
      </c>
      <c r="O719">
        <f t="shared" si="84"/>
        <v>0</v>
      </c>
      <c r="P719">
        <f t="shared" si="84"/>
        <v>0</v>
      </c>
      <c r="Q719">
        <f t="shared" si="84"/>
        <v>0</v>
      </c>
      <c r="R719">
        <f t="shared" si="84"/>
        <v>0</v>
      </c>
      <c r="S719">
        <f t="shared" si="84"/>
        <v>0</v>
      </c>
      <c r="T719" s="26" t="str">
        <f t="shared" si="88"/>
        <v>Futomak</v>
      </c>
      <c r="U719" s="19" t="str">
        <f t="shared" si="89"/>
        <v/>
      </c>
    </row>
    <row r="720" spans="1:21" x14ac:dyDescent="0.3">
      <c r="A720" s="15" t="s">
        <v>16116</v>
      </c>
      <c r="B720" s="16" t="s">
        <v>16399</v>
      </c>
      <c r="C720" s="17">
        <v>28</v>
      </c>
      <c r="D720">
        <f t="shared" si="86"/>
        <v>0</v>
      </c>
      <c r="E720">
        <f t="shared" si="86"/>
        <v>0</v>
      </c>
      <c r="F720">
        <f t="shared" si="85"/>
        <v>0</v>
      </c>
      <c r="G720">
        <f t="shared" si="85"/>
        <v>0</v>
      </c>
      <c r="H720">
        <f t="shared" si="85"/>
        <v>0</v>
      </c>
      <c r="I720">
        <f t="shared" si="85"/>
        <v>1</v>
      </c>
      <c r="J720" s="21">
        <f t="shared" si="87"/>
        <v>1</v>
      </c>
      <c r="K720">
        <f t="shared" si="84"/>
        <v>0</v>
      </c>
      <c r="L720">
        <f t="shared" si="84"/>
        <v>0</v>
      </c>
      <c r="M720">
        <f t="shared" si="84"/>
        <v>0</v>
      </c>
      <c r="N720">
        <f t="shared" si="84"/>
        <v>0</v>
      </c>
      <c r="O720">
        <f t="shared" si="84"/>
        <v>0</v>
      </c>
      <c r="P720">
        <f t="shared" si="84"/>
        <v>0</v>
      </c>
      <c r="Q720">
        <f t="shared" si="84"/>
        <v>0</v>
      </c>
      <c r="R720">
        <f t="shared" si="84"/>
        <v>0</v>
      </c>
      <c r="S720">
        <f t="shared" si="84"/>
        <v>0</v>
      </c>
      <c r="T720" s="26" t="str">
        <f t="shared" si="88"/>
        <v>Futomak</v>
      </c>
      <c r="U720" s="19" t="str">
        <f t="shared" si="89"/>
        <v/>
      </c>
    </row>
    <row r="721" spans="1:21" x14ac:dyDescent="0.3">
      <c r="A721" s="15" t="s">
        <v>16116</v>
      </c>
      <c r="B721" s="16" t="s">
        <v>2118</v>
      </c>
      <c r="C721" s="17">
        <v>37</v>
      </c>
      <c r="D721">
        <f t="shared" si="86"/>
        <v>0</v>
      </c>
      <c r="E721">
        <f t="shared" si="86"/>
        <v>0</v>
      </c>
      <c r="F721">
        <f t="shared" si="85"/>
        <v>0</v>
      </c>
      <c r="G721">
        <f t="shared" si="85"/>
        <v>0</v>
      </c>
      <c r="H721">
        <f t="shared" si="85"/>
        <v>0</v>
      </c>
      <c r="I721">
        <f t="shared" si="85"/>
        <v>1</v>
      </c>
      <c r="J721" s="21">
        <f t="shared" si="87"/>
        <v>1</v>
      </c>
      <c r="K721">
        <f t="shared" si="84"/>
        <v>0</v>
      </c>
      <c r="L721">
        <f t="shared" si="84"/>
        <v>1</v>
      </c>
      <c r="M721">
        <f t="shared" si="84"/>
        <v>0</v>
      </c>
      <c r="N721">
        <f t="shared" si="84"/>
        <v>0</v>
      </c>
      <c r="O721">
        <f t="shared" si="84"/>
        <v>0</v>
      </c>
      <c r="P721">
        <f t="shared" si="84"/>
        <v>0</v>
      </c>
      <c r="Q721">
        <f t="shared" si="84"/>
        <v>0</v>
      </c>
      <c r="R721">
        <f t="shared" si="84"/>
        <v>0</v>
      </c>
      <c r="S721">
        <f t="shared" si="84"/>
        <v>0</v>
      </c>
      <c r="T721" s="26" t="str">
        <f t="shared" si="88"/>
        <v>Futomak</v>
      </c>
      <c r="U721" s="19" t="str">
        <f t="shared" si="89"/>
        <v>Tuńczyk</v>
      </c>
    </row>
    <row r="722" spans="1:21" x14ac:dyDescent="0.3">
      <c r="A722" s="15" t="s">
        <v>16116</v>
      </c>
      <c r="B722" s="16" t="s">
        <v>7707</v>
      </c>
      <c r="C722" s="17">
        <v>22</v>
      </c>
      <c r="D722">
        <f t="shared" si="86"/>
        <v>0</v>
      </c>
      <c r="E722">
        <f t="shared" si="86"/>
        <v>0</v>
      </c>
      <c r="F722">
        <f t="shared" si="85"/>
        <v>0</v>
      </c>
      <c r="G722">
        <f t="shared" si="85"/>
        <v>0</v>
      </c>
      <c r="H722">
        <f t="shared" si="85"/>
        <v>0</v>
      </c>
      <c r="I722">
        <f t="shared" si="85"/>
        <v>1</v>
      </c>
      <c r="J722" s="21">
        <f t="shared" si="87"/>
        <v>1</v>
      </c>
      <c r="K722">
        <f t="shared" si="84"/>
        <v>0</v>
      </c>
      <c r="L722">
        <f t="shared" si="84"/>
        <v>0</v>
      </c>
      <c r="M722">
        <f t="shared" si="84"/>
        <v>0</v>
      </c>
      <c r="N722">
        <f t="shared" si="84"/>
        <v>0</v>
      </c>
      <c r="O722">
        <f t="shared" si="84"/>
        <v>0</v>
      </c>
      <c r="P722">
        <f t="shared" si="84"/>
        <v>0</v>
      </c>
      <c r="Q722">
        <f t="shared" si="84"/>
        <v>0</v>
      </c>
      <c r="R722">
        <f t="shared" si="84"/>
        <v>1</v>
      </c>
      <c r="S722">
        <f t="shared" si="84"/>
        <v>0</v>
      </c>
      <c r="T722" s="26" t="str">
        <f t="shared" si="88"/>
        <v>Futomak</v>
      </c>
      <c r="U722" s="19" t="str">
        <f t="shared" si="89"/>
        <v>Weg</v>
      </c>
    </row>
    <row r="723" spans="1:21" x14ac:dyDescent="0.3">
      <c r="A723" s="15" t="s">
        <v>16116</v>
      </c>
      <c r="B723" s="16" t="s">
        <v>16347</v>
      </c>
      <c r="C723" s="17">
        <v>25</v>
      </c>
      <c r="D723">
        <f t="shared" si="86"/>
        <v>0</v>
      </c>
      <c r="E723">
        <f t="shared" si="86"/>
        <v>0</v>
      </c>
      <c r="F723">
        <f t="shared" si="85"/>
        <v>0</v>
      </c>
      <c r="G723">
        <f t="shared" si="85"/>
        <v>0</v>
      </c>
      <c r="H723">
        <f t="shared" si="85"/>
        <v>0</v>
      </c>
      <c r="I723">
        <f t="shared" si="85"/>
        <v>1</v>
      </c>
      <c r="J723" s="21">
        <f t="shared" si="87"/>
        <v>1</v>
      </c>
      <c r="K723">
        <f t="shared" si="84"/>
        <v>0</v>
      </c>
      <c r="L723">
        <f t="shared" si="84"/>
        <v>0</v>
      </c>
      <c r="M723">
        <f t="shared" si="84"/>
        <v>0</v>
      </c>
      <c r="N723">
        <f t="shared" si="84"/>
        <v>0</v>
      </c>
      <c r="O723">
        <f t="shared" si="84"/>
        <v>0</v>
      </c>
      <c r="P723">
        <f t="shared" si="84"/>
        <v>0</v>
      </c>
      <c r="Q723">
        <f t="shared" si="84"/>
        <v>0</v>
      </c>
      <c r="R723">
        <f t="shared" si="84"/>
        <v>1</v>
      </c>
      <c r="S723">
        <f t="shared" ref="L723:S755" si="90">IF(IFERROR(SEARCH(S$1,$B723),0)&gt;0,1,0)</f>
        <v>0</v>
      </c>
      <c r="T723" s="26" t="str">
        <f t="shared" si="88"/>
        <v>Futomak</v>
      </c>
      <c r="U723" s="19" t="str">
        <f t="shared" si="89"/>
        <v>Weg</v>
      </c>
    </row>
    <row r="724" spans="1:21" x14ac:dyDescent="0.3">
      <c r="A724" s="15" t="s">
        <v>16116</v>
      </c>
      <c r="B724" s="16" t="s">
        <v>2125</v>
      </c>
      <c r="C724" s="17">
        <v>33</v>
      </c>
      <c r="D724">
        <f t="shared" si="86"/>
        <v>0</v>
      </c>
      <c r="E724">
        <f t="shared" si="86"/>
        <v>0</v>
      </c>
      <c r="F724">
        <f t="shared" si="85"/>
        <v>0</v>
      </c>
      <c r="G724">
        <f t="shared" si="85"/>
        <v>0</v>
      </c>
      <c r="H724">
        <f t="shared" si="85"/>
        <v>0</v>
      </c>
      <c r="I724">
        <f t="shared" si="85"/>
        <v>1</v>
      </c>
      <c r="J724" s="21">
        <f t="shared" si="87"/>
        <v>1</v>
      </c>
      <c r="K724">
        <f t="shared" ref="K724:K787" si="91">IF(IFERROR(SEARCH(K$1,$B724),0)&gt;0,1,0)</f>
        <v>0</v>
      </c>
      <c r="L724">
        <f t="shared" si="90"/>
        <v>0</v>
      </c>
      <c r="M724">
        <f t="shared" si="90"/>
        <v>1</v>
      </c>
      <c r="N724">
        <f t="shared" si="90"/>
        <v>0</v>
      </c>
      <c r="O724">
        <f t="shared" si="90"/>
        <v>0</v>
      </c>
      <c r="P724">
        <f t="shared" si="90"/>
        <v>0</v>
      </c>
      <c r="Q724">
        <f t="shared" si="90"/>
        <v>0</v>
      </c>
      <c r="R724">
        <f t="shared" si="90"/>
        <v>0</v>
      </c>
      <c r="S724">
        <f t="shared" si="90"/>
        <v>0</v>
      </c>
      <c r="T724" s="26" t="str">
        <f t="shared" si="88"/>
        <v>Futomak</v>
      </c>
      <c r="U724" s="19" t="str">
        <f t="shared" si="89"/>
        <v>Węgorz</v>
      </c>
    </row>
    <row r="725" spans="1:21" x14ac:dyDescent="0.3">
      <c r="A725" s="15" t="s">
        <v>16116</v>
      </c>
      <c r="B725" s="16" t="s">
        <v>635</v>
      </c>
      <c r="C725" s="17">
        <v>16</v>
      </c>
      <c r="D725">
        <f t="shared" si="86"/>
        <v>0</v>
      </c>
      <c r="E725">
        <f t="shared" si="86"/>
        <v>0</v>
      </c>
      <c r="F725">
        <f t="shared" si="85"/>
        <v>1</v>
      </c>
      <c r="G725">
        <f t="shared" si="85"/>
        <v>0</v>
      </c>
      <c r="H725">
        <f t="shared" si="85"/>
        <v>0</v>
      </c>
      <c r="I725">
        <f t="shared" si="85"/>
        <v>0</v>
      </c>
      <c r="J725" s="21">
        <f t="shared" si="87"/>
        <v>1</v>
      </c>
      <c r="K725">
        <f t="shared" si="91"/>
        <v>0</v>
      </c>
      <c r="L725">
        <f t="shared" si="90"/>
        <v>0</v>
      </c>
      <c r="M725">
        <f t="shared" si="90"/>
        <v>0</v>
      </c>
      <c r="N725">
        <f t="shared" si="90"/>
        <v>0</v>
      </c>
      <c r="O725">
        <f t="shared" si="90"/>
        <v>1</v>
      </c>
      <c r="P725">
        <f t="shared" si="90"/>
        <v>0</v>
      </c>
      <c r="Q725">
        <f t="shared" si="90"/>
        <v>0</v>
      </c>
      <c r="R725">
        <f t="shared" si="90"/>
        <v>0</v>
      </c>
      <c r="S725">
        <f t="shared" si="90"/>
        <v>0</v>
      </c>
      <c r="T725" s="26" t="str">
        <f t="shared" si="88"/>
        <v>Hosomak</v>
      </c>
      <c r="U725" s="19" t="str">
        <f t="shared" si="89"/>
        <v>Awokado</v>
      </c>
    </row>
    <row r="726" spans="1:21" x14ac:dyDescent="0.3">
      <c r="A726" s="15" t="s">
        <v>16116</v>
      </c>
      <c r="B726" s="16" t="s">
        <v>2183</v>
      </c>
      <c r="C726" s="17">
        <v>20</v>
      </c>
      <c r="D726">
        <f t="shared" si="86"/>
        <v>0</v>
      </c>
      <c r="E726">
        <f t="shared" si="86"/>
        <v>0</v>
      </c>
      <c r="F726">
        <f t="shared" si="85"/>
        <v>1</v>
      </c>
      <c r="G726">
        <f t="shared" si="85"/>
        <v>0</v>
      </c>
      <c r="H726">
        <f t="shared" si="85"/>
        <v>0</v>
      </c>
      <c r="I726">
        <f t="shared" si="85"/>
        <v>0</v>
      </c>
      <c r="J726" s="21">
        <f t="shared" si="87"/>
        <v>1</v>
      </c>
      <c r="K726">
        <f t="shared" si="91"/>
        <v>0</v>
      </c>
      <c r="L726">
        <f t="shared" si="90"/>
        <v>0</v>
      </c>
      <c r="M726">
        <f t="shared" si="90"/>
        <v>0</v>
      </c>
      <c r="N726">
        <f t="shared" si="90"/>
        <v>1</v>
      </c>
      <c r="O726">
        <f t="shared" si="90"/>
        <v>0</v>
      </c>
      <c r="P726">
        <f t="shared" si="90"/>
        <v>0</v>
      </c>
      <c r="Q726">
        <f t="shared" si="90"/>
        <v>0</v>
      </c>
      <c r="R726">
        <f t="shared" si="90"/>
        <v>0</v>
      </c>
      <c r="S726">
        <f t="shared" si="90"/>
        <v>0</v>
      </c>
      <c r="T726" s="26" t="str">
        <f t="shared" si="88"/>
        <v>Hosomak</v>
      </c>
      <c r="U726" s="19" t="str">
        <f t="shared" si="89"/>
        <v>Krewetk</v>
      </c>
    </row>
    <row r="727" spans="1:21" x14ac:dyDescent="0.3">
      <c r="A727" s="15" t="s">
        <v>16116</v>
      </c>
      <c r="B727" s="16" t="s">
        <v>2181</v>
      </c>
      <c r="C727" s="17">
        <v>20</v>
      </c>
      <c r="D727">
        <f t="shared" si="86"/>
        <v>0</v>
      </c>
      <c r="E727">
        <f t="shared" si="86"/>
        <v>0</v>
      </c>
      <c r="F727">
        <f t="shared" si="85"/>
        <v>1</v>
      </c>
      <c r="G727">
        <f t="shared" si="85"/>
        <v>0</v>
      </c>
      <c r="H727">
        <f t="shared" si="85"/>
        <v>0</v>
      </c>
      <c r="I727">
        <f t="shared" si="85"/>
        <v>0</v>
      </c>
      <c r="J727" s="21">
        <f t="shared" si="87"/>
        <v>1</v>
      </c>
      <c r="K727">
        <f t="shared" si="91"/>
        <v>1</v>
      </c>
      <c r="L727">
        <f t="shared" si="90"/>
        <v>0</v>
      </c>
      <c r="M727">
        <f t="shared" si="90"/>
        <v>0</v>
      </c>
      <c r="N727">
        <f t="shared" si="90"/>
        <v>0</v>
      </c>
      <c r="O727">
        <f t="shared" si="90"/>
        <v>0</v>
      </c>
      <c r="P727">
        <f t="shared" si="90"/>
        <v>0</v>
      </c>
      <c r="Q727">
        <f t="shared" si="90"/>
        <v>0</v>
      </c>
      <c r="R727">
        <f t="shared" si="90"/>
        <v>0</v>
      </c>
      <c r="S727">
        <f t="shared" si="90"/>
        <v>0</v>
      </c>
      <c r="T727" s="26" t="str">
        <f t="shared" si="88"/>
        <v>Hosomak</v>
      </c>
      <c r="U727" s="19" t="str">
        <f t="shared" si="89"/>
        <v>Łoso</v>
      </c>
    </row>
    <row r="728" spans="1:21" x14ac:dyDescent="0.3">
      <c r="A728" s="15" t="s">
        <v>16116</v>
      </c>
      <c r="B728" s="16" t="s">
        <v>637</v>
      </c>
      <c r="C728" s="17">
        <v>18</v>
      </c>
      <c r="D728">
        <f t="shared" si="86"/>
        <v>0</v>
      </c>
      <c r="E728">
        <f t="shared" si="86"/>
        <v>0</v>
      </c>
      <c r="F728">
        <f t="shared" si="85"/>
        <v>1</v>
      </c>
      <c r="G728">
        <f t="shared" si="85"/>
        <v>0</v>
      </c>
      <c r="H728">
        <f t="shared" si="85"/>
        <v>0</v>
      </c>
      <c r="I728">
        <f t="shared" si="85"/>
        <v>0</v>
      </c>
      <c r="J728" s="21">
        <f t="shared" si="87"/>
        <v>1</v>
      </c>
      <c r="K728">
        <f t="shared" si="91"/>
        <v>1</v>
      </c>
      <c r="L728">
        <f t="shared" si="90"/>
        <v>0</v>
      </c>
      <c r="M728">
        <f t="shared" si="90"/>
        <v>0</v>
      </c>
      <c r="N728">
        <f t="shared" si="90"/>
        <v>0</v>
      </c>
      <c r="O728">
        <f t="shared" si="90"/>
        <v>0</v>
      </c>
      <c r="P728">
        <f t="shared" si="90"/>
        <v>0</v>
      </c>
      <c r="Q728">
        <f t="shared" si="90"/>
        <v>0</v>
      </c>
      <c r="R728">
        <f t="shared" si="90"/>
        <v>0</v>
      </c>
      <c r="S728">
        <f t="shared" si="90"/>
        <v>0</v>
      </c>
      <c r="T728" s="26" t="str">
        <f t="shared" si="88"/>
        <v>Hosomak</v>
      </c>
      <c r="U728" s="19" t="str">
        <f t="shared" si="89"/>
        <v>Łoso</v>
      </c>
    </row>
    <row r="729" spans="1:21" x14ac:dyDescent="0.3">
      <c r="A729" s="15" t="s">
        <v>16116</v>
      </c>
      <c r="B729" s="16" t="s">
        <v>633</v>
      </c>
      <c r="C729" s="17">
        <v>14</v>
      </c>
      <c r="D729">
        <f t="shared" si="86"/>
        <v>0</v>
      </c>
      <c r="E729">
        <f t="shared" si="86"/>
        <v>0</v>
      </c>
      <c r="F729">
        <f t="shared" si="85"/>
        <v>1</v>
      </c>
      <c r="G729">
        <f t="shared" si="85"/>
        <v>0</v>
      </c>
      <c r="H729">
        <f t="shared" si="85"/>
        <v>0</v>
      </c>
      <c r="I729">
        <f t="shared" si="85"/>
        <v>0</v>
      </c>
      <c r="J729" s="21">
        <f t="shared" si="87"/>
        <v>1</v>
      </c>
      <c r="K729">
        <f t="shared" si="91"/>
        <v>0</v>
      </c>
      <c r="L729">
        <f t="shared" si="90"/>
        <v>0</v>
      </c>
      <c r="M729">
        <f t="shared" si="90"/>
        <v>0</v>
      </c>
      <c r="N729">
        <f t="shared" si="90"/>
        <v>0</v>
      </c>
      <c r="O729">
        <f t="shared" si="90"/>
        <v>0</v>
      </c>
      <c r="P729">
        <f t="shared" si="90"/>
        <v>1</v>
      </c>
      <c r="Q729">
        <f t="shared" si="90"/>
        <v>0</v>
      </c>
      <c r="R729">
        <f t="shared" si="90"/>
        <v>0</v>
      </c>
      <c r="S729">
        <f t="shared" si="90"/>
        <v>0</v>
      </c>
      <c r="T729" s="26" t="str">
        <f t="shared" si="88"/>
        <v>Hosomak</v>
      </c>
      <c r="U729" s="19" t="str">
        <f t="shared" si="89"/>
        <v>Ogórek</v>
      </c>
    </row>
    <row r="730" spans="1:21" x14ac:dyDescent="0.3">
      <c r="A730" s="15" t="s">
        <v>16116</v>
      </c>
      <c r="B730" s="16" t="s">
        <v>2179</v>
      </c>
      <c r="C730" s="17">
        <v>14</v>
      </c>
      <c r="D730">
        <f t="shared" si="86"/>
        <v>0</v>
      </c>
      <c r="E730">
        <f t="shared" si="86"/>
        <v>0</v>
      </c>
      <c r="F730">
        <f t="shared" si="85"/>
        <v>1</v>
      </c>
      <c r="G730">
        <f t="shared" si="85"/>
        <v>0</v>
      </c>
      <c r="H730">
        <f t="shared" si="85"/>
        <v>0</v>
      </c>
      <c r="I730">
        <f t="shared" si="85"/>
        <v>0</v>
      </c>
      <c r="J730" s="21">
        <f t="shared" si="87"/>
        <v>1</v>
      </c>
      <c r="K730">
        <f t="shared" si="91"/>
        <v>0</v>
      </c>
      <c r="L730">
        <f t="shared" si="90"/>
        <v>0</v>
      </c>
      <c r="M730">
        <f t="shared" si="90"/>
        <v>0</v>
      </c>
      <c r="N730">
        <f t="shared" si="90"/>
        <v>0</v>
      </c>
      <c r="O730">
        <f t="shared" si="90"/>
        <v>0</v>
      </c>
      <c r="P730">
        <f t="shared" si="90"/>
        <v>0</v>
      </c>
      <c r="Q730">
        <f t="shared" si="90"/>
        <v>0</v>
      </c>
      <c r="R730">
        <f t="shared" si="90"/>
        <v>0</v>
      </c>
      <c r="S730">
        <f t="shared" si="90"/>
        <v>0</v>
      </c>
      <c r="T730" s="26" t="str">
        <f t="shared" si="88"/>
        <v>Hosomak</v>
      </c>
      <c r="U730" s="19" t="str">
        <f t="shared" si="89"/>
        <v/>
      </c>
    </row>
    <row r="731" spans="1:21" x14ac:dyDescent="0.3">
      <c r="A731" s="15" t="s">
        <v>16116</v>
      </c>
      <c r="B731" s="16" t="s">
        <v>714</v>
      </c>
      <c r="C731" s="17">
        <v>15</v>
      </c>
      <c r="D731">
        <f t="shared" si="86"/>
        <v>0</v>
      </c>
      <c r="E731">
        <f t="shared" si="86"/>
        <v>0</v>
      </c>
      <c r="F731">
        <f t="shared" si="85"/>
        <v>1</v>
      </c>
      <c r="G731">
        <f t="shared" si="85"/>
        <v>0</v>
      </c>
      <c r="H731">
        <f t="shared" si="85"/>
        <v>0</v>
      </c>
      <c r="I731">
        <f t="shared" si="85"/>
        <v>0</v>
      </c>
      <c r="J731" s="21">
        <f t="shared" si="87"/>
        <v>1</v>
      </c>
      <c r="K731">
        <f t="shared" si="91"/>
        <v>0</v>
      </c>
      <c r="L731">
        <f t="shared" si="90"/>
        <v>0</v>
      </c>
      <c r="M731">
        <f t="shared" si="90"/>
        <v>0</v>
      </c>
      <c r="N731">
        <f t="shared" si="90"/>
        <v>0</v>
      </c>
      <c r="O731">
        <f t="shared" si="90"/>
        <v>0</v>
      </c>
      <c r="P731">
        <f t="shared" si="90"/>
        <v>0</v>
      </c>
      <c r="Q731">
        <f t="shared" si="90"/>
        <v>1</v>
      </c>
      <c r="R731">
        <f t="shared" si="90"/>
        <v>0</v>
      </c>
      <c r="S731">
        <f t="shared" si="90"/>
        <v>0</v>
      </c>
      <c r="T731" s="26" t="str">
        <f t="shared" si="88"/>
        <v>Hosomak</v>
      </c>
      <c r="U731" s="19" t="str">
        <f t="shared" si="89"/>
        <v>Surimi</v>
      </c>
    </row>
    <row r="732" spans="1:21" x14ac:dyDescent="0.3">
      <c r="A732" s="15" t="s">
        <v>16116</v>
      </c>
      <c r="B732" s="16" t="s">
        <v>2182</v>
      </c>
      <c r="C732" s="17">
        <v>17</v>
      </c>
      <c r="D732">
        <f t="shared" si="86"/>
        <v>0</v>
      </c>
      <c r="E732">
        <f t="shared" si="86"/>
        <v>0</v>
      </c>
      <c r="F732">
        <f t="shared" si="85"/>
        <v>1</v>
      </c>
      <c r="G732">
        <f t="shared" si="85"/>
        <v>0</v>
      </c>
      <c r="H732">
        <f t="shared" si="85"/>
        <v>0</v>
      </c>
      <c r="I732">
        <f t="shared" si="85"/>
        <v>0</v>
      </c>
      <c r="J732" s="21">
        <f t="shared" si="87"/>
        <v>1</v>
      </c>
      <c r="K732">
        <f t="shared" si="91"/>
        <v>0</v>
      </c>
      <c r="L732">
        <f t="shared" si="90"/>
        <v>0</v>
      </c>
      <c r="M732">
        <f t="shared" si="90"/>
        <v>0</v>
      </c>
      <c r="N732">
        <f t="shared" si="90"/>
        <v>0</v>
      </c>
      <c r="O732">
        <f t="shared" si="90"/>
        <v>0</v>
      </c>
      <c r="P732">
        <f t="shared" si="90"/>
        <v>0</v>
      </c>
      <c r="Q732">
        <f t="shared" si="90"/>
        <v>0</v>
      </c>
      <c r="R732">
        <f t="shared" si="90"/>
        <v>0</v>
      </c>
      <c r="S732">
        <f t="shared" si="90"/>
        <v>0</v>
      </c>
      <c r="T732" s="26" t="str">
        <f t="shared" si="88"/>
        <v>Hosomak</v>
      </c>
      <c r="U732" s="19" t="str">
        <f t="shared" si="89"/>
        <v/>
      </c>
    </row>
    <row r="733" spans="1:21" x14ac:dyDescent="0.3">
      <c r="A733" s="15" t="s">
        <v>16116</v>
      </c>
      <c r="B733" s="16" t="s">
        <v>2184</v>
      </c>
      <c r="C733" s="17">
        <v>18</v>
      </c>
      <c r="D733">
        <f t="shared" si="86"/>
        <v>0</v>
      </c>
      <c r="E733">
        <f t="shared" si="86"/>
        <v>0</v>
      </c>
      <c r="F733">
        <f t="shared" si="85"/>
        <v>1</v>
      </c>
      <c r="G733">
        <f t="shared" si="85"/>
        <v>0</v>
      </c>
      <c r="H733">
        <f t="shared" si="85"/>
        <v>0</v>
      </c>
      <c r="I733">
        <f t="shared" si="85"/>
        <v>0</v>
      </c>
      <c r="J733" s="21">
        <f t="shared" si="87"/>
        <v>1</v>
      </c>
      <c r="K733">
        <f t="shared" si="91"/>
        <v>0</v>
      </c>
      <c r="L733">
        <f t="shared" si="90"/>
        <v>0</v>
      </c>
      <c r="M733">
        <f t="shared" si="90"/>
        <v>0</v>
      </c>
      <c r="N733">
        <f t="shared" si="90"/>
        <v>0</v>
      </c>
      <c r="O733">
        <f t="shared" si="90"/>
        <v>0</v>
      </c>
      <c r="P733">
        <f t="shared" si="90"/>
        <v>0</v>
      </c>
      <c r="Q733">
        <f t="shared" si="90"/>
        <v>0</v>
      </c>
      <c r="R733">
        <f t="shared" si="90"/>
        <v>0</v>
      </c>
      <c r="S733">
        <f t="shared" si="90"/>
        <v>0</v>
      </c>
      <c r="T733" s="26" t="str">
        <f t="shared" si="88"/>
        <v>Hosomak</v>
      </c>
      <c r="U733" s="19" t="str">
        <f t="shared" si="89"/>
        <v/>
      </c>
    </row>
    <row r="734" spans="1:21" x14ac:dyDescent="0.3">
      <c r="A734" s="15" t="s">
        <v>16116</v>
      </c>
      <c r="B734" s="16" t="s">
        <v>638</v>
      </c>
      <c r="C734" s="17">
        <v>20</v>
      </c>
      <c r="D734">
        <f t="shared" si="86"/>
        <v>0</v>
      </c>
      <c r="E734">
        <f t="shared" si="86"/>
        <v>0</v>
      </c>
      <c r="F734">
        <f t="shared" si="85"/>
        <v>1</v>
      </c>
      <c r="G734">
        <f t="shared" si="85"/>
        <v>0</v>
      </c>
      <c r="H734">
        <f t="shared" si="85"/>
        <v>0</v>
      </c>
      <c r="I734">
        <f t="shared" si="85"/>
        <v>0</v>
      </c>
      <c r="J734" s="21">
        <f t="shared" si="87"/>
        <v>1</v>
      </c>
      <c r="K734">
        <f t="shared" si="91"/>
        <v>0</v>
      </c>
      <c r="L734">
        <f t="shared" si="90"/>
        <v>1</v>
      </c>
      <c r="M734">
        <f t="shared" si="90"/>
        <v>0</v>
      </c>
      <c r="N734">
        <f t="shared" si="90"/>
        <v>0</v>
      </c>
      <c r="O734">
        <f t="shared" si="90"/>
        <v>0</v>
      </c>
      <c r="P734">
        <f t="shared" si="90"/>
        <v>0</v>
      </c>
      <c r="Q734">
        <f t="shared" si="90"/>
        <v>0</v>
      </c>
      <c r="R734">
        <f t="shared" si="90"/>
        <v>0</v>
      </c>
      <c r="S734">
        <f t="shared" si="90"/>
        <v>0</v>
      </c>
      <c r="T734" s="26" t="str">
        <f t="shared" si="88"/>
        <v>Hosomak</v>
      </c>
      <c r="U734" s="19" t="str">
        <f t="shared" si="89"/>
        <v>Tuńczyk</v>
      </c>
    </row>
    <row r="735" spans="1:21" x14ac:dyDescent="0.3">
      <c r="A735" s="15" t="s">
        <v>16116</v>
      </c>
      <c r="B735" s="16" t="s">
        <v>2180</v>
      </c>
      <c r="C735" s="17">
        <v>14</v>
      </c>
      <c r="D735">
        <f t="shared" si="86"/>
        <v>0</v>
      </c>
      <c r="E735">
        <f t="shared" si="86"/>
        <v>0</v>
      </c>
      <c r="F735">
        <f t="shared" si="85"/>
        <v>1</v>
      </c>
      <c r="G735">
        <f t="shared" si="85"/>
        <v>0</v>
      </c>
      <c r="H735">
        <f t="shared" si="85"/>
        <v>0</v>
      </c>
      <c r="I735">
        <f t="shared" si="85"/>
        <v>0</v>
      </c>
      <c r="J735" s="21">
        <f t="shared" si="87"/>
        <v>1</v>
      </c>
      <c r="K735">
        <f t="shared" si="91"/>
        <v>0</v>
      </c>
      <c r="L735">
        <f t="shared" si="90"/>
        <v>0</v>
      </c>
      <c r="M735">
        <f t="shared" si="90"/>
        <v>0</v>
      </c>
      <c r="N735">
        <f t="shared" si="90"/>
        <v>0</v>
      </c>
      <c r="O735">
        <f t="shared" si="90"/>
        <v>0</v>
      </c>
      <c r="P735">
        <f t="shared" si="90"/>
        <v>0</v>
      </c>
      <c r="Q735">
        <f t="shared" si="90"/>
        <v>0</v>
      </c>
      <c r="R735">
        <f t="shared" si="90"/>
        <v>0</v>
      </c>
      <c r="S735">
        <f t="shared" si="90"/>
        <v>0</v>
      </c>
      <c r="T735" s="26" t="str">
        <f t="shared" si="88"/>
        <v>Hosomak</v>
      </c>
      <c r="U735" s="19" t="str">
        <f t="shared" si="89"/>
        <v/>
      </c>
    </row>
    <row r="736" spans="1:21" x14ac:dyDescent="0.3">
      <c r="A736" s="15" t="s">
        <v>16116</v>
      </c>
      <c r="B736" s="16" t="s">
        <v>2185</v>
      </c>
      <c r="C736" s="17">
        <v>23</v>
      </c>
      <c r="D736">
        <f t="shared" si="86"/>
        <v>0</v>
      </c>
      <c r="E736">
        <f t="shared" si="86"/>
        <v>0</v>
      </c>
      <c r="F736">
        <f t="shared" si="85"/>
        <v>1</v>
      </c>
      <c r="G736">
        <f t="shared" si="85"/>
        <v>0</v>
      </c>
      <c r="H736">
        <f t="shared" si="85"/>
        <v>0</v>
      </c>
      <c r="I736">
        <f t="shared" si="85"/>
        <v>0</v>
      </c>
      <c r="J736" s="21">
        <f t="shared" si="87"/>
        <v>1</v>
      </c>
      <c r="K736">
        <f t="shared" si="91"/>
        <v>1</v>
      </c>
      <c r="L736">
        <f t="shared" si="90"/>
        <v>0</v>
      </c>
      <c r="M736">
        <f t="shared" si="90"/>
        <v>0</v>
      </c>
      <c r="N736">
        <f t="shared" si="90"/>
        <v>0</v>
      </c>
      <c r="O736">
        <f t="shared" si="90"/>
        <v>0</v>
      </c>
      <c r="P736">
        <f t="shared" si="90"/>
        <v>0</v>
      </c>
      <c r="Q736">
        <f t="shared" si="90"/>
        <v>0</v>
      </c>
      <c r="R736">
        <f t="shared" si="90"/>
        <v>0</v>
      </c>
      <c r="S736">
        <f t="shared" si="90"/>
        <v>0</v>
      </c>
      <c r="T736" s="26" t="str">
        <f t="shared" si="88"/>
        <v>Hosomak</v>
      </c>
      <c r="U736" s="19" t="str">
        <f t="shared" si="89"/>
        <v>Łoso</v>
      </c>
    </row>
    <row r="737" spans="1:21" x14ac:dyDescent="0.3">
      <c r="A737" s="15" t="s">
        <v>16116</v>
      </c>
      <c r="B737" s="16" t="s">
        <v>639</v>
      </c>
      <c r="C737" s="17">
        <v>22</v>
      </c>
      <c r="D737">
        <f t="shared" si="86"/>
        <v>0</v>
      </c>
      <c r="E737">
        <f t="shared" si="86"/>
        <v>0</v>
      </c>
      <c r="F737">
        <f t="shared" si="85"/>
        <v>1</v>
      </c>
      <c r="G737">
        <f t="shared" si="85"/>
        <v>0</v>
      </c>
      <c r="H737">
        <f t="shared" si="85"/>
        <v>0</v>
      </c>
      <c r="I737">
        <f t="shared" si="85"/>
        <v>0</v>
      </c>
      <c r="J737" s="21">
        <f t="shared" si="87"/>
        <v>1</v>
      </c>
      <c r="K737">
        <f t="shared" si="91"/>
        <v>0</v>
      </c>
      <c r="L737">
        <f t="shared" si="90"/>
        <v>0</v>
      </c>
      <c r="M737">
        <f t="shared" si="90"/>
        <v>1</v>
      </c>
      <c r="N737">
        <f t="shared" si="90"/>
        <v>0</v>
      </c>
      <c r="O737">
        <f t="shared" si="90"/>
        <v>0</v>
      </c>
      <c r="P737">
        <f t="shared" si="90"/>
        <v>0</v>
      </c>
      <c r="Q737">
        <f t="shared" si="90"/>
        <v>0</v>
      </c>
      <c r="R737">
        <f t="shared" si="90"/>
        <v>0</v>
      </c>
      <c r="S737">
        <f t="shared" si="90"/>
        <v>0</v>
      </c>
      <c r="T737" s="26" t="str">
        <f t="shared" si="88"/>
        <v>Hosomak</v>
      </c>
      <c r="U737" s="19" t="str">
        <f t="shared" si="89"/>
        <v>Węgorz</v>
      </c>
    </row>
    <row r="738" spans="1:21" x14ac:dyDescent="0.3">
      <c r="A738" s="15" t="s">
        <v>16116</v>
      </c>
      <c r="B738" s="16" t="s">
        <v>588</v>
      </c>
      <c r="C738" s="17">
        <v>7</v>
      </c>
      <c r="D738">
        <f t="shared" si="86"/>
        <v>0</v>
      </c>
      <c r="E738">
        <f t="shared" si="86"/>
        <v>1</v>
      </c>
      <c r="F738">
        <f t="shared" si="85"/>
        <v>0</v>
      </c>
      <c r="G738">
        <f t="shared" si="85"/>
        <v>0</v>
      </c>
      <c r="H738">
        <f t="shared" si="85"/>
        <v>0</v>
      </c>
      <c r="I738">
        <f t="shared" si="85"/>
        <v>0</v>
      </c>
      <c r="J738" s="21">
        <f t="shared" si="87"/>
        <v>1</v>
      </c>
      <c r="K738">
        <f t="shared" si="91"/>
        <v>0</v>
      </c>
      <c r="L738">
        <f t="shared" si="90"/>
        <v>0</v>
      </c>
      <c r="M738">
        <f t="shared" si="90"/>
        <v>0</v>
      </c>
      <c r="N738">
        <f t="shared" si="90"/>
        <v>0</v>
      </c>
      <c r="O738">
        <f t="shared" si="90"/>
        <v>1</v>
      </c>
      <c r="P738">
        <f t="shared" si="90"/>
        <v>0</v>
      </c>
      <c r="Q738">
        <f t="shared" si="90"/>
        <v>0</v>
      </c>
      <c r="R738">
        <f t="shared" si="90"/>
        <v>0</v>
      </c>
      <c r="S738">
        <f t="shared" si="90"/>
        <v>0</v>
      </c>
      <c r="T738" s="26" t="str">
        <f t="shared" si="88"/>
        <v>Nigiri</v>
      </c>
      <c r="U738" s="19" t="str">
        <f t="shared" si="89"/>
        <v>Awokado</v>
      </c>
    </row>
    <row r="739" spans="1:21" x14ac:dyDescent="0.3">
      <c r="A739" s="15" t="s">
        <v>16116</v>
      </c>
      <c r="B739" s="16" t="s">
        <v>585</v>
      </c>
      <c r="C739" s="17">
        <v>9</v>
      </c>
      <c r="D739">
        <f t="shared" si="86"/>
        <v>0</v>
      </c>
      <c r="E739">
        <f t="shared" si="86"/>
        <v>1</v>
      </c>
      <c r="F739">
        <f t="shared" si="85"/>
        <v>0</v>
      </c>
      <c r="G739">
        <f t="shared" si="85"/>
        <v>0</v>
      </c>
      <c r="H739">
        <f t="shared" si="85"/>
        <v>0</v>
      </c>
      <c r="I739">
        <f t="shared" si="85"/>
        <v>0</v>
      </c>
      <c r="J739" s="21">
        <f t="shared" si="87"/>
        <v>1</v>
      </c>
      <c r="K739">
        <f t="shared" si="91"/>
        <v>0</v>
      </c>
      <c r="L739">
        <f t="shared" si="90"/>
        <v>0</v>
      </c>
      <c r="M739">
        <f t="shared" si="90"/>
        <v>0</v>
      </c>
      <c r="N739">
        <f t="shared" si="90"/>
        <v>1</v>
      </c>
      <c r="O739">
        <f t="shared" si="90"/>
        <v>0</v>
      </c>
      <c r="P739">
        <f t="shared" si="90"/>
        <v>0</v>
      </c>
      <c r="Q739">
        <f t="shared" si="90"/>
        <v>0</v>
      </c>
      <c r="R739">
        <f t="shared" si="90"/>
        <v>0</v>
      </c>
      <c r="S739">
        <f t="shared" si="90"/>
        <v>0</v>
      </c>
      <c r="T739" s="26" t="str">
        <f t="shared" si="88"/>
        <v>Nigiri</v>
      </c>
      <c r="U739" s="19" t="str">
        <f t="shared" si="89"/>
        <v>Krewetk</v>
      </c>
    </row>
    <row r="740" spans="1:21" x14ac:dyDescent="0.3">
      <c r="A740" s="15" t="s">
        <v>16116</v>
      </c>
      <c r="B740" s="16" t="s">
        <v>24</v>
      </c>
      <c r="C740" s="17">
        <v>9</v>
      </c>
      <c r="D740">
        <f t="shared" si="86"/>
        <v>0</v>
      </c>
      <c r="E740">
        <f t="shared" si="86"/>
        <v>1</v>
      </c>
      <c r="F740">
        <f t="shared" si="86"/>
        <v>0</v>
      </c>
      <c r="G740">
        <f t="shared" si="86"/>
        <v>0</v>
      </c>
      <c r="H740">
        <f t="shared" si="86"/>
        <v>0</v>
      </c>
      <c r="I740">
        <f t="shared" si="86"/>
        <v>0</v>
      </c>
      <c r="J740" s="21">
        <f t="shared" si="87"/>
        <v>1</v>
      </c>
      <c r="K740">
        <f t="shared" si="91"/>
        <v>1</v>
      </c>
      <c r="L740">
        <f t="shared" si="90"/>
        <v>0</v>
      </c>
      <c r="M740">
        <f t="shared" si="90"/>
        <v>0</v>
      </c>
      <c r="N740">
        <f t="shared" si="90"/>
        <v>0</v>
      </c>
      <c r="O740">
        <f t="shared" si="90"/>
        <v>0</v>
      </c>
      <c r="P740">
        <f t="shared" si="90"/>
        <v>0</v>
      </c>
      <c r="Q740">
        <f t="shared" si="90"/>
        <v>0</v>
      </c>
      <c r="R740">
        <f t="shared" si="90"/>
        <v>0</v>
      </c>
      <c r="S740">
        <f t="shared" si="90"/>
        <v>0</v>
      </c>
      <c r="T740" s="26" t="str">
        <f t="shared" si="88"/>
        <v>Nigiri</v>
      </c>
      <c r="U740" s="19" t="str">
        <f t="shared" si="89"/>
        <v>Łoso</v>
      </c>
    </row>
    <row r="741" spans="1:21" x14ac:dyDescent="0.3">
      <c r="A741" s="15" t="s">
        <v>16116</v>
      </c>
      <c r="B741" s="16" t="s">
        <v>744</v>
      </c>
      <c r="C741" s="17">
        <v>10</v>
      </c>
      <c r="D741">
        <f t="shared" ref="D741:I783" si="92">IF(IFERROR(SEARCH(D$1,$B741),0)&gt;0,1,0)</f>
        <v>0</v>
      </c>
      <c r="E741">
        <f t="shared" si="92"/>
        <v>1</v>
      </c>
      <c r="F741">
        <f t="shared" si="92"/>
        <v>0</v>
      </c>
      <c r="G741">
        <f t="shared" si="92"/>
        <v>0</v>
      </c>
      <c r="H741">
        <f t="shared" si="92"/>
        <v>0</v>
      </c>
      <c r="I741">
        <f t="shared" si="92"/>
        <v>0</v>
      </c>
      <c r="J741" s="21">
        <f t="shared" si="87"/>
        <v>1</v>
      </c>
      <c r="K741">
        <f t="shared" si="91"/>
        <v>1</v>
      </c>
      <c r="L741">
        <f t="shared" si="90"/>
        <v>0</v>
      </c>
      <c r="M741">
        <f t="shared" si="90"/>
        <v>0</v>
      </c>
      <c r="N741">
        <f t="shared" si="90"/>
        <v>0</v>
      </c>
      <c r="O741">
        <f t="shared" si="90"/>
        <v>0</v>
      </c>
      <c r="P741">
        <f t="shared" si="90"/>
        <v>0</v>
      </c>
      <c r="Q741">
        <f t="shared" si="90"/>
        <v>0</v>
      </c>
      <c r="R741">
        <f t="shared" si="90"/>
        <v>0</v>
      </c>
      <c r="S741">
        <f t="shared" si="90"/>
        <v>0</v>
      </c>
      <c r="T741" s="26" t="str">
        <f t="shared" si="88"/>
        <v>Nigiri</v>
      </c>
      <c r="U741" s="19" t="str">
        <f t="shared" si="89"/>
        <v>Łoso</v>
      </c>
    </row>
    <row r="742" spans="1:21" x14ac:dyDescent="0.3">
      <c r="A742" s="15" t="s">
        <v>16116</v>
      </c>
      <c r="B742" s="16" t="s">
        <v>2187</v>
      </c>
      <c r="C742" s="17">
        <v>11</v>
      </c>
      <c r="D742">
        <f t="shared" si="92"/>
        <v>0</v>
      </c>
      <c r="E742">
        <f t="shared" si="92"/>
        <v>1</v>
      </c>
      <c r="F742">
        <f t="shared" si="92"/>
        <v>0</v>
      </c>
      <c r="G742">
        <f t="shared" si="92"/>
        <v>0</v>
      </c>
      <c r="H742">
        <f t="shared" si="92"/>
        <v>0</v>
      </c>
      <c r="I742">
        <f t="shared" si="92"/>
        <v>0</v>
      </c>
      <c r="J742" s="21">
        <f t="shared" si="87"/>
        <v>1</v>
      </c>
      <c r="K742">
        <f t="shared" si="91"/>
        <v>0</v>
      </c>
      <c r="L742">
        <f t="shared" si="90"/>
        <v>0</v>
      </c>
      <c r="M742">
        <f t="shared" si="90"/>
        <v>0</v>
      </c>
      <c r="N742">
        <f t="shared" si="90"/>
        <v>0</v>
      </c>
      <c r="O742">
        <f t="shared" si="90"/>
        <v>0</v>
      </c>
      <c r="P742">
        <f t="shared" si="90"/>
        <v>0</v>
      </c>
      <c r="Q742">
        <f t="shared" si="90"/>
        <v>0</v>
      </c>
      <c r="R742">
        <f t="shared" si="90"/>
        <v>0</v>
      </c>
      <c r="S742">
        <f t="shared" si="90"/>
        <v>0</v>
      </c>
      <c r="T742" s="26" t="str">
        <f t="shared" si="88"/>
        <v>Nigiri</v>
      </c>
      <c r="U742" s="19" t="str">
        <f t="shared" si="89"/>
        <v/>
      </c>
    </row>
    <row r="743" spans="1:21" x14ac:dyDescent="0.3">
      <c r="A743" s="15" t="s">
        <v>16116</v>
      </c>
      <c r="B743" s="16" t="s">
        <v>2186</v>
      </c>
      <c r="C743" s="17">
        <v>8</v>
      </c>
      <c r="D743">
        <f t="shared" si="92"/>
        <v>0</v>
      </c>
      <c r="E743">
        <f t="shared" si="92"/>
        <v>1</v>
      </c>
      <c r="F743">
        <f t="shared" si="92"/>
        <v>0</v>
      </c>
      <c r="G743">
        <f t="shared" si="92"/>
        <v>0</v>
      </c>
      <c r="H743">
        <f t="shared" si="92"/>
        <v>0</v>
      </c>
      <c r="I743">
        <f t="shared" si="92"/>
        <v>0</v>
      </c>
      <c r="J743" s="21">
        <f t="shared" si="87"/>
        <v>1</v>
      </c>
      <c r="K743">
        <f t="shared" si="91"/>
        <v>0</v>
      </c>
      <c r="L743">
        <f t="shared" si="90"/>
        <v>0</v>
      </c>
      <c r="M743">
        <f t="shared" si="90"/>
        <v>0</v>
      </c>
      <c r="N743">
        <f t="shared" si="90"/>
        <v>0</v>
      </c>
      <c r="O743">
        <f t="shared" si="90"/>
        <v>0</v>
      </c>
      <c r="P743">
        <f t="shared" si="90"/>
        <v>0</v>
      </c>
      <c r="Q743">
        <f t="shared" si="90"/>
        <v>0</v>
      </c>
      <c r="R743">
        <f t="shared" si="90"/>
        <v>0</v>
      </c>
      <c r="S743">
        <f t="shared" si="90"/>
        <v>0</v>
      </c>
      <c r="T743" s="26" t="str">
        <f t="shared" si="88"/>
        <v>Nigiri</v>
      </c>
      <c r="U743" s="19" t="str">
        <f t="shared" si="89"/>
        <v/>
      </c>
    </row>
    <row r="744" spans="1:21" x14ac:dyDescent="0.3">
      <c r="A744" s="15" t="s">
        <v>16116</v>
      </c>
      <c r="B744" s="16" t="s">
        <v>587</v>
      </c>
      <c r="C744" s="17">
        <v>8</v>
      </c>
      <c r="D744">
        <f t="shared" si="92"/>
        <v>0</v>
      </c>
      <c r="E744">
        <f t="shared" si="92"/>
        <v>1</v>
      </c>
      <c r="F744">
        <f t="shared" si="92"/>
        <v>0</v>
      </c>
      <c r="G744">
        <f t="shared" si="92"/>
        <v>0</v>
      </c>
      <c r="H744">
        <f t="shared" si="92"/>
        <v>0</v>
      </c>
      <c r="I744">
        <f t="shared" si="92"/>
        <v>0</v>
      </c>
      <c r="J744" s="21">
        <f t="shared" si="87"/>
        <v>1</v>
      </c>
      <c r="K744">
        <f t="shared" si="91"/>
        <v>0</v>
      </c>
      <c r="L744">
        <f t="shared" si="90"/>
        <v>0</v>
      </c>
      <c r="M744">
        <f t="shared" si="90"/>
        <v>0</v>
      </c>
      <c r="N744">
        <f t="shared" si="90"/>
        <v>0</v>
      </c>
      <c r="O744">
        <f t="shared" si="90"/>
        <v>0</v>
      </c>
      <c r="P744">
        <f t="shared" si="90"/>
        <v>0</v>
      </c>
      <c r="Q744">
        <f t="shared" si="90"/>
        <v>0</v>
      </c>
      <c r="R744">
        <f t="shared" si="90"/>
        <v>0</v>
      </c>
      <c r="S744">
        <f t="shared" si="90"/>
        <v>0</v>
      </c>
      <c r="T744" s="26" t="str">
        <f t="shared" si="88"/>
        <v>Nigiri</v>
      </c>
      <c r="U744" s="19" t="str">
        <f t="shared" si="89"/>
        <v/>
      </c>
    </row>
    <row r="745" spans="1:21" x14ac:dyDescent="0.3">
      <c r="A745" s="15" t="s">
        <v>16116</v>
      </c>
      <c r="B745" s="16" t="s">
        <v>743</v>
      </c>
      <c r="C745" s="17">
        <v>10</v>
      </c>
      <c r="D745">
        <f t="shared" si="92"/>
        <v>0</v>
      </c>
      <c r="E745">
        <f t="shared" si="92"/>
        <v>1</v>
      </c>
      <c r="F745">
        <f t="shared" si="92"/>
        <v>0</v>
      </c>
      <c r="G745">
        <f t="shared" si="92"/>
        <v>0</v>
      </c>
      <c r="H745">
        <f t="shared" si="92"/>
        <v>0</v>
      </c>
      <c r="I745">
        <f t="shared" si="92"/>
        <v>0</v>
      </c>
      <c r="J745" s="21">
        <f t="shared" si="87"/>
        <v>1</v>
      </c>
      <c r="K745">
        <f t="shared" si="91"/>
        <v>0</v>
      </c>
      <c r="L745">
        <f t="shared" si="90"/>
        <v>1</v>
      </c>
      <c r="M745">
        <f t="shared" si="90"/>
        <v>0</v>
      </c>
      <c r="N745">
        <f t="shared" si="90"/>
        <v>0</v>
      </c>
      <c r="O745">
        <f t="shared" si="90"/>
        <v>0</v>
      </c>
      <c r="P745">
        <f t="shared" si="90"/>
        <v>0</v>
      </c>
      <c r="Q745">
        <f t="shared" si="90"/>
        <v>0</v>
      </c>
      <c r="R745">
        <f t="shared" si="90"/>
        <v>0</v>
      </c>
      <c r="S745">
        <f t="shared" si="90"/>
        <v>0</v>
      </c>
      <c r="T745" s="26" t="str">
        <f t="shared" si="88"/>
        <v>Nigiri</v>
      </c>
      <c r="U745" s="19" t="str">
        <f t="shared" si="89"/>
        <v>Tuńczyk</v>
      </c>
    </row>
    <row r="746" spans="1:21" x14ac:dyDescent="0.3">
      <c r="A746" s="15" t="s">
        <v>16116</v>
      </c>
      <c r="B746" s="16" t="s">
        <v>586</v>
      </c>
      <c r="C746" s="17">
        <v>11</v>
      </c>
      <c r="D746">
        <f t="shared" si="92"/>
        <v>0</v>
      </c>
      <c r="E746">
        <f t="shared" si="92"/>
        <v>1</v>
      </c>
      <c r="F746">
        <f t="shared" si="92"/>
        <v>0</v>
      </c>
      <c r="G746">
        <f t="shared" si="92"/>
        <v>0</v>
      </c>
      <c r="H746">
        <f t="shared" si="92"/>
        <v>0</v>
      </c>
      <c r="I746">
        <f t="shared" si="92"/>
        <v>0</v>
      </c>
      <c r="J746" s="21">
        <f t="shared" si="87"/>
        <v>1</v>
      </c>
      <c r="K746">
        <f t="shared" si="91"/>
        <v>0</v>
      </c>
      <c r="L746">
        <f t="shared" si="90"/>
        <v>0</v>
      </c>
      <c r="M746">
        <f t="shared" si="90"/>
        <v>1</v>
      </c>
      <c r="N746">
        <f t="shared" si="90"/>
        <v>0</v>
      </c>
      <c r="O746">
        <f t="shared" si="90"/>
        <v>0</v>
      </c>
      <c r="P746">
        <f t="shared" si="90"/>
        <v>0</v>
      </c>
      <c r="Q746">
        <f t="shared" si="90"/>
        <v>0</v>
      </c>
      <c r="R746">
        <f t="shared" si="90"/>
        <v>0</v>
      </c>
      <c r="S746">
        <f t="shared" si="90"/>
        <v>0</v>
      </c>
      <c r="T746" s="26" t="str">
        <f t="shared" si="88"/>
        <v>Nigiri</v>
      </c>
      <c r="U746" s="19" t="str">
        <f t="shared" si="89"/>
        <v>Węgorz</v>
      </c>
    </row>
    <row r="747" spans="1:21" x14ac:dyDescent="0.3">
      <c r="A747" s="15" t="s">
        <v>16116</v>
      </c>
      <c r="B747" s="16" t="s">
        <v>2192</v>
      </c>
      <c r="C747" s="17">
        <v>20</v>
      </c>
      <c r="D747">
        <f t="shared" si="92"/>
        <v>1</v>
      </c>
      <c r="E747">
        <f t="shared" si="92"/>
        <v>0</v>
      </c>
      <c r="F747">
        <f t="shared" si="92"/>
        <v>0</v>
      </c>
      <c r="G747">
        <f t="shared" si="92"/>
        <v>0</v>
      </c>
      <c r="H747">
        <f t="shared" si="92"/>
        <v>0</v>
      </c>
      <c r="I747">
        <f t="shared" si="92"/>
        <v>0</v>
      </c>
      <c r="J747" s="21">
        <f t="shared" si="87"/>
        <v>1</v>
      </c>
      <c r="K747">
        <f t="shared" si="91"/>
        <v>0</v>
      </c>
      <c r="L747">
        <f t="shared" si="90"/>
        <v>0</v>
      </c>
      <c r="M747">
        <f t="shared" si="90"/>
        <v>0</v>
      </c>
      <c r="N747">
        <f t="shared" si="90"/>
        <v>1</v>
      </c>
      <c r="O747">
        <f t="shared" si="90"/>
        <v>0</v>
      </c>
      <c r="P747">
        <f t="shared" si="90"/>
        <v>0</v>
      </c>
      <c r="Q747">
        <f t="shared" si="90"/>
        <v>0</v>
      </c>
      <c r="R747">
        <f t="shared" si="90"/>
        <v>0</v>
      </c>
      <c r="S747">
        <f t="shared" si="90"/>
        <v>0</v>
      </c>
      <c r="T747" s="26" t="str">
        <f t="shared" si="88"/>
        <v>Sashimi</v>
      </c>
      <c r="U747" s="19" t="str">
        <f t="shared" si="89"/>
        <v>Krewetk</v>
      </c>
    </row>
    <row r="748" spans="1:21" x14ac:dyDescent="0.3">
      <c r="A748" s="15" t="s">
        <v>16116</v>
      </c>
      <c r="B748" s="16" t="s">
        <v>2190</v>
      </c>
      <c r="C748" s="17">
        <v>25</v>
      </c>
      <c r="D748">
        <f t="shared" si="92"/>
        <v>1</v>
      </c>
      <c r="E748">
        <f t="shared" si="92"/>
        <v>0</v>
      </c>
      <c r="F748">
        <f t="shared" si="92"/>
        <v>0</v>
      </c>
      <c r="G748">
        <f t="shared" si="92"/>
        <v>0</v>
      </c>
      <c r="H748">
        <f t="shared" si="92"/>
        <v>0</v>
      </c>
      <c r="I748">
        <f t="shared" si="92"/>
        <v>0</v>
      </c>
      <c r="J748" s="21">
        <f t="shared" si="87"/>
        <v>1</v>
      </c>
      <c r="K748">
        <f t="shared" si="91"/>
        <v>1</v>
      </c>
      <c r="L748">
        <f t="shared" si="90"/>
        <v>0</v>
      </c>
      <c r="M748">
        <f t="shared" si="90"/>
        <v>0</v>
      </c>
      <c r="N748">
        <f t="shared" si="90"/>
        <v>0</v>
      </c>
      <c r="O748">
        <f t="shared" si="90"/>
        <v>0</v>
      </c>
      <c r="P748">
        <f t="shared" si="90"/>
        <v>0</v>
      </c>
      <c r="Q748">
        <f t="shared" si="90"/>
        <v>0</v>
      </c>
      <c r="R748">
        <f t="shared" si="90"/>
        <v>0</v>
      </c>
      <c r="S748">
        <f t="shared" si="90"/>
        <v>0</v>
      </c>
      <c r="T748" s="26" t="str">
        <f t="shared" si="88"/>
        <v>Sashimi</v>
      </c>
      <c r="U748" s="19" t="str">
        <f t="shared" si="89"/>
        <v>Łoso</v>
      </c>
    </row>
    <row r="749" spans="1:21" x14ac:dyDescent="0.3">
      <c r="A749" s="15" t="s">
        <v>16116</v>
      </c>
      <c r="B749" s="16" t="s">
        <v>2194</v>
      </c>
      <c r="C749" s="17">
        <v>23</v>
      </c>
      <c r="D749">
        <f t="shared" si="92"/>
        <v>1</v>
      </c>
      <c r="E749">
        <f t="shared" si="92"/>
        <v>0</v>
      </c>
      <c r="F749">
        <f t="shared" si="92"/>
        <v>0</v>
      </c>
      <c r="G749">
        <f t="shared" si="92"/>
        <v>0</v>
      </c>
      <c r="H749">
        <f t="shared" si="92"/>
        <v>0</v>
      </c>
      <c r="I749">
        <f t="shared" si="92"/>
        <v>0</v>
      </c>
      <c r="J749" s="21">
        <f t="shared" si="87"/>
        <v>1</v>
      </c>
      <c r="K749">
        <f t="shared" si="91"/>
        <v>0</v>
      </c>
      <c r="L749">
        <f t="shared" si="90"/>
        <v>0</v>
      </c>
      <c r="M749">
        <f t="shared" si="90"/>
        <v>0</v>
      </c>
      <c r="N749">
        <f t="shared" si="90"/>
        <v>0</v>
      </c>
      <c r="O749">
        <f t="shared" si="90"/>
        <v>0</v>
      </c>
      <c r="P749">
        <f t="shared" si="90"/>
        <v>0</v>
      </c>
      <c r="Q749">
        <f t="shared" si="90"/>
        <v>0</v>
      </c>
      <c r="R749">
        <f t="shared" si="90"/>
        <v>0</v>
      </c>
      <c r="S749">
        <f t="shared" si="90"/>
        <v>0</v>
      </c>
      <c r="T749" s="26" t="str">
        <f t="shared" si="88"/>
        <v>Sashimi</v>
      </c>
      <c r="U749" s="19" t="str">
        <f t="shared" si="89"/>
        <v/>
      </c>
    </row>
    <row r="750" spans="1:21" x14ac:dyDescent="0.3">
      <c r="A750" s="15" t="s">
        <v>16116</v>
      </c>
      <c r="B750" s="16" t="s">
        <v>2195</v>
      </c>
      <c r="C750" s="17">
        <v>25</v>
      </c>
      <c r="D750">
        <f t="shared" si="92"/>
        <v>1</v>
      </c>
      <c r="E750">
        <f t="shared" si="92"/>
        <v>0</v>
      </c>
      <c r="F750">
        <f t="shared" si="92"/>
        <v>0</v>
      </c>
      <c r="G750">
        <f t="shared" si="92"/>
        <v>0</v>
      </c>
      <c r="H750">
        <f t="shared" si="92"/>
        <v>0</v>
      </c>
      <c r="I750">
        <f t="shared" si="92"/>
        <v>0</v>
      </c>
      <c r="J750" s="21">
        <f t="shared" si="87"/>
        <v>1</v>
      </c>
      <c r="K750">
        <f t="shared" si="91"/>
        <v>0</v>
      </c>
      <c r="L750">
        <f t="shared" si="90"/>
        <v>0</v>
      </c>
      <c r="M750">
        <f t="shared" si="90"/>
        <v>0</v>
      </c>
      <c r="N750">
        <f t="shared" si="90"/>
        <v>0</v>
      </c>
      <c r="O750">
        <f t="shared" si="90"/>
        <v>0</v>
      </c>
      <c r="P750">
        <f t="shared" si="90"/>
        <v>0</v>
      </c>
      <c r="Q750">
        <f t="shared" si="90"/>
        <v>0</v>
      </c>
      <c r="R750">
        <f t="shared" si="90"/>
        <v>0</v>
      </c>
      <c r="S750">
        <f t="shared" si="90"/>
        <v>0</v>
      </c>
      <c r="T750" s="26" t="str">
        <f t="shared" si="88"/>
        <v>Sashimi</v>
      </c>
      <c r="U750" s="19" t="str">
        <f t="shared" si="89"/>
        <v/>
      </c>
    </row>
    <row r="751" spans="1:21" x14ac:dyDescent="0.3">
      <c r="A751" s="15" t="s">
        <v>16116</v>
      </c>
      <c r="B751" s="16" t="s">
        <v>2191</v>
      </c>
      <c r="C751" s="17">
        <v>30</v>
      </c>
      <c r="D751">
        <f t="shared" si="92"/>
        <v>1</v>
      </c>
      <c r="E751">
        <f t="shared" si="92"/>
        <v>0</v>
      </c>
      <c r="F751">
        <f t="shared" si="92"/>
        <v>0</v>
      </c>
      <c r="G751">
        <f t="shared" si="92"/>
        <v>0</v>
      </c>
      <c r="H751">
        <f t="shared" si="92"/>
        <v>0</v>
      </c>
      <c r="I751">
        <f t="shared" si="92"/>
        <v>0</v>
      </c>
      <c r="J751" s="21">
        <f t="shared" si="87"/>
        <v>1</v>
      </c>
      <c r="K751">
        <f t="shared" si="91"/>
        <v>0</v>
      </c>
      <c r="L751">
        <f t="shared" si="90"/>
        <v>1</v>
      </c>
      <c r="M751">
        <f t="shared" si="90"/>
        <v>0</v>
      </c>
      <c r="N751">
        <f t="shared" si="90"/>
        <v>0</v>
      </c>
      <c r="O751">
        <f t="shared" si="90"/>
        <v>0</v>
      </c>
      <c r="P751">
        <f t="shared" si="90"/>
        <v>0</v>
      </c>
      <c r="Q751">
        <f t="shared" si="90"/>
        <v>0</v>
      </c>
      <c r="R751">
        <f t="shared" si="90"/>
        <v>0</v>
      </c>
      <c r="S751">
        <f t="shared" si="90"/>
        <v>0</v>
      </c>
      <c r="T751" s="26" t="str">
        <f t="shared" si="88"/>
        <v>Sashimi</v>
      </c>
      <c r="U751" s="19" t="str">
        <f t="shared" si="89"/>
        <v>Tuńczyk</v>
      </c>
    </row>
    <row r="752" spans="1:21" x14ac:dyDescent="0.3">
      <c r="A752" s="15" t="s">
        <v>16116</v>
      </c>
      <c r="B752" s="16" t="s">
        <v>2193</v>
      </c>
      <c r="C752" s="17">
        <v>30</v>
      </c>
      <c r="D752">
        <f t="shared" si="92"/>
        <v>1</v>
      </c>
      <c r="E752">
        <f t="shared" si="92"/>
        <v>0</v>
      </c>
      <c r="F752">
        <f t="shared" si="92"/>
        <v>0</v>
      </c>
      <c r="G752">
        <f t="shared" si="92"/>
        <v>0</v>
      </c>
      <c r="H752">
        <f t="shared" si="92"/>
        <v>0</v>
      </c>
      <c r="I752">
        <f t="shared" si="92"/>
        <v>0</v>
      </c>
      <c r="J752" s="21">
        <f t="shared" si="87"/>
        <v>1</v>
      </c>
      <c r="K752">
        <f t="shared" si="91"/>
        <v>0</v>
      </c>
      <c r="L752">
        <f t="shared" si="90"/>
        <v>0</v>
      </c>
      <c r="M752">
        <f t="shared" si="90"/>
        <v>1</v>
      </c>
      <c r="N752">
        <f t="shared" si="90"/>
        <v>0</v>
      </c>
      <c r="O752">
        <f t="shared" si="90"/>
        <v>0</v>
      </c>
      <c r="P752">
        <f t="shared" si="90"/>
        <v>0</v>
      </c>
      <c r="Q752">
        <f t="shared" si="90"/>
        <v>0</v>
      </c>
      <c r="R752">
        <f t="shared" si="90"/>
        <v>0</v>
      </c>
      <c r="S752">
        <f t="shared" si="90"/>
        <v>0</v>
      </c>
      <c r="T752" s="26" t="str">
        <f t="shared" si="88"/>
        <v>Sashimi</v>
      </c>
      <c r="U752" s="19" t="str">
        <f t="shared" si="89"/>
        <v>Węgorz</v>
      </c>
    </row>
    <row r="753" spans="1:21" x14ac:dyDescent="0.3">
      <c r="A753" s="15" t="s">
        <v>16180</v>
      </c>
      <c r="B753" s="16" t="s">
        <v>15422</v>
      </c>
      <c r="C753" s="17">
        <v>30</v>
      </c>
      <c r="D753">
        <f t="shared" si="92"/>
        <v>0</v>
      </c>
      <c r="E753">
        <f t="shared" si="92"/>
        <v>0</v>
      </c>
      <c r="F753">
        <f t="shared" si="92"/>
        <v>0</v>
      </c>
      <c r="G753">
        <f t="shared" si="92"/>
        <v>0</v>
      </c>
      <c r="H753">
        <f t="shared" si="92"/>
        <v>1</v>
      </c>
      <c r="I753">
        <f t="shared" si="92"/>
        <v>0</v>
      </c>
      <c r="J753" s="21">
        <f t="shared" si="87"/>
        <v>1</v>
      </c>
      <c r="K753">
        <f t="shared" si="91"/>
        <v>1</v>
      </c>
      <c r="L753">
        <f t="shared" si="90"/>
        <v>0</v>
      </c>
      <c r="M753">
        <f t="shared" si="90"/>
        <v>0</v>
      </c>
      <c r="N753">
        <f t="shared" si="90"/>
        <v>0</v>
      </c>
      <c r="O753">
        <f t="shared" si="90"/>
        <v>0</v>
      </c>
      <c r="P753">
        <f t="shared" si="90"/>
        <v>0</v>
      </c>
      <c r="Q753">
        <f t="shared" si="90"/>
        <v>0</v>
      </c>
      <c r="R753">
        <f t="shared" si="90"/>
        <v>0</v>
      </c>
      <c r="S753">
        <f t="shared" si="90"/>
        <v>0</v>
      </c>
      <c r="T753" s="26" t="str">
        <f t="shared" si="88"/>
        <v>California</v>
      </c>
      <c r="U753" s="19" t="str">
        <f t="shared" si="89"/>
        <v>Łoso</v>
      </c>
    </row>
    <row r="754" spans="1:21" x14ac:dyDescent="0.3">
      <c r="A754" s="15" t="s">
        <v>16180</v>
      </c>
      <c r="B754" s="16" t="s">
        <v>15424</v>
      </c>
      <c r="C754" s="17">
        <v>30</v>
      </c>
      <c r="D754">
        <f t="shared" si="92"/>
        <v>0</v>
      </c>
      <c r="E754">
        <f t="shared" si="92"/>
        <v>0</v>
      </c>
      <c r="F754">
        <f t="shared" si="92"/>
        <v>0</v>
      </c>
      <c r="G754">
        <f t="shared" si="92"/>
        <v>0</v>
      </c>
      <c r="H754">
        <f t="shared" si="92"/>
        <v>1</v>
      </c>
      <c r="I754">
        <f t="shared" si="92"/>
        <v>0</v>
      </c>
      <c r="J754" s="21">
        <f t="shared" si="87"/>
        <v>1</v>
      </c>
      <c r="K754">
        <f t="shared" si="91"/>
        <v>1</v>
      </c>
      <c r="L754">
        <f t="shared" si="90"/>
        <v>0</v>
      </c>
      <c r="M754">
        <f t="shared" si="90"/>
        <v>0</v>
      </c>
      <c r="N754">
        <f t="shared" si="90"/>
        <v>0</v>
      </c>
      <c r="O754">
        <f t="shared" si="90"/>
        <v>0</v>
      </c>
      <c r="P754">
        <f t="shared" si="90"/>
        <v>0</v>
      </c>
      <c r="Q754">
        <f t="shared" si="90"/>
        <v>0</v>
      </c>
      <c r="R754">
        <f t="shared" si="90"/>
        <v>0</v>
      </c>
      <c r="S754">
        <f t="shared" si="90"/>
        <v>0</v>
      </c>
      <c r="T754" s="26" t="str">
        <f t="shared" si="88"/>
        <v>California</v>
      </c>
      <c r="U754" s="19" t="str">
        <f t="shared" si="89"/>
        <v>Łoso</v>
      </c>
    </row>
    <row r="755" spans="1:21" x14ac:dyDescent="0.3">
      <c r="A755" s="15" t="s">
        <v>16180</v>
      </c>
      <c r="B755" s="16" t="s">
        <v>15414</v>
      </c>
      <c r="C755" s="17">
        <v>32</v>
      </c>
      <c r="D755">
        <f t="shared" si="92"/>
        <v>0</v>
      </c>
      <c r="E755">
        <f t="shared" si="92"/>
        <v>0</v>
      </c>
      <c r="F755">
        <f t="shared" si="92"/>
        <v>0</v>
      </c>
      <c r="G755">
        <f t="shared" si="92"/>
        <v>0</v>
      </c>
      <c r="H755">
        <f t="shared" si="92"/>
        <v>1</v>
      </c>
      <c r="I755">
        <f t="shared" si="92"/>
        <v>0</v>
      </c>
      <c r="J755" s="21">
        <f t="shared" si="87"/>
        <v>1</v>
      </c>
      <c r="K755">
        <f t="shared" si="91"/>
        <v>1</v>
      </c>
      <c r="L755">
        <f t="shared" si="90"/>
        <v>0</v>
      </c>
      <c r="M755">
        <f t="shared" si="90"/>
        <v>0</v>
      </c>
      <c r="N755">
        <f t="shared" si="90"/>
        <v>0</v>
      </c>
      <c r="O755">
        <f t="shared" si="90"/>
        <v>0</v>
      </c>
      <c r="P755">
        <f t="shared" si="90"/>
        <v>0</v>
      </c>
      <c r="Q755">
        <f t="shared" si="90"/>
        <v>0</v>
      </c>
      <c r="R755">
        <f t="shared" ref="L755:S787" si="93">IF(IFERROR(SEARCH(R$1,$B755),0)&gt;0,1,0)</f>
        <v>0</v>
      </c>
      <c r="S755">
        <f t="shared" si="93"/>
        <v>0</v>
      </c>
      <c r="T755" s="26" t="str">
        <f t="shared" si="88"/>
        <v>California</v>
      </c>
      <c r="U755" s="19" t="str">
        <f t="shared" si="89"/>
        <v>Łoso</v>
      </c>
    </row>
    <row r="756" spans="1:21" x14ac:dyDescent="0.3">
      <c r="A756" s="15" t="s">
        <v>16180</v>
      </c>
      <c r="B756" s="16" t="s">
        <v>2517</v>
      </c>
      <c r="C756" s="17">
        <v>32</v>
      </c>
      <c r="D756">
        <f t="shared" si="92"/>
        <v>0</v>
      </c>
      <c r="E756">
        <f t="shared" si="92"/>
        <v>0</v>
      </c>
      <c r="F756">
        <f t="shared" si="92"/>
        <v>0</v>
      </c>
      <c r="G756">
        <f t="shared" si="92"/>
        <v>0</v>
      </c>
      <c r="H756">
        <f t="shared" si="92"/>
        <v>1</v>
      </c>
      <c r="I756">
        <f t="shared" si="92"/>
        <v>0</v>
      </c>
      <c r="J756" s="21">
        <f t="shared" si="87"/>
        <v>1</v>
      </c>
      <c r="K756">
        <f t="shared" si="91"/>
        <v>0</v>
      </c>
      <c r="L756">
        <f t="shared" si="93"/>
        <v>0</v>
      </c>
      <c r="M756">
        <f t="shared" si="93"/>
        <v>0</v>
      </c>
      <c r="N756">
        <f t="shared" si="93"/>
        <v>0</v>
      </c>
      <c r="O756">
        <f t="shared" si="93"/>
        <v>0</v>
      </c>
      <c r="P756">
        <f t="shared" si="93"/>
        <v>0</v>
      </c>
      <c r="Q756">
        <f t="shared" si="93"/>
        <v>0</v>
      </c>
      <c r="R756">
        <f t="shared" si="93"/>
        <v>0</v>
      </c>
      <c r="S756">
        <f t="shared" si="93"/>
        <v>0</v>
      </c>
      <c r="T756" s="26" t="str">
        <f t="shared" si="88"/>
        <v>California</v>
      </c>
      <c r="U756" s="19" t="str">
        <f t="shared" si="89"/>
        <v/>
      </c>
    </row>
    <row r="757" spans="1:21" x14ac:dyDescent="0.3">
      <c r="A757" s="15" t="s">
        <v>16180</v>
      </c>
      <c r="B757" s="16" t="s">
        <v>15413</v>
      </c>
      <c r="C757" s="17">
        <v>34</v>
      </c>
      <c r="D757">
        <f t="shared" si="92"/>
        <v>0</v>
      </c>
      <c r="E757">
        <f t="shared" si="92"/>
        <v>0</v>
      </c>
      <c r="F757">
        <f t="shared" si="92"/>
        <v>0</v>
      </c>
      <c r="G757">
        <f t="shared" si="92"/>
        <v>0</v>
      </c>
      <c r="H757">
        <f t="shared" si="92"/>
        <v>1</v>
      </c>
      <c r="I757">
        <f t="shared" si="92"/>
        <v>0</v>
      </c>
      <c r="J757" s="21">
        <f t="shared" si="87"/>
        <v>1</v>
      </c>
      <c r="K757">
        <f t="shared" si="91"/>
        <v>0</v>
      </c>
      <c r="L757">
        <f t="shared" si="93"/>
        <v>1</v>
      </c>
      <c r="M757">
        <f t="shared" si="93"/>
        <v>0</v>
      </c>
      <c r="N757">
        <f t="shared" si="93"/>
        <v>0</v>
      </c>
      <c r="O757">
        <f t="shared" si="93"/>
        <v>0</v>
      </c>
      <c r="P757">
        <f t="shared" si="93"/>
        <v>0</v>
      </c>
      <c r="Q757">
        <f t="shared" si="93"/>
        <v>0</v>
      </c>
      <c r="R757">
        <f t="shared" si="93"/>
        <v>0</v>
      </c>
      <c r="S757">
        <f t="shared" si="93"/>
        <v>0</v>
      </c>
      <c r="T757" s="26" t="str">
        <f t="shared" si="88"/>
        <v>California</v>
      </c>
      <c r="U757" s="19" t="str">
        <f t="shared" si="89"/>
        <v>Tuńczyk</v>
      </c>
    </row>
    <row r="758" spans="1:21" x14ac:dyDescent="0.3">
      <c r="A758" s="15" t="s">
        <v>16180</v>
      </c>
      <c r="B758" s="16" t="s">
        <v>15445</v>
      </c>
      <c r="C758" s="17">
        <v>25</v>
      </c>
      <c r="D758">
        <f t="shared" si="92"/>
        <v>0</v>
      </c>
      <c r="E758">
        <f t="shared" si="92"/>
        <v>0</v>
      </c>
      <c r="F758">
        <f t="shared" si="92"/>
        <v>0</v>
      </c>
      <c r="G758">
        <f t="shared" si="92"/>
        <v>1</v>
      </c>
      <c r="H758">
        <f t="shared" si="92"/>
        <v>0</v>
      </c>
      <c r="I758">
        <f t="shared" si="92"/>
        <v>0</v>
      </c>
      <c r="J758" s="21">
        <f t="shared" si="87"/>
        <v>1</v>
      </c>
      <c r="K758">
        <f t="shared" si="91"/>
        <v>1</v>
      </c>
      <c r="L758">
        <f t="shared" si="93"/>
        <v>0</v>
      </c>
      <c r="M758">
        <f t="shared" si="93"/>
        <v>0</v>
      </c>
      <c r="N758">
        <f t="shared" si="93"/>
        <v>0</v>
      </c>
      <c r="O758">
        <f t="shared" si="93"/>
        <v>0</v>
      </c>
      <c r="P758">
        <f t="shared" si="93"/>
        <v>0</v>
      </c>
      <c r="Q758">
        <f t="shared" si="93"/>
        <v>0</v>
      </c>
      <c r="R758">
        <f t="shared" si="93"/>
        <v>0</v>
      </c>
      <c r="S758">
        <f t="shared" si="93"/>
        <v>0</v>
      </c>
      <c r="T758" s="26" t="str">
        <f t="shared" si="88"/>
        <v>Philadelphia</v>
      </c>
      <c r="U758" s="19" t="str">
        <f t="shared" si="89"/>
        <v>Łoso</v>
      </c>
    </row>
    <row r="759" spans="1:21" x14ac:dyDescent="0.3">
      <c r="A759" s="15" t="s">
        <v>16180</v>
      </c>
      <c r="B759" s="16" t="s">
        <v>15463</v>
      </c>
      <c r="C759" s="17">
        <v>38</v>
      </c>
      <c r="D759">
        <f t="shared" si="92"/>
        <v>1</v>
      </c>
      <c r="E759">
        <f t="shared" si="92"/>
        <v>0</v>
      </c>
      <c r="F759">
        <f t="shared" si="92"/>
        <v>0</v>
      </c>
      <c r="G759">
        <f t="shared" si="92"/>
        <v>0</v>
      </c>
      <c r="H759">
        <f t="shared" si="92"/>
        <v>0</v>
      </c>
      <c r="I759">
        <f t="shared" si="92"/>
        <v>0</v>
      </c>
      <c r="J759" s="21">
        <f t="shared" si="87"/>
        <v>1</v>
      </c>
      <c r="K759">
        <f t="shared" si="91"/>
        <v>1</v>
      </c>
      <c r="L759">
        <f t="shared" si="93"/>
        <v>0</v>
      </c>
      <c r="M759">
        <f t="shared" si="93"/>
        <v>0</v>
      </c>
      <c r="N759">
        <f t="shared" si="93"/>
        <v>0</v>
      </c>
      <c r="O759">
        <f t="shared" si="93"/>
        <v>0</v>
      </c>
      <c r="P759">
        <f t="shared" si="93"/>
        <v>0</v>
      </c>
      <c r="Q759">
        <f t="shared" si="93"/>
        <v>0</v>
      </c>
      <c r="R759">
        <f t="shared" si="93"/>
        <v>0</v>
      </c>
      <c r="S759">
        <f t="shared" si="93"/>
        <v>0</v>
      </c>
      <c r="T759" s="26" t="str">
        <f t="shared" si="88"/>
        <v>Sashimi</v>
      </c>
      <c r="U759" s="19" t="str">
        <f t="shared" si="89"/>
        <v>Łoso</v>
      </c>
    </row>
    <row r="760" spans="1:21" x14ac:dyDescent="0.3">
      <c r="A760" s="15" t="s">
        <v>16180</v>
      </c>
      <c r="B760" s="16" t="s">
        <v>15459</v>
      </c>
      <c r="C760" s="17">
        <v>45</v>
      </c>
      <c r="D760">
        <f t="shared" si="92"/>
        <v>1</v>
      </c>
      <c r="E760">
        <f t="shared" si="92"/>
        <v>0</v>
      </c>
      <c r="F760">
        <f t="shared" si="92"/>
        <v>0</v>
      </c>
      <c r="G760">
        <f t="shared" si="92"/>
        <v>0</v>
      </c>
      <c r="H760">
        <f t="shared" si="92"/>
        <v>0</v>
      </c>
      <c r="I760">
        <f t="shared" si="92"/>
        <v>0</v>
      </c>
      <c r="J760" s="21">
        <f t="shared" si="87"/>
        <v>1</v>
      </c>
      <c r="K760">
        <f t="shared" si="91"/>
        <v>0</v>
      </c>
      <c r="L760">
        <f t="shared" si="93"/>
        <v>0</v>
      </c>
      <c r="M760">
        <f t="shared" si="93"/>
        <v>0</v>
      </c>
      <c r="N760">
        <f t="shared" si="93"/>
        <v>0</v>
      </c>
      <c r="O760">
        <f t="shared" si="93"/>
        <v>0</v>
      </c>
      <c r="P760">
        <f t="shared" si="93"/>
        <v>0</v>
      </c>
      <c r="Q760">
        <f t="shared" si="93"/>
        <v>0</v>
      </c>
      <c r="R760">
        <f t="shared" si="93"/>
        <v>0</v>
      </c>
      <c r="S760">
        <f t="shared" si="93"/>
        <v>0</v>
      </c>
      <c r="T760" s="26" t="str">
        <f t="shared" si="88"/>
        <v>Sashimi</v>
      </c>
      <c r="U760" s="19" t="str">
        <f t="shared" si="89"/>
        <v/>
      </c>
    </row>
    <row r="761" spans="1:21" x14ac:dyDescent="0.3">
      <c r="A761" s="15" t="s">
        <v>16180</v>
      </c>
      <c r="B761" s="16" t="s">
        <v>15462</v>
      </c>
      <c r="C761" s="17">
        <v>42</v>
      </c>
      <c r="D761">
        <f t="shared" si="92"/>
        <v>1</v>
      </c>
      <c r="E761">
        <f t="shared" si="92"/>
        <v>0</v>
      </c>
      <c r="F761">
        <f t="shared" si="92"/>
        <v>0</v>
      </c>
      <c r="G761">
        <f t="shared" si="92"/>
        <v>0</v>
      </c>
      <c r="H761">
        <f t="shared" si="92"/>
        <v>0</v>
      </c>
      <c r="I761">
        <f t="shared" si="92"/>
        <v>0</v>
      </c>
      <c r="J761" s="21">
        <f t="shared" si="87"/>
        <v>1</v>
      </c>
      <c r="K761">
        <f t="shared" si="91"/>
        <v>0</v>
      </c>
      <c r="L761">
        <f t="shared" si="93"/>
        <v>1</v>
      </c>
      <c r="M761">
        <f t="shared" si="93"/>
        <v>0</v>
      </c>
      <c r="N761">
        <f t="shared" si="93"/>
        <v>0</v>
      </c>
      <c r="O761">
        <f t="shared" si="93"/>
        <v>0</v>
      </c>
      <c r="P761">
        <f t="shared" si="93"/>
        <v>0</v>
      </c>
      <c r="Q761">
        <f t="shared" si="93"/>
        <v>0</v>
      </c>
      <c r="R761">
        <f t="shared" si="93"/>
        <v>0</v>
      </c>
      <c r="S761">
        <f t="shared" si="93"/>
        <v>0</v>
      </c>
      <c r="T761" s="26" t="str">
        <f t="shared" si="88"/>
        <v>Sashimi</v>
      </c>
      <c r="U761" s="19" t="str">
        <f t="shared" si="89"/>
        <v>Tuńczyk</v>
      </c>
    </row>
    <row r="762" spans="1:21" x14ac:dyDescent="0.3">
      <c r="A762" s="15" t="s">
        <v>16180</v>
      </c>
      <c r="B762" s="16" t="s">
        <v>765</v>
      </c>
      <c r="C762" s="17">
        <v>25</v>
      </c>
      <c r="D762">
        <f t="shared" si="92"/>
        <v>0</v>
      </c>
      <c r="E762">
        <f t="shared" si="92"/>
        <v>0</v>
      </c>
      <c r="F762">
        <f t="shared" si="92"/>
        <v>0</v>
      </c>
      <c r="G762">
        <f t="shared" si="92"/>
        <v>0</v>
      </c>
      <c r="H762">
        <f t="shared" si="92"/>
        <v>0</v>
      </c>
      <c r="I762">
        <f t="shared" si="92"/>
        <v>1</v>
      </c>
      <c r="J762" s="21">
        <f t="shared" si="87"/>
        <v>1</v>
      </c>
      <c r="K762">
        <f t="shared" si="91"/>
        <v>0</v>
      </c>
      <c r="L762">
        <f t="shared" si="93"/>
        <v>0</v>
      </c>
      <c r="M762">
        <f t="shared" si="93"/>
        <v>0</v>
      </c>
      <c r="N762">
        <f t="shared" si="93"/>
        <v>1</v>
      </c>
      <c r="O762">
        <f t="shared" si="93"/>
        <v>0</v>
      </c>
      <c r="P762">
        <f t="shared" si="93"/>
        <v>0</v>
      </c>
      <c r="Q762">
        <f t="shared" si="93"/>
        <v>0</v>
      </c>
      <c r="R762">
        <f t="shared" si="93"/>
        <v>0</v>
      </c>
      <c r="S762">
        <f t="shared" si="93"/>
        <v>0</v>
      </c>
      <c r="T762" s="26" t="str">
        <f t="shared" si="88"/>
        <v>Futomak</v>
      </c>
      <c r="U762" s="19" t="str">
        <f t="shared" si="89"/>
        <v>Krewetk</v>
      </c>
    </row>
    <row r="763" spans="1:21" x14ac:dyDescent="0.3">
      <c r="A763" s="15" t="s">
        <v>16180</v>
      </c>
      <c r="B763" s="16" t="s">
        <v>635</v>
      </c>
      <c r="C763" s="17">
        <v>10</v>
      </c>
      <c r="D763">
        <f t="shared" si="92"/>
        <v>0</v>
      </c>
      <c r="E763">
        <f t="shared" si="92"/>
        <v>0</v>
      </c>
      <c r="F763">
        <f t="shared" si="92"/>
        <v>1</v>
      </c>
      <c r="G763">
        <f t="shared" si="92"/>
        <v>0</v>
      </c>
      <c r="H763">
        <f t="shared" si="92"/>
        <v>0</v>
      </c>
      <c r="I763">
        <f t="shared" si="92"/>
        <v>0</v>
      </c>
      <c r="J763" s="21">
        <f t="shared" si="87"/>
        <v>1</v>
      </c>
      <c r="K763">
        <f t="shared" si="91"/>
        <v>0</v>
      </c>
      <c r="L763">
        <f t="shared" si="93"/>
        <v>0</v>
      </c>
      <c r="M763">
        <f t="shared" si="93"/>
        <v>0</v>
      </c>
      <c r="N763">
        <f t="shared" si="93"/>
        <v>0</v>
      </c>
      <c r="O763">
        <f t="shared" si="93"/>
        <v>1</v>
      </c>
      <c r="P763">
        <f t="shared" si="93"/>
        <v>0</v>
      </c>
      <c r="Q763">
        <f t="shared" si="93"/>
        <v>0</v>
      </c>
      <c r="R763">
        <f t="shared" si="93"/>
        <v>0</v>
      </c>
      <c r="S763">
        <f t="shared" si="93"/>
        <v>0</v>
      </c>
      <c r="T763" s="26" t="str">
        <f t="shared" si="88"/>
        <v>Hosomak</v>
      </c>
      <c r="U763" s="19" t="str">
        <f t="shared" si="89"/>
        <v>Awokado</v>
      </c>
    </row>
    <row r="764" spans="1:21" x14ac:dyDescent="0.3">
      <c r="A764" s="15" t="s">
        <v>16180</v>
      </c>
      <c r="B764" s="16" t="s">
        <v>634</v>
      </c>
      <c r="C764" s="17">
        <v>10</v>
      </c>
      <c r="D764">
        <f t="shared" si="92"/>
        <v>0</v>
      </c>
      <c r="E764">
        <f t="shared" si="92"/>
        <v>0</v>
      </c>
      <c r="F764">
        <f t="shared" si="92"/>
        <v>1</v>
      </c>
      <c r="G764">
        <f t="shared" si="92"/>
        <v>0</v>
      </c>
      <c r="H764">
        <f t="shared" si="92"/>
        <v>0</v>
      </c>
      <c r="I764">
        <f t="shared" si="92"/>
        <v>0</v>
      </c>
      <c r="J764" s="21">
        <f t="shared" si="87"/>
        <v>1</v>
      </c>
      <c r="K764">
        <f t="shared" si="91"/>
        <v>0</v>
      </c>
      <c r="L764">
        <f t="shared" si="93"/>
        <v>0</v>
      </c>
      <c r="M764">
        <f t="shared" si="93"/>
        <v>0</v>
      </c>
      <c r="N764">
        <f t="shared" si="93"/>
        <v>0</v>
      </c>
      <c r="O764">
        <f t="shared" si="93"/>
        <v>0</v>
      </c>
      <c r="P764">
        <f t="shared" si="93"/>
        <v>0</v>
      </c>
      <c r="Q764">
        <f t="shared" si="93"/>
        <v>0</v>
      </c>
      <c r="R764">
        <f t="shared" si="93"/>
        <v>0</v>
      </c>
      <c r="S764">
        <f t="shared" si="93"/>
        <v>0</v>
      </c>
      <c r="T764" s="26" t="str">
        <f t="shared" si="88"/>
        <v>Hosomak</v>
      </c>
      <c r="U764" s="19" t="str">
        <f t="shared" si="89"/>
        <v/>
      </c>
    </row>
    <row r="765" spans="1:21" x14ac:dyDescent="0.3">
      <c r="A765" s="15" t="s">
        <v>16180</v>
      </c>
      <c r="B765" s="16" t="s">
        <v>3357</v>
      </c>
      <c r="C765" s="17">
        <v>14</v>
      </c>
      <c r="D765">
        <f t="shared" si="92"/>
        <v>0</v>
      </c>
      <c r="E765">
        <f t="shared" si="92"/>
        <v>0</v>
      </c>
      <c r="F765">
        <f t="shared" si="92"/>
        <v>1</v>
      </c>
      <c r="G765">
        <f t="shared" si="92"/>
        <v>0</v>
      </c>
      <c r="H765">
        <f t="shared" si="92"/>
        <v>0</v>
      </c>
      <c r="I765">
        <f t="shared" si="92"/>
        <v>0</v>
      </c>
      <c r="J765" s="21">
        <f t="shared" si="87"/>
        <v>1</v>
      </c>
      <c r="K765">
        <f t="shared" si="91"/>
        <v>0</v>
      </c>
      <c r="L765">
        <f t="shared" si="93"/>
        <v>0</v>
      </c>
      <c r="M765">
        <f t="shared" si="93"/>
        <v>0</v>
      </c>
      <c r="N765">
        <f t="shared" si="93"/>
        <v>1</v>
      </c>
      <c r="O765">
        <f t="shared" si="93"/>
        <v>0</v>
      </c>
      <c r="P765">
        <f t="shared" si="93"/>
        <v>0</v>
      </c>
      <c r="Q765">
        <f t="shared" si="93"/>
        <v>0</v>
      </c>
      <c r="R765">
        <f t="shared" si="93"/>
        <v>0</v>
      </c>
      <c r="S765">
        <f t="shared" si="93"/>
        <v>0</v>
      </c>
      <c r="T765" s="26" t="str">
        <f t="shared" si="88"/>
        <v>Hosomak</v>
      </c>
      <c r="U765" s="19" t="str">
        <f t="shared" si="89"/>
        <v>Krewetk</v>
      </c>
    </row>
    <row r="766" spans="1:21" x14ac:dyDescent="0.3">
      <c r="A766" s="15" t="s">
        <v>16180</v>
      </c>
      <c r="B766" s="16" t="s">
        <v>6445</v>
      </c>
      <c r="C766" s="17">
        <v>14</v>
      </c>
      <c r="D766">
        <f t="shared" si="92"/>
        <v>0</v>
      </c>
      <c r="E766">
        <f t="shared" si="92"/>
        <v>0</v>
      </c>
      <c r="F766">
        <f t="shared" si="92"/>
        <v>1</v>
      </c>
      <c r="G766">
        <f t="shared" si="92"/>
        <v>0</v>
      </c>
      <c r="H766">
        <f t="shared" si="92"/>
        <v>0</v>
      </c>
      <c r="I766">
        <f t="shared" si="92"/>
        <v>0</v>
      </c>
      <c r="J766" s="21">
        <f t="shared" si="87"/>
        <v>1</v>
      </c>
      <c r="K766">
        <f t="shared" si="91"/>
        <v>0</v>
      </c>
      <c r="L766">
        <f t="shared" si="93"/>
        <v>0</v>
      </c>
      <c r="M766">
        <f t="shared" si="93"/>
        <v>0</v>
      </c>
      <c r="N766">
        <f t="shared" si="93"/>
        <v>1</v>
      </c>
      <c r="O766">
        <f t="shared" si="93"/>
        <v>0</v>
      </c>
      <c r="P766">
        <f t="shared" si="93"/>
        <v>0</v>
      </c>
      <c r="Q766">
        <f t="shared" si="93"/>
        <v>0</v>
      </c>
      <c r="R766">
        <f t="shared" si="93"/>
        <v>0</v>
      </c>
      <c r="S766">
        <f t="shared" si="93"/>
        <v>0</v>
      </c>
      <c r="T766" s="26" t="str">
        <f t="shared" si="88"/>
        <v>Hosomak</v>
      </c>
      <c r="U766" s="19" t="str">
        <f t="shared" si="89"/>
        <v>Krewetk</v>
      </c>
    </row>
    <row r="767" spans="1:21" x14ac:dyDescent="0.3">
      <c r="A767" s="15" t="s">
        <v>16180</v>
      </c>
      <c r="B767" s="16" t="s">
        <v>15479</v>
      </c>
      <c r="C767" s="17">
        <v>16</v>
      </c>
      <c r="D767">
        <f t="shared" si="92"/>
        <v>0</v>
      </c>
      <c r="E767">
        <f t="shared" si="92"/>
        <v>0</v>
      </c>
      <c r="F767">
        <f t="shared" si="92"/>
        <v>1</v>
      </c>
      <c r="G767">
        <f t="shared" si="92"/>
        <v>0</v>
      </c>
      <c r="H767">
        <f t="shared" si="92"/>
        <v>0</v>
      </c>
      <c r="I767">
        <f t="shared" si="92"/>
        <v>0</v>
      </c>
      <c r="J767" s="21">
        <f t="shared" si="87"/>
        <v>1</v>
      </c>
      <c r="K767">
        <f t="shared" si="91"/>
        <v>1</v>
      </c>
      <c r="L767">
        <f t="shared" si="93"/>
        <v>0</v>
      </c>
      <c r="M767">
        <f t="shared" si="93"/>
        <v>0</v>
      </c>
      <c r="N767">
        <f t="shared" si="93"/>
        <v>0</v>
      </c>
      <c r="O767">
        <f t="shared" si="93"/>
        <v>0</v>
      </c>
      <c r="P767">
        <f t="shared" si="93"/>
        <v>0</v>
      </c>
      <c r="Q767">
        <f t="shared" si="93"/>
        <v>0</v>
      </c>
      <c r="R767">
        <f t="shared" si="93"/>
        <v>0</v>
      </c>
      <c r="S767">
        <f t="shared" si="93"/>
        <v>0</v>
      </c>
      <c r="T767" s="26" t="str">
        <f t="shared" si="88"/>
        <v>Hosomak</v>
      </c>
      <c r="U767" s="19" t="str">
        <f t="shared" si="89"/>
        <v>Łoso</v>
      </c>
    </row>
    <row r="768" spans="1:21" x14ac:dyDescent="0.3">
      <c r="A768" s="15" t="s">
        <v>16180</v>
      </c>
      <c r="B768" s="16" t="s">
        <v>3356</v>
      </c>
      <c r="C768" s="17">
        <v>14</v>
      </c>
      <c r="D768">
        <f t="shared" si="92"/>
        <v>0</v>
      </c>
      <c r="E768">
        <f t="shared" si="92"/>
        <v>0</v>
      </c>
      <c r="F768">
        <f t="shared" si="92"/>
        <v>1</v>
      </c>
      <c r="G768">
        <f t="shared" si="92"/>
        <v>0</v>
      </c>
      <c r="H768">
        <f t="shared" si="92"/>
        <v>0</v>
      </c>
      <c r="I768">
        <f t="shared" si="92"/>
        <v>0</v>
      </c>
      <c r="J768" s="21">
        <f t="shared" si="87"/>
        <v>1</v>
      </c>
      <c r="K768">
        <f t="shared" si="91"/>
        <v>1</v>
      </c>
      <c r="L768">
        <f t="shared" si="93"/>
        <v>0</v>
      </c>
      <c r="M768">
        <f t="shared" si="93"/>
        <v>0</v>
      </c>
      <c r="N768">
        <f t="shared" si="93"/>
        <v>0</v>
      </c>
      <c r="O768">
        <f t="shared" si="93"/>
        <v>0</v>
      </c>
      <c r="P768">
        <f t="shared" si="93"/>
        <v>0</v>
      </c>
      <c r="Q768">
        <f t="shared" si="93"/>
        <v>0</v>
      </c>
      <c r="R768">
        <f t="shared" si="93"/>
        <v>0</v>
      </c>
      <c r="S768">
        <f t="shared" si="93"/>
        <v>0</v>
      </c>
      <c r="T768" s="26" t="str">
        <f t="shared" si="88"/>
        <v>Hosomak</v>
      </c>
      <c r="U768" s="19" t="str">
        <f t="shared" si="89"/>
        <v>Łoso</v>
      </c>
    </row>
    <row r="769" spans="1:21" x14ac:dyDescent="0.3">
      <c r="A769" s="15" t="s">
        <v>16180</v>
      </c>
      <c r="B769" s="16" t="s">
        <v>15478</v>
      </c>
      <c r="C769" s="17">
        <v>14</v>
      </c>
      <c r="D769">
        <f t="shared" si="92"/>
        <v>0</v>
      </c>
      <c r="E769">
        <f t="shared" si="92"/>
        <v>0</v>
      </c>
      <c r="F769">
        <f t="shared" si="92"/>
        <v>1</v>
      </c>
      <c r="G769">
        <f t="shared" si="92"/>
        <v>0</v>
      </c>
      <c r="H769">
        <f t="shared" si="92"/>
        <v>0</v>
      </c>
      <c r="I769">
        <f t="shared" si="92"/>
        <v>0</v>
      </c>
      <c r="J769" s="21">
        <f t="shared" ref="J769:J832" si="94">SUM(D769:I769)</f>
        <v>1</v>
      </c>
      <c r="K769">
        <f t="shared" si="91"/>
        <v>1</v>
      </c>
      <c r="L769">
        <f t="shared" si="93"/>
        <v>0</v>
      </c>
      <c r="M769">
        <f t="shared" si="93"/>
        <v>0</v>
      </c>
      <c r="N769">
        <f t="shared" si="93"/>
        <v>0</v>
      </c>
      <c r="O769">
        <f t="shared" si="93"/>
        <v>0</v>
      </c>
      <c r="P769">
        <f t="shared" si="93"/>
        <v>0</v>
      </c>
      <c r="Q769">
        <f t="shared" si="93"/>
        <v>0</v>
      </c>
      <c r="R769">
        <f t="shared" si="93"/>
        <v>0</v>
      </c>
      <c r="S769">
        <f t="shared" si="93"/>
        <v>0</v>
      </c>
      <c r="T769" s="26" t="str">
        <f t="shared" si="88"/>
        <v>Hosomak</v>
      </c>
      <c r="U769" s="19" t="str">
        <f t="shared" si="89"/>
        <v>Łoso</v>
      </c>
    </row>
    <row r="770" spans="1:21" x14ac:dyDescent="0.3">
      <c r="A770" s="15" t="s">
        <v>16180</v>
      </c>
      <c r="B770" s="16" t="s">
        <v>633</v>
      </c>
      <c r="C770" s="17">
        <v>10</v>
      </c>
      <c r="D770">
        <f t="shared" si="92"/>
        <v>0</v>
      </c>
      <c r="E770">
        <f t="shared" si="92"/>
        <v>0</v>
      </c>
      <c r="F770">
        <f t="shared" si="92"/>
        <v>1</v>
      </c>
      <c r="G770">
        <f t="shared" si="92"/>
        <v>0</v>
      </c>
      <c r="H770">
        <f t="shared" si="92"/>
        <v>0</v>
      </c>
      <c r="I770">
        <f t="shared" si="92"/>
        <v>0</v>
      </c>
      <c r="J770" s="21">
        <f t="shared" si="94"/>
        <v>1</v>
      </c>
      <c r="K770">
        <f t="shared" si="91"/>
        <v>0</v>
      </c>
      <c r="L770">
        <f t="shared" si="93"/>
        <v>0</v>
      </c>
      <c r="M770">
        <f t="shared" si="93"/>
        <v>0</v>
      </c>
      <c r="N770">
        <f t="shared" si="93"/>
        <v>0</v>
      </c>
      <c r="O770">
        <f t="shared" si="93"/>
        <v>0</v>
      </c>
      <c r="P770">
        <f t="shared" si="93"/>
        <v>1</v>
      </c>
      <c r="Q770">
        <f t="shared" si="93"/>
        <v>0</v>
      </c>
      <c r="R770">
        <f t="shared" si="93"/>
        <v>0</v>
      </c>
      <c r="S770">
        <f t="shared" si="93"/>
        <v>0</v>
      </c>
      <c r="T770" s="26" t="str">
        <f t="shared" ref="T770:T833" si="95">INDEX(D$1:I$3732,1,SEARCH("1",CONCATENATE(D770,E770,F770,G770,H770,I770)))</f>
        <v>Hosomak</v>
      </c>
      <c r="U770" s="19" t="str">
        <f t="shared" ref="U770:U833" si="96">IFERROR(INDEX(K$1:S$3732,1,SEARCH("1",CONCATENATE(K770,L770,M770,N770,O770,P770,Q770,R770,S770))),"")</f>
        <v>Ogórek</v>
      </c>
    </row>
    <row r="771" spans="1:21" x14ac:dyDescent="0.3">
      <c r="A771" s="15" t="s">
        <v>16180</v>
      </c>
      <c r="B771" s="16" t="s">
        <v>712</v>
      </c>
      <c r="C771" s="17">
        <v>10</v>
      </c>
      <c r="D771">
        <f t="shared" si="92"/>
        <v>0</v>
      </c>
      <c r="E771">
        <f t="shared" si="92"/>
        <v>0</v>
      </c>
      <c r="F771">
        <f t="shared" si="92"/>
        <v>1</v>
      </c>
      <c r="G771">
        <f t="shared" si="92"/>
        <v>0</v>
      </c>
      <c r="H771">
        <f t="shared" si="92"/>
        <v>0</v>
      </c>
      <c r="I771">
        <f t="shared" si="92"/>
        <v>0</v>
      </c>
      <c r="J771" s="21">
        <f t="shared" si="94"/>
        <v>1</v>
      </c>
      <c r="K771">
        <f t="shared" si="91"/>
        <v>0</v>
      </c>
      <c r="L771">
        <f t="shared" si="93"/>
        <v>0</v>
      </c>
      <c r="M771">
        <f t="shared" si="93"/>
        <v>0</v>
      </c>
      <c r="N771">
        <f t="shared" si="93"/>
        <v>0</v>
      </c>
      <c r="O771">
        <f t="shared" si="93"/>
        <v>0</v>
      </c>
      <c r="P771">
        <f t="shared" si="93"/>
        <v>0</v>
      </c>
      <c r="Q771">
        <f t="shared" si="93"/>
        <v>0</v>
      </c>
      <c r="R771">
        <f t="shared" si="93"/>
        <v>0</v>
      </c>
      <c r="S771">
        <f t="shared" si="93"/>
        <v>0</v>
      </c>
      <c r="T771" s="26" t="str">
        <f t="shared" si="95"/>
        <v>Hosomak</v>
      </c>
      <c r="U771" s="19" t="str">
        <f t="shared" si="96"/>
        <v/>
      </c>
    </row>
    <row r="772" spans="1:21" x14ac:dyDescent="0.3">
      <c r="A772" s="15" t="s">
        <v>16180</v>
      </c>
      <c r="B772" s="16" t="s">
        <v>6441</v>
      </c>
      <c r="C772" s="17">
        <v>10</v>
      </c>
      <c r="D772">
        <f t="shared" si="92"/>
        <v>0</v>
      </c>
      <c r="E772">
        <f t="shared" si="92"/>
        <v>0</v>
      </c>
      <c r="F772">
        <f t="shared" si="92"/>
        <v>1</v>
      </c>
      <c r="G772">
        <f t="shared" si="92"/>
        <v>0</v>
      </c>
      <c r="H772">
        <f t="shared" si="92"/>
        <v>0</v>
      </c>
      <c r="I772">
        <f t="shared" si="92"/>
        <v>0</v>
      </c>
      <c r="J772" s="21">
        <f t="shared" si="94"/>
        <v>1</v>
      </c>
      <c r="K772">
        <f t="shared" si="91"/>
        <v>0</v>
      </c>
      <c r="L772">
        <f t="shared" si="93"/>
        <v>0</v>
      </c>
      <c r="M772">
        <f t="shared" si="93"/>
        <v>0</v>
      </c>
      <c r="N772">
        <f t="shared" si="93"/>
        <v>0</v>
      </c>
      <c r="O772">
        <f t="shared" si="93"/>
        <v>0</v>
      </c>
      <c r="P772">
        <f t="shared" si="93"/>
        <v>0</v>
      </c>
      <c r="Q772">
        <f t="shared" si="93"/>
        <v>1</v>
      </c>
      <c r="R772">
        <f t="shared" si="93"/>
        <v>0</v>
      </c>
      <c r="S772">
        <f t="shared" si="93"/>
        <v>0</v>
      </c>
      <c r="T772" s="26" t="str">
        <f t="shared" si="95"/>
        <v>Hosomak</v>
      </c>
      <c r="U772" s="19" t="str">
        <f t="shared" si="96"/>
        <v>Surimi</v>
      </c>
    </row>
    <row r="773" spans="1:21" x14ac:dyDescent="0.3">
      <c r="A773" s="15" t="s">
        <v>16180</v>
      </c>
      <c r="B773" s="16" t="s">
        <v>638</v>
      </c>
      <c r="C773" s="17">
        <v>16</v>
      </c>
      <c r="D773">
        <f t="shared" si="92"/>
        <v>0</v>
      </c>
      <c r="E773">
        <f t="shared" si="92"/>
        <v>0</v>
      </c>
      <c r="F773">
        <f t="shared" si="92"/>
        <v>1</v>
      </c>
      <c r="G773">
        <f t="shared" si="92"/>
        <v>0</v>
      </c>
      <c r="H773">
        <f t="shared" si="92"/>
        <v>0</v>
      </c>
      <c r="I773">
        <f t="shared" si="92"/>
        <v>0</v>
      </c>
      <c r="J773" s="21">
        <f t="shared" si="94"/>
        <v>1</v>
      </c>
      <c r="K773">
        <f t="shared" si="91"/>
        <v>0</v>
      </c>
      <c r="L773">
        <f t="shared" si="93"/>
        <v>1</v>
      </c>
      <c r="M773">
        <f t="shared" si="93"/>
        <v>0</v>
      </c>
      <c r="N773">
        <f t="shared" si="93"/>
        <v>0</v>
      </c>
      <c r="O773">
        <f t="shared" si="93"/>
        <v>0</v>
      </c>
      <c r="P773">
        <f t="shared" si="93"/>
        <v>0</v>
      </c>
      <c r="Q773">
        <f t="shared" si="93"/>
        <v>0</v>
      </c>
      <c r="R773">
        <f t="shared" si="93"/>
        <v>0</v>
      </c>
      <c r="S773">
        <f t="shared" si="93"/>
        <v>0</v>
      </c>
      <c r="T773" s="26" t="str">
        <f t="shared" si="95"/>
        <v>Hosomak</v>
      </c>
      <c r="U773" s="19" t="str">
        <f t="shared" si="96"/>
        <v>Tuńczyk</v>
      </c>
    </row>
    <row r="774" spans="1:21" x14ac:dyDescent="0.3">
      <c r="A774" s="15" t="s">
        <v>16180</v>
      </c>
      <c r="B774" s="16" t="s">
        <v>639</v>
      </c>
      <c r="C774" s="17">
        <v>18</v>
      </c>
      <c r="D774">
        <f t="shared" si="92"/>
        <v>0</v>
      </c>
      <c r="E774">
        <f t="shared" si="92"/>
        <v>0</v>
      </c>
      <c r="F774">
        <f t="shared" si="92"/>
        <v>1</v>
      </c>
      <c r="G774">
        <f t="shared" si="92"/>
        <v>0</v>
      </c>
      <c r="H774">
        <f t="shared" si="92"/>
        <v>0</v>
      </c>
      <c r="I774">
        <f t="shared" si="92"/>
        <v>0</v>
      </c>
      <c r="J774" s="21">
        <f t="shared" si="94"/>
        <v>1</v>
      </c>
      <c r="K774">
        <f t="shared" si="91"/>
        <v>0</v>
      </c>
      <c r="L774">
        <f t="shared" si="93"/>
        <v>0</v>
      </c>
      <c r="M774">
        <f t="shared" si="93"/>
        <v>1</v>
      </c>
      <c r="N774">
        <f t="shared" si="93"/>
        <v>0</v>
      </c>
      <c r="O774">
        <f t="shared" si="93"/>
        <v>0</v>
      </c>
      <c r="P774">
        <f t="shared" si="93"/>
        <v>0</v>
      </c>
      <c r="Q774">
        <f t="shared" si="93"/>
        <v>0</v>
      </c>
      <c r="R774">
        <f t="shared" si="93"/>
        <v>0</v>
      </c>
      <c r="S774">
        <f t="shared" si="93"/>
        <v>0</v>
      </c>
      <c r="T774" s="26" t="str">
        <f t="shared" si="95"/>
        <v>Hosomak</v>
      </c>
      <c r="U774" s="19" t="str">
        <f t="shared" si="96"/>
        <v>Węgorz</v>
      </c>
    </row>
    <row r="775" spans="1:21" x14ac:dyDescent="0.3">
      <c r="A775" s="15" t="s">
        <v>16180</v>
      </c>
      <c r="B775" s="16" t="s">
        <v>588</v>
      </c>
      <c r="C775" s="17">
        <v>10</v>
      </c>
      <c r="D775">
        <f t="shared" si="92"/>
        <v>0</v>
      </c>
      <c r="E775">
        <f t="shared" si="92"/>
        <v>1</v>
      </c>
      <c r="F775">
        <f t="shared" si="92"/>
        <v>0</v>
      </c>
      <c r="G775">
        <f t="shared" si="92"/>
        <v>0</v>
      </c>
      <c r="H775">
        <f t="shared" si="92"/>
        <v>0</v>
      </c>
      <c r="I775">
        <f t="shared" si="92"/>
        <v>0</v>
      </c>
      <c r="J775" s="21">
        <f t="shared" si="94"/>
        <v>1</v>
      </c>
      <c r="K775">
        <f t="shared" si="91"/>
        <v>0</v>
      </c>
      <c r="L775">
        <f t="shared" si="93"/>
        <v>0</v>
      </c>
      <c r="M775">
        <f t="shared" si="93"/>
        <v>0</v>
      </c>
      <c r="N775">
        <f t="shared" si="93"/>
        <v>0</v>
      </c>
      <c r="O775">
        <f t="shared" si="93"/>
        <v>1</v>
      </c>
      <c r="P775">
        <f t="shared" si="93"/>
        <v>0</v>
      </c>
      <c r="Q775">
        <f t="shared" si="93"/>
        <v>0</v>
      </c>
      <c r="R775">
        <f t="shared" si="93"/>
        <v>0</v>
      </c>
      <c r="S775">
        <f t="shared" si="93"/>
        <v>0</v>
      </c>
      <c r="T775" s="26" t="str">
        <f t="shared" si="95"/>
        <v>Nigiri</v>
      </c>
      <c r="U775" s="19" t="str">
        <f t="shared" si="96"/>
        <v>Awokado</v>
      </c>
    </row>
    <row r="776" spans="1:21" x14ac:dyDescent="0.3">
      <c r="A776" s="15" t="s">
        <v>16180</v>
      </c>
      <c r="B776" s="16" t="s">
        <v>585</v>
      </c>
      <c r="C776" s="17">
        <v>14</v>
      </c>
      <c r="D776">
        <f t="shared" si="92"/>
        <v>0</v>
      </c>
      <c r="E776">
        <f t="shared" si="92"/>
        <v>1</v>
      </c>
      <c r="F776">
        <f t="shared" si="92"/>
        <v>0</v>
      </c>
      <c r="G776">
        <f t="shared" si="92"/>
        <v>0</v>
      </c>
      <c r="H776">
        <f t="shared" si="92"/>
        <v>0</v>
      </c>
      <c r="I776">
        <f t="shared" si="92"/>
        <v>0</v>
      </c>
      <c r="J776" s="21">
        <f t="shared" si="94"/>
        <v>1</v>
      </c>
      <c r="K776">
        <f t="shared" si="91"/>
        <v>0</v>
      </c>
      <c r="L776">
        <f t="shared" si="93"/>
        <v>0</v>
      </c>
      <c r="M776">
        <f t="shared" si="93"/>
        <v>0</v>
      </c>
      <c r="N776">
        <f t="shared" si="93"/>
        <v>1</v>
      </c>
      <c r="O776">
        <f t="shared" si="93"/>
        <v>0</v>
      </c>
      <c r="P776">
        <f t="shared" si="93"/>
        <v>0</v>
      </c>
      <c r="Q776">
        <f t="shared" si="93"/>
        <v>0</v>
      </c>
      <c r="R776">
        <f t="shared" si="93"/>
        <v>0</v>
      </c>
      <c r="S776">
        <f t="shared" si="93"/>
        <v>0</v>
      </c>
      <c r="T776" s="26" t="str">
        <f t="shared" si="95"/>
        <v>Nigiri</v>
      </c>
      <c r="U776" s="19" t="str">
        <f t="shared" si="96"/>
        <v>Krewetk</v>
      </c>
    </row>
    <row r="777" spans="1:21" x14ac:dyDescent="0.3">
      <c r="A777" s="15" t="s">
        <v>16180</v>
      </c>
      <c r="B777" s="16" t="s">
        <v>24</v>
      </c>
      <c r="C777" s="17">
        <v>14</v>
      </c>
      <c r="D777">
        <f t="shared" si="92"/>
        <v>0</v>
      </c>
      <c r="E777">
        <f t="shared" si="92"/>
        <v>1</v>
      </c>
      <c r="F777">
        <f t="shared" si="92"/>
        <v>0</v>
      </c>
      <c r="G777">
        <f t="shared" si="92"/>
        <v>0</v>
      </c>
      <c r="H777">
        <f t="shared" si="92"/>
        <v>0</v>
      </c>
      <c r="I777">
        <f t="shared" si="92"/>
        <v>0</v>
      </c>
      <c r="J777" s="21">
        <f t="shared" si="94"/>
        <v>1</v>
      </c>
      <c r="K777">
        <f t="shared" si="91"/>
        <v>1</v>
      </c>
      <c r="L777">
        <f t="shared" si="93"/>
        <v>0</v>
      </c>
      <c r="M777">
        <f t="shared" si="93"/>
        <v>0</v>
      </c>
      <c r="N777">
        <f t="shared" si="93"/>
        <v>0</v>
      </c>
      <c r="O777">
        <f t="shared" si="93"/>
        <v>0</v>
      </c>
      <c r="P777">
        <f t="shared" si="93"/>
        <v>0</v>
      </c>
      <c r="Q777">
        <f t="shared" si="93"/>
        <v>0</v>
      </c>
      <c r="R777">
        <f t="shared" si="93"/>
        <v>0</v>
      </c>
      <c r="S777">
        <f t="shared" si="93"/>
        <v>0</v>
      </c>
      <c r="T777" s="26" t="str">
        <f t="shared" si="95"/>
        <v>Nigiri</v>
      </c>
      <c r="U777" s="19" t="str">
        <f t="shared" si="96"/>
        <v>Łoso</v>
      </c>
    </row>
    <row r="778" spans="1:21" x14ac:dyDescent="0.3">
      <c r="A778" s="15" t="s">
        <v>16180</v>
      </c>
      <c r="B778" s="16" t="s">
        <v>15471</v>
      </c>
      <c r="C778" s="17">
        <v>16</v>
      </c>
      <c r="D778">
        <f t="shared" si="92"/>
        <v>0</v>
      </c>
      <c r="E778">
        <f t="shared" si="92"/>
        <v>1</v>
      </c>
      <c r="F778">
        <f t="shared" si="92"/>
        <v>0</v>
      </c>
      <c r="G778">
        <f t="shared" si="92"/>
        <v>0</v>
      </c>
      <c r="H778">
        <f t="shared" si="92"/>
        <v>0</v>
      </c>
      <c r="I778">
        <f t="shared" si="92"/>
        <v>0</v>
      </c>
      <c r="J778" s="21">
        <f t="shared" si="94"/>
        <v>1</v>
      </c>
      <c r="K778">
        <f t="shared" si="91"/>
        <v>1</v>
      </c>
      <c r="L778">
        <f t="shared" si="93"/>
        <v>0</v>
      </c>
      <c r="M778">
        <f t="shared" si="93"/>
        <v>0</v>
      </c>
      <c r="N778">
        <f t="shared" si="93"/>
        <v>0</v>
      </c>
      <c r="O778">
        <f t="shared" si="93"/>
        <v>0</v>
      </c>
      <c r="P778">
        <f t="shared" si="93"/>
        <v>0</v>
      </c>
      <c r="Q778">
        <f t="shared" si="93"/>
        <v>0</v>
      </c>
      <c r="R778">
        <f t="shared" si="93"/>
        <v>0</v>
      </c>
      <c r="S778">
        <f t="shared" si="93"/>
        <v>0</v>
      </c>
      <c r="T778" s="26" t="str">
        <f t="shared" si="95"/>
        <v>Nigiri</v>
      </c>
      <c r="U778" s="19" t="str">
        <f t="shared" si="96"/>
        <v>Łoso</v>
      </c>
    </row>
    <row r="779" spans="1:21" x14ac:dyDescent="0.3">
      <c r="A779" s="15" t="s">
        <v>16180</v>
      </c>
      <c r="B779" s="16" t="s">
        <v>743</v>
      </c>
      <c r="C779" s="17">
        <v>16</v>
      </c>
      <c r="D779">
        <f t="shared" si="92"/>
        <v>0</v>
      </c>
      <c r="E779">
        <f t="shared" si="92"/>
        <v>1</v>
      </c>
      <c r="F779">
        <f t="shared" si="92"/>
        <v>0</v>
      </c>
      <c r="G779">
        <f t="shared" si="92"/>
        <v>0</v>
      </c>
      <c r="H779">
        <f t="shared" si="92"/>
        <v>0</v>
      </c>
      <c r="I779">
        <f t="shared" si="92"/>
        <v>0</v>
      </c>
      <c r="J779" s="21">
        <f t="shared" si="94"/>
        <v>1</v>
      </c>
      <c r="K779">
        <f t="shared" si="91"/>
        <v>0</v>
      </c>
      <c r="L779">
        <f t="shared" si="93"/>
        <v>1</v>
      </c>
      <c r="M779">
        <f t="shared" si="93"/>
        <v>0</v>
      </c>
      <c r="N779">
        <f t="shared" si="93"/>
        <v>0</v>
      </c>
      <c r="O779">
        <f t="shared" si="93"/>
        <v>0</v>
      </c>
      <c r="P779">
        <f t="shared" si="93"/>
        <v>0</v>
      </c>
      <c r="Q779">
        <f t="shared" si="93"/>
        <v>0</v>
      </c>
      <c r="R779">
        <f t="shared" si="93"/>
        <v>0</v>
      </c>
      <c r="S779">
        <f t="shared" si="93"/>
        <v>0</v>
      </c>
      <c r="T779" s="26" t="str">
        <f t="shared" si="95"/>
        <v>Nigiri</v>
      </c>
      <c r="U779" s="19" t="str">
        <f t="shared" si="96"/>
        <v>Tuńczyk</v>
      </c>
    </row>
    <row r="780" spans="1:21" x14ac:dyDescent="0.3">
      <c r="A780" s="15" t="s">
        <v>16180</v>
      </c>
      <c r="B780" s="16" t="s">
        <v>15473</v>
      </c>
      <c r="C780" s="17">
        <v>18</v>
      </c>
      <c r="D780">
        <f t="shared" si="92"/>
        <v>0</v>
      </c>
      <c r="E780">
        <f t="shared" si="92"/>
        <v>1</v>
      </c>
      <c r="F780">
        <f t="shared" si="92"/>
        <v>0</v>
      </c>
      <c r="G780">
        <f t="shared" si="92"/>
        <v>0</v>
      </c>
      <c r="H780">
        <f t="shared" si="92"/>
        <v>0</v>
      </c>
      <c r="I780">
        <f t="shared" si="92"/>
        <v>0</v>
      </c>
      <c r="J780" s="21">
        <f t="shared" si="94"/>
        <v>1</v>
      </c>
      <c r="K780">
        <f t="shared" si="91"/>
        <v>0</v>
      </c>
      <c r="L780">
        <f t="shared" si="93"/>
        <v>1</v>
      </c>
      <c r="M780">
        <f t="shared" si="93"/>
        <v>0</v>
      </c>
      <c r="N780">
        <f t="shared" si="93"/>
        <v>0</v>
      </c>
      <c r="O780">
        <f t="shared" si="93"/>
        <v>0</v>
      </c>
      <c r="P780">
        <f t="shared" si="93"/>
        <v>0</v>
      </c>
      <c r="Q780">
        <f t="shared" si="93"/>
        <v>0</v>
      </c>
      <c r="R780">
        <f t="shared" si="93"/>
        <v>0</v>
      </c>
      <c r="S780">
        <f t="shared" si="93"/>
        <v>0</v>
      </c>
      <c r="T780" s="26" t="str">
        <f t="shared" si="95"/>
        <v>Nigiri</v>
      </c>
      <c r="U780" s="19" t="str">
        <f t="shared" si="96"/>
        <v>Tuńczyk</v>
      </c>
    </row>
    <row r="781" spans="1:21" x14ac:dyDescent="0.3">
      <c r="A781" s="15" t="s">
        <v>16180</v>
      </c>
      <c r="B781" s="16" t="s">
        <v>586</v>
      </c>
      <c r="C781" s="17">
        <v>18</v>
      </c>
      <c r="D781">
        <f t="shared" si="92"/>
        <v>0</v>
      </c>
      <c r="E781">
        <f t="shared" si="92"/>
        <v>1</v>
      </c>
      <c r="F781">
        <f t="shared" si="92"/>
        <v>0</v>
      </c>
      <c r="G781">
        <f t="shared" si="92"/>
        <v>0</v>
      </c>
      <c r="H781">
        <f t="shared" si="92"/>
        <v>0</v>
      </c>
      <c r="I781">
        <f t="shared" si="92"/>
        <v>0</v>
      </c>
      <c r="J781" s="21">
        <f t="shared" si="94"/>
        <v>1</v>
      </c>
      <c r="K781">
        <f t="shared" si="91"/>
        <v>0</v>
      </c>
      <c r="L781">
        <f t="shared" si="93"/>
        <v>0</v>
      </c>
      <c r="M781">
        <f t="shared" si="93"/>
        <v>1</v>
      </c>
      <c r="N781">
        <f t="shared" si="93"/>
        <v>0</v>
      </c>
      <c r="O781">
        <f t="shared" si="93"/>
        <v>0</v>
      </c>
      <c r="P781">
        <f t="shared" si="93"/>
        <v>0</v>
      </c>
      <c r="Q781">
        <f t="shared" si="93"/>
        <v>0</v>
      </c>
      <c r="R781">
        <f t="shared" si="93"/>
        <v>0</v>
      </c>
      <c r="S781">
        <f t="shared" si="93"/>
        <v>0</v>
      </c>
      <c r="T781" s="26" t="str">
        <f t="shared" si="95"/>
        <v>Nigiri</v>
      </c>
      <c r="U781" s="19" t="str">
        <f t="shared" si="96"/>
        <v>Węgorz</v>
      </c>
    </row>
    <row r="782" spans="1:21" x14ac:dyDescent="0.3">
      <c r="A782" s="15" t="s">
        <v>16180</v>
      </c>
      <c r="B782" s="16" t="s">
        <v>15421</v>
      </c>
      <c r="C782" s="17">
        <v>30</v>
      </c>
      <c r="D782">
        <f t="shared" si="92"/>
        <v>0</v>
      </c>
      <c r="E782">
        <f t="shared" si="92"/>
        <v>0</v>
      </c>
      <c r="F782">
        <f t="shared" si="92"/>
        <v>0</v>
      </c>
      <c r="G782">
        <f t="shared" si="92"/>
        <v>1</v>
      </c>
      <c r="H782">
        <f t="shared" si="92"/>
        <v>0</v>
      </c>
      <c r="I782">
        <f t="shared" si="92"/>
        <v>0</v>
      </c>
      <c r="J782" s="21">
        <f t="shared" si="94"/>
        <v>1</v>
      </c>
      <c r="K782">
        <f t="shared" si="91"/>
        <v>0</v>
      </c>
      <c r="L782">
        <f t="shared" si="93"/>
        <v>0</v>
      </c>
      <c r="M782">
        <f t="shared" si="93"/>
        <v>0</v>
      </c>
      <c r="N782">
        <f t="shared" si="93"/>
        <v>0</v>
      </c>
      <c r="O782">
        <f t="shared" si="93"/>
        <v>0</v>
      </c>
      <c r="P782">
        <f t="shared" si="93"/>
        <v>0</v>
      </c>
      <c r="Q782">
        <f t="shared" si="93"/>
        <v>0</v>
      </c>
      <c r="R782">
        <f t="shared" si="93"/>
        <v>0</v>
      </c>
      <c r="S782">
        <f t="shared" si="93"/>
        <v>0</v>
      </c>
      <c r="T782" s="26" t="str">
        <f t="shared" si="95"/>
        <v>Philadelphia</v>
      </c>
      <c r="U782" s="19" t="str">
        <f t="shared" si="96"/>
        <v/>
      </c>
    </row>
    <row r="783" spans="1:21" x14ac:dyDescent="0.3">
      <c r="A783" s="15" t="s">
        <v>16180</v>
      </c>
      <c r="B783" s="16" t="s">
        <v>15416</v>
      </c>
      <c r="C783" s="17">
        <v>32</v>
      </c>
      <c r="D783">
        <f t="shared" si="92"/>
        <v>0</v>
      </c>
      <c r="E783">
        <f t="shared" si="92"/>
        <v>0</v>
      </c>
      <c r="F783">
        <f t="shared" si="92"/>
        <v>0</v>
      </c>
      <c r="G783">
        <f t="shared" ref="F783:I845" si="97">IF(IFERROR(SEARCH(G$1,$B783),0)&gt;0,1,0)</f>
        <v>1</v>
      </c>
      <c r="H783">
        <f t="shared" si="97"/>
        <v>0</v>
      </c>
      <c r="I783">
        <f t="shared" si="97"/>
        <v>0</v>
      </c>
      <c r="J783" s="21">
        <f t="shared" si="94"/>
        <v>1</v>
      </c>
      <c r="K783">
        <f t="shared" si="91"/>
        <v>1</v>
      </c>
      <c r="L783">
        <f t="shared" si="93"/>
        <v>0</v>
      </c>
      <c r="M783">
        <f t="shared" si="93"/>
        <v>0</v>
      </c>
      <c r="N783">
        <f t="shared" si="93"/>
        <v>0</v>
      </c>
      <c r="O783">
        <f t="shared" si="93"/>
        <v>0</v>
      </c>
      <c r="P783">
        <f t="shared" si="93"/>
        <v>0</v>
      </c>
      <c r="Q783">
        <f t="shared" si="93"/>
        <v>0</v>
      </c>
      <c r="R783">
        <f t="shared" si="93"/>
        <v>0</v>
      </c>
      <c r="S783">
        <f t="shared" si="93"/>
        <v>0</v>
      </c>
      <c r="T783" s="26" t="str">
        <f t="shared" si="95"/>
        <v>Philadelphia</v>
      </c>
      <c r="U783" s="19" t="str">
        <f t="shared" si="96"/>
        <v>Łoso</v>
      </c>
    </row>
    <row r="784" spans="1:21" x14ac:dyDescent="0.3">
      <c r="A784" s="15" t="s">
        <v>16180</v>
      </c>
      <c r="B784" s="16" t="s">
        <v>15415</v>
      </c>
      <c r="C784" s="17">
        <v>34</v>
      </c>
      <c r="D784">
        <f t="shared" ref="D784:I846" si="98">IF(IFERROR(SEARCH(D$1,$B784),0)&gt;0,1,0)</f>
        <v>0</v>
      </c>
      <c r="E784">
        <f t="shared" si="98"/>
        <v>0</v>
      </c>
      <c r="F784">
        <f t="shared" si="97"/>
        <v>0</v>
      </c>
      <c r="G784">
        <f t="shared" si="97"/>
        <v>1</v>
      </c>
      <c r="H784">
        <f t="shared" si="97"/>
        <v>0</v>
      </c>
      <c r="I784">
        <f t="shared" si="97"/>
        <v>0</v>
      </c>
      <c r="J784" s="21">
        <f t="shared" si="94"/>
        <v>1</v>
      </c>
      <c r="K784">
        <f t="shared" si="91"/>
        <v>1</v>
      </c>
      <c r="L784">
        <f t="shared" si="93"/>
        <v>0</v>
      </c>
      <c r="M784">
        <f t="shared" si="93"/>
        <v>0</v>
      </c>
      <c r="N784">
        <f t="shared" si="93"/>
        <v>0</v>
      </c>
      <c r="O784">
        <f t="shared" si="93"/>
        <v>0</v>
      </c>
      <c r="P784">
        <f t="shared" si="93"/>
        <v>0</v>
      </c>
      <c r="Q784">
        <f t="shared" si="93"/>
        <v>0</v>
      </c>
      <c r="R784">
        <f t="shared" si="93"/>
        <v>0</v>
      </c>
      <c r="S784">
        <f t="shared" si="93"/>
        <v>0</v>
      </c>
      <c r="T784" s="26" t="str">
        <f t="shared" si="95"/>
        <v>Philadelphia</v>
      </c>
      <c r="U784" s="19" t="str">
        <f t="shared" si="96"/>
        <v>Łoso</v>
      </c>
    </row>
    <row r="785" spans="1:21" x14ac:dyDescent="0.3">
      <c r="A785" s="15" t="s">
        <v>16180</v>
      </c>
      <c r="B785" s="16" t="s">
        <v>15417</v>
      </c>
      <c r="C785" s="17">
        <v>30</v>
      </c>
      <c r="D785">
        <f t="shared" si="98"/>
        <v>0</v>
      </c>
      <c r="E785">
        <f t="shared" si="98"/>
        <v>0</v>
      </c>
      <c r="F785">
        <f t="shared" si="97"/>
        <v>0</v>
      </c>
      <c r="G785">
        <f t="shared" si="97"/>
        <v>1</v>
      </c>
      <c r="H785">
        <f t="shared" si="97"/>
        <v>0</v>
      </c>
      <c r="I785">
        <f t="shared" si="97"/>
        <v>0</v>
      </c>
      <c r="J785" s="21">
        <f t="shared" si="94"/>
        <v>1</v>
      </c>
      <c r="K785">
        <f t="shared" si="91"/>
        <v>0</v>
      </c>
      <c r="L785">
        <f t="shared" si="93"/>
        <v>0</v>
      </c>
      <c r="M785">
        <f t="shared" si="93"/>
        <v>0</v>
      </c>
      <c r="N785">
        <f t="shared" si="93"/>
        <v>1</v>
      </c>
      <c r="O785">
        <f t="shared" si="93"/>
        <v>0</v>
      </c>
      <c r="P785">
        <f t="shared" si="93"/>
        <v>0</v>
      </c>
      <c r="Q785">
        <f t="shared" si="93"/>
        <v>0</v>
      </c>
      <c r="R785">
        <f t="shared" si="93"/>
        <v>0</v>
      </c>
      <c r="S785">
        <f t="shared" si="93"/>
        <v>0</v>
      </c>
      <c r="T785" s="26" t="str">
        <f t="shared" si="95"/>
        <v>Philadelphia</v>
      </c>
      <c r="U785" s="19" t="str">
        <f t="shared" si="96"/>
        <v>Krewetk</v>
      </c>
    </row>
    <row r="786" spans="1:21" x14ac:dyDescent="0.3">
      <c r="A786" s="15" t="s">
        <v>16180</v>
      </c>
      <c r="B786" s="16" t="s">
        <v>15420</v>
      </c>
      <c r="C786" s="17">
        <v>32</v>
      </c>
      <c r="D786">
        <f t="shared" si="98"/>
        <v>0</v>
      </c>
      <c r="E786">
        <f t="shared" si="98"/>
        <v>0</v>
      </c>
      <c r="F786">
        <f t="shared" si="97"/>
        <v>0</v>
      </c>
      <c r="G786">
        <f t="shared" si="97"/>
        <v>1</v>
      </c>
      <c r="H786">
        <f t="shared" si="97"/>
        <v>0</v>
      </c>
      <c r="I786">
        <f t="shared" si="97"/>
        <v>0</v>
      </c>
      <c r="J786" s="21">
        <f t="shared" si="94"/>
        <v>1</v>
      </c>
      <c r="K786">
        <f t="shared" si="91"/>
        <v>0</v>
      </c>
      <c r="L786">
        <f t="shared" si="93"/>
        <v>1</v>
      </c>
      <c r="M786">
        <f t="shared" si="93"/>
        <v>0</v>
      </c>
      <c r="N786">
        <f t="shared" si="93"/>
        <v>0</v>
      </c>
      <c r="O786">
        <f t="shared" si="93"/>
        <v>0</v>
      </c>
      <c r="P786">
        <f t="shared" si="93"/>
        <v>0</v>
      </c>
      <c r="Q786">
        <f t="shared" si="93"/>
        <v>0</v>
      </c>
      <c r="R786">
        <f t="shared" si="93"/>
        <v>0</v>
      </c>
      <c r="S786">
        <f t="shared" si="93"/>
        <v>0</v>
      </c>
      <c r="T786" s="26" t="str">
        <f t="shared" si="95"/>
        <v>Philadelphia</v>
      </c>
      <c r="U786" s="19" t="str">
        <f t="shared" si="96"/>
        <v>Tuńczyk</v>
      </c>
    </row>
    <row r="787" spans="1:21" x14ac:dyDescent="0.3">
      <c r="A787" s="15" t="s">
        <v>16180</v>
      </c>
      <c r="B787" s="16" t="s">
        <v>15419</v>
      </c>
      <c r="C787" s="17">
        <v>38</v>
      </c>
      <c r="D787">
        <f t="shared" si="98"/>
        <v>0</v>
      </c>
      <c r="E787">
        <f t="shared" si="98"/>
        <v>0</v>
      </c>
      <c r="F787">
        <f t="shared" si="97"/>
        <v>0</v>
      </c>
      <c r="G787">
        <f t="shared" si="97"/>
        <v>1</v>
      </c>
      <c r="H787">
        <f t="shared" si="97"/>
        <v>0</v>
      </c>
      <c r="I787">
        <f t="shared" si="97"/>
        <v>0</v>
      </c>
      <c r="J787" s="21">
        <f t="shared" si="94"/>
        <v>1</v>
      </c>
      <c r="K787">
        <f t="shared" si="91"/>
        <v>0</v>
      </c>
      <c r="L787">
        <f t="shared" si="93"/>
        <v>0</v>
      </c>
      <c r="M787">
        <f t="shared" si="93"/>
        <v>1</v>
      </c>
      <c r="N787">
        <f t="shared" si="93"/>
        <v>0</v>
      </c>
      <c r="O787">
        <f t="shared" si="93"/>
        <v>0</v>
      </c>
      <c r="P787">
        <f t="shared" si="93"/>
        <v>0</v>
      </c>
      <c r="Q787">
        <f t="shared" ref="L787:S819" si="99">IF(IFERROR(SEARCH(Q$1,$B787),0)&gt;0,1,0)</f>
        <v>0</v>
      </c>
      <c r="R787">
        <f t="shared" si="99"/>
        <v>0</v>
      </c>
      <c r="S787">
        <f t="shared" si="99"/>
        <v>0</v>
      </c>
      <c r="T787" s="26" t="str">
        <f t="shared" si="95"/>
        <v>Philadelphia</v>
      </c>
      <c r="U787" s="19" t="str">
        <f t="shared" si="96"/>
        <v>Węgorz</v>
      </c>
    </row>
    <row r="788" spans="1:21" x14ac:dyDescent="0.3">
      <c r="A788" s="15" t="s">
        <v>16139</v>
      </c>
      <c r="B788" s="16" t="s">
        <v>7697</v>
      </c>
      <c r="C788" s="17">
        <v>40</v>
      </c>
      <c r="D788">
        <f t="shared" si="98"/>
        <v>0</v>
      </c>
      <c r="E788">
        <f t="shared" si="98"/>
        <v>0</v>
      </c>
      <c r="F788">
        <f t="shared" si="97"/>
        <v>0</v>
      </c>
      <c r="G788">
        <f t="shared" si="97"/>
        <v>0</v>
      </c>
      <c r="H788">
        <f t="shared" si="97"/>
        <v>1</v>
      </c>
      <c r="I788">
        <f t="shared" si="97"/>
        <v>0</v>
      </c>
      <c r="J788" s="21">
        <f t="shared" si="94"/>
        <v>1</v>
      </c>
      <c r="K788">
        <f t="shared" ref="K788:K851" si="100">IF(IFERROR(SEARCH(K$1,$B788),0)&gt;0,1,0)</f>
        <v>0</v>
      </c>
      <c r="L788">
        <f t="shared" si="99"/>
        <v>0</v>
      </c>
      <c r="M788">
        <f t="shared" si="99"/>
        <v>0</v>
      </c>
      <c r="N788">
        <f t="shared" si="99"/>
        <v>0</v>
      </c>
      <c r="O788">
        <f t="shared" si="99"/>
        <v>0</v>
      </c>
      <c r="P788">
        <f t="shared" si="99"/>
        <v>0</v>
      </c>
      <c r="Q788">
        <f t="shared" si="99"/>
        <v>0</v>
      </c>
      <c r="R788">
        <f t="shared" si="99"/>
        <v>0</v>
      </c>
      <c r="S788">
        <f t="shared" si="99"/>
        <v>0</v>
      </c>
      <c r="T788" s="26" t="str">
        <f t="shared" si="95"/>
        <v>California</v>
      </c>
      <c r="U788" s="19" t="str">
        <f t="shared" si="96"/>
        <v/>
      </c>
    </row>
    <row r="789" spans="1:21" x14ac:dyDescent="0.3">
      <c r="A789" s="15" t="s">
        <v>16139</v>
      </c>
      <c r="B789" s="16" t="s">
        <v>735</v>
      </c>
      <c r="C789" s="17">
        <v>34</v>
      </c>
      <c r="D789">
        <f t="shared" si="98"/>
        <v>0</v>
      </c>
      <c r="E789">
        <f t="shared" si="98"/>
        <v>0</v>
      </c>
      <c r="F789">
        <f t="shared" si="97"/>
        <v>0</v>
      </c>
      <c r="G789">
        <f t="shared" si="97"/>
        <v>0</v>
      </c>
      <c r="H789">
        <f t="shared" si="97"/>
        <v>1</v>
      </c>
      <c r="I789">
        <f t="shared" si="97"/>
        <v>0</v>
      </c>
      <c r="J789" s="21">
        <f t="shared" si="94"/>
        <v>1</v>
      </c>
      <c r="K789">
        <f t="shared" si="100"/>
        <v>0</v>
      </c>
      <c r="L789">
        <f t="shared" si="99"/>
        <v>0</v>
      </c>
      <c r="M789">
        <f t="shared" si="99"/>
        <v>0</v>
      </c>
      <c r="N789">
        <f t="shared" si="99"/>
        <v>1</v>
      </c>
      <c r="O789">
        <f t="shared" si="99"/>
        <v>0</v>
      </c>
      <c r="P789">
        <f t="shared" si="99"/>
        <v>0</v>
      </c>
      <c r="Q789">
        <f t="shared" si="99"/>
        <v>0</v>
      </c>
      <c r="R789">
        <f t="shared" si="99"/>
        <v>0</v>
      </c>
      <c r="S789">
        <f t="shared" si="99"/>
        <v>0</v>
      </c>
      <c r="T789" s="26" t="str">
        <f t="shared" si="95"/>
        <v>California</v>
      </c>
      <c r="U789" s="19" t="str">
        <f t="shared" si="96"/>
        <v>Krewetk</v>
      </c>
    </row>
    <row r="790" spans="1:21" x14ac:dyDescent="0.3">
      <c r="A790" s="15" t="s">
        <v>16139</v>
      </c>
      <c r="B790" s="16" t="s">
        <v>7699</v>
      </c>
      <c r="C790" s="17">
        <v>27</v>
      </c>
      <c r="D790">
        <f t="shared" si="98"/>
        <v>0</v>
      </c>
      <c r="E790">
        <f t="shared" si="98"/>
        <v>0</v>
      </c>
      <c r="F790">
        <f t="shared" si="97"/>
        <v>0</v>
      </c>
      <c r="G790">
        <f t="shared" si="97"/>
        <v>0</v>
      </c>
      <c r="H790">
        <f t="shared" si="97"/>
        <v>1</v>
      </c>
      <c r="I790">
        <f t="shared" si="97"/>
        <v>0</v>
      </c>
      <c r="J790" s="21">
        <f t="shared" si="94"/>
        <v>1</v>
      </c>
      <c r="K790">
        <f t="shared" si="100"/>
        <v>0</v>
      </c>
      <c r="L790">
        <f t="shared" si="99"/>
        <v>0</v>
      </c>
      <c r="M790">
        <f t="shared" si="99"/>
        <v>0</v>
      </c>
      <c r="N790">
        <f t="shared" si="99"/>
        <v>0</v>
      </c>
      <c r="O790">
        <f t="shared" si="99"/>
        <v>0</v>
      </c>
      <c r="P790">
        <f t="shared" si="99"/>
        <v>0</v>
      </c>
      <c r="Q790">
        <f t="shared" si="99"/>
        <v>0</v>
      </c>
      <c r="R790">
        <f t="shared" si="99"/>
        <v>1</v>
      </c>
      <c r="S790">
        <f t="shared" si="99"/>
        <v>0</v>
      </c>
      <c r="T790" s="26" t="str">
        <f t="shared" si="95"/>
        <v>California</v>
      </c>
      <c r="U790" s="19" t="str">
        <f t="shared" si="96"/>
        <v>Weg</v>
      </c>
    </row>
    <row r="791" spans="1:21" x14ac:dyDescent="0.3">
      <c r="A791" s="15" t="s">
        <v>16139</v>
      </c>
      <c r="B791" s="16" t="s">
        <v>7695</v>
      </c>
      <c r="C791" s="17">
        <v>36</v>
      </c>
      <c r="D791">
        <f t="shared" si="98"/>
        <v>0</v>
      </c>
      <c r="E791">
        <f t="shared" si="98"/>
        <v>0</v>
      </c>
      <c r="F791">
        <f t="shared" si="97"/>
        <v>0</v>
      </c>
      <c r="G791">
        <f t="shared" si="97"/>
        <v>0</v>
      </c>
      <c r="H791">
        <f t="shared" si="97"/>
        <v>1</v>
      </c>
      <c r="I791">
        <f t="shared" si="97"/>
        <v>0</v>
      </c>
      <c r="J791" s="21">
        <f t="shared" si="94"/>
        <v>1</v>
      </c>
      <c r="K791">
        <f t="shared" si="100"/>
        <v>0</v>
      </c>
      <c r="L791">
        <f t="shared" si="99"/>
        <v>0</v>
      </c>
      <c r="M791">
        <f t="shared" si="99"/>
        <v>0</v>
      </c>
      <c r="N791">
        <f t="shared" si="99"/>
        <v>0</v>
      </c>
      <c r="O791">
        <f t="shared" si="99"/>
        <v>0</v>
      </c>
      <c r="P791">
        <f t="shared" si="99"/>
        <v>0</v>
      </c>
      <c r="Q791">
        <f t="shared" si="99"/>
        <v>0</v>
      </c>
      <c r="R791">
        <f t="shared" si="99"/>
        <v>0</v>
      </c>
      <c r="S791">
        <f t="shared" si="99"/>
        <v>0</v>
      </c>
      <c r="T791" s="26" t="str">
        <f t="shared" si="95"/>
        <v>California</v>
      </c>
      <c r="U791" s="19" t="str">
        <f t="shared" si="96"/>
        <v/>
      </c>
    </row>
    <row r="792" spans="1:21" x14ac:dyDescent="0.3">
      <c r="A792" s="15" t="s">
        <v>16139</v>
      </c>
      <c r="B792" s="16" t="s">
        <v>2954</v>
      </c>
      <c r="C792" s="17">
        <v>35</v>
      </c>
      <c r="D792">
        <f t="shared" si="98"/>
        <v>0</v>
      </c>
      <c r="E792">
        <f t="shared" si="98"/>
        <v>0</v>
      </c>
      <c r="F792">
        <f t="shared" si="97"/>
        <v>0</v>
      </c>
      <c r="G792">
        <f t="shared" si="97"/>
        <v>0</v>
      </c>
      <c r="H792">
        <f t="shared" si="97"/>
        <v>1</v>
      </c>
      <c r="I792">
        <f t="shared" si="97"/>
        <v>0</v>
      </c>
      <c r="J792" s="21">
        <f t="shared" si="94"/>
        <v>1</v>
      </c>
      <c r="K792">
        <f t="shared" si="100"/>
        <v>1</v>
      </c>
      <c r="L792">
        <f t="shared" si="99"/>
        <v>0</v>
      </c>
      <c r="M792">
        <f t="shared" si="99"/>
        <v>0</v>
      </c>
      <c r="N792">
        <f t="shared" si="99"/>
        <v>0</v>
      </c>
      <c r="O792">
        <f t="shared" si="99"/>
        <v>0</v>
      </c>
      <c r="P792">
        <f t="shared" si="99"/>
        <v>0</v>
      </c>
      <c r="Q792">
        <f t="shared" si="99"/>
        <v>0</v>
      </c>
      <c r="R792">
        <f t="shared" si="99"/>
        <v>0</v>
      </c>
      <c r="S792">
        <f t="shared" si="99"/>
        <v>0</v>
      </c>
      <c r="T792" s="26" t="str">
        <f t="shared" si="95"/>
        <v>California</v>
      </c>
      <c r="U792" s="19" t="str">
        <f t="shared" si="96"/>
        <v>Łoso</v>
      </c>
    </row>
    <row r="793" spans="1:21" x14ac:dyDescent="0.3">
      <c r="A793" s="15" t="s">
        <v>16139</v>
      </c>
      <c r="B793" s="16" t="s">
        <v>7693</v>
      </c>
      <c r="C793" s="17">
        <v>35</v>
      </c>
      <c r="D793">
        <f t="shared" si="98"/>
        <v>0</v>
      </c>
      <c r="E793">
        <f t="shared" si="98"/>
        <v>0</v>
      </c>
      <c r="F793">
        <f t="shared" si="97"/>
        <v>0</v>
      </c>
      <c r="G793">
        <f t="shared" si="97"/>
        <v>0</v>
      </c>
      <c r="H793">
        <f t="shared" si="97"/>
        <v>1</v>
      </c>
      <c r="I793">
        <f t="shared" si="97"/>
        <v>0</v>
      </c>
      <c r="J793" s="21">
        <f t="shared" si="94"/>
        <v>1</v>
      </c>
      <c r="K793">
        <f t="shared" si="100"/>
        <v>1</v>
      </c>
      <c r="L793">
        <f t="shared" si="99"/>
        <v>0</v>
      </c>
      <c r="M793">
        <f t="shared" si="99"/>
        <v>0</v>
      </c>
      <c r="N793">
        <f t="shared" si="99"/>
        <v>0</v>
      </c>
      <c r="O793">
        <f t="shared" si="99"/>
        <v>0</v>
      </c>
      <c r="P793">
        <f t="shared" si="99"/>
        <v>0</v>
      </c>
      <c r="Q793">
        <f t="shared" si="99"/>
        <v>0</v>
      </c>
      <c r="R793">
        <f t="shared" si="99"/>
        <v>0</v>
      </c>
      <c r="S793">
        <f t="shared" si="99"/>
        <v>0</v>
      </c>
      <c r="T793" s="26" t="str">
        <f t="shared" si="95"/>
        <v>California</v>
      </c>
      <c r="U793" s="19" t="str">
        <f t="shared" si="96"/>
        <v>Łoso</v>
      </c>
    </row>
    <row r="794" spans="1:21" x14ac:dyDescent="0.3">
      <c r="A794" s="15" t="s">
        <v>16139</v>
      </c>
      <c r="B794" s="16" t="s">
        <v>2958</v>
      </c>
      <c r="C794" s="17">
        <v>38</v>
      </c>
      <c r="D794">
        <f t="shared" si="98"/>
        <v>0</v>
      </c>
      <c r="E794">
        <f t="shared" si="98"/>
        <v>0</v>
      </c>
      <c r="F794">
        <f t="shared" si="97"/>
        <v>0</v>
      </c>
      <c r="G794">
        <f t="shared" si="97"/>
        <v>0</v>
      </c>
      <c r="H794">
        <f t="shared" si="97"/>
        <v>1</v>
      </c>
      <c r="I794">
        <f t="shared" si="97"/>
        <v>0</v>
      </c>
      <c r="J794" s="21">
        <f t="shared" si="94"/>
        <v>1</v>
      </c>
      <c r="K794">
        <f t="shared" si="100"/>
        <v>0</v>
      </c>
      <c r="L794">
        <f t="shared" si="99"/>
        <v>1</v>
      </c>
      <c r="M794">
        <f t="shared" si="99"/>
        <v>0</v>
      </c>
      <c r="N794">
        <f t="shared" si="99"/>
        <v>0</v>
      </c>
      <c r="O794">
        <f t="shared" si="99"/>
        <v>0</v>
      </c>
      <c r="P794">
        <f t="shared" si="99"/>
        <v>0</v>
      </c>
      <c r="Q794">
        <f t="shared" si="99"/>
        <v>0</v>
      </c>
      <c r="R794">
        <f t="shared" si="99"/>
        <v>0</v>
      </c>
      <c r="S794">
        <f t="shared" si="99"/>
        <v>0</v>
      </c>
      <c r="T794" s="26" t="str">
        <f t="shared" si="95"/>
        <v>California</v>
      </c>
      <c r="U794" s="19" t="str">
        <f t="shared" si="96"/>
        <v>Tuńczyk</v>
      </c>
    </row>
    <row r="795" spans="1:21" x14ac:dyDescent="0.3">
      <c r="A795" s="15" t="s">
        <v>16139</v>
      </c>
      <c r="B795" s="16" t="s">
        <v>2960</v>
      </c>
      <c r="C795" s="17">
        <v>40</v>
      </c>
      <c r="D795">
        <f t="shared" si="98"/>
        <v>0</v>
      </c>
      <c r="E795">
        <f t="shared" si="98"/>
        <v>0</v>
      </c>
      <c r="F795">
        <f t="shared" si="97"/>
        <v>0</v>
      </c>
      <c r="G795">
        <f t="shared" si="97"/>
        <v>0</v>
      </c>
      <c r="H795">
        <f t="shared" si="97"/>
        <v>1</v>
      </c>
      <c r="I795">
        <f t="shared" si="97"/>
        <v>0</v>
      </c>
      <c r="J795" s="21">
        <f t="shared" si="94"/>
        <v>1</v>
      </c>
      <c r="K795">
        <f t="shared" si="100"/>
        <v>0</v>
      </c>
      <c r="L795">
        <f t="shared" si="99"/>
        <v>0</v>
      </c>
      <c r="M795">
        <f t="shared" si="99"/>
        <v>1</v>
      </c>
      <c r="N795">
        <f t="shared" si="99"/>
        <v>0</v>
      </c>
      <c r="O795">
        <f t="shared" si="99"/>
        <v>0</v>
      </c>
      <c r="P795">
        <f t="shared" si="99"/>
        <v>0</v>
      </c>
      <c r="Q795">
        <f t="shared" si="99"/>
        <v>0</v>
      </c>
      <c r="R795">
        <f t="shared" si="99"/>
        <v>0</v>
      </c>
      <c r="S795">
        <f t="shared" si="99"/>
        <v>0</v>
      </c>
      <c r="T795" s="26" t="str">
        <f t="shared" si="95"/>
        <v>California</v>
      </c>
      <c r="U795" s="19" t="str">
        <f t="shared" si="96"/>
        <v>Węgorz</v>
      </c>
    </row>
    <row r="796" spans="1:21" x14ac:dyDescent="0.3">
      <c r="A796" s="15" t="s">
        <v>16139</v>
      </c>
      <c r="B796" s="16" t="s">
        <v>7714</v>
      </c>
      <c r="C796" s="17">
        <v>35</v>
      </c>
      <c r="D796">
        <f t="shared" si="98"/>
        <v>0</v>
      </c>
      <c r="E796">
        <f t="shared" si="98"/>
        <v>0</v>
      </c>
      <c r="F796">
        <f t="shared" si="97"/>
        <v>0</v>
      </c>
      <c r="G796">
        <f t="shared" si="97"/>
        <v>0</v>
      </c>
      <c r="H796">
        <f t="shared" si="97"/>
        <v>0</v>
      </c>
      <c r="I796">
        <f t="shared" si="97"/>
        <v>1</v>
      </c>
      <c r="J796" s="21">
        <f t="shared" si="94"/>
        <v>1</v>
      </c>
      <c r="K796">
        <f t="shared" si="100"/>
        <v>1</v>
      </c>
      <c r="L796">
        <f t="shared" si="99"/>
        <v>0</v>
      </c>
      <c r="M796">
        <f t="shared" si="99"/>
        <v>0</v>
      </c>
      <c r="N796">
        <f t="shared" si="99"/>
        <v>0</v>
      </c>
      <c r="O796">
        <f t="shared" si="99"/>
        <v>0</v>
      </c>
      <c r="P796">
        <f t="shared" si="99"/>
        <v>0</v>
      </c>
      <c r="Q796">
        <f t="shared" si="99"/>
        <v>0</v>
      </c>
      <c r="R796">
        <f t="shared" si="99"/>
        <v>0</v>
      </c>
      <c r="S796">
        <f t="shared" si="99"/>
        <v>0</v>
      </c>
      <c r="T796" s="26" t="str">
        <f t="shared" si="95"/>
        <v>Futomak</v>
      </c>
      <c r="U796" s="19" t="str">
        <f t="shared" si="96"/>
        <v>Łoso</v>
      </c>
    </row>
    <row r="797" spans="1:21" x14ac:dyDescent="0.3">
      <c r="A797" s="15" t="s">
        <v>16139</v>
      </c>
      <c r="B797" s="16" t="s">
        <v>7712</v>
      </c>
      <c r="C797" s="17">
        <v>37</v>
      </c>
      <c r="D797">
        <f t="shared" si="98"/>
        <v>0</v>
      </c>
      <c r="E797">
        <f t="shared" si="98"/>
        <v>0</v>
      </c>
      <c r="F797">
        <f t="shared" si="97"/>
        <v>0</v>
      </c>
      <c r="G797">
        <f t="shared" si="97"/>
        <v>0</v>
      </c>
      <c r="H797">
        <f t="shared" si="97"/>
        <v>0</v>
      </c>
      <c r="I797">
        <f t="shared" si="97"/>
        <v>1</v>
      </c>
      <c r="J797" s="21">
        <f t="shared" si="94"/>
        <v>1</v>
      </c>
      <c r="K797">
        <f t="shared" si="100"/>
        <v>0</v>
      </c>
      <c r="L797">
        <f t="shared" si="99"/>
        <v>0</v>
      </c>
      <c r="M797">
        <f t="shared" si="99"/>
        <v>0</v>
      </c>
      <c r="N797">
        <f t="shared" si="99"/>
        <v>0</v>
      </c>
      <c r="O797">
        <f t="shared" si="99"/>
        <v>0</v>
      </c>
      <c r="P797">
        <f t="shared" si="99"/>
        <v>0</v>
      </c>
      <c r="Q797">
        <f t="shared" si="99"/>
        <v>0</v>
      </c>
      <c r="R797">
        <f t="shared" si="99"/>
        <v>0</v>
      </c>
      <c r="S797">
        <f t="shared" si="99"/>
        <v>1</v>
      </c>
      <c r="T797" s="26" t="str">
        <f t="shared" si="95"/>
        <v>Futomak</v>
      </c>
      <c r="U797" s="19" t="str">
        <f t="shared" si="96"/>
        <v>Unagi</v>
      </c>
    </row>
    <row r="798" spans="1:21" x14ac:dyDescent="0.3">
      <c r="A798" s="15" t="s">
        <v>16139</v>
      </c>
      <c r="B798" s="16" t="s">
        <v>749</v>
      </c>
      <c r="C798" s="17">
        <v>30</v>
      </c>
      <c r="D798">
        <f t="shared" si="98"/>
        <v>0</v>
      </c>
      <c r="E798">
        <f t="shared" si="98"/>
        <v>0</v>
      </c>
      <c r="F798">
        <f t="shared" si="97"/>
        <v>0</v>
      </c>
      <c r="G798">
        <f t="shared" si="97"/>
        <v>0</v>
      </c>
      <c r="H798">
        <f t="shared" si="97"/>
        <v>0</v>
      </c>
      <c r="I798">
        <f t="shared" si="97"/>
        <v>1</v>
      </c>
      <c r="J798" s="21">
        <f t="shared" si="94"/>
        <v>1</v>
      </c>
      <c r="K798">
        <f t="shared" si="100"/>
        <v>0</v>
      </c>
      <c r="L798">
        <f t="shared" si="99"/>
        <v>0</v>
      </c>
      <c r="M798">
        <f t="shared" si="99"/>
        <v>0</v>
      </c>
      <c r="N798">
        <f t="shared" si="99"/>
        <v>1</v>
      </c>
      <c r="O798">
        <f t="shared" si="99"/>
        <v>0</v>
      </c>
      <c r="P798">
        <f t="shared" si="99"/>
        <v>0</v>
      </c>
      <c r="Q798">
        <f t="shared" si="99"/>
        <v>0</v>
      </c>
      <c r="R798">
        <f t="shared" si="99"/>
        <v>0</v>
      </c>
      <c r="S798">
        <f t="shared" si="99"/>
        <v>0</v>
      </c>
      <c r="T798" s="26" t="str">
        <f t="shared" si="95"/>
        <v>Futomak</v>
      </c>
      <c r="U798" s="19" t="str">
        <f t="shared" si="96"/>
        <v>Krewetk</v>
      </c>
    </row>
    <row r="799" spans="1:21" x14ac:dyDescent="0.3">
      <c r="A799" s="15" t="s">
        <v>16139</v>
      </c>
      <c r="B799" s="16" t="s">
        <v>1597</v>
      </c>
      <c r="C799" s="17">
        <v>34</v>
      </c>
      <c r="D799">
        <f t="shared" si="98"/>
        <v>0</v>
      </c>
      <c r="E799">
        <f t="shared" si="98"/>
        <v>0</v>
      </c>
      <c r="F799">
        <f t="shared" si="97"/>
        <v>0</v>
      </c>
      <c r="G799">
        <f t="shared" si="97"/>
        <v>0</v>
      </c>
      <c r="H799">
        <f t="shared" si="97"/>
        <v>0</v>
      </c>
      <c r="I799">
        <f t="shared" si="97"/>
        <v>1</v>
      </c>
      <c r="J799" s="21">
        <f t="shared" si="94"/>
        <v>1</v>
      </c>
      <c r="K799">
        <f t="shared" si="100"/>
        <v>1</v>
      </c>
      <c r="L799">
        <f t="shared" si="99"/>
        <v>0</v>
      </c>
      <c r="M799">
        <f t="shared" si="99"/>
        <v>0</v>
      </c>
      <c r="N799">
        <f t="shared" si="99"/>
        <v>0</v>
      </c>
      <c r="O799">
        <f t="shared" si="99"/>
        <v>0</v>
      </c>
      <c r="P799">
        <f t="shared" si="99"/>
        <v>0</v>
      </c>
      <c r="Q799">
        <f t="shared" si="99"/>
        <v>0</v>
      </c>
      <c r="R799">
        <f t="shared" si="99"/>
        <v>0</v>
      </c>
      <c r="S799">
        <f t="shared" si="99"/>
        <v>0</v>
      </c>
      <c r="T799" s="26" t="str">
        <f t="shared" si="95"/>
        <v>Futomak</v>
      </c>
      <c r="U799" s="19" t="str">
        <f t="shared" si="96"/>
        <v>Łoso</v>
      </c>
    </row>
    <row r="800" spans="1:21" x14ac:dyDescent="0.3">
      <c r="A800" s="15" t="s">
        <v>16139</v>
      </c>
      <c r="B800" s="16" t="s">
        <v>747</v>
      </c>
      <c r="C800" s="17">
        <v>32</v>
      </c>
      <c r="D800">
        <f t="shared" si="98"/>
        <v>0</v>
      </c>
      <c r="E800">
        <f t="shared" si="98"/>
        <v>0</v>
      </c>
      <c r="F800">
        <f t="shared" si="97"/>
        <v>0</v>
      </c>
      <c r="G800">
        <f t="shared" si="97"/>
        <v>0</v>
      </c>
      <c r="H800">
        <f t="shared" si="97"/>
        <v>0</v>
      </c>
      <c r="I800">
        <f t="shared" si="97"/>
        <v>1</v>
      </c>
      <c r="J800" s="21">
        <f t="shared" si="94"/>
        <v>1</v>
      </c>
      <c r="K800">
        <f t="shared" si="100"/>
        <v>1</v>
      </c>
      <c r="L800">
        <f t="shared" si="99"/>
        <v>0</v>
      </c>
      <c r="M800">
        <f t="shared" si="99"/>
        <v>0</v>
      </c>
      <c r="N800">
        <f t="shared" si="99"/>
        <v>0</v>
      </c>
      <c r="O800">
        <f t="shared" si="99"/>
        <v>0</v>
      </c>
      <c r="P800">
        <f t="shared" si="99"/>
        <v>0</v>
      </c>
      <c r="Q800">
        <f t="shared" si="99"/>
        <v>0</v>
      </c>
      <c r="R800">
        <f t="shared" si="99"/>
        <v>0</v>
      </c>
      <c r="S800">
        <f t="shared" si="99"/>
        <v>0</v>
      </c>
      <c r="T800" s="26" t="str">
        <f t="shared" si="95"/>
        <v>Futomak</v>
      </c>
      <c r="U800" s="19" t="str">
        <f t="shared" si="96"/>
        <v>Łoso</v>
      </c>
    </row>
    <row r="801" spans="1:21" x14ac:dyDescent="0.3">
      <c r="A801" s="15" t="s">
        <v>16139</v>
      </c>
      <c r="B801" s="16" t="s">
        <v>7705</v>
      </c>
      <c r="C801" s="17">
        <v>27</v>
      </c>
      <c r="D801">
        <f t="shared" si="98"/>
        <v>0</v>
      </c>
      <c r="E801">
        <f t="shared" si="98"/>
        <v>0</v>
      </c>
      <c r="F801">
        <f t="shared" si="97"/>
        <v>0</v>
      </c>
      <c r="G801">
        <f t="shared" si="97"/>
        <v>0</v>
      </c>
      <c r="H801">
        <f t="shared" si="97"/>
        <v>0</v>
      </c>
      <c r="I801">
        <f t="shared" si="97"/>
        <v>1</v>
      </c>
      <c r="J801" s="21">
        <f t="shared" si="94"/>
        <v>1</v>
      </c>
      <c r="K801">
        <f t="shared" si="100"/>
        <v>0</v>
      </c>
      <c r="L801">
        <f t="shared" si="99"/>
        <v>0</v>
      </c>
      <c r="M801">
        <f t="shared" si="99"/>
        <v>0</v>
      </c>
      <c r="N801">
        <f t="shared" si="99"/>
        <v>0</v>
      </c>
      <c r="O801">
        <f t="shared" si="99"/>
        <v>0</v>
      </c>
      <c r="P801">
        <f t="shared" si="99"/>
        <v>0</v>
      </c>
      <c r="Q801">
        <f t="shared" si="99"/>
        <v>1</v>
      </c>
      <c r="R801">
        <f t="shared" si="99"/>
        <v>0</v>
      </c>
      <c r="S801">
        <f t="shared" si="99"/>
        <v>0</v>
      </c>
      <c r="T801" s="26" t="str">
        <f t="shared" si="95"/>
        <v>Futomak</v>
      </c>
      <c r="U801" s="19" t="str">
        <f t="shared" si="96"/>
        <v>Surimi</v>
      </c>
    </row>
    <row r="802" spans="1:21" x14ac:dyDescent="0.3">
      <c r="A802" s="15" t="s">
        <v>16139</v>
      </c>
      <c r="B802" s="16" t="s">
        <v>769</v>
      </c>
      <c r="C802" s="17">
        <v>37</v>
      </c>
      <c r="D802">
        <f t="shared" si="98"/>
        <v>0</v>
      </c>
      <c r="E802">
        <f t="shared" si="98"/>
        <v>0</v>
      </c>
      <c r="F802">
        <f t="shared" si="97"/>
        <v>0</v>
      </c>
      <c r="G802">
        <f t="shared" si="97"/>
        <v>0</v>
      </c>
      <c r="H802">
        <f t="shared" si="97"/>
        <v>0</v>
      </c>
      <c r="I802">
        <f t="shared" si="97"/>
        <v>1</v>
      </c>
      <c r="J802" s="21">
        <f t="shared" si="94"/>
        <v>1</v>
      </c>
      <c r="K802">
        <f t="shared" si="100"/>
        <v>1</v>
      </c>
      <c r="L802">
        <f t="shared" si="99"/>
        <v>0</v>
      </c>
      <c r="M802">
        <f t="shared" si="99"/>
        <v>0</v>
      </c>
      <c r="N802">
        <f t="shared" si="99"/>
        <v>0</v>
      </c>
      <c r="O802">
        <f t="shared" si="99"/>
        <v>0</v>
      </c>
      <c r="P802">
        <f t="shared" si="99"/>
        <v>0</v>
      </c>
      <c r="Q802">
        <f t="shared" si="99"/>
        <v>0</v>
      </c>
      <c r="R802">
        <f t="shared" si="99"/>
        <v>0</v>
      </c>
      <c r="S802">
        <f t="shared" si="99"/>
        <v>0</v>
      </c>
      <c r="T802" s="26" t="str">
        <f t="shared" si="95"/>
        <v>Futomak</v>
      </c>
      <c r="U802" s="19" t="str">
        <f t="shared" si="96"/>
        <v>Łoso</v>
      </c>
    </row>
    <row r="803" spans="1:21" x14ac:dyDescent="0.3">
      <c r="A803" s="15" t="s">
        <v>16139</v>
      </c>
      <c r="B803" s="16" t="s">
        <v>755</v>
      </c>
      <c r="C803" s="17">
        <v>35</v>
      </c>
      <c r="D803">
        <f t="shared" si="98"/>
        <v>0</v>
      </c>
      <c r="E803">
        <f t="shared" si="98"/>
        <v>0</v>
      </c>
      <c r="F803">
        <f t="shared" si="97"/>
        <v>0</v>
      </c>
      <c r="G803">
        <f t="shared" si="97"/>
        <v>0</v>
      </c>
      <c r="H803">
        <f t="shared" si="97"/>
        <v>0</v>
      </c>
      <c r="I803">
        <f t="shared" si="97"/>
        <v>1</v>
      </c>
      <c r="J803" s="21">
        <f t="shared" si="94"/>
        <v>1</v>
      </c>
      <c r="K803">
        <f t="shared" si="100"/>
        <v>0</v>
      </c>
      <c r="L803">
        <f t="shared" si="99"/>
        <v>1</v>
      </c>
      <c r="M803">
        <f t="shared" si="99"/>
        <v>0</v>
      </c>
      <c r="N803">
        <f t="shared" si="99"/>
        <v>0</v>
      </c>
      <c r="O803">
        <f t="shared" si="99"/>
        <v>0</v>
      </c>
      <c r="P803">
        <f t="shared" si="99"/>
        <v>0</v>
      </c>
      <c r="Q803">
        <f t="shared" si="99"/>
        <v>0</v>
      </c>
      <c r="R803">
        <f t="shared" si="99"/>
        <v>0</v>
      </c>
      <c r="S803">
        <f t="shared" si="99"/>
        <v>0</v>
      </c>
      <c r="T803" s="26" t="str">
        <f t="shared" si="95"/>
        <v>Futomak</v>
      </c>
      <c r="U803" s="19" t="str">
        <f t="shared" si="96"/>
        <v>Tuńczyk</v>
      </c>
    </row>
    <row r="804" spans="1:21" x14ac:dyDescent="0.3">
      <c r="A804" s="15" t="s">
        <v>16139</v>
      </c>
      <c r="B804" s="16" t="s">
        <v>7707</v>
      </c>
      <c r="C804" s="17">
        <v>27</v>
      </c>
      <c r="D804">
        <f t="shared" si="98"/>
        <v>0</v>
      </c>
      <c r="E804">
        <f t="shared" si="98"/>
        <v>0</v>
      </c>
      <c r="F804">
        <f t="shared" si="97"/>
        <v>0</v>
      </c>
      <c r="G804">
        <f t="shared" si="97"/>
        <v>0</v>
      </c>
      <c r="H804">
        <f t="shared" si="97"/>
        <v>0</v>
      </c>
      <c r="I804">
        <f t="shared" si="97"/>
        <v>1</v>
      </c>
      <c r="J804" s="21">
        <f t="shared" si="94"/>
        <v>1</v>
      </c>
      <c r="K804">
        <f t="shared" si="100"/>
        <v>0</v>
      </c>
      <c r="L804">
        <f t="shared" si="99"/>
        <v>0</v>
      </c>
      <c r="M804">
        <f t="shared" si="99"/>
        <v>0</v>
      </c>
      <c r="N804">
        <f t="shared" si="99"/>
        <v>0</v>
      </c>
      <c r="O804">
        <f t="shared" si="99"/>
        <v>0</v>
      </c>
      <c r="P804">
        <f t="shared" si="99"/>
        <v>0</v>
      </c>
      <c r="Q804">
        <f t="shared" si="99"/>
        <v>0</v>
      </c>
      <c r="R804">
        <f t="shared" si="99"/>
        <v>1</v>
      </c>
      <c r="S804">
        <f t="shared" si="99"/>
        <v>0</v>
      </c>
      <c r="T804" s="26" t="str">
        <f t="shared" si="95"/>
        <v>Futomak</v>
      </c>
      <c r="U804" s="19" t="str">
        <f t="shared" si="96"/>
        <v>Weg</v>
      </c>
    </row>
    <row r="805" spans="1:21" x14ac:dyDescent="0.3">
      <c r="A805" s="15" t="s">
        <v>16139</v>
      </c>
      <c r="B805" s="16" t="s">
        <v>7709</v>
      </c>
      <c r="C805" s="17">
        <v>38</v>
      </c>
      <c r="D805">
        <f t="shared" si="98"/>
        <v>0</v>
      </c>
      <c r="E805">
        <f t="shared" si="98"/>
        <v>0</v>
      </c>
      <c r="F805">
        <f t="shared" si="97"/>
        <v>0</v>
      </c>
      <c r="G805">
        <f t="shared" si="97"/>
        <v>0</v>
      </c>
      <c r="H805">
        <f t="shared" si="97"/>
        <v>0</v>
      </c>
      <c r="I805">
        <f t="shared" si="97"/>
        <v>1</v>
      </c>
      <c r="J805" s="21">
        <f t="shared" si="94"/>
        <v>1</v>
      </c>
      <c r="K805">
        <f t="shared" si="100"/>
        <v>0</v>
      </c>
      <c r="L805">
        <f t="shared" si="99"/>
        <v>0</v>
      </c>
      <c r="M805">
        <f t="shared" si="99"/>
        <v>1</v>
      </c>
      <c r="N805">
        <f t="shared" si="99"/>
        <v>0</v>
      </c>
      <c r="O805">
        <f t="shared" si="99"/>
        <v>0</v>
      </c>
      <c r="P805">
        <f t="shared" si="99"/>
        <v>0</v>
      </c>
      <c r="Q805">
        <f t="shared" si="99"/>
        <v>0</v>
      </c>
      <c r="R805">
        <f t="shared" si="99"/>
        <v>0</v>
      </c>
      <c r="S805">
        <f t="shared" si="99"/>
        <v>0</v>
      </c>
      <c r="T805" s="26" t="str">
        <f t="shared" si="95"/>
        <v>Futomak</v>
      </c>
      <c r="U805" s="19" t="str">
        <f t="shared" si="96"/>
        <v>Węgorz</v>
      </c>
    </row>
    <row r="806" spans="1:21" x14ac:dyDescent="0.3">
      <c r="A806" s="15" t="s">
        <v>16139</v>
      </c>
      <c r="B806" s="16" t="s">
        <v>7676</v>
      </c>
      <c r="C806" s="17">
        <v>17</v>
      </c>
      <c r="D806">
        <f t="shared" si="98"/>
        <v>0</v>
      </c>
      <c r="E806">
        <f t="shared" si="98"/>
        <v>0</v>
      </c>
      <c r="F806">
        <f t="shared" si="97"/>
        <v>1</v>
      </c>
      <c r="G806">
        <f t="shared" si="97"/>
        <v>0</v>
      </c>
      <c r="H806">
        <f t="shared" si="97"/>
        <v>0</v>
      </c>
      <c r="I806">
        <f t="shared" si="97"/>
        <v>0</v>
      </c>
      <c r="J806" s="21">
        <f t="shared" si="94"/>
        <v>1</v>
      </c>
      <c r="K806">
        <f t="shared" si="100"/>
        <v>0</v>
      </c>
      <c r="L806">
        <f t="shared" si="99"/>
        <v>0</v>
      </c>
      <c r="M806">
        <f t="shared" si="99"/>
        <v>0</v>
      </c>
      <c r="N806">
        <f t="shared" si="99"/>
        <v>0</v>
      </c>
      <c r="O806">
        <f t="shared" si="99"/>
        <v>1</v>
      </c>
      <c r="P806">
        <f t="shared" si="99"/>
        <v>0</v>
      </c>
      <c r="Q806">
        <f t="shared" si="99"/>
        <v>0</v>
      </c>
      <c r="R806">
        <f t="shared" si="99"/>
        <v>0</v>
      </c>
      <c r="S806">
        <f t="shared" si="99"/>
        <v>0</v>
      </c>
      <c r="T806" s="26" t="str">
        <f t="shared" si="95"/>
        <v>Hosomak</v>
      </c>
      <c r="U806" s="19" t="str">
        <f t="shared" si="96"/>
        <v>Awokado</v>
      </c>
    </row>
    <row r="807" spans="1:21" x14ac:dyDescent="0.3">
      <c r="A807" s="15" t="s">
        <v>16139</v>
      </c>
      <c r="B807" s="16" t="s">
        <v>7673</v>
      </c>
      <c r="C807" s="17">
        <v>14</v>
      </c>
      <c r="D807">
        <f t="shared" si="98"/>
        <v>0</v>
      </c>
      <c r="E807">
        <f t="shared" si="98"/>
        <v>0</v>
      </c>
      <c r="F807">
        <f t="shared" si="97"/>
        <v>1</v>
      </c>
      <c r="G807">
        <f t="shared" si="97"/>
        <v>0</v>
      </c>
      <c r="H807">
        <f t="shared" si="97"/>
        <v>0</v>
      </c>
      <c r="I807">
        <f t="shared" si="97"/>
        <v>0</v>
      </c>
      <c r="J807" s="21">
        <f t="shared" si="94"/>
        <v>1</v>
      </c>
      <c r="K807">
        <f t="shared" si="100"/>
        <v>0</v>
      </c>
      <c r="L807">
        <f t="shared" si="99"/>
        <v>0</v>
      </c>
      <c r="M807">
        <f t="shared" si="99"/>
        <v>0</v>
      </c>
      <c r="N807">
        <f t="shared" si="99"/>
        <v>0</v>
      </c>
      <c r="O807">
        <f t="shared" si="99"/>
        <v>0</v>
      </c>
      <c r="P807">
        <f t="shared" si="99"/>
        <v>0</v>
      </c>
      <c r="Q807">
        <f t="shared" si="99"/>
        <v>0</v>
      </c>
      <c r="R807">
        <f t="shared" si="99"/>
        <v>0</v>
      </c>
      <c r="S807">
        <f t="shared" si="99"/>
        <v>0</v>
      </c>
      <c r="T807" s="26" t="str">
        <f t="shared" si="95"/>
        <v>Hosomak</v>
      </c>
      <c r="U807" s="19" t="str">
        <f t="shared" si="96"/>
        <v/>
      </c>
    </row>
    <row r="808" spans="1:21" x14ac:dyDescent="0.3">
      <c r="A808" s="15" t="s">
        <v>16139</v>
      </c>
      <c r="B808" s="16" t="s">
        <v>7671</v>
      </c>
      <c r="C808" s="17">
        <v>19</v>
      </c>
      <c r="D808">
        <f t="shared" si="98"/>
        <v>0</v>
      </c>
      <c r="E808">
        <f t="shared" si="98"/>
        <v>0</v>
      </c>
      <c r="F808">
        <f t="shared" si="97"/>
        <v>1</v>
      </c>
      <c r="G808">
        <f t="shared" si="97"/>
        <v>0</v>
      </c>
      <c r="H808">
        <f t="shared" si="97"/>
        <v>0</v>
      </c>
      <c r="I808">
        <f t="shared" si="97"/>
        <v>0</v>
      </c>
      <c r="J808" s="21">
        <f t="shared" si="94"/>
        <v>1</v>
      </c>
      <c r="K808">
        <f t="shared" si="100"/>
        <v>1</v>
      </c>
      <c r="L808">
        <f t="shared" si="99"/>
        <v>0</v>
      </c>
      <c r="M808">
        <f t="shared" si="99"/>
        <v>0</v>
      </c>
      <c r="N808">
        <f t="shared" si="99"/>
        <v>0</v>
      </c>
      <c r="O808">
        <f t="shared" si="99"/>
        <v>0</v>
      </c>
      <c r="P808">
        <f t="shared" si="99"/>
        <v>0</v>
      </c>
      <c r="Q808">
        <f t="shared" si="99"/>
        <v>0</v>
      </c>
      <c r="R808">
        <f t="shared" si="99"/>
        <v>0</v>
      </c>
      <c r="S808">
        <f t="shared" si="99"/>
        <v>0</v>
      </c>
      <c r="T808" s="26" t="str">
        <f t="shared" si="95"/>
        <v>Hosomak</v>
      </c>
      <c r="U808" s="19" t="str">
        <f t="shared" si="96"/>
        <v>Łoso</v>
      </c>
    </row>
    <row r="809" spans="1:21" x14ac:dyDescent="0.3">
      <c r="A809" s="15" t="s">
        <v>16139</v>
      </c>
      <c r="B809" s="16" t="s">
        <v>7675</v>
      </c>
      <c r="C809" s="17">
        <v>13</v>
      </c>
      <c r="D809">
        <f t="shared" si="98"/>
        <v>0</v>
      </c>
      <c r="E809">
        <f t="shared" si="98"/>
        <v>0</v>
      </c>
      <c r="F809">
        <f t="shared" si="97"/>
        <v>1</v>
      </c>
      <c r="G809">
        <f t="shared" si="97"/>
        <v>0</v>
      </c>
      <c r="H809">
        <f t="shared" si="97"/>
        <v>0</v>
      </c>
      <c r="I809">
        <f t="shared" si="97"/>
        <v>0</v>
      </c>
      <c r="J809" s="21">
        <f t="shared" si="94"/>
        <v>1</v>
      </c>
      <c r="K809">
        <f t="shared" si="100"/>
        <v>0</v>
      </c>
      <c r="L809">
        <f t="shared" si="99"/>
        <v>0</v>
      </c>
      <c r="M809">
        <f t="shared" si="99"/>
        <v>0</v>
      </c>
      <c r="N809">
        <f t="shared" si="99"/>
        <v>0</v>
      </c>
      <c r="O809">
        <f t="shared" si="99"/>
        <v>0</v>
      </c>
      <c r="P809">
        <f t="shared" si="99"/>
        <v>1</v>
      </c>
      <c r="Q809">
        <f t="shared" si="99"/>
        <v>0</v>
      </c>
      <c r="R809">
        <f t="shared" si="99"/>
        <v>0</v>
      </c>
      <c r="S809">
        <f t="shared" si="99"/>
        <v>0</v>
      </c>
      <c r="T809" s="26" t="str">
        <f t="shared" si="95"/>
        <v>Hosomak</v>
      </c>
      <c r="U809" s="19" t="str">
        <f t="shared" si="96"/>
        <v>Ogórek</v>
      </c>
    </row>
    <row r="810" spans="1:21" x14ac:dyDescent="0.3">
      <c r="A810" s="15" t="s">
        <v>16139</v>
      </c>
      <c r="B810" s="16" t="s">
        <v>7674</v>
      </c>
      <c r="C810" s="17">
        <v>13</v>
      </c>
      <c r="D810">
        <f t="shared" si="98"/>
        <v>0</v>
      </c>
      <c r="E810">
        <f t="shared" si="98"/>
        <v>0</v>
      </c>
      <c r="F810">
        <f t="shared" si="97"/>
        <v>1</v>
      </c>
      <c r="G810">
        <f t="shared" si="97"/>
        <v>0</v>
      </c>
      <c r="H810">
        <f t="shared" si="97"/>
        <v>0</v>
      </c>
      <c r="I810">
        <f t="shared" si="97"/>
        <v>0</v>
      </c>
      <c r="J810" s="21">
        <f t="shared" si="94"/>
        <v>1</v>
      </c>
      <c r="K810">
        <f t="shared" si="100"/>
        <v>0</v>
      </c>
      <c r="L810">
        <f t="shared" si="99"/>
        <v>0</v>
      </c>
      <c r="M810">
        <f t="shared" si="99"/>
        <v>0</v>
      </c>
      <c r="N810">
        <f t="shared" si="99"/>
        <v>0</v>
      </c>
      <c r="O810">
        <f t="shared" si="99"/>
        <v>0</v>
      </c>
      <c r="P810">
        <f t="shared" si="99"/>
        <v>0</v>
      </c>
      <c r="Q810">
        <f t="shared" si="99"/>
        <v>0</v>
      </c>
      <c r="R810">
        <f t="shared" si="99"/>
        <v>0</v>
      </c>
      <c r="S810">
        <f t="shared" si="99"/>
        <v>0</v>
      </c>
      <c r="T810" s="26" t="str">
        <f t="shared" si="95"/>
        <v>Hosomak</v>
      </c>
      <c r="U810" s="19" t="str">
        <f t="shared" si="96"/>
        <v/>
      </c>
    </row>
    <row r="811" spans="1:21" x14ac:dyDescent="0.3">
      <c r="A811" s="15" t="s">
        <v>16139</v>
      </c>
      <c r="B811" s="16" t="s">
        <v>7672</v>
      </c>
      <c r="C811" s="17">
        <v>20</v>
      </c>
      <c r="D811">
        <f t="shared" si="98"/>
        <v>0</v>
      </c>
      <c r="E811">
        <f t="shared" si="98"/>
        <v>0</v>
      </c>
      <c r="F811">
        <f t="shared" si="97"/>
        <v>1</v>
      </c>
      <c r="G811">
        <f t="shared" si="97"/>
        <v>0</v>
      </c>
      <c r="H811">
        <f t="shared" si="97"/>
        <v>0</v>
      </c>
      <c r="I811">
        <f t="shared" si="97"/>
        <v>0</v>
      </c>
      <c r="J811" s="21">
        <f t="shared" si="94"/>
        <v>1</v>
      </c>
      <c r="K811">
        <f t="shared" si="100"/>
        <v>0</v>
      </c>
      <c r="L811">
        <f t="shared" si="99"/>
        <v>1</v>
      </c>
      <c r="M811">
        <f t="shared" si="99"/>
        <v>0</v>
      </c>
      <c r="N811">
        <f t="shared" si="99"/>
        <v>0</v>
      </c>
      <c r="O811">
        <f t="shared" si="99"/>
        <v>0</v>
      </c>
      <c r="P811">
        <f t="shared" si="99"/>
        <v>0</v>
      </c>
      <c r="Q811">
        <f t="shared" si="99"/>
        <v>0</v>
      </c>
      <c r="R811">
        <f t="shared" si="99"/>
        <v>0</v>
      </c>
      <c r="S811">
        <f t="shared" si="99"/>
        <v>0</v>
      </c>
      <c r="T811" s="26" t="str">
        <f t="shared" si="95"/>
        <v>Hosomak</v>
      </c>
      <c r="U811" s="19" t="str">
        <f t="shared" si="96"/>
        <v>Tuńczyk</v>
      </c>
    </row>
    <row r="812" spans="1:21" x14ac:dyDescent="0.3">
      <c r="A812" s="15" t="s">
        <v>16139</v>
      </c>
      <c r="B812" s="16" t="s">
        <v>7670</v>
      </c>
      <c r="C812" s="17">
        <v>16</v>
      </c>
      <c r="D812">
        <f t="shared" si="98"/>
        <v>0</v>
      </c>
      <c r="E812">
        <f t="shared" si="98"/>
        <v>1</v>
      </c>
      <c r="F812">
        <f t="shared" si="97"/>
        <v>0</v>
      </c>
      <c r="G812">
        <f t="shared" si="97"/>
        <v>0</v>
      </c>
      <c r="H812">
        <f t="shared" si="97"/>
        <v>0</v>
      </c>
      <c r="I812">
        <f t="shared" si="97"/>
        <v>0</v>
      </c>
      <c r="J812" s="21">
        <f t="shared" si="94"/>
        <v>1</v>
      </c>
      <c r="K812">
        <f t="shared" si="100"/>
        <v>0</v>
      </c>
      <c r="L812">
        <f t="shared" si="99"/>
        <v>0</v>
      </c>
      <c r="M812">
        <f t="shared" si="99"/>
        <v>0</v>
      </c>
      <c r="N812">
        <f t="shared" si="99"/>
        <v>0</v>
      </c>
      <c r="O812">
        <f t="shared" si="99"/>
        <v>1</v>
      </c>
      <c r="P812">
        <f t="shared" si="99"/>
        <v>0</v>
      </c>
      <c r="Q812">
        <f t="shared" si="99"/>
        <v>0</v>
      </c>
      <c r="R812">
        <f t="shared" si="99"/>
        <v>0</v>
      </c>
      <c r="S812">
        <f t="shared" si="99"/>
        <v>0</v>
      </c>
      <c r="T812" s="26" t="str">
        <f t="shared" si="95"/>
        <v>Nigiri</v>
      </c>
      <c r="U812" s="19" t="str">
        <f t="shared" si="96"/>
        <v>Awokado</v>
      </c>
    </row>
    <row r="813" spans="1:21" x14ac:dyDescent="0.3">
      <c r="A813" s="15" t="s">
        <v>16139</v>
      </c>
      <c r="B813" s="16" t="s">
        <v>7669</v>
      </c>
      <c r="C813" s="17">
        <v>19</v>
      </c>
      <c r="D813">
        <f t="shared" si="98"/>
        <v>0</v>
      </c>
      <c r="E813">
        <f t="shared" si="98"/>
        <v>1</v>
      </c>
      <c r="F813">
        <f t="shared" si="97"/>
        <v>0</v>
      </c>
      <c r="G813">
        <f t="shared" si="97"/>
        <v>0</v>
      </c>
      <c r="H813">
        <f t="shared" si="97"/>
        <v>0</v>
      </c>
      <c r="I813">
        <f t="shared" si="97"/>
        <v>0</v>
      </c>
      <c r="J813" s="21">
        <f t="shared" si="94"/>
        <v>1</v>
      </c>
      <c r="K813">
        <f t="shared" si="100"/>
        <v>0</v>
      </c>
      <c r="L813">
        <f t="shared" si="99"/>
        <v>0</v>
      </c>
      <c r="M813">
        <f t="shared" si="99"/>
        <v>0</v>
      </c>
      <c r="N813">
        <f t="shared" si="99"/>
        <v>1</v>
      </c>
      <c r="O813">
        <f t="shared" si="99"/>
        <v>0</v>
      </c>
      <c r="P813">
        <f t="shared" si="99"/>
        <v>0</v>
      </c>
      <c r="Q813">
        <f t="shared" si="99"/>
        <v>0</v>
      </c>
      <c r="R813">
        <f t="shared" si="99"/>
        <v>0</v>
      </c>
      <c r="S813">
        <f t="shared" si="99"/>
        <v>0</v>
      </c>
      <c r="T813" s="26" t="str">
        <f t="shared" si="95"/>
        <v>Nigiri</v>
      </c>
      <c r="U813" s="19" t="str">
        <f t="shared" si="96"/>
        <v>Krewetk</v>
      </c>
    </row>
    <row r="814" spans="1:21" x14ac:dyDescent="0.3">
      <c r="A814" s="15" t="s">
        <v>16139</v>
      </c>
      <c r="B814" s="16" t="s">
        <v>7667</v>
      </c>
      <c r="C814" s="17">
        <v>20</v>
      </c>
      <c r="D814">
        <f t="shared" si="98"/>
        <v>0</v>
      </c>
      <c r="E814">
        <f t="shared" si="98"/>
        <v>1</v>
      </c>
      <c r="F814">
        <f t="shared" si="97"/>
        <v>0</v>
      </c>
      <c r="G814">
        <f t="shared" si="97"/>
        <v>0</v>
      </c>
      <c r="H814">
        <f t="shared" si="97"/>
        <v>0</v>
      </c>
      <c r="I814">
        <f t="shared" si="97"/>
        <v>0</v>
      </c>
      <c r="J814" s="21">
        <f t="shared" si="94"/>
        <v>1</v>
      </c>
      <c r="K814">
        <f t="shared" si="100"/>
        <v>1</v>
      </c>
      <c r="L814">
        <f t="shared" si="99"/>
        <v>0</v>
      </c>
      <c r="M814">
        <f t="shared" si="99"/>
        <v>0</v>
      </c>
      <c r="N814">
        <f t="shared" si="99"/>
        <v>0</v>
      </c>
      <c r="O814">
        <f t="shared" si="99"/>
        <v>0</v>
      </c>
      <c r="P814">
        <f t="shared" si="99"/>
        <v>0</v>
      </c>
      <c r="Q814">
        <f t="shared" si="99"/>
        <v>0</v>
      </c>
      <c r="R814">
        <f t="shared" si="99"/>
        <v>0</v>
      </c>
      <c r="S814">
        <f t="shared" si="99"/>
        <v>0</v>
      </c>
      <c r="T814" s="26" t="str">
        <f t="shared" si="95"/>
        <v>Nigiri</v>
      </c>
      <c r="U814" s="19" t="str">
        <f t="shared" si="96"/>
        <v>Łoso</v>
      </c>
    </row>
    <row r="815" spans="1:21" x14ac:dyDescent="0.3">
      <c r="A815" s="15" t="s">
        <v>16139</v>
      </c>
      <c r="B815" s="16" t="s">
        <v>7666</v>
      </c>
      <c r="C815" s="17">
        <v>19</v>
      </c>
      <c r="D815">
        <f t="shared" si="98"/>
        <v>0</v>
      </c>
      <c r="E815">
        <f t="shared" si="98"/>
        <v>1</v>
      </c>
      <c r="F815">
        <f t="shared" si="97"/>
        <v>0</v>
      </c>
      <c r="G815">
        <f t="shared" si="97"/>
        <v>0</v>
      </c>
      <c r="H815">
        <f t="shared" si="97"/>
        <v>0</v>
      </c>
      <c r="I815">
        <f t="shared" si="97"/>
        <v>0</v>
      </c>
      <c r="J815" s="21">
        <f t="shared" si="94"/>
        <v>1</v>
      </c>
      <c r="K815">
        <f t="shared" si="100"/>
        <v>1</v>
      </c>
      <c r="L815">
        <f t="shared" si="99"/>
        <v>0</v>
      </c>
      <c r="M815">
        <f t="shared" si="99"/>
        <v>0</v>
      </c>
      <c r="N815">
        <f t="shared" si="99"/>
        <v>0</v>
      </c>
      <c r="O815">
        <f t="shared" si="99"/>
        <v>0</v>
      </c>
      <c r="P815">
        <f t="shared" si="99"/>
        <v>0</v>
      </c>
      <c r="Q815">
        <f t="shared" si="99"/>
        <v>0</v>
      </c>
      <c r="R815">
        <f t="shared" si="99"/>
        <v>0</v>
      </c>
      <c r="S815">
        <f t="shared" si="99"/>
        <v>0</v>
      </c>
      <c r="T815" s="26" t="str">
        <f t="shared" si="95"/>
        <v>Nigiri</v>
      </c>
      <c r="U815" s="19" t="str">
        <f t="shared" si="96"/>
        <v>Łoso</v>
      </c>
    </row>
    <row r="816" spans="1:21" x14ac:dyDescent="0.3">
      <c r="A816" s="15" t="s">
        <v>16139</v>
      </c>
      <c r="B816" s="16" t="s">
        <v>6723</v>
      </c>
      <c r="C816" s="17">
        <v>20</v>
      </c>
      <c r="D816">
        <f t="shared" si="98"/>
        <v>0</v>
      </c>
      <c r="E816">
        <f t="shared" si="98"/>
        <v>1</v>
      </c>
      <c r="F816">
        <f t="shared" si="97"/>
        <v>0</v>
      </c>
      <c r="G816">
        <f t="shared" si="97"/>
        <v>0</v>
      </c>
      <c r="H816">
        <f t="shared" si="97"/>
        <v>0</v>
      </c>
      <c r="I816">
        <f t="shared" si="97"/>
        <v>0</v>
      </c>
      <c r="J816" s="21">
        <f t="shared" si="94"/>
        <v>1</v>
      </c>
      <c r="K816">
        <f t="shared" si="100"/>
        <v>0</v>
      </c>
      <c r="L816">
        <f t="shared" si="99"/>
        <v>1</v>
      </c>
      <c r="M816">
        <f t="shared" si="99"/>
        <v>0</v>
      </c>
      <c r="N816">
        <f t="shared" si="99"/>
        <v>0</v>
      </c>
      <c r="O816">
        <f t="shared" si="99"/>
        <v>0</v>
      </c>
      <c r="P816">
        <f t="shared" si="99"/>
        <v>0</v>
      </c>
      <c r="Q816">
        <f t="shared" si="99"/>
        <v>0</v>
      </c>
      <c r="R816">
        <f t="shared" si="99"/>
        <v>0</v>
      </c>
      <c r="S816">
        <f t="shared" si="99"/>
        <v>0</v>
      </c>
      <c r="T816" s="26" t="str">
        <f t="shared" si="95"/>
        <v>Nigiri</v>
      </c>
      <c r="U816" s="19" t="str">
        <f t="shared" si="96"/>
        <v>Tuńczyk</v>
      </c>
    </row>
    <row r="817" spans="1:21" x14ac:dyDescent="0.3">
      <c r="A817" s="15" t="s">
        <v>16139</v>
      </c>
      <c r="B817" s="16" t="s">
        <v>7668</v>
      </c>
      <c r="C817" s="17">
        <v>25</v>
      </c>
      <c r="D817">
        <f t="shared" si="98"/>
        <v>0</v>
      </c>
      <c r="E817">
        <f t="shared" si="98"/>
        <v>1</v>
      </c>
      <c r="F817">
        <f t="shared" si="97"/>
        <v>0</v>
      </c>
      <c r="G817">
        <f t="shared" si="97"/>
        <v>0</v>
      </c>
      <c r="H817">
        <f t="shared" si="97"/>
        <v>0</v>
      </c>
      <c r="I817">
        <f t="shared" si="97"/>
        <v>0</v>
      </c>
      <c r="J817" s="21">
        <f t="shared" si="94"/>
        <v>1</v>
      </c>
      <c r="K817">
        <f t="shared" si="100"/>
        <v>0</v>
      </c>
      <c r="L817">
        <f t="shared" si="99"/>
        <v>0</v>
      </c>
      <c r="M817">
        <f t="shared" si="99"/>
        <v>1</v>
      </c>
      <c r="N817">
        <f t="shared" si="99"/>
        <v>0</v>
      </c>
      <c r="O817">
        <f t="shared" si="99"/>
        <v>0</v>
      </c>
      <c r="P817">
        <f t="shared" si="99"/>
        <v>0</v>
      </c>
      <c r="Q817">
        <f t="shared" si="99"/>
        <v>0</v>
      </c>
      <c r="R817">
        <f t="shared" si="99"/>
        <v>0</v>
      </c>
      <c r="S817">
        <f t="shared" si="99"/>
        <v>0</v>
      </c>
      <c r="T817" s="26" t="str">
        <f t="shared" si="95"/>
        <v>Nigiri</v>
      </c>
      <c r="U817" s="19" t="str">
        <f t="shared" si="96"/>
        <v>Węgorz</v>
      </c>
    </row>
    <row r="818" spans="1:21" x14ac:dyDescent="0.3">
      <c r="A818" s="15" t="s">
        <v>16139</v>
      </c>
      <c r="B818" s="16" t="s">
        <v>7687</v>
      </c>
      <c r="C818" s="17">
        <v>40</v>
      </c>
      <c r="D818">
        <f t="shared" si="98"/>
        <v>0</v>
      </c>
      <c r="E818">
        <f t="shared" si="98"/>
        <v>0</v>
      </c>
      <c r="F818">
        <f t="shared" si="97"/>
        <v>0</v>
      </c>
      <c r="G818">
        <f t="shared" si="97"/>
        <v>1</v>
      </c>
      <c r="H818">
        <f t="shared" si="97"/>
        <v>0</v>
      </c>
      <c r="I818">
        <f t="shared" si="97"/>
        <v>0</v>
      </c>
      <c r="J818" s="21">
        <f t="shared" si="94"/>
        <v>1</v>
      </c>
      <c r="K818">
        <f t="shared" si="100"/>
        <v>0</v>
      </c>
      <c r="L818">
        <f t="shared" si="99"/>
        <v>0</v>
      </c>
      <c r="M818">
        <f t="shared" si="99"/>
        <v>0</v>
      </c>
      <c r="N818">
        <f t="shared" si="99"/>
        <v>0</v>
      </c>
      <c r="O818">
        <f t="shared" si="99"/>
        <v>0</v>
      </c>
      <c r="P818">
        <f t="shared" si="99"/>
        <v>0</v>
      </c>
      <c r="Q818">
        <f t="shared" si="99"/>
        <v>0</v>
      </c>
      <c r="R818">
        <f t="shared" si="99"/>
        <v>0</v>
      </c>
      <c r="S818">
        <f t="shared" si="99"/>
        <v>0</v>
      </c>
      <c r="T818" s="26" t="str">
        <f t="shared" si="95"/>
        <v>Philadelphia</v>
      </c>
      <c r="U818" s="19" t="str">
        <f t="shared" si="96"/>
        <v/>
      </c>
    </row>
    <row r="819" spans="1:21" x14ac:dyDescent="0.3">
      <c r="A819" s="15" t="s">
        <v>16139</v>
      </c>
      <c r="B819" s="16" t="s">
        <v>7683</v>
      </c>
      <c r="C819" s="17">
        <v>36</v>
      </c>
      <c r="D819">
        <f t="shared" si="98"/>
        <v>0</v>
      </c>
      <c r="E819">
        <f t="shared" si="98"/>
        <v>0</v>
      </c>
      <c r="F819">
        <f t="shared" si="97"/>
        <v>0</v>
      </c>
      <c r="G819">
        <f t="shared" si="97"/>
        <v>1</v>
      </c>
      <c r="H819">
        <f t="shared" si="97"/>
        <v>0</v>
      </c>
      <c r="I819">
        <f t="shared" si="97"/>
        <v>0</v>
      </c>
      <c r="J819" s="21">
        <f t="shared" si="94"/>
        <v>1</v>
      </c>
      <c r="K819">
        <f t="shared" si="100"/>
        <v>0</v>
      </c>
      <c r="L819">
        <f t="shared" si="99"/>
        <v>0</v>
      </c>
      <c r="M819">
        <f t="shared" si="99"/>
        <v>0</v>
      </c>
      <c r="N819">
        <f t="shared" si="99"/>
        <v>1</v>
      </c>
      <c r="O819">
        <f t="shared" si="99"/>
        <v>0</v>
      </c>
      <c r="P819">
        <f t="shared" ref="L819:S851" si="101">IF(IFERROR(SEARCH(P$1,$B819),0)&gt;0,1,0)</f>
        <v>0</v>
      </c>
      <c r="Q819">
        <f t="shared" si="101"/>
        <v>0</v>
      </c>
      <c r="R819">
        <f t="shared" si="101"/>
        <v>0</v>
      </c>
      <c r="S819">
        <f t="shared" si="101"/>
        <v>0</v>
      </c>
      <c r="T819" s="26" t="str">
        <f t="shared" si="95"/>
        <v>Philadelphia</v>
      </c>
      <c r="U819" s="19" t="str">
        <f t="shared" si="96"/>
        <v>Krewetk</v>
      </c>
    </row>
    <row r="820" spans="1:21" x14ac:dyDescent="0.3">
      <c r="A820" s="15" t="s">
        <v>16139</v>
      </c>
      <c r="B820" s="16" t="s">
        <v>7677</v>
      </c>
      <c r="C820" s="17">
        <v>35</v>
      </c>
      <c r="D820">
        <f t="shared" si="98"/>
        <v>0</v>
      </c>
      <c r="E820">
        <f t="shared" si="98"/>
        <v>0</v>
      </c>
      <c r="F820">
        <f t="shared" si="97"/>
        <v>0</v>
      </c>
      <c r="G820">
        <f t="shared" si="97"/>
        <v>1</v>
      </c>
      <c r="H820">
        <f t="shared" si="97"/>
        <v>0</v>
      </c>
      <c r="I820">
        <f t="shared" si="97"/>
        <v>0</v>
      </c>
      <c r="J820" s="21">
        <f t="shared" si="94"/>
        <v>1</v>
      </c>
      <c r="K820">
        <f t="shared" si="100"/>
        <v>1</v>
      </c>
      <c r="L820">
        <f t="shared" si="101"/>
        <v>0</v>
      </c>
      <c r="M820">
        <f t="shared" si="101"/>
        <v>0</v>
      </c>
      <c r="N820">
        <f t="shared" si="101"/>
        <v>0</v>
      </c>
      <c r="O820">
        <f t="shared" si="101"/>
        <v>0</v>
      </c>
      <c r="P820">
        <f t="shared" si="101"/>
        <v>0</v>
      </c>
      <c r="Q820">
        <f t="shared" si="101"/>
        <v>0</v>
      </c>
      <c r="R820">
        <f t="shared" si="101"/>
        <v>0</v>
      </c>
      <c r="S820">
        <f t="shared" si="101"/>
        <v>0</v>
      </c>
      <c r="T820" s="26" t="str">
        <f t="shared" si="95"/>
        <v>Philadelphia</v>
      </c>
      <c r="U820" s="19" t="str">
        <f t="shared" si="96"/>
        <v>Łoso</v>
      </c>
    </row>
    <row r="821" spans="1:21" x14ac:dyDescent="0.3">
      <c r="A821" s="15" t="s">
        <v>16139</v>
      </c>
      <c r="B821" s="16" t="s">
        <v>7679</v>
      </c>
      <c r="C821" s="17">
        <v>35</v>
      </c>
      <c r="D821">
        <f t="shared" si="98"/>
        <v>0</v>
      </c>
      <c r="E821">
        <f t="shared" si="98"/>
        <v>0</v>
      </c>
      <c r="F821">
        <f t="shared" si="97"/>
        <v>0</v>
      </c>
      <c r="G821">
        <f t="shared" si="97"/>
        <v>1</v>
      </c>
      <c r="H821">
        <f t="shared" si="97"/>
        <v>0</v>
      </c>
      <c r="I821">
        <f t="shared" si="97"/>
        <v>0</v>
      </c>
      <c r="J821" s="21">
        <f t="shared" si="94"/>
        <v>1</v>
      </c>
      <c r="K821">
        <f t="shared" si="100"/>
        <v>1</v>
      </c>
      <c r="L821">
        <f t="shared" si="101"/>
        <v>0</v>
      </c>
      <c r="M821">
        <f t="shared" si="101"/>
        <v>0</v>
      </c>
      <c r="N821">
        <f t="shared" si="101"/>
        <v>0</v>
      </c>
      <c r="O821">
        <f t="shared" si="101"/>
        <v>0</v>
      </c>
      <c r="P821">
        <f t="shared" si="101"/>
        <v>0</v>
      </c>
      <c r="Q821">
        <f t="shared" si="101"/>
        <v>0</v>
      </c>
      <c r="R821">
        <f t="shared" si="101"/>
        <v>0</v>
      </c>
      <c r="S821">
        <f t="shared" si="101"/>
        <v>0</v>
      </c>
      <c r="T821" s="26" t="str">
        <f t="shared" si="95"/>
        <v>Philadelphia</v>
      </c>
      <c r="U821" s="19" t="str">
        <f t="shared" si="96"/>
        <v>Łoso</v>
      </c>
    </row>
    <row r="822" spans="1:21" x14ac:dyDescent="0.3">
      <c r="A822" s="15" t="s">
        <v>16139</v>
      </c>
      <c r="B822" s="16" t="s">
        <v>7681</v>
      </c>
      <c r="C822" s="17">
        <v>38</v>
      </c>
      <c r="D822">
        <f t="shared" si="98"/>
        <v>0</v>
      </c>
      <c r="E822">
        <f t="shared" si="98"/>
        <v>0</v>
      </c>
      <c r="F822">
        <f t="shared" si="97"/>
        <v>0</v>
      </c>
      <c r="G822">
        <f t="shared" si="97"/>
        <v>1</v>
      </c>
      <c r="H822">
        <f t="shared" si="97"/>
        <v>0</v>
      </c>
      <c r="I822">
        <f t="shared" si="97"/>
        <v>0</v>
      </c>
      <c r="J822" s="21">
        <f t="shared" si="94"/>
        <v>1</v>
      </c>
      <c r="K822">
        <f t="shared" si="100"/>
        <v>0</v>
      </c>
      <c r="L822">
        <f t="shared" si="101"/>
        <v>1</v>
      </c>
      <c r="M822">
        <f t="shared" si="101"/>
        <v>0</v>
      </c>
      <c r="N822">
        <f t="shared" si="101"/>
        <v>0</v>
      </c>
      <c r="O822">
        <f t="shared" si="101"/>
        <v>0</v>
      </c>
      <c r="P822">
        <f t="shared" si="101"/>
        <v>0</v>
      </c>
      <c r="Q822">
        <f t="shared" si="101"/>
        <v>0</v>
      </c>
      <c r="R822">
        <f t="shared" si="101"/>
        <v>0</v>
      </c>
      <c r="S822">
        <f t="shared" si="101"/>
        <v>0</v>
      </c>
      <c r="T822" s="26" t="str">
        <f t="shared" si="95"/>
        <v>Philadelphia</v>
      </c>
      <c r="U822" s="19" t="str">
        <f t="shared" si="96"/>
        <v>Tuńczyk</v>
      </c>
    </row>
    <row r="823" spans="1:21" x14ac:dyDescent="0.3">
      <c r="A823" s="15" t="s">
        <v>16139</v>
      </c>
      <c r="B823" s="16" t="s">
        <v>7685</v>
      </c>
      <c r="C823" s="17">
        <v>40</v>
      </c>
      <c r="D823">
        <f t="shared" si="98"/>
        <v>0</v>
      </c>
      <c r="E823">
        <f t="shared" si="98"/>
        <v>0</v>
      </c>
      <c r="F823">
        <f t="shared" si="97"/>
        <v>0</v>
      </c>
      <c r="G823">
        <f t="shared" si="97"/>
        <v>1</v>
      </c>
      <c r="H823">
        <f t="shared" si="97"/>
        <v>0</v>
      </c>
      <c r="I823">
        <f t="shared" si="97"/>
        <v>0</v>
      </c>
      <c r="J823" s="21">
        <f t="shared" si="94"/>
        <v>1</v>
      </c>
      <c r="K823">
        <f t="shared" si="100"/>
        <v>0</v>
      </c>
      <c r="L823">
        <f t="shared" si="101"/>
        <v>0</v>
      </c>
      <c r="M823">
        <f t="shared" si="101"/>
        <v>1</v>
      </c>
      <c r="N823">
        <f t="shared" si="101"/>
        <v>0</v>
      </c>
      <c r="O823">
        <f t="shared" si="101"/>
        <v>0</v>
      </c>
      <c r="P823">
        <f t="shared" si="101"/>
        <v>0</v>
      </c>
      <c r="Q823">
        <f t="shared" si="101"/>
        <v>0</v>
      </c>
      <c r="R823">
        <f t="shared" si="101"/>
        <v>0</v>
      </c>
      <c r="S823">
        <f t="shared" si="101"/>
        <v>0</v>
      </c>
      <c r="T823" s="26" t="str">
        <f t="shared" si="95"/>
        <v>Philadelphia</v>
      </c>
      <c r="U823" s="19" t="str">
        <f t="shared" si="96"/>
        <v>Węgorz</v>
      </c>
    </row>
    <row r="824" spans="1:21" x14ac:dyDescent="0.3">
      <c r="A824" s="15" t="s">
        <v>16139</v>
      </c>
      <c r="B824" s="16" t="s">
        <v>7665</v>
      </c>
      <c r="C824" s="17">
        <v>16</v>
      </c>
      <c r="D824">
        <f t="shared" si="98"/>
        <v>1</v>
      </c>
      <c r="E824">
        <f t="shared" si="98"/>
        <v>0</v>
      </c>
      <c r="F824">
        <f t="shared" si="97"/>
        <v>0</v>
      </c>
      <c r="G824">
        <f t="shared" si="97"/>
        <v>0</v>
      </c>
      <c r="H824">
        <f t="shared" si="97"/>
        <v>0</v>
      </c>
      <c r="I824">
        <f t="shared" si="97"/>
        <v>0</v>
      </c>
      <c r="J824" s="21">
        <f t="shared" si="94"/>
        <v>1</v>
      </c>
      <c r="K824">
        <f t="shared" si="100"/>
        <v>0</v>
      </c>
      <c r="L824">
        <f t="shared" si="101"/>
        <v>0</v>
      </c>
      <c r="M824">
        <f t="shared" si="101"/>
        <v>0</v>
      </c>
      <c r="N824">
        <f t="shared" si="101"/>
        <v>1</v>
      </c>
      <c r="O824">
        <f t="shared" si="101"/>
        <v>0</v>
      </c>
      <c r="P824">
        <f t="shared" si="101"/>
        <v>0</v>
      </c>
      <c r="Q824">
        <f t="shared" si="101"/>
        <v>0</v>
      </c>
      <c r="R824">
        <f t="shared" si="101"/>
        <v>0</v>
      </c>
      <c r="S824">
        <f t="shared" si="101"/>
        <v>0</v>
      </c>
      <c r="T824" s="26" t="str">
        <f t="shared" si="95"/>
        <v>Sashimi</v>
      </c>
      <c r="U824" s="19" t="str">
        <f t="shared" si="96"/>
        <v>Krewetk</v>
      </c>
    </row>
    <row r="825" spans="1:21" x14ac:dyDescent="0.3">
      <c r="A825" s="15" t="s">
        <v>16139</v>
      </c>
      <c r="B825" s="16" t="s">
        <v>2190</v>
      </c>
      <c r="C825" s="17">
        <v>17</v>
      </c>
      <c r="D825">
        <f t="shared" si="98"/>
        <v>1</v>
      </c>
      <c r="E825">
        <f t="shared" si="98"/>
        <v>0</v>
      </c>
      <c r="F825">
        <f t="shared" si="97"/>
        <v>0</v>
      </c>
      <c r="G825">
        <f t="shared" si="97"/>
        <v>0</v>
      </c>
      <c r="H825">
        <f t="shared" si="97"/>
        <v>0</v>
      </c>
      <c r="I825">
        <f t="shared" si="97"/>
        <v>0</v>
      </c>
      <c r="J825" s="21">
        <f t="shared" si="94"/>
        <v>1</v>
      </c>
      <c r="K825">
        <f t="shared" si="100"/>
        <v>1</v>
      </c>
      <c r="L825">
        <f t="shared" si="101"/>
        <v>0</v>
      </c>
      <c r="M825">
        <f t="shared" si="101"/>
        <v>0</v>
      </c>
      <c r="N825">
        <f t="shared" si="101"/>
        <v>0</v>
      </c>
      <c r="O825">
        <f t="shared" si="101"/>
        <v>0</v>
      </c>
      <c r="P825">
        <f t="shared" si="101"/>
        <v>0</v>
      </c>
      <c r="Q825">
        <f t="shared" si="101"/>
        <v>0</v>
      </c>
      <c r="R825">
        <f t="shared" si="101"/>
        <v>0</v>
      </c>
      <c r="S825">
        <f t="shared" si="101"/>
        <v>0</v>
      </c>
      <c r="T825" s="26" t="str">
        <f t="shared" si="95"/>
        <v>Sashimi</v>
      </c>
      <c r="U825" s="19" t="str">
        <f t="shared" si="96"/>
        <v>Łoso</v>
      </c>
    </row>
    <row r="826" spans="1:21" x14ac:dyDescent="0.3">
      <c r="A826" s="15" t="s">
        <v>16139</v>
      </c>
      <c r="B826" s="16" t="s">
        <v>2191</v>
      </c>
      <c r="C826" s="17">
        <v>19</v>
      </c>
      <c r="D826">
        <f t="shared" si="98"/>
        <v>1</v>
      </c>
      <c r="E826">
        <f t="shared" si="98"/>
        <v>0</v>
      </c>
      <c r="F826">
        <f t="shared" si="97"/>
        <v>0</v>
      </c>
      <c r="G826">
        <f t="shared" si="97"/>
        <v>0</v>
      </c>
      <c r="H826">
        <f t="shared" si="97"/>
        <v>0</v>
      </c>
      <c r="I826">
        <f t="shared" si="97"/>
        <v>0</v>
      </c>
      <c r="J826" s="21">
        <f t="shared" si="94"/>
        <v>1</v>
      </c>
      <c r="K826">
        <f t="shared" si="100"/>
        <v>0</v>
      </c>
      <c r="L826">
        <f t="shared" si="101"/>
        <v>1</v>
      </c>
      <c r="M826">
        <f t="shared" si="101"/>
        <v>0</v>
      </c>
      <c r="N826">
        <f t="shared" si="101"/>
        <v>0</v>
      </c>
      <c r="O826">
        <f t="shared" si="101"/>
        <v>0</v>
      </c>
      <c r="P826">
        <f t="shared" si="101"/>
        <v>0</v>
      </c>
      <c r="Q826">
        <f t="shared" si="101"/>
        <v>0</v>
      </c>
      <c r="R826">
        <f t="shared" si="101"/>
        <v>0</v>
      </c>
      <c r="S826">
        <f t="shared" si="101"/>
        <v>0</v>
      </c>
      <c r="T826" s="26" t="str">
        <f t="shared" si="95"/>
        <v>Sashimi</v>
      </c>
      <c r="U826" s="19" t="str">
        <f t="shared" si="96"/>
        <v>Tuńczyk</v>
      </c>
    </row>
    <row r="827" spans="1:21" x14ac:dyDescent="0.3">
      <c r="A827" s="15" t="s">
        <v>16139</v>
      </c>
      <c r="B827" s="16" t="s">
        <v>2193</v>
      </c>
      <c r="C827" s="17">
        <v>22</v>
      </c>
      <c r="D827">
        <f t="shared" si="98"/>
        <v>1</v>
      </c>
      <c r="E827">
        <f t="shared" si="98"/>
        <v>0</v>
      </c>
      <c r="F827">
        <f t="shared" si="97"/>
        <v>0</v>
      </c>
      <c r="G827">
        <f t="shared" si="97"/>
        <v>0</v>
      </c>
      <c r="H827">
        <f t="shared" si="97"/>
        <v>0</v>
      </c>
      <c r="I827">
        <f t="shared" si="97"/>
        <v>0</v>
      </c>
      <c r="J827" s="21">
        <f t="shared" si="94"/>
        <v>1</v>
      </c>
      <c r="K827">
        <f t="shared" si="100"/>
        <v>0</v>
      </c>
      <c r="L827">
        <f t="shared" si="101"/>
        <v>0</v>
      </c>
      <c r="M827">
        <f t="shared" si="101"/>
        <v>1</v>
      </c>
      <c r="N827">
        <f t="shared" si="101"/>
        <v>0</v>
      </c>
      <c r="O827">
        <f t="shared" si="101"/>
        <v>0</v>
      </c>
      <c r="P827">
        <f t="shared" si="101"/>
        <v>0</v>
      </c>
      <c r="Q827">
        <f t="shared" si="101"/>
        <v>0</v>
      </c>
      <c r="R827">
        <f t="shared" si="101"/>
        <v>0</v>
      </c>
      <c r="S827">
        <f t="shared" si="101"/>
        <v>0</v>
      </c>
      <c r="T827" s="26" t="str">
        <f t="shared" si="95"/>
        <v>Sashimi</v>
      </c>
      <c r="U827" s="19" t="str">
        <f t="shared" si="96"/>
        <v>Węgorz</v>
      </c>
    </row>
    <row r="828" spans="1:21" x14ac:dyDescent="0.3">
      <c r="A828" s="15" t="s">
        <v>16181</v>
      </c>
      <c r="B828" s="16" t="s">
        <v>1856</v>
      </c>
      <c r="C828" s="17">
        <v>22</v>
      </c>
      <c r="D828">
        <f t="shared" si="98"/>
        <v>0</v>
      </c>
      <c r="E828">
        <f t="shared" si="98"/>
        <v>0</v>
      </c>
      <c r="F828">
        <f t="shared" si="97"/>
        <v>0</v>
      </c>
      <c r="G828">
        <f t="shared" si="97"/>
        <v>0</v>
      </c>
      <c r="H828">
        <f t="shared" si="97"/>
        <v>0</v>
      </c>
      <c r="I828">
        <f t="shared" si="97"/>
        <v>1</v>
      </c>
      <c r="J828" s="21">
        <f t="shared" si="94"/>
        <v>1</v>
      </c>
      <c r="K828">
        <f t="shared" si="100"/>
        <v>0</v>
      </c>
      <c r="L828">
        <f t="shared" si="101"/>
        <v>0</v>
      </c>
      <c r="M828">
        <f t="shared" si="101"/>
        <v>0</v>
      </c>
      <c r="N828">
        <f t="shared" si="101"/>
        <v>0</v>
      </c>
      <c r="O828">
        <f t="shared" si="101"/>
        <v>0</v>
      </c>
      <c r="P828">
        <f t="shared" si="101"/>
        <v>0</v>
      </c>
      <c r="Q828">
        <f t="shared" si="101"/>
        <v>0</v>
      </c>
      <c r="R828">
        <f t="shared" si="101"/>
        <v>0</v>
      </c>
      <c r="S828">
        <f t="shared" si="101"/>
        <v>0</v>
      </c>
      <c r="T828" s="26" t="str">
        <f t="shared" si="95"/>
        <v>Futomak</v>
      </c>
      <c r="U828" s="19" t="str">
        <f t="shared" si="96"/>
        <v/>
      </c>
    </row>
    <row r="829" spans="1:21" x14ac:dyDescent="0.3">
      <c r="A829" s="15" t="s">
        <v>16181</v>
      </c>
      <c r="B829" s="16" t="s">
        <v>13757</v>
      </c>
      <c r="C829" s="17">
        <v>33</v>
      </c>
      <c r="D829">
        <f t="shared" si="98"/>
        <v>0</v>
      </c>
      <c r="E829">
        <f t="shared" si="98"/>
        <v>0</v>
      </c>
      <c r="F829">
        <f t="shared" si="97"/>
        <v>0</v>
      </c>
      <c r="G829">
        <f t="shared" si="97"/>
        <v>0</v>
      </c>
      <c r="H829">
        <f t="shared" si="97"/>
        <v>0</v>
      </c>
      <c r="I829">
        <f t="shared" si="97"/>
        <v>1</v>
      </c>
      <c r="J829" s="21">
        <f t="shared" si="94"/>
        <v>1</v>
      </c>
      <c r="K829">
        <f t="shared" si="100"/>
        <v>1</v>
      </c>
      <c r="L829">
        <f t="shared" si="101"/>
        <v>0</v>
      </c>
      <c r="M829">
        <f t="shared" si="101"/>
        <v>0</v>
      </c>
      <c r="N829">
        <f t="shared" si="101"/>
        <v>0</v>
      </c>
      <c r="O829">
        <f t="shared" si="101"/>
        <v>0</v>
      </c>
      <c r="P829">
        <f t="shared" si="101"/>
        <v>0</v>
      </c>
      <c r="Q829">
        <f t="shared" si="101"/>
        <v>0</v>
      </c>
      <c r="R829">
        <f t="shared" si="101"/>
        <v>0</v>
      </c>
      <c r="S829">
        <f t="shared" si="101"/>
        <v>0</v>
      </c>
      <c r="T829" s="26" t="str">
        <f t="shared" si="95"/>
        <v>Futomak</v>
      </c>
      <c r="U829" s="19" t="str">
        <f t="shared" si="96"/>
        <v>Łoso</v>
      </c>
    </row>
    <row r="830" spans="1:21" x14ac:dyDescent="0.3">
      <c r="A830" s="15" t="s">
        <v>16181</v>
      </c>
      <c r="B830" s="16" t="s">
        <v>13745</v>
      </c>
      <c r="C830" s="17">
        <v>26</v>
      </c>
      <c r="D830">
        <f t="shared" si="98"/>
        <v>0</v>
      </c>
      <c r="E830">
        <f t="shared" si="98"/>
        <v>0</v>
      </c>
      <c r="F830">
        <f t="shared" si="97"/>
        <v>0</v>
      </c>
      <c r="G830">
        <f t="shared" si="97"/>
        <v>0</v>
      </c>
      <c r="H830">
        <f t="shared" si="97"/>
        <v>0</v>
      </c>
      <c r="I830">
        <f t="shared" si="97"/>
        <v>1</v>
      </c>
      <c r="J830" s="21">
        <f t="shared" si="94"/>
        <v>1</v>
      </c>
      <c r="K830">
        <f t="shared" si="100"/>
        <v>1</v>
      </c>
      <c r="L830">
        <f t="shared" si="101"/>
        <v>0</v>
      </c>
      <c r="M830">
        <f t="shared" si="101"/>
        <v>0</v>
      </c>
      <c r="N830">
        <f t="shared" si="101"/>
        <v>0</v>
      </c>
      <c r="O830">
        <f t="shared" si="101"/>
        <v>0</v>
      </c>
      <c r="P830">
        <f t="shared" si="101"/>
        <v>0</v>
      </c>
      <c r="Q830">
        <f t="shared" si="101"/>
        <v>0</v>
      </c>
      <c r="R830">
        <f t="shared" si="101"/>
        <v>0</v>
      </c>
      <c r="S830">
        <f t="shared" si="101"/>
        <v>0</v>
      </c>
      <c r="T830" s="26" t="str">
        <f t="shared" si="95"/>
        <v>Futomak</v>
      </c>
      <c r="U830" s="19" t="str">
        <f t="shared" si="96"/>
        <v>Łoso</v>
      </c>
    </row>
    <row r="831" spans="1:21" x14ac:dyDescent="0.3">
      <c r="A831" s="15" t="s">
        <v>16181</v>
      </c>
      <c r="B831" s="16" t="s">
        <v>2466</v>
      </c>
      <c r="C831" s="17">
        <v>29</v>
      </c>
      <c r="D831">
        <f t="shared" si="98"/>
        <v>0</v>
      </c>
      <c r="E831">
        <f t="shared" si="98"/>
        <v>0</v>
      </c>
      <c r="F831">
        <f t="shared" si="97"/>
        <v>0</v>
      </c>
      <c r="G831">
        <f t="shared" si="97"/>
        <v>0</v>
      </c>
      <c r="H831">
        <f t="shared" si="97"/>
        <v>0</v>
      </c>
      <c r="I831">
        <f t="shared" si="97"/>
        <v>1</v>
      </c>
      <c r="J831" s="21">
        <f t="shared" si="94"/>
        <v>1</v>
      </c>
      <c r="K831">
        <f t="shared" si="100"/>
        <v>0</v>
      </c>
      <c r="L831">
        <f t="shared" si="101"/>
        <v>1</v>
      </c>
      <c r="M831">
        <f t="shared" si="101"/>
        <v>0</v>
      </c>
      <c r="N831">
        <f t="shared" si="101"/>
        <v>0</v>
      </c>
      <c r="O831">
        <f t="shared" si="101"/>
        <v>0</v>
      </c>
      <c r="P831">
        <f t="shared" si="101"/>
        <v>0</v>
      </c>
      <c r="Q831">
        <f t="shared" si="101"/>
        <v>0</v>
      </c>
      <c r="R831">
        <f t="shared" si="101"/>
        <v>0</v>
      </c>
      <c r="S831">
        <f t="shared" si="101"/>
        <v>0</v>
      </c>
      <c r="T831" s="26" t="str">
        <f t="shared" si="95"/>
        <v>Futomak</v>
      </c>
      <c r="U831" s="19" t="str">
        <f t="shared" si="96"/>
        <v>Tuńczyk</v>
      </c>
    </row>
    <row r="832" spans="1:21" x14ac:dyDescent="0.3">
      <c r="A832" s="15" t="s">
        <v>16181</v>
      </c>
      <c r="B832" s="16" t="s">
        <v>7962</v>
      </c>
      <c r="C832" s="17">
        <v>12</v>
      </c>
      <c r="D832">
        <f t="shared" si="98"/>
        <v>0</v>
      </c>
      <c r="E832">
        <f t="shared" si="98"/>
        <v>1</v>
      </c>
      <c r="F832">
        <f t="shared" si="97"/>
        <v>0</v>
      </c>
      <c r="G832">
        <f t="shared" si="97"/>
        <v>0</v>
      </c>
      <c r="H832">
        <f t="shared" si="97"/>
        <v>0</v>
      </c>
      <c r="I832">
        <f t="shared" si="97"/>
        <v>0</v>
      </c>
      <c r="J832" s="21">
        <f t="shared" si="94"/>
        <v>1</v>
      </c>
      <c r="K832">
        <f t="shared" si="100"/>
        <v>0</v>
      </c>
      <c r="L832">
        <f t="shared" si="101"/>
        <v>0</v>
      </c>
      <c r="M832">
        <f t="shared" si="101"/>
        <v>0</v>
      </c>
      <c r="N832">
        <f t="shared" si="101"/>
        <v>0</v>
      </c>
      <c r="O832">
        <f t="shared" si="101"/>
        <v>1</v>
      </c>
      <c r="P832">
        <f t="shared" si="101"/>
        <v>0</v>
      </c>
      <c r="Q832">
        <f t="shared" si="101"/>
        <v>0</v>
      </c>
      <c r="R832">
        <f t="shared" si="101"/>
        <v>0</v>
      </c>
      <c r="S832">
        <f t="shared" si="101"/>
        <v>0</v>
      </c>
      <c r="T832" s="26" t="str">
        <f t="shared" si="95"/>
        <v>Nigiri</v>
      </c>
      <c r="U832" s="19" t="str">
        <f t="shared" si="96"/>
        <v>Awokado</v>
      </c>
    </row>
    <row r="833" spans="1:21" x14ac:dyDescent="0.3">
      <c r="A833" s="15" t="s">
        <v>16181</v>
      </c>
      <c r="B833" s="16" t="s">
        <v>582</v>
      </c>
      <c r="C833" s="17">
        <v>14</v>
      </c>
      <c r="D833">
        <f t="shared" si="98"/>
        <v>0</v>
      </c>
      <c r="E833">
        <f t="shared" si="98"/>
        <v>1</v>
      </c>
      <c r="F833">
        <f t="shared" si="97"/>
        <v>0</v>
      </c>
      <c r="G833">
        <f t="shared" si="97"/>
        <v>0</v>
      </c>
      <c r="H833">
        <f t="shared" si="97"/>
        <v>0</v>
      </c>
      <c r="I833">
        <f t="shared" si="97"/>
        <v>0</v>
      </c>
      <c r="J833" s="21">
        <f t="shared" ref="J833:J896" si="102">SUM(D833:I833)</f>
        <v>1</v>
      </c>
      <c r="K833">
        <f t="shared" si="100"/>
        <v>1</v>
      </c>
      <c r="L833">
        <f t="shared" si="101"/>
        <v>0</v>
      </c>
      <c r="M833">
        <f t="shared" si="101"/>
        <v>0</v>
      </c>
      <c r="N833">
        <f t="shared" si="101"/>
        <v>0</v>
      </c>
      <c r="O833">
        <f t="shared" si="101"/>
        <v>0</v>
      </c>
      <c r="P833">
        <f t="shared" si="101"/>
        <v>0</v>
      </c>
      <c r="Q833">
        <f t="shared" si="101"/>
        <v>0</v>
      </c>
      <c r="R833">
        <f t="shared" si="101"/>
        <v>0</v>
      </c>
      <c r="S833">
        <f t="shared" si="101"/>
        <v>0</v>
      </c>
      <c r="T833" s="26" t="str">
        <f t="shared" si="95"/>
        <v>Nigiri</v>
      </c>
      <c r="U833" s="19" t="str">
        <f t="shared" si="96"/>
        <v>Łoso</v>
      </c>
    </row>
    <row r="834" spans="1:21" x14ac:dyDescent="0.3">
      <c r="A834" s="15" t="s">
        <v>16181</v>
      </c>
      <c r="B834" s="16" t="s">
        <v>584</v>
      </c>
      <c r="C834" s="17">
        <v>16</v>
      </c>
      <c r="D834">
        <f t="shared" si="98"/>
        <v>0</v>
      </c>
      <c r="E834">
        <f t="shared" si="98"/>
        <v>1</v>
      </c>
      <c r="F834">
        <f t="shared" si="97"/>
        <v>0</v>
      </c>
      <c r="G834">
        <f t="shared" si="97"/>
        <v>0</v>
      </c>
      <c r="H834">
        <f t="shared" si="97"/>
        <v>0</v>
      </c>
      <c r="I834">
        <f t="shared" si="97"/>
        <v>0</v>
      </c>
      <c r="J834" s="21">
        <f t="shared" si="102"/>
        <v>1</v>
      </c>
      <c r="K834">
        <f t="shared" si="100"/>
        <v>0</v>
      </c>
      <c r="L834">
        <f t="shared" si="101"/>
        <v>1</v>
      </c>
      <c r="M834">
        <f t="shared" si="101"/>
        <v>0</v>
      </c>
      <c r="N834">
        <f t="shared" si="101"/>
        <v>0</v>
      </c>
      <c r="O834">
        <f t="shared" si="101"/>
        <v>0</v>
      </c>
      <c r="P834">
        <f t="shared" si="101"/>
        <v>0</v>
      </c>
      <c r="Q834">
        <f t="shared" si="101"/>
        <v>0</v>
      </c>
      <c r="R834">
        <f t="shared" si="101"/>
        <v>0</v>
      </c>
      <c r="S834">
        <f t="shared" si="101"/>
        <v>0</v>
      </c>
      <c r="T834" s="26" t="str">
        <f t="shared" ref="T834:T897" si="103">INDEX(D$1:I$3732,1,SEARCH("1",CONCATENATE(D834,E834,F834,G834,H834,I834)))</f>
        <v>Nigiri</v>
      </c>
      <c r="U834" s="19" t="str">
        <f t="shared" ref="U834:U897" si="104">IFERROR(INDEX(K$1:S$3732,1,SEARCH("1",CONCATENATE(K834,L834,M834,N834,O834,P834,Q834,R834,S834))),"")</f>
        <v>Tuńczyk</v>
      </c>
    </row>
    <row r="835" spans="1:21" x14ac:dyDescent="0.3">
      <c r="A835" s="15" t="s">
        <v>16181</v>
      </c>
      <c r="B835" s="16" t="s">
        <v>6180</v>
      </c>
      <c r="C835" s="17">
        <v>22</v>
      </c>
      <c r="D835">
        <f t="shared" si="98"/>
        <v>0</v>
      </c>
      <c r="E835">
        <f t="shared" si="98"/>
        <v>1</v>
      </c>
      <c r="F835">
        <f t="shared" si="97"/>
        <v>0</v>
      </c>
      <c r="G835">
        <f t="shared" si="97"/>
        <v>0</v>
      </c>
      <c r="H835">
        <f t="shared" si="97"/>
        <v>0</v>
      </c>
      <c r="I835">
        <f t="shared" si="97"/>
        <v>0</v>
      </c>
      <c r="J835" s="21">
        <f t="shared" si="102"/>
        <v>1</v>
      </c>
      <c r="K835">
        <f t="shared" si="100"/>
        <v>0</v>
      </c>
      <c r="L835">
        <f t="shared" si="101"/>
        <v>0</v>
      </c>
      <c r="M835">
        <f t="shared" si="101"/>
        <v>1</v>
      </c>
      <c r="N835">
        <f t="shared" si="101"/>
        <v>0</v>
      </c>
      <c r="O835">
        <f t="shared" si="101"/>
        <v>0</v>
      </c>
      <c r="P835">
        <f t="shared" si="101"/>
        <v>0</v>
      </c>
      <c r="Q835">
        <f t="shared" si="101"/>
        <v>0</v>
      </c>
      <c r="R835">
        <f t="shared" si="101"/>
        <v>0</v>
      </c>
      <c r="S835">
        <f t="shared" si="101"/>
        <v>0</v>
      </c>
      <c r="T835" s="26" t="str">
        <f t="shared" si="103"/>
        <v>Nigiri</v>
      </c>
      <c r="U835" s="19" t="str">
        <f t="shared" si="104"/>
        <v>Węgorz</v>
      </c>
    </row>
    <row r="836" spans="1:21" x14ac:dyDescent="0.3">
      <c r="A836" s="15" t="s">
        <v>16181</v>
      </c>
      <c r="B836" s="16" t="s">
        <v>7369</v>
      </c>
      <c r="C836" s="17">
        <v>32</v>
      </c>
      <c r="D836">
        <f t="shared" si="98"/>
        <v>0</v>
      </c>
      <c r="E836">
        <f t="shared" si="98"/>
        <v>0</v>
      </c>
      <c r="F836">
        <f t="shared" si="97"/>
        <v>0</v>
      </c>
      <c r="G836">
        <f t="shared" si="97"/>
        <v>1</v>
      </c>
      <c r="H836">
        <f t="shared" si="97"/>
        <v>0</v>
      </c>
      <c r="I836">
        <f t="shared" si="97"/>
        <v>0</v>
      </c>
      <c r="J836" s="21">
        <f t="shared" si="102"/>
        <v>1</v>
      </c>
      <c r="K836">
        <f t="shared" si="100"/>
        <v>0</v>
      </c>
      <c r="L836">
        <f t="shared" si="101"/>
        <v>0</v>
      </c>
      <c r="M836">
        <f t="shared" si="101"/>
        <v>0</v>
      </c>
      <c r="N836">
        <f t="shared" si="101"/>
        <v>0</v>
      </c>
      <c r="O836">
        <f t="shared" si="101"/>
        <v>0</v>
      </c>
      <c r="P836">
        <f t="shared" si="101"/>
        <v>0</v>
      </c>
      <c r="Q836">
        <f t="shared" si="101"/>
        <v>0</v>
      </c>
      <c r="R836">
        <f t="shared" si="101"/>
        <v>0</v>
      </c>
      <c r="S836">
        <f t="shared" si="101"/>
        <v>0</v>
      </c>
      <c r="T836" s="26" t="str">
        <f t="shared" si="103"/>
        <v>Philadelphia</v>
      </c>
      <c r="U836" s="19" t="str">
        <f t="shared" si="104"/>
        <v/>
      </c>
    </row>
    <row r="837" spans="1:21" x14ac:dyDescent="0.3">
      <c r="A837" s="15" t="s">
        <v>16181</v>
      </c>
      <c r="B837" s="16" t="s">
        <v>15502</v>
      </c>
      <c r="C837" s="17">
        <v>31</v>
      </c>
      <c r="D837">
        <f t="shared" si="98"/>
        <v>0</v>
      </c>
      <c r="E837">
        <f t="shared" si="98"/>
        <v>0</v>
      </c>
      <c r="F837">
        <f t="shared" si="97"/>
        <v>0</v>
      </c>
      <c r="G837">
        <f t="shared" si="97"/>
        <v>1</v>
      </c>
      <c r="H837">
        <f t="shared" si="97"/>
        <v>0</v>
      </c>
      <c r="I837">
        <f t="shared" si="97"/>
        <v>0</v>
      </c>
      <c r="J837" s="21">
        <f t="shared" si="102"/>
        <v>1</v>
      </c>
      <c r="K837">
        <f t="shared" si="100"/>
        <v>0</v>
      </c>
      <c r="L837">
        <f t="shared" si="101"/>
        <v>0</v>
      </c>
      <c r="M837">
        <f t="shared" si="101"/>
        <v>0</v>
      </c>
      <c r="N837">
        <f t="shared" si="101"/>
        <v>0</v>
      </c>
      <c r="O837">
        <f t="shared" si="101"/>
        <v>0</v>
      </c>
      <c r="P837">
        <f t="shared" si="101"/>
        <v>0</v>
      </c>
      <c r="Q837">
        <f t="shared" si="101"/>
        <v>0</v>
      </c>
      <c r="R837">
        <f t="shared" si="101"/>
        <v>0</v>
      </c>
      <c r="S837">
        <f t="shared" si="101"/>
        <v>0</v>
      </c>
      <c r="T837" s="26" t="str">
        <f t="shared" si="103"/>
        <v>Philadelphia</v>
      </c>
      <c r="U837" s="19" t="str">
        <f t="shared" si="104"/>
        <v/>
      </c>
    </row>
    <row r="838" spans="1:21" x14ac:dyDescent="0.3">
      <c r="A838" s="15" t="s">
        <v>16181</v>
      </c>
      <c r="B838" s="16" t="s">
        <v>15516</v>
      </c>
      <c r="C838" s="17">
        <v>30</v>
      </c>
      <c r="D838">
        <f t="shared" si="98"/>
        <v>0</v>
      </c>
      <c r="E838">
        <f t="shared" si="98"/>
        <v>0</v>
      </c>
      <c r="F838">
        <f t="shared" si="97"/>
        <v>0</v>
      </c>
      <c r="G838">
        <f t="shared" si="97"/>
        <v>1</v>
      </c>
      <c r="H838">
        <f t="shared" si="97"/>
        <v>0</v>
      </c>
      <c r="I838">
        <f t="shared" si="97"/>
        <v>0</v>
      </c>
      <c r="J838" s="21">
        <f t="shared" si="102"/>
        <v>1</v>
      </c>
      <c r="K838">
        <f t="shared" si="100"/>
        <v>0</v>
      </c>
      <c r="L838">
        <f t="shared" si="101"/>
        <v>0</v>
      </c>
      <c r="M838">
        <f t="shared" si="101"/>
        <v>0</v>
      </c>
      <c r="N838">
        <f t="shared" si="101"/>
        <v>0</v>
      </c>
      <c r="O838">
        <f t="shared" si="101"/>
        <v>0</v>
      </c>
      <c r="P838">
        <f t="shared" si="101"/>
        <v>0</v>
      </c>
      <c r="Q838">
        <f t="shared" si="101"/>
        <v>0</v>
      </c>
      <c r="R838">
        <f t="shared" si="101"/>
        <v>0</v>
      </c>
      <c r="S838">
        <f t="shared" si="101"/>
        <v>0</v>
      </c>
      <c r="T838" s="26" t="str">
        <f t="shared" si="103"/>
        <v>Philadelphia</v>
      </c>
      <c r="U838" s="19" t="str">
        <f t="shared" si="104"/>
        <v/>
      </c>
    </row>
    <row r="839" spans="1:21" x14ac:dyDescent="0.3">
      <c r="A839" s="15" t="s">
        <v>16231</v>
      </c>
      <c r="B839" s="16" t="s">
        <v>13569</v>
      </c>
      <c r="C839" s="17">
        <v>39</v>
      </c>
      <c r="D839">
        <f t="shared" si="98"/>
        <v>0</v>
      </c>
      <c r="E839">
        <f t="shared" si="98"/>
        <v>0</v>
      </c>
      <c r="F839">
        <f t="shared" si="97"/>
        <v>0</v>
      </c>
      <c r="G839">
        <f t="shared" si="97"/>
        <v>0</v>
      </c>
      <c r="H839">
        <f t="shared" si="97"/>
        <v>1</v>
      </c>
      <c r="I839">
        <f t="shared" si="97"/>
        <v>0</v>
      </c>
      <c r="J839" s="21">
        <f t="shared" si="102"/>
        <v>1</v>
      </c>
      <c r="K839">
        <f t="shared" si="100"/>
        <v>0</v>
      </c>
      <c r="L839">
        <f t="shared" si="101"/>
        <v>0</v>
      </c>
      <c r="M839">
        <f t="shared" si="101"/>
        <v>0</v>
      </c>
      <c r="N839">
        <f t="shared" si="101"/>
        <v>0</v>
      </c>
      <c r="O839">
        <f t="shared" si="101"/>
        <v>0</v>
      </c>
      <c r="P839">
        <f t="shared" si="101"/>
        <v>0</v>
      </c>
      <c r="Q839">
        <f t="shared" si="101"/>
        <v>0</v>
      </c>
      <c r="R839">
        <f t="shared" si="101"/>
        <v>0</v>
      </c>
      <c r="S839">
        <f t="shared" si="101"/>
        <v>0</v>
      </c>
      <c r="T839" s="26" t="str">
        <f t="shared" si="103"/>
        <v>California</v>
      </c>
      <c r="U839" s="19" t="str">
        <f t="shared" si="104"/>
        <v/>
      </c>
    </row>
    <row r="840" spans="1:21" x14ac:dyDescent="0.3">
      <c r="A840" s="15" t="s">
        <v>16231</v>
      </c>
      <c r="B840" s="16" t="s">
        <v>2157</v>
      </c>
      <c r="C840" s="17">
        <v>39</v>
      </c>
      <c r="D840">
        <f t="shared" si="98"/>
        <v>0</v>
      </c>
      <c r="E840">
        <f t="shared" si="98"/>
        <v>0</v>
      </c>
      <c r="F840">
        <f t="shared" si="97"/>
        <v>0</v>
      </c>
      <c r="G840">
        <f t="shared" si="97"/>
        <v>0</v>
      </c>
      <c r="H840">
        <f t="shared" si="97"/>
        <v>1</v>
      </c>
      <c r="I840">
        <f t="shared" si="97"/>
        <v>0</v>
      </c>
      <c r="J840" s="21">
        <f t="shared" si="102"/>
        <v>1</v>
      </c>
      <c r="K840">
        <f t="shared" si="100"/>
        <v>0</v>
      </c>
      <c r="L840">
        <f t="shared" si="101"/>
        <v>0</v>
      </c>
      <c r="M840">
        <f t="shared" si="101"/>
        <v>0</v>
      </c>
      <c r="N840">
        <f t="shared" si="101"/>
        <v>0</v>
      </c>
      <c r="O840">
        <f t="shared" si="101"/>
        <v>0</v>
      </c>
      <c r="P840">
        <f t="shared" si="101"/>
        <v>0</v>
      </c>
      <c r="Q840">
        <f t="shared" si="101"/>
        <v>0</v>
      </c>
      <c r="R840">
        <f t="shared" si="101"/>
        <v>0</v>
      </c>
      <c r="S840">
        <f t="shared" si="101"/>
        <v>0</v>
      </c>
      <c r="T840" s="26" t="str">
        <f t="shared" si="103"/>
        <v>California</v>
      </c>
      <c r="U840" s="19" t="str">
        <f t="shared" si="104"/>
        <v/>
      </c>
    </row>
    <row r="841" spans="1:21" x14ac:dyDescent="0.3">
      <c r="A841" s="15" t="s">
        <v>16231</v>
      </c>
      <c r="B841" s="16" t="s">
        <v>13579</v>
      </c>
      <c r="C841" s="17">
        <v>41</v>
      </c>
      <c r="D841">
        <f t="shared" si="98"/>
        <v>0</v>
      </c>
      <c r="E841">
        <f t="shared" si="98"/>
        <v>0</v>
      </c>
      <c r="F841">
        <f t="shared" si="97"/>
        <v>0</v>
      </c>
      <c r="G841">
        <f t="shared" si="97"/>
        <v>0</v>
      </c>
      <c r="H841">
        <f t="shared" si="97"/>
        <v>1</v>
      </c>
      <c r="I841">
        <f t="shared" si="97"/>
        <v>0</v>
      </c>
      <c r="J841" s="21">
        <f t="shared" si="102"/>
        <v>1</v>
      </c>
      <c r="K841">
        <f t="shared" si="100"/>
        <v>0</v>
      </c>
      <c r="L841">
        <f t="shared" si="101"/>
        <v>0</v>
      </c>
      <c r="M841">
        <f t="shared" si="101"/>
        <v>0</v>
      </c>
      <c r="N841">
        <f t="shared" si="101"/>
        <v>0</v>
      </c>
      <c r="O841">
        <f t="shared" si="101"/>
        <v>0</v>
      </c>
      <c r="P841">
        <f t="shared" si="101"/>
        <v>0</v>
      </c>
      <c r="Q841">
        <f t="shared" si="101"/>
        <v>0</v>
      </c>
      <c r="R841">
        <f t="shared" si="101"/>
        <v>0</v>
      </c>
      <c r="S841">
        <f t="shared" si="101"/>
        <v>0</v>
      </c>
      <c r="T841" s="26" t="str">
        <f t="shared" si="103"/>
        <v>California</v>
      </c>
      <c r="U841" s="19" t="str">
        <f t="shared" si="104"/>
        <v/>
      </c>
    </row>
    <row r="842" spans="1:21" x14ac:dyDescent="0.3">
      <c r="A842" s="15" t="s">
        <v>16231</v>
      </c>
      <c r="B842" s="16" t="s">
        <v>6027</v>
      </c>
      <c r="C842" s="17">
        <v>24</v>
      </c>
      <c r="D842">
        <f t="shared" si="98"/>
        <v>0</v>
      </c>
      <c r="E842">
        <f t="shared" si="98"/>
        <v>0</v>
      </c>
      <c r="F842">
        <f t="shared" si="97"/>
        <v>0</v>
      </c>
      <c r="G842">
        <f t="shared" si="97"/>
        <v>0</v>
      </c>
      <c r="H842">
        <f t="shared" si="97"/>
        <v>1</v>
      </c>
      <c r="I842">
        <f t="shared" si="97"/>
        <v>0</v>
      </c>
      <c r="J842" s="21">
        <f t="shared" si="102"/>
        <v>1</v>
      </c>
      <c r="K842">
        <f t="shared" si="100"/>
        <v>0</v>
      </c>
      <c r="L842">
        <f t="shared" si="101"/>
        <v>0</v>
      </c>
      <c r="M842">
        <f t="shared" si="101"/>
        <v>0</v>
      </c>
      <c r="N842">
        <f t="shared" si="101"/>
        <v>0</v>
      </c>
      <c r="O842">
        <f t="shared" si="101"/>
        <v>0</v>
      </c>
      <c r="P842">
        <f t="shared" si="101"/>
        <v>0</v>
      </c>
      <c r="Q842">
        <f t="shared" si="101"/>
        <v>0</v>
      </c>
      <c r="R842">
        <f t="shared" si="101"/>
        <v>0</v>
      </c>
      <c r="S842">
        <f t="shared" si="101"/>
        <v>0</v>
      </c>
      <c r="T842" s="26" t="str">
        <f t="shared" si="103"/>
        <v>California</v>
      </c>
      <c r="U842" s="19" t="str">
        <f t="shared" si="104"/>
        <v/>
      </c>
    </row>
    <row r="843" spans="1:21" x14ac:dyDescent="0.3">
      <c r="A843" s="15" t="s">
        <v>16231</v>
      </c>
      <c r="B843" s="16" t="s">
        <v>3566</v>
      </c>
      <c r="C843" s="17">
        <v>32</v>
      </c>
      <c r="D843">
        <f t="shared" si="98"/>
        <v>0</v>
      </c>
      <c r="E843">
        <f t="shared" si="98"/>
        <v>0</v>
      </c>
      <c r="F843">
        <f t="shared" si="97"/>
        <v>0</v>
      </c>
      <c r="G843">
        <f t="shared" si="97"/>
        <v>0</v>
      </c>
      <c r="H843">
        <f t="shared" si="97"/>
        <v>1</v>
      </c>
      <c r="I843">
        <f t="shared" si="97"/>
        <v>0</v>
      </c>
      <c r="J843" s="21">
        <f t="shared" si="102"/>
        <v>1</v>
      </c>
      <c r="K843">
        <f t="shared" si="100"/>
        <v>0</v>
      </c>
      <c r="L843">
        <f t="shared" si="101"/>
        <v>0</v>
      </c>
      <c r="M843">
        <f t="shared" si="101"/>
        <v>0</v>
      </c>
      <c r="N843">
        <f t="shared" si="101"/>
        <v>0</v>
      </c>
      <c r="O843">
        <f t="shared" si="101"/>
        <v>0</v>
      </c>
      <c r="P843">
        <f t="shared" si="101"/>
        <v>0</v>
      </c>
      <c r="Q843">
        <f t="shared" si="101"/>
        <v>0</v>
      </c>
      <c r="R843">
        <f t="shared" si="101"/>
        <v>0</v>
      </c>
      <c r="S843">
        <f t="shared" si="101"/>
        <v>0</v>
      </c>
      <c r="T843" s="26" t="str">
        <f t="shared" si="103"/>
        <v>California</v>
      </c>
      <c r="U843" s="19" t="str">
        <f t="shared" si="104"/>
        <v/>
      </c>
    </row>
    <row r="844" spans="1:21" x14ac:dyDescent="0.3">
      <c r="A844" s="15" t="s">
        <v>16231</v>
      </c>
      <c r="B844" s="16" t="s">
        <v>12792</v>
      </c>
      <c r="C844" s="17">
        <v>32</v>
      </c>
      <c r="D844">
        <f t="shared" si="98"/>
        <v>0</v>
      </c>
      <c r="E844">
        <f t="shared" si="98"/>
        <v>0</v>
      </c>
      <c r="F844">
        <f t="shared" si="97"/>
        <v>0</v>
      </c>
      <c r="G844">
        <f t="shared" si="97"/>
        <v>0</v>
      </c>
      <c r="H844">
        <f t="shared" si="97"/>
        <v>1</v>
      </c>
      <c r="I844">
        <f t="shared" si="97"/>
        <v>0</v>
      </c>
      <c r="J844" s="21">
        <f t="shared" si="102"/>
        <v>1</v>
      </c>
      <c r="K844">
        <f t="shared" si="100"/>
        <v>0</v>
      </c>
      <c r="L844">
        <f t="shared" si="101"/>
        <v>0</v>
      </c>
      <c r="M844">
        <f t="shared" si="101"/>
        <v>0</v>
      </c>
      <c r="N844">
        <f t="shared" si="101"/>
        <v>0</v>
      </c>
      <c r="O844">
        <f t="shared" si="101"/>
        <v>0</v>
      </c>
      <c r="P844">
        <f t="shared" si="101"/>
        <v>0</v>
      </c>
      <c r="Q844">
        <f t="shared" si="101"/>
        <v>0</v>
      </c>
      <c r="R844">
        <f t="shared" si="101"/>
        <v>0</v>
      </c>
      <c r="S844">
        <f t="shared" si="101"/>
        <v>0</v>
      </c>
      <c r="T844" s="26" t="str">
        <f t="shared" si="103"/>
        <v>California</v>
      </c>
      <c r="U844" s="19" t="str">
        <f t="shared" si="104"/>
        <v/>
      </c>
    </row>
    <row r="845" spans="1:21" x14ac:dyDescent="0.3">
      <c r="A845" s="15" t="s">
        <v>16231</v>
      </c>
      <c r="B845" s="16" t="s">
        <v>13582</v>
      </c>
      <c r="C845" s="17">
        <v>41</v>
      </c>
      <c r="D845">
        <f t="shared" si="98"/>
        <v>0</v>
      </c>
      <c r="E845">
        <f t="shared" si="98"/>
        <v>0</v>
      </c>
      <c r="F845">
        <f t="shared" si="97"/>
        <v>0</v>
      </c>
      <c r="G845">
        <f t="shared" si="97"/>
        <v>0</v>
      </c>
      <c r="H845">
        <f t="shared" si="97"/>
        <v>1</v>
      </c>
      <c r="I845">
        <f t="shared" si="97"/>
        <v>0</v>
      </c>
      <c r="J845" s="21">
        <f t="shared" si="102"/>
        <v>1</v>
      </c>
      <c r="K845">
        <f t="shared" si="100"/>
        <v>0</v>
      </c>
      <c r="L845">
        <f t="shared" si="101"/>
        <v>0</v>
      </c>
      <c r="M845">
        <f t="shared" si="101"/>
        <v>0</v>
      </c>
      <c r="N845">
        <f t="shared" si="101"/>
        <v>0</v>
      </c>
      <c r="O845">
        <f t="shared" si="101"/>
        <v>0</v>
      </c>
      <c r="P845">
        <f t="shared" si="101"/>
        <v>0</v>
      </c>
      <c r="Q845">
        <f t="shared" si="101"/>
        <v>0</v>
      </c>
      <c r="R845">
        <f t="shared" si="101"/>
        <v>0</v>
      </c>
      <c r="S845">
        <f t="shared" si="101"/>
        <v>0</v>
      </c>
      <c r="T845" s="26" t="str">
        <f t="shared" si="103"/>
        <v>California</v>
      </c>
      <c r="U845" s="19" t="str">
        <f t="shared" si="104"/>
        <v/>
      </c>
    </row>
    <row r="846" spans="1:21" x14ac:dyDescent="0.3">
      <c r="A846" s="15" t="s">
        <v>16231</v>
      </c>
      <c r="B846" s="16" t="s">
        <v>13577</v>
      </c>
      <c r="C846" s="17">
        <v>41</v>
      </c>
      <c r="D846">
        <f t="shared" si="98"/>
        <v>0</v>
      </c>
      <c r="E846">
        <f t="shared" si="98"/>
        <v>0</v>
      </c>
      <c r="F846">
        <f t="shared" si="98"/>
        <v>0</v>
      </c>
      <c r="G846">
        <f t="shared" si="98"/>
        <v>0</v>
      </c>
      <c r="H846">
        <f t="shared" si="98"/>
        <v>1</v>
      </c>
      <c r="I846">
        <f t="shared" si="98"/>
        <v>0</v>
      </c>
      <c r="J846" s="21">
        <f t="shared" si="102"/>
        <v>1</v>
      </c>
      <c r="K846">
        <f t="shared" si="100"/>
        <v>0</v>
      </c>
      <c r="L846">
        <f t="shared" si="101"/>
        <v>0</v>
      </c>
      <c r="M846">
        <f t="shared" si="101"/>
        <v>0</v>
      </c>
      <c r="N846">
        <f t="shared" si="101"/>
        <v>0</v>
      </c>
      <c r="O846">
        <f t="shared" si="101"/>
        <v>0</v>
      </c>
      <c r="P846">
        <f t="shared" si="101"/>
        <v>0</v>
      </c>
      <c r="Q846">
        <f t="shared" si="101"/>
        <v>0</v>
      </c>
      <c r="R846">
        <f t="shared" si="101"/>
        <v>0</v>
      </c>
      <c r="S846">
        <f t="shared" si="101"/>
        <v>0</v>
      </c>
      <c r="T846" s="26" t="str">
        <f t="shared" si="103"/>
        <v>California</v>
      </c>
      <c r="U846" s="19" t="str">
        <f t="shared" si="104"/>
        <v/>
      </c>
    </row>
    <row r="847" spans="1:21" x14ac:dyDescent="0.3">
      <c r="A847" s="15" t="s">
        <v>16231</v>
      </c>
      <c r="B847" s="16" t="s">
        <v>13573</v>
      </c>
      <c r="C847" s="17">
        <v>42</v>
      </c>
      <c r="D847">
        <f t="shared" ref="D847:I889" si="105">IF(IFERROR(SEARCH(D$1,$B847),0)&gt;0,1,0)</f>
        <v>0</v>
      </c>
      <c r="E847">
        <f t="shared" si="105"/>
        <v>1</v>
      </c>
      <c r="F847">
        <f t="shared" si="105"/>
        <v>0</v>
      </c>
      <c r="G847">
        <f t="shared" si="105"/>
        <v>0</v>
      </c>
      <c r="H847">
        <f t="shared" si="105"/>
        <v>0</v>
      </c>
      <c r="I847">
        <f t="shared" si="105"/>
        <v>0</v>
      </c>
      <c r="J847" s="21">
        <f t="shared" si="102"/>
        <v>1</v>
      </c>
      <c r="K847">
        <f t="shared" si="100"/>
        <v>0</v>
      </c>
      <c r="L847">
        <f t="shared" si="101"/>
        <v>0</v>
      </c>
      <c r="M847">
        <f t="shared" si="101"/>
        <v>0</v>
      </c>
      <c r="N847">
        <f t="shared" si="101"/>
        <v>0</v>
      </c>
      <c r="O847">
        <f t="shared" si="101"/>
        <v>0</v>
      </c>
      <c r="P847">
        <f t="shared" si="101"/>
        <v>0</v>
      </c>
      <c r="Q847">
        <f t="shared" si="101"/>
        <v>0</v>
      </c>
      <c r="R847">
        <f t="shared" si="101"/>
        <v>0</v>
      </c>
      <c r="S847">
        <f t="shared" si="101"/>
        <v>0</v>
      </c>
      <c r="T847" s="26" t="str">
        <f t="shared" si="103"/>
        <v>Nigiri</v>
      </c>
      <c r="U847" s="19" t="str">
        <f t="shared" si="104"/>
        <v/>
      </c>
    </row>
    <row r="848" spans="1:21" x14ac:dyDescent="0.3">
      <c r="A848" s="15" t="s">
        <v>16231</v>
      </c>
      <c r="B848" s="16" t="s">
        <v>16400</v>
      </c>
      <c r="C848" s="17">
        <v>42</v>
      </c>
      <c r="D848">
        <f t="shared" si="105"/>
        <v>0</v>
      </c>
      <c r="E848">
        <f t="shared" si="105"/>
        <v>0</v>
      </c>
      <c r="F848">
        <f t="shared" si="105"/>
        <v>0</v>
      </c>
      <c r="G848">
        <f t="shared" si="105"/>
        <v>0</v>
      </c>
      <c r="H848">
        <f t="shared" si="105"/>
        <v>0</v>
      </c>
      <c r="I848">
        <f t="shared" si="105"/>
        <v>1</v>
      </c>
      <c r="J848" s="21">
        <f t="shared" si="102"/>
        <v>1</v>
      </c>
      <c r="K848">
        <f t="shared" si="100"/>
        <v>0</v>
      </c>
      <c r="L848">
        <f t="shared" si="101"/>
        <v>0</v>
      </c>
      <c r="M848">
        <f t="shared" si="101"/>
        <v>0</v>
      </c>
      <c r="N848">
        <f t="shared" si="101"/>
        <v>0</v>
      </c>
      <c r="O848">
        <f t="shared" si="101"/>
        <v>0</v>
      </c>
      <c r="P848">
        <f t="shared" si="101"/>
        <v>0</v>
      </c>
      <c r="Q848">
        <f t="shared" si="101"/>
        <v>0</v>
      </c>
      <c r="R848">
        <f t="shared" si="101"/>
        <v>0</v>
      </c>
      <c r="S848">
        <f t="shared" si="101"/>
        <v>0</v>
      </c>
      <c r="T848" s="26" t="str">
        <f t="shared" si="103"/>
        <v>Futomak</v>
      </c>
      <c r="U848" s="19" t="str">
        <f t="shared" si="104"/>
        <v/>
      </c>
    </row>
    <row r="849" spans="1:21" x14ac:dyDescent="0.3">
      <c r="A849" s="15" t="s">
        <v>16231</v>
      </c>
      <c r="B849" s="16" t="s">
        <v>15595</v>
      </c>
      <c r="C849" s="17">
        <v>41</v>
      </c>
      <c r="D849">
        <f t="shared" si="105"/>
        <v>0</v>
      </c>
      <c r="E849">
        <f t="shared" si="105"/>
        <v>0</v>
      </c>
      <c r="F849">
        <f t="shared" si="105"/>
        <v>0</v>
      </c>
      <c r="G849">
        <f t="shared" si="105"/>
        <v>0</v>
      </c>
      <c r="H849">
        <f t="shared" si="105"/>
        <v>0</v>
      </c>
      <c r="I849">
        <f t="shared" si="105"/>
        <v>1</v>
      </c>
      <c r="J849" s="21">
        <f t="shared" si="102"/>
        <v>1</v>
      </c>
      <c r="K849">
        <f t="shared" si="100"/>
        <v>0</v>
      </c>
      <c r="L849">
        <f t="shared" si="101"/>
        <v>0</v>
      </c>
      <c r="M849">
        <f t="shared" si="101"/>
        <v>0</v>
      </c>
      <c r="N849">
        <f t="shared" si="101"/>
        <v>0</v>
      </c>
      <c r="O849">
        <f t="shared" si="101"/>
        <v>0</v>
      </c>
      <c r="P849">
        <f t="shared" si="101"/>
        <v>0</v>
      </c>
      <c r="Q849">
        <f t="shared" si="101"/>
        <v>0</v>
      </c>
      <c r="R849">
        <f t="shared" si="101"/>
        <v>0</v>
      </c>
      <c r="S849">
        <f t="shared" si="101"/>
        <v>0</v>
      </c>
      <c r="T849" s="26" t="str">
        <f t="shared" si="103"/>
        <v>Futomak</v>
      </c>
      <c r="U849" s="19" t="str">
        <f t="shared" si="104"/>
        <v/>
      </c>
    </row>
    <row r="850" spans="1:21" x14ac:dyDescent="0.3">
      <c r="A850" s="15" t="s">
        <v>16231</v>
      </c>
      <c r="B850" s="16" t="s">
        <v>15604</v>
      </c>
      <c r="C850" s="17">
        <v>41</v>
      </c>
      <c r="D850">
        <f t="shared" si="105"/>
        <v>0</v>
      </c>
      <c r="E850">
        <f t="shared" si="105"/>
        <v>0</v>
      </c>
      <c r="F850">
        <f t="shared" si="105"/>
        <v>0</v>
      </c>
      <c r="G850">
        <f t="shared" si="105"/>
        <v>0</v>
      </c>
      <c r="H850">
        <f t="shared" si="105"/>
        <v>0</v>
      </c>
      <c r="I850">
        <f t="shared" si="105"/>
        <v>1</v>
      </c>
      <c r="J850" s="21">
        <f t="shared" si="102"/>
        <v>1</v>
      </c>
      <c r="K850">
        <f t="shared" si="100"/>
        <v>0</v>
      </c>
      <c r="L850">
        <f t="shared" si="101"/>
        <v>0</v>
      </c>
      <c r="M850">
        <f t="shared" si="101"/>
        <v>0</v>
      </c>
      <c r="N850">
        <f t="shared" si="101"/>
        <v>0</v>
      </c>
      <c r="O850">
        <f t="shared" si="101"/>
        <v>0</v>
      </c>
      <c r="P850">
        <f t="shared" si="101"/>
        <v>0</v>
      </c>
      <c r="Q850">
        <f t="shared" si="101"/>
        <v>0</v>
      </c>
      <c r="R850">
        <f t="shared" si="101"/>
        <v>0</v>
      </c>
      <c r="S850">
        <f t="shared" si="101"/>
        <v>0</v>
      </c>
      <c r="T850" s="26" t="str">
        <f t="shared" si="103"/>
        <v>Futomak</v>
      </c>
      <c r="U850" s="19" t="str">
        <f t="shared" si="104"/>
        <v/>
      </c>
    </row>
    <row r="851" spans="1:21" x14ac:dyDescent="0.3">
      <c r="A851" s="15" t="s">
        <v>16231</v>
      </c>
      <c r="B851" s="16" t="s">
        <v>15610</v>
      </c>
      <c r="C851" s="17">
        <v>43</v>
      </c>
      <c r="D851">
        <f t="shared" si="105"/>
        <v>0</v>
      </c>
      <c r="E851">
        <f t="shared" si="105"/>
        <v>0</v>
      </c>
      <c r="F851">
        <f t="shared" si="105"/>
        <v>0</v>
      </c>
      <c r="G851">
        <f t="shared" si="105"/>
        <v>0</v>
      </c>
      <c r="H851">
        <f t="shared" si="105"/>
        <v>0</v>
      </c>
      <c r="I851">
        <f t="shared" si="105"/>
        <v>1</v>
      </c>
      <c r="J851" s="21">
        <f t="shared" si="102"/>
        <v>1</v>
      </c>
      <c r="K851">
        <f t="shared" si="100"/>
        <v>0</v>
      </c>
      <c r="L851">
        <f t="shared" si="101"/>
        <v>0</v>
      </c>
      <c r="M851">
        <f t="shared" si="101"/>
        <v>0</v>
      </c>
      <c r="N851">
        <f t="shared" si="101"/>
        <v>0</v>
      </c>
      <c r="O851">
        <f t="shared" ref="L851:S883" si="106">IF(IFERROR(SEARCH(O$1,$B851),0)&gt;0,1,0)</f>
        <v>0</v>
      </c>
      <c r="P851">
        <f t="shared" si="106"/>
        <v>0</v>
      </c>
      <c r="Q851">
        <f t="shared" si="106"/>
        <v>0</v>
      </c>
      <c r="R851">
        <f t="shared" si="106"/>
        <v>0</v>
      </c>
      <c r="S851">
        <f t="shared" si="106"/>
        <v>0</v>
      </c>
      <c r="T851" s="26" t="str">
        <f t="shared" si="103"/>
        <v>Futomak</v>
      </c>
      <c r="U851" s="19" t="str">
        <f t="shared" si="104"/>
        <v/>
      </c>
    </row>
    <row r="852" spans="1:21" x14ac:dyDescent="0.3">
      <c r="A852" s="15" t="s">
        <v>16231</v>
      </c>
      <c r="B852" s="16" t="s">
        <v>15608</v>
      </c>
      <c r="C852" s="17">
        <v>42</v>
      </c>
      <c r="D852">
        <f t="shared" si="105"/>
        <v>0</v>
      </c>
      <c r="E852">
        <f t="shared" si="105"/>
        <v>0</v>
      </c>
      <c r="F852">
        <f t="shared" si="105"/>
        <v>0</v>
      </c>
      <c r="G852">
        <f t="shared" si="105"/>
        <v>0</v>
      </c>
      <c r="H852">
        <f t="shared" si="105"/>
        <v>0</v>
      </c>
      <c r="I852">
        <f t="shared" si="105"/>
        <v>1</v>
      </c>
      <c r="J852" s="21">
        <f t="shared" si="102"/>
        <v>1</v>
      </c>
      <c r="K852">
        <f t="shared" ref="K852:K915" si="107">IF(IFERROR(SEARCH(K$1,$B852),0)&gt;0,1,0)</f>
        <v>0</v>
      </c>
      <c r="L852">
        <f t="shared" si="106"/>
        <v>0</v>
      </c>
      <c r="M852">
        <f t="shared" si="106"/>
        <v>0</v>
      </c>
      <c r="N852">
        <f t="shared" si="106"/>
        <v>0</v>
      </c>
      <c r="O852">
        <f t="shared" si="106"/>
        <v>0</v>
      </c>
      <c r="P852">
        <f t="shared" si="106"/>
        <v>0</v>
      </c>
      <c r="Q852">
        <f t="shared" si="106"/>
        <v>0</v>
      </c>
      <c r="R852">
        <f t="shared" si="106"/>
        <v>0</v>
      </c>
      <c r="S852">
        <f t="shared" si="106"/>
        <v>0</v>
      </c>
      <c r="T852" s="26" t="str">
        <f t="shared" si="103"/>
        <v>Futomak</v>
      </c>
      <c r="U852" s="19" t="str">
        <f t="shared" si="104"/>
        <v/>
      </c>
    </row>
    <row r="853" spans="1:21" x14ac:dyDescent="0.3">
      <c r="A853" s="15" t="s">
        <v>16231</v>
      </c>
      <c r="B853" s="16" t="s">
        <v>15602</v>
      </c>
      <c r="C853" s="17">
        <v>38</v>
      </c>
      <c r="D853">
        <f t="shared" si="105"/>
        <v>0</v>
      </c>
      <c r="E853">
        <f t="shared" si="105"/>
        <v>0</v>
      </c>
      <c r="F853">
        <f t="shared" si="105"/>
        <v>0</v>
      </c>
      <c r="G853">
        <f t="shared" si="105"/>
        <v>0</v>
      </c>
      <c r="H853">
        <f t="shared" si="105"/>
        <v>0</v>
      </c>
      <c r="I853">
        <f t="shared" si="105"/>
        <v>1</v>
      </c>
      <c r="J853" s="21">
        <f t="shared" si="102"/>
        <v>1</v>
      </c>
      <c r="K853">
        <f t="shared" si="107"/>
        <v>0</v>
      </c>
      <c r="L853">
        <f t="shared" si="106"/>
        <v>0</v>
      </c>
      <c r="M853">
        <f t="shared" si="106"/>
        <v>0</v>
      </c>
      <c r="N853">
        <f t="shared" si="106"/>
        <v>0</v>
      </c>
      <c r="O853">
        <f t="shared" si="106"/>
        <v>0</v>
      </c>
      <c r="P853">
        <f t="shared" si="106"/>
        <v>0</v>
      </c>
      <c r="Q853">
        <f t="shared" si="106"/>
        <v>0</v>
      </c>
      <c r="R853">
        <f t="shared" si="106"/>
        <v>0</v>
      </c>
      <c r="S853">
        <f t="shared" si="106"/>
        <v>0</v>
      </c>
      <c r="T853" s="26" t="str">
        <f t="shared" si="103"/>
        <v>Futomak</v>
      </c>
      <c r="U853" s="19" t="str">
        <f t="shared" si="104"/>
        <v/>
      </c>
    </row>
    <row r="854" spans="1:21" x14ac:dyDescent="0.3">
      <c r="A854" s="15" t="s">
        <v>16231</v>
      </c>
      <c r="B854" s="16" t="s">
        <v>15606</v>
      </c>
      <c r="C854" s="17">
        <v>41</v>
      </c>
      <c r="D854">
        <f t="shared" si="105"/>
        <v>0</v>
      </c>
      <c r="E854">
        <f t="shared" si="105"/>
        <v>0</v>
      </c>
      <c r="F854">
        <f t="shared" si="105"/>
        <v>0</v>
      </c>
      <c r="G854">
        <f t="shared" si="105"/>
        <v>0</v>
      </c>
      <c r="H854">
        <f t="shared" si="105"/>
        <v>0</v>
      </c>
      <c r="I854">
        <f t="shared" si="105"/>
        <v>1</v>
      </c>
      <c r="J854" s="21">
        <f t="shared" si="102"/>
        <v>1</v>
      </c>
      <c r="K854">
        <f t="shared" si="107"/>
        <v>0</v>
      </c>
      <c r="L854">
        <f t="shared" si="106"/>
        <v>0</v>
      </c>
      <c r="M854">
        <f t="shared" si="106"/>
        <v>0</v>
      </c>
      <c r="N854">
        <f t="shared" si="106"/>
        <v>0</v>
      </c>
      <c r="O854">
        <f t="shared" si="106"/>
        <v>0</v>
      </c>
      <c r="P854">
        <f t="shared" si="106"/>
        <v>0</v>
      </c>
      <c r="Q854">
        <f t="shared" si="106"/>
        <v>0</v>
      </c>
      <c r="R854">
        <f t="shared" si="106"/>
        <v>0</v>
      </c>
      <c r="S854">
        <f t="shared" si="106"/>
        <v>0</v>
      </c>
      <c r="T854" s="26" t="str">
        <f t="shared" si="103"/>
        <v>Futomak</v>
      </c>
      <c r="U854" s="19" t="str">
        <f t="shared" si="104"/>
        <v/>
      </c>
    </row>
    <row r="855" spans="1:21" x14ac:dyDescent="0.3">
      <c r="A855" s="15" t="s">
        <v>16231</v>
      </c>
      <c r="B855" s="16" t="s">
        <v>15600</v>
      </c>
      <c r="C855" s="17">
        <v>34</v>
      </c>
      <c r="D855">
        <f t="shared" si="105"/>
        <v>0</v>
      </c>
      <c r="E855">
        <f t="shared" si="105"/>
        <v>0</v>
      </c>
      <c r="F855">
        <f t="shared" si="105"/>
        <v>0</v>
      </c>
      <c r="G855">
        <f t="shared" si="105"/>
        <v>0</v>
      </c>
      <c r="H855">
        <f t="shared" si="105"/>
        <v>0</v>
      </c>
      <c r="I855">
        <f t="shared" si="105"/>
        <v>1</v>
      </c>
      <c r="J855" s="21">
        <f t="shared" si="102"/>
        <v>1</v>
      </c>
      <c r="K855">
        <f t="shared" si="107"/>
        <v>0</v>
      </c>
      <c r="L855">
        <f t="shared" si="106"/>
        <v>0</v>
      </c>
      <c r="M855">
        <f t="shared" si="106"/>
        <v>0</v>
      </c>
      <c r="N855">
        <f t="shared" si="106"/>
        <v>0</v>
      </c>
      <c r="O855">
        <f t="shared" si="106"/>
        <v>0</v>
      </c>
      <c r="P855">
        <f t="shared" si="106"/>
        <v>0</v>
      </c>
      <c r="Q855">
        <f t="shared" si="106"/>
        <v>0</v>
      </c>
      <c r="R855">
        <f t="shared" si="106"/>
        <v>0</v>
      </c>
      <c r="S855">
        <f t="shared" si="106"/>
        <v>0</v>
      </c>
      <c r="T855" s="26" t="str">
        <f t="shared" si="103"/>
        <v>Futomak</v>
      </c>
      <c r="U855" s="19" t="str">
        <f t="shared" si="104"/>
        <v/>
      </c>
    </row>
    <row r="856" spans="1:21" x14ac:dyDescent="0.3">
      <c r="A856" s="15" t="s">
        <v>16231</v>
      </c>
      <c r="B856" s="16" t="s">
        <v>16401</v>
      </c>
      <c r="C856" s="17">
        <v>46</v>
      </c>
      <c r="D856">
        <f t="shared" si="105"/>
        <v>0</v>
      </c>
      <c r="E856">
        <f t="shared" si="105"/>
        <v>0</v>
      </c>
      <c r="F856">
        <f t="shared" si="105"/>
        <v>0</v>
      </c>
      <c r="G856">
        <f t="shared" si="105"/>
        <v>0</v>
      </c>
      <c r="H856">
        <f t="shared" si="105"/>
        <v>0</v>
      </c>
      <c r="I856">
        <f t="shared" si="105"/>
        <v>1</v>
      </c>
      <c r="J856" s="21">
        <f t="shared" si="102"/>
        <v>1</v>
      </c>
      <c r="K856">
        <f t="shared" si="107"/>
        <v>0</v>
      </c>
      <c r="L856">
        <f t="shared" si="106"/>
        <v>0</v>
      </c>
      <c r="M856">
        <f t="shared" si="106"/>
        <v>0</v>
      </c>
      <c r="N856">
        <f t="shared" si="106"/>
        <v>0</v>
      </c>
      <c r="O856">
        <f t="shared" si="106"/>
        <v>0</v>
      </c>
      <c r="P856">
        <f t="shared" si="106"/>
        <v>0</v>
      </c>
      <c r="Q856">
        <f t="shared" si="106"/>
        <v>0</v>
      </c>
      <c r="R856">
        <f t="shared" si="106"/>
        <v>0</v>
      </c>
      <c r="S856">
        <f t="shared" si="106"/>
        <v>1</v>
      </c>
      <c r="T856" s="26" t="str">
        <f t="shared" si="103"/>
        <v>Futomak</v>
      </c>
      <c r="U856" s="19" t="str">
        <f t="shared" si="104"/>
        <v>Unagi</v>
      </c>
    </row>
    <row r="857" spans="1:21" x14ac:dyDescent="0.3">
      <c r="A857" s="15" t="s">
        <v>16231</v>
      </c>
      <c r="B857" s="16" t="s">
        <v>16402</v>
      </c>
      <c r="C857" s="17">
        <v>37</v>
      </c>
      <c r="D857">
        <f t="shared" si="105"/>
        <v>0</v>
      </c>
      <c r="E857">
        <f t="shared" si="105"/>
        <v>0</v>
      </c>
      <c r="F857">
        <f t="shared" si="105"/>
        <v>0</v>
      </c>
      <c r="G857">
        <f t="shared" si="105"/>
        <v>0</v>
      </c>
      <c r="H857">
        <f t="shared" si="105"/>
        <v>0</v>
      </c>
      <c r="I857">
        <f t="shared" si="105"/>
        <v>1</v>
      </c>
      <c r="J857" s="21">
        <f t="shared" si="102"/>
        <v>1</v>
      </c>
      <c r="K857">
        <f t="shared" si="107"/>
        <v>0</v>
      </c>
      <c r="L857">
        <f t="shared" si="106"/>
        <v>0</v>
      </c>
      <c r="M857">
        <f t="shared" si="106"/>
        <v>0</v>
      </c>
      <c r="N857">
        <f t="shared" si="106"/>
        <v>0</v>
      </c>
      <c r="O857">
        <f t="shared" si="106"/>
        <v>0</v>
      </c>
      <c r="P857">
        <f t="shared" si="106"/>
        <v>0</v>
      </c>
      <c r="Q857">
        <f t="shared" si="106"/>
        <v>0</v>
      </c>
      <c r="R857">
        <f t="shared" si="106"/>
        <v>0</v>
      </c>
      <c r="S857">
        <f t="shared" si="106"/>
        <v>0</v>
      </c>
      <c r="T857" s="26" t="str">
        <f t="shared" si="103"/>
        <v>Futomak</v>
      </c>
      <c r="U857" s="19" t="str">
        <f t="shared" si="104"/>
        <v/>
      </c>
    </row>
    <row r="858" spans="1:21" x14ac:dyDescent="0.3">
      <c r="A858" s="15" t="s">
        <v>16231</v>
      </c>
      <c r="B858" s="16" t="s">
        <v>9567</v>
      </c>
      <c r="C858" s="17">
        <v>56</v>
      </c>
      <c r="D858">
        <f t="shared" si="105"/>
        <v>0</v>
      </c>
      <c r="E858">
        <f t="shared" si="105"/>
        <v>0</v>
      </c>
      <c r="F858">
        <f t="shared" si="105"/>
        <v>0</v>
      </c>
      <c r="G858">
        <f t="shared" si="105"/>
        <v>0</v>
      </c>
      <c r="H858">
        <f t="shared" si="105"/>
        <v>0</v>
      </c>
      <c r="I858">
        <f t="shared" si="105"/>
        <v>1</v>
      </c>
      <c r="J858" s="21">
        <f t="shared" si="102"/>
        <v>1</v>
      </c>
      <c r="K858">
        <f t="shared" si="107"/>
        <v>0</v>
      </c>
      <c r="L858">
        <f t="shared" si="106"/>
        <v>0</v>
      </c>
      <c r="M858">
        <f t="shared" si="106"/>
        <v>0</v>
      </c>
      <c r="N858">
        <f t="shared" si="106"/>
        <v>0</v>
      </c>
      <c r="O858">
        <f t="shared" si="106"/>
        <v>0</v>
      </c>
      <c r="P858">
        <f t="shared" si="106"/>
        <v>0</v>
      </c>
      <c r="Q858">
        <f t="shared" si="106"/>
        <v>0</v>
      </c>
      <c r="R858">
        <f t="shared" si="106"/>
        <v>0</v>
      </c>
      <c r="S858">
        <f t="shared" si="106"/>
        <v>0</v>
      </c>
      <c r="T858" s="26" t="str">
        <f t="shared" si="103"/>
        <v>Futomak</v>
      </c>
      <c r="U858" s="19" t="str">
        <f t="shared" si="104"/>
        <v/>
      </c>
    </row>
    <row r="859" spans="1:21" x14ac:dyDescent="0.3">
      <c r="A859" s="15" t="s">
        <v>16231</v>
      </c>
      <c r="B859" s="16" t="s">
        <v>3957</v>
      </c>
      <c r="C859" s="17">
        <v>41</v>
      </c>
      <c r="D859">
        <f t="shared" si="105"/>
        <v>0</v>
      </c>
      <c r="E859">
        <f t="shared" si="105"/>
        <v>0</v>
      </c>
      <c r="F859">
        <f t="shared" si="105"/>
        <v>0</v>
      </c>
      <c r="G859">
        <f t="shared" si="105"/>
        <v>0</v>
      </c>
      <c r="H859">
        <f t="shared" si="105"/>
        <v>0</v>
      </c>
      <c r="I859">
        <f t="shared" si="105"/>
        <v>1</v>
      </c>
      <c r="J859" s="21">
        <f t="shared" si="102"/>
        <v>1</v>
      </c>
      <c r="K859">
        <f t="shared" si="107"/>
        <v>0</v>
      </c>
      <c r="L859">
        <f t="shared" si="106"/>
        <v>0</v>
      </c>
      <c r="M859">
        <f t="shared" si="106"/>
        <v>0</v>
      </c>
      <c r="N859">
        <f t="shared" si="106"/>
        <v>0</v>
      </c>
      <c r="O859">
        <f t="shared" si="106"/>
        <v>0</v>
      </c>
      <c r="P859">
        <f t="shared" si="106"/>
        <v>0</v>
      </c>
      <c r="Q859">
        <f t="shared" si="106"/>
        <v>0</v>
      </c>
      <c r="R859">
        <f t="shared" si="106"/>
        <v>0</v>
      </c>
      <c r="S859">
        <f t="shared" si="106"/>
        <v>0</v>
      </c>
      <c r="T859" s="26" t="str">
        <f t="shared" si="103"/>
        <v>Futomak</v>
      </c>
      <c r="U859" s="19" t="str">
        <f t="shared" si="104"/>
        <v/>
      </c>
    </row>
    <row r="860" spans="1:21" x14ac:dyDescent="0.3">
      <c r="A860" s="15" t="s">
        <v>16231</v>
      </c>
      <c r="B860" s="16" t="s">
        <v>13937</v>
      </c>
      <c r="C860" s="17">
        <v>43</v>
      </c>
      <c r="D860">
        <f t="shared" si="105"/>
        <v>0</v>
      </c>
      <c r="E860">
        <f t="shared" si="105"/>
        <v>0</v>
      </c>
      <c r="F860">
        <f t="shared" si="105"/>
        <v>0</v>
      </c>
      <c r="G860">
        <f t="shared" si="105"/>
        <v>0</v>
      </c>
      <c r="H860">
        <f t="shared" si="105"/>
        <v>0</v>
      </c>
      <c r="I860">
        <f t="shared" si="105"/>
        <v>1</v>
      </c>
      <c r="J860" s="21">
        <f t="shared" si="102"/>
        <v>1</v>
      </c>
      <c r="K860">
        <f t="shared" si="107"/>
        <v>0</v>
      </c>
      <c r="L860">
        <f t="shared" si="106"/>
        <v>0</v>
      </c>
      <c r="M860">
        <f t="shared" si="106"/>
        <v>0</v>
      </c>
      <c r="N860">
        <f t="shared" si="106"/>
        <v>0</v>
      </c>
      <c r="O860">
        <f t="shared" si="106"/>
        <v>0</v>
      </c>
      <c r="P860">
        <f t="shared" si="106"/>
        <v>0</v>
      </c>
      <c r="Q860">
        <f t="shared" si="106"/>
        <v>0</v>
      </c>
      <c r="R860">
        <f t="shared" si="106"/>
        <v>0</v>
      </c>
      <c r="S860">
        <f t="shared" si="106"/>
        <v>0</v>
      </c>
      <c r="T860" s="26" t="str">
        <f t="shared" si="103"/>
        <v>Futomak</v>
      </c>
      <c r="U860" s="19" t="str">
        <f t="shared" si="104"/>
        <v/>
      </c>
    </row>
    <row r="861" spans="1:21" x14ac:dyDescent="0.3">
      <c r="A861" s="15" t="s">
        <v>16231</v>
      </c>
      <c r="B861" s="16" t="s">
        <v>13575</v>
      </c>
      <c r="C861" s="17">
        <v>54</v>
      </c>
      <c r="D861">
        <f t="shared" si="105"/>
        <v>0</v>
      </c>
      <c r="E861">
        <f t="shared" si="105"/>
        <v>0</v>
      </c>
      <c r="F861">
        <f t="shared" si="105"/>
        <v>0</v>
      </c>
      <c r="G861">
        <f t="shared" si="105"/>
        <v>0</v>
      </c>
      <c r="H861">
        <f t="shared" si="105"/>
        <v>0</v>
      </c>
      <c r="I861">
        <f t="shared" si="105"/>
        <v>1</v>
      </c>
      <c r="J861" s="21">
        <f t="shared" si="102"/>
        <v>1</v>
      </c>
      <c r="K861">
        <f t="shared" si="107"/>
        <v>0</v>
      </c>
      <c r="L861">
        <f t="shared" si="106"/>
        <v>0</v>
      </c>
      <c r="M861">
        <f t="shared" si="106"/>
        <v>0</v>
      </c>
      <c r="N861">
        <f t="shared" si="106"/>
        <v>0</v>
      </c>
      <c r="O861">
        <f t="shared" si="106"/>
        <v>0</v>
      </c>
      <c r="P861">
        <f t="shared" si="106"/>
        <v>0</v>
      </c>
      <c r="Q861">
        <f t="shared" si="106"/>
        <v>0</v>
      </c>
      <c r="R861">
        <f t="shared" si="106"/>
        <v>0</v>
      </c>
      <c r="S861">
        <f t="shared" si="106"/>
        <v>0</v>
      </c>
      <c r="T861" s="26" t="str">
        <f t="shared" si="103"/>
        <v>Futomak</v>
      </c>
      <c r="U861" s="19" t="str">
        <f t="shared" si="104"/>
        <v/>
      </c>
    </row>
    <row r="862" spans="1:21" x14ac:dyDescent="0.3">
      <c r="A862" s="15" t="s">
        <v>16231</v>
      </c>
      <c r="B862" s="16" t="s">
        <v>3948</v>
      </c>
      <c r="C862" s="17">
        <v>41</v>
      </c>
      <c r="D862">
        <f t="shared" si="105"/>
        <v>0</v>
      </c>
      <c r="E862">
        <f t="shared" si="105"/>
        <v>0</v>
      </c>
      <c r="F862">
        <f t="shared" si="105"/>
        <v>0</v>
      </c>
      <c r="G862">
        <f t="shared" si="105"/>
        <v>0</v>
      </c>
      <c r="H862">
        <f t="shared" si="105"/>
        <v>0</v>
      </c>
      <c r="I862">
        <f t="shared" si="105"/>
        <v>1</v>
      </c>
      <c r="J862" s="21">
        <f t="shared" si="102"/>
        <v>1</v>
      </c>
      <c r="K862">
        <f t="shared" si="107"/>
        <v>0</v>
      </c>
      <c r="L862">
        <f t="shared" si="106"/>
        <v>0</v>
      </c>
      <c r="M862">
        <f t="shared" si="106"/>
        <v>0</v>
      </c>
      <c r="N862">
        <f t="shared" si="106"/>
        <v>0</v>
      </c>
      <c r="O862">
        <f t="shared" si="106"/>
        <v>0</v>
      </c>
      <c r="P862">
        <f t="shared" si="106"/>
        <v>0</v>
      </c>
      <c r="Q862">
        <f t="shared" si="106"/>
        <v>0</v>
      </c>
      <c r="R862">
        <f t="shared" si="106"/>
        <v>0</v>
      </c>
      <c r="S862">
        <f t="shared" si="106"/>
        <v>0</v>
      </c>
      <c r="T862" s="26" t="str">
        <f t="shared" si="103"/>
        <v>Futomak</v>
      </c>
      <c r="U862" s="19" t="str">
        <f t="shared" si="104"/>
        <v/>
      </c>
    </row>
    <row r="863" spans="1:21" x14ac:dyDescent="0.3">
      <c r="A863" s="15" t="s">
        <v>16231</v>
      </c>
      <c r="B863" s="16" t="s">
        <v>7707</v>
      </c>
      <c r="C863" s="17">
        <v>31</v>
      </c>
      <c r="D863">
        <f t="shared" si="105"/>
        <v>0</v>
      </c>
      <c r="E863">
        <f t="shared" si="105"/>
        <v>0</v>
      </c>
      <c r="F863">
        <f t="shared" si="105"/>
        <v>0</v>
      </c>
      <c r="G863">
        <f t="shared" si="105"/>
        <v>0</v>
      </c>
      <c r="H863">
        <f t="shared" si="105"/>
        <v>0</v>
      </c>
      <c r="I863">
        <f t="shared" si="105"/>
        <v>1</v>
      </c>
      <c r="J863" s="21">
        <f t="shared" si="102"/>
        <v>1</v>
      </c>
      <c r="K863">
        <f t="shared" si="107"/>
        <v>0</v>
      </c>
      <c r="L863">
        <f t="shared" si="106"/>
        <v>0</v>
      </c>
      <c r="M863">
        <f t="shared" si="106"/>
        <v>0</v>
      </c>
      <c r="N863">
        <f t="shared" si="106"/>
        <v>0</v>
      </c>
      <c r="O863">
        <f t="shared" si="106"/>
        <v>0</v>
      </c>
      <c r="P863">
        <f t="shared" si="106"/>
        <v>0</v>
      </c>
      <c r="Q863">
        <f t="shared" si="106"/>
        <v>0</v>
      </c>
      <c r="R863">
        <f t="shared" si="106"/>
        <v>1</v>
      </c>
      <c r="S863">
        <f t="shared" si="106"/>
        <v>0</v>
      </c>
      <c r="T863" s="26" t="str">
        <f t="shared" si="103"/>
        <v>Futomak</v>
      </c>
      <c r="U863" s="19" t="str">
        <f t="shared" si="104"/>
        <v>Weg</v>
      </c>
    </row>
    <row r="864" spans="1:21" x14ac:dyDescent="0.3">
      <c r="A864" s="15" t="s">
        <v>16231</v>
      </c>
      <c r="B864" s="16" t="s">
        <v>635</v>
      </c>
      <c r="C864" s="17">
        <v>21</v>
      </c>
      <c r="D864">
        <f t="shared" si="105"/>
        <v>0</v>
      </c>
      <c r="E864">
        <f t="shared" si="105"/>
        <v>0</v>
      </c>
      <c r="F864">
        <f t="shared" si="105"/>
        <v>1</v>
      </c>
      <c r="G864">
        <f t="shared" si="105"/>
        <v>0</v>
      </c>
      <c r="H864">
        <f t="shared" si="105"/>
        <v>0</v>
      </c>
      <c r="I864">
        <f t="shared" si="105"/>
        <v>0</v>
      </c>
      <c r="J864" s="21">
        <f t="shared" si="102"/>
        <v>1</v>
      </c>
      <c r="K864">
        <f t="shared" si="107"/>
        <v>0</v>
      </c>
      <c r="L864">
        <f t="shared" si="106"/>
        <v>0</v>
      </c>
      <c r="M864">
        <f t="shared" si="106"/>
        <v>0</v>
      </c>
      <c r="N864">
        <f t="shared" si="106"/>
        <v>0</v>
      </c>
      <c r="O864">
        <f t="shared" si="106"/>
        <v>1</v>
      </c>
      <c r="P864">
        <f t="shared" si="106"/>
        <v>0</v>
      </c>
      <c r="Q864">
        <f t="shared" si="106"/>
        <v>0</v>
      </c>
      <c r="R864">
        <f t="shared" si="106"/>
        <v>0</v>
      </c>
      <c r="S864">
        <f t="shared" si="106"/>
        <v>0</v>
      </c>
      <c r="T864" s="26" t="str">
        <f t="shared" si="103"/>
        <v>Hosomak</v>
      </c>
      <c r="U864" s="19" t="str">
        <f t="shared" si="104"/>
        <v>Awokado</v>
      </c>
    </row>
    <row r="865" spans="1:21" x14ac:dyDescent="0.3">
      <c r="A865" s="15" t="s">
        <v>16231</v>
      </c>
      <c r="B865" s="16" t="s">
        <v>634</v>
      </c>
      <c r="C865" s="17">
        <v>20</v>
      </c>
      <c r="D865">
        <f t="shared" si="105"/>
        <v>0</v>
      </c>
      <c r="E865">
        <f t="shared" si="105"/>
        <v>0</v>
      </c>
      <c r="F865">
        <f t="shared" si="105"/>
        <v>1</v>
      </c>
      <c r="G865">
        <f t="shared" si="105"/>
        <v>0</v>
      </c>
      <c r="H865">
        <f t="shared" si="105"/>
        <v>0</v>
      </c>
      <c r="I865">
        <f t="shared" si="105"/>
        <v>0</v>
      </c>
      <c r="J865" s="21">
        <f t="shared" si="102"/>
        <v>1</v>
      </c>
      <c r="K865">
        <f t="shared" si="107"/>
        <v>0</v>
      </c>
      <c r="L865">
        <f t="shared" si="106"/>
        <v>0</v>
      </c>
      <c r="M865">
        <f t="shared" si="106"/>
        <v>0</v>
      </c>
      <c r="N865">
        <f t="shared" si="106"/>
        <v>0</v>
      </c>
      <c r="O865">
        <f t="shared" si="106"/>
        <v>0</v>
      </c>
      <c r="P865">
        <f t="shared" si="106"/>
        <v>0</v>
      </c>
      <c r="Q865">
        <f t="shared" si="106"/>
        <v>0</v>
      </c>
      <c r="R865">
        <f t="shared" si="106"/>
        <v>0</v>
      </c>
      <c r="S865">
        <f t="shared" si="106"/>
        <v>0</v>
      </c>
      <c r="T865" s="26" t="str">
        <f t="shared" si="103"/>
        <v>Hosomak</v>
      </c>
      <c r="U865" s="19" t="str">
        <f t="shared" si="104"/>
        <v/>
      </c>
    </row>
    <row r="866" spans="1:21" x14ac:dyDescent="0.3">
      <c r="A866" s="15" t="s">
        <v>16231</v>
      </c>
      <c r="B866" s="16" t="s">
        <v>6445</v>
      </c>
      <c r="C866" s="17">
        <v>36</v>
      </c>
      <c r="D866">
        <f t="shared" si="105"/>
        <v>0</v>
      </c>
      <c r="E866">
        <f t="shared" si="105"/>
        <v>0</v>
      </c>
      <c r="F866">
        <f t="shared" si="105"/>
        <v>1</v>
      </c>
      <c r="G866">
        <f t="shared" si="105"/>
        <v>0</v>
      </c>
      <c r="H866">
        <f t="shared" si="105"/>
        <v>0</v>
      </c>
      <c r="I866">
        <f t="shared" si="105"/>
        <v>0</v>
      </c>
      <c r="J866" s="21">
        <f t="shared" si="102"/>
        <v>1</v>
      </c>
      <c r="K866">
        <f t="shared" si="107"/>
        <v>0</v>
      </c>
      <c r="L866">
        <f t="shared" si="106"/>
        <v>0</v>
      </c>
      <c r="M866">
        <f t="shared" si="106"/>
        <v>0</v>
      </c>
      <c r="N866">
        <f t="shared" si="106"/>
        <v>1</v>
      </c>
      <c r="O866">
        <f t="shared" si="106"/>
        <v>0</v>
      </c>
      <c r="P866">
        <f t="shared" si="106"/>
        <v>0</v>
      </c>
      <c r="Q866">
        <f t="shared" si="106"/>
        <v>0</v>
      </c>
      <c r="R866">
        <f t="shared" si="106"/>
        <v>0</v>
      </c>
      <c r="S866">
        <f t="shared" si="106"/>
        <v>0</v>
      </c>
      <c r="T866" s="26" t="str">
        <f t="shared" si="103"/>
        <v>Hosomak</v>
      </c>
      <c r="U866" s="19" t="str">
        <f t="shared" si="104"/>
        <v>Krewetk</v>
      </c>
    </row>
    <row r="867" spans="1:21" x14ac:dyDescent="0.3">
      <c r="A867" s="15" t="s">
        <v>16231</v>
      </c>
      <c r="B867" s="16" t="s">
        <v>637</v>
      </c>
      <c r="C867" s="17">
        <v>28</v>
      </c>
      <c r="D867">
        <f t="shared" si="105"/>
        <v>0</v>
      </c>
      <c r="E867">
        <f t="shared" si="105"/>
        <v>0</v>
      </c>
      <c r="F867">
        <f t="shared" si="105"/>
        <v>1</v>
      </c>
      <c r="G867">
        <f t="shared" si="105"/>
        <v>0</v>
      </c>
      <c r="H867">
        <f t="shared" si="105"/>
        <v>0</v>
      </c>
      <c r="I867">
        <f t="shared" si="105"/>
        <v>0</v>
      </c>
      <c r="J867" s="21">
        <f t="shared" si="102"/>
        <v>1</v>
      </c>
      <c r="K867">
        <f t="shared" si="107"/>
        <v>1</v>
      </c>
      <c r="L867">
        <f t="shared" si="106"/>
        <v>0</v>
      </c>
      <c r="M867">
        <f t="shared" si="106"/>
        <v>0</v>
      </c>
      <c r="N867">
        <f t="shared" si="106"/>
        <v>0</v>
      </c>
      <c r="O867">
        <f t="shared" si="106"/>
        <v>0</v>
      </c>
      <c r="P867">
        <f t="shared" si="106"/>
        <v>0</v>
      </c>
      <c r="Q867">
        <f t="shared" si="106"/>
        <v>0</v>
      </c>
      <c r="R867">
        <f t="shared" si="106"/>
        <v>0</v>
      </c>
      <c r="S867">
        <f t="shared" si="106"/>
        <v>0</v>
      </c>
      <c r="T867" s="26" t="str">
        <f t="shared" si="103"/>
        <v>Hosomak</v>
      </c>
      <c r="U867" s="19" t="str">
        <f t="shared" si="104"/>
        <v>Łoso</v>
      </c>
    </row>
    <row r="868" spans="1:21" x14ac:dyDescent="0.3">
      <c r="A868" s="15" t="s">
        <v>16231</v>
      </c>
      <c r="B868" s="16" t="s">
        <v>2532</v>
      </c>
      <c r="C868" s="17">
        <v>29</v>
      </c>
      <c r="D868">
        <f t="shared" si="105"/>
        <v>0</v>
      </c>
      <c r="E868">
        <f t="shared" si="105"/>
        <v>0</v>
      </c>
      <c r="F868">
        <f t="shared" si="105"/>
        <v>1</v>
      </c>
      <c r="G868">
        <f t="shared" si="105"/>
        <v>0</v>
      </c>
      <c r="H868">
        <f t="shared" si="105"/>
        <v>0</v>
      </c>
      <c r="I868">
        <f t="shared" si="105"/>
        <v>0</v>
      </c>
      <c r="J868" s="21">
        <f t="shared" si="102"/>
        <v>1</v>
      </c>
      <c r="K868">
        <f t="shared" si="107"/>
        <v>1</v>
      </c>
      <c r="L868">
        <f t="shared" si="106"/>
        <v>0</v>
      </c>
      <c r="M868">
        <f t="shared" si="106"/>
        <v>0</v>
      </c>
      <c r="N868">
        <f t="shared" si="106"/>
        <v>0</v>
      </c>
      <c r="O868">
        <f t="shared" si="106"/>
        <v>0</v>
      </c>
      <c r="P868">
        <f t="shared" si="106"/>
        <v>0</v>
      </c>
      <c r="Q868">
        <f t="shared" si="106"/>
        <v>0</v>
      </c>
      <c r="R868">
        <f t="shared" si="106"/>
        <v>0</v>
      </c>
      <c r="S868">
        <f t="shared" si="106"/>
        <v>0</v>
      </c>
      <c r="T868" s="26" t="str">
        <f t="shared" si="103"/>
        <v>Hosomak</v>
      </c>
      <c r="U868" s="19" t="str">
        <f t="shared" si="104"/>
        <v>Łoso</v>
      </c>
    </row>
    <row r="869" spans="1:21" x14ac:dyDescent="0.3">
      <c r="A869" s="15" t="s">
        <v>16231</v>
      </c>
      <c r="B869" s="16" t="s">
        <v>633</v>
      </c>
      <c r="C869" s="17">
        <v>19</v>
      </c>
      <c r="D869">
        <f t="shared" si="105"/>
        <v>0</v>
      </c>
      <c r="E869">
        <f t="shared" si="105"/>
        <v>0</v>
      </c>
      <c r="F869">
        <f t="shared" si="105"/>
        <v>1</v>
      </c>
      <c r="G869">
        <f t="shared" si="105"/>
        <v>0</v>
      </c>
      <c r="H869">
        <f t="shared" si="105"/>
        <v>0</v>
      </c>
      <c r="I869">
        <f t="shared" si="105"/>
        <v>0</v>
      </c>
      <c r="J869" s="21">
        <f t="shared" si="102"/>
        <v>1</v>
      </c>
      <c r="K869">
        <f t="shared" si="107"/>
        <v>0</v>
      </c>
      <c r="L869">
        <f t="shared" si="106"/>
        <v>0</v>
      </c>
      <c r="M869">
        <f t="shared" si="106"/>
        <v>0</v>
      </c>
      <c r="N869">
        <f t="shared" si="106"/>
        <v>0</v>
      </c>
      <c r="O869">
        <f t="shared" si="106"/>
        <v>0</v>
      </c>
      <c r="P869">
        <f t="shared" si="106"/>
        <v>1</v>
      </c>
      <c r="Q869">
        <f t="shared" si="106"/>
        <v>0</v>
      </c>
      <c r="R869">
        <f t="shared" si="106"/>
        <v>0</v>
      </c>
      <c r="S869">
        <f t="shared" si="106"/>
        <v>0</v>
      </c>
      <c r="T869" s="26" t="str">
        <f t="shared" si="103"/>
        <v>Hosomak</v>
      </c>
      <c r="U869" s="19" t="str">
        <f t="shared" si="104"/>
        <v>Ogórek</v>
      </c>
    </row>
    <row r="870" spans="1:21" x14ac:dyDescent="0.3">
      <c r="A870" s="15" t="s">
        <v>16231</v>
      </c>
      <c r="B870" s="16" t="s">
        <v>712</v>
      </c>
      <c r="C870" s="17">
        <v>20</v>
      </c>
      <c r="D870">
        <f t="shared" si="105"/>
        <v>0</v>
      </c>
      <c r="E870">
        <f t="shared" si="105"/>
        <v>0</v>
      </c>
      <c r="F870">
        <f t="shared" si="105"/>
        <v>1</v>
      </c>
      <c r="G870">
        <f t="shared" si="105"/>
        <v>0</v>
      </c>
      <c r="H870">
        <f t="shared" si="105"/>
        <v>0</v>
      </c>
      <c r="I870">
        <f t="shared" si="105"/>
        <v>0</v>
      </c>
      <c r="J870" s="21">
        <f t="shared" si="102"/>
        <v>1</v>
      </c>
      <c r="K870">
        <f t="shared" si="107"/>
        <v>0</v>
      </c>
      <c r="L870">
        <f t="shared" si="106"/>
        <v>0</v>
      </c>
      <c r="M870">
        <f t="shared" si="106"/>
        <v>0</v>
      </c>
      <c r="N870">
        <f t="shared" si="106"/>
        <v>0</v>
      </c>
      <c r="O870">
        <f t="shared" si="106"/>
        <v>0</v>
      </c>
      <c r="P870">
        <f t="shared" si="106"/>
        <v>0</v>
      </c>
      <c r="Q870">
        <f t="shared" si="106"/>
        <v>0</v>
      </c>
      <c r="R870">
        <f t="shared" si="106"/>
        <v>0</v>
      </c>
      <c r="S870">
        <f t="shared" si="106"/>
        <v>0</v>
      </c>
      <c r="T870" s="26" t="str">
        <f t="shared" si="103"/>
        <v>Hosomak</v>
      </c>
      <c r="U870" s="19" t="str">
        <f t="shared" si="104"/>
        <v/>
      </c>
    </row>
    <row r="871" spans="1:21" x14ac:dyDescent="0.3">
      <c r="A871" s="15" t="s">
        <v>16231</v>
      </c>
      <c r="B871" s="16" t="s">
        <v>638</v>
      </c>
      <c r="C871" s="17">
        <v>31</v>
      </c>
      <c r="D871">
        <f t="shared" si="105"/>
        <v>0</v>
      </c>
      <c r="E871">
        <f t="shared" si="105"/>
        <v>0</v>
      </c>
      <c r="F871">
        <f t="shared" si="105"/>
        <v>1</v>
      </c>
      <c r="G871">
        <f t="shared" si="105"/>
        <v>0</v>
      </c>
      <c r="H871">
        <f t="shared" si="105"/>
        <v>0</v>
      </c>
      <c r="I871">
        <f t="shared" si="105"/>
        <v>0</v>
      </c>
      <c r="J871" s="21">
        <f t="shared" si="102"/>
        <v>1</v>
      </c>
      <c r="K871">
        <f t="shared" si="107"/>
        <v>0</v>
      </c>
      <c r="L871">
        <f t="shared" si="106"/>
        <v>1</v>
      </c>
      <c r="M871">
        <f t="shared" si="106"/>
        <v>0</v>
      </c>
      <c r="N871">
        <f t="shared" si="106"/>
        <v>0</v>
      </c>
      <c r="O871">
        <f t="shared" si="106"/>
        <v>0</v>
      </c>
      <c r="P871">
        <f t="shared" si="106"/>
        <v>0</v>
      </c>
      <c r="Q871">
        <f t="shared" si="106"/>
        <v>0</v>
      </c>
      <c r="R871">
        <f t="shared" si="106"/>
        <v>0</v>
      </c>
      <c r="S871">
        <f t="shared" si="106"/>
        <v>0</v>
      </c>
      <c r="T871" s="26" t="str">
        <f t="shared" si="103"/>
        <v>Hosomak</v>
      </c>
      <c r="U871" s="19" t="str">
        <f t="shared" si="104"/>
        <v>Tuńczyk</v>
      </c>
    </row>
    <row r="872" spans="1:21" x14ac:dyDescent="0.3">
      <c r="A872" s="15" t="s">
        <v>16231</v>
      </c>
      <c r="B872" s="16" t="s">
        <v>639</v>
      </c>
      <c r="C872" s="17">
        <v>34</v>
      </c>
      <c r="D872">
        <f t="shared" si="105"/>
        <v>0</v>
      </c>
      <c r="E872">
        <f t="shared" si="105"/>
        <v>0</v>
      </c>
      <c r="F872">
        <f t="shared" si="105"/>
        <v>1</v>
      </c>
      <c r="G872">
        <f t="shared" si="105"/>
        <v>0</v>
      </c>
      <c r="H872">
        <f t="shared" si="105"/>
        <v>0</v>
      </c>
      <c r="I872">
        <f t="shared" si="105"/>
        <v>0</v>
      </c>
      <c r="J872" s="21">
        <f t="shared" si="102"/>
        <v>1</v>
      </c>
      <c r="K872">
        <f t="shared" si="107"/>
        <v>0</v>
      </c>
      <c r="L872">
        <f t="shared" si="106"/>
        <v>0</v>
      </c>
      <c r="M872">
        <f t="shared" si="106"/>
        <v>1</v>
      </c>
      <c r="N872">
        <f t="shared" si="106"/>
        <v>0</v>
      </c>
      <c r="O872">
        <f t="shared" si="106"/>
        <v>0</v>
      </c>
      <c r="P872">
        <f t="shared" si="106"/>
        <v>0</v>
      </c>
      <c r="Q872">
        <f t="shared" si="106"/>
        <v>0</v>
      </c>
      <c r="R872">
        <f t="shared" si="106"/>
        <v>0</v>
      </c>
      <c r="S872">
        <f t="shared" si="106"/>
        <v>0</v>
      </c>
      <c r="T872" s="26" t="str">
        <f t="shared" si="103"/>
        <v>Hosomak</v>
      </c>
      <c r="U872" s="19" t="str">
        <f t="shared" si="104"/>
        <v>Węgorz</v>
      </c>
    </row>
    <row r="873" spans="1:21" x14ac:dyDescent="0.3">
      <c r="A873" s="15" t="s">
        <v>16231</v>
      </c>
      <c r="B873" s="16" t="s">
        <v>13571</v>
      </c>
      <c r="C873" s="17">
        <v>39</v>
      </c>
      <c r="D873">
        <f t="shared" si="105"/>
        <v>0</v>
      </c>
      <c r="E873">
        <f t="shared" si="105"/>
        <v>1</v>
      </c>
      <c r="F873">
        <f t="shared" si="105"/>
        <v>0</v>
      </c>
      <c r="G873">
        <f t="shared" si="105"/>
        <v>0</v>
      </c>
      <c r="H873">
        <f t="shared" si="105"/>
        <v>0</v>
      </c>
      <c r="I873">
        <f t="shared" si="105"/>
        <v>0</v>
      </c>
      <c r="J873" s="21">
        <f t="shared" si="102"/>
        <v>1</v>
      </c>
      <c r="K873">
        <f t="shared" si="107"/>
        <v>0</v>
      </c>
      <c r="L873">
        <f t="shared" si="106"/>
        <v>0</v>
      </c>
      <c r="M873">
        <f t="shared" si="106"/>
        <v>0</v>
      </c>
      <c r="N873">
        <f t="shared" si="106"/>
        <v>0</v>
      </c>
      <c r="O873">
        <f t="shared" si="106"/>
        <v>0</v>
      </c>
      <c r="P873">
        <f t="shared" si="106"/>
        <v>0</v>
      </c>
      <c r="Q873">
        <f t="shared" si="106"/>
        <v>0</v>
      </c>
      <c r="R873">
        <f t="shared" si="106"/>
        <v>0</v>
      </c>
      <c r="S873">
        <f t="shared" si="106"/>
        <v>0</v>
      </c>
      <c r="T873" s="26" t="str">
        <f t="shared" si="103"/>
        <v>Nigiri</v>
      </c>
      <c r="U873" s="19" t="str">
        <f t="shared" si="104"/>
        <v/>
      </c>
    </row>
    <row r="874" spans="1:21" x14ac:dyDescent="0.3">
      <c r="A874" s="15" t="s">
        <v>16231</v>
      </c>
      <c r="B874" s="16" t="s">
        <v>588</v>
      </c>
      <c r="C874" s="17">
        <v>18</v>
      </c>
      <c r="D874">
        <f t="shared" si="105"/>
        <v>0</v>
      </c>
      <c r="E874">
        <f t="shared" si="105"/>
        <v>1</v>
      </c>
      <c r="F874">
        <f t="shared" si="105"/>
        <v>0</v>
      </c>
      <c r="G874">
        <f t="shared" si="105"/>
        <v>0</v>
      </c>
      <c r="H874">
        <f t="shared" si="105"/>
        <v>0</v>
      </c>
      <c r="I874">
        <f t="shared" si="105"/>
        <v>0</v>
      </c>
      <c r="J874" s="21">
        <f t="shared" si="102"/>
        <v>1</v>
      </c>
      <c r="K874">
        <f t="shared" si="107"/>
        <v>0</v>
      </c>
      <c r="L874">
        <f t="shared" si="106"/>
        <v>0</v>
      </c>
      <c r="M874">
        <f t="shared" si="106"/>
        <v>0</v>
      </c>
      <c r="N874">
        <f t="shared" si="106"/>
        <v>0</v>
      </c>
      <c r="O874">
        <f t="shared" si="106"/>
        <v>1</v>
      </c>
      <c r="P874">
        <f t="shared" si="106"/>
        <v>0</v>
      </c>
      <c r="Q874">
        <f t="shared" si="106"/>
        <v>0</v>
      </c>
      <c r="R874">
        <f t="shared" si="106"/>
        <v>0</v>
      </c>
      <c r="S874">
        <f t="shared" si="106"/>
        <v>0</v>
      </c>
      <c r="T874" s="26" t="str">
        <f t="shared" si="103"/>
        <v>Nigiri</v>
      </c>
      <c r="U874" s="19" t="str">
        <f t="shared" si="104"/>
        <v>Awokado</v>
      </c>
    </row>
    <row r="875" spans="1:21" x14ac:dyDescent="0.3">
      <c r="A875" s="15" t="s">
        <v>16231</v>
      </c>
      <c r="B875" s="16" t="s">
        <v>13469</v>
      </c>
      <c r="C875" s="17">
        <v>34</v>
      </c>
      <c r="D875">
        <f t="shared" si="105"/>
        <v>0</v>
      </c>
      <c r="E875">
        <f t="shared" si="105"/>
        <v>1</v>
      </c>
      <c r="F875">
        <f t="shared" si="105"/>
        <v>0</v>
      </c>
      <c r="G875">
        <f t="shared" si="105"/>
        <v>0</v>
      </c>
      <c r="H875">
        <f t="shared" si="105"/>
        <v>0</v>
      </c>
      <c r="I875">
        <f t="shared" si="105"/>
        <v>0</v>
      </c>
      <c r="J875" s="21">
        <f t="shared" si="102"/>
        <v>1</v>
      </c>
      <c r="K875">
        <f t="shared" si="107"/>
        <v>0</v>
      </c>
      <c r="L875">
        <f t="shared" si="106"/>
        <v>0</v>
      </c>
      <c r="M875">
        <f t="shared" si="106"/>
        <v>0</v>
      </c>
      <c r="N875">
        <f t="shared" si="106"/>
        <v>1</v>
      </c>
      <c r="O875">
        <f t="shared" si="106"/>
        <v>0</v>
      </c>
      <c r="P875">
        <f t="shared" si="106"/>
        <v>0</v>
      </c>
      <c r="Q875">
        <f t="shared" si="106"/>
        <v>0</v>
      </c>
      <c r="R875">
        <f t="shared" si="106"/>
        <v>0</v>
      </c>
      <c r="S875">
        <f t="shared" si="106"/>
        <v>0</v>
      </c>
      <c r="T875" s="26" t="str">
        <f t="shared" si="103"/>
        <v>Nigiri</v>
      </c>
      <c r="U875" s="19" t="str">
        <f t="shared" si="104"/>
        <v>Krewetk</v>
      </c>
    </row>
    <row r="876" spans="1:21" x14ac:dyDescent="0.3">
      <c r="A876" s="15" t="s">
        <v>16231</v>
      </c>
      <c r="B876" s="16" t="s">
        <v>24</v>
      </c>
      <c r="C876" s="17">
        <v>26</v>
      </c>
      <c r="D876">
        <f t="shared" si="105"/>
        <v>0</v>
      </c>
      <c r="E876">
        <f t="shared" si="105"/>
        <v>1</v>
      </c>
      <c r="F876">
        <f t="shared" si="105"/>
        <v>0</v>
      </c>
      <c r="G876">
        <f t="shared" si="105"/>
        <v>0</v>
      </c>
      <c r="H876">
        <f t="shared" si="105"/>
        <v>0</v>
      </c>
      <c r="I876">
        <f t="shared" si="105"/>
        <v>0</v>
      </c>
      <c r="J876" s="21">
        <f t="shared" si="102"/>
        <v>1</v>
      </c>
      <c r="K876">
        <f t="shared" si="107"/>
        <v>1</v>
      </c>
      <c r="L876">
        <f t="shared" si="106"/>
        <v>0</v>
      </c>
      <c r="M876">
        <f t="shared" si="106"/>
        <v>0</v>
      </c>
      <c r="N876">
        <f t="shared" si="106"/>
        <v>0</v>
      </c>
      <c r="O876">
        <f t="shared" si="106"/>
        <v>0</v>
      </c>
      <c r="P876">
        <f t="shared" si="106"/>
        <v>0</v>
      </c>
      <c r="Q876">
        <f t="shared" si="106"/>
        <v>0</v>
      </c>
      <c r="R876">
        <f t="shared" si="106"/>
        <v>0</v>
      </c>
      <c r="S876">
        <f t="shared" si="106"/>
        <v>0</v>
      </c>
      <c r="T876" s="26" t="str">
        <f t="shared" si="103"/>
        <v>Nigiri</v>
      </c>
      <c r="U876" s="19" t="str">
        <f t="shared" si="104"/>
        <v>Łoso</v>
      </c>
    </row>
    <row r="877" spans="1:21" x14ac:dyDescent="0.3">
      <c r="A877" s="15" t="s">
        <v>16231</v>
      </c>
      <c r="B877" s="16" t="s">
        <v>13565</v>
      </c>
      <c r="C877" s="17">
        <v>29</v>
      </c>
      <c r="D877">
        <f t="shared" si="105"/>
        <v>0</v>
      </c>
      <c r="E877">
        <f t="shared" si="105"/>
        <v>1</v>
      </c>
      <c r="F877">
        <f t="shared" si="105"/>
        <v>0</v>
      </c>
      <c r="G877">
        <f t="shared" si="105"/>
        <v>0</v>
      </c>
      <c r="H877">
        <f t="shared" si="105"/>
        <v>0</v>
      </c>
      <c r="I877">
        <f t="shared" si="105"/>
        <v>0</v>
      </c>
      <c r="J877" s="21">
        <f t="shared" si="102"/>
        <v>1</v>
      </c>
      <c r="K877">
        <f t="shared" si="107"/>
        <v>1</v>
      </c>
      <c r="L877">
        <f t="shared" si="106"/>
        <v>0</v>
      </c>
      <c r="M877">
        <f t="shared" si="106"/>
        <v>0</v>
      </c>
      <c r="N877">
        <f t="shared" si="106"/>
        <v>0</v>
      </c>
      <c r="O877">
        <f t="shared" si="106"/>
        <v>0</v>
      </c>
      <c r="P877">
        <f t="shared" si="106"/>
        <v>0</v>
      </c>
      <c r="Q877">
        <f t="shared" si="106"/>
        <v>0</v>
      </c>
      <c r="R877">
        <f t="shared" si="106"/>
        <v>0</v>
      </c>
      <c r="S877">
        <f t="shared" si="106"/>
        <v>0</v>
      </c>
      <c r="T877" s="26" t="str">
        <f t="shared" si="103"/>
        <v>Nigiri</v>
      </c>
      <c r="U877" s="19" t="str">
        <f t="shared" si="104"/>
        <v>Łoso</v>
      </c>
    </row>
    <row r="878" spans="1:21" x14ac:dyDescent="0.3">
      <c r="A878" s="15" t="s">
        <v>16231</v>
      </c>
      <c r="B878" s="16" t="s">
        <v>13564</v>
      </c>
      <c r="C878" s="17">
        <v>28</v>
      </c>
      <c r="D878">
        <f t="shared" si="105"/>
        <v>0</v>
      </c>
      <c r="E878">
        <f t="shared" si="105"/>
        <v>1</v>
      </c>
      <c r="F878">
        <f t="shared" si="105"/>
        <v>0</v>
      </c>
      <c r="G878">
        <f t="shared" si="105"/>
        <v>0</v>
      </c>
      <c r="H878">
        <f t="shared" si="105"/>
        <v>0</v>
      </c>
      <c r="I878">
        <f t="shared" si="105"/>
        <v>0</v>
      </c>
      <c r="J878" s="21">
        <f t="shared" si="102"/>
        <v>1</v>
      </c>
      <c r="K878">
        <f t="shared" si="107"/>
        <v>1</v>
      </c>
      <c r="L878">
        <f t="shared" si="106"/>
        <v>0</v>
      </c>
      <c r="M878">
        <f t="shared" si="106"/>
        <v>0</v>
      </c>
      <c r="N878">
        <f t="shared" si="106"/>
        <v>0</v>
      </c>
      <c r="O878">
        <f t="shared" si="106"/>
        <v>0</v>
      </c>
      <c r="P878">
        <f t="shared" si="106"/>
        <v>0</v>
      </c>
      <c r="Q878">
        <f t="shared" si="106"/>
        <v>0</v>
      </c>
      <c r="R878">
        <f t="shared" si="106"/>
        <v>0</v>
      </c>
      <c r="S878">
        <f t="shared" si="106"/>
        <v>0</v>
      </c>
      <c r="T878" s="26" t="str">
        <f t="shared" si="103"/>
        <v>Nigiri</v>
      </c>
      <c r="U878" s="19" t="str">
        <f t="shared" si="104"/>
        <v>Łoso</v>
      </c>
    </row>
    <row r="879" spans="1:21" x14ac:dyDescent="0.3">
      <c r="A879" s="15" t="s">
        <v>16231</v>
      </c>
      <c r="B879" s="16" t="s">
        <v>8045</v>
      </c>
      <c r="C879" s="17">
        <v>33</v>
      </c>
      <c r="D879">
        <f t="shared" si="105"/>
        <v>0</v>
      </c>
      <c r="E879">
        <f t="shared" si="105"/>
        <v>1</v>
      </c>
      <c r="F879">
        <f t="shared" si="105"/>
        <v>0</v>
      </c>
      <c r="G879">
        <f t="shared" si="105"/>
        <v>0</v>
      </c>
      <c r="H879">
        <f t="shared" si="105"/>
        <v>0</v>
      </c>
      <c r="I879">
        <f t="shared" si="105"/>
        <v>0</v>
      </c>
      <c r="J879" s="21">
        <f t="shared" si="102"/>
        <v>1</v>
      </c>
      <c r="K879">
        <f t="shared" si="107"/>
        <v>0</v>
      </c>
      <c r="L879">
        <f t="shared" si="106"/>
        <v>0</v>
      </c>
      <c r="M879">
        <f t="shared" si="106"/>
        <v>0</v>
      </c>
      <c r="N879">
        <f t="shared" si="106"/>
        <v>0</v>
      </c>
      <c r="O879">
        <f t="shared" si="106"/>
        <v>0</v>
      </c>
      <c r="P879">
        <f t="shared" si="106"/>
        <v>0</v>
      </c>
      <c r="Q879">
        <f t="shared" si="106"/>
        <v>0</v>
      </c>
      <c r="R879">
        <f t="shared" si="106"/>
        <v>0</v>
      </c>
      <c r="S879">
        <f t="shared" si="106"/>
        <v>0</v>
      </c>
      <c r="T879" s="26" t="str">
        <f t="shared" si="103"/>
        <v>Nigiri</v>
      </c>
      <c r="U879" s="19" t="str">
        <f t="shared" si="104"/>
        <v/>
      </c>
    </row>
    <row r="880" spans="1:21" x14ac:dyDescent="0.3">
      <c r="A880" s="15" t="s">
        <v>16231</v>
      </c>
      <c r="B880" s="16" t="s">
        <v>743</v>
      </c>
      <c r="C880" s="17">
        <v>29</v>
      </c>
      <c r="D880">
        <f t="shared" si="105"/>
        <v>0</v>
      </c>
      <c r="E880">
        <f t="shared" si="105"/>
        <v>1</v>
      </c>
      <c r="F880">
        <f t="shared" si="105"/>
        <v>0</v>
      </c>
      <c r="G880">
        <f t="shared" si="105"/>
        <v>0</v>
      </c>
      <c r="H880">
        <f t="shared" si="105"/>
        <v>0</v>
      </c>
      <c r="I880">
        <f t="shared" si="105"/>
        <v>0</v>
      </c>
      <c r="J880" s="21">
        <f t="shared" si="102"/>
        <v>1</v>
      </c>
      <c r="K880">
        <f t="shared" si="107"/>
        <v>0</v>
      </c>
      <c r="L880">
        <f t="shared" si="106"/>
        <v>1</v>
      </c>
      <c r="M880">
        <f t="shared" si="106"/>
        <v>0</v>
      </c>
      <c r="N880">
        <f t="shared" si="106"/>
        <v>0</v>
      </c>
      <c r="O880">
        <f t="shared" si="106"/>
        <v>0</v>
      </c>
      <c r="P880">
        <f t="shared" si="106"/>
        <v>0</v>
      </c>
      <c r="Q880">
        <f t="shared" si="106"/>
        <v>0</v>
      </c>
      <c r="R880">
        <f t="shared" si="106"/>
        <v>0</v>
      </c>
      <c r="S880">
        <f t="shared" si="106"/>
        <v>0</v>
      </c>
      <c r="T880" s="26" t="str">
        <f t="shared" si="103"/>
        <v>Nigiri</v>
      </c>
      <c r="U880" s="19" t="str">
        <f t="shared" si="104"/>
        <v>Tuńczyk</v>
      </c>
    </row>
    <row r="881" spans="1:21" x14ac:dyDescent="0.3">
      <c r="A881" s="15" t="s">
        <v>16231</v>
      </c>
      <c r="B881" s="16" t="s">
        <v>586</v>
      </c>
      <c r="C881" s="17">
        <v>34</v>
      </c>
      <c r="D881">
        <f t="shared" si="105"/>
        <v>0</v>
      </c>
      <c r="E881">
        <f t="shared" si="105"/>
        <v>1</v>
      </c>
      <c r="F881">
        <f t="shared" si="105"/>
        <v>0</v>
      </c>
      <c r="G881">
        <f t="shared" si="105"/>
        <v>0</v>
      </c>
      <c r="H881">
        <f t="shared" si="105"/>
        <v>0</v>
      </c>
      <c r="I881">
        <f t="shared" si="105"/>
        <v>0</v>
      </c>
      <c r="J881" s="21">
        <f t="shared" si="102"/>
        <v>1</v>
      </c>
      <c r="K881">
        <f t="shared" si="107"/>
        <v>0</v>
      </c>
      <c r="L881">
        <f t="shared" si="106"/>
        <v>0</v>
      </c>
      <c r="M881">
        <f t="shared" si="106"/>
        <v>1</v>
      </c>
      <c r="N881">
        <f t="shared" si="106"/>
        <v>0</v>
      </c>
      <c r="O881">
        <f t="shared" si="106"/>
        <v>0</v>
      </c>
      <c r="P881">
        <f t="shared" si="106"/>
        <v>0</v>
      </c>
      <c r="Q881">
        <f t="shared" si="106"/>
        <v>0</v>
      </c>
      <c r="R881">
        <f t="shared" si="106"/>
        <v>0</v>
      </c>
      <c r="S881">
        <f t="shared" si="106"/>
        <v>0</v>
      </c>
      <c r="T881" s="26" t="str">
        <f t="shared" si="103"/>
        <v>Nigiri</v>
      </c>
      <c r="U881" s="19" t="str">
        <f t="shared" si="104"/>
        <v>Węgorz</v>
      </c>
    </row>
    <row r="882" spans="1:21" x14ac:dyDescent="0.3">
      <c r="A882" s="15" t="s">
        <v>16231</v>
      </c>
      <c r="B882" s="16" t="s">
        <v>13590</v>
      </c>
      <c r="C882" s="17">
        <v>37</v>
      </c>
      <c r="D882">
        <f t="shared" si="105"/>
        <v>0</v>
      </c>
      <c r="E882">
        <f t="shared" si="105"/>
        <v>0</v>
      </c>
      <c r="F882">
        <f t="shared" si="105"/>
        <v>0</v>
      </c>
      <c r="G882">
        <f t="shared" si="105"/>
        <v>1</v>
      </c>
      <c r="H882">
        <f t="shared" si="105"/>
        <v>0</v>
      </c>
      <c r="I882">
        <f t="shared" si="105"/>
        <v>0</v>
      </c>
      <c r="J882" s="21">
        <f t="shared" si="102"/>
        <v>1</v>
      </c>
      <c r="K882">
        <f t="shared" si="107"/>
        <v>0</v>
      </c>
      <c r="L882">
        <f t="shared" si="106"/>
        <v>0</v>
      </c>
      <c r="M882">
        <f t="shared" si="106"/>
        <v>0</v>
      </c>
      <c r="N882">
        <f t="shared" si="106"/>
        <v>0</v>
      </c>
      <c r="O882">
        <f t="shared" si="106"/>
        <v>0</v>
      </c>
      <c r="P882">
        <f t="shared" si="106"/>
        <v>0</v>
      </c>
      <c r="Q882">
        <f t="shared" si="106"/>
        <v>0</v>
      </c>
      <c r="R882">
        <f t="shared" si="106"/>
        <v>0</v>
      </c>
      <c r="S882">
        <f t="shared" si="106"/>
        <v>0</v>
      </c>
      <c r="T882" s="26" t="str">
        <f t="shared" si="103"/>
        <v>Philadelphia</v>
      </c>
      <c r="U882" s="19" t="str">
        <f t="shared" si="104"/>
        <v/>
      </c>
    </row>
    <row r="883" spans="1:21" x14ac:dyDescent="0.3">
      <c r="A883" s="15" t="s">
        <v>16231</v>
      </c>
      <c r="B883" s="16" t="s">
        <v>15572</v>
      </c>
      <c r="C883" s="17">
        <v>96</v>
      </c>
      <c r="D883">
        <f t="shared" si="105"/>
        <v>1</v>
      </c>
      <c r="E883">
        <f t="shared" si="105"/>
        <v>0</v>
      </c>
      <c r="F883">
        <f t="shared" si="105"/>
        <v>0</v>
      </c>
      <c r="G883">
        <f t="shared" si="105"/>
        <v>0</v>
      </c>
      <c r="H883">
        <f t="shared" si="105"/>
        <v>0</v>
      </c>
      <c r="I883">
        <f t="shared" si="105"/>
        <v>0</v>
      </c>
      <c r="J883" s="21">
        <f t="shared" si="102"/>
        <v>1</v>
      </c>
      <c r="K883">
        <f t="shared" si="107"/>
        <v>0</v>
      </c>
      <c r="L883">
        <f t="shared" si="106"/>
        <v>0</v>
      </c>
      <c r="M883">
        <f t="shared" si="106"/>
        <v>0</v>
      </c>
      <c r="N883">
        <f t="shared" ref="L883:S915" si="108">IF(IFERROR(SEARCH(N$1,$B883),0)&gt;0,1,0)</f>
        <v>0</v>
      </c>
      <c r="O883">
        <f t="shared" si="108"/>
        <v>0</v>
      </c>
      <c r="P883">
        <f t="shared" si="108"/>
        <v>0</v>
      </c>
      <c r="Q883">
        <f t="shared" si="108"/>
        <v>0</v>
      </c>
      <c r="R883">
        <f t="shared" si="108"/>
        <v>0</v>
      </c>
      <c r="S883">
        <f t="shared" si="108"/>
        <v>0</v>
      </c>
      <c r="T883" s="26" t="str">
        <f t="shared" si="103"/>
        <v>Sashimi</v>
      </c>
      <c r="U883" s="19" t="str">
        <f t="shared" si="104"/>
        <v/>
      </c>
    </row>
    <row r="884" spans="1:21" x14ac:dyDescent="0.3">
      <c r="A884" s="15" t="s">
        <v>16231</v>
      </c>
      <c r="B884" s="16" t="s">
        <v>13552</v>
      </c>
      <c r="C884" s="17">
        <v>92</v>
      </c>
      <c r="D884">
        <f t="shared" si="105"/>
        <v>1</v>
      </c>
      <c r="E884">
        <f t="shared" si="105"/>
        <v>0</v>
      </c>
      <c r="F884">
        <f t="shared" si="105"/>
        <v>0</v>
      </c>
      <c r="G884">
        <f t="shared" si="105"/>
        <v>0</v>
      </c>
      <c r="H884">
        <f t="shared" si="105"/>
        <v>0</v>
      </c>
      <c r="I884">
        <f t="shared" si="105"/>
        <v>0</v>
      </c>
      <c r="J884" s="21">
        <f t="shared" si="102"/>
        <v>1</v>
      </c>
      <c r="K884">
        <f t="shared" si="107"/>
        <v>0</v>
      </c>
      <c r="L884">
        <f t="shared" si="108"/>
        <v>0</v>
      </c>
      <c r="M884">
        <f t="shared" si="108"/>
        <v>0</v>
      </c>
      <c r="N884">
        <f t="shared" si="108"/>
        <v>0</v>
      </c>
      <c r="O884">
        <f t="shared" si="108"/>
        <v>0</v>
      </c>
      <c r="P884">
        <f t="shared" si="108"/>
        <v>0</v>
      </c>
      <c r="Q884">
        <f t="shared" si="108"/>
        <v>0</v>
      </c>
      <c r="R884">
        <f t="shared" si="108"/>
        <v>0</v>
      </c>
      <c r="S884">
        <f t="shared" si="108"/>
        <v>0</v>
      </c>
      <c r="T884" s="26" t="str">
        <f t="shared" si="103"/>
        <v>Sashimi</v>
      </c>
      <c r="U884" s="19" t="str">
        <f t="shared" si="104"/>
        <v/>
      </c>
    </row>
    <row r="885" spans="1:21" x14ac:dyDescent="0.3">
      <c r="A885" s="15" t="s">
        <v>16231</v>
      </c>
      <c r="B885" s="16" t="s">
        <v>15574</v>
      </c>
      <c r="C885" s="17">
        <v>190</v>
      </c>
      <c r="D885">
        <f t="shared" si="105"/>
        <v>1</v>
      </c>
      <c r="E885">
        <f t="shared" si="105"/>
        <v>0</v>
      </c>
      <c r="F885">
        <f t="shared" si="105"/>
        <v>0</v>
      </c>
      <c r="G885">
        <f t="shared" si="105"/>
        <v>0</v>
      </c>
      <c r="H885">
        <f t="shared" si="105"/>
        <v>0</v>
      </c>
      <c r="I885">
        <f t="shared" si="105"/>
        <v>0</v>
      </c>
      <c r="J885" s="21">
        <f t="shared" si="102"/>
        <v>1</v>
      </c>
      <c r="K885">
        <f t="shared" si="107"/>
        <v>0</v>
      </c>
      <c r="L885">
        <f t="shared" si="108"/>
        <v>0</v>
      </c>
      <c r="M885">
        <f t="shared" si="108"/>
        <v>0</v>
      </c>
      <c r="N885">
        <f t="shared" si="108"/>
        <v>0</v>
      </c>
      <c r="O885">
        <f t="shared" si="108"/>
        <v>0</v>
      </c>
      <c r="P885">
        <f t="shared" si="108"/>
        <v>0</v>
      </c>
      <c r="Q885">
        <f t="shared" si="108"/>
        <v>0</v>
      </c>
      <c r="R885">
        <f t="shared" si="108"/>
        <v>0</v>
      </c>
      <c r="S885">
        <f t="shared" si="108"/>
        <v>0</v>
      </c>
      <c r="T885" s="26" t="str">
        <f t="shared" si="103"/>
        <v>Sashimi</v>
      </c>
      <c r="U885" s="19" t="str">
        <f t="shared" si="104"/>
        <v/>
      </c>
    </row>
    <row r="886" spans="1:21" x14ac:dyDescent="0.3">
      <c r="A886" s="15" t="s">
        <v>16231</v>
      </c>
      <c r="B886" s="16" t="s">
        <v>13554</v>
      </c>
      <c r="C886" s="17">
        <v>178</v>
      </c>
      <c r="D886">
        <f t="shared" si="105"/>
        <v>1</v>
      </c>
      <c r="E886">
        <f t="shared" si="105"/>
        <v>0</v>
      </c>
      <c r="F886">
        <f t="shared" si="105"/>
        <v>0</v>
      </c>
      <c r="G886">
        <f t="shared" si="105"/>
        <v>0</v>
      </c>
      <c r="H886">
        <f t="shared" si="105"/>
        <v>0</v>
      </c>
      <c r="I886">
        <f t="shared" si="105"/>
        <v>0</v>
      </c>
      <c r="J886" s="21">
        <f t="shared" si="102"/>
        <v>1</v>
      </c>
      <c r="K886">
        <f t="shared" si="107"/>
        <v>0</v>
      </c>
      <c r="L886">
        <f t="shared" si="108"/>
        <v>0</v>
      </c>
      <c r="M886">
        <f t="shared" si="108"/>
        <v>0</v>
      </c>
      <c r="N886">
        <f t="shared" si="108"/>
        <v>0</v>
      </c>
      <c r="O886">
        <f t="shared" si="108"/>
        <v>0</v>
      </c>
      <c r="P886">
        <f t="shared" si="108"/>
        <v>0</v>
      </c>
      <c r="Q886">
        <f t="shared" si="108"/>
        <v>0</v>
      </c>
      <c r="R886">
        <f t="shared" si="108"/>
        <v>0</v>
      </c>
      <c r="S886">
        <f t="shared" si="108"/>
        <v>0</v>
      </c>
      <c r="T886" s="26" t="str">
        <f t="shared" si="103"/>
        <v>Sashimi</v>
      </c>
      <c r="U886" s="19" t="str">
        <f t="shared" si="104"/>
        <v/>
      </c>
    </row>
    <row r="887" spans="1:21" x14ac:dyDescent="0.3">
      <c r="A887" s="15" t="s">
        <v>16231</v>
      </c>
      <c r="B887" s="16" t="s">
        <v>15570</v>
      </c>
      <c r="C887" s="17">
        <v>62</v>
      </c>
      <c r="D887">
        <f t="shared" si="105"/>
        <v>1</v>
      </c>
      <c r="E887">
        <f t="shared" si="105"/>
        <v>0</v>
      </c>
      <c r="F887">
        <f t="shared" si="105"/>
        <v>0</v>
      </c>
      <c r="G887">
        <f t="shared" si="105"/>
        <v>0</v>
      </c>
      <c r="H887">
        <f t="shared" si="105"/>
        <v>0</v>
      </c>
      <c r="I887">
        <f t="shared" si="105"/>
        <v>0</v>
      </c>
      <c r="J887" s="21">
        <f t="shared" si="102"/>
        <v>1</v>
      </c>
      <c r="K887">
        <f t="shared" si="107"/>
        <v>0</v>
      </c>
      <c r="L887">
        <f t="shared" si="108"/>
        <v>0</v>
      </c>
      <c r="M887">
        <f t="shared" si="108"/>
        <v>0</v>
      </c>
      <c r="N887">
        <f t="shared" si="108"/>
        <v>0</v>
      </c>
      <c r="O887">
        <f t="shared" si="108"/>
        <v>0</v>
      </c>
      <c r="P887">
        <f t="shared" si="108"/>
        <v>0</v>
      </c>
      <c r="Q887">
        <f t="shared" si="108"/>
        <v>0</v>
      </c>
      <c r="R887">
        <f t="shared" si="108"/>
        <v>0</v>
      </c>
      <c r="S887">
        <f t="shared" si="108"/>
        <v>0</v>
      </c>
      <c r="T887" s="26" t="str">
        <f t="shared" si="103"/>
        <v>Sashimi</v>
      </c>
      <c r="U887" s="19" t="str">
        <f t="shared" si="104"/>
        <v/>
      </c>
    </row>
    <row r="888" spans="1:21" x14ac:dyDescent="0.3">
      <c r="A888" s="15" t="s">
        <v>16231</v>
      </c>
      <c r="B888" s="16" t="s">
        <v>13550</v>
      </c>
      <c r="C888" s="17">
        <v>54</v>
      </c>
      <c r="D888">
        <f t="shared" si="105"/>
        <v>1</v>
      </c>
      <c r="E888">
        <f t="shared" si="105"/>
        <v>0</v>
      </c>
      <c r="F888">
        <f t="shared" si="105"/>
        <v>0</v>
      </c>
      <c r="G888">
        <f t="shared" si="105"/>
        <v>0</v>
      </c>
      <c r="H888">
        <f t="shared" si="105"/>
        <v>0</v>
      </c>
      <c r="I888">
        <f t="shared" si="105"/>
        <v>0</v>
      </c>
      <c r="J888" s="21">
        <f t="shared" si="102"/>
        <v>1</v>
      </c>
      <c r="K888">
        <f t="shared" si="107"/>
        <v>0</v>
      </c>
      <c r="L888">
        <f t="shared" si="108"/>
        <v>0</v>
      </c>
      <c r="M888">
        <f t="shared" si="108"/>
        <v>0</v>
      </c>
      <c r="N888">
        <f t="shared" si="108"/>
        <v>0</v>
      </c>
      <c r="O888">
        <f t="shared" si="108"/>
        <v>0</v>
      </c>
      <c r="P888">
        <f t="shared" si="108"/>
        <v>0</v>
      </c>
      <c r="Q888">
        <f t="shared" si="108"/>
        <v>0</v>
      </c>
      <c r="R888">
        <f t="shared" si="108"/>
        <v>0</v>
      </c>
      <c r="S888">
        <f t="shared" si="108"/>
        <v>0</v>
      </c>
      <c r="T888" s="26" t="str">
        <f t="shared" si="103"/>
        <v>Sashimi</v>
      </c>
      <c r="U888" s="19" t="str">
        <f t="shared" si="104"/>
        <v/>
      </c>
    </row>
    <row r="889" spans="1:21" x14ac:dyDescent="0.3">
      <c r="A889" s="15" t="s">
        <v>16231</v>
      </c>
      <c r="B889" s="16" t="s">
        <v>2190</v>
      </c>
      <c r="C889" s="17">
        <v>99</v>
      </c>
      <c r="D889">
        <f t="shared" si="105"/>
        <v>1</v>
      </c>
      <c r="E889">
        <f t="shared" si="105"/>
        <v>0</v>
      </c>
      <c r="F889">
        <f t="shared" si="105"/>
        <v>0</v>
      </c>
      <c r="G889">
        <f t="shared" ref="F889:I951" si="109">IF(IFERROR(SEARCH(G$1,$B889),0)&gt;0,1,0)</f>
        <v>0</v>
      </c>
      <c r="H889">
        <f t="shared" si="109"/>
        <v>0</v>
      </c>
      <c r="I889">
        <f t="shared" si="109"/>
        <v>0</v>
      </c>
      <c r="J889" s="21">
        <f t="shared" si="102"/>
        <v>1</v>
      </c>
      <c r="K889">
        <f t="shared" si="107"/>
        <v>1</v>
      </c>
      <c r="L889">
        <f t="shared" si="108"/>
        <v>0</v>
      </c>
      <c r="M889">
        <f t="shared" si="108"/>
        <v>0</v>
      </c>
      <c r="N889">
        <f t="shared" si="108"/>
        <v>0</v>
      </c>
      <c r="O889">
        <f t="shared" si="108"/>
        <v>0</v>
      </c>
      <c r="P889">
        <f t="shared" si="108"/>
        <v>0</v>
      </c>
      <c r="Q889">
        <f t="shared" si="108"/>
        <v>0</v>
      </c>
      <c r="R889">
        <f t="shared" si="108"/>
        <v>0</v>
      </c>
      <c r="S889">
        <f t="shared" si="108"/>
        <v>0</v>
      </c>
      <c r="T889" s="26" t="str">
        <f t="shared" si="103"/>
        <v>Sashimi</v>
      </c>
      <c r="U889" s="19" t="str">
        <f t="shared" si="104"/>
        <v>Łoso</v>
      </c>
    </row>
    <row r="890" spans="1:21" x14ac:dyDescent="0.3">
      <c r="A890" s="15" t="s">
        <v>16231</v>
      </c>
      <c r="B890" s="16" t="s">
        <v>13556</v>
      </c>
      <c r="C890" s="17">
        <v>88</v>
      </c>
      <c r="D890">
        <f t="shared" ref="D890:I952" si="110">IF(IFERROR(SEARCH(D$1,$B890),0)&gt;0,1,0)</f>
        <v>1</v>
      </c>
      <c r="E890">
        <f t="shared" si="110"/>
        <v>0</v>
      </c>
      <c r="F890">
        <f t="shared" si="109"/>
        <v>0</v>
      </c>
      <c r="G890">
        <f t="shared" si="109"/>
        <v>0</v>
      </c>
      <c r="H890">
        <f t="shared" si="109"/>
        <v>0</v>
      </c>
      <c r="I890">
        <f t="shared" si="109"/>
        <v>0</v>
      </c>
      <c r="J890" s="21">
        <f t="shared" si="102"/>
        <v>1</v>
      </c>
      <c r="K890">
        <f t="shared" si="107"/>
        <v>1</v>
      </c>
      <c r="L890">
        <f t="shared" si="108"/>
        <v>0</v>
      </c>
      <c r="M890">
        <f t="shared" si="108"/>
        <v>0</v>
      </c>
      <c r="N890">
        <f t="shared" si="108"/>
        <v>0</v>
      </c>
      <c r="O890">
        <f t="shared" si="108"/>
        <v>0</v>
      </c>
      <c r="P890">
        <f t="shared" si="108"/>
        <v>0</v>
      </c>
      <c r="Q890">
        <f t="shared" si="108"/>
        <v>0</v>
      </c>
      <c r="R890">
        <f t="shared" si="108"/>
        <v>0</v>
      </c>
      <c r="S890">
        <f t="shared" si="108"/>
        <v>0</v>
      </c>
      <c r="T890" s="26" t="str">
        <f t="shared" si="103"/>
        <v>Sashimi</v>
      </c>
      <c r="U890" s="19" t="str">
        <f t="shared" si="104"/>
        <v>Łoso</v>
      </c>
    </row>
    <row r="891" spans="1:21" x14ac:dyDescent="0.3">
      <c r="A891" s="15" t="s">
        <v>16231</v>
      </c>
      <c r="B891" s="16" t="s">
        <v>15578</v>
      </c>
      <c r="C891" s="17">
        <v>109</v>
      </c>
      <c r="D891">
        <f t="shared" si="110"/>
        <v>1</v>
      </c>
      <c r="E891">
        <f t="shared" si="110"/>
        <v>0</v>
      </c>
      <c r="F891">
        <f t="shared" si="109"/>
        <v>0</v>
      </c>
      <c r="G891">
        <f t="shared" si="109"/>
        <v>0</v>
      </c>
      <c r="H891">
        <f t="shared" si="109"/>
        <v>0</v>
      </c>
      <c r="I891">
        <f t="shared" si="109"/>
        <v>0</v>
      </c>
      <c r="J891" s="21">
        <f t="shared" si="102"/>
        <v>1</v>
      </c>
      <c r="K891">
        <f t="shared" si="107"/>
        <v>1</v>
      </c>
      <c r="L891">
        <f t="shared" si="108"/>
        <v>0</v>
      </c>
      <c r="M891">
        <f t="shared" si="108"/>
        <v>0</v>
      </c>
      <c r="N891">
        <f t="shared" si="108"/>
        <v>0</v>
      </c>
      <c r="O891">
        <f t="shared" si="108"/>
        <v>0</v>
      </c>
      <c r="P891">
        <f t="shared" si="108"/>
        <v>0</v>
      </c>
      <c r="Q891">
        <f t="shared" si="108"/>
        <v>0</v>
      </c>
      <c r="R891">
        <f t="shared" si="108"/>
        <v>0</v>
      </c>
      <c r="S891">
        <f t="shared" si="108"/>
        <v>0</v>
      </c>
      <c r="T891" s="26" t="str">
        <f t="shared" si="103"/>
        <v>Sashimi</v>
      </c>
      <c r="U891" s="19" t="str">
        <f t="shared" si="104"/>
        <v>Łoso</v>
      </c>
    </row>
    <row r="892" spans="1:21" x14ac:dyDescent="0.3">
      <c r="A892" s="15" t="s">
        <v>16231</v>
      </c>
      <c r="B892" s="16" t="s">
        <v>13560</v>
      </c>
      <c r="C892" s="17">
        <v>96</v>
      </c>
      <c r="D892">
        <f t="shared" si="110"/>
        <v>1</v>
      </c>
      <c r="E892">
        <f t="shared" si="110"/>
        <v>0</v>
      </c>
      <c r="F892">
        <f t="shared" si="109"/>
        <v>0</v>
      </c>
      <c r="G892">
        <f t="shared" si="109"/>
        <v>0</v>
      </c>
      <c r="H892">
        <f t="shared" si="109"/>
        <v>0</v>
      </c>
      <c r="I892">
        <f t="shared" si="109"/>
        <v>0</v>
      </c>
      <c r="J892" s="21">
        <f t="shared" si="102"/>
        <v>1</v>
      </c>
      <c r="K892">
        <f t="shared" si="107"/>
        <v>1</v>
      </c>
      <c r="L892">
        <f t="shared" si="108"/>
        <v>0</v>
      </c>
      <c r="M892">
        <f t="shared" si="108"/>
        <v>0</v>
      </c>
      <c r="N892">
        <f t="shared" si="108"/>
        <v>0</v>
      </c>
      <c r="O892">
        <f t="shared" si="108"/>
        <v>0</v>
      </c>
      <c r="P892">
        <f t="shared" si="108"/>
        <v>0</v>
      </c>
      <c r="Q892">
        <f t="shared" si="108"/>
        <v>0</v>
      </c>
      <c r="R892">
        <f t="shared" si="108"/>
        <v>0</v>
      </c>
      <c r="S892">
        <f t="shared" si="108"/>
        <v>0</v>
      </c>
      <c r="T892" s="26" t="str">
        <f t="shared" si="103"/>
        <v>Sashimi</v>
      </c>
      <c r="U892" s="19" t="str">
        <f t="shared" si="104"/>
        <v>Łoso</v>
      </c>
    </row>
    <row r="893" spans="1:21" x14ac:dyDescent="0.3">
      <c r="A893" s="15" t="s">
        <v>16231</v>
      </c>
      <c r="B893" s="16" t="s">
        <v>9734</v>
      </c>
      <c r="C893" s="17">
        <v>59</v>
      </c>
      <c r="D893">
        <f t="shared" si="110"/>
        <v>1</v>
      </c>
      <c r="E893">
        <f t="shared" si="110"/>
        <v>0</v>
      </c>
      <c r="F893">
        <f t="shared" si="109"/>
        <v>0</v>
      </c>
      <c r="G893">
        <f t="shared" si="109"/>
        <v>0</v>
      </c>
      <c r="H893">
        <f t="shared" si="109"/>
        <v>0</v>
      </c>
      <c r="I893">
        <f t="shared" si="109"/>
        <v>0</v>
      </c>
      <c r="J893" s="21">
        <f t="shared" si="102"/>
        <v>1</v>
      </c>
      <c r="K893">
        <f t="shared" si="107"/>
        <v>0</v>
      </c>
      <c r="L893">
        <f t="shared" si="108"/>
        <v>0</v>
      </c>
      <c r="M893">
        <f t="shared" si="108"/>
        <v>0</v>
      </c>
      <c r="N893">
        <f t="shared" si="108"/>
        <v>0</v>
      </c>
      <c r="O893">
        <f t="shared" si="108"/>
        <v>0</v>
      </c>
      <c r="P893">
        <f t="shared" si="108"/>
        <v>0</v>
      </c>
      <c r="Q893">
        <f t="shared" si="108"/>
        <v>0</v>
      </c>
      <c r="R893">
        <f t="shared" si="108"/>
        <v>0</v>
      </c>
      <c r="S893">
        <f t="shared" si="108"/>
        <v>0</v>
      </c>
      <c r="T893" s="26" t="str">
        <f t="shared" si="103"/>
        <v>Sashimi</v>
      </c>
      <c r="U893" s="19" t="str">
        <f t="shared" si="104"/>
        <v/>
      </c>
    </row>
    <row r="894" spans="1:21" x14ac:dyDescent="0.3">
      <c r="A894" s="15" t="s">
        <v>16231</v>
      </c>
      <c r="B894" s="16" t="s">
        <v>2191</v>
      </c>
      <c r="C894" s="17">
        <v>109</v>
      </c>
      <c r="D894">
        <f t="shared" si="110"/>
        <v>1</v>
      </c>
      <c r="E894">
        <f t="shared" si="110"/>
        <v>0</v>
      </c>
      <c r="F894">
        <f t="shared" si="109"/>
        <v>0</v>
      </c>
      <c r="G894">
        <f t="shared" si="109"/>
        <v>0</v>
      </c>
      <c r="H894">
        <f t="shared" si="109"/>
        <v>0</v>
      </c>
      <c r="I894">
        <f t="shared" si="109"/>
        <v>0</v>
      </c>
      <c r="J894" s="21">
        <f t="shared" si="102"/>
        <v>1</v>
      </c>
      <c r="K894">
        <f t="shared" si="107"/>
        <v>0</v>
      </c>
      <c r="L894">
        <f t="shared" si="108"/>
        <v>1</v>
      </c>
      <c r="M894">
        <f t="shared" si="108"/>
        <v>0</v>
      </c>
      <c r="N894">
        <f t="shared" si="108"/>
        <v>0</v>
      </c>
      <c r="O894">
        <f t="shared" si="108"/>
        <v>0</v>
      </c>
      <c r="P894">
        <f t="shared" si="108"/>
        <v>0</v>
      </c>
      <c r="Q894">
        <f t="shared" si="108"/>
        <v>0</v>
      </c>
      <c r="R894">
        <f t="shared" si="108"/>
        <v>0</v>
      </c>
      <c r="S894">
        <f t="shared" si="108"/>
        <v>0</v>
      </c>
      <c r="T894" s="26" t="str">
        <f t="shared" si="103"/>
        <v>Sashimi</v>
      </c>
      <c r="U894" s="19" t="str">
        <f t="shared" si="104"/>
        <v>Tuńczyk</v>
      </c>
    </row>
    <row r="895" spans="1:21" x14ac:dyDescent="0.3">
      <c r="A895" s="15" t="s">
        <v>16231</v>
      </c>
      <c r="B895" s="16" t="s">
        <v>13558</v>
      </c>
      <c r="C895" s="17">
        <v>96</v>
      </c>
      <c r="D895">
        <f t="shared" si="110"/>
        <v>1</v>
      </c>
      <c r="E895">
        <f t="shared" si="110"/>
        <v>0</v>
      </c>
      <c r="F895">
        <f t="shared" si="109"/>
        <v>0</v>
      </c>
      <c r="G895">
        <f t="shared" si="109"/>
        <v>0</v>
      </c>
      <c r="H895">
        <f t="shared" si="109"/>
        <v>0</v>
      </c>
      <c r="I895">
        <f t="shared" si="109"/>
        <v>0</v>
      </c>
      <c r="J895" s="21">
        <f t="shared" si="102"/>
        <v>1</v>
      </c>
      <c r="K895">
        <f t="shared" si="107"/>
        <v>0</v>
      </c>
      <c r="L895">
        <f t="shared" si="108"/>
        <v>1</v>
      </c>
      <c r="M895">
        <f t="shared" si="108"/>
        <v>0</v>
      </c>
      <c r="N895">
        <f t="shared" si="108"/>
        <v>0</v>
      </c>
      <c r="O895">
        <f t="shared" si="108"/>
        <v>0</v>
      </c>
      <c r="P895">
        <f t="shared" si="108"/>
        <v>0</v>
      </c>
      <c r="Q895">
        <f t="shared" si="108"/>
        <v>0</v>
      </c>
      <c r="R895">
        <f t="shared" si="108"/>
        <v>0</v>
      </c>
      <c r="S895">
        <f t="shared" si="108"/>
        <v>0</v>
      </c>
      <c r="T895" s="26" t="str">
        <f t="shared" si="103"/>
        <v>Sashimi</v>
      </c>
      <c r="U895" s="19" t="str">
        <f t="shared" si="104"/>
        <v>Tuńczyk</v>
      </c>
    </row>
    <row r="896" spans="1:21" x14ac:dyDescent="0.3">
      <c r="A896" s="15" t="s">
        <v>16231</v>
      </c>
      <c r="B896" s="16" t="s">
        <v>15580</v>
      </c>
      <c r="C896" s="17">
        <v>119</v>
      </c>
      <c r="D896">
        <f t="shared" si="110"/>
        <v>1</v>
      </c>
      <c r="E896">
        <f t="shared" si="110"/>
        <v>0</v>
      </c>
      <c r="F896">
        <f t="shared" si="109"/>
        <v>0</v>
      </c>
      <c r="G896">
        <f t="shared" si="109"/>
        <v>0</v>
      </c>
      <c r="H896">
        <f t="shared" si="109"/>
        <v>0</v>
      </c>
      <c r="I896">
        <f t="shared" si="109"/>
        <v>0</v>
      </c>
      <c r="J896" s="21">
        <f t="shared" si="102"/>
        <v>1</v>
      </c>
      <c r="K896">
        <f t="shared" si="107"/>
        <v>0</v>
      </c>
      <c r="L896">
        <f t="shared" si="108"/>
        <v>1</v>
      </c>
      <c r="M896">
        <f t="shared" si="108"/>
        <v>0</v>
      </c>
      <c r="N896">
        <f t="shared" si="108"/>
        <v>0</v>
      </c>
      <c r="O896">
        <f t="shared" si="108"/>
        <v>0</v>
      </c>
      <c r="P896">
        <f t="shared" si="108"/>
        <v>0</v>
      </c>
      <c r="Q896">
        <f t="shared" si="108"/>
        <v>0</v>
      </c>
      <c r="R896">
        <f t="shared" si="108"/>
        <v>0</v>
      </c>
      <c r="S896">
        <f t="shared" si="108"/>
        <v>0</v>
      </c>
      <c r="T896" s="26" t="str">
        <f t="shared" si="103"/>
        <v>Sashimi</v>
      </c>
      <c r="U896" s="19" t="str">
        <f t="shared" si="104"/>
        <v>Tuńczyk</v>
      </c>
    </row>
    <row r="897" spans="1:21" x14ac:dyDescent="0.3">
      <c r="A897" s="15" t="s">
        <v>16231</v>
      </c>
      <c r="B897" s="16" t="s">
        <v>13562</v>
      </c>
      <c r="C897" s="17">
        <v>99</v>
      </c>
      <c r="D897">
        <f t="shared" si="110"/>
        <v>1</v>
      </c>
      <c r="E897">
        <f t="shared" si="110"/>
        <v>0</v>
      </c>
      <c r="F897">
        <f t="shared" si="109"/>
        <v>0</v>
      </c>
      <c r="G897">
        <f t="shared" si="109"/>
        <v>0</v>
      </c>
      <c r="H897">
        <f t="shared" si="109"/>
        <v>0</v>
      </c>
      <c r="I897">
        <f t="shared" si="109"/>
        <v>0</v>
      </c>
      <c r="J897" s="21">
        <f t="shared" ref="J897:J960" si="111">SUM(D897:I897)</f>
        <v>1</v>
      </c>
      <c r="K897">
        <f t="shared" si="107"/>
        <v>0</v>
      </c>
      <c r="L897">
        <f t="shared" si="108"/>
        <v>1</v>
      </c>
      <c r="M897">
        <f t="shared" si="108"/>
        <v>0</v>
      </c>
      <c r="N897">
        <f t="shared" si="108"/>
        <v>0</v>
      </c>
      <c r="O897">
        <f t="shared" si="108"/>
        <v>0</v>
      </c>
      <c r="P897">
        <f t="shared" si="108"/>
        <v>0</v>
      </c>
      <c r="Q897">
        <f t="shared" si="108"/>
        <v>0</v>
      </c>
      <c r="R897">
        <f t="shared" si="108"/>
        <v>0</v>
      </c>
      <c r="S897">
        <f t="shared" si="108"/>
        <v>0</v>
      </c>
      <c r="T897" s="26" t="str">
        <f t="shared" si="103"/>
        <v>Sashimi</v>
      </c>
      <c r="U897" s="19" t="str">
        <f t="shared" si="104"/>
        <v>Tuńczyk</v>
      </c>
    </row>
    <row r="898" spans="1:21" x14ac:dyDescent="0.3">
      <c r="A898" s="15" t="s">
        <v>16231</v>
      </c>
      <c r="B898" s="16" t="s">
        <v>13596</v>
      </c>
      <c r="C898" s="17">
        <v>41</v>
      </c>
      <c r="D898">
        <f t="shared" si="110"/>
        <v>0</v>
      </c>
      <c r="E898">
        <f t="shared" si="110"/>
        <v>0</v>
      </c>
      <c r="F898">
        <f t="shared" si="109"/>
        <v>0</v>
      </c>
      <c r="G898">
        <f t="shared" si="109"/>
        <v>1</v>
      </c>
      <c r="H898">
        <f t="shared" si="109"/>
        <v>0</v>
      </c>
      <c r="I898">
        <f t="shared" si="109"/>
        <v>0</v>
      </c>
      <c r="J898" s="21">
        <f t="shared" si="111"/>
        <v>1</v>
      </c>
      <c r="K898">
        <f t="shared" si="107"/>
        <v>0</v>
      </c>
      <c r="L898">
        <f t="shared" si="108"/>
        <v>0</v>
      </c>
      <c r="M898">
        <f t="shared" si="108"/>
        <v>0</v>
      </c>
      <c r="N898">
        <f t="shared" si="108"/>
        <v>0</v>
      </c>
      <c r="O898">
        <f t="shared" si="108"/>
        <v>0</v>
      </c>
      <c r="P898">
        <f t="shared" si="108"/>
        <v>0</v>
      </c>
      <c r="Q898">
        <f t="shared" si="108"/>
        <v>0</v>
      </c>
      <c r="R898">
        <f t="shared" si="108"/>
        <v>0</v>
      </c>
      <c r="S898">
        <f t="shared" si="108"/>
        <v>0</v>
      </c>
      <c r="T898" s="26" t="str">
        <f t="shared" ref="T898:T961" si="112">INDEX(D$1:I$3732,1,SEARCH("1",CONCATENATE(D898,E898,F898,G898,H898,I898)))</f>
        <v>Philadelphia</v>
      </c>
      <c r="U898" s="19" t="str">
        <f t="shared" ref="U898:U961" si="113">IFERROR(INDEX(K$1:S$3732,1,SEARCH("1",CONCATENATE(K898,L898,M898,N898,O898,P898,Q898,R898,S898))),"")</f>
        <v/>
      </c>
    </row>
    <row r="899" spans="1:21" x14ac:dyDescent="0.3">
      <c r="A899" s="15" t="s">
        <v>16231</v>
      </c>
      <c r="B899" s="16" t="s">
        <v>13614</v>
      </c>
      <c r="C899" s="17">
        <v>46</v>
      </c>
      <c r="D899">
        <f t="shared" si="110"/>
        <v>0</v>
      </c>
      <c r="E899">
        <f t="shared" si="110"/>
        <v>0</v>
      </c>
      <c r="F899">
        <f t="shared" si="109"/>
        <v>0</v>
      </c>
      <c r="G899">
        <f t="shared" si="109"/>
        <v>1</v>
      </c>
      <c r="H899">
        <f t="shared" si="109"/>
        <v>0</v>
      </c>
      <c r="I899">
        <f t="shared" si="109"/>
        <v>0</v>
      </c>
      <c r="J899" s="21">
        <f t="shared" si="111"/>
        <v>1</v>
      </c>
      <c r="K899">
        <f t="shared" si="107"/>
        <v>0</v>
      </c>
      <c r="L899">
        <f t="shared" si="108"/>
        <v>0</v>
      </c>
      <c r="M899">
        <f t="shared" si="108"/>
        <v>0</v>
      </c>
      <c r="N899">
        <f t="shared" si="108"/>
        <v>0</v>
      </c>
      <c r="O899">
        <f t="shared" si="108"/>
        <v>0</v>
      </c>
      <c r="P899">
        <f t="shared" si="108"/>
        <v>0</v>
      </c>
      <c r="Q899">
        <f t="shared" si="108"/>
        <v>0</v>
      </c>
      <c r="R899">
        <f t="shared" si="108"/>
        <v>0</v>
      </c>
      <c r="S899">
        <f t="shared" si="108"/>
        <v>1</v>
      </c>
      <c r="T899" s="26" t="str">
        <f t="shared" si="112"/>
        <v>Philadelphia</v>
      </c>
      <c r="U899" s="19" t="str">
        <f t="shared" si="113"/>
        <v>Unagi</v>
      </c>
    </row>
    <row r="900" spans="1:21" x14ac:dyDescent="0.3">
      <c r="A900" s="15" t="s">
        <v>16130</v>
      </c>
      <c r="B900" s="16" t="s">
        <v>5731</v>
      </c>
      <c r="C900" s="17">
        <v>34.9</v>
      </c>
      <c r="D900">
        <f t="shared" si="110"/>
        <v>0</v>
      </c>
      <c r="E900">
        <f t="shared" si="110"/>
        <v>0</v>
      </c>
      <c r="F900">
        <f t="shared" si="109"/>
        <v>0</v>
      </c>
      <c r="G900">
        <f t="shared" si="109"/>
        <v>0</v>
      </c>
      <c r="H900">
        <f t="shared" si="109"/>
        <v>1</v>
      </c>
      <c r="I900">
        <f t="shared" si="109"/>
        <v>0</v>
      </c>
      <c r="J900" s="21">
        <f t="shared" si="111"/>
        <v>1</v>
      </c>
      <c r="K900">
        <f t="shared" si="107"/>
        <v>0</v>
      </c>
      <c r="L900">
        <f t="shared" si="108"/>
        <v>0</v>
      </c>
      <c r="M900">
        <f t="shared" si="108"/>
        <v>0</v>
      </c>
      <c r="N900">
        <f t="shared" si="108"/>
        <v>0</v>
      </c>
      <c r="O900">
        <f t="shared" si="108"/>
        <v>0</v>
      </c>
      <c r="P900">
        <f t="shared" si="108"/>
        <v>0</v>
      </c>
      <c r="Q900">
        <f t="shared" si="108"/>
        <v>0</v>
      </c>
      <c r="R900">
        <f t="shared" si="108"/>
        <v>0</v>
      </c>
      <c r="S900">
        <f t="shared" si="108"/>
        <v>0</v>
      </c>
      <c r="T900" s="26" t="str">
        <f t="shared" si="112"/>
        <v>California</v>
      </c>
      <c r="U900" s="19" t="str">
        <f t="shared" si="113"/>
        <v/>
      </c>
    </row>
    <row r="901" spans="1:21" x14ac:dyDescent="0.3">
      <c r="A901" s="15" t="s">
        <v>16130</v>
      </c>
      <c r="B901" s="16" t="s">
        <v>5727</v>
      </c>
      <c r="C901" s="17">
        <v>31.9</v>
      </c>
      <c r="D901">
        <f t="shared" si="110"/>
        <v>0</v>
      </c>
      <c r="E901">
        <f t="shared" si="110"/>
        <v>0</v>
      </c>
      <c r="F901">
        <f t="shared" si="109"/>
        <v>0</v>
      </c>
      <c r="G901">
        <f t="shared" si="109"/>
        <v>0</v>
      </c>
      <c r="H901">
        <f t="shared" si="109"/>
        <v>1</v>
      </c>
      <c r="I901">
        <f t="shared" si="109"/>
        <v>0</v>
      </c>
      <c r="J901" s="21">
        <f t="shared" si="111"/>
        <v>1</v>
      </c>
      <c r="K901">
        <f t="shared" si="107"/>
        <v>0</v>
      </c>
      <c r="L901">
        <f t="shared" si="108"/>
        <v>0</v>
      </c>
      <c r="M901">
        <f t="shared" si="108"/>
        <v>0</v>
      </c>
      <c r="N901">
        <f t="shared" si="108"/>
        <v>0</v>
      </c>
      <c r="O901">
        <f t="shared" si="108"/>
        <v>0</v>
      </c>
      <c r="P901">
        <f t="shared" si="108"/>
        <v>0</v>
      </c>
      <c r="Q901">
        <f t="shared" si="108"/>
        <v>0</v>
      </c>
      <c r="R901">
        <f t="shared" si="108"/>
        <v>0</v>
      </c>
      <c r="S901">
        <f t="shared" si="108"/>
        <v>0</v>
      </c>
      <c r="T901" s="26" t="str">
        <f t="shared" si="112"/>
        <v>California</v>
      </c>
      <c r="U901" s="19" t="str">
        <f t="shared" si="113"/>
        <v/>
      </c>
    </row>
    <row r="902" spans="1:21" x14ac:dyDescent="0.3">
      <c r="A902" s="15" t="s">
        <v>16130</v>
      </c>
      <c r="B902" s="16" t="s">
        <v>5729</v>
      </c>
      <c r="C902" s="17">
        <v>38.9</v>
      </c>
      <c r="D902">
        <f t="shared" si="110"/>
        <v>0</v>
      </c>
      <c r="E902">
        <f t="shared" si="110"/>
        <v>0</v>
      </c>
      <c r="F902">
        <f t="shared" si="109"/>
        <v>0</v>
      </c>
      <c r="G902">
        <f t="shared" si="109"/>
        <v>0</v>
      </c>
      <c r="H902">
        <f t="shared" si="109"/>
        <v>1</v>
      </c>
      <c r="I902">
        <f t="shared" si="109"/>
        <v>0</v>
      </c>
      <c r="J902" s="21">
        <f t="shared" si="111"/>
        <v>1</v>
      </c>
      <c r="K902">
        <f t="shared" si="107"/>
        <v>0</v>
      </c>
      <c r="L902">
        <f t="shared" si="108"/>
        <v>0</v>
      </c>
      <c r="M902">
        <f t="shared" si="108"/>
        <v>0</v>
      </c>
      <c r="N902">
        <f t="shared" si="108"/>
        <v>0</v>
      </c>
      <c r="O902">
        <f t="shared" si="108"/>
        <v>0</v>
      </c>
      <c r="P902">
        <f t="shared" si="108"/>
        <v>0</v>
      </c>
      <c r="Q902">
        <f t="shared" si="108"/>
        <v>0</v>
      </c>
      <c r="R902">
        <f t="shared" si="108"/>
        <v>0</v>
      </c>
      <c r="S902">
        <f t="shared" si="108"/>
        <v>0</v>
      </c>
      <c r="T902" s="26" t="str">
        <f t="shared" si="112"/>
        <v>California</v>
      </c>
      <c r="U902" s="19" t="str">
        <f t="shared" si="113"/>
        <v/>
      </c>
    </row>
    <row r="903" spans="1:21" x14ac:dyDescent="0.3">
      <c r="A903" s="15" t="s">
        <v>16130</v>
      </c>
      <c r="B903" s="16" t="s">
        <v>5711</v>
      </c>
      <c r="C903" s="17">
        <v>45.9</v>
      </c>
      <c r="D903">
        <f t="shared" si="110"/>
        <v>0</v>
      </c>
      <c r="E903">
        <f t="shared" si="110"/>
        <v>0</v>
      </c>
      <c r="F903">
        <f t="shared" si="109"/>
        <v>0</v>
      </c>
      <c r="G903">
        <f t="shared" si="109"/>
        <v>0</v>
      </c>
      <c r="H903">
        <f t="shared" si="109"/>
        <v>1</v>
      </c>
      <c r="I903">
        <f t="shared" si="109"/>
        <v>0</v>
      </c>
      <c r="J903" s="21">
        <f t="shared" si="111"/>
        <v>1</v>
      </c>
      <c r="K903">
        <f t="shared" si="107"/>
        <v>0</v>
      </c>
      <c r="L903">
        <f t="shared" si="108"/>
        <v>0</v>
      </c>
      <c r="M903">
        <f t="shared" si="108"/>
        <v>0</v>
      </c>
      <c r="N903">
        <f t="shared" si="108"/>
        <v>0</v>
      </c>
      <c r="O903">
        <f t="shared" si="108"/>
        <v>0</v>
      </c>
      <c r="P903">
        <f t="shared" si="108"/>
        <v>0</v>
      </c>
      <c r="Q903">
        <f t="shared" si="108"/>
        <v>0</v>
      </c>
      <c r="R903">
        <f t="shared" si="108"/>
        <v>0</v>
      </c>
      <c r="S903">
        <f t="shared" si="108"/>
        <v>0</v>
      </c>
      <c r="T903" s="26" t="str">
        <f t="shared" si="112"/>
        <v>California</v>
      </c>
      <c r="U903" s="19" t="str">
        <f t="shared" si="113"/>
        <v/>
      </c>
    </row>
    <row r="904" spans="1:21" x14ac:dyDescent="0.3">
      <c r="A904" s="15" t="s">
        <v>16130</v>
      </c>
      <c r="B904" s="16" t="s">
        <v>5733</v>
      </c>
      <c r="C904" s="17">
        <v>30.9</v>
      </c>
      <c r="D904">
        <f t="shared" si="110"/>
        <v>0</v>
      </c>
      <c r="E904">
        <f t="shared" si="110"/>
        <v>0</v>
      </c>
      <c r="F904">
        <f t="shared" si="109"/>
        <v>0</v>
      </c>
      <c r="G904">
        <f t="shared" si="109"/>
        <v>0</v>
      </c>
      <c r="H904">
        <f t="shared" si="109"/>
        <v>1</v>
      </c>
      <c r="I904">
        <f t="shared" si="109"/>
        <v>0</v>
      </c>
      <c r="J904" s="21">
        <f t="shared" si="111"/>
        <v>1</v>
      </c>
      <c r="K904">
        <f t="shared" si="107"/>
        <v>0</v>
      </c>
      <c r="L904">
        <f t="shared" si="108"/>
        <v>0</v>
      </c>
      <c r="M904">
        <f t="shared" si="108"/>
        <v>0</v>
      </c>
      <c r="N904">
        <f t="shared" si="108"/>
        <v>0</v>
      </c>
      <c r="O904">
        <f t="shared" si="108"/>
        <v>0</v>
      </c>
      <c r="P904">
        <f t="shared" si="108"/>
        <v>0</v>
      </c>
      <c r="Q904">
        <f t="shared" si="108"/>
        <v>0</v>
      </c>
      <c r="R904">
        <f t="shared" si="108"/>
        <v>0</v>
      </c>
      <c r="S904">
        <f t="shared" si="108"/>
        <v>0</v>
      </c>
      <c r="T904" s="26" t="str">
        <f t="shared" si="112"/>
        <v>California</v>
      </c>
      <c r="U904" s="19" t="str">
        <f t="shared" si="113"/>
        <v/>
      </c>
    </row>
    <row r="905" spans="1:21" x14ac:dyDescent="0.3">
      <c r="A905" s="15" t="s">
        <v>16130</v>
      </c>
      <c r="B905" s="16" t="s">
        <v>5713</v>
      </c>
      <c r="C905" s="17">
        <v>26.9</v>
      </c>
      <c r="D905">
        <f t="shared" si="110"/>
        <v>0</v>
      </c>
      <c r="E905">
        <f t="shared" si="110"/>
        <v>1</v>
      </c>
      <c r="F905">
        <f t="shared" si="109"/>
        <v>0</v>
      </c>
      <c r="G905">
        <f t="shared" si="109"/>
        <v>0</v>
      </c>
      <c r="H905">
        <f t="shared" si="109"/>
        <v>0</v>
      </c>
      <c r="I905">
        <f t="shared" si="109"/>
        <v>0</v>
      </c>
      <c r="J905" s="21">
        <f t="shared" si="111"/>
        <v>1</v>
      </c>
      <c r="K905">
        <f t="shared" si="107"/>
        <v>0</v>
      </c>
      <c r="L905">
        <f t="shared" si="108"/>
        <v>0</v>
      </c>
      <c r="M905">
        <f t="shared" si="108"/>
        <v>0</v>
      </c>
      <c r="N905">
        <f t="shared" si="108"/>
        <v>0</v>
      </c>
      <c r="O905">
        <f t="shared" si="108"/>
        <v>0</v>
      </c>
      <c r="P905">
        <f t="shared" si="108"/>
        <v>0</v>
      </c>
      <c r="Q905">
        <f t="shared" si="108"/>
        <v>0</v>
      </c>
      <c r="R905">
        <f t="shared" si="108"/>
        <v>0</v>
      </c>
      <c r="S905">
        <f t="shared" si="108"/>
        <v>0</v>
      </c>
      <c r="T905" s="26" t="str">
        <f t="shared" si="112"/>
        <v>Nigiri</v>
      </c>
      <c r="U905" s="19" t="str">
        <f t="shared" si="113"/>
        <v/>
      </c>
    </row>
    <row r="906" spans="1:21" x14ac:dyDescent="0.3">
      <c r="A906" s="15" t="s">
        <v>16130</v>
      </c>
      <c r="B906" s="16" t="s">
        <v>5715</v>
      </c>
      <c r="C906" s="17">
        <v>23.9</v>
      </c>
      <c r="D906">
        <f t="shared" si="110"/>
        <v>0</v>
      </c>
      <c r="E906">
        <f t="shared" si="110"/>
        <v>1</v>
      </c>
      <c r="F906">
        <f t="shared" si="109"/>
        <v>0</v>
      </c>
      <c r="G906">
        <f t="shared" si="109"/>
        <v>0</v>
      </c>
      <c r="H906">
        <f t="shared" si="109"/>
        <v>0</v>
      </c>
      <c r="I906">
        <f t="shared" si="109"/>
        <v>0</v>
      </c>
      <c r="J906" s="21">
        <f t="shared" si="111"/>
        <v>1</v>
      </c>
      <c r="K906">
        <f t="shared" si="107"/>
        <v>0</v>
      </c>
      <c r="L906">
        <f t="shared" si="108"/>
        <v>0</v>
      </c>
      <c r="M906">
        <f t="shared" si="108"/>
        <v>0</v>
      </c>
      <c r="N906">
        <f t="shared" si="108"/>
        <v>0</v>
      </c>
      <c r="O906">
        <f t="shared" si="108"/>
        <v>0</v>
      </c>
      <c r="P906">
        <f t="shared" si="108"/>
        <v>0</v>
      </c>
      <c r="Q906">
        <f t="shared" si="108"/>
        <v>0</v>
      </c>
      <c r="R906">
        <f t="shared" si="108"/>
        <v>0</v>
      </c>
      <c r="S906">
        <f t="shared" si="108"/>
        <v>0</v>
      </c>
      <c r="T906" s="26" t="str">
        <f t="shared" si="112"/>
        <v>Nigiri</v>
      </c>
      <c r="U906" s="19" t="str">
        <f t="shared" si="113"/>
        <v/>
      </c>
    </row>
    <row r="907" spans="1:21" x14ac:dyDescent="0.3">
      <c r="A907" s="15" t="s">
        <v>16130</v>
      </c>
      <c r="B907" s="16" t="s">
        <v>5717</v>
      </c>
      <c r="C907" s="17">
        <v>22.9</v>
      </c>
      <c r="D907">
        <f t="shared" si="110"/>
        <v>0</v>
      </c>
      <c r="E907">
        <f t="shared" si="110"/>
        <v>1</v>
      </c>
      <c r="F907">
        <f t="shared" si="109"/>
        <v>0</v>
      </c>
      <c r="G907">
        <f t="shared" si="109"/>
        <v>0</v>
      </c>
      <c r="H907">
        <f t="shared" si="109"/>
        <v>0</v>
      </c>
      <c r="I907">
        <f t="shared" si="109"/>
        <v>0</v>
      </c>
      <c r="J907" s="21">
        <f t="shared" si="111"/>
        <v>1</v>
      </c>
      <c r="K907">
        <f t="shared" si="107"/>
        <v>0</v>
      </c>
      <c r="L907">
        <f t="shared" si="108"/>
        <v>0</v>
      </c>
      <c r="M907">
        <f t="shared" si="108"/>
        <v>0</v>
      </c>
      <c r="N907">
        <f t="shared" si="108"/>
        <v>0</v>
      </c>
      <c r="O907">
        <f t="shared" si="108"/>
        <v>0</v>
      </c>
      <c r="P907">
        <f t="shared" si="108"/>
        <v>0</v>
      </c>
      <c r="Q907">
        <f t="shared" si="108"/>
        <v>0</v>
      </c>
      <c r="R907">
        <f t="shared" si="108"/>
        <v>0</v>
      </c>
      <c r="S907">
        <f t="shared" si="108"/>
        <v>0</v>
      </c>
      <c r="T907" s="26" t="str">
        <f t="shared" si="112"/>
        <v>Nigiri</v>
      </c>
      <c r="U907" s="19" t="str">
        <f t="shared" si="113"/>
        <v/>
      </c>
    </row>
    <row r="908" spans="1:21" x14ac:dyDescent="0.3">
      <c r="A908" s="15" t="s">
        <v>16130</v>
      </c>
      <c r="B908" s="16" t="s">
        <v>5719</v>
      </c>
      <c r="C908" s="17">
        <v>23.9</v>
      </c>
      <c r="D908">
        <f t="shared" si="110"/>
        <v>0</v>
      </c>
      <c r="E908">
        <f t="shared" si="110"/>
        <v>1</v>
      </c>
      <c r="F908">
        <f t="shared" si="109"/>
        <v>0</v>
      </c>
      <c r="G908">
        <f t="shared" si="109"/>
        <v>0</v>
      </c>
      <c r="H908">
        <f t="shared" si="109"/>
        <v>0</v>
      </c>
      <c r="I908">
        <f t="shared" si="109"/>
        <v>0</v>
      </c>
      <c r="J908" s="21">
        <f t="shared" si="111"/>
        <v>1</v>
      </c>
      <c r="K908">
        <f t="shared" si="107"/>
        <v>0</v>
      </c>
      <c r="L908">
        <f t="shared" si="108"/>
        <v>0</v>
      </c>
      <c r="M908">
        <f t="shared" si="108"/>
        <v>0</v>
      </c>
      <c r="N908">
        <f t="shared" si="108"/>
        <v>0</v>
      </c>
      <c r="O908">
        <f t="shared" si="108"/>
        <v>0</v>
      </c>
      <c r="P908">
        <f t="shared" si="108"/>
        <v>0</v>
      </c>
      <c r="Q908">
        <f t="shared" si="108"/>
        <v>0</v>
      </c>
      <c r="R908">
        <f t="shared" si="108"/>
        <v>0</v>
      </c>
      <c r="S908">
        <f t="shared" si="108"/>
        <v>0</v>
      </c>
      <c r="T908" s="26" t="str">
        <f t="shared" si="112"/>
        <v>Nigiri</v>
      </c>
      <c r="U908" s="19" t="str">
        <f t="shared" si="113"/>
        <v/>
      </c>
    </row>
    <row r="909" spans="1:21" x14ac:dyDescent="0.3">
      <c r="A909" s="15" t="s">
        <v>16198</v>
      </c>
      <c r="B909" s="16" t="s">
        <v>4758</v>
      </c>
      <c r="C909" s="17">
        <v>25</v>
      </c>
      <c r="D909">
        <f t="shared" si="110"/>
        <v>0</v>
      </c>
      <c r="E909">
        <f t="shared" si="110"/>
        <v>0</v>
      </c>
      <c r="F909">
        <f t="shared" si="109"/>
        <v>1</v>
      </c>
      <c r="G909">
        <f t="shared" si="109"/>
        <v>0</v>
      </c>
      <c r="H909">
        <f t="shared" si="109"/>
        <v>0</v>
      </c>
      <c r="I909">
        <f t="shared" si="109"/>
        <v>0</v>
      </c>
      <c r="J909" s="21">
        <f t="shared" si="111"/>
        <v>1</v>
      </c>
      <c r="K909">
        <f t="shared" si="107"/>
        <v>0</v>
      </c>
      <c r="L909">
        <f t="shared" si="108"/>
        <v>0</v>
      </c>
      <c r="M909">
        <f t="shared" si="108"/>
        <v>0</v>
      </c>
      <c r="N909">
        <f t="shared" si="108"/>
        <v>0</v>
      </c>
      <c r="O909">
        <f t="shared" si="108"/>
        <v>0</v>
      </c>
      <c r="P909">
        <f t="shared" si="108"/>
        <v>0</v>
      </c>
      <c r="Q909">
        <f t="shared" si="108"/>
        <v>0</v>
      </c>
      <c r="R909">
        <f t="shared" si="108"/>
        <v>0</v>
      </c>
      <c r="S909">
        <f t="shared" si="108"/>
        <v>0</v>
      </c>
      <c r="T909" s="26" t="str">
        <f t="shared" si="112"/>
        <v>Hosomak</v>
      </c>
      <c r="U909" s="19" t="str">
        <f t="shared" si="113"/>
        <v/>
      </c>
    </row>
    <row r="910" spans="1:21" x14ac:dyDescent="0.3">
      <c r="A910" s="15" t="s">
        <v>16198</v>
      </c>
      <c r="B910" s="16" t="s">
        <v>4643</v>
      </c>
      <c r="C910" s="17">
        <v>35</v>
      </c>
      <c r="D910">
        <f t="shared" si="110"/>
        <v>0</v>
      </c>
      <c r="E910">
        <f t="shared" si="110"/>
        <v>0</v>
      </c>
      <c r="F910">
        <f t="shared" si="109"/>
        <v>0</v>
      </c>
      <c r="G910">
        <f t="shared" si="109"/>
        <v>0</v>
      </c>
      <c r="H910">
        <f t="shared" si="109"/>
        <v>0</v>
      </c>
      <c r="I910">
        <f t="shared" si="109"/>
        <v>1</v>
      </c>
      <c r="J910" s="21">
        <f t="shared" si="111"/>
        <v>1</v>
      </c>
      <c r="K910">
        <f t="shared" si="107"/>
        <v>1</v>
      </c>
      <c r="L910">
        <f t="shared" si="108"/>
        <v>0</v>
      </c>
      <c r="M910">
        <f t="shared" si="108"/>
        <v>0</v>
      </c>
      <c r="N910">
        <f t="shared" si="108"/>
        <v>0</v>
      </c>
      <c r="O910">
        <f t="shared" si="108"/>
        <v>0</v>
      </c>
      <c r="P910">
        <f t="shared" si="108"/>
        <v>0</v>
      </c>
      <c r="Q910">
        <f t="shared" si="108"/>
        <v>0</v>
      </c>
      <c r="R910">
        <f t="shared" si="108"/>
        <v>0</v>
      </c>
      <c r="S910">
        <f t="shared" si="108"/>
        <v>0</v>
      </c>
      <c r="T910" s="26" t="str">
        <f t="shared" si="112"/>
        <v>Futomak</v>
      </c>
      <c r="U910" s="19" t="str">
        <f t="shared" si="113"/>
        <v>Łoso</v>
      </c>
    </row>
    <row r="911" spans="1:21" x14ac:dyDescent="0.3">
      <c r="A911" s="15" t="s">
        <v>16198</v>
      </c>
      <c r="B911" s="16" t="s">
        <v>16252</v>
      </c>
      <c r="C911" s="17">
        <v>32</v>
      </c>
      <c r="D911">
        <f t="shared" si="110"/>
        <v>0</v>
      </c>
      <c r="E911">
        <f t="shared" si="110"/>
        <v>0</v>
      </c>
      <c r="F911">
        <f t="shared" si="109"/>
        <v>0</v>
      </c>
      <c r="G911">
        <f t="shared" si="109"/>
        <v>0</v>
      </c>
      <c r="H911">
        <f t="shared" si="109"/>
        <v>0</v>
      </c>
      <c r="I911">
        <f t="shared" si="109"/>
        <v>1</v>
      </c>
      <c r="J911" s="21">
        <f t="shared" si="111"/>
        <v>1</v>
      </c>
      <c r="K911">
        <f t="shared" si="107"/>
        <v>0</v>
      </c>
      <c r="L911">
        <f t="shared" si="108"/>
        <v>0</v>
      </c>
      <c r="M911">
        <f t="shared" si="108"/>
        <v>0</v>
      </c>
      <c r="N911">
        <f t="shared" si="108"/>
        <v>0</v>
      </c>
      <c r="O911">
        <f t="shared" si="108"/>
        <v>0</v>
      </c>
      <c r="P911">
        <f t="shared" si="108"/>
        <v>0</v>
      </c>
      <c r="Q911">
        <f t="shared" si="108"/>
        <v>1</v>
      </c>
      <c r="R911">
        <f t="shared" si="108"/>
        <v>0</v>
      </c>
      <c r="S911">
        <f t="shared" si="108"/>
        <v>0</v>
      </c>
      <c r="T911" s="26" t="str">
        <f t="shared" si="112"/>
        <v>Futomak</v>
      </c>
      <c r="U911" s="19" t="str">
        <f t="shared" si="113"/>
        <v>Surimi</v>
      </c>
    </row>
    <row r="912" spans="1:21" x14ac:dyDescent="0.3">
      <c r="A912" s="15" t="s">
        <v>16198</v>
      </c>
      <c r="B912" s="16" t="s">
        <v>4640</v>
      </c>
      <c r="C912" s="17">
        <v>34</v>
      </c>
      <c r="D912">
        <f t="shared" si="110"/>
        <v>0</v>
      </c>
      <c r="E912">
        <f t="shared" si="110"/>
        <v>0</v>
      </c>
      <c r="F912">
        <f t="shared" si="109"/>
        <v>0</v>
      </c>
      <c r="G912">
        <f t="shared" si="109"/>
        <v>0</v>
      </c>
      <c r="H912">
        <f t="shared" si="109"/>
        <v>0</v>
      </c>
      <c r="I912">
        <f t="shared" si="109"/>
        <v>1</v>
      </c>
      <c r="J912" s="21">
        <f t="shared" si="111"/>
        <v>1</v>
      </c>
      <c r="K912">
        <f t="shared" si="107"/>
        <v>0</v>
      </c>
      <c r="L912">
        <f t="shared" si="108"/>
        <v>0</v>
      </c>
      <c r="M912">
        <f t="shared" si="108"/>
        <v>0</v>
      </c>
      <c r="N912">
        <f t="shared" si="108"/>
        <v>0</v>
      </c>
      <c r="O912">
        <f t="shared" si="108"/>
        <v>1</v>
      </c>
      <c r="P912">
        <f t="shared" si="108"/>
        <v>0</v>
      </c>
      <c r="Q912">
        <f t="shared" si="108"/>
        <v>0</v>
      </c>
      <c r="R912">
        <f t="shared" si="108"/>
        <v>0</v>
      </c>
      <c r="S912">
        <f t="shared" si="108"/>
        <v>0</v>
      </c>
      <c r="T912" s="26" t="str">
        <f t="shared" si="112"/>
        <v>Futomak</v>
      </c>
      <c r="U912" s="19" t="str">
        <f t="shared" si="113"/>
        <v>Awokado</v>
      </c>
    </row>
    <row r="913" spans="1:21" x14ac:dyDescent="0.3">
      <c r="A913" s="15" t="s">
        <v>16198</v>
      </c>
      <c r="B913" s="16" t="s">
        <v>4697</v>
      </c>
      <c r="C913" s="17">
        <v>35</v>
      </c>
      <c r="D913">
        <f t="shared" si="110"/>
        <v>0</v>
      </c>
      <c r="E913">
        <f t="shared" si="110"/>
        <v>0</v>
      </c>
      <c r="F913">
        <f t="shared" si="109"/>
        <v>0</v>
      </c>
      <c r="G913">
        <f t="shared" si="109"/>
        <v>0</v>
      </c>
      <c r="H913">
        <f t="shared" si="109"/>
        <v>0</v>
      </c>
      <c r="I913">
        <f t="shared" si="109"/>
        <v>1</v>
      </c>
      <c r="J913" s="21">
        <f t="shared" si="111"/>
        <v>1</v>
      </c>
      <c r="K913">
        <f t="shared" si="107"/>
        <v>0</v>
      </c>
      <c r="L913">
        <f t="shared" si="108"/>
        <v>0</v>
      </c>
      <c r="M913">
        <f t="shared" si="108"/>
        <v>0</v>
      </c>
      <c r="N913">
        <f t="shared" si="108"/>
        <v>0</v>
      </c>
      <c r="O913">
        <f t="shared" si="108"/>
        <v>0</v>
      </c>
      <c r="P913">
        <f t="shared" si="108"/>
        <v>0</v>
      </c>
      <c r="Q913">
        <f t="shared" si="108"/>
        <v>0</v>
      </c>
      <c r="R913">
        <f t="shared" si="108"/>
        <v>0</v>
      </c>
      <c r="S913">
        <f t="shared" si="108"/>
        <v>0</v>
      </c>
      <c r="T913" s="26" t="str">
        <f t="shared" si="112"/>
        <v>Futomak</v>
      </c>
      <c r="U913" s="19" t="str">
        <f t="shared" si="113"/>
        <v/>
      </c>
    </row>
    <row r="914" spans="1:21" x14ac:dyDescent="0.3">
      <c r="A914" s="15" t="s">
        <v>16198</v>
      </c>
      <c r="B914" s="16" t="s">
        <v>16410</v>
      </c>
      <c r="C914" s="17">
        <v>38</v>
      </c>
      <c r="D914">
        <f t="shared" si="110"/>
        <v>0</v>
      </c>
      <c r="E914">
        <f t="shared" si="110"/>
        <v>0</v>
      </c>
      <c r="F914">
        <f t="shared" si="109"/>
        <v>0</v>
      </c>
      <c r="G914">
        <f t="shared" si="109"/>
        <v>0</v>
      </c>
      <c r="H914">
        <f t="shared" si="109"/>
        <v>0</v>
      </c>
      <c r="I914">
        <f t="shared" si="109"/>
        <v>1</v>
      </c>
      <c r="J914" s="21">
        <f t="shared" si="111"/>
        <v>1</v>
      </c>
      <c r="K914">
        <f t="shared" si="107"/>
        <v>0</v>
      </c>
      <c r="L914">
        <f t="shared" si="108"/>
        <v>0</v>
      </c>
      <c r="M914">
        <f t="shared" si="108"/>
        <v>0</v>
      </c>
      <c r="N914">
        <f t="shared" si="108"/>
        <v>1</v>
      </c>
      <c r="O914">
        <f t="shared" si="108"/>
        <v>0</v>
      </c>
      <c r="P914">
        <f t="shared" si="108"/>
        <v>0</v>
      </c>
      <c r="Q914">
        <f t="shared" si="108"/>
        <v>0</v>
      </c>
      <c r="R914">
        <f t="shared" si="108"/>
        <v>0</v>
      </c>
      <c r="S914">
        <f t="shared" si="108"/>
        <v>0</v>
      </c>
      <c r="T914" s="26" t="str">
        <f t="shared" si="112"/>
        <v>Futomak</v>
      </c>
      <c r="U914" s="19" t="str">
        <f t="shared" si="113"/>
        <v>Krewetk</v>
      </c>
    </row>
    <row r="915" spans="1:21" x14ac:dyDescent="0.3">
      <c r="A915" s="15" t="s">
        <v>16198</v>
      </c>
      <c r="B915" s="16" t="s">
        <v>4649</v>
      </c>
      <c r="C915" s="17">
        <v>41</v>
      </c>
      <c r="D915">
        <f t="shared" si="110"/>
        <v>0</v>
      </c>
      <c r="E915">
        <f t="shared" si="110"/>
        <v>0</v>
      </c>
      <c r="F915">
        <f t="shared" si="109"/>
        <v>0</v>
      </c>
      <c r="G915">
        <f t="shared" si="109"/>
        <v>0</v>
      </c>
      <c r="H915">
        <f t="shared" si="109"/>
        <v>0</v>
      </c>
      <c r="I915">
        <f t="shared" si="109"/>
        <v>1</v>
      </c>
      <c r="J915" s="21">
        <f t="shared" si="111"/>
        <v>1</v>
      </c>
      <c r="K915">
        <f t="shared" si="107"/>
        <v>0</v>
      </c>
      <c r="L915">
        <f t="shared" si="108"/>
        <v>0</v>
      </c>
      <c r="M915">
        <f t="shared" ref="L915:S946" si="114">IF(IFERROR(SEARCH(M$1,$B915),0)&gt;0,1,0)</f>
        <v>0</v>
      </c>
      <c r="N915">
        <f t="shared" si="114"/>
        <v>1</v>
      </c>
      <c r="O915">
        <f t="shared" si="114"/>
        <v>0</v>
      </c>
      <c r="P915">
        <f t="shared" si="114"/>
        <v>0</v>
      </c>
      <c r="Q915">
        <f t="shared" si="114"/>
        <v>0</v>
      </c>
      <c r="R915">
        <f t="shared" si="114"/>
        <v>0</v>
      </c>
      <c r="S915">
        <f t="shared" si="114"/>
        <v>0</v>
      </c>
      <c r="T915" s="26" t="str">
        <f t="shared" si="112"/>
        <v>Futomak</v>
      </c>
      <c r="U915" s="19" t="str">
        <f t="shared" si="113"/>
        <v>Krewetk</v>
      </c>
    </row>
    <row r="916" spans="1:21" x14ac:dyDescent="0.3">
      <c r="A916" s="15" t="s">
        <v>16198</v>
      </c>
      <c r="B916" s="16" t="s">
        <v>1597</v>
      </c>
      <c r="C916" s="17">
        <v>38</v>
      </c>
      <c r="D916">
        <f t="shared" si="110"/>
        <v>0</v>
      </c>
      <c r="E916">
        <f t="shared" si="110"/>
        <v>0</v>
      </c>
      <c r="F916">
        <f t="shared" si="109"/>
        <v>0</v>
      </c>
      <c r="G916">
        <f t="shared" si="109"/>
        <v>0</v>
      </c>
      <c r="H916">
        <f t="shared" si="109"/>
        <v>0</v>
      </c>
      <c r="I916">
        <f t="shared" si="109"/>
        <v>1</v>
      </c>
      <c r="J916" s="21">
        <f t="shared" si="111"/>
        <v>1</v>
      </c>
      <c r="K916">
        <f t="shared" ref="K916:S971" si="115">IF(IFERROR(SEARCH(K$1,$B916),0)&gt;0,1,0)</f>
        <v>1</v>
      </c>
      <c r="L916">
        <f t="shared" si="114"/>
        <v>0</v>
      </c>
      <c r="M916">
        <f t="shared" si="114"/>
        <v>0</v>
      </c>
      <c r="N916">
        <f t="shared" si="114"/>
        <v>0</v>
      </c>
      <c r="O916">
        <f t="shared" si="114"/>
        <v>0</v>
      </c>
      <c r="P916">
        <f t="shared" si="114"/>
        <v>0</v>
      </c>
      <c r="Q916">
        <f t="shared" si="114"/>
        <v>0</v>
      </c>
      <c r="R916">
        <f t="shared" si="114"/>
        <v>0</v>
      </c>
      <c r="S916">
        <f t="shared" si="114"/>
        <v>0</v>
      </c>
      <c r="T916" s="26" t="str">
        <f t="shared" si="112"/>
        <v>Futomak</v>
      </c>
      <c r="U916" s="19" t="str">
        <f t="shared" si="113"/>
        <v>Łoso</v>
      </c>
    </row>
    <row r="917" spans="1:21" x14ac:dyDescent="0.3">
      <c r="A917" s="15" t="s">
        <v>16198</v>
      </c>
      <c r="B917" s="16" t="s">
        <v>4647</v>
      </c>
      <c r="C917" s="17">
        <v>38</v>
      </c>
      <c r="D917">
        <f t="shared" si="110"/>
        <v>0</v>
      </c>
      <c r="E917">
        <f t="shared" si="110"/>
        <v>0</v>
      </c>
      <c r="F917">
        <f t="shared" si="109"/>
        <v>0</v>
      </c>
      <c r="G917">
        <f t="shared" si="109"/>
        <v>0</v>
      </c>
      <c r="H917">
        <f t="shared" si="109"/>
        <v>0</v>
      </c>
      <c r="I917">
        <f t="shared" si="109"/>
        <v>1</v>
      </c>
      <c r="J917" s="21">
        <f t="shared" si="111"/>
        <v>1</v>
      </c>
      <c r="K917">
        <f t="shared" si="115"/>
        <v>1</v>
      </c>
      <c r="L917">
        <f t="shared" si="114"/>
        <v>0</v>
      </c>
      <c r="M917">
        <f t="shared" si="114"/>
        <v>0</v>
      </c>
      <c r="N917">
        <f t="shared" si="114"/>
        <v>0</v>
      </c>
      <c r="O917">
        <f t="shared" si="114"/>
        <v>0</v>
      </c>
      <c r="P917">
        <f t="shared" si="114"/>
        <v>0</v>
      </c>
      <c r="Q917">
        <f t="shared" si="114"/>
        <v>0</v>
      </c>
      <c r="R917">
        <f t="shared" si="114"/>
        <v>0</v>
      </c>
      <c r="S917">
        <f t="shared" si="114"/>
        <v>0</v>
      </c>
      <c r="T917" s="26" t="str">
        <f t="shared" si="112"/>
        <v>Futomak</v>
      </c>
      <c r="U917" s="19" t="str">
        <f t="shared" si="113"/>
        <v>Łoso</v>
      </c>
    </row>
    <row r="918" spans="1:21" x14ac:dyDescent="0.3">
      <c r="A918" s="15" t="s">
        <v>16198</v>
      </c>
      <c r="B918" s="16" t="s">
        <v>9424</v>
      </c>
      <c r="C918" s="17">
        <v>36</v>
      </c>
      <c r="D918">
        <f t="shared" si="110"/>
        <v>0</v>
      </c>
      <c r="E918">
        <f t="shared" si="110"/>
        <v>0</v>
      </c>
      <c r="F918">
        <f t="shared" si="109"/>
        <v>0</v>
      </c>
      <c r="G918">
        <f t="shared" si="109"/>
        <v>0</v>
      </c>
      <c r="H918">
        <f t="shared" si="109"/>
        <v>0</v>
      </c>
      <c r="I918">
        <f t="shared" si="109"/>
        <v>1</v>
      </c>
      <c r="J918" s="21">
        <f t="shared" si="111"/>
        <v>1</v>
      </c>
      <c r="K918">
        <f t="shared" si="115"/>
        <v>1</v>
      </c>
      <c r="L918">
        <f t="shared" si="114"/>
        <v>0</v>
      </c>
      <c r="M918">
        <f t="shared" si="114"/>
        <v>0</v>
      </c>
      <c r="N918">
        <f t="shared" si="114"/>
        <v>0</v>
      </c>
      <c r="O918">
        <f t="shared" si="114"/>
        <v>0</v>
      </c>
      <c r="P918">
        <f t="shared" si="114"/>
        <v>0</v>
      </c>
      <c r="Q918">
        <f t="shared" si="114"/>
        <v>0</v>
      </c>
      <c r="R918">
        <f t="shared" si="114"/>
        <v>0</v>
      </c>
      <c r="S918">
        <f t="shared" si="114"/>
        <v>0</v>
      </c>
      <c r="T918" s="26" t="str">
        <f t="shared" si="112"/>
        <v>Futomak</v>
      </c>
      <c r="U918" s="19" t="str">
        <f t="shared" si="113"/>
        <v>Łoso</v>
      </c>
    </row>
    <row r="919" spans="1:21" x14ac:dyDescent="0.3">
      <c r="A919" s="15" t="s">
        <v>16198</v>
      </c>
      <c r="B919" s="16" t="s">
        <v>4630</v>
      </c>
      <c r="C919" s="17">
        <v>36</v>
      </c>
      <c r="D919">
        <f t="shared" si="110"/>
        <v>0</v>
      </c>
      <c r="E919">
        <f t="shared" si="110"/>
        <v>0</v>
      </c>
      <c r="F919">
        <f t="shared" si="109"/>
        <v>0</v>
      </c>
      <c r="G919">
        <f t="shared" si="109"/>
        <v>0</v>
      </c>
      <c r="H919">
        <f t="shared" si="109"/>
        <v>0</v>
      </c>
      <c r="I919">
        <f t="shared" si="109"/>
        <v>1</v>
      </c>
      <c r="J919" s="21">
        <f t="shared" si="111"/>
        <v>1</v>
      </c>
      <c r="K919">
        <f t="shared" si="115"/>
        <v>1</v>
      </c>
      <c r="L919">
        <f t="shared" si="114"/>
        <v>0</v>
      </c>
      <c r="M919">
        <f t="shared" si="114"/>
        <v>0</v>
      </c>
      <c r="N919">
        <f t="shared" si="114"/>
        <v>0</v>
      </c>
      <c r="O919">
        <f t="shared" si="114"/>
        <v>0</v>
      </c>
      <c r="P919">
        <f t="shared" si="114"/>
        <v>0</v>
      </c>
      <c r="Q919">
        <f t="shared" si="114"/>
        <v>0</v>
      </c>
      <c r="R919">
        <f t="shared" si="114"/>
        <v>0</v>
      </c>
      <c r="S919">
        <f t="shared" si="114"/>
        <v>0</v>
      </c>
      <c r="T919" s="26" t="str">
        <f t="shared" si="112"/>
        <v>Futomak</v>
      </c>
      <c r="U919" s="19" t="str">
        <f t="shared" si="113"/>
        <v>Łoso</v>
      </c>
    </row>
    <row r="920" spans="1:21" x14ac:dyDescent="0.3">
      <c r="A920" s="15" t="s">
        <v>16198</v>
      </c>
      <c r="B920" s="16" t="s">
        <v>4655</v>
      </c>
      <c r="C920" s="17">
        <v>40</v>
      </c>
      <c r="D920">
        <f t="shared" si="110"/>
        <v>0</v>
      </c>
      <c r="E920">
        <f t="shared" si="110"/>
        <v>0</v>
      </c>
      <c r="F920">
        <f t="shared" si="109"/>
        <v>0</v>
      </c>
      <c r="G920">
        <f t="shared" si="109"/>
        <v>0</v>
      </c>
      <c r="H920">
        <f t="shared" si="109"/>
        <v>0</v>
      </c>
      <c r="I920">
        <f t="shared" si="109"/>
        <v>1</v>
      </c>
      <c r="J920" s="21">
        <f t="shared" si="111"/>
        <v>1</v>
      </c>
      <c r="K920">
        <f t="shared" si="115"/>
        <v>0</v>
      </c>
      <c r="L920">
        <f t="shared" si="114"/>
        <v>0</v>
      </c>
      <c r="M920">
        <f t="shared" si="114"/>
        <v>0</v>
      </c>
      <c r="N920">
        <f t="shared" si="114"/>
        <v>0</v>
      </c>
      <c r="O920">
        <f t="shared" si="114"/>
        <v>0</v>
      </c>
      <c r="P920">
        <f t="shared" si="114"/>
        <v>0</v>
      </c>
      <c r="Q920">
        <f t="shared" si="114"/>
        <v>0</v>
      </c>
      <c r="R920">
        <f t="shared" si="114"/>
        <v>0</v>
      </c>
      <c r="S920">
        <f t="shared" si="114"/>
        <v>0</v>
      </c>
      <c r="T920" s="26" t="str">
        <f t="shared" si="112"/>
        <v>Futomak</v>
      </c>
      <c r="U920" s="19" t="str">
        <f t="shared" si="113"/>
        <v/>
      </c>
    </row>
    <row r="921" spans="1:21" x14ac:dyDescent="0.3">
      <c r="A921" s="15" t="s">
        <v>16198</v>
      </c>
      <c r="B921" s="16" t="s">
        <v>4634</v>
      </c>
      <c r="C921" s="17">
        <v>32</v>
      </c>
      <c r="D921">
        <f t="shared" si="110"/>
        <v>0</v>
      </c>
      <c r="E921">
        <f t="shared" si="110"/>
        <v>0</v>
      </c>
      <c r="F921">
        <f t="shared" si="109"/>
        <v>0</v>
      </c>
      <c r="G921">
        <f t="shared" si="109"/>
        <v>0</v>
      </c>
      <c r="H921">
        <f t="shared" si="109"/>
        <v>0</v>
      </c>
      <c r="I921">
        <f t="shared" si="109"/>
        <v>1</v>
      </c>
      <c r="J921" s="21">
        <f t="shared" si="111"/>
        <v>1</v>
      </c>
      <c r="K921">
        <f t="shared" si="115"/>
        <v>0</v>
      </c>
      <c r="L921">
        <f t="shared" si="114"/>
        <v>0</v>
      </c>
      <c r="M921">
        <f t="shared" si="114"/>
        <v>0</v>
      </c>
      <c r="N921">
        <f t="shared" si="114"/>
        <v>0</v>
      </c>
      <c r="O921">
        <f t="shared" si="114"/>
        <v>0</v>
      </c>
      <c r="P921">
        <f t="shared" si="114"/>
        <v>0</v>
      </c>
      <c r="Q921">
        <f t="shared" si="114"/>
        <v>0</v>
      </c>
      <c r="R921">
        <f t="shared" si="114"/>
        <v>0</v>
      </c>
      <c r="S921">
        <f t="shared" si="114"/>
        <v>0</v>
      </c>
      <c r="T921" s="26" t="str">
        <f t="shared" si="112"/>
        <v>Futomak</v>
      </c>
      <c r="U921" s="19" t="str">
        <f t="shared" si="113"/>
        <v/>
      </c>
    </row>
    <row r="922" spans="1:21" x14ac:dyDescent="0.3">
      <c r="A922" s="15" t="s">
        <v>16198</v>
      </c>
      <c r="B922" s="16" t="s">
        <v>4657</v>
      </c>
      <c r="C922" s="17">
        <v>32</v>
      </c>
      <c r="D922">
        <f t="shared" si="110"/>
        <v>0</v>
      </c>
      <c r="E922">
        <f t="shared" si="110"/>
        <v>0</v>
      </c>
      <c r="F922">
        <f t="shared" si="109"/>
        <v>0</v>
      </c>
      <c r="G922">
        <f t="shared" si="109"/>
        <v>0</v>
      </c>
      <c r="H922">
        <f t="shared" si="109"/>
        <v>0</v>
      </c>
      <c r="I922">
        <f t="shared" si="109"/>
        <v>1</v>
      </c>
      <c r="J922" s="21">
        <f t="shared" si="111"/>
        <v>1</v>
      </c>
      <c r="K922">
        <f t="shared" si="115"/>
        <v>0</v>
      </c>
      <c r="L922">
        <f t="shared" si="114"/>
        <v>0</v>
      </c>
      <c r="M922">
        <f t="shared" si="114"/>
        <v>0</v>
      </c>
      <c r="N922">
        <f t="shared" si="114"/>
        <v>0</v>
      </c>
      <c r="O922">
        <f t="shared" si="114"/>
        <v>0</v>
      </c>
      <c r="P922">
        <f t="shared" si="114"/>
        <v>0</v>
      </c>
      <c r="Q922">
        <f t="shared" si="114"/>
        <v>0</v>
      </c>
      <c r="R922">
        <f t="shared" si="114"/>
        <v>0</v>
      </c>
      <c r="S922">
        <f t="shared" si="114"/>
        <v>0</v>
      </c>
      <c r="T922" s="26" t="str">
        <f t="shared" si="112"/>
        <v>Futomak</v>
      </c>
      <c r="U922" s="19" t="str">
        <f t="shared" si="113"/>
        <v/>
      </c>
    </row>
    <row r="923" spans="1:21" x14ac:dyDescent="0.3">
      <c r="A923" s="15" t="s">
        <v>16198</v>
      </c>
      <c r="B923" s="16" t="s">
        <v>769</v>
      </c>
      <c r="C923" s="17">
        <v>42</v>
      </c>
      <c r="D923">
        <f t="shared" si="110"/>
        <v>0</v>
      </c>
      <c r="E923">
        <f t="shared" si="110"/>
        <v>0</v>
      </c>
      <c r="F923">
        <f t="shared" si="109"/>
        <v>0</v>
      </c>
      <c r="G923">
        <f t="shared" si="109"/>
        <v>0</v>
      </c>
      <c r="H923">
        <f t="shared" si="109"/>
        <v>0</v>
      </c>
      <c r="I923">
        <f t="shared" si="109"/>
        <v>1</v>
      </c>
      <c r="J923" s="21">
        <f t="shared" si="111"/>
        <v>1</v>
      </c>
      <c r="K923">
        <f t="shared" si="115"/>
        <v>1</v>
      </c>
      <c r="L923">
        <f t="shared" si="114"/>
        <v>0</v>
      </c>
      <c r="M923">
        <f t="shared" si="114"/>
        <v>0</v>
      </c>
      <c r="N923">
        <f t="shared" si="114"/>
        <v>0</v>
      </c>
      <c r="O923">
        <f t="shared" si="114"/>
        <v>0</v>
      </c>
      <c r="P923">
        <f t="shared" si="114"/>
        <v>0</v>
      </c>
      <c r="Q923">
        <f t="shared" si="114"/>
        <v>0</v>
      </c>
      <c r="R923">
        <f t="shared" si="114"/>
        <v>0</v>
      </c>
      <c r="S923">
        <f t="shared" si="114"/>
        <v>0</v>
      </c>
      <c r="T923" s="26" t="str">
        <f t="shared" si="112"/>
        <v>Futomak</v>
      </c>
      <c r="U923" s="19" t="str">
        <f t="shared" si="113"/>
        <v>Łoso</v>
      </c>
    </row>
    <row r="924" spans="1:21" x14ac:dyDescent="0.3">
      <c r="A924" s="15" t="s">
        <v>16198</v>
      </c>
      <c r="B924" s="16" t="s">
        <v>755</v>
      </c>
      <c r="C924" s="17">
        <v>36</v>
      </c>
      <c r="D924">
        <f t="shared" si="110"/>
        <v>0</v>
      </c>
      <c r="E924">
        <f t="shared" si="110"/>
        <v>0</v>
      </c>
      <c r="F924">
        <f t="shared" si="109"/>
        <v>0</v>
      </c>
      <c r="G924">
        <f t="shared" si="109"/>
        <v>0</v>
      </c>
      <c r="H924">
        <f t="shared" si="109"/>
        <v>0</v>
      </c>
      <c r="I924">
        <f t="shared" si="109"/>
        <v>1</v>
      </c>
      <c r="J924" s="21">
        <f t="shared" si="111"/>
        <v>1</v>
      </c>
      <c r="K924">
        <f t="shared" si="115"/>
        <v>0</v>
      </c>
      <c r="L924">
        <f t="shared" si="114"/>
        <v>1</v>
      </c>
      <c r="M924">
        <f t="shared" si="114"/>
        <v>0</v>
      </c>
      <c r="N924">
        <f t="shared" si="114"/>
        <v>0</v>
      </c>
      <c r="O924">
        <f t="shared" si="114"/>
        <v>0</v>
      </c>
      <c r="P924">
        <f t="shared" si="114"/>
        <v>0</v>
      </c>
      <c r="Q924">
        <f t="shared" si="114"/>
        <v>0</v>
      </c>
      <c r="R924">
        <f t="shared" si="114"/>
        <v>0</v>
      </c>
      <c r="S924">
        <f t="shared" si="114"/>
        <v>0</v>
      </c>
      <c r="T924" s="26" t="str">
        <f t="shared" si="112"/>
        <v>Futomak</v>
      </c>
      <c r="U924" s="19" t="str">
        <f t="shared" si="113"/>
        <v>Tuńczyk</v>
      </c>
    </row>
    <row r="925" spans="1:21" x14ac:dyDescent="0.3">
      <c r="A925" s="15" t="s">
        <v>16198</v>
      </c>
      <c r="B925" s="16" t="s">
        <v>1856</v>
      </c>
      <c r="C925" s="17">
        <v>32</v>
      </c>
      <c r="D925">
        <f t="shared" si="110"/>
        <v>0</v>
      </c>
      <c r="E925">
        <f t="shared" si="110"/>
        <v>0</v>
      </c>
      <c r="F925">
        <f t="shared" si="109"/>
        <v>0</v>
      </c>
      <c r="G925">
        <f t="shared" si="109"/>
        <v>0</v>
      </c>
      <c r="H925">
        <f t="shared" si="109"/>
        <v>0</v>
      </c>
      <c r="I925">
        <f t="shared" si="109"/>
        <v>1</v>
      </c>
      <c r="J925" s="21">
        <f t="shared" si="111"/>
        <v>1</v>
      </c>
      <c r="K925">
        <f t="shared" si="115"/>
        <v>0</v>
      </c>
      <c r="L925">
        <f t="shared" si="114"/>
        <v>0</v>
      </c>
      <c r="M925">
        <f t="shared" si="114"/>
        <v>0</v>
      </c>
      <c r="N925">
        <f t="shared" si="114"/>
        <v>0</v>
      </c>
      <c r="O925">
        <f t="shared" si="114"/>
        <v>0</v>
      </c>
      <c r="P925">
        <f t="shared" si="114"/>
        <v>0</v>
      </c>
      <c r="Q925">
        <f t="shared" si="114"/>
        <v>0</v>
      </c>
      <c r="R925">
        <f t="shared" si="114"/>
        <v>0</v>
      </c>
      <c r="S925">
        <f t="shared" si="114"/>
        <v>0</v>
      </c>
      <c r="T925" s="26" t="str">
        <f t="shared" si="112"/>
        <v>Futomak</v>
      </c>
      <c r="U925" s="19" t="str">
        <f t="shared" si="113"/>
        <v/>
      </c>
    </row>
    <row r="926" spans="1:21" x14ac:dyDescent="0.3">
      <c r="A926" s="15" t="s">
        <v>16198</v>
      </c>
      <c r="B926" s="16" t="s">
        <v>4652</v>
      </c>
      <c r="C926" s="17">
        <v>38</v>
      </c>
      <c r="D926">
        <f t="shared" si="110"/>
        <v>0</v>
      </c>
      <c r="E926">
        <f t="shared" si="110"/>
        <v>0</v>
      </c>
      <c r="F926">
        <f t="shared" si="109"/>
        <v>0</v>
      </c>
      <c r="G926">
        <f t="shared" si="109"/>
        <v>0</v>
      </c>
      <c r="H926">
        <f t="shared" si="109"/>
        <v>0</v>
      </c>
      <c r="I926">
        <f t="shared" si="109"/>
        <v>1</v>
      </c>
      <c r="J926" s="21">
        <f t="shared" si="111"/>
        <v>1</v>
      </c>
      <c r="K926">
        <f t="shared" si="115"/>
        <v>1</v>
      </c>
      <c r="L926">
        <f t="shared" si="114"/>
        <v>0</v>
      </c>
      <c r="M926">
        <f t="shared" si="114"/>
        <v>0</v>
      </c>
      <c r="N926">
        <f t="shared" si="114"/>
        <v>0</v>
      </c>
      <c r="O926">
        <f t="shared" si="114"/>
        <v>0</v>
      </c>
      <c r="P926">
        <f t="shared" si="114"/>
        <v>0</v>
      </c>
      <c r="Q926">
        <f t="shared" si="114"/>
        <v>0</v>
      </c>
      <c r="R926">
        <f t="shared" si="114"/>
        <v>0</v>
      </c>
      <c r="S926">
        <f t="shared" si="114"/>
        <v>0</v>
      </c>
      <c r="T926" s="26" t="str">
        <f t="shared" si="112"/>
        <v>Futomak</v>
      </c>
      <c r="U926" s="19" t="str">
        <f t="shared" si="113"/>
        <v>Łoso</v>
      </c>
    </row>
    <row r="927" spans="1:21" x14ac:dyDescent="0.3">
      <c r="A927" s="15" t="s">
        <v>16198</v>
      </c>
      <c r="B927" s="16" t="s">
        <v>7707</v>
      </c>
      <c r="C927" s="17">
        <v>32</v>
      </c>
      <c r="D927">
        <f t="shared" si="110"/>
        <v>0</v>
      </c>
      <c r="E927">
        <f t="shared" si="110"/>
        <v>0</v>
      </c>
      <c r="F927">
        <f t="shared" si="109"/>
        <v>0</v>
      </c>
      <c r="G927">
        <f t="shared" si="109"/>
        <v>0</v>
      </c>
      <c r="H927">
        <f t="shared" si="109"/>
        <v>0</v>
      </c>
      <c r="I927">
        <f t="shared" si="109"/>
        <v>1</v>
      </c>
      <c r="J927" s="21">
        <f t="shared" si="111"/>
        <v>1</v>
      </c>
      <c r="K927">
        <f t="shared" si="115"/>
        <v>0</v>
      </c>
      <c r="L927">
        <f t="shared" si="114"/>
        <v>0</v>
      </c>
      <c r="M927">
        <f t="shared" si="114"/>
        <v>0</v>
      </c>
      <c r="N927">
        <f t="shared" si="114"/>
        <v>0</v>
      </c>
      <c r="O927">
        <f t="shared" si="114"/>
        <v>0</v>
      </c>
      <c r="P927">
        <f t="shared" si="114"/>
        <v>0</v>
      </c>
      <c r="Q927">
        <f t="shared" si="114"/>
        <v>0</v>
      </c>
      <c r="R927">
        <f t="shared" si="114"/>
        <v>1</v>
      </c>
      <c r="S927">
        <f t="shared" si="114"/>
        <v>0</v>
      </c>
      <c r="T927" s="26" t="str">
        <f t="shared" si="112"/>
        <v>Futomak</v>
      </c>
      <c r="U927" s="19" t="str">
        <f t="shared" si="113"/>
        <v>Weg</v>
      </c>
    </row>
    <row r="928" spans="1:21" x14ac:dyDescent="0.3">
      <c r="A928" s="15" t="s">
        <v>16198</v>
      </c>
      <c r="B928" s="16" t="s">
        <v>4699</v>
      </c>
      <c r="C928" s="17">
        <v>34</v>
      </c>
      <c r="D928">
        <f t="shared" si="110"/>
        <v>0</v>
      </c>
      <c r="E928">
        <f t="shared" si="110"/>
        <v>0</v>
      </c>
      <c r="F928">
        <f t="shared" si="109"/>
        <v>0</v>
      </c>
      <c r="G928">
        <f t="shared" si="109"/>
        <v>0</v>
      </c>
      <c r="H928">
        <f t="shared" si="109"/>
        <v>0</v>
      </c>
      <c r="I928">
        <f t="shared" si="109"/>
        <v>1</v>
      </c>
      <c r="J928" s="21">
        <f t="shared" si="111"/>
        <v>1</v>
      </c>
      <c r="K928">
        <f t="shared" si="115"/>
        <v>0</v>
      </c>
      <c r="L928">
        <f t="shared" si="114"/>
        <v>0</v>
      </c>
      <c r="M928">
        <f t="shared" si="114"/>
        <v>0</v>
      </c>
      <c r="N928">
        <f t="shared" si="114"/>
        <v>0</v>
      </c>
      <c r="O928">
        <f t="shared" si="114"/>
        <v>0</v>
      </c>
      <c r="P928">
        <f t="shared" si="114"/>
        <v>0</v>
      </c>
      <c r="Q928">
        <f t="shared" si="114"/>
        <v>0</v>
      </c>
      <c r="R928">
        <f t="shared" si="114"/>
        <v>0</v>
      </c>
      <c r="S928">
        <f t="shared" si="114"/>
        <v>0</v>
      </c>
      <c r="T928" s="26" t="str">
        <f t="shared" si="112"/>
        <v>Futomak</v>
      </c>
      <c r="U928" s="19" t="str">
        <f t="shared" si="113"/>
        <v/>
      </c>
    </row>
    <row r="929" spans="1:21" x14ac:dyDescent="0.3">
      <c r="A929" s="15" t="s">
        <v>16198</v>
      </c>
      <c r="B929" s="16" t="s">
        <v>4511</v>
      </c>
      <c r="C929" s="17">
        <v>35</v>
      </c>
      <c r="D929">
        <f t="shared" si="110"/>
        <v>0</v>
      </c>
      <c r="E929">
        <f t="shared" si="110"/>
        <v>0</v>
      </c>
      <c r="F929">
        <f t="shared" si="109"/>
        <v>0</v>
      </c>
      <c r="G929">
        <f t="shared" si="109"/>
        <v>0</v>
      </c>
      <c r="H929">
        <f t="shared" si="109"/>
        <v>0</v>
      </c>
      <c r="I929">
        <f t="shared" si="109"/>
        <v>1</v>
      </c>
      <c r="J929" s="21">
        <f t="shared" si="111"/>
        <v>1</v>
      </c>
      <c r="K929">
        <f t="shared" si="115"/>
        <v>0</v>
      </c>
      <c r="L929">
        <f t="shared" si="114"/>
        <v>0</v>
      </c>
      <c r="M929">
        <f t="shared" si="114"/>
        <v>0</v>
      </c>
      <c r="N929">
        <f t="shared" si="114"/>
        <v>0</v>
      </c>
      <c r="O929">
        <f t="shared" si="114"/>
        <v>0</v>
      </c>
      <c r="P929">
        <f t="shared" si="114"/>
        <v>0</v>
      </c>
      <c r="Q929">
        <f t="shared" si="114"/>
        <v>0</v>
      </c>
      <c r="R929">
        <f t="shared" si="114"/>
        <v>0</v>
      </c>
      <c r="S929">
        <f t="shared" si="114"/>
        <v>0</v>
      </c>
      <c r="T929" s="26" t="str">
        <f t="shared" si="112"/>
        <v>Futomak</v>
      </c>
      <c r="U929" s="19" t="str">
        <f t="shared" si="113"/>
        <v/>
      </c>
    </row>
    <row r="930" spans="1:21" x14ac:dyDescent="0.3">
      <c r="A930" s="15" t="s">
        <v>16198</v>
      </c>
      <c r="B930" s="16" t="s">
        <v>4736</v>
      </c>
      <c r="C930" s="17">
        <v>18</v>
      </c>
      <c r="D930">
        <f t="shared" si="110"/>
        <v>0</v>
      </c>
      <c r="E930">
        <f t="shared" si="110"/>
        <v>0</v>
      </c>
      <c r="F930">
        <f t="shared" si="109"/>
        <v>1</v>
      </c>
      <c r="G930">
        <f t="shared" si="109"/>
        <v>0</v>
      </c>
      <c r="H930">
        <f t="shared" si="109"/>
        <v>0</v>
      </c>
      <c r="I930">
        <f t="shared" si="109"/>
        <v>0</v>
      </c>
      <c r="J930" s="21">
        <f t="shared" si="111"/>
        <v>1</v>
      </c>
      <c r="K930">
        <f t="shared" si="115"/>
        <v>0</v>
      </c>
      <c r="L930">
        <f t="shared" si="114"/>
        <v>0</v>
      </c>
      <c r="M930">
        <f t="shared" si="114"/>
        <v>0</v>
      </c>
      <c r="N930">
        <f t="shared" si="114"/>
        <v>0</v>
      </c>
      <c r="O930">
        <f t="shared" si="114"/>
        <v>1</v>
      </c>
      <c r="P930">
        <f t="shared" si="114"/>
        <v>0</v>
      </c>
      <c r="Q930">
        <f t="shared" si="114"/>
        <v>0</v>
      </c>
      <c r="R930">
        <f t="shared" si="114"/>
        <v>0</v>
      </c>
      <c r="S930">
        <f t="shared" si="114"/>
        <v>0</v>
      </c>
      <c r="T930" s="26" t="str">
        <f t="shared" si="112"/>
        <v>Hosomak</v>
      </c>
      <c r="U930" s="19" t="str">
        <f t="shared" si="113"/>
        <v>Awokado</v>
      </c>
    </row>
    <row r="931" spans="1:21" x14ac:dyDescent="0.3">
      <c r="A931" s="15" t="s">
        <v>16198</v>
      </c>
      <c r="B931" s="16" t="s">
        <v>4729</v>
      </c>
      <c r="C931" s="17">
        <v>26</v>
      </c>
      <c r="D931">
        <f t="shared" si="110"/>
        <v>0</v>
      </c>
      <c r="E931">
        <f t="shared" si="110"/>
        <v>0</v>
      </c>
      <c r="F931">
        <f t="shared" si="109"/>
        <v>1</v>
      </c>
      <c r="G931">
        <f t="shared" si="109"/>
        <v>0</v>
      </c>
      <c r="H931">
        <f t="shared" si="109"/>
        <v>0</v>
      </c>
      <c r="I931">
        <f t="shared" si="109"/>
        <v>0</v>
      </c>
      <c r="J931" s="21">
        <f t="shared" si="111"/>
        <v>1</v>
      </c>
      <c r="K931">
        <f t="shared" si="115"/>
        <v>0</v>
      </c>
      <c r="L931">
        <f t="shared" si="114"/>
        <v>0</v>
      </c>
      <c r="M931">
        <f t="shared" si="114"/>
        <v>0</v>
      </c>
      <c r="N931">
        <f t="shared" si="114"/>
        <v>1</v>
      </c>
      <c r="O931">
        <f t="shared" si="114"/>
        <v>0</v>
      </c>
      <c r="P931">
        <f t="shared" si="114"/>
        <v>0</v>
      </c>
      <c r="Q931">
        <f t="shared" si="114"/>
        <v>0</v>
      </c>
      <c r="R931">
        <f t="shared" si="114"/>
        <v>0</v>
      </c>
      <c r="S931">
        <f t="shared" si="114"/>
        <v>0</v>
      </c>
      <c r="T931" s="26" t="str">
        <f t="shared" si="112"/>
        <v>Hosomak</v>
      </c>
      <c r="U931" s="19" t="str">
        <f t="shared" si="113"/>
        <v>Krewetk</v>
      </c>
    </row>
    <row r="932" spans="1:21" x14ac:dyDescent="0.3">
      <c r="A932" s="15" t="s">
        <v>16198</v>
      </c>
      <c r="B932" s="16" t="s">
        <v>4738</v>
      </c>
      <c r="C932" s="17">
        <v>29</v>
      </c>
      <c r="D932">
        <f t="shared" si="110"/>
        <v>0</v>
      </c>
      <c r="E932">
        <f t="shared" si="110"/>
        <v>0</v>
      </c>
      <c r="F932">
        <f t="shared" si="109"/>
        <v>1</v>
      </c>
      <c r="G932">
        <f t="shared" si="109"/>
        <v>0</v>
      </c>
      <c r="H932">
        <f t="shared" si="109"/>
        <v>0</v>
      </c>
      <c r="I932">
        <f t="shared" si="109"/>
        <v>0</v>
      </c>
      <c r="J932" s="21">
        <f t="shared" si="111"/>
        <v>1</v>
      </c>
      <c r="K932">
        <f t="shared" si="115"/>
        <v>0</v>
      </c>
      <c r="L932">
        <f t="shared" si="114"/>
        <v>0</v>
      </c>
      <c r="M932">
        <f t="shared" si="114"/>
        <v>0</v>
      </c>
      <c r="N932">
        <f t="shared" si="114"/>
        <v>1</v>
      </c>
      <c r="O932">
        <f t="shared" si="114"/>
        <v>0</v>
      </c>
      <c r="P932">
        <f t="shared" si="114"/>
        <v>0</v>
      </c>
      <c r="Q932">
        <f t="shared" si="114"/>
        <v>0</v>
      </c>
      <c r="R932">
        <f t="shared" si="114"/>
        <v>0</v>
      </c>
      <c r="S932">
        <f t="shared" si="114"/>
        <v>0</v>
      </c>
      <c r="T932" s="26" t="str">
        <f t="shared" si="112"/>
        <v>Hosomak</v>
      </c>
      <c r="U932" s="19" t="str">
        <f t="shared" si="113"/>
        <v>Krewetk</v>
      </c>
    </row>
    <row r="933" spans="1:21" x14ac:dyDescent="0.3">
      <c r="A933" s="15" t="s">
        <v>16198</v>
      </c>
      <c r="B933" s="16" t="s">
        <v>4730</v>
      </c>
      <c r="C933" s="17">
        <v>26</v>
      </c>
      <c r="D933">
        <f t="shared" si="110"/>
        <v>0</v>
      </c>
      <c r="E933">
        <f t="shared" si="110"/>
        <v>0</v>
      </c>
      <c r="F933">
        <f t="shared" si="109"/>
        <v>1</v>
      </c>
      <c r="G933">
        <f t="shared" si="109"/>
        <v>0</v>
      </c>
      <c r="H933">
        <f t="shared" si="109"/>
        <v>0</v>
      </c>
      <c r="I933">
        <f t="shared" si="109"/>
        <v>0</v>
      </c>
      <c r="J933" s="21">
        <f t="shared" si="111"/>
        <v>1</v>
      </c>
      <c r="K933">
        <f t="shared" si="115"/>
        <v>1</v>
      </c>
      <c r="L933">
        <f t="shared" si="114"/>
        <v>0</v>
      </c>
      <c r="M933">
        <f t="shared" si="114"/>
        <v>0</v>
      </c>
      <c r="N933">
        <f t="shared" si="114"/>
        <v>0</v>
      </c>
      <c r="O933">
        <f t="shared" si="114"/>
        <v>0</v>
      </c>
      <c r="P933">
        <f t="shared" si="114"/>
        <v>0</v>
      </c>
      <c r="Q933">
        <f t="shared" si="114"/>
        <v>0</v>
      </c>
      <c r="R933">
        <f t="shared" si="114"/>
        <v>0</v>
      </c>
      <c r="S933">
        <f t="shared" si="114"/>
        <v>0</v>
      </c>
      <c r="T933" s="26" t="str">
        <f t="shared" si="112"/>
        <v>Hosomak</v>
      </c>
      <c r="U933" s="19" t="str">
        <f t="shared" si="113"/>
        <v>Łoso</v>
      </c>
    </row>
    <row r="934" spans="1:21" x14ac:dyDescent="0.3">
      <c r="A934" s="15" t="s">
        <v>16198</v>
      </c>
      <c r="B934" s="16" t="s">
        <v>4731</v>
      </c>
      <c r="C934" s="17">
        <v>29</v>
      </c>
      <c r="D934">
        <f t="shared" si="110"/>
        <v>0</v>
      </c>
      <c r="E934">
        <f t="shared" si="110"/>
        <v>0</v>
      </c>
      <c r="F934">
        <f t="shared" si="109"/>
        <v>1</v>
      </c>
      <c r="G934">
        <f t="shared" si="109"/>
        <v>0</v>
      </c>
      <c r="H934">
        <f t="shared" si="109"/>
        <v>0</v>
      </c>
      <c r="I934">
        <f t="shared" si="109"/>
        <v>0</v>
      </c>
      <c r="J934" s="21">
        <f t="shared" si="111"/>
        <v>1</v>
      </c>
      <c r="K934">
        <f t="shared" si="115"/>
        <v>1</v>
      </c>
      <c r="L934">
        <f t="shared" si="114"/>
        <v>0</v>
      </c>
      <c r="M934">
        <f t="shared" si="114"/>
        <v>0</v>
      </c>
      <c r="N934">
        <f t="shared" si="114"/>
        <v>0</v>
      </c>
      <c r="O934">
        <f t="shared" si="114"/>
        <v>0</v>
      </c>
      <c r="P934">
        <f t="shared" si="114"/>
        <v>0</v>
      </c>
      <c r="Q934">
        <f t="shared" si="114"/>
        <v>0</v>
      </c>
      <c r="R934">
        <f t="shared" si="114"/>
        <v>0</v>
      </c>
      <c r="S934">
        <f t="shared" si="114"/>
        <v>0</v>
      </c>
      <c r="T934" s="26" t="str">
        <f t="shared" si="112"/>
        <v>Hosomak</v>
      </c>
      <c r="U934" s="19" t="str">
        <f t="shared" si="113"/>
        <v>Łoso</v>
      </c>
    </row>
    <row r="935" spans="1:21" x14ac:dyDescent="0.3">
      <c r="A935" s="15" t="s">
        <v>16198</v>
      </c>
      <c r="B935" s="16" t="s">
        <v>4739</v>
      </c>
      <c r="C935" s="17">
        <v>20</v>
      </c>
      <c r="D935">
        <f t="shared" si="110"/>
        <v>0</v>
      </c>
      <c r="E935">
        <f t="shared" si="110"/>
        <v>0</v>
      </c>
      <c r="F935">
        <f t="shared" si="109"/>
        <v>1</v>
      </c>
      <c r="G935">
        <f t="shared" si="109"/>
        <v>0</v>
      </c>
      <c r="H935">
        <f t="shared" si="109"/>
        <v>0</v>
      </c>
      <c r="I935">
        <f t="shared" si="109"/>
        <v>0</v>
      </c>
      <c r="J935" s="21">
        <f t="shared" si="111"/>
        <v>1</v>
      </c>
      <c r="K935">
        <f t="shared" si="115"/>
        <v>0</v>
      </c>
      <c r="L935">
        <f t="shared" si="114"/>
        <v>0</v>
      </c>
      <c r="M935">
        <f t="shared" si="114"/>
        <v>0</v>
      </c>
      <c r="N935">
        <f t="shared" si="114"/>
        <v>0</v>
      </c>
      <c r="O935">
        <f t="shared" si="114"/>
        <v>0</v>
      </c>
      <c r="P935">
        <f t="shared" si="114"/>
        <v>0</v>
      </c>
      <c r="Q935">
        <f t="shared" si="114"/>
        <v>0</v>
      </c>
      <c r="R935">
        <f t="shared" si="114"/>
        <v>0</v>
      </c>
      <c r="S935">
        <f t="shared" si="114"/>
        <v>0</v>
      </c>
      <c r="T935" s="26" t="str">
        <f t="shared" si="112"/>
        <v>Hosomak</v>
      </c>
      <c r="U935" s="19" t="str">
        <f t="shared" si="113"/>
        <v/>
      </c>
    </row>
    <row r="936" spans="1:21" x14ac:dyDescent="0.3">
      <c r="A936" s="15" t="s">
        <v>16198</v>
      </c>
      <c r="B936" s="16" t="s">
        <v>4733</v>
      </c>
      <c r="C936" s="17">
        <v>16</v>
      </c>
      <c r="D936">
        <f t="shared" si="110"/>
        <v>0</v>
      </c>
      <c r="E936">
        <f t="shared" si="110"/>
        <v>0</v>
      </c>
      <c r="F936">
        <f t="shared" si="109"/>
        <v>1</v>
      </c>
      <c r="G936">
        <f t="shared" si="109"/>
        <v>0</v>
      </c>
      <c r="H936">
        <f t="shared" si="109"/>
        <v>0</v>
      </c>
      <c r="I936">
        <f t="shared" si="109"/>
        <v>0</v>
      </c>
      <c r="J936" s="21">
        <f t="shared" si="111"/>
        <v>1</v>
      </c>
      <c r="K936">
        <f t="shared" si="115"/>
        <v>0</v>
      </c>
      <c r="L936">
        <f t="shared" si="114"/>
        <v>0</v>
      </c>
      <c r="M936">
        <f t="shared" si="114"/>
        <v>0</v>
      </c>
      <c r="N936">
        <f t="shared" si="114"/>
        <v>0</v>
      </c>
      <c r="O936">
        <f t="shared" si="114"/>
        <v>0</v>
      </c>
      <c r="P936">
        <f t="shared" si="114"/>
        <v>0</v>
      </c>
      <c r="Q936">
        <f t="shared" si="114"/>
        <v>0</v>
      </c>
      <c r="R936">
        <f t="shared" si="114"/>
        <v>0</v>
      </c>
      <c r="S936">
        <f t="shared" si="114"/>
        <v>0</v>
      </c>
      <c r="T936" s="26" t="str">
        <f t="shared" si="112"/>
        <v>Hosomak</v>
      </c>
      <c r="U936" s="19" t="str">
        <f t="shared" si="113"/>
        <v/>
      </c>
    </row>
    <row r="937" spans="1:21" x14ac:dyDescent="0.3">
      <c r="A937" s="15" t="s">
        <v>16198</v>
      </c>
      <c r="B937" s="16" t="s">
        <v>4735</v>
      </c>
      <c r="C937" s="17">
        <v>17</v>
      </c>
      <c r="D937">
        <f t="shared" si="110"/>
        <v>0</v>
      </c>
      <c r="E937">
        <f t="shared" si="110"/>
        <v>0</v>
      </c>
      <c r="F937">
        <f t="shared" si="109"/>
        <v>1</v>
      </c>
      <c r="G937">
        <f t="shared" si="109"/>
        <v>0</v>
      </c>
      <c r="H937">
        <f t="shared" si="109"/>
        <v>0</v>
      </c>
      <c r="I937">
        <f t="shared" si="109"/>
        <v>0</v>
      </c>
      <c r="J937" s="21">
        <f t="shared" si="111"/>
        <v>1</v>
      </c>
      <c r="K937">
        <f t="shared" si="115"/>
        <v>0</v>
      </c>
      <c r="L937">
        <f t="shared" si="114"/>
        <v>0</v>
      </c>
      <c r="M937">
        <f t="shared" si="114"/>
        <v>0</v>
      </c>
      <c r="N937">
        <f t="shared" si="114"/>
        <v>0</v>
      </c>
      <c r="O937">
        <f t="shared" si="114"/>
        <v>0</v>
      </c>
      <c r="P937">
        <f t="shared" si="114"/>
        <v>0</v>
      </c>
      <c r="Q937">
        <f t="shared" si="114"/>
        <v>0</v>
      </c>
      <c r="R937">
        <f t="shared" si="114"/>
        <v>0</v>
      </c>
      <c r="S937">
        <f t="shared" si="114"/>
        <v>0</v>
      </c>
      <c r="T937" s="26" t="str">
        <f t="shared" si="112"/>
        <v>Hosomak</v>
      </c>
      <c r="U937" s="19" t="str">
        <f t="shared" si="113"/>
        <v/>
      </c>
    </row>
    <row r="938" spans="1:21" x14ac:dyDescent="0.3">
      <c r="A938" s="15" t="s">
        <v>16198</v>
      </c>
      <c r="B938" s="16" t="s">
        <v>4737</v>
      </c>
      <c r="C938" s="17">
        <v>17</v>
      </c>
      <c r="D938">
        <f t="shared" si="110"/>
        <v>0</v>
      </c>
      <c r="E938">
        <f t="shared" si="110"/>
        <v>0</v>
      </c>
      <c r="F938">
        <f t="shared" si="109"/>
        <v>1</v>
      </c>
      <c r="G938">
        <f t="shared" si="109"/>
        <v>0</v>
      </c>
      <c r="H938">
        <f t="shared" si="109"/>
        <v>0</v>
      </c>
      <c r="I938">
        <f t="shared" si="109"/>
        <v>0</v>
      </c>
      <c r="J938" s="21">
        <f t="shared" si="111"/>
        <v>1</v>
      </c>
      <c r="K938">
        <f t="shared" si="115"/>
        <v>0</v>
      </c>
      <c r="L938">
        <f t="shared" si="114"/>
        <v>0</v>
      </c>
      <c r="M938">
        <f t="shared" si="114"/>
        <v>0</v>
      </c>
      <c r="N938">
        <f t="shared" si="114"/>
        <v>0</v>
      </c>
      <c r="O938">
        <f t="shared" si="114"/>
        <v>0</v>
      </c>
      <c r="P938">
        <f t="shared" si="114"/>
        <v>0</v>
      </c>
      <c r="Q938">
        <f t="shared" si="114"/>
        <v>1</v>
      </c>
      <c r="R938">
        <f t="shared" si="114"/>
        <v>0</v>
      </c>
      <c r="S938">
        <f t="shared" si="114"/>
        <v>0</v>
      </c>
      <c r="T938" s="26" t="str">
        <f t="shared" si="112"/>
        <v>Hosomak</v>
      </c>
      <c r="U938" s="19" t="str">
        <f t="shared" si="113"/>
        <v>Surimi</v>
      </c>
    </row>
    <row r="939" spans="1:21" x14ac:dyDescent="0.3">
      <c r="A939" s="15" t="s">
        <v>16198</v>
      </c>
      <c r="B939" s="16" t="s">
        <v>4734</v>
      </c>
      <c r="C939" s="17">
        <v>26</v>
      </c>
      <c r="D939">
        <f t="shared" si="110"/>
        <v>0</v>
      </c>
      <c r="E939">
        <f t="shared" si="110"/>
        <v>0</v>
      </c>
      <c r="F939">
        <f t="shared" si="109"/>
        <v>1</v>
      </c>
      <c r="G939">
        <f t="shared" si="109"/>
        <v>0</v>
      </c>
      <c r="H939">
        <f t="shared" si="109"/>
        <v>0</v>
      </c>
      <c r="I939">
        <f t="shared" si="109"/>
        <v>0</v>
      </c>
      <c r="J939" s="21">
        <f t="shared" si="111"/>
        <v>1</v>
      </c>
      <c r="K939">
        <f t="shared" si="115"/>
        <v>0</v>
      </c>
      <c r="L939">
        <f t="shared" si="114"/>
        <v>0</v>
      </c>
      <c r="M939">
        <f t="shared" si="114"/>
        <v>0</v>
      </c>
      <c r="N939">
        <f t="shared" si="114"/>
        <v>0</v>
      </c>
      <c r="O939">
        <f t="shared" si="114"/>
        <v>0</v>
      </c>
      <c r="P939">
        <f t="shared" si="114"/>
        <v>0</v>
      </c>
      <c r="Q939">
        <f t="shared" si="114"/>
        <v>0</v>
      </c>
      <c r="R939">
        <f t="shared" si="114"/>
        <v>0</v>
      </c>
      <c r="S939">
        <f t="shared" si="114"/>
        <v>0</v>
      </c>
      <c r="T939" s="26" t="str">
        <f t="shared" si="112"/>
        <v>Hosomak</v>
      </c>
      <c r="U939" s="19" t="str">
        <f t="shared" si="113"/>
        <v/>
      </c>
    </row>
    <row r="940" spans="1:21" x14ac:dyDescent="0.3">
      <c r="A940" s="15" t="s">
        <v>16198</v>
      </c>
      <c r="B940" s="16" t="s">
        <v>4726</v>
      </c>
      <c r="C940" s="17">
        <v>24</v>
      </c>
      <c r="D940">
        <f t="shared" si="110"/>
        <v>0</v>
      </c>
      <c r="E940">
        <f t="shared" si="110"/>
        <v>1</v>
      </c>
      <c r="F940">
        <f t="shared" si="109"/>
        <v>0</v>
      </c>
      <c r="G940">
        <f t="shared" si="109"/>
        <v>0</v>
      </c>
      <c r="H940">
        <f t="shared" si="109"/>
        <v>0</v>
      </c>
      <c r="I940">
        <f t="shared" si="109"/>
        <v>0</v>
      </c>
      <c r="J940" s="21">
        <f t="shared" si="111"/>
        <v>1</v>
      </c>
      <c r="K940">
        <f t="shared" si="115"/>
        <v>0</v>
      </c>
      <c r="L940">
        <f t="shared" si="114"/>
        <v>0</v>
      </c>
      <c r="M940">
        <f t="shared" si="114"/>
        <v>0</v>
      </c>
      <c r="N940">
        <f t="shared" si="114"/>
        <v>1</v>
      </c>
      <c r="O940">
        <f t="shared" si="114"/>
        <v>0</v>
      </c>
      <c r="P940">
        <f t="shared" si="114"/>
        <v>0</v>
      </c>
      <c r="Q940">
        <f t="shared" si="114"/>
        <v>0</v>
      </c>
      <c r="R940">
        <f t="shared" si="114"/>
        <v>0</v>
      </c>
      <c r="S940">
        <f t="shared" si="114"/>
        <v>0</v>
      </c>
      <c r="T940" s="26" t="str">
        <f t="shared" si="112"/>
        <v>Nigiri</v>
      </c>
      <c r="U940" s="19" t="str">
        <f t="shared" si="113"/>
        <v>Krewetk</v>
      </c>
    </row>
    <row r="941" spans="1:21" x14ac:dyDescent="0.3">
      <c r="A941" s="15" t="s">
        <v>16198</v>
      </c>
      <c r="B941" s="16" t="s">
        <v>4728</v>
      </c>
      <c r="C941" s="17">
        <v>26</v>
      </c>
      <c r="D941">
        <f t="shared" si="110"/>
        <v>0</v>
      </c>
      <c r="E941">
        <f t="shared" si="110"/>
        <v>1</v>
      </c>
      <c r="F941">
        <f t="shared" si="109"/>
        <v>0</v>
      </c>
      <c r="G941">
        <f t="shared" si="109"/>
        <v>0</v>
      </c>
      <c r="H941">
        <f t="shared" si="109"/>
        <v>0</v>
      </c>
      <c r="I941">
        <f t="shared" si="109"/>
        <v>0</v>
      </c>
      <c r="J941" s="21">
        <f t="shared" si="111"/>
        <v>1</v>
      </c>
      <c r="K941">
        <f t="shared" si="115"/>
        <v>0</v>
      </c>
      <c r="L941">
        <f t="shared" si="114"/>
        <v>0</v>
      </c>
      <c r="M941">
        <f t="shared" si="114"/>
        <v>0</v>
      </c>
      <c r="N941">
        <f t="shared" si="114"/>
        <v>1</v>
      </c>
      <c r="O941">
        <f t="shared" si="114"/>
        <v>0</v>
      </c>
      <c r="P941">
        <f t="shared" si="114"/>
        <v>0</v>
      </c>
      <c r="Q941">
        <f t="shared" si="114"/>
        <v>0</v>
      </c>
      <c r="R941">
        <f t="shared" si="114"/>
        <v>0</v>
      </c>
      <c r="S941">
        <f t="shared" si="114"/>
        <v>0</v>
      </c>
      <c r="T941" s="26" t="str">
        <f t="shared" si="112"/>
        <v>Nigiri</v>
      </c>
      <c r="U941" s="19" t="str">
        <f t="shared" si="113"/>
        <v>Krewetk</v>
      </c>
    </row>
    <row r="942" spans="1:21" x14ac:dyDescent="0.3">
      <c r="A942" s="15" t="s">
        <v>16198</v>
      </c>
      <c r="B942" s="16" t="s">
        <v>582</v>
      </c>
      <c r="C942" s="17">
        <v>24</v>
      </c>
      <c r="D942">
        <f t="shared" si="110"/>
        <v>0</v>
      </c>
      <c r="E942">
        <f t="shared" si="110"/>
        <v>1</v>
      </c>
      <c r="F942">
        <f t="shared" si="109"/>
        <v>0</v>
      </c>
      <c r="G942">
        <f t="shared" si="109"/>
        <v>0</v>
      </c>
      <c r="H942">
        <f t="shared" si="109"/>
        <v>0</v>
      </c>
      <c r="I942">
        <f t="shared" si="109"/>
        <v>0</v>
      </c>
      <c r="J942" s="21">
        <f t="shared" si="111"/>
        <v>1</v>
      </c>
      <c r="K942">
        <f t="shared" si="115"/>
        <v>1</v>
      </c>
      <c r="L942">
        <f t="shared" si="114"/>
        <v>0</v>
      </c>
      <c r="M942">
        <f t="shared" si="114"/>
        <v>0</v>
      </c>
      <c r="N942">
        <f t="shared" si="114"/>
        <v>0</v>
      </c>
      <c r="O942">
        <f t="shared" si="114"/>
        <v>0</v>
      </c>
      <c r="P942">
        <f t="shared" si="114"/>
        <v>0</v>
      </c>
      <c r="Q942">
        <f t="shared" si="114"/>
        <v>0</v>
      </c>
      <c r="R942">
        <f t="shared" si="114"/>
        <v>0</v>
      </c>
      <c r="S942">
        <f t="shared" si="114"/>
        <v>0</v>
      </c>
      <c r="T942" s="26" t="str">
        <f t="shared" si="112"/>
        <v>Nigiri</v>
      </c>
      <c r="U942" s="19" t="str">
        <f t="shared" si="113"/>
        <v>Łoso</v>
      </c>
    </row>
    <row r="943" spans="1:21" x14ac:dyDescent="0.3">
      <c r="A943" s="15" t="s">
        <v>16198</v>
      </c>
      <c r="B943" s="16" t="s">
        <v>4727</v>
      </c>
      <c r="C943" s="17">
        <v>25</v>
      </c>
      <c r="D943">
        <f t="shared" si="110"/>
        <v>0</v>
      </c>
      <c r="E943">
        <f t="shared" si="110"/>
        <v>1</v>
      </c>
      <c r="F943">
        <f t="shared" si="109"/>
        <v>0</v>
      </c>
      <c r="G943">
        <f t="shared" si="109"/>
        <v>0</v>
      </c>
      <c r="H943">
        <f t="shared" si="109"/>
        <v>0</v>
      </c>
      <c r="I943">
        <f t="shared" si="109"/>
        <v>0</v>
      </c>
      <c r="J943" s="21">
        <f t="shared" si="111"/>
        <v>1</v>
      </c>
      <c r="K943">
        <f t="shared" si="115"/>
        <v>1</v>
      </c>
      <c r="L943">
        <f t="shared" si="114"/>
        <v>0</v>
      </c>
      <c r="M943">
        <f t="shared" si="114"/>
        <v>0</v>
      </c>
      <c r="N943">
        <f t="shared" si="114"/>
        <v>0</v>
      </c>
      <c r="O943">
        <f t="shared" si="114"/>
        <v>0</v>
      </c>
      <c r="P943">
        <f t="shared" si="114"/>
        <v>0</v>
      </c>
      <c r="Q943">
        <f t="shared" si="114"/>
        <v>0</v>
      </c>
      <c r="R943">
        <f t="shared" si="114"/>
        <v>0</v>
      </c>
      <c r="S943">
        <f t="shared" si="114"/>
        <v>0</v>
      </c>
      <c r="T943" s="26" t="str">
        <f t="shared" si="112"/>
        <v>Nigiri</v>
      </c>
      <c r="U943" s="19" t="str">
        <f t="shared" si="113"/>
        <v>Łoso</v>
      </c>
    </row>
    <row r="944" spans="1:21" x14ac:dyDescent="0.3">
      <c r="A944" s="15" t="s">
        <v>16198</v>
      </c>
      <c r="B944" s="16" t="s">
        <v>584</v>
      </c>
      <c r="C944" s="17">
        <v>24</v>
      </c>
      <c r="D944">
        <f t="shared" si="110"/>
        <v>0</v>
      </c>
      <c r="E944">
        <f t="shared" si="110"/>
        <v>1</v>
      </c>
      <c r="F944">
        <f t="shared" si="109"/>
        <v>0</v>
      </c>
      <c r="G944">
        <f t="shared" si="109"/>
        <v>0</v>
      </c>
      <c r="H944">
        <f t="shared" si="109"/>
        <v>0</v>
      </c>
      <c r="I944">
        <f t="shared" si="109"/>
        <v>0</v>
      </c>
      <c r="J944" s="21">
        <f t="shared" si="111"/>
        <v>1</v>
      </c>
      <c r="K944">
        <f t="shared" si="115"/>
        <v>0</v>
      </c>
      <c r="L944">
        <f t="shared" si="114"/>
        <v>1</v>
      </c>
      <c r="M944">
        <f t="shared" si="114"/>
        <v>0</v>
      </c>
      <c r="N944">
        <f t="shared" si="114"/>
        <v>0</v>
      </c>
      <c r="O944">
        <f t="shared" si="114"/>
        <v>0</v>
      </c>
      <c r="P944">
        <f t="shared" si="114"/>
        <v>0</v>
      </c>
      <c r="Q944">
        <f t="shared" si="114"/>
        <v>0</v>
      </c>
      <c r="R944">
        <f t="shared" si="114"/>
        <v>0</v>
      </c>
      <c r="S944">
        <f t="shared" si="114"/>
        <v>0</v>
      </c>
      <c r="T944" s="26" t="str">
        <f t="shared" si="112"/>
        <v>Nigiri</v>
      </c>
      <c r="U944" s="19" t="str">
        <f t="shared" si="113"/>
        <v>Tuńczyk</v>
      </c>
    </row>
    <row r="945" spans="1:21" x14ac:dyDescent="0.3">
      <c r="A945" s="15" t="s">
        <v>16198</v>
      </c>
      <c r="B945" s="16" t="s">
        <v>4624</v>
      </c>
      <c r="C945" s="17">
        <v>56</v>
      </c>
      <c r="D945">
        <f t="shared" si="110"/>
        <v>0</v>
      </c>
      <c r="E945">
        <f t="shared" si="110"/>
        <v>0</v>
      </c>
      <c r="F945">
        <f t="shared" si="109"/>
        <v>0</v>
      </c>
      <c r="G945">
        <f t="shared" si="109"/>
        <v>0</v>
      </c>
      <c r="H945">
        <f t="shared" si="109"/>
        <v>1</v>
      </c>
      <c r="I945">
        <f t="shared" si="109"/>
        <v>0</v>
      </c>
      <c r="J945" s="21">
        <f t="shared" si="111"/>
        <v>1</v>
      </c>
      <c r="K945">
        <f t="shared" si="115"/>
        <v>1</v>
      </c>
      <c r="L945">
        <f t="shared" si="114"/>
        <v>0</v>
      </c>
      <c r="M945">
        <f t="shared" si="114"/>
        <v>0</v>
      </c>
      <c r="N945">
        <f t="shared" si="114"/>
        <v>0</v>
      </c>
      <c r="O945">
        <f t="shared" si="114"/>
        <v>0</v>
      </c>
      <c r="P945">
        <f t="shared" si="114"/>
        <v>0</v>
      </c>
      <c r="Q945">
        <f t="shared" si="114"/>
        <v>0</v>
      </c>
      <c r="R945">
        <f t="shared" si="114"/>
        <v>0</v>
      </c>
      <c r="S945">
        <f t="shared" si="114"/>
        <v>0</v>
      </c>
      <c r="T945" s="26" t="str">
        <f t="shared" si="112"/>
        <v>California</v>
      </c>
      <c r="U945" s="19" t="str">
        <f t="shared" si="113"/>
        <v>Łoso</v>
      </c>
    </row>
    <row r="946" spans="1:21" x14ac:dyDescent="0.3">
      <c r="A946" s="15" t="s">
        <v>16198</v>
      </c>
      <c r="B946" s="16" t="s">
        <v>4594</v>
      </c>
      <c r="C946" s="17">
        <v>132</v>
      </c>
      <c r="D946">
        <f t="shared" si="110"/>
        <v>1</v>
      </c>
      <c r="E946">
        <f t="shared" si="110"/>
        <v>0</v>
      </c>
      <c r="F946">
        <f t="shared" si="109"/>
        <v>0</v>
      </c>
      <c r="G946">
        <f t="shared" si="109"/>
        <v>0</v>
      </c>
      <c r="H946">
        <f t="shared" si="109"/>
        <v>0</v>
      </c>
      <c r="I946">
        <f t="shared" si="109"/>
        <v>0</v>
      </c>
      <c r="J946" s="21">
        <f t="shared" si="111"/>
        <v>1</v>
      </c>
      <c r="K946">
        <f t="shared" si="115"/>
        <v>0</v>
      </c>
      <c r="L946">
        <f t="shared" si="114"/>
        <v>0</v>
      </c>
      <c r="M946">
        <f t="shared" si="114"/>
        <v>0</v>
      </c>
      <c r="N946">
        <f t="shared" si="114"/>
        <v>0</v>
      </c>
      <c r="O946">
        <f t="shared" si="114"/>
        <v>0</v>
      </c>
      <c r="P946">
        <f t="shared" si="114"/>
        <v>0</v>
      </c>
      <c r="Q946">
        <f t="shared" si="114"/>
        <v>0</v>
      </c>
      <c r="R946">
        <f t="shared" si="114"/>
        <v>0</v>
      </c>
      <c r="S946">
        <f t="shared" si="114"/>
        <v>0</v>
      </c>
      <c r="T946" s="26" t="str">
        <f t="shared" si="112"/>
        <v>Sashimi</v>
      </c>
      <c r="U946" s="19" t="str">
        <f t="shared" si="113"/>
        <v/>
      </c>
    </row>
    <row r="947" spans="1:21" x14ac:dyDescent="0.3">
      <c r="A947" s="15" t="s">
        <v>16198</v>
      </c>
      <c r="B947" s="16" t="s">
        <v>4596</v>
      </c>
      <c r="C947" s="17">
        <v>108</v>
      </c>
      <c r="D947">
        <f t="shared" si="110"/>
        <v>1</v>
      </c>
      <c r="E947">
        <f t="shared" si="110"/>
        <v>0</v>
      </c>
      <c r="F947">
        <f t="shared" si="109"/>
        <v>0</v>
      </c>
      <c r="G947">
        <f t="shared" si="109"/>
        <v>0</v>
      </c>
      <c r="H947">
        <f t="shared" si="109"/>
        <v>0</v>
      </c>
      <c r="I947">
        <f t="shared" si="109"/>
        <v>0</v>
      </c>
      <c r="J947" s="21">
        <f t="shared" si="111"/>
        <v>1</v>
      </c>
      <c r="K947">
        <f t="shared" si="115"/>
        <v>0</v>
      </c>
      <c r="L947">
        <f t="shared" si="115"/>
        <v>0</v>
      </c>
      <c r="M947">
        <f t="shared" si="115"/>
        <v>0</v>
      </c>
      <c r="N947">
        <f t="shared" si="115"/>
        <v>0</v>
      </c>
      <c r="O947">
        <f t="shared" si="115"/>
        <v>0</v>
      </c>
      <c r="P947">
        <f t="shared" si="115"/>
        <v>0</v>
      </c>
      <c r="Q947">
        <f t="shared" si="115"/>
        <v>0</v>
      </c>
      <c r="R947">
        <f t="shared" si="115"/>
        <v>0</v>
      </c>
      <c r="S947">
        <f t="shared" si="115"/>
        <v>0</v>
      </c>
      <c r="T947" s="26" t="str">
        <f t="shared" si="112"/>
        <v>Sashimi</v>
      </c>
      <c r="U947" s="19" t="str">
        <f t="shared" si="113"/>
        <v/>
      </c>
    </row>
    <row r="948" spans="1:21" x14ac:dyDescent="0.3">
      <c r="A948" s="15" t="s">
        <v>16198</v>
      </c>
      <c r="B948" s="16" t="s">
        <v>4676</v>
      </c>
      <c r="C948" s="17">
        <v>41</v>
      </c>
      <c r="D948">
        <f t="shared" si="110"/>
        <v>0</v>
      </c>
      <c r="E948">
        <f t="shared" si="110"/>
        <v>0</v>
      </c>
      <c r="F948">
        <f t="shared" si="109"/>
        <v>0</v>
      </c>
      <c r="G948">
        <f t="shared" si="109"/>
        <v>0</v>
      </c>
      <c r="H948">
        <f t="shared" si="109"/>
        <v>1</v>
      </c>
      <c r="I948">
        <f t="shared" si="109"/>
        <v>0</v>
      </c>
      <c r="J948" s="21">
        <f t="shared" si="111"/>
        <v>1</v>
      </c>
      <c r="K948">
        <f t="shared" si="115"/>
        <v>0</v>
      </c>
      <c r="L948">
        <f t="shared" si="115"/>
        <v>0</v>
      </c>
      <c r="M948">
        <f t="shared" si="115"/>
        <v>0</v>
      </c>
      <c r="N948">
        <f t="shared" si="115"/>
        <v>1</v>
      </c>
      <c r="O948">
        <f t="shared" si="115"/>
        <v>0</v>
      </c>
      <c r="P948">
        <f t="shared" si="115"/>
        <v>0</v>
      </c>
      <c r="Q948">
        <f t="shared" si="115"/>
        <v>0</v>
      </c>
      <c r="R948">
        <f t="shared" si="115"/>
        <v>0</v>
      </c>
      <c r="S948">
        <f t="shared" si="115"/>
        <v>0</v>
      </c>
      <c r="T948" s="26" t="str">
        <f t="shared" si="112"/>
        <v>California</v>
      </c>
      <c r="U948" s="19" t="str">
        <f t="shared" si="113"/>
        <v>Krewetk</v>
      </c>
    </row>
    <row r="949" spans="1:21" x14ac:dyDescent="0.3">
      <c r="A949" s="15" t="s">
        <v>16198</v>
      </c>
      <c r="B949" s="16" t="s">
        <v>4678</v>
      </c>
      <c r="C949" s="17">
        <v>38</v>
      </c>
      <c r="D949">
        <f t="shared" si="110"/>
        <v>0</v>
      </c>
      <c r="E949">
        <f t="shared" si="110"/>
        <v>0</v>
      </c>
      <c r="F949">
        <f t="shared" si="109"/>
        <v>0</v>
      </c>
      <c r="G949">
        <f t="shared" si="109"/>
        <v>0</v>
      </c>
      <c r="H949">
        <f t="shared" si="109"/>
        <v>1</v>
      </c>
      <c r="I949">
        <f t="shared" si="109"/>
        <v>0</v>
      </c>
      <c r="J949" s="21">
        <f t="shared" si="111"/>
        <v>1</v>
      </c>
      <c r="K949">
        <f t="shared" si="115"/>
        <v>1</v>
      </c>
      <c r="L949">
        <f t="shared" si="115"/>
        <v>0</v>
      </c>
      <c r="M949">
        <f t="shared" si="115"/>
        <v>0</v>
      </c>
      <c r="N949">
        <f t="shared" si="115"/>
        <v>0</v>
      </c>
      <c r="O949">
        <f t="shared" si="115"/>
        <v>0</v>
      </c>
      <c r="P949">
        <f t="shared" si="115"/>
        <v>0</v>
      </c>
      <c r="Q949">
        <f t="shared" si="115"/>
        <v>0</v>
      </c>
      <c r="R949">
        <f t="shared" si="115"/>
        <v>0</v>
      </c>
      <c r="S949">
        <f t="shared" si="115"/>
        <v>0</v>
      </c>
      <c r="T949" s="26" t="str">
        <f t="shared" si="112"/>
        <v>California</v>
      </c>
      <c r="U949" s="19" t="str">
        <f t="shared" si="113"/>
        <v>Łoso</v>
      </c>
    </row>
    <row r="950" spans="1:21" x14ac:dyDescent="0.3">
      <c r="A950" s="15" t="s">
        <v>16221</v>
      </c>
      <c r="B950" s="16" t="s">
        <v>10770</v>
      </c>
      <c r="C950" s="17">
        <v>43</v>
      </c>
      <c r="D950">
        <f t="shared" si="110"/>
        <v>0</v>
      </c>
      <c r="E950">
        <f t="shared" si="110"/>
        <v>0</v>
      </c>
      <c r="F950">
        <f t="shared" si="109"/>
        <v>0</v>
      </c>
      <c r="G950">
        <f t="shared" si="109"/>
        <v>0</v>
      </c>
      <c r="H950">
        <f t="shared" si="109"/>
        <v>1</v>
      </c>
      <c r="I950">
        <f t="shared" si="109"/>
        <v>0</v>
      </c>
      <c r="J950" s="21">
        <f t="shared" si="111"/>
        <v>1</v>
      </c>
      <c r="K950">
        <f t="shared" si="115"/>
        <v>0</v>
      </c>
      <c r="L950">
        <f t="shared" si="115"/>
        <v>0</v>
      </c>
      <c r="M950">
        <f t="shared" si="115"/>
        <v>0</v>
      </c>
      <c r="N950">
        <f t="shared" si="115"/>
        <v>1</v>
      </c>
      <c r="O950">
        <f t="shared" si="115"/>
        <v>0</v>
      </c>
      <c r="P950">
        <f t="shared" si="115"/>
        <v>0</v>
      </c>
      <c r="Q950">
        <f t="shared" si="115"/>
        <v>0</v>
      </c>
      <c r="R950">
        <f t="shared" si="115"/>
        <v>0</v>
      </c>
      <c r="S950">
        <f t="shared" si="115"/>
        <v>0</v>
      </c>
      <c r="T950" s="26" t="str">
        <f t="shared" si="112"/>
        <v>California</v>
      </c>
      <c r="U950" s="19" t="str">
        <f t="shared" si="113"/>
        <v>Krewetk</v>
      </c>
    </row>
    <row r="951" spans="1:21" x14ac:dyDescent="0.3">
      <c r="A951" s="15" t="s">
        <v>16221</v>
      </c>
      <c r="B951" s="16" t="s">
        <v>10768</v>
      </c>
      <c r="C951" s="17">
        <v>43</v>
      </c>
      <c r="D951">
        <f t="shared" si="110"/>
        <v>0</v>
      </c>
      <c r="E951">
        <f t="shared" si="110"/>
        <v>0</v>
      </c>
      <c r="F951">
        <f t="shared" si="109"/>
        <v>0</v>
      </c>
      <c r="G951">
        <f t="shared" si="109"/>
        <v>0</v>
      </c>
      <c r="H951">
        <f t="shared" si="109"/>
        <v>1</v>
      </c>
      <c r="I951">
        <f t="shared" si="109"/>
        <v>0</v>
      </c>
      <c r="J951" s="21">
        <f t="shared" si="111"/>
        <v>1</v>
      </c>
      <c r="K951">
        <f t="shared" si="115"/>
        <v>0</v>
      </c>
      <c r="L951">
        <f t="shared" si="115"/>
        <v>0</v>
      </c>
      <c r="M951">
        <f t="shared" si="115"/>
        <v>0</v>
      </c>
      <c r="N951">
        <f t="shared" si="115"/>
        <v>1</v>
      </c>
      <c r="O951">
        <f t="shared" si="115"/>
        <v>0</v>
      </c>
      <c r="P951">
        <f t="shared" si="115"/>
        <v>0</v>
      </c>
      <c r="Q951">
        <f t="shared" si="115"/>
        <v>0</v>
      </c>
      <c r="R951">
        <f t="shared" si="115"/>
        <v>0</v>
      </c>
      <c r="S951">
        <f t="shared" si="115"/>
        <v>0</v>
      </c>
      <c r="T951" s="26" t="str">
        <f t="shared" si="112"/>
        <v>California</v>
      </c>
      <c r="U951" s="19" t="str">
        <f t="shared" si="113"/>
        <v>Krewetk</v>
      </c>
    </row>
    <row r="952" spans="1:21" x14ac:dyDescent="0.3">
      <c r="A952" s="15" t="s">
        <v>16221</v>
      </c>
      <c r="B952" s="16" t="s">
        <v>10760</v>
      </c>
      <c r="C952" s="17">
        <v>43</v>
      </c>
      <c r="D952">
        <f t="shared" si="110"/>
        <v>0</v>
      </c>
      <c r="E952">
        <f t="shared" si="110"/>
        <v>0</v>
      </c>
      <c r="F952">
        <f t="shared" si="110"/>
        <v>0</v>
      </c>
      <c r="G952">
        <f t="shared" si="110"/>
        <v>0</v>
      </c>
      <c r="H952">
        <f t="shared" si="110"/>
        <v>0</v>
      </c>
      <c r="I952">
        <f t="shared" si="110"/>
        <v>1</v>
      </c>
      <c r="J952" s="21">
        <f t="shared" si="111"/>
        <v>1</v>
      </c>
      <c r="K952">
        <f t="shared" si="115"/>
        <v>0</v>
      </c>
      <c r="L952">
        <f t="shared" si="115"/>
        <v>0</v>
      </c>
      <c r="M952">
        <f t="shared" si="115"/>
        <v>0</v>
      </c>
      <c r="N952">
        <f t="shared" si="115"/>
        <v>1</v>
      </c>
      <c r="O952">
        <f t="shared" si="115"/>
        <v>0</v>
      </c>
      <c r="P952">
        <f t="shared" si="115"/>
        <v>0</v>
      </c>
      <c r="Q952">
        <f t="shared" si="115"/>
        <v>0</v>
      </c>
      <c r="R952">
        <f t="shared" si="115"/>
        <v>0</v>
      </c>
      <c r="S952">
        <f t="shared" si="115"/>
        <v>0</v>
      </c>
      <c r="T952" s="26" t="str">
        <f t="shared" si="112"/>
        <v>Futomak</v>
      </c>
      <c r="U952" s="19" t="str">
        <f t="shared" si="113"/>
        <v>Krewetk</v>
      </c>
    </row>
    <row r="953" spans="1:21" x14ac:dyDescent="0.3">
      <c r="A953" s="15" t="s">
        <v>16221</v>
      </c>
      <c r="B953" s="16" t="s">
        <v>10762</v>
      </c>
      <c r="C953" s="17">
        <v>49.99</v>
      </c>
      <c r="D953">
        <f t="shared" ref="D953:I995" si="116">IF(IFERROR(SEARCH(D$1,$B953),0)&gt;0,1,0)</f>
        <v>0</v>
      </c>
      <c r="E953">
        <f t="shared" si="116"/>
        <v>0</v>
      </c>
      <c r="F953">
        <f t="shared" si="116"/>
        <v>0</v>
      </c>
      <c r="G953">
        <f t="shared" si="116"/>
        <v>0</v>
      </c>
      <c r="H953">
        <f t="shared" si="116"/>
        <v>0</v>
      </c>
      <c r="I953">
        <f t="shared" si="116"/>
        <v>1</v>
      </c>
      <c r="J953" s="21">
        <f t="shared" si="111"/>
        <v>1</v>
      </c>
      <c r="K953">
        <f t="shared" si="115"/>
        <v>0</v>
      </c>
      <c r="L953">
        <f t="shared" si="115"/>
        <v>0</v>
      </c>
      <c r="M953">
        <f t="shared" si="115"/>
        <v>0</v>
      </c>
      <c r="N953">
        <f t="shared" si="115"/>
        <v>1</v>
      </c>
      <c r="O953">
        <f t="shared" si="115"/>
        <v>0</v>
      </c>
      <c r="P953">
        <f t="shared" si="115"/>
        <v>0</v>
      </c>
      <c r="Q953">
        <f t="shared" si="115"/>
        <v>0</v>
      </c>
      <c r="R953">
        <f t="shared" si="115"/>
        <v>0</v>
      </c>
      <c r="S953">
        <f t="shared" si="115"/>
        <v>0</v>
      </c>
      <c r="T953" s="26" t="str">
        <f t="shared" si="112"/>
        <v>Futomak</v>
      </c>
      <c r="U953" s="19" t="str">
        <f t="shared" si="113"/>
        <v>Krewetk</v>
      </c>
    </row>
    <row r="954" spans="1:21" x14ac:dyDescent="0.3">
      <c r="A954" s="15" t="s">
        <v>16221</v>
      </c>
      <c r="B954" s="16" t="s">
        <v>10764</v>
      </c>
      <c r="C954" s="17">
        <v>43</v>
      </c>
      <c r="D954">
        <f t="shared" si="116"/>
        <v>0</v>
      </c>
      <c r="E954">
        <f t="shared" si="116"/>
        <v>0</v>
      </c>
      <c r="F954">
        <f t="shared" si="116"/>
        <v>0</v>
      </c>
      <c r="G954">
        <f t="shared" si="116"/>
        <v>0</v>
      </c>
      <c r="H954">
        <f t="shared" si="116"/>
        <v>0</v>
      </c>
      <c r="I954">
        <f t="shared" si="116"/>
        <v>1</v>
      </c>
      <c r="J954" s="21">
        <f t="shared" si="111"/>
        <v>1</v>
      </c>
      <c r="K954">
        <f t="shared" si="115"/>
        <v>0</v>
      </c>
      <c r="L954">
        <f t="shared" si="115"/>
        <v>0</v>
      </c>
      <c r="M954">
        <f t="shared" si="115"/>
        <v>0</v>
      </c>
      <c r="N954">
        <f t="shared" si="115"/>
        <v>1</v>
      </c>
      <c r="O954">
        <f t="shared" si="115"/>
        <v>0</v>
      </c>
      <c r="P954">
        <f t="shared" si="115"/>
        <v>0</v>
      </c>
      <c r="Q954">
        <f t="shared" si="115"/>
        <v>0</v>
      </c>
      <c r="R954">
        <f t="shared" si="115"/>
        <v>0</v>
      </c>
      <c r="S954">
        <f t="shared" si="115"/>
        <v>0</v>
      </c>
      <c r="T954" s="26" t="str">
        <f t="shared" si="112"/>
        <v>Futomak</v>
      </c>
      <c r="U954" s="19" t="str">
        <f t="shared" si="113"/>
        <v>Krewetk</v>
      </c>
    </row>
    <row r="955" spans="1:21" x14ac:dyDescent="0.3">
      <c r="A955" s="15" t="s">
        <v>16138</v>
      </c>
      <c r="B955" s="16" t="s">
        <v>4269</v>
      </c>
      <c r="C955" s="17">
        <v>63</v>
      </c>
      <c r="D955">
        <f t="shared" si="116"/>
        <v>0</v>
      </c>
      <c r="E955">
        <f t="shared" si="116"/>
        <v>0</v>
      </c>
      <c r="F955">
        <f t="shared" si="116"/>
        <v>0</v>
      </c>
      <c r="G955">
        <f t="shared" si="116"/>
        <v>0</v>
      </c>
      <c r="H955">
        <f t="shared" si="116"/>
        <v>1</v>
      </c>
      <c r="I955">
        <f t="shared" si="116"/>
        <v>0</v>
      </c>
      <c r="J955" s="21">
        <f t="shared" si="111"/>
        <v>1</v>
      </c>
      <c r="K955">
        <f t="shared" si="115"/>
        <v>0</v>
      </c>
      <c r="L955">
        <f t="shared" si="115"/>
        <v>0</v>
      </c>
      <c r="M955">
        <f t="shared" si="115"/>
        <v>0</v>
      </c>
      <c r="N955">
        <f t="shared" si="115"/>
        <v>1</v>
      </c>
      <c r="O955">
        <f t="shared" si="115"/>
        <v>0</v>
      </c>
      <c r="P955">
        <f t="shared" si="115"/>
        <v>0</v>
      </c>
      <c r="Q955">
        <f t="shared" si="115"/>
        <v>0</v>
      </c>
      <c r="R955">
        <f t="shared" si="115"/>
        <v>0</v>
      </c>
      <c r="S955">
        <f t="shared" si="115"/>
        <v>0</v>
      </c>
      <c r="T955" s="26" t="str">
        <f t="shared" si="112"/>
        <v>California</v>
      </c>
      <c r="U955" s="19" t="str">
        <f t="shared" si="113"/>
        <v>Krewetk</v>
      </c>
    </row>
    <row r="956" spans="1:21" x14ac:dyDescent="0.3">
      <c r="A956" s="15" t="s">
        <v>16138</v>
      </c>
      <c r="B956" s="16" t="s">
        <v>2141</v>
      </c>
      <c r="C956" s="17">
        <v>55</v>
      </c>
      <c r="D956">
        <f t="shared" si="116"/>
        <v>0</v>
      </c>
      <c r="E956">
        <f t="shared" si="116"/>
        <v>0</v>
      </c>
      <c r="F956">
        <f t="shared" si="116"/>
        <v>0</v>
      </c>
      <c r="G956">
        <f t="shared" si="116"/>
        <v>0</v>
      </c>
      <c r="H956">
        <f t="shared" si="116"/>
        <v>1</v>
      </c>
      <c r="I956">
        <f t="shared" si="116"/>
        <v>0</v>
      </c>
      <c r="J956" s="21">
        <f t="shared" si="111"/>
        <v>1</v>
      </c>
      <c r="K956">
        <f t="shared" si="115"/>
        <v>1</v>
      </c>
      <c r="L956">
        <f t="shared" si="115"/>
        <v>0</v>
      </c>
      <c r="M956">
        <f t="shared" si="115"/>
        <v>0</v>
      </c>
      <c r="N956">
        <f t="shared" si="115"/>
        <v>0</v>
      </c>
      <c r="O956">
        <f t="shared" si="115"/>
        <v>0</v>
      </c>
      <c r="P956">
        <f t="shared" si="115"/>
        <v>0</v>
      </c>
      <c r="Q956">
        <f t="shared" si="115"/>
        <v>0</v>
      </c>
      <c r="R956">
        <f t="shared" si="115"/>
        <v>0</v>
      </c>
      <c r="S956">
        <f t="shared" si="115"/>
        <v>0</v>
      </c>
      <c r="T956" s="26" t="str">
        <f t="shared" si="112"/>
        <v>California</v>
      </c>
      <c r="U956" s="19" t="str">
        <f t="shared" si="113"/>
        <v>Łoso</v>
      </c>
    </row>
    <row r="957" spans="1:21" x14ac:dyDescent="0.3">
      <c r="A957" s="15" t="s">
        <v>16138</v>
      </c>
      <c r="B957" s="16" t="s">
        <v>7386</v>
      </c>
      <c r="C957" s="17">
        <v>47</v>
      </c>
      <c r="D957">
        <f t="shared" si="116"/>
        <v>0</v>
      </c>
      <c r="E957">
        <f t="shared" si="116"/>
        <v>0</v>
      </c>
      <c r="F957">
        <f t="shared" si="116"/>
        <v>0</v>
      </c>
      <c r="G957">
        <f t="shared" si="116"/>
        <v>0</v>
      </c>
      <c r="H957">
        <f t="shared" si="116"/>
        <v>1</v>
      </c>
      <c r="I957">
        <f t="shared" si="116"/>
        <v>0</v>
      </c>
      <c r="J957" s="21">
        <f t="shared" si="111"/>
        <v>1</v>
      </c>
      <c r="K957">
        <f t="shared" si="115"/>
        <v>0</v>
      </c>
      <c r="L957">
        <f t="shared" si="115"/>
        <v>0</v>
      </c>
      <c r="M957">
        <f t="shared" si="115"/>
        <v>0</v>
      </c>
      <c r="N957">
        <f t="shared" si="115"/>
        <v>1</v>
      </c>
      <c r="O957">
        <f t="shared" si="115"/>
        <v>0</v>
      </c>
      <c r="P957">
        <f t="shared" si="115"/>
        <v>0</v>
      </c>
      <c r="Q957">
        <f t="shared" si="115"/>
        <v>0</v>
      </c>
      <c r="R957">
        <f t="shared" si="115"/>
        <v>0</v>
      </c>
      <c r="S957">
        <f t="shared" si="115"/>
        <v>0</v>
      </c>
      <c r="T957" s="26" t="str">
        <f t="shared" si="112"/>
        <v>California</v>
      </c>
      <c r="U957" s="19" t="str">
        <f t="shared" si="113"/>
        <v>Krewetk</v>
      </c>
    </row>
    <row r="958" spans="1:21" x14ac:dyDescent="0.3">
      <c r="A958" s="15" t="s">
        <v>16138</v>
      </c>
      <c r="B958" s="16" t="s">
        <v>7384</v>
      </c>
      <c r="C958" s="17">
        <v>44</v>
      </c>
      <c r="D958">
        <f t="shared" si="116"/>
        <v>0</v>
      </c>
      <c r="E958">
        <f t="shared" si="116"/>
        <v>0</v>
      </c>
      <c r="F958">
        <f t="shared" si="116"/>
        <v>0</v>
      </c>
      <c r="G958">
        <f t="shared" si="116"/>
        <v>0</v>
      </c>
      <c r="H958">
        <f t="shared" si="116"/>
        <v>1</v>
      </c>
      <c r="I958">
        <f t="shared" si="116"/>
        <v>0</v>
      </c>
      <c r="J958" s="21">
        <f t="shared" si="111"/>
        <v>1</v>
      </c>
      <c r="K958">
        <f t="shared" si="115"/>
        <v>1</v>
      </c>
      <c r="L958">
        <f t="shared" si="115"/>
        <v>0</v>
      </c>
      <c r="M958">
        <f t="shared" si="115"/>
        <v>0</v>
      </c>
      <c r="N958">
        <f t="shared" si="115"/>
        <v>0</v>
      </c>
      <c r="O958">
        <f t="shared" si="115"/>
        <v>0</v>
      </c>
      <c r="P958">
        <f t="shared" si="115"/>
        <v>0</v>
      </c>
      <c r="Q958">
        <f t="shared" si="115"/>
        <v>0</v>
      </c>
      <c r="R958">
        <f t="shared" si="115"/>
        <v>0</v>
      </c>
      <c r="S958">
        <f t="shared" si="115"/>
        <v>0</v>
      </c>
      <c r="T958" s="26" t="str">
        <f t="shared" si="112"/>
        <v>California</v>
      </c>
      <c r="U958" s="19" t="str">
        <f t="shared" si="113"/>
        <v>Łoso</v>
      </c>
    </row>
    <row r="959" spans="1:21" x14ac:dyDescent="0.3">
      <c r="A959" s="15" t="s">
        <v>16138</v>
      </c>
      <c r="B959" s="16" t="s">
        <v>7388</v>
      </c>
      <c r="C959" s="17">
        <v>46</v>
      </c>
      <c r="D959">
        <f t="shared" si="116"/>
        <v>0</v>
      </c>
      <c r="E959">
        <f t="shared" si="116"/>
        <v>0</v>
      </c>
      <c r="F959">
        <f t="shared" si="116"/>
        <v>0</v>
      </c>
      <c r="G959">
        <f t="shared" si="116"/>
        <v>0</v>
      </c>
      <c r="H959">
        <f t="shared" si="116"/>
        <v>1</v>
      </c>
      <c r="I959">
        <f t="shared" si="116"/>
        <v>0</v>
      </c>
      <c r="J959" s="21">
        <f t="shared" si="111"/>
        <v>1</v>
      </c>
      <c r="K959">
        <f t="shared" si="115"/>
        <v>0</v>
      </c>
      <c r="L959">
        <f t="shared" si="115"/>
        <v>1</v>
      </c>
      <c r="M959">
        <f t="shared" si="115"/>
        <v>0</v>
      </c>
      <c r="N959">
        <f t="shared" si="115"/>
        <v>0</v>
      </c>
      <c r="O959">
        <f t="shared" si="115"/>
        <v>0</v>
      </c>
      <c r="P959">
        <f t="shared" si="115"/>
        <v>0</v>
      </c>
      <c r="Q959">
        <f t="shared" si="115"/>
        <v>0</v>
      </c>
      <c r="R959">
        <f t="shared" si="115"/>
        <v>0</v>
      </c>
      <c r="S959">
        <f t="shared" si="115"/>
        <v>0</v>
      </c>
      <c r="T959" s="26" t="str">
        <f t="shared" si="112"/>
        <v>California</v>
      </c>
      <c r="U959" s="19" t="str">
        <f t="shared" si="113"/>
        <v>Tuńczyk</v>
      </c>
    </row>
    <row r="960" spans="1:21" x14ac:dyDescent="0.3">
      <c r="A960" s="15" t="s">
        <v>16138</v>
      </c>
      <c r="B960" s="16" t="s">
        <v>7390</v>
      </c>
      <c r="C960" s="17">
        <v>63</v>
      </c>
      <c r="D960">
        <f t="shared" si="116"/>
        <v>0</v>
      </c>
      <c r="E960">
        <f t="shared" si="116"/>
        <v>0</v>
      </c>
      <c r="F960">
        <f t="shared" si="116"/>
        <v>0</v>
      </c>
      <c r="G960">
        <f t="shared" si="116"/>
        <v>0</v>
      </c>
      <c r="H960">
        <f t="shared" si="116"/>
        <v>1</v>
      </c>
      <c r="I960">
        <f t="shared" si="116"/>
        <v>0</v>
      </c>
      <c r="J960" s="21">
        <f t="shared" si="111"/>
        <v>1</v>
      </c>
      <c r="K960">
        <f t="shared" si="115"/>
        <v>0</v>
      </c>
      <c r="L960">
        <f t="shared" si="115"/>
        <v>0</v>
      </c>
      <c r="M960">
        <f t="shared" si="115"/>
        <v>1</v>
      </c>
      <c r="N960">
        <f t="shared" si="115"/>
        <v>0</v>
      </c>
      <c r="O960">
        <f t="shared" si="115"/>
        <v>0</v>
      </c>
      <c r="P960">
        <f t="shared" si="115"/>
        <v>0</v>
      </c>
      <c r="Q960">
        <f t="shared" si="115"/>
        <v>0</v>
      </c>
      <c r="R960">
        <f t="shared" si="115"/>
        <v>0</v>
      </c>
      <c r="S960">
        <f t="shared" si="115"/>
        <v>0</v>
      </c>
      <c r="T960" s="26" t="str">
        <f t="shared" si="112"/>
        <v>California</v>
      </c>
      <c r="U960" s="19" t="str">
        <f t="shared" si="113"/>
        <v>Węgorz</v>
      </c>
    </row>
    <row r="961" spans="1:21" x14ac:dyDescent="0.3">
      <c r="A961" s="15" t="s">
        <v>16138</v>
      </c>
      <c r="B961" s="16" t="s">
        <v>2149</v>
      </c>
      <c r="C961" s="17">
        <v>57</v>
      </c>
      <c r="D961">
        <f t="shared" si="116"/>
        <v>0</v>
      </c>
      <c r="E961">
        <f t="shared" si="116"/>
        <v>0</v>
      </c>
      <c r="F961">
        <f t="shared" si="116"/>
        <v>0</v>
      </c>
      <c r="G961">
        <f t="shared" si="116"/>
        <v>0</v>
      </c>
      <c r="H961">
        <f t="shared" si="116"/>
        <v>1</v>
      </c>
      <c r="I961">
        <f t="shared" si="116"/>
        <v>0</v>
      </c>
      <c r="J961" s="21">
        <f t="shared" ref="J961:J1024" si="117">SUM(D961:I961)</f>
        <v>1</v>
      </c>
      <c r="K961">
        <f t="shared" si="115"/>
        <v>0</v>
      </c>
      <c r="L961">
        <f t="shared" si="115"/>
        <v>1</v>
      </c>
      <c r="M961">
        <f t="shared" si="115"/>
        <v>0</v>
      </c>
      <c r="N961">
        <f t="shared" si="115"/>
        <v>0</v>
      </c>
      <c r="O961">
        <f t="shared" si="115"/>
        <v>0</v>
      </c>
      <c r="P961">
        <f t="shared" si="115"/>
        <v>0</v>
      </c>
      <c r="Q961">
        <f t="shared" si="115"/>
        <v>0</v>
      </c>
      <c r="R961">
        <f t="shared" si="115"/>
        <v>0</v>
      </c>
      <c r="S961">
        <f t="shared" si="115"/>
        <v>0</v>
      </c>
      <c r="T961" s="26" t="str">
        <f t="shared" si="112"/>
        <v>California</v>
      </c>
      <c r="U961" s="19" t="str">
        <f t="shared" si="113"/>
        <v>Tuńczyk</v>
      </c>
    </row>
    <row r="962" spans="1:21" x14ac:dyDescent="0.3">
      <c r="A962" s="15" t="s">
        <v>16138</v>
      </c>
      <c r="B962" s="16" t="s">
        <v>7382</v>
      </c>
      <c r="C962" s="17">
        <v>83</v>
      </c>
      <c r="D962">
        <f t="shared" si="116"/>
        <v>0</v>
      </c>
      <c r="E962">
        <f t="shared" si="116"/>
        <v>0</v>
      </c>
      <c r="F962">
        <f t="shared" si="116"/>
        <v>0</v>
      </c>
      <c r="G962">
        <f t="shared" si="116"/>
        <v>0</v>
      </c>
      <c r="H962">
        <f t="shared" si="116"/>
        <v>1</v>
      </c>
      <c r="I962">
        <f t="shared" si="116"/>
        <v>0</v>
      </c>
      <c r="J962" s="21">
        <f t="shared" si="117"/>
        <v>1</v>
      </c>
      <c r="K962">
        <f t="shared" si="115"/>
        <v>0</v>
      </c>
      <c r="L962">
        <f t="shared" si="115"/>
        <v>0</v>
      </c>
      <c r="M962">
        <f t="shared" si="115"/>
        <v>1</v>
      </c>
      <c r="N962">
        <f t="shared" si="115"/>
        <v>0</v>
      </c>
      <c r="O962">
        <f t="shared" si="115"/>
        <v>0</v>
      </c>
      <c r="P962">
        <f t="shared" si="115"/>
        <v>0</v>
      </c>
      <c r="Q962">
        <f t="shared" si="115"/>
        <v>0</v>
      </c>
      <c r="R962">
        <f t="shared" si="115"/>
        <v>0</v>
      </c>
      <c r="S962">
        <f t="shared" si="115"/>
        <v>0</v>
      </c>
      <c r="T962" s="26" t="str">
        <f t="shared" ref="T962:T1025" si="118">INDEX(D$1:I$3732,1,SEARCH("1",CONCATENATE(D962,E962,F962,G962,H962,I962)))</f>
        <v>California</v>
      </c>
      <c r="U962" s="19" t="str">
        <f t="shared" ref="U962:U1025" si="119">IFERROR(INDEX(K$1:S$3732,1,SEARCH("1",CONCATENATE(K962,L962,M962,N962,O962,P962,Q962,R962,S962))),"")</f>
        <v>Węgorz</v>
      </c>
    </row>
    <row r="963" spans="1:21" x14ac:dyDescent="0.3">
      <c r="A963" s="15" t="s">
        <v>16138</v>
      </c>
      <c r="B963" s="16" t="s">
        <v>7367</v>
      </c>
      <c r="C963" s="17">
        <v>50</v>
      </c>
      <c r="D963">
        <f t="shared" si="116"/>
        <v>0</v>
      </c>
      <c r="E963">
        <f t="shared" si="116"/>
        <v>0</v>
      </c>
      <c r="F963">
        <f t="shared" si="116"/>
        <v>0</v>
      </c>
      <c r="G963">
        <f t="shared" si="116"/>
        <v>1</v>
      </c>
      <c r="H963">
        <f t="shared" si="116"/>
        <v>0</v>
      </c>
      <c r="I963">
        <f t="shared" si="116"/>
        <v>0</v>
      </c>
      <c r="J963" s="21">
        <f t="shared" si="117"/>
        <v>1</v>
      </c>
      <c r="K963">
        <f t="shared" si="115"/>
        <v>1</v>
      </c>
      <c r="L963">
        <f t="shared" si="115"/>
        <v>0</v>
      </c>
      <c r="M963">
        <f t="shared" si="115"/>
        <v>0</v>
      </c>
      <c r="N963">
        <f t="shared" si="115"/>
        <v>0</v>
      </c>
      <c r="O963">
        <f t="shared" si="115"/>
        <v>0</v>
      </c>
      <c r="P963">
        <f t="shared" si="115"/>
        <v>0</v>
      </c>
      <c r="Q963">
        <f t="shared" si="115"/>
        <v>0</v>
      </c>
      <c r="R963">
        <f t="shared" si="115"/>
        <v>0</v>
      </c>
      <c r="S963">
        <f t="shared" si="115"/>
        <v>0</v>
      </c>
      <c r="T963" s="26" t="str">
        <f t="shared" si="118"/>
        <v>Philadelphia</v>
      </c>
      <c r="U963" s="19" t="str">
        <f t="shared" si="119"/>
        <v>Łoso</v>
      </c>
    </row>
    <row r="964" spans="1:21" x14ac:dyDescent="0.3">
      <c r="A964" s="15" t="s">
        <v>16138</v>
      </c>
      <c r="B964" s="16" t="s">
        <v>7429</v>
      </c>
      <c r="C964" s="17">
        <v>39</v>
      </c>
      <c r="D964">
        <f t="shared" si="116"/>
        <v>0</v>
      </c>
      <c r="E964">
        <f t="shared" si="116"/>
        <v>0</v>
      </c>
      <c r="F964">
        <f t="shared" si="116"/>
        <v>0</v>
      </c>
      <c r="G964">
        <f t="shared" si="116"/>
        <v>0</v>
      </c>
      <c r="H964">
        <f t="shared" si="116"/>
        <v>0</v>
      </c>
      <c r="I964">
        <f t="shared" si="116"/>
        <v>1</v>
      </c>
      <c r="J964" s="21">
        <f t="shared" si="117"/>
        <v>1</v>
      </c>
      <c r="K964">
        <f t="shared" si="115"/>
        <v>0</v>
      </c>
      <c r="L964">
        <f t="shared" si="115"/>
        <v>0</v>
      </c>
      <c r="M964">
        <f t="shared" si="115"/>
        <v>0</v>
      </c>
      <c r="N964">
        <f t="shared" si="115"/>
        <v>0</v>
      </c>
      <c r="O964">
        <f t="shared" si="115"/>
        <v>0</v>
      </c>
      <c r="P964">
        <f t="shared" si="115"/>
        <v>0</v>
      </c>
      <c r="Q964">
        <f t="shared" si="115"/>
        <v>0</v>
      </c>
      <c r="R964">
        <f t="shared" si="115"/>
        <v>0</v>
      </c>
      <c r="S964">
        <f t="shared" si="115"/>
        <v>0</v>
      </c>
      <c r="T964" s="26" t="str">
        <f t="shared" si="118"/>
        <v>Futomak</v>
      </c>
      <c r="U964" s="19" t="str">
        <f t="shared" si="119"/>
        <v/>
      </c>
    </row>
    <row r="965" spans="1:21" x14ac:dyDescent="0.3">
      <c r="A965" s="15" t="s">
        <v>16138</v>
      </c>
      <c r="B965" s="16" t="s">
        <v>635</v>
      </c>
      <c r="C965" s="17">
        <v>20</v>
      </c>
      <c r="D965">
        <f t="shared" si="116"/>
        <v>0</v>
      </c>
      <c r="E965">
        <f t="shared" si="116"/>
        <v>0</v>
      </c>
      <c r="F965">
        <f t="shared" si="116"/>
        <v>1</v>
      </c>
      <c r="G965">
        <f t="shared" si="116"/>
        <v>0</v>
      </c>
      <c r="H965">
        <f t="shared" si="116"/>
        <v>0</v>
      </c>
      <c r="I965">
        <f t="shared" si="116"/>
        <v>0</v>
      </c>
      <c r="J965" s="21">
        <f t="shared" si="117"/>
        <v>1</v>
      </c>
      <c r="K965">
        <f t="shared" si="115"/>
        <v>0</v>
      </c>
      <c r="L965">
        <f t="shared" si="115"/>
        <v>0</v>
      </c>
      <c r="M965">
        <f t="shared" si="115"/>
        <v>0</v>
      </c>
      <c r="N965">
        <f t="shared" si="115"/>
        <v>0</v>
      </c>
      <c r="O965">
        <f t="shared" si="115"/>
        <v>1</v>
      </c>
      <c r="P965">
        <f t="shared" si="115"/>
        <v>0</v>
      </c>
      <c r="Q965">
        <f t="shared" si="115"/>
        <v>0</v>
      </c>
      <c r="R965">
        <f t="shared" si="115"/>
        <v>0</v>
      </c>
      <c r="S965">
        <f t="shared" si="115"/>
        <v>0</v>
      </c>
      <c r="T965" s="26" t="str">
        <f t="shared" si="118"/>
        <v>Hosomak</v>
      </c>
      <c r="U965" s="19" t="str">
        <f t="shared" si="119"/>
        <v>Awokado</v>
      </c>
    </row>
    <row r="966" spans="1:21" x14ac:dyDescent="0.3">
      <c r="A966" s="15" t="s">
        <v>16138</v>
      </c>
      <c r="B966" s="16" t="s">
        <v>640</v>
      </c>
      <c r="C966" s="17">
        <v>25</v>
      </c>
      <c r="D966">
        <f t="shared" si="116"/>
        <v>0</v>
      </c>
      <c r="E966">
        <f t="shared" si="116"/>
        <v>0</v>
      </c>
      <c r="F966">
        <f t="shared" si="116"/>
        <v>1</v>
      </c>
      <c r="G966">
        <f t="shared" si="116"/>
        <v>0</v>
      </c>
      <c r="H966">
        <f t="shared" si="116"/>
        <v>0</v>
      </c>
      <c r="I966">
        <f t="shared" si="116"/>
        <v>0</v>
      </c>
      <c r="J966" s="21">
        <f t="shared" si="117"/>
        <v>1</v>
      </c>
      <c r="K966">
        <f t="shared" si="115"/>
        <v>0</v>
      </c>
      <c r="L966">
        <f t="shared" si="115"/>
        <v>0</v>
      </c>
      <c r="M966">
        <f t="shared" si="115"/>
        <v>0</v>
      </c>
      <c r="N966">
        <f t="shared" si="115"/>
        <v>1</v>
      </c>
      <c r="O966">
        <f t="shared" si="115"/>
        <v>0</v>
      </c>
      <c r="P966">
        <f t="shared" si="115"/>
        <v>0</v>
      </c>
      <c r="Q966">
        <f t="shared" si="115"/>
        <v>0</v>
      </c>
      <c r="R966">
        <f t="shared" si="115"/>
        <v>0</v>
      </c>
      <c r="S966">
        <f t="shared" si="115"/>
        <v>0</v>
      </c>
      <c r="T966" s="26" t="str">
        <f t="shared" si="118"/>
        <v>Hosomak</v>
      </c>
      <c r="U966" s="19" t="str">
        <f t="shared" si="119"/>
        <v>Krewetk</v>
      </c>
    </row>
    <row r="967" spans="1:21" x14ac:dyDescent="0.3">
      <c r="A967" s="15" t="s">
        <v>16138</v>
      </c>
      <c r="B967" s="16" t="s">
        <v>637</v>
      </c>
      <c r="C967" s="17">
        <v>23</v>
      </c>
      <c r="D967">
        <f t="shared" si="116"/>
        <v>0</v>
      </c>
      <c r="E967">
        <f t="shared" si="116"/>
        <v>0</v>
      </c>
      <c r="F967">
        <f t="shared" si="116"/>
        <v>1</v>
      </c>
      <c r="G967">
        <f t="shared" si="116"/>
        <v>0</v>
      </c>
      <c r="H967">
        <f t="shared" si="116"/>
        <v>0</v>
      </c>
      <c r="I967">
        <f t="shared" si="116"/>
        <v>0</v>
      </c>
      <c r="J967" s="21">
        <f t="shared" si="117"/>
        <v>1</v>
      </c>
      <c r="K967">
        <f t="shared" si="115"/>
        <v>1</v>
      </c>
      <c r="L967">
        <f t="shared" si="115"/>
        <v>0</v>
      </c>
      <c r="M967">
        <f t="shared" si="115"/>
        <v>0</v>
      </c>
      <c r="N967">
        <f t="shared" si="115"/>
        <v>0</v>
      </c>
      <c r="O967">
        <f t="shared" si="115"/>
        <v>0</v>
      </c>
      <c r="P967">
        <f t="shared" si="115"/>
        <v>0</v>
      </c>
      <c r="Q967">
        <f t="shared" si="115"/>
        <v>0</v>
      </c>
      <c r="R967">
        <f t="shared" si="115"/>
        <v>0</v>
      </c>
      <c r="S967">
        <f t="shared" si="115"/>
        <v>0</v>
      </c>
      <c r="T967" s="26" t="str">
        <f t="shared" si="118"/>
        <v>Hosomak</v>
      </c>
      <c r="U967" s="19" t="str">
        <f t="shared" si="119"/>
        <v>Łoso</v>
      </c>
    </row>
    <row r="968" spans="1:21" x14ac:dyDescent="0.3">
      <c r="A968" s="15" t="s">
        <v>16138</v>
      </c>
      <c r="B968" s="16" t="s">
        <v>2532</v>
      </c>
      <c r="C968" s="17">
        <v>22</v>
      </c>
      <c r="D968">
        <f t="shared" si="116"/>
        <v>0</v>
      </c>
      <c r="E968">
        <f t="shared" si="116"/>
        <v>0</v>
      </c>
      <c r="F968">
        <f t="shared" si="116"/>
        <v>1</v>
      </c>
      <c r="G968">
        <f t="shared" si="116"/>
        <v>0</v>
      </c>
      <c r="H968">
        <f t="shared" si="116"/>
        <v>0</v>
      </c>
      <c r="I968">
        <f t="shared" si="116"/>
        <v>0</v>
      </c>
      <c r="J968" s="21">
        <f t="shared" si="117"/>
        <v>1</v>
      </c>
      <c r="K968">
        <f t="shared" si="115"/>
        <v>1</v>
      </c>
      <c r="L968">
        <f t="shared" si="115"/>
        <v>0</v>
      </c>
      <c r="M968">
        <f t="shared" si="115"/>
        <v>0</v>
      </c>
      <c r="N968">
        <f t="shared" si="115"/>
        <v>0</v>
      </c>
      <c r="O968">
        <f t="shared" si="115"/>
        <v>0</v>
      </c>
      <c r="P968">
        <f t="shared" si="115"/>
        <v>0</v>
      </c>
      <c r="Q968">
        <f t="shared" si="115"/>
        <v>0</v>
      </c>
      <c r="R968">
        <f t="shared" si="115"/>
        <v>0</v>
      </c>
      <c r="S968">
        <f t="shared" si="115"/>
        <v>0</v>
      </c>
      <c r="T968" s="26" t="str">
        <f t="shared" si="118"/>
        <v>Hosomak</v>
      </c>
      <c r="U968" s="19" t="str">
        <f t="shared" si="119"/>
        <v>Łoso</v>
      </c>
    </row>
    <row r="969" spans="1:21" x14ac:dyDescent="0.3">
      <c r="A969" s="15" t="s">
        <v>16138</v>
      </c>
      <c r="B969" s="16" t="s">
        <v>633</v>
      </c>
      <c r="C969" s="17">
        <v>16</v>
      </c>
      <c r="D969">
        <f t="shared" si="116"/>
        <v>0</v>
      </c>
      <c r="E969">
        <f t="shared" si="116"/>
        <v>0</v>
      </c>
      <c r="F969">
        <f t="shared" si="116"/>
        <v>1</v>
      </c>
      <c r="G969">
        <f t="shared" si="116"/>
        <v>0</v>
      </c>
      <c r="H969">
        <f t="shared" si="116"/>
        <v>0</v>
      </c>
      <c r="I969">
        <f t="shared" si="116"/>
        <v>0</v>
      </c>
      <c r="J969" s="21">
        <f t="shared" si="117"/>
        <v>1</v>
      </c>
      <c r="K969">
        <f t="shared" si="115"/>
        <v>0</v>
      </c>
      <c r="L969">
        <f t="shared" si="115"/>
        <v>0</v>
      </c>
      <c r="M969">
        <f t="shared" si="115"/>
        <v>0</v>
      </c>
      <c r="N969">
        <f t="shared" si="115"/>
        <v>0</v>
      </c>
      <c r="O969">
        <f t="shared" si="115"/>
        <v>0</v>
      </c>
      <c r="P969">
        <f t="shared" si="115"/>
        <v>1</v>
      </c>
      <c r="Q969">
        <f t="shared" si="115"/>
        <v>0</v>
      </c>
      <c r="R969">
        <f t="shared" si="115"/>
        <v>0</v>
      </c>
      <c r="S969">
        <f t="shared" si="115"/>
        <v>0</v>
      </c>
      <c r="T969" s="26" t="str">
        <f t="shared" si="118"/>
        <v>Hosomak</v>
      </c>
      <c r="U969" s="19" t="str">
        <f t="shared" si="119"/>
        <v>Ogórek</v>
      </c>
    </row>
    <row r="970" spans="1:21" x14ac:dyDescent="0.3">
      <c r="A970" s="15" t="s">
        <v>16138</v>
      </c>
      <c r="B970" s="16" t="s">
        <v>2184</v>
      </c>
      <c r="C970" s="17">
        <v>23</v>
      </c>
      <c r="D970">
        <f t="shared" si="116"/>
        <v>0</v>
      </c>
      <c r="E970">
        <f t="shared" si="116"/>
        <v>0</v>
      </c>
      <c r="F970">
        <f t="shared" si="116"/>
        <v>1</v>
      </c>
      <c r="G970">
        <f t="shared" si="116"/>
        <v>0</v>
      </c>
      <c r="H970">
        <f t="shared" si="116"/>
        <v>0</v>
      </c>
      <c r="I970">
        <f t="shared" si="116"/>
        <v>0</v>
      </c>
      <c r="J970" s="21">
        <f t="shared" si="117"/>
        <v>1</v>
      </c>
      <c r="K970">
        <f t="shared" si="115"/>
        <v>0</v>
      </c>
      <c r="L970">
        <f t="shared" si="115"/>
        <v>0</v>
      </c>
      <c r="M970">
        <f t="shared" si="115"/>
        <v>0</v>
      </c>
      <c r="N970">
        <f t="shared" si="115"/>
        <v>0</v>
      </c>
      <c r="O970">
        <f t="shared" si="115"/>
        <v>0</v>
      </c>
      <c r="P970">
        <f t="shared" si="115"/>
        <v>0</v>
      </c>
      <c r="Q970">
        <f t="shared" si="115"/>
        <v>0</v>
      </c>
      <c r="R970">
        <f t="shared" si="115"/>
        <v>0</v>
      </c>
      <c r="S970">
        <f t="shared" si="115"/>
        <v>0</v>
      </c>
      <c r="T970" s="26" t="str">
        <f t="shared" si="118"/>
        <v>Hosomak</v>
      </c>
      <c r="U970" s="19" t="str">
        <f t="shared" si="119"/>
        <v/>
      </c>
    </row>
    <row r="971" spans="1:21" x14ac:dyDescent="0.3">
      <c r="A971" s="15" t="s">
        <v>16138</v>
      </c>
      <c r="B971" s="16" t="s">
        <v>638</v>
      </c>
      <c r="C971" s="17">
        <v>24</v>
      </c>
      <c r="D971">
        <f t="shared" si="116"/>
        <v>0</v>
      </c>
      <c r="E971">
        <f t="shared" si="116"/>
        <v>0</v>
      </c>
      <c r="F971">
        <f t="shared" si="116"/>
        <v>1</v>
      </c>
      <c r="G971">
        <f t="shared" si="116"/>
        <v>0</v>
      </c>
      <c r="H971">
        <f t="shared" si="116"/>
        <v>0</v>
      </c>
      <c r="I971">
        <f t="shared" si="116"/>
        <v>0</v>
      </c>
      <c r="J971" s="21">
        <f t="shared" si="117"/>
        <v>1</v>
      </c>
      <c r="K971">
        <f t="shared" si="115"/>
        <v>0</v>
      </c>
      <c r="L971">
        <f t="shared" si="115"/>
        <v>1</v>
      </c>
      <c r="M971">
        <f t="shared" si="115"/>
        <v>0</v>
      </c>
      <c r="N971">
        <f t="shared" si="115"/>
        <v>0</v>
      </c>
      <c r="O971">
        <f t="shared" si="115"/>
        <v>0</v>
      </c>
      <c r="P971">
        <f t="shared" si="115"/>
        <v>0</v>
      </c>
      <c r="Q971">
        <f t="shared" si="115"/>
        <v>0</v>
      </c>
      <c r="R971">
        <f t="shared" si="115"/>
        <v>0</v>
      </c>
      <c r="S971">
        <f t="shared" ref="L971:S1003" si="120">IF(IFERROR(SEARCH(S$1,$B971),0)&gt;0,1,0)</f>
        <v>0</v>
      </c>
      <c r="T971" s="26" t="str">
        <f t="shared" si="118"/>
        <v>Hosomak</v>
      </c>
      <c r="U971" s="19" t="str">
        <f t="shared" si="119"/>
        <v>Tuńczyk</v>
      </c>
    </row>
    <row r="972" spans="1:21" x14ac:dyDescent="0.3">
      <c r="A972" s="15" t="s">
        <v>16138</v>
      </c>
      <c r="B972" s="16" t="s">
        <v>639</v>
      </c>
      <c r="C972" s="17">
        <v>43</v>
      </c>
      <c r="D972">
        <f t="shared" si="116"/>
        <v>0</v>
      </c>
      <c r="E972">
        <f t="shared" si="116"/>
        <v>0</v>
      </c>
      <c r="F972">
        <f t="shared" si="116"/>
        <v>1</v>
      </c>
      <c r="G972">
        <f t="shared" si="116"/>
        <v>0</v>
      </c>
      <c r="H972">
        <f t="shared" si="116"/>
        <v>0</v>
      </c>
      <c r="I972">
        <f t="shared" si="116"/>
        <v>0</v>
      </c>
      <c r="J972" s="21">
        <f t="shared" si="117"/>
        <v>1</v>
      </c>
      <c r="K972">
        <f t="shared" ref="K972:K1035" si="121">IF(IFERROR(SEARCH(K$1,$B972),0)&gt;0,1,0)</f>
        <v>0</v>
      </c>
      <c r="L972">
        <f t="shared" si="120"/>
        <v>0</v>
      </c>
      <c r="M972">
        <f t="shared" si="120"/>
        <v>1</v>
      </c>
      <c r="N972">
        <f t="shared" si="120"/>
        <v>0</v>
      </c>
      <c r="O972">
        <f t="shared" si="120"/>
        <v>0</v>
      </c>
      <c r="P972">
        <f t="shared" si="120"/>
        <v>0</v>
      </c>
      <c r="Q972">
        <f t="shared" si="120"/>
        <v>0</v>
      </c>
      <c r="R972">
        <f t="shared" si="120"/>
        <v>0</v>
      </c>
      <c r="S972">
        <f t="shared" si="120"/>
        <v>0</v>
      </c>
      <c r="T972" s="26" t="str">
        <f t="shared" si="118"/>
        <v>Hosomak</v>
      </c>
      <c r="U972" s="19" t="str">
        <f t="shared" si="119"/>
        <v>Węgorz</v>
      </c>
    </row>
    <row r="973" spans="1:21" x14ac:dyDescent="0.3">
      <c r="A973" s="15" t="s">
        <v>16138</v>
      </c>
      <c r="B973" s="16" t="s">
        <v>585</v>
      </c>
      <c r="C973" s="17">
        <v>31</v>
      </c>
      <c r="D973">
        <f t="shared" si="116"/>
        <v>0</v>
      </c>
      <c r="E973">
        <f t="shared" si="116"/>
        <v>1</v>
      </c>
      <c r="F973">
        <f t="shared" si="116"/>
        <v>0</v>
      </c>
      <c r="G973">
        <f t="shared" si="116"/>
        <v>0</v>
      </c>
      <c r="H973">
        <f t="shared" si="116"/>
        <v>0</v>
      </c>
      <c r="I973">
        <f t="shared" si="116"/>
        <v>0</v>
      </c>
      <c r="J973" s="21">
        <f t="shared" si="117"/>
        <v>1</v>
      </c>
      <c r="K973">
        <f t="shared" si="121"/>
        <v>0</v>
      </c>
      <c r="L973">
        <f t="shared" si="120"/>
        <v>0</v>
      </c>
      <c r="M973">
        <f t="shared" si="120"/>
        <v>0</v>
      </c>
      <c r="N973">
        <f t="shared" si="120"/>
        <v>1</v>
      </c>
      <c r="O973">
        <f t="shared" si="120"/>
        <v>0</v>
      </c>
      <c r="P973">
        <f t="shared" si="120"/>
        <v>0</v>
      </c>
      <c r="Q973">
        <f t="shared" si="120"/>
        <v>0</v>
      </c>
      <c r="R973">
        <f t="shared" si="120"/>
        <v>0</v>
      </c>
      <c r="S973">
        <f t="shared" si="120"/>
        <v>0</v>
      </c>
      <c r="T973" s="26" t="str">
        <f t="shared" si="118"/>
        <v>Nigiri</v>
      </c>
      <c r="U973" s="19" t="str">
        <f t="shared" si="119"/>
        <v>Krewetk</v>
      </c>
    </row>
    <row r="974" spans="1:21" x14ac:dyDescent="0.3">
      <c r="A974" s="15" t="s">
        <v>16138</v>
      </c>
      <c r="B974" s="16" t="s">
        <v>24</v>
      </c>
      <c r="C974" s="17">
        <v>32</v>
      </c>
      <c r="D974">
        <f t="shared" si="116"/>
        <v>0</v>
      </c>
      <c r="E974">
        <f t="shared" si="116"/>
        <v>1</v>
      </c>
      <c r="F974">
        <f t="shared" si="116"/>
        <v>0</v>
      </c>
      <c r="G974">
        <f t="shared" si="116"/>
        <v>0</v>
      </c>
      <c r="H974">
        <f t="shared" si="116"/>
        <v>0</v>
      </c>
      <c r="I974">
        <f t="shared" si="116"/>
        <v>0</v>
      </c>
      <c r="J974" s="21">
        <f t="shared" si="117"/>
        <v>1</v>
      </c>
      <c r="K974">
        <f t="shared" si="121"/>
        <v>1</v>
      </c>
      <c r="L974">
        <f t="shared" si="120"/>
        <v>0</v>
      </c>
      <c r="M974">
        <f t="shared" si="120"/>
        <v>0</v>
      </c>
      <c r="N974">
        <f t="shared" si="120"/>
        <v>0</v>
      </c>
      <c r="O974">
        <f t="shared" si="120"/>
        <v>0</v>
      </c>
      <c r="P974">
        <f t="shared" si="120"/>
        <v>0</v>
      </c>
      <c r="Q974">
        <f t="shared" si="120"/>
        <v>0</v>
      </c>
      <c r="R974">
        <f t="shared" si="120"/>
        <v>0</v>
      </c>
      <c r="S974">
        <f t="shared" si="120"/>
        <v>0</v>
      </c>
      <c r="T974" s="26" t="str">
        <f t="shared" si="118"/>
        <v>Nigiri</v>
      </c>
      <c r="U974" s="19" t="str">
        <f t="shared" si="119"/>
        <v>Łoso</v>
      </c>
    </row>
    <row r="975" spans="1:21" x14ac:dyDescent="0.3">
      <c r="A975" s="15" t="s">
        <v>16138</v>
      </c>
      <c r="B975" s="16" t="s">
        <v>743</v>
      </c>
      <c r="C975" s="17">
        <v>33</v>
      </c>
      <c r="D975">
        <f t="shared" si="116"/>
        <v>0</v>
      </c>
      <c r="E975">
        <f t="shared" si="116"/>
        <v>1</v>
      </c>
      <c r="F975">
        <f t="shared" si="116"/>
        <v>0</v>
      </c>
      <c r="G975">
        <f t="shared" si="116"/>
        <v>0</v>
      </c>
      <c r="H975">
        <f t="shared" si="116"/>
        <v>0</v>
      </c>
      <c r="I975">
        <f t="shared" si="116"/>
        <v>0</v>
      </c>
      <c r="J975" s="21">
        <f t="shared" si="117"/>
        <v>1</v>
      </c>
      <c r="K975">
        <f t="shared" si="121"/>
        <v>0</v>
      </c>
      <c r="L975">
        <f t="shared" si="120"/>
        <v>1</v>
      </c>
      <c r="M975">
        <f t="shared" si="120"/>
        <v>0</v>
      </c>
      <c r="N975">
        <f t="shared" si="120"/>
        <v>0</v>
      </c>
      <c r="O975">
        <f t="shared" si="120"/>
        <v>0</v>
      </c>
      <c r="P975">
        <f t="shared" si="120"/>
        <v>0</v>
      </c>
      <c r="Q975">
        <f t="shared" si="120"/>
        <v>0</v>
      </c>
      <c r="R975">
        <f t="shared" si="120"/>
        <v>0</v>
      </c>
      <c r="S975">
        <f t="shared" si="120"/>
        <v>0</v>
      </c>
      <c r="T975" s="26" t="str">
        <f t="shared" si="118"/>
        <v>Nigiri</v>
      </c>
      <c r="U975" s="19" t="str">
        <f t="shared" si="119"/>
        <v>Tuńczyk</v>
      </c>
    </row>
    <row r="976" spans="1:21" x14ac:dyDescent="0.3">
      <c r="A976" s="15" t="s">
        <v>16138</v>
      </c>
      <c r="B976" s="16" t="s">
        <v>586</v>
      </c>
      <c r="C976" s="17">
        <v>43</v>
      </c>
      <c r="D976">
        <f t="shared" si="116"/>
        <v>0</v>
      </c>
      <c r="E976">
        <f t="shared" si="116"/>
        <v>1</v>
      </c>
      <c r="F976">
        <f t="shared" si="116"/>
        <v>0</v>
      </c>
      <c r="G976">
        <f t="shared" si="116"/>
        <v>0</v>
      </c>
      <c r="H976">
        <f t="shared" si="116"/>
        <v>0</v>
      </c>
      <c r="I976">
        <f t="shared" si="116"/>
        <v>0</v>
      </c>
      <c r="J976" s="21">
        <f t="shared" si="117"/>
        <v>1</v>
      </c>
      <c r="K976">
        <f t="shared" si="121"/>
        <v>0</v>
      </c>
      <c r="L976">
        <f t="shared" si="120"/>
        <v>0</v>
      </c>
      <c r="M976">
        <f t="shared" si="120"/>
        <v>1</v>
      </c>
      <c r="N976">
        <f t="shared" si="120"/>
        <v>0</v>
      </c>
      <c r="O976">
        <f t="shared" si="120"/>
        <v>0</v>
      </c>
      <c r="P976">
        <f t="shared" si="120"/>
        <v>0</v>
      </c>
      <c r="Q976">
        <f t="shared" si="120"/>
        <v>0</v>
      </c>
      <c r="R976">
        <f t="shared" si="120"/>
        <v>0</v>
      </c>
      <c r="S976">
        <f t="shared" si="120"/>
        <v>0</v>
      </c>
      <c r="T976" s="26" t="str">
        <f t="shared" si="118"/>
        <v>Nigiri</v>
      </c>
      <c r="U976" s="19" t="str">
        <f t="shared" si="119"/>
        <v>Węgorz</v>
      </c>
    </row>
    <row r="977" spans="1:21" x14ac:dyDescent="0.3">
      <c r="A977" s="15" t="s">
        <v>16138</v>
      </c>
      <c r="B977" s="16" t="s">
        <v>7369</v>
      </c>
      <c r="C977" s="17">
        <v>50</v>
      </c>
      <c r="D977">
        <f t="shared" si="116"/>
        <v>0</v>
      </c>
      <c r="E977">
        <f t="shared" si="116"/>
        <v>0</v>
      </c>
      <c r="F977">
        <f t="shared" si="116"/>
        <v>0</v>
      </c>
      <c r="G977">
        <f t="shared" si="116"/>
        <v>1</v>
      </c>
      <c r="H977">
        <f t="shared" si="116"/>
        <v>0</v>
      </c>
      <c r="I977">
        <f t="shared" si="116"/>
        <v>0</v>
      </c>
      <c r="J977" s="21">
        <f t="shared" si="117"/>
        <v>1</v>
      </c>
      <c r="K977">
        <f t="shared" si="121"/>
        <v>0</v>
      </c>
      <c r="L977">
        <f t="shared" si="120"/>
        <v>0</v>
      </c>
      <c r="M977">
        <f t="shared" si="120"/>
        <v>0</v>
      </c>
      <c r="N977">
        <f t="shared" si="120"/>
        <v>0</v>
      </c>
      <c r="O977">
        <f t="shared" si="120"/>
        <v>0</v>
      </c>
      <c r="P977">
        <f t="shared" si="120"/>
        <v>0</v>
      </c>
      <c r="Q977">
        <f t="shared" si="120"/>
        <v>0</v>
      </c>
      <c r="R977">
        <f t="shared" si="120"/>
        <v>0</v>
      </c>
      <c r="S977">
        <f t="shared" si="120"/>
        <v>0</v>
      </c>
      <c r="T977" s="26" t="str">
        <f t="shared" si="118"/>
        <v>Philadelphia</v>
      </c>
      <c r="U977" s="19" t="str">
        <f t="shared" si="119"/>
        <v/>
      </c>
    </row>
    <row r="978" spans="1:21" x14ac:dyDescent="0.3">
      <c r="A978" s="15" t="s">
        <v>16138</v>
      </c>
      <c r="B978" s="16" t="s">
        <v>7377</v>
      </c>
      <c r="C978" s="17">
        <v>69</v>
      </c>
      <c r="D978">
        <f t="shared" si="116"/>
        <v>0</v>
      </c>
      <c r="E978">
        <f t="shared" si="116"/>
        <v>0</v>
      </c>
      <c r="F978">
        <f t="shared" si="116"/>
        <v>0</v>
      </c>
      <c r="G978">
        <f t="shared" si="116"/>
        <v>1</v>
      </c>
      <c r="H978">
        <f t="shared" si="116"/>
        <v>0</v>
      </c>
      <c r="I978">
        <f t="shared" si="116"/>
        <v>0</v>
      </c>
      <c r="J978" s="21">
        <f t="shared" si="117"/>
        <v>1</v>
      </c>
      <c r="K978">
        <f t="shared" si="121"/>
        <v>0</v>
      </c>
      <c r="L978">
        <f t="shared" si="120"/>
        <v>0</v>
      </c>
      <c r="M978">
        <f t="shared" si="120"/>
        <v>0</v>
      </c>
      <c r="N978">
        <f t="shared" si="120"/>
        <v>0</v>
      </c>
      <c r="O978">
        <f t="shared" si="120"/>
        <v>0</v>
      </c>
      <c r="P978">
        <f t="shared" si="120"/>
        <v>0</v>
      </c>
      <c r="Q978">
        <f t="shared" si="120"/>
        <v>0</v>
      </c>
      <c r="R978">
        <f t="shared" si="120"/>
        <v>0</v>
      </c>
      <c r="S978">
        <f t="shared" si="120"/>
        <v>0</v>
      </c>
      <c r="T978" s="26" t="str">
        <f t="shared" si="118"/>
        <v>Philadelphia</v>
      </c>
      <c r="U978" s="19" t="str">
        <f t="shared" si="119"/>
        <v/>
      </c>
    </row>
    <row r="979" spans="1:21" x14ac:dyDescent="0.3">
      <c r="A979" s="15" t="s">
        <v>16138</v>
      </c>
      <c r="B979" s="16" t="s">
        <v>7371</v>
      </c>
      <c r="C979" s="17">
        <v>46</v>
      </c>
      <c r="D979">
        <f t="shared" si="116"/>
        <v>0</v>
      </c>
      <c r="E979">
        <f t="shared" si="116"/>
        <v>0</v>
      </c>
      <c r="F979">
        <f t="shared" si="116"/>
        <v>0</v>
      </c>
      <c r="G979">
        <f t="shared" si="116"/>
        <v>1</v>
      </c>
      <c r="H979">
        <f t="shared" si="116"/>
        <v>0</v>
      </c>
      <c r="I979">
        <f t="shared" si="116"/>
        <v>0</v>
      </c>
      <c r="J979" s="21">
        <f t="shared" si="117"/>
        <v>1</v>
      </c>
      <c r="K979">
        <f t="shared" si="121"/>
        <v>0</v>
      </c>
      <c r="L979">
        <f t="shared" si="120"/>
        <v>0</v>
      </c>
      <c r="M979">
        <f t="shared" si="120"/>
        <v>0</v>
      </c>
      <c r="N979">
        <f t="shared" si="120"/>
        <v>1</v>
      </c>
      <c r="O979">
        <f t="shared" si="120"/>
        <v>0</v>
      </c>
      <c r="P979">
        <f t="shared" si="120"/>
        <v>0</v>
      </c>
      <c r="Q979">
        <f t="shared" si="120"/>
        <v>0</v>
      </c>
      <c r="R979">
        <f t="shared" si="120"/>
        <v>0</v>
      </c>
      <c r="S979">
        <f t="shared" si="120"/>
        <v>0</v>
      </c>
      <c r="T979" s="26" t="str">
        <f t="shared" si="118"/>
        <v>Philadelphia</v>
      </c>
      <c r="U979" s="19" t="str">
        <f t="shared" si="119"/>
        <v>Krewetk</v>
      </c>
    </row>
    <row r="980" spans="1:21" x14ac:dyDescent="0.3">
      <c r="A980" s="15" t="s">
        <v>16138</v>
      </c>
      <c r="B980" s="16" t="s">
        <v>7373</v>
      </c>
      <c r="C980" s="17">
        <v>51</v>
      </c>
      <c r="D980">
        <f t="shared" si="116"/>
        <v>0</v>
      </c>
      <c r="E980">
        <f t="shared" si="116"/>
        <v>0</v>
      </c>
      <c r="F980">
        <f t="shared" si="116"/>
        <v>0</v>
      </c>
      <c r="G980">
        <f t="shared" si="116"/>
        <v>1</v>
      </c>
      <c r="H980">
        <f t="shared" si="116"/>
        <v>0</v>
      </c>
      <c r="I980">
        <f t="shared" si="116"/>
        <v>0</v>
      </c>
      <c r="J980" s="21">
        <f t="shared" si="117"/>
        <v>1</v>
      </c>
      <c r="K980">
        <f t="shared" si="121"/>
        <v>0</v>
      </c>
      <c r="L980">
        <f t="shared" si="120"/>
        <v>1</v>
      </c>
      <c r="M980">
        <f t="shared" si="120"/>
        <v>0</v>
      </c>
      <c r="N980">
        <f t="shared" si="120"/>
        <v>0</v>
      </c>
      <c r="O980">
        <f t="shared" si="120"/>
        <v>0</v>
      </c>
      <c r="P980">
        <f t="shared" si="120"/>
        <v>0</v>
      </c>
      <c r="Q980">
        <f t="shared" si="120"/>
        <v>0</v>
      </c>
      <c r="R980">
        <f t="shared" si="120"/>
        <v>0</v>
      </c>
      <c r="S980">
        <f t="shared" si="120"/>
        <v>0</v>
      </c>
      <c r="T980" s="26" t="str">
        <f t="shared" si="118"/>
        <v>Philadelphia</v>
      </c>
      <c r="U980" s="19" t="str">
        <f t="shared" si="119"/>
        <v>Tuńczyk</v>
      </c>
    </row>
    <row r="981" spans="1:21" x14ac:dyDescent="0.3">
      <c r="A981" s="15" t="s">
        <v>16138</v>
      </c>
      <c r="B981" s="16" t="s">
        <v>7375</v>
      </c>
      <c r="C981" s="17">
        <v>63</v>
      </c>
      <c r="D981">
        <f t="shared" si="116"/>
        <v>0</v>
      </c>
      <c r="E981">
        <f t="shared" si="116"/>
        <v>0</v>
      </c>
      <c r="F981">
        <f t="shared" si="116"/>
        <v>0</v>
      </c>
      <c r="G981">
        <f t="shared" si="116"/>
        <v>1</v>
      </c>
      <c r="H981">
        <f t="shared" si="116"/>
        <v>0</v>
      </c>
      <c r="I981">
        <f t="shared" si="116"/>
        <v>0</v>
      </c>
      <c r="J981" s="21">
        <f t="shared" si="117"/>
        <v>1</v>
      </c>
      <c r="K981">
        <f t="shared" si="121"/>
        <v>0</v>
      </c>
      <c r="L981">
        <f t="shared" si="120"/>
        <v>0</v>
      </c>
      <c r="M981">
        <f t="shared" si="120"/>
        <v>1</v>
      </c>
      <c r="N981">
        <f t="shared" si="120"/>
        <v>0</v>
      </c>
      <c r="O981">
        <f t="shared" si="120"/>
        <v>0</v>
      </c>
      <c r="P981">
        <f t="shared" si="120"/>
        <v>0</v>
      </c>
      <c r="Q981">
        <f t="shared" si="120"/>
        <v>0</v>
      </c>
      <c r="R981">
        <f t="shared" si="120"/>
        <v>0</v>
      </c>
      <c r="S981">
        <f t="shared" si="120"/>
        <v>0</v>
      </c>
      <c r="T981" s="26" t="str">
        <f t="shared" si="118"/>
        <v>Philadelphia</v>
      </c>
      <c r="U981" s="19" t="str">
        <f t="shared" si="119"/>
        <v>Węgorz</v>
      </c>
    </row>
    <row r="982" spans="1:21" x14ac:dyDescent="0.3">
      <c r="A982" s="15" t="s">
        <v>16108</v>
      </c>
      <c r="B982" s="16" t="s">
        <v>484</v>
      </c>
      <c r="C982" s="17">
        <v>26</v>
      </c>
      <c r="D982">
        <f t="shared" si="116"/>
        <v>0</v>
      </c>
      <c r="E982">
        <f t="shared" si="116"/>
        <v>0</v>
      </c>
      <c r="F982">
        <f t="shared" si="116"/>
        <v>0</v>
      </c>
      <c r="G982">
        <f t="shared" si="116"/>
        <v>0</v>
      </c>
      <c r="H982">
        <f t="shared" si="116"/>
        <v>1</v>
      </c>
      <c r="I982">
        <f t="shared" si="116"/>
        <v>0</v>
      </c>
      <c r="J982" s="21">
        <f t="shared" si="117"/>
        <v>1</v>
      </c>
      <c r="K982">
        <f t="shared" si="121"/>
        <v>0</v>
      </c>
      <c r="L982">
        <f t="shared" si="120"/>
        <v>0</v>
      </c>
      <c r="M982">
        <f t="shared" si="120"/>
        <v>0</v>
      </c>
      <c r="N982">
        <f t="shared" si="120"/>
        <v>0</v>
      </c>
      <c r="O982">
        <f t="shared" si="120"/>
        <v>0</v>
      </c>
      <c r="P982">
        <f t="shared" si="120"/>
        <v>0</v>
      </c>
      <c r="Q982">
        <f t="shared" si="120"/>
        <v>0</v>
      </c>
      <c r="R982">
        <f t="shared" si="120"/>
        <v>0</v>
      </c>
      <c r="S982">
        <f t="shared" si="120"/>
        <v>0</v>
      </c>
      <c r="T982" s="26" t="str">
        <f t="shared" si="118"/>
        <v>California</v>
      </c>
      <c r="U982" s="19" t="str">
        <f t="shared" si="119"/>
        <v/>
      </c>
    </row>
    <row r="983" spans="1:21" x14ac:dyDescent="0.3">
      <c r="A983" s="15" t="s">
        <v>16108</v>
      </c>
      <c r="B983" s="16" t="s">
        <v>474</v>
      </c>
      <c r="C983" s="17">
        <v>23</v>
      </c>
      <c r="D983">
        <f t="shared" si="116"/>
        <v>0</v>
      </c>
      <c r="E983">
        <f t="shared" si="116"/>
        <v>0</v>
      </c>
      <c r="F983">
        <f t="shared" si="116"/>
        <v>0</v>
      </c>
      <c r="G983">
        <f t="shared" si="116"/>
        <v>0</v>
      </c>
      <c r="H983">
        <f t="shared" si="116"/>
        <v>0</v>
      </c>
      <c r="I983">
        <f t="shared" si="116"/>
        <v>1</v>
      </c>
      <c r="J983" s="21">
        <f t="shared" si="117"/>
        <v>1</v>
      </c>
      <c r="K983">
        <f t="shared" si="121"/>
        <v>0</v>
      </c>
      <c r="L983">
        <f t="shared" si="120"/>
        <v>0</v>
      </c>
      <c r="M983">
        <f t="shared" si="120"/>
        <v>0</v>
      </c>
      <c r="N983">
        <f t="shared" si="120"/>
        <v>0</v>
      </c>
      <c r="O983">
        <f t="shared" si="120"/>
        <v>0</v>
      </c>
      <c r="P983">
        <f t="shared" si="120"/>
        <v>0</v>
      </c>
      <c r="Q983">
        <f t="shared" si="120"/>
        <v>0</v>
      </c>
      <c r="R983">
        <f t="shared" si="120"/>
        <v>0</v>
      </c>
      <c r="S983">
        <f t="shared" si="120"/>
        <v>0</v>
      </c>
      <c r="T983" s="26" t="str">
        <f t="shared" si="118"/>
        <v>Futomak</v>
      </c>
      <c r="U983" s="19" t="str">
        <f t="shared" si="119"/>
        <v/>
      </c>
    </row>
    <row r="984" spans="1:21" x14ac:dyDescent="0.3">
      <c r="A984" s="15" t="s">
        <v>16108</v>
      </c>
      <c r="B984" s="16" t="s">
        <v>466</v>
      </c>
      <c r="C984" s="17">
        <v>23</v>
      </c>
      <c r="D984">
        <f t="shared" si="116"/>
        <v>0</v>
      </c>
      <c r="E984">
        <f t="shared" si="116"/>
        <v>0</v>
      </c>
      <c r="F984">
        <f t="shared" si="116"/>
        <v>0</v>
      </c>
      <c r="G984">
        <f t="shared" si="116"/>
        <v>0</v>
      </c>
      <c r="H984">
        <f t="shared" si="116"/>
        <v>0</v>
      </c>
      <c r="I984">
        <f t="shared" si="116"/>
        <v>1</v>
      </c>
      <c r="J984" s="21">
        <f t="shared" si="117"/>
        <v>1</v>
      </c>
      <c r="K984">
        <f t="shared" si="121"/>
        <v>0</v>
      </c>
      <c r="L984">
        <f t="shared" si="120"/>
        <v>0</v>
      </c>
      <c r="M984">
        <f t="shared" si="120"/>
        <v>0</v>
      </c>
      <c r="N984">
        <f t="shared" si="120"/>
        <v>0</v>
      </c>
      <c r="O984">
        <f t="shared" si="120"/>
        <v>0</v>
      </c>
      <c r="P984">
        <f t="shared" si="120"/>
        <v>0</v>
      </c>
      <c r="Q984">
        <f t="shared" si="120"/>
        <v>0</v>
      </c>
      <c r="R984">
        <f t="shared" si="120"/>
        <v>0</v>
      </c>
      <c r="S984">
        <f t="shared" si="120"/>
        <v>0</v>
      </c>
      <c r="T984" s="26" t="str">
        <f t="shared" si="118"/>
        <v>Futomak</v>
      </c>
      <c r="U984" s="19" t="str">
        <f t="shared" si="119"/>
        <v/>
      </c>
    </row>
    <row r="985" spans="1:21" x14ac:dyDescent="0.3">
      <c r="A985" s="15" t="s">
        <v>16108</v>
      </c>
      <c r="B985" s="16" t="s">
        <v>330</v>
      </c>
      <c r="C985" s="17">
        <v>26</v>
      </c>
      <c r="D985">
        <f t="shared" si="116"/>
        <v>0</v>
      </c>
      <c r="E985">
        <f t="shared" si="116"/>
        <v>0</v>
      </c>
      <c r="F985">
        <f t="shared" si="116"/>
        <v>0</v>
      </c>
      <c r="G985">
        <f t="shared" si="116"/>
        <v>1</v>
      </c>
      <c r="H985">
        <f t="shared" si="116"/>
        <v>0</v>
      </c>
      <c r="I985">
        <f t="shared" si="116"/>
        <v>0</v>
      </c>
      <c r="J985" s="21">
        <f t="shared" si="117"/>
        <v>1</v>
      </c>
      <c r="K985">
        <f t="shared" si="121"/>
        <v>0</v>
      </c>
      <c r="L985">
        <f t="shared" si="120"/>
        <v>0</v>
      </c>
      <c r="M985">
        <f t="shared" si="120"/>
        <v>0</v>
      </c>
      <c r="N985">
        <f t="shared" si="120"/>
        <v>0</v>
      </c>
      <c r="O985">
        <f t="shared" si="120"/>
        <v>0</v>
      </c>
      <c r="P985">
        <f t="shared" si="120"/>
        <v>0</v>
      </c>
      <c r="Q985">
        <f t="shared" si="120"/>
        <v>0</v>
      </c>
      <c r="R985">
        <f t="shared" si="120"/>
        <v>0</v>
      </c>
      <c r="S985">
        <f t="shared" si="120"/>
        <v>0</v>
      </c>
      <c r="T985" s="26" t="str">
        <f t="shared" si="118"/>
        <v>Philadelphia</v>
      </c>
      <c r="U985" s="19" t="str">
        <f t="shared" si="119"/>
        <v/>
      </c>
    </row>
    <row r="986" spans="1:21" x14ac:dyDescent="0.3">
      <c r="A986" s="15" t="s">
        <v>16108</v>
      </c>
      <c r="B986" s="16" t="s">
        <v>304</v>
      </c>
      <c r="C986" s="17">
        <v>13</v>
      </c>
      <c r="D986">
        <f t="shared" si="116"/>
        <v>0</v>
      </c>
      <c r="E986">
        <f t="shared" si="116"/>
        <v>1</v>
      </c>
      <c r="F986">
        <f t="shared" si="116"/>
        <v>0</v>
      </c>
      <c r="G986">
        <f t="shared" si="116"/>
        <v>0</v>
      </c>
      <c r="H986">
        <f t="shared" si="116"/>
        <v>0</v>
      </c>
      <c r="I986">
        <f t="shared" si="116"/>
        <v>0</v>
      </c>
      <c r="J986" s="21">
        <f t="shared" si="117"/>
        <v>1</v>
      </c>
      <c r="K986">
        <f t="shared" si="121"/>
        <v>0</v>
      </c>
      <c r="L986">
        <f t="shared" si="120"/>
        <v>0</v>
      </c>
      <c r="M986">
        <f t="shared" si="120"/>
        <v>0</v>
      </c>
      <c r="N986">
        <f t="shared" si="120"/>
        <v>0</v>
      </c>
      <c r="O986">
        <f t="shared" si="120"/>
        <v>1</v>
      </c>
      <c r="P986">
        <f t="shared" si="120"/>
        <v>0</v>
      </c>
      <c r="Q986">
        <f t="shared" si="120"/>
        <v>0</v>
      </c>
      <c r="R986">
        <f t="shared" si="120"/>
        <v>0</v>
      </c>
      <c r="S986">
        <f t="shared" si="120"/>
        <v>0</v>
      </c>
      <c r="T986" s="26" t="str">
        <f t="shared" si="118"/>
        <v>Nigiri</v>
      </c>
      <c r="U986" s="19" t="str">
        <f t="shared" si="119"/>
        <v>Awokado</v>
      </c>
    </row>
    <row r="987" spans="1:21" x14ac:dyDescent="0.3">
      <c r="A987" s="15" t="s">
        <v>16108</v>
      </c>
      <c r="B987" s="16" t="s">
        <v>28</v>
      </c>
      <c r="C987" s="17">
        <v>15</v>
      </c>
      <c r="D987">
        <f t="shared" si="116"/>
        <v>0</v>
      </c>
      <c r="E987">
        <f t="shared" si="116"/>
        <v>1</v>
      </c>
      <c r="F987">
        <f t="shared" si="116"/>
        <v>0</v>
      </c>
      <c r="G987">
        <f t="shared" si="116"/>
        <v>0</v>
      </c>
      <c r="H987">
        <f t="shared" si="116"/>
        <v>0</v>
      </c>
      <c r="I987">
        <f t="shared" si="116"/>
        <v>0</v>
      </c>
      <c r="J987" s="21">
        <f t="shared" si="117"/>
        <v>1</v>
      </c>
      <c r="K987">
        <f t="shared" si="121"/>
        <v>0</v>
      </c>
      <c r="L987">
        <f t="shared" si="120"/>
        <v>0</v>
      </c>
      <c r="M987">
        <f t="shared" si="120"/>
        <v>0</v>
      </c>
      <c r="N987">
        <f t="shared" si="120"/>
        <v>0</v>
      </c>
      <c r="O987">
        <f t="shared" si="120"/>
        <v>0</v>
      </c>
      <c r="P987">
        <f t="shared" si="120"/>
        <v>0</v>
      </c>
      <c r="Q987">
        <f t="shared" si="120"/>
        <v>0</v>
      </c>
      <c r="R987">
        <f t="shared" si="120"/>
        <v>0</v>
      </c>
      <c r="S987">
        <f t="shared" si="120"/>
        <v>0</v>
      </c>
      <c r="T987" s="26" t="str">
        <f t="shared" si="118"/>
        <v>Nigiri</v>
      </c>
      <c r="U987" s="19" t="str">
        <f t="shared" si="119"/>
        <v/>
      </c>
    </row>
    <row r="988" spans="1:21" x14ac:dyDescent="0.3">
      <c r="A988" s="15" t="s">
        <v>16108</v>
      </c>
      <c r="B988" s="16" t="s">
        <v>27</v>
      </c>
      <c r="C988" s="17">
        <v>18</v>
      </c>
      <c r="D988">
        <f t="shared" si="116"/>
        <v>0</v>
      </c>
      <c r="E988">
        <f t="shared" si="116"/>
        <v>1</v>
      </c>
      <c r="F988">
        <f t="shared" si="116"/>
        <v>0</v>
      </c>
      <c r="G988">
        <f t="shared" si="116"/>
        <v>0</v>
      </c>
      <c r="H988">
        <f t="shared" si="116"/>
        <v>0</v>
      </c>
      <c r="I988">
        <f t="shared" si="116"/>
        <v>0</v>
      </c>
      <c r="J988" s="21">
        <f t="shared" si="117"/>
        <v>1</v>
      </c>
      <c r="K988">
        <f t="shared" si="121"/>
        <v>0</v>
      </c>
      <c r="L988">
        <f t="shared" si="120"/>
        <v>0</v>
      </c>
      <c r="M988">
        <f t="shared" si="120"/>
        <v>0</v>
      </c>
      <c r="N988">
        <f t="shared" si="120"/>
        <v>1</v>
      </c>
      <c r="O988">
        <f t="shared" si="120"/>
        <v>0</v>
      </c>
      <c r="P988">
        <f t="shared" si="120"/>
        <v>0</v>
      </c>
      <c r="Q988">
        <f t="shared" si="120"/>
        <v>0</v>
      </c>
      <c r="R988">
        <f t="shared" si="120"/>
        <v>0</v>
      </c>
      <c r="S988">
        <f t="shared" si="120"/>
        <v>0</v>
      </c>
      <c r="T988" s="26" t="str">
        <f t="shared" si="118"/>
        <v>Nigiri</v>
      </c>
      <c r="U988" s="19" t="str">
        <f t="shared" si="119"/>
        <v>Krewetk</v>
      </c>
    </row>
    <row r="989" spans="1:21" x14ac:dyDescent="0.3">
      <c r="A989" s="15" t="s">
        <v>16108</v>
      </c>
      <c r="B989" s="16" t="s">
        <v>307</v>
      </c>
      <c r="C989" s="17">
        <v>17</v>
      </c>
      <c r="D989">
        <f t="shared" si="116"/>
        <v>0</v>
      </c>
      <c r="E989">
        <f t="shared" si="116"/>
        <v>1</v>
      </c>
      <c r="F989">
        <f t="shared" si="116"/>
        <v>0</v>
      </c>
      <c r="G989">
        <f t="shared" si="116"/>
        <v>0</v>
      </c>
      <c r="H989">
        <f t="shared" si="116"/>
        <v>0</v>
      </c>
      <c r="I989">
        <f t="shared" si="116"/>
        <v>0</v>
      </c>
      <c r="J989" s="21">
        <f t="shared" si="117"/>
        <v>1</v>
      </c>
      <c r="K989">
        <f t="shared" si="121"/>
        <v>1</v>
      </c>
      <c r="L989">
        <f t="shared" si="120"/>
        <v>0</v>
      </c>
      <c r="M989">
        <f t="shared" si="120"/>
        <v>0</v>
      </c>
      <c r="N989">
        <f t="shared" si="120"/>
        <v>0</v>
      </c>
      <c r="O989">
        <f t="shared" si="120"/>
        <v>0</v>
      </c>
      <c r="P989">
        <f t="shared" si="120"/>
        <v>0</v>
      </c>
      <c r="Q989">
        <f t="shared" si="120"/>
        <v>0</v>
      </c>
      <c r="R989">
        <f t="shared" si="120"/>
        <v>0</v>
      </c>
      <c r="S989">
        <f t="shared" si="120"/>
        <v>0</v>
      </c>
      <c r="T989" s="26" t="str">
        <f t="shared" si="118"/>
        <v>Nigiri</v>
      </c>
      <c r="U989" s="19" t="str">
        <f t="shared" si="119"/>
        <v>Łoso</v>
      </c>
    </row>
    <row r="990" spans="1:21" x14ac:dyDescent="0.3">
      <c r="A990" s="15" t="s">
        <v>16108</v>
      </c>
      <c r="B990" s="16" t="s">
        <v>305</v>
      </c>
      <c r="C990" s="17">
        <v>13</v>
      </c>
      <c r="D990">
        <f t="shared" si="116"/>
        <v>0</v>
      </c>
      <c r="E990">
        <f t="shared" si="116"/>
        <v>1</v>
      </c>
      <c r="F990">
        <f t="shared" si="116"/>
        <v>0</v>
      </c>
      <c r="G990">
        <f t="shared" si="116"/>
        <v>0</v>
      </c>
      <c r="H990">
        <f t="shared" si="116"/>
        <v>0</v>
      </c>
      <c r="I990">
        <f t="shared" si="116"/>
        <v>0</v>
      </c>
      <c r="J990" s="21">
        <f t="shared" si="117"/>
        <v>1</v>
      </c>
      <c r="K990">
        <f t="shared" si="121"/>
        <v>0</v>
      </c>
      <c r="L990">
        <f t="shared" si="120"/>
        <v>0</v>
      </c>
      <c r="M990">
        <f t="shared" si="120"/>
        <v>0</v>
      </c>
      <c r="N990">
        <f t="shared" si="120"/>
        <v>0</v>
      </c>
      <c r="O990">
        <f t="shared" si="120"/>
        <v>0</v>
      </c>
      <c r="P990">
        <f t="shared" si="120"/>
        <v>0</v>
      </c>
      <c r="Q990">
        <f t="shared" si="120"/>
        <v>0</v>
      </c>
      <c r="R990">
        <f t="shared" si="120"/>
        <v>0</v>
      </c>
      <c r="S990">
        <f t="shared" si="120"/>
        <v>0</v>
      </c>
      <c r="T990" s="26" t="str">
        <f t="shared" si="118"/>
        <v>Nigiri</v>
      </c>
      <c r="U990" s="19" t="str">
        <f t="shared" si="119"/>
        <v/>
      </c>
    </row>
    <row r="991" spans="1:21" x14ac:dyDescent="0.3">
      <c r="A991" s="15" t="s">
        <v>16108</v>
      </c>
      <c r="B991" s="16" t="s">
        <v>306</v>
      </c>
      <c r="C991" s="17">
        <v>13</v>
      </c>
      <c r="D991">
        <f t="shared" si="116"/>
        <v>0</v>
      </c>
      <c r="E991">
        <f t="shared" si="116"/>
        <v>1</v>
      </c>
      <c r="F991">
        <f t="shared" si="116"/>
        <v>0</v>
      </c>
      <c r="G991">
        <f t="shared" si="116"/>
        <v>0</v>
      </c>
      <c r="H991">
        <f t="shared" si="116"/>
        <v>0</v>
      </c>
      <c r="I991">
        <f t="shared" si="116"/>
        <v>0</v>
      </c>
      <c r="J991" s="21">
        <f t="shared" si="117"/>
        <v>1</v>
      </c>
      <c r="K991">
        <f t="shared" si="121"/>
        <v>0</v>
      </c>
      <c r="L991">
        <f t="shared" si="120"/>
        <v>0</v>
      </c>
      <c r="M991">
        <f t="shared" si="120"/>
        <v>0</v>
      </c>
      <c r="N991">
        <f t="shared" si="120"/>
        <v>0</v>
      </c>
      <c r="O991">
        <f t="shared" si="120"/>
        <v>0</v>
      </c>
      <c r="P991">
        <f t="shared" si="120"/>
        <v>0</v>
      </c>
      <c r="Q991">
        <f t="shared" si="120"/>
        <v>0</v>
      </c>
      <c r="R991">
        <f t="shared" si="120"/>
        <v>0</v>
      </c>
      <c r="S991">
        <f t="shared" si="120"/>
        <v>0</v>
      </c>
      <c r="T991" s="26" t="str">
        <f t="shared" si="118"/>
        <v>Nigiri</v>
      </c>
      <c r="U991" s="19" t="str">
        <f t="shared" si="119"/>
        <v/>
      </c>
    </row>
    <row r="992" spans="1:21" x14ac:dyDescent="0.3">
      <c r="A992" s="15" t="s">
        <v>16108</v>
      </c>
      <c r="B992" s="16" t="s">
        <v>310</v>
      </c>
      <c r="C992" s="17">
        <v>14</v>
      </c>
      <c r="D992">
        <f t="shared" si="116"/>
        <v>0</v>
      </c>
      <c r="E992">
        <f t="shared" si="116"/>
        <v>1</v>
      </c>
      <c r="F992">
        <f t="shared" si="116"/>
        <v>0</v>
      </c>
      <c r="G992">
        <f t="shared" si="116"/>
        <v>0</v>
      </c>
      <c r="H992">
        <f t="shared" si="116"/>
        <v>0</v>
      </c>
      <c r="I992">
        <f t="shared" si="116"/>
        <v>0</v>
      </c>
      <c r="J992" s="21">
        <f t="shared" si="117"/>
        <v>1</v>
      </c>
      <c r="K992">
        <f t="shared" si="121"/>
        <v>0</v>
      </c>
      <c r="L992">
        <f t="shared" si="120"/>
        <v>0</v>
      </c>
      <c r="M992">
        <f t="shared" si="120"/>
        <v>0</v>
      </c>
      <c r="N992">
        <f t="shared" si="120"/>
        <v>0</v>
      </c>
      <c r="O992">
        <f t="shared" si="120"/>
        <v>0</v>
      </c>
      <c r="P992">
        <f t="shared" si="120"/>
        <v>0</v>
      </c>
      <c r="Q992">
        <f t="shared" si="120"/>
        <v>0</v>
      </c>
      <c r="R992">
        <f t="shared" si="120"/>
        <v>0</v>
      </c>
      <c r="S992">
        <f t="shared" si="120"/>
        <v>0</v>
      </c>
      <c r="T992" s="26" t="str">
        <f t="shared" si="118"/>
        <v>Nigiri</v>
      </c>
      <c r="U992" s="19" t="str">
        <f t="shared" si="119"/>
        <v/>
      </c>
    </row>
    <row r="993" spans="1:21" x14ac:dyDescent="0.3">
      <c r="A993" s="15" t="s">
        <v>16108</v>
      </c>
      <c r="B993" s="16" t="s">
        <v>456</v>
      </c>
      <c r="C993" s="17">
        <v>13</v>
      </c>
      <c r="D993">
        <f t="shared" si="116"/>
        <v>0</v>
      </c>
      <c r="E993">
        <f t="shared" si="116"/>
        <v>1</v>
      </c>
      <c r="F993">
        <f t="shared" si="116"/>
        <v>0</v>
      </c>
      <c r="G993">
        <f t="shared" si="116"/>
        <v>0</v>
      </c>
      <c r="H993">
        <f t="shared" si="116"/>
        <v>0</v>
      </c>
      <c r="I993">
        <f t="shared" si="116"/>
        <v>0</v>
      </c>
      <c r="J993" s="21">
        <f t="shared" si="117"/>
        <v>1</v>
      </c>
      <c r="K993">
        <f t="shared" si="121"/>
        <v>0</v>
      </c>
      <c r="L993">
        <f t="shared" si="120"/>
        <v>0</v>
      </c>
      <c r="M993">
        <f t="shared" si="120"/>
        <v>0</v>
      </c>
      <c r="N993">
        <f t="shared" si="120"/>
        <v>0</v>
      </c>
      <c r="O993">
        <f t="shared" si="120"/>
        <v>0</v>
      </c>
      <c r="P993">
        <f t="shared" si="120"/>
        <v>0</v>
      </c>
      <c r="Q993">
        <f t="shared" si="120"/>
        <v>0</v>
      </c>
      <c r="R993">
        <f t="shared" si="120"/>
        <v>0</v>
      </c>
      <c r="S993">
        <f t="shared" si="120"/>
        <v>0</v>
      </c>
      <c r="T993" s="26" t="str">
        <f t="shared" si="118"/>
        <v>Nigiri</v>
      </c>
      <c r="U993" s="19" t="str">
        <f t="shared" si="119"/>
        <v/>
      </c>
    </row>
    <row r="994" spans="1:21" x14ac:dyDescent="0.3">
      <c r="A994" s="15" t="s">
        <v>16108</v>
      </c>
      <c r="B994" s="16" t="s">
        <v>457</v>
      </c>
      <c r="C994" s="17">
        <v>15</v>
      </c>
      <c r="D994">
        <f t="shared" si="116"/>
        <v>0</v>
      </c>
      <c r="E994">
        <f t="shared" si="116"/>
        <v>1</v>
      </c>
      <c r="F994">
        <f t="shared" si="116"/>
        <v>0</v>
      </c>
      <c r="G994">
        <f t="shared" si="116"/>
        <v>0</v>
      </c>
      <c r="H994">
        <f t="shared" si="116"/>
        <v>0</v>
      </c>
      <c r="I994">
        <f t="shared" si="116"/>
        <v>0</v>
      </c>
      <c r="J994" s="21">
        <f t="shared" si="117"/>
        <v>1</v>
      </c>
      <c r="K994">
        <f t="shared" si="121"/>
        <v>0</v>
      </c>
      <c r="L994">
        <f t="shared" si="120"/>
        <v>0</v>
      </c>
      <c r="M994">
        <f t="shared" si="120"/>
        <v>0</v>
      </c>
      <c r="N994">
        <f t="shared" si="120"/>
        <v>0</v>
      </c>
      <c r="O994">
        <f t="shared" si="120"/>
        <v>0</v>
      </c>
      <c r="P994">
        <f t="shared" si="120"/>
        <v>0</v>
      </c>
      <c r="Q994">
        <f t="shared" si="120"/>
        <v>0</v>
      </c>
      <c r="R994">
        <f t="shared" si="120"/>
        <v>0</v>
      </c>
      <c r="S994">
        <f t="shared" si="120"/>
        <v>0</v>
      </c>
      <c r="T994" s="26" t="str">
        <f t="shared" si="118"/>
        <v>Nigiri</v>
      </c>
      <c r="U994" s="19" t="str">
        <f t="shared" si="119"/>
        <v/>
      </c>
    </row>
    <row r="995" spans="1:21" x14ac:dyDescent="0.3">
      <c r="A995" s="15" t="s">
        <v>16108</v>
      </c>
      <c r="B995" s="16" t="s">
        <v>25</v>
      </c>
      <c r="C995" s="17">
        <v>19</v>
      </c>
      <c r="D995">
        <f t="shared" si="116"/>
        <v>0</v>
      </c>
      <c r="E995">
        <f t="shared" si="116"/>
        <v>1</v>
      </c>
      <c r="F995">
        <f t="shared" si="116"/>
        <v>0</v>
      </c>
      <c r="G995">
        <f t="shared" ref="F995:I1057" si="122">IF(IFERROR(SEARCH(G$1,$B995),0)&gt;0,1,0)</f>
        <v>0</v>
      </c>
      <c r="H995">
        <f t="shared" si="122"/>
        <v>0</v>
      </c>
      <c r="I995">
        <f t="shared" si="122"/>
        <v>0</v>
      </c>
      <c r="J995" s="21">
        <f t="shared" si="117"/>
        <v>1</v>
      </c>
      <c r="K995">
        <f t="shared" si="121"/>
        <v>0</v>
      </c>
      <c r="L995">
        <f t="shared" si="120"/>
        <v>1</v>
      </c>
      <c r="M995">
        <f t="shared" si="120"/>
        <v>0</v>
      </c>
      <c r="N995">
        <f t="shared" si="120"/>
        <v>0</v>
      </c>
      <c r="O995">
        <f t="shared" si="120"/>
        <v>0</v>
      </c>
      <c r="P995">
        <f t="shared" si="120"/>
        <v>0</v>
      </c>
      <c r="Q995">
        <f t="shared" si="120"/>
        <v>0</v>
      </c>
      <c r="R995">
        <f t="shared" si="120"/>
        <v>0</v>
      </c>
      <c r="S995">
        <f t="shared" si="120"/>
        <v>0</v>
      </c>
      <c r="T995" s="26" t="str">
        <f t="shared" si="118"/>
        <v>Nigiri</v>
      </c>
      <c r="U995" s="19" t="str">
        <f t="shared" si="119"/>
        <v>Tuńczyk</v>
      </c>
    </row>
    <row r="996" spans="1:21" x14ac:dyDescent="0.3">
      <c r="A996" s="15" t="s">
        <v>16108</v>
      </c>
      <c r="B996" s="16" t="s">
        <v>308</v>
      </c>
      <c r="C996" s="17">
        <v>20</v>
      </c>
      <c r="D996">
        <f t="shared" ref="D996:I1058" si="123">IF(IFERROR(SEARCH(D$1,$B996),0)&gt;0,1,0)</f>
        <v>0</v>
      </c>
      <c r="E996">
        <f t="shared" si="123"/>
        <v>1</v>
      </c>
      <c r="F996">
        <f t="shared" si="122"/>
        <v>0</v>
      </c>
      <c r="G996">
        <f t="shared" si="122"/>
        <v>0</v>
      </c>
      <c r="H996">
        <f t="shared" si="122"/>
        <v>0</v>
      </c>
      <c r="I996">
        <f t="shared" si="122"/>
        <v>0</v>
      </c>
      <c r="J996" s="21">
        <f t="shared" si="117"/>
        <v>1</v>
      </c>
      <c r="K996">
        <f t="shared" si="121"/>
        <v>0</v>
      </c>
      <c r="L996">
        <f t="shared" si="120"/>
        <v>1</v>
      </c>
      <c r="M996">
        <f t="shared" si="120"/>
        <v>0</v>
      </c>
      <c r="N996">
        <f t="shared" si="120"/>
        <v>0</v>
      </c>
      <c r="O996">
        <f t="shared" si="120"/>
        <v>0</v>
      </c>
      <c r="P996">
        <f t="shared" si="120"/>
        <v>0</v>
      </c>
      <c r="Q996">
        <f t="shared" si="120"/>
        <v>0</v>
      </c>
      <c r="R996">
        <f t="shared" si="120"/>
        <v>0</v>
      </c>
      <c r="S996">
        <f t="shared" si="120"/>
        <v>0</v>
      </c>
      <c r="T996" s="26" t="str">
        <f t="shared" si="118"/>
        <v>Nigiri</v>
      </c>
      <c r="U996" s="19" t="str">
        <f t="shared" si="119"/>
        <v>Tuńczyk</v>
      </c>
    </row>
    <row r="997" spans="1:21" x14ac:dyDescent="0.3">
      <c r="A997" s="15" t="s">
        <v>16108</v>
      </c>
      <c r="B997" s="16" t="s">
        <v>309</v>
      </c>
      <c r="C997" s="17">
        <v>21</v>
      </c>
      <c r="D997">
        <f t="shared" si="123"/>
        <v>0</v>
      </c>
      <c r="E997">
        <f t="shared" si="123"/>
        <v>1</v>
      </c>
      <c r="F997">
        <f t="shared" si="122"/>
        <v>0</v>
      </c>
      <c r="G997">
        <f t="shared" si="122"/>
        <v>0</v>
      </c>
      <c r="H997">
        <f t="shared" si="122"/>
        <v>0</v>
      </c>
      <c r="I997">
        <f t="shared" si="122"/>
        <v>0</v>
      </c>
      <c r="J997" s="21">
        <f t="shared" si="117"/>
        <v>1</v>
      </c>
      <c r="K997">
        <f t="shared" si="121"/>
        <v>0</v>
      </c>
      <c r="L997">
        <f t="shared" si="120"/>
        <v>0</v>
      </c>
      <c r="M997">
        <f t="shared" si="120"/>
        <v>1</v>
      </c>
      <c r="N997">
        <f t="shared" si="120"/>
        <v>0</v>
      </c>
      <c r="O997">
        <f t="shared" si="120"/>
        <v>0</v>
      </c>
      <c r="P997">
        <f t="shared" si="120"/>
        <v>0</v>
      </c>
      <c r="Q997">
        <f t="shared" si="120"/>
        <v>0</v>
      </c>
      <c r="R997">
        <f t="shared" si="120"/>
        <v>0</v>
      </c>
      <c r="S997">
        <f t="shared" si="120"/>
        <v>0</v>
      </c>
      <c r="T997" s="26" t="str">
        <f t="shared" si="118"/>
        <v>Nigiri</v>
      </c>
      <c r="U997" s="19" t="str">
        <f t="shared" si="119"/>
        <v>Węgorz</v>
      </c>
    </row>
    <row r="998" spans="1:21" x14ac:dyDescent="0.3">
      <c r="A998" s="15" t="s">
        <v>16108</v>
      </c>
      <c r="B998" s="16" t="s">
        <v>368</v>
      </c>
      <c r="C998" s="17">
        <v>26</v>
      </c>
      <c r="D998">
        <f t="shared" si="123"/>
        <v>0</v>
      </c>
      <c r="E998">
        <f t="shared" si="123"/>
        <v>0</v>
      </c>
      <c r="F998">
        <f t="shared" si="122"/>
        <v>0</v>
      </c>
      <c r="G998">
        <f t="shared" si="122"/>
        <v>1</v>
      </c>
      <c r="H998">
        <f t="shared" si="122"/>
        <v>0</v>
      </c>
      <c r="I998">
        <f t="shared" si="122"/>
        <v>0</v>
      </c>
      <c r="J998" s="21">
        <f t="shared" si="117"/>
        <v>1</v>
      </c>
      <c r="K998">
        <f t="shared" si="121"/>
        <v>0</v>
      </c>
      <c r="L998">
        <f t="shared" si="120"/>
        <v>0</v>
      </c>
      <c r="M998">
        <f t="shared" si="120"/>
        <v>0</v>
      </c>
      <c r="N998">
        <f t="shared" si="120"/>
        <v>0</v>
      </c>
      <c r="O998">
        <f t="shared" si="120"/>
        <v>0</v>
      </c>
      <c r="P998">
        <f t="shared" si="120"/>
        <v>0</v>
      </c>
      <c r="Q998">
        <f t="shared" si="120"/>
        <v>0</v>
      </c>
      <c r="R998">
        <f t="shared" si="120"/>
        <v>0</v>
      </c>
      <c r="S998">
        <f t="shared" si="120"/>
        <v>0</v>
      </c>
      <c r="T998" s="26" t="str">
        <f t="shared" si="118"/>
        <v>Philadelphia</v>
      </c>
      <c r="U998" s="19" t="str">
        <f t="shared" si="119"/>
        <v/>
      </c>
    </row>
    <row r="999" spans="1:21" x14ac:dyDescent="0.3">
      <c r="A999" s="15" t="s">
        <v>16108</v>
      </c>
      <c r="B999" s="16" t="s">
        <v>388</v>
      </c>
      <c r="C999" s="17">
        <v>35</v>
      </c>
      <c r="D999">
        <f t="shared" si="123"/>
        <v>0</v>
      </c>
      <c r="E999">
        <f t="shared" si="123"/>
        <v>0</v>
      </c>
      <c r="F999">
        <f t="shared" si="122"/>
        <v>0</v>
      </c>
      <c r="G999">
        <f t="shared" si="122"/>
        <v>1</v>
      </c>
      <c r="H999">
        <f t="shared" si="122"/>
        <v>0</v>
      </c>
      <c r="I999">
        <f t="shared" si="122"/>
        <v>0</v>
      </c>
      <c r="J999" s="21">
        <f t="shared" si="117"/>
        <v>1</v>
      </c>
      <c r="K999">
        <f t="shared" si="121"/>
        <v>0</v>
      </c>
      <c r="L999">
        <f t="shared" si="120"/>
        <v>0</v>
      </c>
      <c r="M999">
        <f t="shared" si="120"/>
        <v>0</v>
      </c>
      <c r="N999">
        <f t="shared" si="120"/>
        <v>0</v>
      </c>
      <c r="O999">
        <f t="shared" si="120"/>
        <v>0</v>
      </c>
      <c r="P999">
        <f t="shared" si="120"/>
        <v>0</v>
      </c>
      <c r="Q999">
        <f t="shared" si="120"/>
        <v>0</v>
      </c>
      <c r="R999">
        <f t="shared" si="120"/>
        <v>0</v>
      </c>
      <c r="S999">
        <f t="shared" si="120"/>
        <v>1</v>
      </c>
      <c r="T999" s="26" t="str">
        <f t="shared" si="118"/>
        <v>Philadelphia</v>
      </c>
      <c r="U999" s="19" t="str">
        <f t="shared" si="119"/>
        <v>Unagi</v>
      </c>
    </row>
    <row r="1000" spans="1:21" x14ac:dyDescent="0.3">
      <c r="A1000" s="15" t="s">
        <v>16108</v>
      </c>
      <c r="B1000" s="16" t="s">
        <v>428</v>
      </c>
      <c r="C1000" s="17">
        <v>38</v>
      </c>
      <c r="D1000">
        <f t="shared" si="123"/>
        <v>1</v>
      </c>
      <c r="E1000">
        <f t="shared" si="123"/>
        <v>0</v>
      </c>
      <c r="F1000">
        <f t="shared" si="122"/>
        <v>0</v>
      </c>
      <c r="G1000">
        <f t="shared" si="122"/>
        <v>0</v>
      </c>
      <c r="H1000">
        <f t="shared" si="122"/>
        <v>0</v>
      </c>
      <c r="I1000">
        <f t="shared" si="122"/>
        <v>0</v>
      </c>
      <c r="J1000" s="21">
        <f t="shared" si="117"/>
        <v>1</v>
      </c>
      <c r="K1000">
        <f t="shared" si="121"/>
        <v>0</v>
      </c>
      <c r="L1000">
        <f t="shared" si="120"/>
        <v>0</v>
      </c>
      <c r="M1000">
        <f t="shared" si="120"/>
        <v>0</v>
      </c>
      <c r="N1000">
        <f t="shared" si="120"/>
        <v>0</v>
      </c>
      <c r="O1000">
        <f t="shared" si="120"/>
        <v>0</v>
      </c>
      <c r="P1000">
        <f t="shared" si="120"/>
        <v>0</v>
      </c>
      <c r="Q1000">
        <f t="shared" si="120"/>
        <v>0</v>
      </c>
      <c r="R1000">
        <f t="shared" si="120"/>
        <v>0</v>
      </c>
      <c r="S1000">
        <f t="shared" si="120"/>
        <v>0</v>
      </c>
      <c r="T1000" s="26" t="str">
        <f t="shared" si="118"/>
        <v>Sashimi</v>
      </c>
      <c r="U1000" s="19" t="str">
        <f t="shared" si="119"/>
        <v/>
      </c>
    </row>
    <row r="1001" spans="1:21" x14ac:dyDescent="0.3">
      <c r="A1001" s="15" t="s">
        <v>16141</v>
      </c>
      <c r="B1001" s="16" t="s">
        <v>7915</v>
      </c>
      <c r="C1001" s="17">
        <v>35</v>
      </c>
      <c r="D1001">
        <f t="shared" si="123"/>
        <v>0</v>
      </c>
      <c r="E1001">
        <f t="shared" si="123"/>
        <v>0</v>
      </c>
      <c r="F1001">
        <f t="shared" si="122"/>
        <v>0</v>
      </c>
      <c r="G1001">
        <f t="shared" si="122"/>
        <v>0</v>
      </c>
      <c r="H1001">
        <f t="shared" si="122"/>
        <v>1</v>
      </c>
      <c r="I1001">
        <f t="shared" si="122"/>
        <v>0</v>
      </c>
      <c r="J1001" s="21">
        <f t="shared" si="117"/>
        <v>1</v>
      </c>
      <c r="K1001">
        <f t="shared" si="121"/>
        <v>0</v>
      </c>
      <c r="L1001">
        <f t="shared" si="120"/>
        <v>0</v>
      </c>
      <c r="M1001">
        <f t="shared" si="120"/>
        <v>0</v>
      </c>
      <c r="N1001">
        <f t="shared" si="120"/>
        <v>0</v>
      </c>
      <c r="O1001">
        <f t="shared" si="120"/>
        <v>0</v>
      </c>
      <c r="P1001">
        <f t="shared" si="120"/>
        <v>0</v>
      </c>
      <c r="Q1001">
        <f t="shared" si="120"/>
        <v>0</v>
      </c>
      <c r="R1001">
        <f t="shared" si="120"/>
        <v>0</v>
      </c>
      <c r="S1001">
        <f t="shared" si="120"/>
        <v>0</v>
      </c>
      <c r="T1001" s="26" t="str">
        <f t="shared" si="118"/>
        <v>California</v>
      </c>
      <c r="U1001" s="19" t="str">
        <f t="shared" si="119"/>
        <v/>
      </c>
    </row>
    <row r="1002" spans="1:21" x14ac:dyDescent="0.3">
      <c r="A1002" s="15" t="s">
        <v>16141</v>
      </c>
      <c r="B1002" s="16" t="s">
        <v>1848</v>
      </c>
      <c r="C1002" s="17">
        <v>50</v>
      </c>
      <c r="D1002">
        <f t="shared" si="123"/>
        <v>0</v>
      </c>
      <c r="E1002">
        <f t="shared" si="123"/>
        <v>0</v>
      </c>
      <c r="F1002">
        <f t="shared" si="122"/>
        <v>0</v>
      </c>
      <c r="G1002">
        <f t="shared" si="122"/>
        <v>0</v>
      </c>
      <c r="H1002">
        <f t="shared" si="122"/>
        <v>1</v>
      </c>
      <c r="I1002">
        <f t="shared" si="122"/>
        <v>0</v>
      </c>
      <c r="J1002" s="21">
        <f t="shared" si="117"/>
        <v>1</v>
      </c>
      <c r="K1002">
        <f t="shared" si="121"/>
        <v>0</v>
      </c>
      <c r="L1002">
        <f t="shared" si="120"/>
        <v>0</v>
      </c>
      <c r="M1002">
        <f t="shared" si="120"/>
        <v>0</v>
      </c>
      <c r="N1002">
        <f t="shared" si="120"/>
        <v>0</v>
      </c>
      <c r="O1002">
        <f t="shared" si="120"/>
        <v>0</v>
      </c>
      <c r="P1002">
        <f t="shared" si="120"/>
        <v>0</v>
      </c>
      <c r="Q1002">
        <f t="shared" si="120"/>
        <v>0</v>
      </c>
      <c r="R1002">
        <f t="shared" si="120"/>
        <v>0</v>
      </c>
      <c r="S1002">
        <f t="shared" si="120"/>
        <v>0</v>
      </c>
      <c r="T1002" s="26" t="str">
        <f t="shared" si="118"/>
        <v>California</v>
      </c>
      <c r="U1002" s="19" t="str">
        <f t="shared" si="119"/>
        <v/>
      </c>
    </row>
    <row r="1003" spans="1:21" x14ac:dyDescent="0.3">
      <c r="A1003" s="15" t="s">
        <v>16141</v>
      </c>
      <c r="B1003" s="16" t="s">
        <v>7920</v>
      </c>
      <c r="C1003" s="17">
        <v>40</v>
      </c>
      <c r="D1003">
        <f t="shared" si="123"/>
        <v>0</v>
      </c>
      <c r="E1003">
        <f t="shared" si="123"/>
        <v>0</v>
      </c>
      <c r="F1003">
        <f t="shared" si="122"/>
        <v>0</v>
      </c>
      <c r="G1003">
        <f t="shared" si="122"/>
        <v>0</v>
      </c>
      <c r="H1003">
        <f t="shared" si="122"/>
        <v>1</v>
      </c>
      <c r="I1003">
        <f t="shared" si="122"/>
        <v>0</v>
      </c>
      <c r="J1003" s="21">
        <f t="shared" si="117"/>
        <v>1</v>
      </c>
      <c r="K1003">
        <f t="shared" si="121"/>
        <v>1</v>
      </c>
      <c r="L1003">
        <f t="shared" si="120"/>
        <v>0</v>
      </c>
      <c r="M1003">
        <f t="shared" si="120"/>
        <v>0</v>
      </c>
      <c r="N1003">
        <f t="shared" si="120"/>
        <v>0</v>
      </c>
      <c r="O1003">
        <f t="shared" si="120"/>
        <v>0</v>
      </c>
      <c r="P1003">
        <f t="shared" si="120"/>
        <v>0</v>
      </c>
      <c r="Q1003">
        <f t="shared" si="120"/>
        <v>0</v>
      </c>
      <c r="R1003">
        <f t="shared" ref="L1003:S1035" si="124">IF(IFERROR(SEARCH(R$1,$B1003),0)&gt;0,1,0)</f>
        <v>0</v>
      </c>
      <c r="S1003">
        <f t="shared" si="124"/>
        <v>0</v>
      </c>
      <c r="T1003" s="26" t="str">
        <f t="shared" si="118"/>
        <v>California</v>
      </c>
      <c r="U1003" s="19" t="str">
        <f t="shared" si="119"/>
        <v>Łoso</v>
      </c>
    </row>
    <row r="1004" spans="1:21" x14ac:dyDescent="0.3">
      <c r="A1004" s="15" t="s">
        <v>16141</v>
      </c>
      <c r="B1004" s="16" t="s">
        <v>7917</v>
      </c>
      <c r="C1004" s="17">
        <v>35</v>
      </c>
      <c r="D1004">
        <f t="shared" si="123"/>
        <v>0</v>
      </c>
      <c r="E1004">
        <f t="shared" si="123"/>
        <v>0</v>
      </c>
      <c r="F1004">
        <f t="shared" si="122"/>
        <v>0</v>
      </c>
      <c r="G1004">
        <f t="shared" si="122"/>
        <v>0</v>
      </c>
      <c r="H1004">
        <f t="shared" si="122"/>
        <v>1</v>
      </c>
      <c r="I1004">
        <f t="shared" si="122"/>
        <v>0</v>
      </c>
      <c r="J1004" s="21">
        <f t="shared" si="117"/>
        <v>1</v>
      </c>
      <c r="K1004">
        <f t="shared" si="121"/>
        <v>0</v>
      </c>
      <c r="L1004">
        <f t="shared" si="124"/>
        <v>0</v>
      </c>
      <c r="M1004">
        <f t="shared" si="124"/>
        <v>0</v>
      </c>
      <c r="N1004">
        <f t="shared" si="124"/>
        <v>0</v>
      </c>
      <c r="O1004">
        <f t="shared" si="124"/>
        <v>0</v>
      </c>
      <c r="P1004">
        <f t="shared" si="124"/>
        <v>0</v>
      </c>
      <c r="Q1004">
        <f t="shared" si="124"/>
        <v>1</v>
      </c>
      <c r="R1004">
        <f t="shared" si="124"/>
        <v>0</v>
      </c>
      <c r="S1004">
        <f t="shared" si="124"/>
        <v>0</v>
      </c>
      <c r="T1004" s="26" t="str">
        <f t="shared" si="118"/>
        <v>California</v>
      </c>
      <c r="U1004" s="19" t="str">
        <f t="shared" si="119"/>
        <v>Surimi</v>
      </c>
    </row>
    <row r="1005" spans="1:21" x14ac:dyDescent="0.3">
      <c r="A1005" s="15" t="s">
        <v>16141</v>
      </c>
      <c r="B1005" s="16" t="s">
        <v>7919</v>
      </c>
      <c r="C1005" s="17">
        <v>40</v>
      </c>
      <c r="D1005">
        <f t="shared" si="123"/>
        <v>0</v>
      </c>
      <c r="E1005">
        <f t="shared" si="123"/>
        <v>0</v>
      </c>
      <c r="F1005">
        <f t="shared" si="122"/>
        <v>0</v>
      </c>
      <c r="G1005">
        <f t="shared" si="122"/>
        <v>0</v>
      </c>
      <c r="H1005">
        <f t="shared" si="122"/>
        <v>1</v>
      </c>
      <c r="I1005">
        <f t="shared" si="122"/>
        <v>0</v>
      </c>
      <c r="J1005" s="21">
        <f t="shared" si="117"/>
        <v>1</v>
      </c>
      <c r="K1005">
        <f t="shared" si="121"/>
        <v>0</v>
      </c>
      <c r="L1005">
        <f t="shared" si="124"/>
        <v>0</v>
      </c>
      <c r="M1005">
        <f t="shared" si="124"/>
        <v>0</v>
      </c>
      <c r="N1005">
        <f t="shared" si="124"/>
        <v>0</v>
      </c>
      <c r="O1005">
        <f t="shared" si="124"/>
        <v>0</v>
      </c>
      <c r="P1005">
        <f t="shared" si="124"/>
        <v>0</v>
      </c>
      <c r="Q1005">
        <f t="shared" si="124"/>
        <v>0</v>
      </c>
      <c r="R1005">
        <f t="shared" si="124"/>
        <v>0</v>
      </c>
      <c r="S1005">
        <f t="shared" si="124"/>
        <v>0</v>
      </c>
      <c r="T1005" s="26" t="str">
        <f t="shared" si="118"/>
        <v>California</v>
      </c>
      <c r="U1005" s="19" t="str">
        <f t="shared" si="119"/>
        <v/>
      </c>
    </row>
    <row r="1006" spans="1:21" x14ac:dyDescent="0.3">
      <c r="A1006" s="15" t="s">
        <v>16141</v>
      </c>
      <c r="B1006" s="16" t="s">
        <v>7921</v>
      </c>
      <c r="C1006" s="17">
        <v>45</v>
      </c>
      <c r="D1006">
        <f t="shared" si="123"/>
        <v>0</v>
      </c>
      <c r="E1006">
        <f t="shared" si="123"/>
        <v>0</v>
      </c>
      <c r="F1006">
        <f t="shared" si="122"/>
        <v>0</v>
      </c>
      <c r="G1006">
        <f t="shared" si="122"/>
        <v>0</v>
      </c>
      <c r="H1006">
        <f t="shared" si="122"/>
        <v>1</v>
      </c>
      <c r="I1006">
        <f t="shared" si="122"/>
        <v>0</v>
      </c>
      <c r="J1006" s="21">
        <f t="shared" si="117"/>
        <v>1</v>
      </c>
      <c r="K1006">
        <f t="shared" si="121"/>
        <v>0</v>
      </c>
      <c r="L1006">
        <f t="shared" si="124"/>
        <v>0</v>
      </c>
      <c r="M1006">
        <f t="shared" si="124"/>
        <v>0</v>
      </c>
      <c r="N1006">
        <f t="shared" si="124"/>
        <v>0</v>
      </c>
      <c r="O1006">
        <f t="shared" si="124"/>
        <v>0</v>
      </c>
      <c r="P1006">
        <f t="shared" si="124"/>
        <v>0</v>
      </c>
      <c r="Q1006">
        <f t="shared" si="124"/>
        <v>0</v>
      </c>
      <c r="R1006">
        <f t="shared" si="124"/>
        <v>0</v>
      </c>
      <c r="S1006">
        <f t="shared" si="124"/>
        <v>0</v>
      </c>
      <c r="T1006" s="26" t="str">
        <f t="shared" si="118"/>
        <v>California</v>
      </c>
      <c r="U1006" s="19" t="str">
        <f t="shared" si="119"/>
        <v/>
      </c>
    </row>
    <row r="1007" spans="1:21" x14ac:dyDescent="0.3">
      <c r="A1007" s="15" t="s">
        <v>16141</v>
      </c>
      <c r="B1007" s="16" t="s">
        <v>7925</v>
      </c>
      <c r="C1007" s="17">
        <v>50</v>
      </c>
      <c r="D1007">
        <f t="shared" si="123"/>
        <v>0</v>
      </c>
      <c r="E1007">
        <f t="shared" si="123"/>
        <v>0</v>
      </c>
      <c r="F1007">
        <f t="shared" si="122"/>
        <v>0</v>
      </c>
      <c r="G1007">
        <f t="shared" si="122"/>
        <v>0</v>
      </c>
      <c r="H1007">
        <f t="shared" si="122"/>
        <v>1</v>
      </c>
      <c r="I1007">
        <f t="shared" si="122"/>
        <v>0</v>
      </c>
      <c r="J1007" s="21">
        <f t="shared" si="117"/>
        <v>1</v>
      </c>
      <c r="K1007">
        <f t="shared" si="121"/>
        <v>0</v>
      </c>
      <c r="L1007">
        <f t="shared" si="124"/>
        <v>0</v>
      </c>
      <c r="M1007">
        <f t="shared" si="124"/>
        <v>0</v>
      </c>
      <c r="N1007">
        <f t="shared" si="124"/>
        <v>0</v>
      </c>
      <c r="O1007">
        <f t="shared" si="124"/>
        <v>0</v>
      </c>
      <c r="P1007">
        <f t="shared" si="124"/>
        <v>0</v>
      </c>
      <c r="Q1007">
        <f t="shared" si="124"/>
        <v>0</v>
      </c>
      <c r="R1007">
        <f t="shared" si="124"/>
        <v>0</v>
      </c>
      <c r="S1007">
        <f t="shared" si="124"/>
        <v>0</v>
      </c>
      <c r="T1007" s="26" t="str">
        <f t="shared" si="118"/>
        <v>California</v>
      </c>
      <c r="U1007" s="19" t="str">
        <f t="shared" si="119"/>
        <v/>
      </c>
    </row>
    <row r="1008" spans="1:21" x14ac:dyDescent="0.3">
      <c r="A1008" s="15" t="s">
        <v>16141</v>
      </c>
      <c r="B1008" s="16" t="s">
        <v>1850</v>
      </c>
      <c r="C1008" s="17">
        <v>45</v>
      </c>
      <c r="D1008">
        <f t="shared" si="123"/>
        <v>0</v>
      </c>
      <c r="E1008">
        <f t="shared" si="123"/>
        <v>0</v>
      </c>
      <c r="F1008">
        <f t="shared" si="122"/>
        <v>0</v>
      </c>
      <c r="G1008">
        <f t="shared" si="122"/>
        <v>0</v>
      </c>
      <c r="H1008">
        <f t="shared" si="122"/>
        <v>1</v>
      </c>
      <c r="I1008">
        <f t="shared" si="122"/>
        <v>0</v>
      </c>
      <c r="J1008" s="21">
        <f t="shared" si="117"/>
        <v>1</v>
      </c>
      <c r="K1008">
        <f t="shared" si="121"/>
        <v>0</v>
      </c>
      <c r="L1008">
        <f t="shared" si="124"/>
        <v>0</v>
      </c>
      <c r="M1008">
        <f t="shared" si="124"/>
        <v>0</v>
      </c>
      <c r="N1008">
        <f t="shared" si="124"/>
        <v>0</v>
      </c>
      <c r="O1008">
        <f t="shared" si="124"/>
        <v>0</v>
      </c>
      <c r="P1008">
        <f t="shared" si="124"/>
        <v>0</v>
      </c>
      <c r="Q1008">
        <f t="shared" si="124"/>
        <v>0</v>
      </c>
      <c r="R1008">
        <f t="shared" si="124"/>
        <v>0</v>
      </c>
      <c r="S1008">
        <f t="shared" si="124"/>
        <v>0</v>
      </c>
      <c r="T1008" s="26" t="str">
        <f t="shared" si="118"/>
        <v>California</v>
      </c>
      <c r="U1008" s="19" t="str">
        <f t="shared" si="119"/>
        <v/>
      </c>
    </row>
    <row r="1009" spans="1:21" x14ac:dyDescent="0.3">
      <c r="A1009" s="15" t="s">
        <v>16141</v>
      </c>
      <c r="B1009" s="16" t="s">
        <v>7923</v>
      </c>
      <c r="C1009" s="17">
        <v>50</v>
      </c>
      <c r="D1009">
        <f t="shared" si="123"/>
        <v>0</v>
      </c>
      <c r="E1009">
        <f t="shared" si="123"/>
        <v>0</v>
      </c>
      <c r="F1009">
        <f t="shared" si="122"/>
        <v>0</v>
      </c>
      <c r="G1009">
        <f t="shared" si="122"/>
        <v>0</v>
      </c>
      <c r="H1009">
        <f t="shared" si="122"/>
        <v>1</v>
      </c>
      <c r="I1009">
        <f t="shared" si="122"/>
        <v>0</v>
      </c>
      <c r="J1009" s="21">
        <f t="shared" si="117"/>
        <v>1</v>
      </c>
      <c r="K1009">
        <f t="shared" si="121"/>
        <v>0</v>
      </c>
      <c r="L1009">
        <f t="shared" si="124"/>
        <v>0</v>
      </c>
      <c r="M1009">
        <f t="shared" si="124"/>
        <v>0</v>
      </c>
      <c r="N1009">
        <f t="shared" si="124"/>
        <v>0</v>
      </c>
      <c r="O1009">
        <f t="shared" si="124"/>
        <v>0</v>
      </c>
      <c r="P1009">
        <f t="shared" si="124"/>
        <v>0</v>
      </c>
      <c r="Q1009">
        <f t="shared" si="124"/>
        <v>0</v>
      </c>
      <c r="R1009">
        <f t="shared" si="124"/>
        <v>0</v>
      </c>
      <c r="S1009">
        <f t="shared" si="124"/>
        <v>1</v>
      </c>
      <c r="T1009" s="26" t="str">
        <f t="shared" si="118"/>
        <v>California</v>
      </c>
      <c r="U1009" s="19" t="str">
        <f t="shared" si="119"/>
        <v>Unagi</v>
      </c>
    </row>
    <row r="1010" spans="1:21" x14ac:dyDescent="0.3">
      <c r="A1010" s="15" t="s">
        <v>16141</v>
      </c>
      <c r="B1010" s="16" t="s">
        <v>1844</v>
      </c>
      <c r="C1010" s="17">
        <v>35</v>
      </c>
      <c r="D1010">
        <f t="shared" si="123"/>
        <v>0</v>
      </c>
      <c r="E1010">
        <f t="shared" si="123"/>
        <v>0</v>
      </c>
      <c r="F1010">
        <f t="shared" si="122"/>
        <v>0</v>
      </c>
      <c r="G1010">
        <f t="shared" si="122"/>
        <v>0</v>
      </c>
      <c r="H1010">
        <f t="shared" si="122"/>
        <v>1</v>
      </c>
      <c r="I1010">
        <f t="shared" si="122"/>
        <v>0</v>
      </c>
      <c r="J1010" s="21">
        <f t="shared" si="117"/>
        <v>1</v>
      </c>
      <c r="K1010">
        <f t="shared" si="121"/>
        <v>0</v>
      </c>
      <c r="L1010">
        <f t="shared" si="124"/>
        <v>0</v>
      </c>
      <c r="M1010">
        <f t="shared" si="124"/>
        <v>0</v>
      </c>
      <c r="N1010">
        <f t="shared" si="124"/>
        <v>0</v>
      </c>
      <c r="O1010">
        <f t="shared" si="124"/>
        <v>0</v>
      </c>
      <c r="P1010">
        <f t="shared" si="124"/>
        <v>0</v>
      </c>
      <c r="Q1010">
        <f t="shared" si="124"/>
        <v>0</v>
      </c>
      <c r="R1010">
        <f t="shared" si="124"/>
        <v>0</v>
      </c>
      <c r="S1010">
        <f t="shared" si="124"/>
        <v>0</v>
      </c>
      <c r="T1010" s="26" t="str">
        <f t="shared" si="118"/>
        <v>California</v>
      </c>
      <c r="U1010" s="19" t="str">
        <f t="shared" si="119"/>
        <v/>
      </c>
    </row>
    <row r="1011" spans="1:21" x14ac:dyDescent="0.3">
      <c r="A1011" s="15" t="s">
        <v>16141</v>
      </c>
      <c r="B1011" s="16" t="s">
        <v>7933</v>
      </c>
      <c r="C1011" s="17">
        <v>41</v>
      </c>
      <c r="D1011">
        <f t="shared" si="123"/>
        <v>0</v>
      </c>
      <c r="E1011">
        <f t="shared" si="123"/>
        <v>0</v>
      </c>
      <c r="F1011">
        <f t="shared" si="122"/>
        <v>0</v>
      </c>
      <c r="G1011">
        <f t="shared" si="122"/>
        <v>1</v>
      </c>
      <c r="H1011">
        <f t="shared" si="122"/>
        <v>0</v>
      </c>
      <c r="I1011">
        <f t="shared" si="122"/>
        <v>0</v>
      </c>
      <c r="J1011" s="21">
        <f t="shared" si="117"/>
        <v>1</v>
      </c>
      <c r="K1011">
        <f t="shared" si="121"/>
        <v>0</v>
      </c>
      <c r="L1011">
        <f t="shared" si="124"/>
        <v>0</v>
      </c>
      <c r="M1011">
        <f t="shared" si="124"/>
        <v>0</v>
      </c>
      <c r="N1011">
        <f t="shared" si="124"/>
        <v>0</v>
      </c>
      <c r="O1011">
        <f t="shared" si="124"/>
        <v>0</v>
      </c>
      <c r="P1011">
        <f t="shared" si="124"/>
        <v>0</v>
      </c>
      <c r="Q1011">
        <f t="shared" si="124"/>
        <v>0</v>
      </c>
      <c r="R1011">
        <f t="shared" si="124"/>
        <v>0</v>
      </c>
      <c r="S1011">
        <f t="shared" si="124"/>
        <v>0</v>
      </c>
      <c r="T1011" s="26" t="str">
        <f t="shared" si="118"/>
        <v>Philadelphia</v>
      </c>
      <c r="U1011" s="19" t="str">
        <f t="shared" si="119"/>
        <v/>
      </c>
    </row>
    <row r="1012" spans="1:21" x14ac:dyDescent="0.3">
      <c r="A1012" s="15" t="s">
        <v>16141</v>
      </c>
      <c r="B1012" s="16" t="s">
        <v>1824</v>
      </c>
      <c r="C1012" s="17">
        <v>40</v>
      </c>
      <c r="D1012">
        <f t="shared" si="123"/>
        <v>0</v>
      </c>
      <c r="E1012">
        <f t="shared" si="123"/>
        <v>0</v>
      </c>
      <c r="F1012">
        <f t="shared" si="122"/>
        <v>0</v>
      </c>
      <c r="G1012">
        <f t="shared" si="122"/>
        <v>1</v>
      </c>
      <c r="H1012">
        <f t="shared" si="122"/>
        <v>0</v>
      </c>
      <c r="I1012">
        <f t="shared" si="122"/>
        <v>0</v>
      </c>
      <c r="J1012" s="21">
        <f t="shared" si="117"/>
        <v>1</v>
      </c>
      <c r="K1012">
        <f t="shared" si="121"/>
        <v>0</v>
      </c>
      <c r="L1012">
        <f t="shared" si="124"/>
        <v>0</v>
      </c>
      <c r="M1012">
        <f t="shared" si="124"/>
        <v>0</v>
      </c>
      <c r="N1012">
        <f t="shared" si="124"/>
        <v>0</v>
      </c>
      <c r="O1012">
        <f t="shared" si="124"/>
        <v>0</v>
      </c>
      <c r="P1012">
        <f t="shared" si="124"/>
        <v>0</v>
      </c>
      <c r="Q1012">
        <f t="shared" si="124"/>
        <v>0</v>
      </c>
      <c r="R1012">
        <f t="shared" si="124"/>
        <v>0</v>
      </c>
      <c r="S1012">
        <f t="shared" si="124"/>
        <v>0</v>
      </c>
      <c r="T1012" s="26" t="str">
        <f t="shared" si="118"/>
        <v>Philadelphia</v>
      </c>
      <c r="U1012" s="19" t="str">
        <f t="shared" si="119"/>
        <v/>
      </c>
    </row>
    <row r="1013" spans="1:21" x14ac:dyDescent="0.3">
      <c r="A1013" s="15" t="s">
        <v>16141</v>
      </c>
      <c r="B1013" s="16" t="s">
        <v>7907</v>
      </c>
      <c r="C1013" s="17">
        <v>50</v>
      </c>
      <c r="D1013">
        <f t="shared" si="123"/>
        <v>0</v>
      </c>
      <c r="E1013">
        <f t="shared" si="123"/>
        <v>0</v>
      </c>
      <c r="F1013">
        <f t="shared" si="122"/>
        <v>0</v>
      </c>
      <c r="G1013">
        <f t="shared" si="122"/>
        <v>1</v>
      </c>
      <c r="H1013">
        <f t="shared" si="122"/>
        <v>0</v>
      </c>
      <c r="I1013">
        <f t="shared" si="122"/>
        <v>0</v>
      </c>
      <c r="J1013" s="21">
        <f t="shared" si="117"/>
        <v>1</v>
      </c>
      <c r="K1013">
        <f t="shared" si="121"/>
        <v>0</v>
      </c>
      <c r="L1013">
        <f t="shared" si="124"/>
        <v>0</v>
      </c>
      <c r="M1013">
        <f t="shared" si="124"/>
        <v>0</v>
      </c>
      <c r="N1013">
        <f t="shared" si="124"/>
        <v>0</v>
      </c>
      <c r="O1013">
        <f t="shared" si="124"/>
        <v>0</v>
      </c>
      <c r="P1013">
        <f t="shared" si="124"/>
        <v>0</v>
      </c>
      <c r="Q1013">
        <f t="shared" si="124"/>
        <v>0</v>
      </c>
      <c r="R1013">
        <f t="shared" si="124"/>
        <v>0</v>
      </c>
      <c r="S1013">
        <f t="shared" si="124"/>
        <v>0</v>
      </c>
      <c r="T1013" s="26" t="str">
        <f t="shared" si="118"/>
        <v>Philadelphia</v>
      </c>
      <c r="U1013" s="19" t="str">
        <f t="shared" si="119"/>
        <v/>
      </c>
    </row>
    <row r="1014" spans="1:21" x14ac:dyDescent="0.3">
      <c r="A1014" s="15" t="s">
        <v>16141</v>
      </c>
      <c r="B1014" s="16" t="s">
        <v>1838</v>
      </c>
      <c r="C1014" s="17">
        <v>55</v>
      </c>
      <c r="D1014">
        <f t="shared" si="123"/>
        <v>0</v>
      </c>
      <c r="E1014">
        <f t="shared" si="123"/>
        <v>0</v>
      </c>
      <c r="F1014">
        <f t="shared" si="122"/>
        <v>0</v>
      </c>
      <c r="G1014">
        <f t="shared" si="122"/>
        <v>1</v>
      </c>
      <c r="H1014">
        <f t="shared" si="122"/>
        <v>0</v>
      </c>
      <c r="I1014">
        <f t="shared" si="122"/>
        <v>0</v>
      </c>
      <c r="J1014" s="21">
        <f t="shared" si="117"/>
        <v>1</v>
      </c>
      <c r="K1014">
        <f t="shared" si="121"/>
        <v>0</v>
      </c>
      <c r="L1014">
        <f t="shared" si="124"/>
        <v>0</v>
      </c>
      <c r="M1014">
        <f t="shared" si="124"/>
        <v>0</v>
      </c>
      <c r="N1014">
        <f t="shared" si="124"/>
        <v>0</v>
      </c>
      <c r="O1014">
        <f t="shared" si="124"/>
        <v>0</v>
      </c>
      <c r="P1014">
        <f t="shared" si="124"/>
        <v>0</v>
      </c>
      <c r="Q1014">
        <f t="shared" si="124"/>
        <v>0</v>
      </c>
      <c r="R1014">
        <f t="shared" si="124"/>
        <v>0</v>
      </c>
      <c r="S1014">
        <f t="shared" si="124"/>
        <v>0</v>
      </c>
      <c r="T1014" s="26" t="str">
        <f t="shared" si="118"/>
        <v>Philadelphia</v>
      </c>
      <c r="U1014" s="19" t="str">
        <f t="shared" si="119"/>
        <v/>
      </c>
    </row>
    <row r="1015" spans="1:21" x14ac:dyDescent="0.3">
      <c r="A1015" s="15" t="s">
        <v>16141</v>
      </c>
      <c r="B1015" s="16" t="s">
        <v>1878</v>
      </c>
      <c r="C1015" s="17">
        <v>20</v>
      </c>
      <c r="D1015">
        <f t="shared" si="123"/>
        <v>0</v>
      </c>
      <c r="E1015">
        <f t="shared" si="123"/>
        <v>1</v>
      </c>
      <c r="F1015">
        <f t="shared" si="122"/>
        <v>0</v>
      </c>
      <c r="G1015">
        <f t="shared" si="122"/>
        <v>0</v>
      </c>
      <c r="H1015">
        <f t="shared" si="122"/>
        <v>0</v>
      </c>
      <c r="I1015">
        <f t="shared" si="122"/>
        <v>0</v>
      </c>
      <c r="J1015" s="21">
        <f t="shared" si="117"/>
        <v>1</v>
      </c>
      <c r="K1015">
        <f t="shared" si="121"/>
        <v>0</v>
      </c>
      <c r="L1015">
        <f t="shared" si="124"/>
        <v>0</v>
      </c>
      <c r="M1015">
        <f t="shared" si="124"/>
        <v>0</v>
      </c>
      <c r="N1015">
        <f t="shared" si="124"/>
        <v>0</v>
      </c>
      <c r="O1015">
        <f t="shared" si="124"/>
        <v>0</v>
      </c>
      <c r="P1015">
        <f t="shared" si="124"/>
        <v>0</v>
      </c>
      <c r="Q1015">
        <f t="shared" si="124"/>
        <v>0</v>
      </c>
      <c r="R1015">
        <f t="shared" si="124"/>
        <v>0</v>
      </c>
      <c r="S1015">
        <f t="shared" si="124"/>
        <v>0</v>
      </c>
      <c r="T1015" s="26" t="str">
        <f t="shared" si="118"/>
        <v>Nigiri</v>
      </c>
      <c r="U1015" s="19" t="str">
        <f t="shared" si="119"/>
        <v/>
      </c>
    </row>
    <row r="1016" spans="1:21" x14ac:dyDescent="0.3">
      <c r="A1016" s="15" t="s">
        <v>16141</v>
      </c>
      <c r="B1016" s="16" t="s">
        <v>7969</v>
      </c>
      <c r="C1016" s="17">
        <v>40</v>
      </c>
      <c r="D1016">
        <f t="shared" si="123"/>
        <v>0</v>
      </c>
      <c r="E1016">
        <f t="shared" si="123"/>
        <v>1</v>
      </c>
      <c r="F1016">
        <f t="shared" si="122"/>
        <v>0</v>
      </c>
      <c r="G1016">
        <f t="shared" si="122"/>
        <v>0</v>
      </c>
      <c r="H1016">
        <f t="shared" si="122"/>
        <v>0</v>
      </c>
      <c r="I1016">
        <f t="shared" si="122"/>
        <v>0</v>
      </c>
      <c r="J1016" s="21">
        <f t="shared" si="117"/>
        <v>1</v>
      </c>
      <c r="K1016">
        <f t="shared" si="121"/>
        <v>0</v>
      </c>
      <c r="L1016">
        <f t="shared" si="124"/>
        <v>0</v>
      </c>
      <c r="M1016">
        <f t="shared" si="124"/>
        <v>0</v>
      </c>
      <c r="N1016">
        <f t="shared" si="124"/>
        <v>0</v>
      </c>
      <c r="O1016">
        <f t="shared" si="124"/>
        <v>0</v>
      </c>
      <c r="P1016">
        <f t="shared" si="124"/>
        <v>0</v>
      </c>
      <c r="Q1016">
        <f t="shared" si="124"/>
        <v>0</v>
      </c>
      <c r="R1016">
        <f t="shared" si="124"/>
        <v>0</v>
      </c>
      <c r="S1016">
        <f t="shared" si="124"/>
        <v>1</v>
      </c>
      <c r="T1016" s="26" t="str">
        <f t="shared" si="118"/>
        <v>Nigiri</v>
      </c>
      <c r="U1016" s="19" t="str">
        <f t="shared" si="119"/>
        <v>Unagi</v>
      </c>
    </row>
    <row r="1017" spans="1:21" x14ac:dyDescent="0.3">
      <c r="A1017" s="15" t="s">
        <v>16141</v>
      </c>
      <c r="B1017" s="16" t="s">
        <v>7967</v>
      </c>
      <c r="C1017" s="17">
        <v>40</v>
      </c>
      <c r="D1017">
        <f t="shared" si="123"/>
        <v>0</v>
      </c>
      <c r="E1017">
        <f t="shared" si="123"/>
        <v>1</v>
      </c>
      <c r="F1017">
        <f t="shared" si="122"/>
        <v>0</v>
      </c>
      <c r="G1017">
        <f t="shared" si="122"/>
        <v>0</v>
      </c>
      <c r="H1017">
        <f t="shared" si="122"/>
        <v>0</v>
      </c>
      <c r="I1017">
        <f t="shared" si="122"/>
        <v>0</v>
      </c>
      <c r="J1017" s="21">
        <f t="shared" si="117"/>
        <v>1</v>
      </c>
      <c r="K1017">
        <f t="shared" si="121"/>
        <v>0</v>
      </c>
      <c r="L1017">
        <f t="shared" si="124"/>
        <v>0</v>
      </c>
      <c r="M1017">
        <f t="shared" si="124"/>
        <v>0</v>
      </c>
      <c r="N1017">
        <f t="shared" si="124"/>
        <v>0</v>
      </c>
      <c r="O1017">
        <f t="shared" si="124"/>
        <v>0</v>
      </c>
      <c r="P1017">
        <f t="shared" si="124"/>
        <v>0</v>
      </c>
      <c r="Q1017">
        <f t="shared" si="124"/>
        <v>0</v>
      </c>
      <c r="R1017">
        <f t="shared" si="124"/>
        <v>0</v>
      </c>
      <c r="S1017">
        <f t="shared" si="124"/>
        <v>1</v>
      </c>
      <c r="T1017" s="26" t="str">
        <f t="shared" si="118"/>
        <v>Nigiri</v>
      </c>
      <c r="U1017" s="19" t="str">
        <f t="shared" si="119"/>
        <v>Unagi</v>
      </c>
    </row>
    <row r="1018" spans="1:21" x14ac:dyDescent="0.3">
      <c r="A1018" s="15" t="s">
        <v>16141</v>
      </c>
      <c r="B1018" s="16" t="s">
        <v>7962</v>
      </c>
      <c r="C1018" s="17">
        <v>20</v>
      </c>
      <c r="D1018">
        <f t="shared" si="123"/>
        <v>0</v>
      </c>
      <c r="E1018">
        <f t="shared" si="123"/>
        <v>1</v>
      </c>
      <c r="F1018">
        <f t="shared" si="122"/>
        <v>0</v>
      </c>
      <c r="G1018">
        <f t="shared" si="122"/>
        <v>0</v>
      </c>
      <c r="H1018">
        <f t="shared" si="122"/>
        <v>0</v>
      </c>
      <c r="I1018">
        <f t="shared" si="122"/>
        <v>0</v>
      </c>
      <c r="J1018" s="21">
        <f t="shared" si="117"/>
        <v>1</v>
      </c>
      <c r="K1018">
        <f t="shared" si="121"/>
        <v>0</v>
      </c>
      <c r="L1018">
        <f t="shared" si="124"/>
        <v>0</v>
      </c>
      <c r="M1018">
        <f t="shared" si="124"/>
        <v>0</v>
      </c>
      <c r="N1018">
        <f t="shared" si="124"/>
        <v>0</v>
      </c>
      <c r="O1018">
        <f t="shared" si="124"/>
        <v>1</v>
      </c>
      <c r="P1018">
        <f t="shared" si="124"/>
        <v>0</v>
      </c>
      <c r="Q1018">
        <f t="shared" si="124"/>
        <v>0</v>
      </c>
      <c r="R1018">
        <f t="shared" si="124"/>
        <v>0</v>
      </c>
      <c r="S1018">
        <f t="shared" si="124"/>
        <v>0</v>
      </c>
      <c r="T1018" s="26" t="str">
        <f t="shared" si="118"/>
        <v>Nigiri</v>
      </c>
      <c r="U1018" s="19" t="str">
        <f t="shared" si="119"/>
        <v>Awokado</v>
      </c>
    </row>
    <row r="1019" spans="1:21" x14ac:dyDescent="0.3">
      <c r="A1019" s="15" t="s">
        <v>16141</v>
      </c>
      <c r="B1019" s="16" t="s">
        <v>7964</v>
      </c>
      <c r="C1019" s="17">
        <v>20</v>
      </c>
      <c r="D1019">
        <f t="shared" si="123"/>
        <v>0</v>
      </c>
      <c r="E1019">
        <f t="shared" si="123"/>
        <v>1</v>
      </c>
      <c r="F1019">
        <f t="shared" si="122"/>
        <v>0</v>
      </c>
      <c r="G1019">
        <f t="shared" si="122"/>
        <v>0</v>
      </c>
      <c r="H1019">
        <f t="shared" si="122"/>
        <v>0</v>
      </c>
      <c r="I1019">
        <f t="shared" si="122"/>
        <v>0</v>
      </c>
      <c r="J1019" s="21">
        <f t="shared" si="117"/>
        <v>1</v>
      </c>
      <c r="K1019">
        <f t="shared" si="121"/>
        <v>0</v>
      </c>
      <c r="L1019">
        <f t="shared" si="124"/>
        <v>0</v>
      </c>
      <c r="M1019">
        <f t="shared" si="124"/>
        <v>0</v>
      </c>
      <c r="N1019">
        <f t="shared" si="124"/>
        <v>0</v>
      </c>
      <c r="O1019">
        <f t="shared" si="124"/>
        <v>0</v>
      </c>
      <c r="P1019">
        <f t="shared" si="124"/>
        <v>0</v>
      </c>
      <c r="Q1019">
        <f t="shared" si="124"/>
        <v>0</v>
      </c>
      <c r="R1019">
        <f t="shared" si="124"/>
        <v>0</v>
      </c>
      <c r="S1019">
        <f t="shared" si="124"/>
        <v>0</v>
      </c>
      <c r="T1019" s="26" t="str">
        <f t="shared" si="118"/>
        <v>Nigiri</v>
      </c>
      <c r="U1019" s="19" t="str">
        <f t="shared" si="119"/>
        <v/>
      </c>
    </row>
    <row r="1020" spans="1:21" x14ac:dyDescent="0.3">
      <c r="A1020" s="15" t="s">
        <v>16141</v>
      </c>
      <c r="B1020" s="16" t="s">
        <v>4726</v>
      </c>
      <c r="C1020" s="17">
        <v>27</v>
      </c>
      <c r="D1020">
        <f t="shared" si="123"/>
        <v>0</v>
      </c>
      <c r="E1020">
        <f t="shared" si="123"/>
        <v>1</v>
      </c>
      <c r="F1020">
        <f t="shared" si="122"/>
        <v>0</v>
      </c>
      <c r="G1020">
        <f t="shared" si="122"/>
        <v>0</v>
      </c>
      <c r="H1020">
        <f t="shared" si="122"/>
        <v>0</v>
      </c>
      <c r="I1020">
        <f t="shared" si="122"/>
        <v>0</v>
      </c>
      <c r="J1020" s="21">
        <f t="shared" si="117"/>
        <v>1</v>
      </c>
      <c r="K1020">
        <f t="shared" si="121"/>
        <v>0</v>
      </c>
      <c r="L1020">
        <f t="shared" si="124"/>
        <v>0</v>
      </c>
      <c r="M1020">
        <f t="shared" si="124"/>
        <v>0</v>
      </c>
      <c r="N1020">
        <f t="shared" si="124"/>
        <v>1</v>
      </c>
      <c r="O1020">
        <f t="shared" si="124"/>
        <v>0</v>
      </c>
      <c r="P1020">
        <f t="shared" si="124"/>
        <v>0</v>
      </c>
      <c r="Q1020">
        <f t="shared" si="124"/>
        <v>0</v>
      </c>
      <c r="R1020">
        <f t="shared" si="124"/>
        <v>0</v>
      </c>
      <c r="S1020">
        <f t="shared" si="124"/>
        <v>0</v>
      </c>
      <c r="T1020" s="26" t="str">
        <f t="shared" si="118"/>
        <v>Nigiri</v>
      </c>
      <c r="U1020" s="19" t="str">
        <f t="shared" si="119"/>
        <v>Krewetk</v>
      </c>
    </row>
    <row r="1021" spans="1:21" x14ac:dyDescent="0.3">
      <c r="A1021" s="15" t="s">
        <v>16141</v>
      </c>
      <c r="B1021" s="16" t="s">
        <v>582</v>
      </c>
      <c r="C1021" s="17">
        <v>25</v>
      </c>
      <c r="D1021">
        <f t="shared" si="123"/>
        <v>0</v>
      </c>
      <c r="E1021">
        <f t="shared" si="123"/>
        <v>1</v>
      </c>
      <c r="F1021">
        <f t="shared" si="122"/>
        <v>0</v>
      </c>
      <c r="G1021">
        <f t="shared" si="122"/>
        <v>0</v>
      </c>
      <c r="H1021">
        <f t="shared" si="122"/>
        <v>0</v>
      </c>
      <c r="I1021">
        <f t="shared" si="122"/>
        <v>0</v>
      </c>
      <c r="J1021" s="21">
        <f t="shared" si="117"/>
        <v>1</v>
      </c>
      <c r="K1021">
        <f t="shared" si="121"/>
        <v>1</v>
      </c>
      <c r="L1021">
        <f t="shared" si="124"/>
        <v>0</v>
      </c>
      <c r="M1021">
        <f t="shared" si="124"/>
        <v>0</v>
      </c>
      <c r="N1021">
        <f t="shared" si="124"/>
        <v>0</v>
      </c>
      <c r="O1021">
        <f t="shared" si="124"/>
        <v>0</v>
      </c>
      <c r="P1021">
        <f t="shared" si="124"/>
        <v>0</v>
      </c>
      <c r="Q1021">
        <f t="shared" si="124"/>
        <v>0</v>
      </c>
      <c r="R1021">
        <f t="shared" si="124"/>
        <v>0</v>
      </c>
      <c r="S1021">
        <f t="shared" si="124"/>
        <v>0</v>
      </c>
      <c r="T1021" s="26" t="str">
        <f t="shared" si="118"/>
        <v>Nigiri</v>
      </c>
      <c r="U1021" s="19" t="str">
        <f t="shared" si="119"/>
        <v>Łoso</v>
      </c>
    </row>
    <row r="1022" spans="1:21" x14ac:dyDescent="0.3">
      <c r="A1022" s="15" t="s">
        <v>16141</v>
      </c>
      <c r="B1022" s="16" t="s">
        <v>7965</v>
      </c>
      <c r="C1022" s="17">
        <v>27</v>
      </c>
      <c r="D1022">
        <f t="shared" si="123"/>
        <v>0</v>
      </c>
      <c r="E1022">
        <f t="shared" si="123"/>
        <v>1</v>
      </c>
      <c r="F1022">
        <f t="shared" si="122"/>
        <v>0</v>
      </c>
      <c r="G1022">
        <f t="shared" si="122"/>
        <v>0</v>
      </c>
      <c r="H1022">
        <f t="shared" si="122"/>
        <v>0</v>
      </c>
      <c r="I1022">
        <f t="shared" si="122"/>
        <v>0</v>
      </c>
      <c r="J1022" s="21">
        <f t="shared" si="117"/>
        <v>1</v>
      </c>
      <c r="K1022">
        <f t="shared" si="121"/>
        <v>1</v>
      </c>
      <c r="L1022">
        <f t="shared" si="124"/>
        <v>0</v>
      </c>
      <c r="M1022">
        <f t="shared" si="124"/>
        <v>0</v>
      </c>
      <c r="N1022">
        <f t="shared" si="124"/>
        <v>0</v>
      </c>
      <c r="O1022">
        <f t="shared" si="124"/>
        <v>0</v>
      </c>
      <c r="P1022">
        <f t="shared" si="124"/>
        <v>0</v>
      </c>
      <c r="Q1022">
        <f t="shared" si="124"/>
        <v>0</v>
      </c>
      <c r="R1022">
        <f t="shared" si="124"/>
        <v>0</v>
      </c>
      <c r="S1022">
        <f t="shared" si="124"/>
        <v>0</v>
      </c>
      <c r="T1022" s="26" t="str">
        <f t="shared" si="118"/>
        <v>Nigiri</v>
      </c>
      <c r="U1022" s="19" t="str">
        <f t="shared" si="119"/>
        <v>Łoso</v>
      </c>
    </row>
    <row r="1023" spans="1:21" x14ac:dyDescent="0.3">
      <c r="A1023" s="15" t="s">
        <v>16141</v>
      </c>
      <c r="B1023" s="16" t="s">
        <v>7963</v>
      </c>
      <c r="C1023" s="17">
        <v>20</v>
      </c>
      <c r="D1023">
        <f t="shared" si="123"/>
        <v>0</v>
      </c>
      <c r="E1023">
        <f t="shared" si="123"/>
        <v>1</v>
      </c>
      <c r="F1023">
        <f t="shared" si="122"/>
        <v>0</v>
      </c>
      <c r="G1023">
        <f t="shared" si="122"/>
        <v>0</v>
      </c>
      <c r="H1023">
        <f t="shared" si="122"/>
        <v>0</v>
      </c>
      <c r="I1023">
        <f t="shared" si="122"/>
        <v>0</v>
      </c>
      <c r="J1023" s="21">
        <f t="shared" si="117"/>
        <v>1</v>
      </c>
      <c r="K1023">
        <f t="shared" si="121"/>
        <v>0</v>
      </c>
      <c r="L1023">
        <f t="shared" si="124"/>
        <v>0</v>
      </c>
      <c r="M1023">
        <f t="shared" si="124"/>
        <v>0</v>
      </c>
      <c r="N1023">
        <f t="shared" si="124"/>
        <v>0</v>
      </c>
      <c r="O1023">
        <f t="shared" si="124"/>
        <v>0</v>
      </c>
      <c r="P1023">
        <f t="shared" si="124"/>
        <v>0</v>
      </c>
      <c r="Q1023">
        <f t="shared" si="124"/>
        <v>0</v>
      </c>
      <c r="R1023">
        <f t="shared" si="124"/>
        <v>0</v>
      </c>
      <c r="S1023">
        <f t="shared" si="124"/>
        <v>0</v>
      </c>
      <c r="T1023" s="26" t="str">
        <f t="shared" si="118"/>
        <v>Nigiri</v>
      </c>
      <c r="U1023" s="19" t="str">
        <f t="shared" si="119"/>
        <v/>
      </c>
    </row>
    <row r="1024" spans="1:21" x14ac:dyDescent="0.3">
      <c r="A1024" s="15" t="s">
        <v>16141</v>
      </c>
      <c r="B1024" s="16" t="s">
        <v>7966</v>
      </c>
      <c r="C1024" s="17">
        <v>25</v>
      </c>
      <c r="D1024">
        <f t="shared" si="123"/>
        <v>0</v>
      </c>
      <c r="E1024">
        <f t="shared" si="123"/>
        <v>1</v>
      </c>
      <c r="F1024">
        <f t="shared" si="122"/>
        <v>0</v>
      </c>
      <c r="G1024">
        <f t="shared" si="122"/>
        <v>0</v>
      </c>
      <c r="H1024">
        <f t="shared" si="122"/>
        <v>0</v>
      </c>
      <c r="I1024">
        <f t="shared" si="122"/>
        <v>0</v>
      </c>
      <c r="J1024" s="21">
        <f t="shared" si="117"/>
        <v>1</v>
      </c>
      <c r="K1024">
        <f t="shared" si="121"/>
        <v>0</v>
      </c>
      <c r="L1024">
        <f t="shared" si="124"/>
        <v>0</v>
      </c>
      <c r="M1024">
        <f t="shared" si="124"/>
        <v>0</v>
      </c>
      <c r="N1024">
        <f t="shared" si="124"/>
        <v>0</v>
      </c>
      <c r="O1024">
        <f t="shared" si="124"/>
        <v>0</v>
      </c>
      <c r="P1024">
        <f t="shared" si="124"/>
        <v>0</v>
      </c>
      <c r="Q1024">
        <f t="shared" si="124"/>
        <v>0</v>
      </c>
      <c r="R1024">
        <f t="shared" si="124"/>
        <v>0</v>
      </c>
      <c r="S1024">
        <f t="shared" si="124"/>
        <v>0</v>
      </c>
      <c r="T1024" s="26" t="str">
        <f t="shared" si="118"/>
        <v>Nigiri</v>
      </c>
      <c r="U1024" s="19" t="str">
        <f t="shared" si="119"/>
        <v/>
      </c>
    </row>
    <row r="1025" spans="1:21" x14ac:dyDescent="0.3">
      <c r="A1025" s="15" t="s">
        <v>16141</v>
      </c>
      <c r="B1025" s="16" t="s">
        <v>7961</v>
      </c>
      <c r="C1025" s="17">
        <v>20</v>
      </c>
      <c r="D1025">
        <f t="shared" si="123"/>
        <v>0</v>
      </c>
      <c r="E1025">
        <f t="shared" si="123"/>
        <v>1</v>
      </c>
      <c r="F1025">
        <f t="shared" si="122"/>
        <v>0</v>
      </c>
      <c r="G1025">
        <f t="shared" si="122"/>
        <v>0</v>
      </c>
      <c r="H1025">
        <f t="shared" si="122"/>
        <v>0</v>
      </c>
      <c r="I1025">
        <f t="shared" si="122"/>
        <v>0</v>
      </c>
      <c r="J1025" s="21">
        <f t="shared" ref="J1025:J1088" si="125">SUM(D1025:I1025)</f>
        <v>1</v>
      </c>
      <c r="K1025">
        <f t="shared" si="121"/>
        <v>0</v>
      </c>
      <c r="L1025">
        <f t="shared" si="124"/>
        <v>0</v>
      </c>
      <c r="M1025">
        <f t="shared" si="124"/>
        <v>0</v>
      </c>
      <c r="N1025">
        <f t="shared" si="124"/>
        <v>0</v>
      </c>
      <c r="O1025">
        <f t="shared" si="124"/>
        <v>0</v>
      </c>
      <c r="P1025">
        <f t="shared" si="124"/>
        <v>0</v>
      </c>
      <c r="Q1025">
        <f t="shared" si="124"/>
        <v>0</v>
      </c>
      <c r="R1025">
        <f t="shared" si="124"/>
        <v>0</v>
      </c>
      <c r="S1025">
        <f t="shared" si="124"/>
        <v>0</v>
      </c>
      <c r="T1025" s="26" t="str">
        <f t="shared" si="118"/>
        <v>Nigiri</v>
      </c>
      <c r="U1025" s="19" t="str">
        <f t="shared" si="119"/>
        <v/>
      </c>
    </row>
    <row r="1026" spans="1:21" x14ac:dyDescent="0.3">
      <c r="A1026" s="15" t="s">
        <v>16141</v>
      </c>
      <c r="B1026" s="16" t="s">
        <v>584</v>
      </c>
      <c r="C1026" s="17">
        <v>27</v>
      </c>
      <c r="D1026">
        <f t="shared" si="123"/>
        <v>0</v>
      </c>
      <c r="E1026">
        <f t="shared" si="123"/>
        <v>1</v>
      </c>
      <c r="F1026">
        <f t="shared" si="122"/>
        <v>0</v>
      </c>
      <c r="G1026">
        <f t="shared" si="122"/>
        <v>0</v>
      </c>
      <c r="H1026">
        <f t="shared" si="122"/>
        <v>0</v>
      </c>
      <c r="I1026">
        <f t="shared" si="122"/>
        <v>0</v>
      </c>
      <c r="J1026" s="21">
        <f t="shared" si="125"/>
        <v>1</v>
      </c>
      <c r="K1026">
        <f t="shared" si="121"/>
        <v>0</v>
      </c>
      <c r="L1026">
        <f t="shared" si="124"/>
        <v>1</v>
      </c>
      <c r="M1026">
        <f t="shared" si="124"/>
        <v>0</v>
      </c>
      <c r="N1026">
        <f t="shared" si="124"/>
        <v>0</v>
      </c>
      <c r="O1026">
        <f t="shared" si="124"/>
        <v>0</v>
      </c>
      <c r="P1026">
        <f t="shared" si="124"/>
        <v>0</v>
      </c>
      <c r="Q1026">
        <f t="shared" si="124"/>
        <v>0</v>
      </c>
      <c r="R1026">
        <f t="shared" si="124"/>
        <v>0</v>
      </c>
      <c r="S1026">
        <f t="shared" si="124"/>
        <v>0</v>
      </c>
      <c r="T1026" s="26" t="str">
        <f t="shared" ref="T1026:T1089" si="126">INDEX(D$1:I$3732,1,SEARCH("1",CONCATENATE(D1026,E1026,F1026,G1026,H1026,I1026)))</f>
        <v>Nigiri</v>
      </c>
      <c r="U1026" s="19" t="str">
        <f t="shared" ref="U1026:U1089" si="127">IFERROR(INDEX(K$1:S$3732,1,SEARCH("1",CONCATENATE(K1026,L1026,M1026,N1026,O1026,P1026,Q1026,R1026,S1026))),"")</f>
        <v>Tuńczyk</v>
      </c>
    </row>
    <row r="1027" spans="1:21" x14ac:dyDescent="0.3">
      <c r="A1027" s="15" t="s">
        <v>16141</v>
      </c>
      <c r="B1027" s="16" t="s">
        <v>6180</v>
      </c>
      <c r="C1027" s="17">
        <v>28</v>
      </c>
      <c r="D1027">
        <f t="shared" si="123"/>
        <v>0</v>
      </c>
      <c r="E1027">
        <f t="shared" si="123"/>
        <v>1</v>
      </c>
      <c r="F1027">
        <f t="shared" si="122"/>
        <v>0</v>
      </c>
      <c r="G1027">
        <f t="shared" si="122"/>
        <v>0</v>
      </c>
      <c r="H1027">
        <f t="shared" si="122"/>
        <v>0</v>
      </c>
      <c r="I1027">
        <f t="shared" si="122"/>
        <v>0</v>
      </c>
      <c r="J1027" s="21">
        <f t="shared" si="125"/>
        <v>1</v>
      </c>
      <c r="K1027">
        <f t="shared" si="121"/>
        <v>0</v>
      </c>
      <c r="L1027">
        <f t="shared" si="124"/>
        <v>0</v>
      </c>
      <c r="M1027">
        <f t="shared" si="124"/>
        <v>1</v>
      </c>
      <c r="N1027">
        <f t="shared" si="124"/>
        <v>0</v>
      </c>
      <c r="O1027">
        <f t="shared" si="124"/>
        <v>0</v>
      </c>
      <c r="P1027">
        <f t="shared" si="124"/>
        <v>0</v>
      </c>
      <c r="Q1027">
        <f t="shared" si="124"/>
        <v>0</v>
      </c>
      <c r="R1027">
        <f t="shared" si="124"/>
        <v>0</v>
      </c>
      <c r="S1027">
        <f t="shared" si="124"/>
        <v>0</v>
      </c>
      <c r="T1027" s="26" t="str">
        <f t="shared" si="126"/>
        <v>Nigiri</v>
      </c>
      <c r="U1027" s="19" t="str">
        <f t="shared" si="127"/>
        <v>Węgorz</v>
      </c>
    </row>
    <row r="1028" spans="1:21" x14ac:dyDescent="0.3">
      <c r="A1028" s="15" t="s">
        <v>16141</v>
      </c>
      <c r="B1028" s="16" t="s">
        <v>2539</v>
      </c>
      <c r="C1028" s="17">
        <v>130</v>
      </c>
      <c r="D1028">
        <f t="shared" si="123"/>
        <v>1</v>
      </c>
      <c r="E1028">
        <f t="shared" si="123"/>
        <v>0</v>
      </c>
      <c r="F1028">
        <f t="shared" si="122"/>
        <v>0</v>
      </c>
      <c r="G1028">
        <f t="shared" si="122"/>
        <v>0</v>
      </c>
      <c r="H1028">
        <f t="shared" si="122"/>
        <v>0</v>
      </c>
      <c r="I1028">
        <f t="shared" si="122"/>
        <v>0</v>
      </c>
      <c r="J1028" s="21">
        <f t="shared" si="125"/>
        <v>1</v>
      </c>
      <c r="K1028">
        <f t="shared" si="121"/>
        <v>0</v>
      </c>
      <c r="L1028">
        <f t="shared" si="124"/>
        <v>0</v>
      </c>
      <c r="M1028">
        <f t="shared" si="124"/>
        <v>0</v>
      </c>
      <c r="N1028">
        <f t="shared" si="124"/>
        <v>0</v>
      </c>
      <c r="O1028">
        <f t="shared" si="124"/>
        <v>0</v>
      </c>
      <c r="P1028">
        <f t="shared" si="124"/>
        <v>0</v>
      </c>
      <c r="Q1028">
        <f t="shared" si="124"/>
        <v>0</v>
      </c>
      <c r="R1028">
        <f t="shared" si="124"/>
        <v>0</v>
      </c>
      <c r="S1028">
        <f t="shared" si="124"/>
        <v>0</v>
      </c>
      <c r="T1028" s="26" t="str">
        <f t="shared" si="126"/>
        <v>Sashimi</v>
      </c>
      <c r="U1028" s="19" t="str">
        <f t="shared" si="127"/>
        <v/>
      </c>
    </row>
    <row r="1029" spans="1:21" x14ac:dyDescent="0.3">
      <c r="A1029" s="15" t="s">
        <v>16141</v>
      </c>
      <c r="B1029" s="16" t="s">
        <v>2535</v>
      </c>
      <c r="C1029" s="17">
        <v>50</v>
      </c>
      <c r="D1029">
        <f t="shared" si="123"/>
        <v>1</v>
      </c>
      <c r="E1029">
        <f t="shared" si="123"/>
        <v>0</v>
      </c>
      <c r="F1029">
        <f t="shared" si="122"/>
        <v>0</v>
      </c>
      <c r="G1029">
        <f t="shared" si="122"/>
        <v>0</v>
      </c>
      <c r="H1029">
        <f t="shared" si="122"/>
        <v>0</v>
      </c>
      <c r="I1029">
        <f t="shared" si="122"/>
        <v>0</v>
      </c>
      <c r="J1029" s="21">
        <f t="shared" si="125"/>
        <v>1</v>
      </c>
      <c r="K1029">
        <f t="shared" si="121"/>
        <v>0</v>
      </c>
      <c r="L1029">
        <f t="shared" si="124"/>
        <v>0</v>
      </c>
      <c r="M1029">
        <f t="shared" si="124"/>
        <v>0</v>
      </c>
      <c r="N1029">
        <f t="shared" si="124"/>
        <v>0</v>
      </c>
      <c r="O1029">
        <f t="shared" si="124"/>
        <v>0</v>
      </c>
      <c r="P1029">
        <f t="shared" si="124"/>
        <v>0</v>
      </c>
      <c r="Q1029">
        <f t="shared" si="124"/>
        <v>0</v>
      </c>
      <c r="R1029">
        <f t="shared" si="124"/>
        <v>0</v>
      </c>
      <c r="S1029">
        <f t="shared" si="124"/>
        <v>0</v>
      </c>
      <c r="T1029" s="26" t="str">
        <f t="shared" si="126"/>
        <v>Sashimi</v>
      </c>
      <c r="U1029" s="19" t="str">
        <f t="shared" si="127"/>
        <v/>
      </c>
    </row>
    <row r="1030" spans="1:21" x14ac:dyDescent="0.3">
      <c r="A1030" s="15" t="s">
        <v>16141</v>
      </c>
      <c r="B1030" s="16" t="s">
        <v>2537</v>
      </c>
      <c r="C1030" s="17">
        <v>80</v>
      </c>
      <c r="D1030">
        <f t="shared" si="123"/>
        <v>1</v>
      </c>
      <c r="E1030">
        <f t="shared" si="123"/>
        <v>0</v>
      </c>
      <c r="F1030">
        <f t="shared" si="122"/>
        <v>0</v>
      </c>
      <c r="G1030">
        <f t="shared" si="122"/>
        <v>0</v>
      </c>
      <c r="H1030">
        <f t="shared" si="122"/>
        <v>0</v>
      </c>
      <c r="I1030">
        <f t="shared" si="122"/>
        <v>0</v>
      </c>
      <c r="J1030" s="21">
        <f t="shared" si="125"/>
        <v>1</v>
      </c>
      <c r="K1030">
        <f t="shared" si="121"/>
        <v>0</v>
      </c>
      <c r="L1030">
        <f t="shared" si="124"/>
        <v>0</v>
      </c>
      <c r="M1030">
        <f t="shared" si="124"/>
        <v>0</v>
      </c>
      <c r="N1030">
        <f t="shared" si="124"/>
        <v>0</v>
      </c>
      <c r="O1030">
        <f t="shared" si="124"/>
        <v>0</v>
      </c>
      <c r="P1030">
        <f t="shared" si="124"/>
        <v>0</v>
      </c>
      <c r="Q1030">
        <f t="shared" si="124"/>
        <v>0</v>
      </c>
      <c r="R1030">
        <f t="shared" si="124"/>
        <v>0</v>
      </c>
      <c r="S1030">
        <f t="shared" si="124"/>
        <v>0</v>
      </c>
      <c r="T1030" s="26" t="str">
        <f t="shared" si="126"/>
        <v>Sashimi</v>
      </c>
      <c r="U1030" s="19" t="str">
        <f t="shared" si="127"/>
        <v/>
      </c>
    </row>
    <row r="1031" spans="1:21" x14ac:dyDescent="0.3">
      <c r="A1031" s="15" t="s">
        <v>16145</v>
      </c>
      <c r="B1031" s="16" t="s">
        <v>8485</v>
      </c>
      <c r="C1031" s="17">
        <v>67</v>
      </c>
      <c r="D1031">
        <f t="shared" si="123"/>
        <v>0</v>
      </c>
      <c r="E1031">
        <f t="shared" si="123"/>
        <v>0</v>
      </c>
      <c r="F1031">
        <f t="shared" si="122"/>
        <v>0</v>
      </c>
      <c r="G1031">
        <f t="shared" si="122"/>
        <v>0</v>
      </c>
      <c r="H1031">
        <f t="shared" si="122"/>
        <v>1</v>
      </c>
      <c r="I1031">
        <f t="shared" si="122"/>
        <v>0</v>
      </c>
      <c r="J1031" s="21">
        <f t="shared" si="125"/>
        <v>1</v>
      </c>
      <c r="K1031">
        <f t="shared" si="121"/>
        <v>0</v>
      </c>
      <c r="L1031">
        <f t="shared" si="124"/>
        <v>0</v>
      </c>
      <c r="M1031">
        <f t="shared" si="124"/>
        <v>0</v>
      </c>
      <c r="N1031">
        <f t="shared" si="124"/>
        <v>1</v>
      </c>
      <c r="O1031">
        <f t="shared" si="124"/>
        <v>0</v>
      </c>
      <c r="P1031">
        <f t="shared" si="124"/>
        <v>0</v>
      </c>
      <c r="Q1031">
        <f t="shared" si="124"/>
        <v>0</v>
      </c>
      <c r="R1031">
        <f t="shared" si="124"/>
        <v>0</v>
      </c>
      <c r="S1031">
        <f t="shared" si="124"/>
        <v>0</v>
      </c>
      <c r="T1031" s="26" t="str">
        <f t="shared" si="126"/>
        <v>California</v>
      </c>
      <c r="U1031" s="19" t="str">
        <f t="shared" si="127"/>
        <v>Krewetk</v>
      </c>
    </row>
    <row r="1032" spans="1:21" x14ac:dyDescent="0.3">
      <c r="A1032" s="15" t="s">
        <v>16145</v>
      </c>
      <c r="B1032" s="16" t="s">
        <v>8469</v>
      </c>
      <c r="C1032" s="17">
        <v>62</v>
      </c>
      <c r="D1032">
        <f t="shared" si="123"/>
        <v>0</v>
      </c>
      <c r="E1032">
        <f t="shared" si="123"/>
        <v>0</v>
      </c>
      <c r="F1032">
        <f t="shared" si="122"/>
        <v>0</v>
      </c>
      <c r="G1032">
        <f t="shared" si="122"/>
        <v>0</v>
      </c>
      <c r="H1032">
        <f t="shared" si="122"/>
        <v>1</v>
      </c>
      <c r="I1032">
        <f t="shared" si="122"/>
        <v>0</v>
      </c>
      <c r="J1032" s="21">
        <f t="shared" si="125"/>
        <v>1</v>
      </c>
      <c r="K1032">
        <f t="shared" si="121"/>
        <v>1</v>
      </c>
      <c r="L1032">
        <f t="shared" si="124"/>
        <v>0</v>
      </c>
      <c r="M1032">
        <f t="shared" si="124"/>
        <v>0</v>
      </c>
      <c r="N1032">
        <f t="shared" si="124"/>
        <v>0</v>
      </c>
      <c r="O1032">
        <f t="shared" si="124"/>
        <v>0</v>
      </c>
      <c r="P1032">
        <f t="shared" si="124"/>
        <v>0</v>
      </c>
      <c r="Q1032">
        <f t="shared" si="124"/>
        <v>0</v>
      </c>
      <c r="R1032">
        <f t="shared" si="124"/>
        <v>0</v>
      </c>
      <c r="S1032">
        <f t="shared" si="124"/>
        <v>0</v>
      </c>
      <c r="T1032" s="26" t="str">
        <f t="shared" si="126"/>
        <v>California</v>
      </c>
      <c r="U1032" s="19" t="str">
        <f t="shared" si="127"/>
        <v>Łoso</v>
      </c>
    </row>
    <row r="1033" spans="1:21" x14ac:dyDescent="0.3">
      <c r="A1033" s="15" t="s">
        <v>16145</v>
      </c>
      <c r="B1033" s="16" t="s">
        <v>8465</v>
      </c>
      <c r="C1033" s="17">
        <v>38</v>
      </c>
      <c r="D1033">
        <f t="shared" si="123"/>
        <v>0</v>
      </c>
      <c r="E1033">
        <f t="shared" si="123"/>
        <v>0</v>
      </c>
      <c r="F1033">
        <f t="shared" si="122"/>
        <v>0</v>
      </c>
      <c r="G1033">
        <f t="shared" si="122"/>
        <v>0</v>
      </c>
      <c r="H1033">
        <f t="shared" si="122"/>
        <v>1</v>
      </c>
      <c r="I1033">
        <f t="shared" si="122"/>
        <v>0</v>
      </c>
      <c r="J1033" s="21">
        <f t="shared" si="125"/>
        <v>1</v>
      </c>
      <c r="K1033">
        <f t="shared" si="121"/>
        <v>0</v>
      </c>
      <c r="L1033">
        <f t="shared" si="124"/>
        <v>0</v>
      </c>
      <c r="M1033">
        <f t="shared" si="124"/>
        <v>0</v>
      </c>
      <c r="N1033">
        <f t="shared" si="124"/>
        <v>0</v>
      </c>
      <c r="O1033">
        <f t="shared" si="124"/>
        <v>0</v>
      </c>
      <c r="P1033">
        <f t="shared" si="124"/>
        <v>0</v>
      </c>
      <c r="Q1033">
        <f t="shared" si="124"/>
        <v>0</v>
      </c>
      <c r="R1033">
        <f t="shared" si="124"/>
        <v>0</v>
      </c>
      <c r="S1033">
        <f t="shared" si="124"/>
        <v>0</v>
      </c>
      <c r="T1033" s="26" t="str">
        <f t="shared" si="126"/>
        <v>California</v>
      </c>
      <c r="U1033" s="19" t="str">
        <f t="shared" si="127"/>
        <v/>
      </c>
    </row>
    <row r="1034" spans="1:21" x14ac:dyDescent="0.3">
      <c r="A1034" s="15" t="s">
        <v>16145</v>
      </c>
      <c r="B1034" s="16" t="s">
        <v>8477</v>
      </c>
      <c r="C1034" s="17">
        <v>46</v>
      </c>
      <c r="D1034">
        <f t="shared" si="123"/>
        <v>0</v>
      </c>
      <c r="E1034">
        <f t="shared" si="123"/>
        <v>0</v>
      </c>
      <c r="F1034">
        <f t="shared" si="122"/>
        <v>0</v>
      </c>
      <c r="G1034">
        <f t="shared" si="122"/>
        <v>0</v>
      </c>
      <c r="H1034">
        <f t="shared" si="122"/>
        <v>1</v>
      </c>
      <c r="I1034">
        <f t="shared" si="122"/>
        <v>0</v>
      </c>
      <c r="J1034" s="21">
        <f t="shared" si="125"/>
        <v>1</v>
      </c>
      <c r="K1034">
        <f t="shared" si="121"/>
        <v>1</v>
      </c>
      <c r="L1034">
        <f t="shared" si="124"/>
        <v>0</v>
      </c>
      <c r="M1034">
        <f t="shared" si="124"/>
        <v>0</v>
      </c>
      <c r="N1034">
        <f t="shared" si="124"/>
        <v>0</v>
      </c>
      <c r="O1034">
        <f t="shared" si="124"/>
        <v>0</v>
      </c>
      <c r="P1034">
        <f t="shared" si="124"/>
        <v>0</v>
      </c>
      <c r="Q1034">
        <f t="shared" si="124"/>
        <v>0</v>
      </c>
      <c r="R1034">
        <f t="shared" si="124"/>
        <v>0</v>
      </c>
      <c r="S1034">
        <f t="shared" si="124"/>
        <v>0</v>
      </c>
      <c r="T1034" s="26" t="str">
        <f t="shared" si="126"/>
        <v>California</v>
      </c>
      <c r="U1034" s="19" t="str">
        <f t="shared" si="127"/>
        <v>Łoso</v>
      </c>
    </row>
    <row r="1035" spans="1:21" x14ac:dyDescent="0.3">
      <c r="A1035" s="15" t="s">
        <v>16145</v>
      </c>
      <c r="B1035" s="16" t="s">
        <v>8477</v>
      </c>
      <c r="C1035" s="17">
        <v>48</v>
      </c>
      <c r="D1035">
        <f t="shared" si="123"/>
        <v>0</v>
      </c>
      <c r="E1035">
        <f t="shared" si="123"/>
        <v>0</v>
      </c>
      <c r="F1035">
        <f t="shared" si="122"/>
        <v>0</v>
      </c>
      <c r="G1035">
        <f t="shared" si="122"/>
        <v>0</v>
      </c>
      <c r="H1035">
        <f t="shared" si="122"/>
        <v>1</v>
      </c>
      <c r="I1035">
        <f t="shared" si="122"/>
        <v>0</v>
      </c>
      <c r="J1035" s="21">
        <f t="shared" si="125"/>
        <v>1</v>
      </c>
      <c r="K1035">
        <f t="shared" si="121"/>
        <v>1</v>
      </c>
      <c r="L1035">
        <f t="shared" si="124"/>
        <v>0</v>
      </c>
      <c r="M1035">
        <f t="shared" si="124"/>
        <v>0</v>
      </c>
      <c r="N1035">
        <f t="shared" si="124"/>
        <v>0</v>
      </c>
      <c r="O1035">
        <f t="shared" si="124"/>
        <v>0</v>
      </c>
      <c r="P1035">
        <f t="shared" si="124"/>
        <v>0</v>
      </c>
      <c r="Q1035">
        <f t="shared" ref="L1035:S1067" si="128">IF(IFERROR(SEARCH(Q$1,$B1035),0)&gt;0,1,0)</f>
        <v>0</v>
      </c>
      <c r="R1035">
        <f t="shared" si="128"/>
        <v>0</v>
      </c>
      <c r="S1035">
        <f t="shared" si="128"/>
        <v>0</v>
      </c>
      <c r="T1035" s="26" t="str">
        <f t="shared" si="126"/>
        <v>California</v>
      </c>
      <c r="U1035" s="19" t="str">
        <f t="shared" si="127"/>
        <v>Łoso</v>
      </c>
    </row>
    <row r="1036" spans="1:21" x14ac:dyDescent="0.3">
      <c r="A1036" s="15" t="s">
        <v>16145</v>
      </c>
      <c r="B1036" s="16" t="s">
        <v>16334</v>
      </c>
      <c r="C1036" s="17">
        <v>46</v>
      </c>
      <c r="D1036">
        <f t="shared" si="123"/>
        <v>0</v>
      </c>
      <c r="E1036">
        <f t="shared" si="123"/>
        <v>0</v>
      </c>
      <c r="F1036">
        <f t="shared" si="122"/>
        <v>0</v>
      </c>
      <c r="G1036">
        <f t="shared" si="122"/>
        <v>0</v>
      </c>
      <c r="H1036">
        <f t="shared" si="122"/>
        <v>1</v>
      </c>
      <c r="I1036">
        <f t="shared" si="122"/>
        <v>0</v>
      </c>
      <c r="J1036" s="21">
        <f t="shared" si="125"/>
        <v>1</v>
      </c>
      <c r="K1036">
        <f t="shared" ref="K1036:K1099" si="129">IF(IFERROR(SEARCH(K$1,$B1036),0)&gt;0,1,0)</f>
        <v>1</v>
      </c>
      <c r="L1036">
        <f t="shared" si="128"/>
        <v>0</v>
      </c>
      <c r="M1036">
        <f t="shared" si="128"/>
        <v>0</v>
      </c>
      <c r="N1036">
        <f t="shared" si="128"/>
        <v>0</v>
      </c>
      <c r="O1036">
        <f t="shared" si="128"/>
        <v>0</v>
      </c>
      <c r="P1036">
        <f t="shared" si="128"/>
        <v>0</v>
      </c>
      <c r="Q1036">
        <f t="shared" si="128"/>
        <v>0</v>
      </c>
      <c r="R1036">
        <f t="shared" si="128"/>
        <v>0</v>
      </c>
      <c r="S1036">
        <f t="shared" si="128"/>
        <v>0</v>
      </c>
      <c r="T1036" s="26" t="str">
        <f t="shared" si="126"/>
        <v>California</v>
      </c>
      <c r="U1036" s="19" t="str">
        <f t="shared" si="127"/>
        <v>Łoso</v>
      </c>
    </row>
    <row r="1037" spans="1:21" x14ac:dyDescent="0.3">
      <c r="A1037" s="15" t="s">
        <v>16145</v>
      </c>
      <c r="B1037" s="16" t="s">
        <v>16335</v>
      </c>
      <c r="C1037" s="17">
        <v>47</v>
      </c>
      <c r="D1037">
        <f t="shared" si="123"/>
        <v>0</v>
      </c>
      <c r="E1037">
        <f t="shared" si="123"/>
        <v>0</v>
      </c>
      <c r="F1037">
        <f t="shared" si="122"/>
        <v>0</v>
      </c>
      <c r="G1037">
        <f t="shared" si="122"/>
        <v>0</v>
      </c>
      <c r="H1037">
        <f t="shared" si="122"/>
        <v>1</v>
      </c>
      <c r="I1037">
        <f t="shared" si="122"/>
        <v>0</v>
      </c>
      <c r="J1037" s="21">
        <f t="shared" si="125"/>
        <v>1</v>
      </c>
      <c r="K1037">
        <f t="shared" si="129"/>
        <v>1</v>
      </c>
      <c r="L1037">
        <f t="shared" si="128"/>
        <v>0</v>
      </c>
      <c r="M1037">
        <f t="shared" si="128"/>
        <v>0</v>
      </c>
      <c r="N1037">
        <f t="shared" si="128"/>
        <v>0</v>
      </c>
      <c r="O1037">
        <f t="shared" si="128"/>
        <v>0</v>
      </c>
      <c r="P1037">
        <f t="shared" si="128"/>
        <v>0</v>
      </c>
      <c r="Q1037">
        <f t="shared" si="128"/>
        <v>0</v>
      </c>
      <c r="R1037">
        <f t="shared" si="128"/>
        <v>0</v>
      </c>
      <c r="S1037">
        <f t="shared" si="128"/>
        <v>0</v>
      </c>
      <c r="T1037" s="26" t="str">
        <f t="shared" si="126"/>
        <v>California</v>
      </c>
      <c r="U1037" s="19" t="str">
        <f t="shared" si="127"/>
        <v>Łoso</v>
      </c>
    </row>
    <row r="1038" spans="1:21" x14ac:dyDescent="0.3">
      <c r="A1038" s="15" t="s">
        <v>16145</v>
      </c>
      <c r="B1038" s="16" t="s">
        <v>8445</v>
      </c>
      <c r="C1038" s="17">
        <v>37</v>
      </c>
      <c r="D1038">
        <f t="shared" si="123"/>
        <v>0</v>
      </c>
      <c r="E1038">
        <f t="shared" si="123"/>
        <v>0</v>
      </c>
      <c r="F1038">
        <f t="shared" si="122"/>
        <v>0</v>
      </c>
      <c r="G1038">
        <f t="shared" si="122"/>
        <v>0</v>
      </c>
      <c r="H1038">
        <f t="shared" si="122"/>
        <v>1</v>
      </c>
      <c r="I1038">
        <f t="shared" si="122"/>
        <v>0</v>
      </c>
      <c r="J1038" s="21">
        <f t="shared" si="125"/>
        <v>1</v>
      </c>
      <c r="K1038">
        <f t="shared" si="129"/>
        <v>0</v>
      </c>
      <c r="L1038">
        <f t="shared" si="128"/>
        <v>0</v>
      </c>
      <c r="M1038">
        <f t="shared" si="128"/>
        <v>0</v>
      </c>
      <c r="N1038">
        <f t="shared" si="128"/>
        <v>0</v>
      </c>
      <c r="O1038">
        <f t="shared" si="128"/>
        <v>0</v>
      </c>
      <c r="P1038">
        <f t="shared" si="128"/>
        <v>0</v>
      </c>
      <c r="Q1038">
        <f t="shared" si="128"/>
        <v>0</v>
      </c>
      <c r="R1038">
        <f t="shared" si="128"/>
        <v>0</v>
      </c>
      <c r="S1038">
        <f t="shared" si="128"/>
        <v>0</v>
      </c>
      <c r="T1038" s="26" t="str">
        <f t="shared" si="126"/>
        <v>California</v>
      </c>
      <c r="U1038" s="19" t="str">
        <f t="shared" si="127"/>
        <v/>
      </c>
    </row>
    <row r="1039" spans="1:21" x14ac:dyDescent="0.3">
      <c r="A1039" s="15" t="s">
        <v>16145</v>
      </c>
      <c r="B1039" s="16" t="s">
        <v>16336</v>
      </c>
      <c r="C1039" s="17">
        <v>40</v>
      </c>
      <c r="D1039">
        <f t="shared" si="123"/>
        <v>0</v>
      </c>
      <c r="E1039">
        <f t="shared" si="123"/>
        <v>0</v>
      </c>
      <c r="F1039">
        <f t="shared" si="122"/>
        <v>0</v>
      </c>
      <c r="G1039">
        <f t="shared" si="122"/>
        <v>0</v>
      </c>
      <c r="H1039">
        <f t="shared" si="122"/>
        <v>1</v>
      </c>
      <c r="I1039">
        <f t="shared" si="122"/>
        <v>0</v>
      </c>
      <c r="J1039" s="21">
        <f t="shared" si="125"/>
        <v>1</v>
      </c>
      <c r="K1039">
        <f t="shared" si="129"/>
        <v>0</v>
      </c>
      <c r="L1039">
        <f t="shared" si="128"/>
        <v>0</v>
      </c>
      <c r="M1039">
        <f t="shared" si="128"/>
        <v>0</v>
      </c>
      <c r="N1039">
        <f t="shared" si="128"/>
        <v>0</v>
      </c>
      <c r="O1039">
        <f t="shared" si="128"/>
        <v>0</v>
      </c>
      <c r="P1039">
        <f t="shared" si="128"/>
        <v>0</v>
      </c>
      <c r="Q1039">
        <f t="shared" si="128"/>
        <v>0</v>
      </c>
      <c r="R1039">
        <f t="shared" si="128"/>
        <v>0</v>
      </c>
      <c r="S1039">
        <f t="shared" si="128"/>
        <v>0</v>
      </c>
      <c r="T1039" s="26" t="str">
        <f t="shared" si="126"/>
        <v>California</v>
      </c>
      <c r="U1039" s="19" t="str">
        <f t="shared" si="127"/>
        <v/>
      </c>
    </row>
    <row r="1040" spans="1:21" x14ac:dyDescent="0.3">
      <c r="A1040" s="15" t="s">
        <v>16145</v>
      </c>
      <c r="B1040" s="16" t="s">
        <v>8473</v>
      </c>
      <c r="C1040" s="17">
        <v>32</v>
      </c>
      <c r="D1040">
        <f t="shared" si="123"/>
        <v>0</v>
      </c>
      <c r="E1040">
        <f t="shared" si="123"/>
        <v>0</v>
      </c>
      <c r="F1040">
        <f t="shared" si="122"/>
        <v>0</v>
      </c>
      <c r="G1040">
        <f t="shared" si="122"/>
        <v>0</v>
      </c>
      <c r="H1040">
        <f t="shared" si="122"/>
        <v>1</v>
      </c>
      <c r="I1040">
        <f t="shared" si="122"/>
        <v>0</v>
      </c>
      <c r="J1040" s="21">
        <f t="shared" si="125"/>
        <v>1</v>
      </c>
      <c r="K1040">
        <f t="shared" si="129"/>
        <v>0</v>
      </c>
      <c r="L1040">
        <f t="shared" si="128"/>
        <v>0</v>
      </c>
      <c r="M1040">
        <f t="shared" si="128"/>
        <v>0</v>
      </c>
      <c r="N1040">
        <f t="shared" si="128"/>
        <v>0</v>
      </c>
      <c r="O1040">
        <f t="shared" si="128"/>
        <v>0</v>
      </c>
      <c r="P1040">
        <f t="shared" si="128"/>
        <v>0</v>
      </c>
      <c r="Q1040">
        <f t="shared" si="128"/>
        <v>1</v>
      </c>
      <c r="R1040">
        <f t="shared" si="128"/>
        <v>0</v>
      </c>
      <c r="S1040">
        <f t="shared" si="128"/>
        <v>0</v>
      </c>
      <c r="T1040" s="26" t="str">
        <f t="shared" si="126"/>
        <v>California</v>
      </c>
      <c r="U1040" s="19" t="str">
        <f t="shared" si="127"/>
        <v>Surimi</v>
      </c>
    </row>
    <row r="1041" spans="1:21" x14ac:dyDescent="0.3">
      <c r="A1041" s="15" t="s">
        <v>16145</v>
      </c>
      <c r="B1041" s="16" t="s">
        <v>8473</v>
      </c>
      <c r="C1041" s="17">
        <v>33</v>
      </c>
      <c r="D1041">
        <f t="shared" si="123"/>
        <v>0</v>
      </c>
      <c r="E1041">
        <f t="shared" si="123"/>
        <v>0</v>
      </c>
      <c r="F1041">
        <f t="shared" si="122"/>
        <v>0</v>
      </c>
      <c r="G1041">
        <f t="shared" si="122"/>
        <v>0</v>
      </c>
      <c r="H1041">
        <f t="shared" si="122"/>
        <v>1</v>
      </c>
      <c r="I1041">
        <f t="shared" si="122"/>
        <v>0</v>
      </c>
      <c r="J1041" s="21">
        <f t="shared" si="125"/>
        <v>1</v>
      </c>
      <c r="K1041">
        <f t="shared" si="129"/>
        <v>0</v>
      </c>
      <c r="L1041">
        <f t="shared" si="128"/>
        <v>0</v>
      </c>
      <c r="M1041">
        <f t="shared" si="128"/>
        <v>0</v>
      </c>
      <c r="N1041">
        <f t="shared" si="128"/>
        <v>0</v>
      </c>
      <c r="O1041">
        <f t="shared" si="128"/>
        <v>0</v>
      </c>
      <c r="P1041">
        <f t="shared" si="128"/>
        <v>0</v>
      </c>
      <c r="Q1041">
        <f t="shared" si="128"/>
        <v>1</v>
      </c>
      <c r="R1041">
        <f t="shared" si="128"/>
        <v>0</v>
      </c>
      <c r="S1041">
        <f t="shared" si="128"/>
        <v>0</v>
      </c>
      <c r="T1041" s="26" t="str">
        <f t="shared" si="126"/>
        <v>California</v>
      </c>
      <c r="U1041" s="19" t="str">
        <f t="shared" si="127"/>
        <v>Surimi</v>
      </c>
    </row>
    <row r="1042" spans="1:21" x14ac:dyDescent="0.3">
      <c r="A1042" s="15" t="s">
        <v>16145</v>
      </c>
      <c r="B1042" s="16" t="s">
        <v>16337</v>
      </c>
      <c r="C1042" s="17">
        <v>55</v>
      </c>
      <c r="D1042">
        <f t="shared" si="123"/>
        <v>0</v>
      </c>
      <c r="E1042">
        <f t="shared" si="123"/>
        <v>0</v>
      </c>
      <c r="F1042">
        <f t="shared" si="122"/>
        <v>0</v>
      </c>
      <c r="G1042">
        <f t="shared" si="122"/>
        <v>0</v>
      </c>
      <c r="H1042">
        <f t="shared" si="122"/>
        <v>1</v>
      </c>
      <c r="I1042">
        <f t="shared" si="122"/>
        <v>0</v>
      </c>
      <c r="J1042" s="21">
        <f t="shared" si="125"/>
        <v>1</v>
      </c>
      <c r="K1042">
        <f t="shared" si="129"/>
        <v>0</v>
      </c>
      <c r="L1042">
        <f t="shared" si="128"/>
        <v>1</v>
      </c>
      <c r="M1042">
        <f t="shared" si="128"/>
        <v>0</v>
      </c>
      <c r="N1042">
        <f t="shared" si="128"/>
        <v>0</v>
      </c>
      <c r="O1042">
        <f t="shared" si="128"/>
        <v>0</v>
      </c>
      <c r="P1042">
        <f t="shared" si="128"/>
        <v>0</v>
      </c>
      <c r="Q1042">
        <f t="shared" si="128"/>
        <v>0</v>
      </c>
      <c r="R1042">
        <f t="shared" si="128"/>
        <v>0</v>
      </c>
      <c r="S1042">
        <f t="shared" si="128"/>
        <v>0</v>
      </c>
      <c r="T1042" s="26" t="str">
        <f t="shared" si="126"/>
        <v>California</v>
      </c>
      <c r="U1042" s="19" t="str">
        <f t="shared" si="127"/>
        <v>Tuńczyk</v>
      </c>
    </row>
    <row r="1043" spans="1:21" x14ac:dyDescent="0.3">
      <c r="A1043" s="15" t="s">
        <v>16145</v>
      </c>
      <c r="B1043" s="16" t="s">
        <v>8481</v>
      </c>
      <c r="C1043" s="17">
        <v>53</v>
      </c>
      <c r="D1043">
        <f t="shared" si="123"/>
        <v>0</v>
      </c>
      <c r="E1043">
        <f t="shared" si="123"/>
        <v>0</v>
      </c>
      <c r="F1043">
        <f t="shared" si="122"/>
        <v>0</v>
      </c>
      <c r="G1043">
        <f t="shared" si="122"/>
        <v>0</v>
      </c>
      <c r="H1043">
        <f t="shared" si="122"/>
        <v>1</v>
      </c>
      <c r="I1043">
        <f t="shared" si="122"/>
        <v>0</v>
      </c>
      <c r="J1043" s="21">
        <f t="shared" si="125"/>
        <v>1</v>
      </c>
      <c r="K1043">
        <f t="shared" si="129"/>
        <v>0</v>
      </c>
      <c r="L1043">
        <f t="shared" si="128"/>
        <v>1</v>
      </c>
      <c r="M1043">
        <f t="shared" si="128"/>
        <v>0</v>
      </c>
      <c r="N1043">
        <f t="shared" si="128"/>
        <v>0</v>
      </c>
      <c r="O1043">
        <f t="shared" si="128"/>
        <v>0</v>
      </c>
      <c r="P1043">
        <f t="shared" si="128"/>
        <v>0</v>
      </c>
      <c r="Q1043">
        <f t="shared" si="128"/>
        <v>0</v>
      </c>
      <c r="R1043">
        <f t="shared" si="128"/>
        <v>0</v>
      </c>
      <c r="S1043">
        <f t="shared" si="128"/>
        <v>0</v>
      </c>
      <c r="T1043" s="26" t="str">
        <f t="shared" si="126"/>
        <v>California</v>
      </c>
      <c r="U1043" s="19" t="str">
        <f t="shared" si="127"/>
        <v>Tuńczyk</v>
      </c>
    </row>
    <row r="1044" spans="1:21" x14ac:dyDescent="0.3">
      <c r="A1044" s="15" t="s">
        <v>16145</v>
      </c>
      <c r="B1044" s="16" t="s">
        <v>16338</v>
      </c>
      <c r="C1044" s="17">
        <v>65</v>
      </c>
      <c r="D1044">
        <f t="shared" si="123"/>
        <v>0</v>
      </c>
      <c r="E1044">
        <f t="shared" si="123"/>
        <v>0</v>
      </c>
      <c r="F1044">
        <f t="shared" si="122"/>
        <v>0</v>
      </c>
      <c r="G1044">
        <f t="shared" si="122"/>
        <v>0</v>
      </c>
      <c r="H1044">
        <f t="shared" si="122"/>
        <v>1</v>
      </c>
      <c r="I1044">
        <f t="shared" si="122"/>
        <v>0</v>
      </c>
      <c r="J1044" s="21">
        <f t="shared" si="125"/>
        <v>1</v>
      </c>
      <c r="K1044">
        <f t="shared" si="129"/>
        <v>0</v>
      </c>
      <c r="L1044">
        <f t="shared" si="128"/>
        <v>0</v>
      </c>
      <c r="M1044">
        <f t="shared" si="128"/>
        <v>1</v>
      </c>
      <c r="N1044">
        <f t="shared" si="128"/>
        <v>0</v>
      </c>
      <c r="O1044">
        <f t="shared" si="128"/>
        <v>0</v>
      </c>
      <c r="P1044">
        <f t="shared" si="128"/>
        <v>0</v>
      </c>
      <c r="Q1044">
        <f t="shared" si="128"/>
        <v>0</v>
      </c>
      <c r="R1044">
        <f t="shared" si="128"/>
        <v>0</v>
      </c>
      <c r="S1044">
        <f t="shared" si="128"/>
        <v>0</v>
      </c>
      <c r="T1044" s="26" t="str">
        <f t="shared" si="126"/>
        <v>California</v>
      </c>
      <c r="U1044" s="19" t="str">
        <f t="shared" si="127"/>
        <v>Węgorz</v>
      </c>
    </row>
    <row r="1045" spans="1:21" x14ac:dyDescent="0.3">
      <c r="A1045" s="15" t="s">
        <v>16145</v>
      </c>
      <c r="B1045" s="16" t="s">
        <v>8457</v>
      </c>
      <c r="C1045" s="17">
        <v>45</v>
      </c>
      <c r="D1045">
        <f t="shared" si="123"/>
        <v>0</v>
      </c>
      <c r="E1045">
        <f t="shared" si="123"/>
        <v>0</v>
      </c>
      <c r="F1045">
        <f t="shared" si="122"/>
        <v>0</v>
      </c>
      <c r="G1045">
        <f t="shared" si="122"/>
        <v>0</v>
      </c>
      <c r="H1045">
        <f t="shared" si="122"/>
        <v>1</v>
      </c>
      <c r="I1045">
        <f t="shared" si="122"/>
        <v>0</v>
      </c>
      <c r="J1045" s="21">
        <f t="shared" si="125"/>
        <v>1</v>
      </c>
      <c r="K1045">
        <f t="shared" si="129"/>
        <v>0</v>
      </c>
      <c r="L1045">
        <f t="shared" si="128"/>
        <v>0</v>
      </c>
      <c r="M1045">
        <f t="shared" si="128"/>
        <v>0</v>
      </c>
      <c r="N1045">
        <f t="shared" si="128"/>
        <v>1</v>
      </c>
      <c r="O1045">
        <f t="shared" si="128"/>
        <v>0</v>
      </c>
      <c r="P1045">
        <f t="shared" si="128"/>
        <v>0</v>
      </c>
      <c r="Q1045">
        <f t="shared" si="128"/>
        <v>0</v>
      </c>
      <c r="R1045">
        <f t="shared" si="128"/>
        <v>0</v>
      </c>
      <c r="S1045">
        <f t="shared" si="128"/>
        <v>0</v>
      </c>
      <c r="T1045" s="26" t="str">
        <f t="shared" si="126"/>
        <v>California</v>
      </c>
      <c r="U1045" s="19" t="str">
        <f t="shared" si="127"/>
        <v>Krewetk</v>
      </c>
    </row>
    <row r="1046" spans="1:21" x14ac:dyDescent="0.3">
      <c r="A1046" s="15" t="s">
        <v>16145</v>
      </c>
      <c r="B1046" s="16" t="s">
        <v>8447</v>
      </c>
      <c r="C1046" s="17">
        <v>33</v>
      </c>
      <c r="D1046">
        <f t="shared" si="123"/>
        <v>0</v>
      </c>
      <c r="E1046">
        <f t="shared" si="123"/>
        <v>0</v>
      </c>
      <c r="F1046">
        <f t="shared" si="122"/>
        <v>0</v>
      </c>
      <c r="G1046">
        <f t="shared" si="122"/>
        <v>0</v>
      </c>
      <c r="H1046">
        <f t="shared" si="122"/>
        <v>1</v>
      </c>
      <c r="I1046">
        <f t="shared" si="122"/>
        <v>0</v>
      </c>
      <c r="J1046" s="21">
        <f t="shared" si="125"/>
        <v>1</v>
      </c>
      <c r="K1046">
        <f t="shared" si="129"/>
        <v>0</v>
      </c>
      <c r="L1046">
        <f t="shared" si="128"/>
        <v>0</v>
      </c>
      <c r="M1046">
        <f t="shared" si="128"/>
        <v>0</v>
      </c>
      <c r="N1046">
        <f t="shared" si="128"/>
        <v>0</v>
      </c>
      <c r="O1046">
        <f t="shared" si="128"/>
        <v>0</v>
      </c>
      <c r="P1046">
        <f t="shared" si="128"/>
        <v>0</v>
      </c>
      <c r="Q1046">
        <f t="shared" si="128"/>
        <v>0</v>
      </c>
      <c r="R1046">
        <f t="shared" si="128"/>
        <v>0</v>
      </c>
      <c r="S1046">
        <f t="shared" si="128"/>
        <v>0</v>
      </c>
      <c r="T1046" s="26" t="str">
        <f t="shared" si="126"/>
        <v>California</v>
      </c>
      <c r="U1046" s="19" t="str">
        <f t="shared" si="127"/>
        <v/>
      </c>
    </row>
    <row r="1047" spans="1:21" x14ac:dyDescent="0.3">
      <c r="A1047" s="15" t="s">
        <v>16145</v>
      </c>
      <c r="B1047" s="16" t="s">
        <v>8479</v>
      </c>
      <c r="C1047" s="17">
        <v>31</v>
      </c>
      <c r="D1047">
        <f t="shared" si="123"/>
        <v>0</v>
      </c>
      <c r="E1047">
        <f t="shared" si="123"/>
        <v>0</v>
      </c>
      <c r="F1047">
        <f t="shared" si="122"/>
        <v>0</v>
      </c>
      <c r="G1047">
        <f t="shared" si="122"/>
        <v>0</v>
      </c>
      <c r="H1047">
        <f t="shared" si="122"/>
        <v>1</v>
      </c>
      <c r="I1047">
        <f t="shared" si="122"/>
        <v>0</v>
      </c>
      <c r="J1047" s="21">
        <f t="shared" si="125"/>
        <v>1</v>
      </c>
      <c r="K1047">
        <f t="shared" si="129"/>
        <v>0</v>
      </c>
      <c r="L1047">
        <f t="shared" si="128"/>
        <v>0</v>
      </c>
      <c r="M1047">
        <f t="shared" si="128"/>
        <v>0</v>
      </c>
      <c r="N1047">
        <f t="shared" si="128"/>
        <v>0</v>
      </c>
      <c r="O1047">
        <f t="shared" si="128"/>
        <v>0</v>
      </c>
      <c r="P1047">
        <f t="shared" si="128"/>
        <v>0</v>
      </c>
      <c r="Q1047">
        <f t="shared" si="128"/>
        <v>0</v>
      </c>
      <c r="R1047">
        <f t="shared" si="128"/>
        <v>0</v>
      </c>
      <c r="S1047">
        <f t="shared" si="128"/>
        <v>0</v>
      </c>
      <c r="T1047" s="26" t="str">
        <f t="shared" si="126"/>
        <v>California</v>
      </c>
      <c r="U1047" s="19" t="str">
        <f t="shared" si="127"/>
        <v/>
      </c>
    </row>
    <row r="1048" spans="1:21" x14ac:dyDescent="0.3">
      <c r="A1048" s="15" t="s">
        <v>16145</v>
      </c>
      <c r="B1048" s="16" t="s">
        <v>8471</v>
      </c>
      <c r="C1048" s="17">
        <v>64</v>
      </c>
      <c r="D1048">
        <f t="shared" si="123"/>
        <v>0</v>
      </c>
      <c r="E1048">
        <f t="shared" si="123"/>
        <v>0</v>
      </c>
      <c r="F1048">
        <f t="shared" si="122"/>
        <v>0</v>
      </c>
      <c r="G1048">
        <f t="shared" si="122"/>
        <v>0</v>
      </c>
      <c r="H1048">
        <f t="shared" si="122"/>
        <v>1</v>
      </c>
      <c r="I1048">
        <f t="shared" si="122"/>
        <v>0</v>
      </c>
      <c r="J1048" s="21">
        <f t="shared" si="125"/>
        <v>1</v>
      </c>
      <c r="K1048">
        <f t="shared" si="129"/>
        <v>0</v>
      </c>
      <c r="L1048">
        <f t="shared" si="128"/>
        <v>0</v>
      </c>
      <c r="M1048">
        <f t="shared" si="128"/>
        <v>1</v>
      </c>
      <c r="N1048">
        <f t="shared" si="128"/>
        <v>0</v>
      </c>
      <c r="O1048">
        <f t="shared" si="128"/>
        <v>0</v>
      </c>
      <c r="P1048">
        <f t="shared" si="128"/>
        <v>0</v>
      </c>
      <c r="Q1048">
        <f t="shared" si="128"/>
        <v>0</v>
      </c>
      <c r="R1048">
        <f t="shared" si="128"/>
        <v>0</v>
      </c>
      <c r="S1048">
        <f t="shared" si="128"/>
        <v>0</v>
      </c>
      <c r="T1048" s="26" t="str">
        <f t="shared" si="126"/>
        <v>California</v>
      </c>
      <c r="U1048" s="19" t="str">
        <f t="shared" si="127"/>
        <v>Węgorz</v>
      </c>
    </row>
    <row r="1049" spans="1:21" x14ac:dyDescent="0.3">
      <c r="A1049" s="15" t="s">
        <v>16145</v>
      </c>
      <c r="B1049" s="16" t="s">
        <v>8497</v>
      </c>
      <c r="C1049" s="17">
        <v>41</v>
      </c>
      <c r="D1049">
        <f t="shared" si="123"/>
        <v>0</v>
      </c>
      <c r="E1049">
        <f t="shared" si="123"/>
        <v>0</v>
      </c>
      <c r="F1049">
        <f t="shared" si="122"/>
        <v>0</v>
      </c>
      <c r="G1049">
        <f t="shared" si="122"/>
        <v>0</v>
      </c>
      <c r="H1049">
        <f t="shared" si="122"/>
        <v>0</v>
      </c>
      <c r="I1049">
        <f t="shared" si="122"/>
        <v>1</v>
      </c>
      <c r="J1049" s="21">
        <f t="shared" si="125"/>
        <v>1</v>
      </c>
      <c r="K1049">
        <f t="shared" si="129"/>
        <v>0</v>
      </c>
      <c r="L1049">
        <f t="shared" si="128"/>
        <v>0</v>
      </c>
      <c r="M1049">
        <f t="shared" si="128"/>
        <v>0</v>
      </c>
      <c r="N1049">
        <f t="shared" si="128"/>
        <v>0</v>
      </c>
      <c r="O1049">
        <f t="shared" si="128"/>
        <v>0</v>
      </c>
      <c r="P1049">
        <f t="shared" si="128"/>
        <v>0</v>
      </c>
      <c r="Q1049">
        <f t="shared" si="128"/>
        <v>0</v>
      </c>
      <c r="R1049">
        <f t="shared" si="128"/>
        <v>0</v>
      </c>
      <c r="S1049">
        <f t="shared" si="128"/>
        <v>0</v>
      </c>
      <c r="T1049" s="26" t="str">
        <f t="shared" si="126"/>
        <v>Futomak</v>
      </c>
      <c r="U1049" s="19" t="str">
        <f t="shared" si="127"/>
        <v/>
      </c>
    </row>
    <row r="1050" spans="1:21" x14ac:dyDescent="0.3">
      <c r="A1050" s="15" t="s">
        <v>16145</v>
      </c>
      <c r="B1050" s="16" t="s">
        <v>8495</v>
      </c>
      <c r="C1050" s="17">
        <v>56</v>
      </c>
      <c r="D1050">
        <f t="shared" si="123"/>
        <v>0</v>
      </c>
      <c r="E1050">
        <f t="shared" si="123"/>
        <v>0</v>
      </c>
      <c r="F1050">
        <f t="shared" si="122"/>
        <v>0</v>
      </c>
      <c r="G1050">
        <f t="shared" si="122"/>
        <v>0</v>
      </c>
      <c r="H1050">
        <f t="shared" si="122"/>
        <v>0</v>
      </c>
      <c r="I1050">
        <f t="shared" si="122"/>
        <v>1</v>
      </c>
      <c r="J1050" s="21">
        <f t="shared" si="125"/>
        <v>1</v>
      </c>
      <c r="K1050">
        <f t="shared" si="129"/>
        <v>0</v>
      </c>
      <c r="L1050">
        <f t="shared" si="128"/>
        <v>0</v>
      </c>
      <c r="M1050">
        <f t="shared" si="128"/>
        <v>0</v>
      </c>
      <c r="N1050">
        <f t="shared" si="128"/>
        <v>1</v>
      </c>
      <c r="O1050">
        <f t="shared" si="128"/>
        <v>0</v>
      </c>
      <c r="P1050">
        <f t="shared" si="128"/>
        <v>0</v>
      </c>
      <c r="Q1050">
        <f t="shared" si="128"/>
        <v>0</v>
      </c>
      <c r="R1050">
        <f t="shared" si="128"/>
        <v>0</v>
      </c>
      <c r="S1050">
        <f t="shared" si="128"/>
        <v>0</v>
      </c>
      <c r="T1050" s="26" t="str">
        <f t="shared" si="126"/>
        <v>Futomak</v>
      </c>
      <c r="U1050" s="19" t="str">
        <f t="shared" si="127"/>
        <v>Krewetk</v>
      </c>
    </row>
    <row r="1051" spans="1:21" x14ac:dyDescent="0.3">
      <c r="A1051" s="15" t="s">
        <v>16145</v>
      </c>
      <c r="B1051" s="16" t="s">
        <v>8489</v>
      </c>
      <c r="C1051" s="17">
        <v>46</v>
      </c>
      <c r="D1051">
        <f t="shared" si="123"/>
        <v>0</v>
      </c>
      <c r="E1051">
        <f t="shared" si="123"/>
        <v>0</v>
      </c>
      <c r="F1051">
        <f t="shared" si="122"/>
        <v>0</v>
      </c>
      <c r="G1051">
        <f t="shared" si="122"/>
        <v>0</v>
      </c>
      <c r="H1051">
        <f t="shared" si="122"/>
        <v>0</v>
      </c>
      <c r="I1051">
        <f t="shared" si="122"/>
        <v>1</v>
      </c>
      <c r="J1051" s="21">
        <f t="shared" si="125"/>
        <v>1</v>
      </c>
      <c r="K1051">
        <f t="shared" si="129"/>
        <v>1</v>
      </c>
      <c r="L1051">
        <f t="shared" si="128"/>
        <v>0</v>
      </c>
      <c r="M1051">
        <f t="shared" si="128"/>
        <v>0</v>
      </c>
      <c r="N1051">
        <f t="shared" si="128"/>
        <v>0</v>
      </c>
      <c r="O1051">
        <f t="shared" si="128"/>
        <v>0</v>
      </c>
      <c r="P1051">
        <f t="shared" si="128"/>
        <v>0</v>
      </c>
      <c r="Q1051">
        <f t="shared" si="128"/>
        <v>0</v>
      </c>
      <c r="R1051">
        <f t="shared" si="128"/>
        <v>0</v>
      </c>
      <c r="S1051">
        <f t="shared" si="128"/>
        <v>0</v>
      </c>
      <c r="T1051" s="26" t="str">
        <f t="shared" si="126"/>
        <v>Futomak</v>
      </c>
      <c r="U1051" s="19" t="str">
        <f t="shared" si="127"/>
        <v>Łoso</v>
      </c>
    </row>
    <row r="1052" spans="1:21" x14ac:dyDescent="0.3">
      <c r="A1052" s="15" t="s">
        <v>16145</v>
      </c>
      <c r="B1052" s="16" t="s">
        <v>8505</v>
      </c>
      <c r="C1052" s="17">
        <v>46</v>
      </c>
      <c r="D1052">
        <f t="shared" si="123"/>
        <v>0</v>
      </c>
      <c r="E1052">
        <f t="shared" si="123"/>
        <v>0</v>
      </c>
      <c r="F1052">
        <f t="shared" si="122"/>
        <v>0</v>
      </c>
      <c r="G1052">
        <f t="shared" si="122"/>
        <v>0</v>
      </c>
      <c r="H1052">
        <f t="shared" si="122"/>
        <v>0</v>
      </c>
      <c r="I1052">
        <f t="shared" si="122"/>
        <v>1</v>
      </c>
      <c r="J1052" s="21">
        <f t="shared" si="125"/>
        <v>1</v>
      </c>
      <c r="K1052">
        <f t="shared" si="129"/>
        <v>1</v>
      </c>
      <c r="L1052">
        <f t="shared" si="128"/>
        <v>0</v>
      </c>
      <c r="M1052">
        <f t="shared" si="128"/>
        <v>0</v>
      </c>
      <c r="N1052">
        <f t="shared" si="128"/>
        <v>0</v>
      </c>
      <c r="O1052">
        <f t="shared" si="128"/>
        <v>0</v>
      </c>
      <c r="P1052">
        <f t="shared" si="128"/>
        <v>0</v>
      </c>
      <c r="Q1052">
        <f t="shared" si="128"/>
        <v>0</v>
      </c>
      <c r="R1052">
        <f t="shared" si="128"/>
        <v>0</v>
      </c>
      <c r="S1052">
        <f t="shared" si="128"/>
        <v>0</v>
      </c>
      <c r="T1052" s="26" t="str">
        <f t="shared" si="126"/>
        <v>Futomak</v>
      </c>
      <c r="U1052" s="19" t="str">
        <f t="shared" si="127"/>
        <v>Łoso</v>
      </c>
    </row>
    <row r="1053" spans="1:21" x14ac:dyDescent="0.3">
      <c r="A1053" s="15" t="s">
        <v>16145</v>
      </c>
      <c r="B1053" s="16" t="s">
        <v>8499</v>
      </c>
      <c r="C1053" s="17">
        <v>40</v>
      </c>
      <c r="D1053">
        <f t="shared" si="123"/>
        <v>0</v>
      </c>
      <c r="E1053">
        <f t="shared" si="123"/>
        <v>0</v>
      </c>
      <c r="F1053">
        <f t="shared" si="122"/>
        <v>0</v>
      </c>
      <c r="G1053">
        <f t="shared" si="122"/>
        <v>0</v>
      </c>
      <c r="H1053">
        <f t="shared" si="122"/>
        <v>0</v>
      </c>
      <c r="I1053">
        <f t="shared" si="122"/>
        <v>1</v>
      </c>
      <c r="J1053" s="21">
        <f t="shared" si="125"/>
        <v>1</v>
      </c>
      <c r="K1053">
        <f t="shared" si="129"/>
        <v>0</v>
      </c>
      <c r="L1053">
        <f t="shared" si="128"/>
        <v>0</v>
      </c>
      <c r="M1053">
        <f t="shared" si="128"/>
        <v>0</v>
      </c>
      <c r="N1053">
        <f t="shared" si="128"/>
        <v>0</v>
      </c>
      <c r="O1053">
        <f t="shared" si="128"/>
        <v>0</v>
      </c>
      <c r="P1053">
        <f t="shared" si="128"/>
        <v>0</v>
      </c>
      <c r="Q1053">
        <f t="shared" si="128"/>
        <v>0</v>
      </c>
      <c r="R1053">
        <f t="shared" si="128"/>
        <v>0</v>
      </c>
      <c r="S1053">
        <f t="shared" si="128"/>
        <v>0</v>
      </c>
      <c r="T1053" s="26" t="str">
        <f t="shared" si="126"/>
        <v>Futomak</v>
      </c>
      <c r="U1053" s="19" t="str">
        <f t="shared" si="127"/>
        <v/>
      </c>
    </row>
    <row r="1054" spans="1:21" x14ac:dyDescent="0.3">
      <c r="A1054" s="15" t="s">
        <v>16145</v>
      </c>
      <c r="B1054" s="16" t="s">
        <v>8487</v>
      </c>
      <c r="C1054" s="17">
        <v>48</v>
      </c>
      <c r="D1054">
        <f t="shared" si="123"/>
        <v>0</v>
      </c>
      <c r="E1054">
        <f t="shared" si="123"/>
        <v>0</v>
      </c>
      <c r="F1054">
        <f t="shared" si="122"/>
        <v>0</v>
      </c>
      <c r="G1054">
        <f t="shared" si="122"/>
        <v>0</v>
      </c>
      <c r="H1054">
        <f t="shared" si="122"/>
        <v>0</v>
      </c>
      <c r="I1054">
        <f t="shared" si="122"/>
        <v>1</v>
      </c>
      <c r="J1054" s="21">
        <f t="shared" si="125"/>
        <v>1</v>
      </c>
      <c r="K1054">
        <f t="shared" si="129"/>
        <v>1</v>
      </c>
      <c r="L1054">
        <f t="shared" si="128"/>
        <v>0</v>
      </c>
      <c r="M1054">
        <f t="shared" si="128"/>
        <v>0</v>
      </c>
      <c r="N1054">
        <f t="shared" si="128"/>
        <v>0</v>
      </c>
      <c r="O1054">
        <f t="shared" si="128"/>
        <v>0</v>
      </c>
      <c r="P1054">
        <f t="shared" si="128"/>
        <v>0</v>
      </c>
      <c r="Q1054">
        <f t="shared" si="128"/>
        <v>0</v>
      </c>
      <c r="R1054">
        <f t="shared" si="128"/>
        <v>0</v>
      </c>
      <c r="S1054">
        <f t="shared" si="128"/>
        <v>0</v>
      </c>
      <c r="T1054" s="26" t="str">
        <f t="shared" si="126"/>
        <v>Futomak</v>
      </c>
      <c r="U1054" s="19" t="str">
        <f t="shared" si="127"/>
        <v>Łoso</v>
      </c>
    </row>
    <row r="1055" spans="1:21" x14ac:dyDescent="0.3">
      <c r="A1055" s="15" t="s">
        <v>16145</v>
      </c>
      <c r="B1055" s="16" t="s">
        <v>8501</v>
      </c>
      <c r="C1055" s="17">
        <v>34</v>
      </c>
      <c r="D1055">
        <f t="shared" si="123"/>
        <v>0</v>
      </c>
      <c r="E1055">
        <f t="shared" si="123"/>
        <v>0</v>
      </c>
      <c r="F1055">
        <f t="shared" si="122"/>
        <v>0</v>
      </c>
      <c r="G1055">
        <f t="shared" si="122"/>
        <v>0</v>
      </c>
      <c r="H1055">
        <f t="shared" si="122"/>
        <v>0</v>
      </c>
      <c r="I1055">
        <f t="shared" si="122"/>
        <v>1</v>
      </c>
      <c r="J1055" s="21">
        <f t="shared" si="125"/>
        <v>1</v>
      </c>
      <c r="K1055">
        <f t="shared" si="129"/>
        <v>0</v>
      </c>
      <c r="L1055">
        <f t="shared" si="128"/>
        <v>0</v>
      </c>
      <c r="M1055">
        <f t="shared" si="128"/>
        <v>0</v>
      </c>
      <c r="N1055">
        <f t="shared" si="128"/>
        <v>0</v>
      </c>
      <c r="O1055">
        <f t="shared" si="128"/>
        <v>0</v>
      </c>
      <c r="P1055">
        <f t="shared" si="128"/>
        <v>0</v>
      </c>
      <c r="Q1055">
        <f t="shared" si="128"/>
        <v>1</v>
      </c>
      <c r="R1055">
        <f t="shared" si="128"/>
        <v>0</v>
      </c>
      <c r="S1055">
        <f t="shared" si="128"/>
        <v>0</v>
      </c>
      <c r="T1055" s="26" t="str">
        <f t="shared" si="126"/>
        <v>Futomak</v>
      </c>
      <c r="U1055" s="19" t="str">
        <f t="shared" si="127"/>
        <v>Surimi</v>
      </c>
    </row>
    <row r="1056" spans="1:21" x14ac:dyDescent="0.3">
      <c r="A1056" s="15" t="s">
        <v>16145</v>
      </c>
      <c r="B1056" s="16" t="s">
        <v>8503</v>
      </c>
      <c r="C1056" s="17">
        <v>36</v>
      </c>
      <c r="D1056">
        <f t="shared" si="123"/>
        <v>0</v>
      </c>
      <c r="E1056">
        <f t="shared" si="123"/>
        <v>0</v>
      </c>
      <c r="F1056">
        <f t="shared" si="122"/>
        <v>0</v>
      </c>
      <c r="G1056">
        <f t="shared" si="122"/>
        <v>0</v>
      </c>
      <c r="H1056">
        <f t="shared" si="122"/>
        <v>0</v>
      </c>
      <c r="I1056">
        <f t="shared" si="122"/>
        <v>1</v>
      </c>
      <c r="J1056" s="21">
        <f t="shared" si="125"/>
        <v>1</v>
      </c>
      <c r="K1056">
        <f t="shared" si="129"/>
        <v>0</v>
      </c>
      <c r="L1056">
        <f t="shared" si="128"/>
        <v>0</v>
      </c>
      <c r="M1056">
        <f t="shared" si="128"/>
        <v>0</v>
      </c>
      <c r="N1056">
        <f t="shared" si="128"/>
        <v>0</v>
      </c>
      <c r="O1056">
        <f t="shared" si="128"/>
        <v>0</v>
      </c>
      <c r="P1056">
        <f t="shared" si="128"/>
        <v>0</v>
      </c>
      <c r="Q1056">
        <f t="shared" si="128"/>
        <v>0</v>
      </c>
      <c r="R1056">
        <f t="shared" si="128"/>
        <v>0</v>
      </c>
      <c r="S1056">
        <f t="shared" si="128"/>
        <v>0</v>
      </c>
      <c r="T1056" s="26" t="str">
        <f t="shared" si="126"/>
        <v>Futomak</v>
      </c>
      <c r="U1056" s="19" t="str">
        <f t="shared" si="127"/>
        <v/>
      </c>
    </row>
    <row r="1057" spans="1:21" x14ac:dyDescent="0.3">
      <c r="A1057" s="15" t="s">
        <v>16145</v>
      </c>
      <c r="B1057" s="16" t="s">
        <v>8491</v>
      </c>
      <c r="C1057" s="17">
        <v>56</v>
      </c>
      <c r="D1057">
        <f t="shared" si="123"/>
        <v>0</v>
      </c>
      <c r="E1057">
        <f t="shared" si="123"/>
        <v>0</v>
      </c>
      <c r="F1057">
        <f t="shared" si="122"/>
        <v>0</v>
      </c>
      <c r="G1057">
        <f t="shared" si="122"/>
        <v>0</v>
      </c>
      <c r="H1057">
        <f t="shared" si="122"/>
        <v>0</v>
      </c>
      <c r="I1057">
        <f t="shared" si="122"/>
        <v>1</v>
      </c>
      <c r="J1057" s="21">
        <f t="shared" si="125"/>
        <v>1</v>
      </c>
      <c r="K1057">
        <f t="shared" si="129"/>
        <v>0</v>
      </c>
      <c r="L1057">
        <f t="shared" si="128"/>
        <v>1</v>
      </c>
      <c r="M1057">
        <f t="shared" si="128"/>
        <v>0</v>
      </c>
      <c r="N1057">
        <f t="shared" si="128"/>
        <v>0</v>
      </c>
      <c r="O1057">
        <f t="shared" si="128"/>
        <v>0</v>
      </c>
      <c r="P1057">
        <f t="shared" si="128"/>
        <v>0</v>
      </c>
      <c r="Q1057">
        <f t="shared" si="128"/>
        <v>0</v>
      </c>
      <c r="R1057">
        <f t="shared" si="128"/>
        <v>0</v>
      </c>
      <c r="S1057">
        <f t="shared" si="128"/>
        <v>0</v>
      </c>
      <c r="T1057" s="26" t="str">
        <f t="shared" si="126"/>
        <v>Futomak</v>
      </c>
      <c r="U1057" s="19" t="str">
        <f t="shared" si="127"/>
        <v>Tuńczyk</v>
      </c>
    </row>
    <row r="1058" spans="1:21" x14ac:dyDescent="0.3">
      <c r="A1058" s="15" t="s">
        <v>16145</v>
      </c>
      <c r="B1058" s="16" t="s">
        <v>8507</v>
      </c>
      <c r="C1058" s="17">
        <v>33</v>
      </c>
      <c r="D1058">
        <f t="shared" si="123"/>
        <v>0</v>
      </c>
      <c r="E1058">
        <f t="shared" si="123"/>
        <v>0</v>
      </c>
      <c r="F1058">
        <f t="shared" si="123"/>
        <v>0</v>
      </c>
      <c r="G1058">
        <f t="shared" si="123"/>
        <v>0</v>
      </c>
      <c r="H1058">
        <f t="shared" si="123"/>
        <v>0</v>
      </c>
      <c r="I1058">
        <f t="shared" si="123"/>
        <v>1</v>
      </c>
      <c r="J1058" s="21">
        <f t="shared" si="125"/>
        <v>1</v>
      </c>
      <c r="K1058">
        <f t="shared" si="129"/>
        <v>0</v>
      </c>
      <c r="L1058">
        <f t="shared" si="128"/>
        <v>0</v>
      </c>
      <c r="M1058">
        <f t="shared" si="128"/>
        <v>0</v>
      </c>
      <c r="N1058">
        <f t="shared" si="128"/>
        <v>0</v>
      </c>
      <c r="O1058">
        <f t="shared" si="128"/>
        <v>0</v>
      </c>
      <c r="P1058">
        <f t="shared" si="128"/>
        <v>0</v>
      </c>
      <c r="Q1058">
        <f t="shared" si="128"/>
        <v>0</v>
      </c>
      <c r="R1058">
        <f t="shared" si="128"/>
        <v>0</v>
      </c>
      <c r="S1058">
        <f t="shared" si="128"/>
        <v>0</v>
      </c>
      <c r="T1058" s="26" t="str">
        <f t="shared" si="126"/>
        <v>Futomak</v>
      </c>
      <c r="U1058" s="19" t="str">
        <f t="shared" si="127"/>
        <v/>
      </c>
    </row>
    <row r="1059" spans="1:21" x14ac:dyDescent="0.3">
      <c r="A1059" s="15" t="s">
        <v>16145</v>
      </c>
      <c r="B1059" s="16" t="s">
        <v>8493</v>
      </c>
      <c r="C1059" s="17">
        <v>67</v>
      </c>
      <c r="D1059">
        <f t="shared" ref="D1059:I1101" si="130">IF(IFERROR(SEARCH(D$1,$B1059),0)&gt;0,1,0)</f>
        <v>0</v>
      </c>
      <c r="E1059">
        <f t="shared" si="130"/>
        <v>0</v>
      </c>
      <c r="F1059">
        <f t="shared" si="130"/>
        <v>0</v>
      </c>
      <c r="G1059">
        <f t="shared" si="130"/>
        <v>0</v>
      </c>
      <c r="H1059">
        <f t="shared" si="130"/>
        <v>0</v>
      </c>
      <c r="I1059">
        <f t="shared" si="130"/>
        <v>1</v>
      </c>
      <c r="J1059" s="21">
        <f t="shared" si="125"/>
        <v>1</v>
      </c>
      <c r="K1059">
        <f t="shared" si="129"/>
        <v>0</v>
      </c>
      <c r="L1059">
        <f t="shared" si="128"/>
        <v>0</v>
      </c>
      <c r="M1059">
        <f t="shared" si="128"/>
        <v>1</v>
      </c>
      <c r="N1059">
        <f t="shared" si="128"/>
        <v>0</v>
      </c>
      <c r="O1059">
        <f t="shared" si="128"/>
        <v>0</v>
      </c>
      <c r="P1059">
        <f t="shared" si="128"/>
        <v>0</v>
      </c>
      <c r="Q1059">
        <f t="shared" si="128"/>
        <v>0</v>
      </c>
      <c r="R1059">
        <f t="shared" si="128"/>
        <v>0</v>
      </c>
      <c r="S1059">
        <f t="shared" si="128"/>
        <v>0</v>
      </c>
      <c r="T1059" s="26" t="str">
        <f t="shared" si="126"/>
        <v>Futomak</v>
      </c>
      <c r="U1059" s="19" t="str">
        <f t="shared" si="127"/>
        <v>Węgorz</v>
      </c>
    </row>
    <row r="1060" spans="1:21" x14ac:dyDescent="0.3">
      <c r="A1060" s="15" t="s">
        <v>16145</v>
      </c>
      <c r="B1060" s="16" t="s">
        <v>8513</v>
      </c>
      <c r="C1060" s="17">
        <v>17</v>
      </c>
      <c r="D1060">
        <f t="shared" si="130"/>
        <v>0</v>
      </c>
      <c r="E1060">
        <f t="shared" si="130"/>
        <v>0</v>
      </c>
      <c r="F1060">
        <f t="shared" si="130"/>
        <v>1</v>
      </c>
      <c r="G1060">
        <f t="shared" si="130"/>
        <v>0</v>
      </c>
      <c r="H1060">
        <f t="shared" si="130"/>
        <v>0</v>
      </c>
      <c r="I1060">
        <f t="shared" si="130"/>
        <v>0</v>
      </c>
      <c r="J1060" s="21">
        <f t="shared" si="125"/>
        <v>1</v>
      </c>
      <c r="K1060">
        <f t="shared" si="129"/>
        <v>0</v>
      </c>
      <c r="L1060">
        <f t="shared" si="128"/>
        <v>0</v>
      </c>
      <c r="M1060">
        <f t="shared" si="128"/>
        <v>0</v>
      </c>
      <c r="N1060">
        <f t="shared" si="128"/>
        <v>0</v>
      </c>
      <c r="O1060">
        <f t="shared" si="128"/>
        <v>1</v>
      </c>
      <c r="P1060">
        <f t="shared" si="128"/>
        <v>0</v>
      </c>
      <c r="Q1060">
        <f t="shared" si="128"/>
        <v>0</v>
      </c>
      <c r="R1060">
        <f t="shared" si="128"/>
        <v>0</v>
      </c>
      <c r="S1060">
        <f t="shared" si="128"/>
        <v>0</v>
      </c>
      <c r="T1060" s="26" t="str">
        <f t="shared" si="126"/>
        <v>Hosomak</v>
      </c>
      <c r="U1060" s="19" t="str">
        <f t="shared" si="127"/>
        <v>Awokado</v>
      </c>
    </row>
    <row r="1061" spans="1:21" x14ac:dyDescent="0.3">
      <c r="A1061" s="15" t="s">
        <v>16145</v>
      </c>
      <c r="B1061" s="16" t="s">
        <v>8523</v>
      </c>
      <c r="C1061" s="17">
        <v>16</v>
      </c>
      <c r="D1061">
        <f t="shared" si="130"/>
        <v>0</v>
      </c>
      <c r="E1061">
        <f t="shared" si="130"/>
        <v>0</v>
      </c>
      <c r="F1061">
        <f t="shared" si="130"/>
        <v>1</v>
      </c>
      <c r="G1061">
        <f t="shared" si="130"/>
        <v>0</v>
      </c>
      <c r="H1061">
        <f t="shared" si="130"/>
        <v>0</v>
      </c>
      <c r="I1061">
        <f t="shared" si="130"/>
        <v>0</v>
      </c>
      <c r="J1061" s="21">
        <f t="shared" si="125"/>
        <v>1</v>
      </c>
      <c r="K1061">
        <f t="shared" si="129"/>
        <v>0</v>
      </c>
      <c r="L1061">
        <f t="shared" si="128"/>
        <v>0</v>
      </c>
      <c r="M1061">
        <f t="shared" si="128"/>
        <v>0</v>
      </c>
      <c r="N1061">
        <f t="shared" si="128"/>
        <v>0</v>
      </c>
      <c r="O1061">
        <f t="shared" si="128"/>
        <v>0</v>
      </c>
      <c r="P1061">
        <f t="shared" si="128"/>
        <v>0</v>
      </c>
      <c r="Q1061">
        <f t="shared" si="128"/>
        <v>0</v>
      </c>
      <c r="R1061">
        <f t="shared" si="128"/>
        <v>0</v>
      </c>
      <c r="S1061">
        <f t="shared" si="128"/>
        <v>0</v>
      </c>
      <c r="T1061" s="26" t="str">
        <f t="shared" si="126"/>
        <v>Hosomak</v>
      </c>
      <c r="U1061" s="19" t="str">
        <f t="shared" si="127"/>
        <v/>
      </c>
    </row>
    <row r="1062" spans="1:21" x14ac:dyDescent="0.3">
      <c r="A1062" s="15" t="s">
        <v>16145</v>
      </c>
      <c r="B1062" s="16" t="s">
        <v>8514</v>
      </c>
      <c r="C1062" s="17">
        <v>24</v>
      </c>
      <c r="D1062">
        <f t="shared" si="130"/>
        <v>0</v>
      </c>
      <c r="E1062">
        <f t="shared" si="130"/>
        <v>0</v>
      </c>
      <c r="F1062">
        <f t="shared" si="130"/>
        <v>1</v>
      </c>
      <c r="G1062">
        <f t="shared" si="130"/>
        <v>0</v>
      </c>
      <c r="H1062">
        <f t="shared" si="130"/>
        <v>0</v>
      </c>
      <c r="I1062">
        <f t="shared" si="130"/>
        <v>0</v>
      </c>
      <c r="J1062" s="21">
        <f t="shared" si="125"/>
        <v>1</v>
      </c>
      <c r="K1062">
        <f t="shared" si="129"/>
        <v>0</v>
      </c>
      <c r="L1062">
        <f t="shared" si="128"/>
        <v>0</v>
      </c>
      <c r="M1062">
        <f t="shared" si="128"/>
        <v>0</v>
      </c>
      <c r="N1062">
        <f t="shared" si="128"/>
        <v>1</v>
      </c>
      <c r="O1062">
        <f t="shared" si="128"/>
        <v>0</v>
      </c>
      <c r="P1062">
        <f t="shared" si="128"/>
        <v>0</v>
      </c>
      <c r="Q1062">
        <f t="shared" si="128"/>
        <v>0</v>
      </c>
      <c r="R1062">
        <f t="shared" si="128"/>
        <v>0</v>
      </c>
      <c r="S1062">
        <f t="shared" si="128"/>
        <v>0</v>
      </c>
      <c r="T1062" s="26" t="str">
        <f t="shared" si="126"/>
        <v>Hosomak</v>
      </c>
      <c r="U1062" s="19" t="str">
        <f t="shared" si="127"/>
        <v>Krewetk</v>
      </c>
    </row>
    <row r="1063" spans="1:21" x14ac:dyDescent="0.3">
      <c r="A1063" s="15" t="s">
        <v>16145</v>
      </c>
      <c r="B1063" s="16" t="s">
        <v>8509</v>
      </c>
      <c r="C1063" s="17">
        <v>20</v>
      </c>
      <c r="D1063">
        <f t="shared" si="130"/>
        <v>0</v>
      </c>
      <c r="E1063">
        <f t="shared" si="130"/>
        <v>0</v>
      </c>
      <c r="F1063">
        <f t="shared" si="130"/>
        <v>1</v>
      </c>
      <c r="G1063">
        <f t="shared" si="130"/>
        <v>0</v>
      </c>
      <c r="H1063">
        <f t="shared" si="130"/>
        <v>0</v>
      </c>
      <c r="I1063">
        <f t="shared" si="130"/>
        <v>0</v>
      </c>
      <c r="J1063" s="21">
        <f t="shared" si="125"/>
        <v>1</v>
      </c>
      <c r="K1063">
        <f t="shared" si="129"/>
        <v>1</v>
      </c>
      <c r="L1063">
        <f t="shared" si="128"/>
        <v>0</v>
      </c>
      <c r="M1063">
        <f t="shared" si="128"/>
        <v>0</v>
      </c>
      <c r="N1063">
        <f t="shared" si="128"/>
        <v>0</v>
      </c>
      <c r="O1063">
        <f t="shared" si="128"/>
        <v>0</v>
      </c>
      <c r="P1063">
        <f t="shared" si="128"/>
        <v>0</v>
      </c>
      <c r="Q1063">
        <f t="shared" si="128"/>
        <v>0</v>
      </c>
      <c r="R1063">
        <f t="shared" si="128"/>
        <v>0</v>
      </c>
      <c r="S1063">
        <f t="shared" si="128"/>
        <v>0</v>
      </c>
      <c r="T1063" s="26" t="str">
        <f t="shared" si="126"/>
        <v>Hosomak</v>
      </c>
      <c r="U1063" s="19" t="str">
        <f t="shared" si="127"/>
        <v>Łoso</v>
      </c>
    </row>
    <row r="1064" spans="1:21" x14ac:dyDescent="0.3">
      <c r="A1064" s="15" t="s">
        <v>16145</v>
      </c>
      <c r="B1064" s="16" t="s">
        <v>8517</v>
      </c>
      <c r="C1064" s="17">
        <v>20</v>
      </c>
      <c r="D1064">
        <f t="shared" si="130"/>
        <v>0</v>
      </c>
      <c r="E1064">
        <f t="shared" si="130"/>
        <v>0</v>
      </c>
      <c r="F1064">
        <f t="shared" si="130"/>
        <v>1</v>
      </c>
      <c r="G1064">
        <f t="shared" si="130"/>
        <v>0</v>
      </c>
      <c r="H1064">
        <f t="shared" si="130"/>
        <v>0</v>
      </c>
      <c r="I1064">
        <f t="shared" si="130"/>
        <v>0</v>
      </c>
      <c r="J1064" s="21">
        <f t="shared" si="125"/>
        <v>1</v>
      </c>
      <c r="K1064">
        <f t="shared" si="129"/>
        <v>0</v>
      </c>
      <c r="L1064">
        <f t="shared" si="128"/>
        <v>0</v>
      </c>
      <c r="M1064">
        <f t="shared" si="128"/>
        <v>0</v>
      </c>
      <c r="N1064">
        <f t="shared" si="128"/>
        <v>0</v>
      </c>
      <c r="O1064">
        <f t="shared" si="128"/>
        <v>0</v>
      </c>
      <c r="P1064">
        <f t="shared" si="128"/>
        <v>0</v>
      </c>
      <c r="Q1064">
        <f t="shared" si="128"/>
        <v>0</v>
      </c>
      <c r="R1064">
        <f t="shared" si="128"/>
        <v>0</v>
      </c>
      <c r="S1064">
        <f t="shared" si="128"/>
        <v>0</v>
      </c>
      <c r="T1064" s="26" t="str">
        <f t="shared" si="126"/>
        <v>Hosomak</v>
      </c>
      <c r="U1064" s="19" t="str">
        <f t="shared" si="127"/>
        <v/>
      </c>
    </row>
    <row r="1065" spans="1:21" x14ac:dyDescent="0.3">
      <c r="A1065" s="15" t="s">
        <v>16145</v>
      </c>
      <c r="B1065" s="16" t="s">
        <v>8521</v>
      </c>
      <c r="C1065" s="17">
        <v>15</v>
      </c>
      <c r="D1065">
        <f t="shared" si="130"/>
        <v>0</v>
      </c>
      <c r="E1065">
        <f t="shared" si="130"/>
        <v>0</v>
      </c>
      <c r="F1065">
        <f t="shared" si="130"/>
        <v>1</v>
      </c>
      <c r="G1065">
        <f t="shared" si="130"/>
        <v>0</v>
      </c>
      <c r="H1065">
        <f t="shared" si="130"/>
        <v>0</v>
      </c>
      <c r="I1065">
        <f t="shared" si="130"/>
        <v>0</v>
      </c>
      <c r="J1065" s="21">
        <f t="shared" si="125"/>
        <v>1</v>
      </c>
      <c r="K1065">
        <f t="shared" si="129"/>
        <v>0</v>
      </c>
      <c r="L1065">
        <f t="shared" si="128"/>
        <v>0</v>
      </c>
      <c r="M1065">
        <f t="shared" si="128"/>
        <v>0</v>
      </c>
      <c r="N1065">
        <f t="shared" si="128"/>
        <v>0</v>
      </c>
      <c r="O1065">
        <f t="shared" si="128"/>
        <v>0</v>
      </c>
      <c r="P1065">
        <f t="shared" si="128"/>
        <v>0</v>
      </c>
      <c r="Q1065">
        <f t="shared" si="128"/>
        <v>0</v>
      </c>
      <c r="R1065">
        <f t="shared" si="128"/>
        <v>0</v>
      </c>
      <c r="S1065">
        <f t="shared" si="128"/>
        <v>0</v>
      </c>
      <c r="T1065" s="26" t="str">
        <f t="shared" si="126"/>
        <v>Hosomak</v>
      </c>
      <c r="U1065" s="19" t="str">
        <f t="shared" si="127"/>
        <v/>
      </c>
    </row>
    <row r="1066" spans="1:21" x14ac:dyDescent="0.3">
      <c r="A1066" s="15" t="s">
        <v>16145</v>
      </c>
      <c r="B1066" s="16" t="s">
        <v>8522</v>
      </c>
      <c r="C1066" s="17">
        <v>15</v>
      </c>
      <c r="D1066">
        <f t="shared" si="130"/>
        <v>0</v>
      </c>
      <c r="E1066">
        <f t="shared" si="130"/>
        <v>0</v>
      </c>
      <c r="F1066">
        <f t="shared" si="130"/>
        <v>1</v>
      </c>
      <c r="G1066">
        <f t="shared" si="130"/>
        <v>0</v>
      </c>
      <c r="H1066">
        <f t="shared" si="130"/>
        <v>0</v>
      </c>
      <c r="I1066">
        <f t="shared" si="130"/>
        <v>0</v>
      </c>
      <c r="J1066" s="21">
        <f t="shared" si="125"/>
        <v>1</v>
      </c>
      <c r="K1066">
        <f t="shared" si="129"/>
        <v>0</v>
      </c>
      <c r="L1066">
        <f t="shared" si="128"/>
        <v>0</v>
      </c>
      <c r="M1066">
        <f t="shared" si="128"/>
        <v>0</v>
      </c>
      <c r="N1066">
        <f t="shared" si="128"/>
        <v>0</v>
      </c>
      <c r="O1066">
        <f t="shared" si="128"/>
        <v>0</v>
      </c>
      <c r="P1066">
        <f t="shared" si="128"/>
        <v>0</v>
      </c>
      <c r="Q1066">
        <f t="shared" si="128"/>
        <v>0</v>
      </c>
      <c r="R1066">
        <f t="shared" si="128"/>
        <v>0</v>
      </c>
      <c r="S1066">
        <f t="shared" si="128"/>
        <v>0</v>
      </c>
      <c r="T1066" s="26" t="str">
        <f t="shared" si="126"/>
        <v>Hosomak</v>
      </c>
      <c r="U1066" s="19" t="str">
        <f t="shared" si="127"/>
        <v/>
      </c>
    </row>
    <row r="1067" spans="1:21" x14ac:dyDescent="0.3">
      <c r="A1067" s="15" t="s">
        <v>16145</v>
      </c>
      <c r="B1067" s="16" t="s">
        <v>16261</v>
      </c>
      <c r="C1067" s="17">
        <v>23</v>
      </c>
      <c r="D1067">
        <f t="shared" si="130"/>
        <v>0</v>
      </c>
      <c r="E1067">
        <f t="shared" si="130"/>
        <v>0</v>
      </c>
      <c r="F1067">
        <f t="shared" si="130"/>
        <v>1</v>
      </c>
      <c r="G1067">
        <f t="shared" si="130"/>
        <v>0</v>
      </c>
      <c r="H1067">
        <f t="shared" si="130"/>
        <v>0</v>
      </c>
      <c r="I1067">
        <f t="shared" si="130"/>
        <v>0</v>
      </c>
      <c r="J1067" s="21">
        <f t="shared" si="125"/>
        <v>1</v>
      </c>
      <c r="K1067">
        <f t="shared" si="129"/>
        <v>1</v>
      </c>
      <c r="L1067">
        <f t="shared" si="128"/>
        <v>0</v>
      </c>
      <c r="M1067">
        <f t="shared" si="128"/>
        <v>0</v>
      </c>
      <c r="N1067">
        <f t="shared" si="128"/>
        <v>0</v>
      </c>
      <c r="O1067">
        <f t="shared" si="128"/>
        <v>0</v>
      </c>
      <c r="P1067">
        <f t="shared" ref="L1067:S1099" si="131">IF(IFERROR(SEARCH(P$1,$B1067),0)&gt;0,1,0)</f>
        <v>0</v>
      </c>
      <c r="Q1067">
        <f t="shared" si="131"/>
        <v>0</v>
      </c>
      <c r="R1067">
        <f t="shared" si="131"/>
        <v>0</v>
      </c>
      <c r="S1067">
        <f t="shared" si="131"/>
        <v>0</v>
      </c>
      <c r="T1067" s="26" t="str">
        <f t="shared" si="126"/>
        <v>Hosomak</v>
      </c>
      <c r="U1067" s="19" t="str">
        <f t="shared" si="127"/>
        <v>Łoso</v>
      </c>
    </row>
    <row r="1068" spans="1:21" x14ac:dyDescent="0.3">
      <c r="A1068" s="15" t="s">
        <v>16145</v>
      </c>
      <c r="B1068" s="16" t="s">
        <v>8515</v>
      </c>
      <c r="C1068" s="17">
        <v>17</v>
      </c>
      <c r="D1068">
        <f t="shared" si="130"/>
        <v>0</v>
      </c>
      <c r="E1068">
        <f t="shared" si="130"/>
        <v>0</v>
      </c>
      <c r="F1068">
        <f t="shared" si="130"/>
        <v>1</v>
      </c>
      <c r="G1068">
        <f t="shared" si="130"/>
        <v>0</v>
      </c>
      <c r="H1068">
        <f t="shared" si="130"/>
        <v>0</v>
      </c>
      <c r="I1068">
        <f t="shared" si="130"/>
        <v>0</v>
      </c>
      <c r="J1068" s="21">
        <f t="shared" si="125"/>
        <v>1</v>
      </c>
      <c r="K1068">
        <f t="shared" si="129"/>
        <v>0</v>
      </c>
      <c r="L1068">
        <f t="shared" si="131"/>
        <v>0</v>
      </c>
      <c r="M1068">
        <f t="shared" si="131"/>
        <v>0</v>
      </c>
      <c r="N1068">
        <f t="shared" si="131"/>
        <v>0</v>
      </c>
      <c r="O1068">
        <f t="shared" si="131"/>
        <v>0</v>
      </c>
      <c r="P1068">
        <f t="shared" si="131"/>
        <v>0</v>
      </c>
      <c r="Q1068">
        <f t="shared" si="131"/>
        <v>1</v>
      </c>
      <c r="R1068">
        <f t="shared" si="131"/>
        <v>0</v>
      </c>
      <c r="S1068">
        <f t="shared" si="131"/>
        <v>0</v>
      </c>
      <c r="T1068" s="26" t="str">
        <f t="shared" si="126"/>
        <v>Hosomak</v>
      </c>
      <c r="U1068" s="19" t="str">
        <f t="shared" si="127"/>
        <v>Surimi</v>
      </c>
    </row>
    <row r="1069" spans="1:21" x14ac:dyDescent="0.3">
      <c r="A1069" s="15" t="s">
        <v>16145</v>
      </c>
      <c r="B1069" s="16" t="s">
        <v>8512</v>
      </c>
      <c r="C1069" s="17">
        <v>23</v>
      </c>
      <c r="D1069">
        <f t="shared" si="130"/>
        <v>0</v>
      </c>
      <c r="E1069">
        <f t="shared" si="130"/>
        <v>0</v>
      </c>
      <c r="F1069">
        <f t="shared" si="130"/>
        <v>1</v>
      </c>
      <c r="G1069">
        <f t="shared" si="130"/>
        <v>0</v>
      </c>
      <c r="H1069">
        <f t="shared" si="130"/>
        <v>0</v>
      </c>
      <c r="I1069">
        <f t="shared" si="130"/>
        <v>0</v>
      </c>
      <c r="J1069" s="21">
        <f t="shared" si="125"/>
        <v>1</v>
      </c>
      <c r="K1069">
        <f t="shared" si="129"/>
        <v>0</v>
      </c>
      <c r="L1069">
        <f t="shared" si="131"/>
        <v>1</v>
      </c>
      <c r="M1069">
        <f t="shared" si="131"/>
        <v>0</v>
      </c>
      <c r="N1069">
        <f t="shared" si="131"/>
        <v>0</v>
      </c>
      <c r="O1069">
        <f t="shared" si="131"/>
        <v>0</v>
      </c>
      <c r="P1069">
        <f t="shared" si="131"/>
        <v>0</v>
      </c>
      <c r="Q1069">
        <f t="shared" si="131"/>
        <v>0</v>
      </c>
      <c r="R1069">
        <f t="shared" si="131"/>
        <v>0</v>
      </c>
      <c r="S1069">
        <f t="shared" si="131"/>
        <v>0</v>
      </c>
      <c r="T1069" s="26" t="str">
        <f t="shared" si="126"/>
        <v>Hosomak</v>
      </c>
      <c r="U1069" s="19" t="str">
        <f t="shared" si="127"/>
        <v>Tuńczyk</v>
      </c>
    </row>
    <row r="1070" spans="1:21" x14ac:dyDescent="0.3">
      <c r="A1070" s="15" t="s">
        <v>16145</v>
      </c>
      <c r="B1070" s="16" t="s">
        <v>8519</v>
      </c>
      <c r="C1070" s="17">
        <v>16</v>
      </c>
      <c r="D1070">
        <f t="shared" si="130"/>
        <v>0</v>
      </c>
      <c r="E1070">
        <f t="shared" si="130"/>
        <v>0</v>
      </c>
      <c r="F1070">
        <f t="shared" si="130"/>
        <v>1</v>
      </c>
      <c r="G1070">
        <f t="shared" si="130"/>
        <v>0</v>
      </c>
      <c r="H1070">
        <f t="shared" si="130"/>
        <v>0</v>
      </c>
      <c r="I1070">
        <f t="shared" si="130"/>
        <v>0</v>
      </c>
      <c r="J1070" s="21">
        <f t="shared" si="125"/>
        <v>1</v>
      </c>
      <c r="K1070">
        <f t="shared" si="129"/>
        <v>0</v>
      </c>
      <c r="L1070">
        <f t="shared" si="131"/>
        <v>0</v>
      </c>
      <c r="M1070">
        <f t="shared" si="131"/>
        <v>0</v>
      </c>
      <c r="N1070">
        <f t="shared" si="131"/>
        <v>0</v>
      </c>
      <c r="O1070">
        <f t="shared" si="131"/>
        <v>0</v>
      </c>
      <c r="P1070">
        <f t="shared" si="131"/>
        <v>0</v>
      </c>
      <c r="Q1070">
        <f t="shared" si="131"/>
        <v>0</v>
      </c>
      <c r="R1070">
        <f t="shared" si="131"/>
        <v>0</v>
      </c>
      <c r="S1070">
        <f t="shared" si="131"/>
        <v>0</v>
      </c>
      <c r="T1070" s="26" t="str">
        <f t="shared" si="126"/>
        <v>Hosomak</v>
      </c>
      <c r="U1070" s="19" t="str">
        <f t="shared" si="127"/>
        <v/>
      </c>
    </row>
    <row r="1071" spans="1:21" x14ac:dyDescent="0.3">
      <c r="A1071" s="15" t="s">
        <v>16145</v>
      </c>
      <c r="B1071" s="16" t="s">
        <v>8527</v>
      </c>
      <c r="C1071" s="17">
        <v>19</v>
      </c>
      <c r="D1071">
        <f t="shared" si="130"/>
        <v>0</v>
      </c>
      <c r="E1071">
        <f t="shared" si="130"/>
        <v>1</v>
      </c>
      <c r="F1071">
        <f t="shared" si="130"/>
        <v>0</v>
      </c>
      <c r="G1071">
        <f t="shared" si="130"/>
        <v>0</v>
      </c>
      <c r="H1071">
        <f t="shared" si="130"/>
        <v>0</v>
      </c>
      <c r="I1071">
        <f t="shared" si="130"/>
        <v>0</v>
      </c>
      <c r="J1071" s="21">
        <f t="shared" si="125"/>
        <v>1</v>
      </c>
      <c r="K1071">
        <f t="shared" si="129"/>
        <v>0</v>
      </c>
      <c r="L1071">
        <f t="shared" si="131"/>
        <v>0</v>
      </c>
      <c r="M1071">
        <f t="shared" si="131"/>
        <v>0</v>
      </c>
      <c r="N1071">
        <f t="shared" si="131"/>
        <v>1</v>
      </c>
      <c r="O1071">
        <f t="shared" si="131"/>
        <v>0</v>
      </c>
      <c r="P1071">
        <f t="shared" si="131"/>
        <v>0</v>
      </c>
      <c r="Q1071">
        <f t="shared" si="131"/>
        <v>0</v>
      </c>
      <c r="R1071">
        <f t="shared" si="131"/>
        <v>0</v>
      </c>
      <c r="S1071">
        <f t="shared" si="131"/>
        <v>0</v>
      </c>
      <c r="T1071" s="26" t="str">
        <f t="shared" si="126"/>
        <v>Nigiri</v>
      </c>
      <c r="U1071" s="19" t="str">
        <f t="shared" si="127"/>
        <v>Krewetk</v>
      </c>
    </row>
    <row r="1072" spans="1:21" x14ac:dyDescent="0.3">
      <c r="A1072" s="15" t="s">
        <v>16145</v>
      </c>
      <c r="B1072" s="16" t="s">
        <v>8524</v>
      </c>
      <c r="C1072" s="17">
        <v>20</v>
      </c>
      <c r="D1072">
        <f t="shared" si="130"/>
        <v>0</v>
      </c>
      <c r="E1072">
        <f t="shared" si="130"/>
        <v>1</v>
      </c>
      <c r="F1072">
        <f t="shared" si="130"/>
        <v>0</v>
      </c>
      <c r="G1072">
        <f t="shared" si="130"/>
        <v>0</v>
      </c>
      <c r="H1072">
        <f t="shared" si="130"/>
        <v>0</v>
      </c>
      <c r="I1072">
        <f t="shared" si="130"/>
        <v>0</v>
      </c>
      <c r="J1072" s="21">
        <f t="shared" si="125"/>
        <v>1</v>
      </c>
      <c r="K1072">
        <f t="shared" si="129"/>
        <v>1</v>
      </c>
      <c r="L1072">
        <f t="shared" si="131"/>
        <v>0</v>
      </c>
      <c r="M1072">
        <f t="shared" si="131"/>
        <v>0</v>
      </c>
      <c r="N1072">
        <f t="shared" si="131"/>
        <v>0</v>
      </c>
      <c r="O1072">
        <f t="shared" si="131"/>
        <v>0</v>
      </c>
      <c r="P1072">
        <f t="shared" si="131"/>
        <v>0</v>
      </c>
      <c r="Q1072">
        <f t="shared" si="131"/>
        <v>0</v>
      </c>
      <c r="R1072">
        <f t="shared" si="131"/>
        <v>0</v>
      </c>
      <c r="S1072">
        <f t="shared" si="131"/>
        <v>0</v>
      </c>
      <c r="T1072" s="26" t="str">
        <f t="shared" si="126"/>
        <v>Nigiri</v>
      </c>
      <c r="U1072" s="19" t="str">
        <f t="shared" si="127"/>
        <v>Łoso</v>
      </c>
    </row>
    <row r="1073" spans="1:21" x14ac:dyDescent="0.3">
      <c r="A1073" s="15" t="s">
        <v>16145</v>
      </c>
      <c r="B1073" s="16" t="s">
        <v>8530</v>
      </c>
      <c r="C1073" s="17">
        <v>24</v>
      </c>
      <c r="D1073">
        <f t="shared" si="130"/>
        <v>0</v>
      </c>
      <c r="E1073">
        <f t="shared" si="130"/>
        <v>1</v>
      </c>
      <c r="F1073">
        <f t="shared" si="130"/>
        <v>0</v>
      </c>
      <c r="G1073">
        <f t="shared" si="130"/>
        <v>0</v>
      </c>
      <c r="H1073">
        <f t="shared" si="130"/>
        <v>0</v>
      </c>
      <c r="I1073">
        <f t="shared" si="130"/>
        <v>0</v>
      </c>
      <c r="J1073" s="21">
        <f t="shared" si="125"/>
        <v>1</v>
      </c>
      <c r="K1073">
        <f t="shared" si="129"/>
        <v>1</v>
      </c>
      <c r="L1073">
        <f t="shared" si="131"/>
        <v>0</v>
      </c>
      <c r="M1073">
        <f t="shared" si="131"/>
        <v>0</v>
      </c>
      <c r="N1073">
        <f t="shared" si="131"/>
        <v>0</v>
      </c>
      <c r="O1073">
        <f t="shared" si="131"/>
        <v>0</v>
      </c>
      <c r="P1073">
        <f t="shared" si="131"/>
        <v>0</v>
      </c>
      <c r="Q1073">
        <f t="shared" si="131"/>
        <v>0</v>
      </c>
      <c r="R1073">
        <f t="shared" si="131"/>
        <v>0</v>
      </c>
      <c r="S1073">
        <f t="shared" si="131"/>
        <v>0</v>
      </c>
      <c r="T1073" s="26" t="str">
        <f t="shared" si="126"/>
        <v>Nigiri</v>
      </c>
      <c r="U1073" s="19" t="str">
        <f t="shared" si="127"/>
        <v>Łoso</v>
      </c>
    </row>
    <row r="1074" spans="1:21" x14ac:dyDescent="0.3">
      <c r="A1074" s="15" t="s">
        <v>16145</v>
      </c>
      <c r="B1074" s="16" t="s">
        <v>16262</v>
      </c>
      <c r="C1074" s="17">
        <v>20</v>
      </c>
      <c r="D1074">
        <f t="shared" si="130"/>
        <v>0</v>
      </c>
      <c r="E1074">
        <f t="shared" si="130"/>
        <v>1</v>
      </c>
      <c r="F1074">
        <f t="shared" si="130"/>
        <v>0</v>
      </c>
      <c r="G1074">
        <f t="shared" si="130"/>
        <v>0</v>
      </c>
      <c r="H1074">
        <f t="shared" si="130"/>
        <v>0</v>
      </c>
      <c r="I1074">
        <f t="shared" si="130"/>
        <v>0</v>
      </c>
      <c r="J1074" s="21">
        <f t="shared" si="125"/>
        <v>1</v>
      </c>
      <c r="K1074">
        <f t="shared" si="129"/>
        <v>0</v>
      </c>
      <c r="L1074">
        <f t="shared" si="131"/>
        <v>0</v>
      </c>
      <c r="M1074">
        <f t="shared" si="131"/>
        <v>0</v>
      </c>
      <c r="N1074">
        <f t="shared" si="131"/>
        <v>0</v>
      </c>
      <c r="O1074">
        <f t="shared" si="131"/>
        <v>0</v>
      </c>
      <c r="P1074">
        <f t="shared" si="131"/>
        <v>0</v>
      </c>
      <c r="Q1074">
        <f t="shared" si="131"/>
        <v>0</v>
      </c>
      <c r="R1074">
        <f t="shared" si="131"/>
        <v>0</v>
      </c>
      <c r="S1074">
        <f t="shared" si="131"/>
        <v>0</v>
      </c>
      <c r="T1074" s="26" t="str">
        <f t="shared" si="126"/>
        <v>Nigiri</v>
      </c>
      <c r="U1074" s="19" t="str">
        <f t="shared" si="127"/>
        <v/>
      </c>
    </row>
    <row r="1075" spans="1:21" x14ac:dyDescent="0.3">
      <c r="A1075" s="15" t="s">
        <v>16145</v>
      </c>
      <c r="B1075" s="16" t="s">
        <v>8526</v>
      </c>
      <c r="C1075" s="17">
        <v>25</v>
      </c>
      <c r="D1075">
        <f t="shared" si="130"/>
        <v>0</v>
      </c>
      <c r="E1075">
        <f t="shared" si="130"/>
        <v>1</v>
      </c>
      <c r="F1075">
        <f t="shared" si="130"/>
        <v>0</v>
      </c>
      <c r="G1075">
        <f t="shared" si="130"/>
        <v>0</v>
      </c>
      <c r="H1075">
        <f t="shared" si="130"/>
        <v>0</v>
      </c>
      <c r="I1075">
        <f t="shared" si="130"/>
        <v>0</v>
      </c>
      <c r="J1075" s="21">
        <f t="shared" si="125"/>
        <v>1</v>
      </c>
      <c r="K1075">
        <f t="shared" si="129"/>
        <v>0</v>
      </c>
      <c r="L1075">
        <f t="shared" si="131"/>
        <v>1</v>
      </c>
      <c r="M1075">
        <f t="shared" si="131"/>
        <v>0</v>
      </c>
      <c r="N1075">
        <f t="shared" si="131"/>
        <v>0</v>
      </c>
      <c r="O1075">
        <f t="shared" si="131"/>
        <v>0</v>
      </c>
      <c r="P1075">
        <f t="shared" si="131"/>
        <v>0</v>
      </c>
      <c r="Q1075">
        <f t="shared" si="131"/>
        <v>0</v>
      </c>
      <c r="R1075">
        <f t="shared" si="131"/>
        <v>0</v>
      </c>
      <c r="S1075">
        <f t="shared" si="131"/>
        <v>0</v>
      </c>
      <c r="T1075" s="26" t="str">
        <f t="shared" si="126"/>
        <v>Nigiri</v>
      </c>
      <c r="U1075" s="19" t="str">
        <f t="shared" si="127"/>
        <v>Tuńczyk</v>
      </c>
    </row>
    <row r="1076" spans="1:21" x14ac:dyDescent="0.3">
      <c r="A1076" s="15" t="s">
        <v>16182</v>
      </c>
      <c r="B1076" s="16" t="s">
        <v>5729</v>
      </c>
      <c r="C1076" s="17">
        <v>44</v>
      </c>
      <c r="D1076">
        <f t="shared" si="130"/>
        <v>0</v>
      </c>
      <c r="E1076">
        <f t="shared" si="130"/>
        <v>0</v>
      </c>
      <c r="F1076">
        <f t="shared" si="130"/>
        <v>0</v>
      </c>
      <c r="G1076">
        <f t="shared" si="130"/>
        <v>0</v>
      </c>
      <c r="H1076">
        <f t="shared" si="130"/>
        <v>1</v>
      </c>
      <c r="I1076">
        <f t="shared" si="130"/>
        <v>0</v>
      </c>
      <c r="J1076" s="21">
        <f t="shared" si="125"/>
        <v>1</v>
      </c>
      <c r="K1076">
        <f t="shared" si="129"/>
        <v>0</v>
      </c>
      <c r="L1076">
        <f t="shared" si="131"/>
        <v>0</v>
      </c>
      <c r="M1076">
        <f t="shared" si="131"/>
        <v>0</v>
      </c>
      <c r="N1076">
        <f t="shared" si="131"/>
        <v>0</v>
      </c>
      <c r="O1076">
        <f t="shared" si="131"/>
        <v>0</v>
      </c>
      <c r="P1076">
        <f t="shared" si="131"/>
        <v>0</v>
      </c>
      <c r="Q1076">
        <f t="shared" si="131"/>
        <v>0</v>
      </c>
      <c r="R1076">
        <f t="shared" si="131"/>
        <v>0</v>
      </c>
      <c r="S1076">
        <f t="shared" si="131"/>
        <v>0</v>
      </c>
      <c r="T1076" s="26" t="str">
        <f t="shared" si="126"/>
        <v>California</v>
      </c>
      <c r="U1076" s="19" t="str">
        <f t="shared" si="127"/>
        <v/>
      </c>
    </row>
    <row r="1077" spans="1:21" x14ac:dyDescent="0.3">
      <c r="A1077" s="15" t="s">
        <v>16182</v>
      </c>
      <c r="B1077" s="16" t="s">
        <v>2157</v>
      </c>
      <c r="C1077" s="17">
        <v>37</v>
      </c>
      <c r="D1077">
        <f t="shared" si="130"/>
        <v>0</v>
      </c>
      <c r="E1077">
        <f t="shared" si="130"/>
        <v>0</v>
      </c>
      <c r="F1077">
        <f t="shared" si="130"/>
        <v>0</v>
      </c>
      <c r="G1077">
        <f t="shared" si="130"/>
        <v>0</v>
      </c>
      <c r="H1077">
        <f t="shared" si="130"/>
        <v>1</v>
      </c>
      <c r="I1077">
        <f t="shared" si="130"/>
        <v>0</v>
      </c>
      <c r="J1077" s="21">
        <f t="shared" si="125"/>
        <v>1</v>
      </c>
      <c r="K1077">
        <f t="shared" si="129"/>
        <v>0</v>
      </c>
      <c r="L1077">
        <f t="shared" si="131"/>
        <v>0</v>
      </c>
      <c r="M1077">
        <f t="shared" si="131"/>
        <v>0</v>
      </c>
      <c r="N1077">
        <f t="shared" si="131"/>
        <v>0</v>
      </c>
      <c r="O1077">
        <f t="shared" si="131"/>
        <v>0</v>
      </c>
      <c r="P1077">
        <f t="shared" si="131"/>
        <v>0</v>
      </c>
      <c r="Q1077">
        <f t="shared" si="131"/>
        <v>0</v>
      </c>
      <c r="R1077">
        <f t="shared" si="131"/>
        <v>0</v>
      </c>
      <c r="S1077">
        <f t="shared" si="131"/>
        <v>0</v>
      </c>
      <c r="T1077" s="26" t="str">
        <f t="shared" si="126"/>
        <v>California</v>
      </c>
      <c r="U1077" s="19" t="str">
        <f t="shared" si="127"/>
        <v/>
      </c>
    </row>
    <row r="1078" spans="1:21" x14ac:dyDescent="0.3">
      <c r="A1078" s="15" t="s">
        <v>16182</v>
      </c>
      <c r="B1078" s="16" t="s">
        <v>15700</v>
      </c>
      <c r="C1078" s="17">
        <v>35</v>
      </c>
      <c r="D1078">
        <f t="shared" si="130"/>
        <v>0</v>
      </c>
      <c r="E1078">
        <f t="shared" si="130"/>
        <v>0</v>
      </c>
      <c r="F1078">
        <f t="shared" si="130"/>
        <v>0</v>
      </c>
      <c r="G1078">
        <f t="shared" si="130"/>
        <v>0</v>
      </c>
      <c r="H1078">
        <f t="shared" si="130"/>
        <v>1</v>
      </c>
      <c r="I1078">
        <f t="shared" si="130"/>
        <v>0</v>
      </c>
      <c r="J1078" s="21">
        <f t="shared" si="125"/>
        <v>1</v>
      </c>
      <c r="K1078">
        <f t="shared" si="129"/>
        <v>0</v>
      </c>
      <c r="L1078">
        <f t="shared" si="131"/>
        <v>0</v>
      </c>
      <c r="M1078">
        <f t="shared" si="131"/>
        <v>0</v>
      </c>
      <c r="N1078">
        <f t="shared" si="131"/>
        <v>0</v>
      </c>
      <c r="O1078">
        <f t="shared" si="131"/>
        <v>0</v>
      </c>
      <c r="P1078">
        <f t="shared" si="131"/>
        <v>0</v>
      </c>
      <c r="Q1078">
        <f t="shared" si="131"/>
        <v>0</v>
      </c>
      <c r="R1078">
        <f t="shared" si="131"/>
        <v>0</v>
      </c>
      <c r="S1078">
        <f t="shared" si="131"/>
        <v>0</v>
      </c>
      <c r="T1078" s="26" t="str">
        <f t="shared" si="126"/>
        <v>California</v>
      </c>
      <c r="U1078" s="19" t="str">
        <f t="shared" si="127"/>
        <v/>
      </c>
    </row>
    <row r="1079" spans="1:21" x14ac:dyDescent="0.3">
      <c r="A1079" s="15" t="s">
        <v>16182</v>
      </c>
      <c r="B1079" s="16" t="s">
        <v>15709</v>
      </c>
      <c r="C1079" s="17">
        <v>39</v>
      </c>
      <c r="D1079">
        <f t="shared" si="130"/>
        <v>0</v>
      </c>
      <c r="E1079">
        <f t="shared" si="130"/>
        <v>0</v>
      </c>
      <c r="F1079">
        <f t="shared" si="130"/>
        <v>0</v>
      </c>
      <c r="G1079">
        <f t="shared" si="130"/>
        <v>0</v>
      </c>
      <c r="H1079">
        <f t="shared" si="130"/>
        <v>1</v>
      </c>
      <c r="I1079">
        <f t="shared" si="130"/>
        <v>0</v>
      </c>
      <c r="J1079" s="21">
        <f t="shared" si="125"/>
        <v>1</v>
      </c>
      <c r="K1079">
        <f t="shared" si="129"/>
        <v>0</v>
      </c>
      <c r="L1079">
        <f t="shared" si="131"/>
        <v>0</v>
      </c>
      <c r="M1079">
        <f t="shared" si="131"/>
        <v>0</v>
      </c>
      <c r="N1079">
        <f t="shared" si="131"/>
        <v>0</v>
      </c>
      <c r="O1079">
        <f t="shared" si="131"/>
        <v>0</v>
      </c>
      <c r="P1079">
        <f t="shared" si="131"/>
        <v>0</v>
      </c>
      <c r="Q1079">
        <f t="shared" si="131"/>
        <v>0</v>
      </c>
      <c r="R1079">
        <f t="shared" si="131"/>
        <v>0</v>
      </c>
      <c r="S1079">
        <f t="shared" si="131"/>
        <v>0</v>
      </c>
      <c r="T1079" s="26" t="str">
        <f t="shared" si="126"/>
        <v>California</v>
      </c>
      <c r="U1079" s="19" t="str">
        <f t="shared" si="127"/>
        <v/>
      </c>
    </row>
    <row r="1080" spans="1:21" x14ac:dyDescent="0.3">
      <c r="A1080" s="15" t="s">
        <v>16182</v>
      </c>
      <c r="B1080" s="16" t="s">
        <v>15702</v>
      </c>
      <c r="C1080" s="17">
        <v>39</v>
      </c>
      <c r="D1080">
        <f t="shared" si="130"/>
        <v>0</v>
      </c>
      <c r="E1080">
        <f t="shared" si="130"/>
        <v>0</v>
      </c>
      <c r="F1080">
        <f t="shared" si="130"/>
        <v>0</v>
      </c>
      <c r="G1080">
        <f t="shared" si="130"/>
        <v>0</v>
      </c>
      <c r="H1080">
        <f t="shared" si="130"/>
        <v>1</v>
      </c>
      <c r="I1080">
        <f t="shared" si="130"/>
        <v>0</v>
      </c>
      <c r="J1080" s="21">
        <f t="shared" si="125"/>
        <v>1</v>
      </c>
      <c r="K1080">
        <f t="shared" si="129"/>
        <v>0</v>
      </c>
      <c r="L1080">
        <f t="shared" si="131"/>
        <v>0</v>
      </c>
      <c r="M1080">
        <f t="shared" si="131"/>
        <v>0</v>
      </c>
      <c r="N1080">
        <f t="shared" si="131"/>
        <v>0</v>
      </c>
      <c r="O1080">
        <f t="shared" si="131"/>
        <v>0</v>
      </c>
      <c r="P1080">
        <f t="shared" si="131"/>
        <v>0</v>
      </c>
      <c r="Q1080">
        <f t="shared" si="131"/>
        <v>0</v>
      </c>
      <c r="R1080">
        <f t="shared" si="131"/>
        <v>0</v>
      </c>
      <c r="S1080">
        <f t="shared" si="131"/>
        <v>0</v>
      </c>
      <c r="T1080" s="26" t="str">
        <f t="shared" si="126"/>
        <v>California</v>
      </c>
      <c r="U1080" s="19" t="str">
        <f t="shared" si="127"/>
        <v/>
      </c>
    </row>
    <row r="1081" spans="1:21" x14ac:dyDescent="0.3">
      <c r="A1081" s="15" t="s">
        <v>16182</v>
      </c>
      <c r="B1081" s="16" t="s">
        <v>15706</v>
      </c>
      <c r="C1081" s="17">
        <v>37</v>
      </c>
      <c r="D1081">
        <f t="shared" si="130"/>
        <v>0</v>
      </c>
      <c r="E1081">
        <f t="shared" si="130"/>
        <v>0</v>
      </c>
      <c r="F1081">
        <f t="shared" si="130"/>
        <v>0</v>
      </c>
      <c r="G1081">
        <f t="shared" si="130"/>
        <v>0</v>
      </c>
      <c r="H1081">
        <f t="shared" si="130"/>
        <v>1</v>
      </c>
      <c r="I1081">
        <f t="shared" si="130"/>
        <v>0</v>
      </c>
      <c r="J1081" s="21">
        <f t="shared" si="125"/>
        <v>1</v>
      </c>
      <c r="K1081">
        <f t="shared" si="129"/>
        <v>0</v>
      </c>
      <c r="L1081">
        <f t="shared" si="131"/>
        <v>0</v>
      </c>
      <c r="M1081">
        <f t="shared" si="131"/>
        <v>0</v>
      </c>
      <c r="N1081">
        <f t="shared" si="131"/>
        <v>0</v>
      </c>
      <c r="O1081">
        <f t="shared" si="131"/>
        <v>0</v>
      </c>
      <c r="P1081">
        <f t="shared" si="131"/>
        <v>0</v>
      </c>
      <c r="Q1081">
        <f t="shared" si="131"/>
        <v>0</v>
      </c>
      <c r="R1081">
        <f t="shared" si="131"/>
        <v>0</v>
      </c>
      <c r="S1081">
        <f t="shared" si="131"/>
        <v>0</v>
      </c>
      <c r="T1081" s="26" t="str">
        <f t="shared" si="126"/>
        <v>California</v>
      </c>
      <c r="U1081" s="19" t="str">
        <f t="shared" si="127"/>
        <v/>
      </c>
    </row>
    <row r="1082" spans="1:21" x14ac:dyDescent="0.3">
      <c r="A1082" s="15" t="s">
        <v>16182</v>
      </c>
      <c r="B1082" s="16" t="s">
        <v>15704</v>
      </c>
      <c r="C1082" s="17">
        <v>35</v>
      </c>
      <c r="D1082">
        <f t="shared" si="130"/>
        <v>0</v>
      </c>
      <c r="E1082">
        <f t="shared" si="130"/>
        <v>0</v>
      </c>
      <c r="F1082">
        <f t="shared" si="130"/>
        <v>0</v>
      </c>
      <c r="G1082">
        <f t="shared" si="130"/>
        <v>0</v>
      </c>
      <c r="H1082">
        <f t="shared" si="130"/>
        <v>1</v>
      </c>
      <c r="I1082">
        <f t="shared" si="130"/>
        <v>0</v>
      </c>
      <c r="J1082" s="21">
        <f t="shared" si="125"/>
        <v>1</v>
      </c>
      <c r="K1082">
        <f t="shared" si="129"/>
        <v>0</v>
      </c>
      <c r="L1082">
        <f t="shared" si="131"/>
        <v>0</v>
      </c>
      <c r="M1082">
        <f t="shared" si="131"/>
        <v>0</v>
      </c>
      <c r="N1082">
        <f t="shared" si="131"/>
        <v>0</v>
      </c>
      <c r="O1082">
        <f t="shared" si="131"/>
        <v>0</v>
      </c>
      <c r="P1082">
        <f t="shared" si="131"/>
        <v>0</v>
      </c>
      <c r="Q1082">
        <f t="shared" si="131"/>
        <v>0</v>
      </c>
      <c r="R1082">
        <f t="shared" si="131"/>
        <v>0</v>
      </c>
      <c r="S1082">
        <f t="shared" si="131"/>
        <v>0</v>
      </c>
      <c r="T1082" s="26" t="str">
        <f t="shared" si="126"/>
        <v>California</v>
      </c>
      <c r="U1082" s="19" t="str">
        <f t="shared" si="127"/>
        <v/>
      </c>
    </row>
    <row r="1083" spans="1:21" x14ac:dyDescent="0.3">
      <c r="A1083" s="15" t="s">
        <v>16182</v>
      </c>
      <c r="B1083" s="16" t="s">
        <v>2517</v>
      </c>
      <c r="C1083" s="17">
        <v>39</v>
      </c>
      <c r="D1083">
        <f t="shared" si="130"/>
        <v>0</v>
      </c>
      <c r="E1083">
        <f t="shared" si="130"/>
        <v>0</v>
      </c>
      <c r="F1083">
        <f t="shared" si="130"/>
        <v>0</v>
      </c>
      <c r="G1083">
        <f t="shared" si="130"/>
        <v>0</v>
      </c>
      <c r="H1083">
        <f t="shared" si="130"/>
        <v>1</v>
      </c>
      <c r="I1083">
        <f t="shared" si="130"/>
        <v>0</v>
      </c>
      <c r="J1083" s="21">
        <f t="shared" si="125"/>
        <v>1</v>
      </c>
      <c r="K1083">
        <f t="shared" si="129"/>
        <v>0</v>
      </c>
      <c r="L1083">
        <f t="shared" si="131"/>
        <v>0</v>
      </c>
      <c r="M1083">
        <f t="shared" si="131"/>
        <v>0</v>
      </c>
      <c r="N1083">
        <f t="shared" si="131"/>
        <v>0</v>
      </c>
      <c r="O1083">
        <f t="shared" si="131"/>
        <v>0</v>
      </c>
      <c r="P1083">
        <f t="shared" si="131"/>
        <v>0</v>
      </c>
      <c r="Q1083">
        <f t="shared" si="131"/>
        <v>0</v>
      </c>
      <c r="R1083">
        <f t="shared" si="131"/>
        <v>0</v>
      </c>
      <c r="S1083">
        <f t="shared" si="131"/>
        <v>0</v>
      </c>
      <c r="T1083" s="26" t="str">
        <f t="shared" si="126"/>
        <v>California</v>
      </c>
      <c r="U1083" s="19" t="str">
        <f t="shared" si="127"/>
        <v/>
      </c>
    </row>
    <row r="1084" spans="1:21" x14ac:dyDescent="0.3">
      <c r="A1084" s="15" t="s">
        <v>16182</v>
      </c>
      <c r="B1084" s="16" t="s">
        <v>15711</v>
      </c>
      <c r="C1084" s="17">
        <v>42</v>
      </c>
      <c r="D1084">
        <f t="shared" si="130"/>
        <v>0</v>
      </c>
      <c r="E1084">
        <f t="shared" si="130"/>
        <v>0</v>
      </c>
      <c r="F1084">
        <f t="shared" si="130"/>
        <v>0</v>
      </c>
      <c r="G1084">
        <f t="shared" si="130"/>
        <v>0</v>
      </c>
      <c r="H1084">
        <f t="shared" si="130"/>
        <v>1</v>
      </c>
      <c r="I1084">
        <f t="shared" si="130"/>
        <v>0</v>
      </c>
      <c r="J1084" s="21">
        <f t="shared" si="125"/>
        <v>1</v>
      </c>
      <c r="K1084">
        <f t="shared" si="129"/>
        <v>0</v>
      </c>
      <c r="L1084">
        <f t="shared" si="131"/>
        <v>0</v>
      </c>
      <c r="M1084">
        <f t="shared" si="131"/>
        <v>0</v>
      </c>
      <c r="N1084">
        <f t="shared" si="131"/>
        <v>0</v>
      </c>
      <c r="O1084">
        <f t="shared" si="131"/>
        <v>0</v>
      </c>
      <c r="P1084">
        <f t="shared" si="131"/>
        <v>0</v>
      </c>
      <c r="Q1084">
        <f t="shared" si="131"/>
        <v>0</v>
      </c>
      <c r="R1084">
        <f t="shared" si="131"/>
        <v>0</v>
      </c>
      <c r="S1084">
        <f t="shared" si="131"/>
        <v>0</v>
      </c>
      <c r="T1084" s="26" t="str">
        <f t="shared" si="126"/>
        <v>California</v>
      </c>
      <c r="U1084" s="19" t="str">
        <f t="shared" si="127"/>
        <v/>
      </c>
    </row>
    <row r="1085" spans="1:21" x14ac:dyDescent="0.3">
      <c r="A1085" s="15" t="s">
        <v>16182</v>
      </c>
      <c r="B1085" s="16" t="s">
        <v>15743</v>
      </c>
      <c r="C1085" s="17">
        <v>41</v>
      </c>
      <c r="D1085">
        <f t="shared" si="130"/>
        <v>1</v>
      </c>
      <c r="E1085">
        <f t="shared" si="130"/>
        <v>0</v>
      </c>
      <c r="F1085">
        <f t="shared" si="130"/>
        <v>0</v>
      </c>
      <c r="G1085">
        <f t="shared" si="130"/>
        <v>0</v>
      </c>
      <c r="H1085">
        <f t="shared" si="130"/>
        <v>0</v>
      </c>
      <c r="I1085">
        <f t="shared" si="130"/>
        <v>0</v>
      </c>
      <c r="J1085" s="21">
        <f t="shared" si="125"/>
        <v>1</v>
      </c>
      <c r="K1085">
        <f t="shared" si="129"/>
        <v>0</v>
      </c>
      <c r="L1085">
        <f t="shared" si="131"/>
        <v>0</v>
      </c>
      <c r="M1085">
        <f t="shared" si="131"/>
        <v>0</v>
      </c>
      <c r="N1085">
        <f t="shared" si="131"/>
        <v>0</v>
      </c>
      <c r="O1085">
        <f t="shared" si="131"/>
        <v>0</v>
      </c>
      <c r="P1085">
        <f t="shared" si="131"/>
        <v>0</v>
      </c>
      <c r="Q1085">
        <f t="shared" si="131"/>
        <v>0</v>
      </c>
      <c r="R1085">
        <f t="shared" si="131"/>
        <v>0</v>
      </c>
      <c r="S1085">
        <f t="shared" si="131"/>
        <v>0</v>
      </c>
      <c r="T1085" s="26" t="str">
        <f t="shared" si="126"/>
        <v>Sashimi</v>
      </c>
      <c r="U1085" s="19" t="str">
        <f t="shared" si="127"/>
        <v/>
      </c>
    </row>
    <row r="1086" spans="1:21" x14ac:dyDescent="0.3">
      <c r="A1086" s="15" t="s">
        <v>16182</v>
      </c>
      <c r="B1086" s="16" t="s">
        <v>588</v>
      </c>
      <c r="C1086" s="17">
        <v>15</v>
      </c>
      <c r="D1086">
        <f t="shared" si="130"/>
        <v>0</v>
      </c>
      <c r="E1086">
        <f t="shared" si="130"/>
        <v>1</v>
      </c>
      <c r="F1086">
        <f t="shared" si="130"/>
        <v>0</v>
      </c>
      <c r="G1086">
        <f t="shared" si="130"/>
        <v>0</v>
      </c>
      <c r="H1086">
        <f t="shared" si="130"/>
        <v>0</v>
      </c>
      <c r="I1086">
        <f t="shared" si="130"/>
        <v>0</v>
      </c>
      <c r="J1086" s="21">
        <f t="shared" si="125"/>
        <v>1</v>
      </c>
      <c r="K1086">
        <f t="shared" si="129"/>
        <v>0</v>
      </c>
      <c r="L1086">
        <f t="shared" si="131"/>
        <v>0</v>
      </c>
      <c r="M1086">
        <f t="shared" si="131"/>
        <v>0</v>
      </c>
      <c r="N1086">
        <f t="shared" si="131"/>
        <v>0</v>
      </c>
      <c r="O1086">
        <f t="shared" si="131"/>
        <v>1</v>
      </c>
      <c r="P1086">
        <f t="shared" si="131"/>
        <v>0</v>
      </c>
      <c r="Q1086">
        <f t="shared" si="131"/>
        <v>0</v>
      </c>
      <c r="R1086">
        <f t="shared" si="131"/>
        <v>0</v>
      </c>
      <c r="S1086">
        <f t="shared" si="131"/>
        <v>0</v>
      </c>
      <c r="T1086" s="26" t="str">
        <f t="shared" si="126"/>
        <v>Nigiri</v>
      </c>
      <c r="U1086" s="19" t="str">
        <f t="shared" si="127"/>
        <v>Awokado</v>
      </c>
    </row>
    <row r="1087" spans="1:21" x14ac:dyDescent="0.3">
      <c r="A1087" s="15" t="s">
        <v>16182</v>
      </c>
      <c r="B1087" s="16" t="s">
        <v>585</v>
      </c>
      <c r="C1087" s="17">
        <v>21</v>
      </c>
      <c r="D1087">
        <f t="shared" si="130"/>
        <v>0</v>
      </c>
      <c r="E1087">
        <f t="shared" si="130"/>
        <v>1</v>
      </c>
      <c r="F1087">
        <f t="shared" si="130"/>
        <v>0</v>
      </c>
      <c r="G1087">
        <f t="shared" si="130"/>
        <v>0</v>
      </c>
      <c r="H1087">
        <f t="shared" si="130"/>
        <v>0</v>
      </c>
      <c r="I1087">
        <f t="shared" si="130"/>
        <v>0</v>
      </c>
      <c r="J1087" s="21">
        <f t="shared" si="125"/>
        <v>1</v>
      </c>
      <c r="K1087">
        <f t="shared" si="129"/>
        <v>0</v>
      </c>
      <c r="L1087">
        <f t="shared" si="131"/>
        <v>0</v>
      </c>
      <c r="M1087">
        <f t="shared" si="131"/>
        <v>0</v>
      </c>
      <c r="N1087">
        <f t="shared" si="131"/>
        <v>1</v>
      </c>
      <c r="O1087">
        <f t="shared" si="131"/>
        <v>0</v>
      </c>
      <c r="P1087">
        <f t="shared" si="131"/>
        <v>0</v>
      </c>
      <c r="Q1087">
        <f t="shared" si="131"/>
        <v>0</v>
      </c>
      <c r="R1087">
        <f t="shared" si="131"/>
        <v>0</v>
      </c>
      <c r="S1087">
        <f t="shared" si="131"/>
        <v>0</v>
      </c>
      <c r="T1087" s="26" t="str">
        <f t="shared" si="126"/>
        <v>Nigiri</v>
      </c>
      <c r="U1087" s="19" t="str">
        <f t="shared" si="127"/>
        <v>Krewetk</v>
      </c>
    </row>
    <row r="1088" spans="1:21" x14ac:dyDescent="0.3">
      <c r="A1088" s="15" t="s">
        <v>16182</v>
      </c>
      <c r="B1088" s="16" t="s">
        <v>24</v>
      </c>
      <c r="C1088" s="17">
        <v>20</v>
      </c>
      <c r="D1088">
        <f t="shared" si="130"/>
        <v>0</v>
      </c>
      <c r="E1088">
        <f t="shared" si="130"/>
        <v>1</v>
      </c>
      <c r="F1088">
        <f t="shared" si="130"/>
        <v>0</v>
      </c>
      <c r="G1088">
        <f t="shared" si="130"/>
        <v>0</v>
      </c>
      <c r="H1088">
        <f t="shared" si="130"/>
        <v>0</v>
      </c>
      <c r="I1088">
        <f t="shared" si="130"/>
        <v>0</v>
      </c>
      <c r="J1088" s="21">
        <f t="shared" si="125"/>
        <v>1</v>
      </c>
      <c r="K1088">
        <f t="shared" si="129"/>
        <v>1</v>
      </c>
      <c r="L1088">
        <f t="shared" si="131"/>
        <v>0</v>
      </c>
      <c r="M1088">
        <f t="shared" si="131"/>
        <v>0</v>
      </c>
      <c r="N1088">
        <f t="shared" si="131"/>
        <v>0</v>
      </c>
      <c r="O1088">
        <f t="shared" si="131"/>
        <v>0</v>
      </c>
      <c r="P1088">
        <f t="shared" si="131"/>
        <v>0</v>
      </c>
      <c r="Q1088">
        <f t="shared" si="131"/>
        <v>0</v>
      </c>
      <c r="R1088">
        <f t="shared" si="131"/>
        <v>0</v>
      </c>
      <c r="S1088">
        <f t="shared" si="131"/>
        <v>0</v>
      </c>
      <c r="T1088" s="26" t="str">
        <f t="shared" si="126"/>
        <v>Nigiri</v>
      </c>
      <c r="U1088" s="19" t="str">
        <f t="shared" si="127"/>
        <v>Łoso</v>
      </c>
    </row>
    <row r="1089" spans="1:21" x14ac:dyDescent="0.3">
      <c r="A1089" s="15" t="s">
        <v>16182</v>
      </c>
      <c r="B1089" s="16" t="s">
        <v>8045</v>
      </c>
      <c r="C1089" s="17">
        <v>20</v>
      </c>
      <c r="D1089">
        <f t="shared" si="130"/>
        <v>0</v>
      </c>
      <c r="E1089">
        <f t="shared" si="130"/>
        <v>1</v>
      </c>
      <c r="F1089">
        <f t="shared" si="130"/>
        <v>0</v>
      </c>
      <c r="G1089">
        <f t="shared" si="130"/>
        <v>0</v>
      </c>
      <c r="H1089">
        <f t="shared" si="130"/>
        <v>0</v>
      </c>
      <c r="I1089">
        <f t="shared" si="130"/>
        <v>0</v>
      </c>
      <c r="J1089" s="21">
        <f t="shared" ref="J1089:J1152" si="132">SUM(D1089:I1089)</f>
        <v>1</v>
      </c>
      <c r="K1089">
        <f t="shared" si="129"/>
        <v>0</v>
      </c>
      <c r="L1089">
        <f t="shared" si="131"/>
        <v>0</v>
      </c>
      <c r="M1089">
        <f t="shared" si="131"/>
        <v>0</v>
      </c>
      <c r="N1089">
        <f t="shared" si="131"/>
        <v>0</v>
      </c>
      <c r="O1089">
        <f t="shared" si="131"/>
        <v>0</v>
      </c>
      <c r="P1089">
        <f t="shared" si="131"/>
        <v>0</v>
      </c>
      <c r="Q1089">
        <f t="shared" si="131"/>
        <v>0</v>
      </c>
      <c r="R1089">
        <f t="shared" si="131"/>
        <v>0</v>
      </c>
      <c r="S1089">
        <f t="shared" si="131"/>
        <v>0</v>
      </c>
      <c r="T1089" s="26" t="str">
        <f t="shared" si="126"/>
        <v>Nigiri</v>
      </c>
      <c r="U1089" s="19" t="str">
        <f t="shared" si="127"/>
        <v/>
      </c>
    </row>
    <row r="1090" spans="1:21" x14ac:dyDescent="0.3">
      <c r="A1090" s="15" t="s">
        <v>16182</v>
      </c>
      <c r="B1090" s="16" t="s">
        <v>587</v>
      </c>
      <c r="C1090" s="17">
        <v>14</v>
      </c>
      <c r="D1090">
        <f t="shared" si="130"/>
        <v>0</v>
      </c>
      <c r="E1090">
        <f t="shared" si="130"/>
        <v>1</v>
      </c>
      <c r="F1090">
        <f t="shared" si="130"/>
        <v>0</v>
      </c>
      <c r="G1090">
        <f t="shared" si="130"/>
        <v>0</v>
      </c>
      <c r="H1090">
        <f t="shared" si="130"/>
        <v>0</v>
      </c>
      <c r="I1090">
        <f t="shared" si="130"/>
        <v>0</v>
      </c>
      <c r="J1090" s="21">
        <f t="shared" si="132"/>
        <v>1</v>
      </c>
      <c r="K1090">
        <f t="shared" si="129"/>
        <v>0</v>
      </c>
      <c r="L1090">
        <f t="shared" si="131"/>
        <v>0</v>
      </c>
      <c r="M1090">
        <f t="shared" si="131"/>
        <v>0</v>
      </c>
      <c r="N1090">
        <f t="shared" si="131"/>
        <v>0</v>
      </c>
      <c r="O1090">
        <f t="shared" si="131"/>
        <v>0</v>
      </c>
      <c r="P1090">
        <f t="shared" si="131"/>
        <v>0</v>
      </c>
      <c r="Q1090">
        <f t="shared" si="131"/>
        <v>0</v>
      </c>
      <c r="R1090">
        <f t="shared" si="131"/>
        <v>0</v>
      </c>
      <c r="S1090">
        <f t="shared" si="131"/>
        <v>0</v>
      </c>
      <c r="T1090" s="26" t="str">
        <f t="shared" ref="T1090:T1153" si="133">INDEX(D$1:I$3732,1,SEARCH("1",CONCATENATE(D1090,E1090,F1090,G1090,H1090,I1090)))</f>
        <v>Nigiri</v>
      </c>
      <c r="U1090" s="19" t="str">
        <f t="shared" ref="U1090:U1153" si="134">IFERROR(INDEX(K$1:S$3732,1,SEARCH("1",CONCATENATE(K1090,L1090,M1090,N1090,O1090,P1090,Q1090,R1090,S1090))),"")</f>
        <v/>
      </c>
    </row>
    <row r="1091" spans="1:21" x14ac:dyDescent="0.3">
      <c r="A1091" s="15" t="s">
        <v>16182</v>
      </c>
      <c r="B1091" s="16" t="s">
        <v>743</v>
      </c>
      <c r="C1091" s="17">
        <v>22</v>
      </c>
      <c r="D1091">
        <f t="shared" si="130"/>
        <v>0</v>
      </c>
      <c r="E1091">
        <f t="shared" si="130"/>
        <v>1</v>
      </c>
      <c r="F1091">
        <f t="shared" si="130"/>
        <v>0</v>
      </c>
      <c r="G1091">
        <f t="shared" si="130"/>
        <v>0</v>
      </c>
      <c r="H1091">
        <f t="shared" si="130"/>
        <v>0</v>
      </c>
      <c r="I1091">
        <f t="shared" si="130"/>
        <v>0</v>
      </c>
      <c r="J1091" s="21">
        <f t="shared" si="132"/>
        <v>1</v>
      </c>
      <c r="K1091">
        <f t="shared" si="129"/>
        <v>0</v>
      </c>
      <c r="L1091">
        <f t="shared" si="131"/>
        <v>1</v>
      </c>
      <c r="M1091">
        <f t="shared" si="131"/>
        <v>0</v>
      </c>
      <c r="N1091">
        <f t="shared" si="131"/>
        <v>0</v>
      </c>
      <c r="O1091">
        <f t="shared" si="131"/>
        <v>0</v>
      </c>
      <c r="P1091">
        <f t="shared" si="131"/>
        <v>0</v>
      </c>
      <c r="Q1091">
        <f t="shared" si="131"/>
        <v>0</v>
      </c>
      <c r="R1091">
        <f t="shared" si="131"/>
        <v>0</v>
      </c>
      <c r="S1091">
        <f t="shared" si="131"/>
        <v>0</v>
      </c>
      <c r="T1091" s="26" t="str">
        <f t="shared" si="133"/>
        <v>Nigiri</v>
      </c>
      <c r="U1091" s="19" t="str">
        <f t="shared" si="134"/>
        <v>Tuńczyk</v>
      </c>
    </row>
    <row r="1092" spans="1:21" x14ac:dyDescent="0.3">
      <c r="A1092" s="15" t="s">
        <v>16182</v>
      </c>
      <c r="B1092" s="16" t="s">
        <v>586</v>
      </c>
      <c r="C1092" s="17">
        <v>23</v>
      </c>
      <c r="D1092">
        <f t="shared" si="130"/>
        <v>0</v>
      </c>
      <c r="E1092">
        <f t="shared" si="130"/>
        <v>1</v>
      </c>
      <c r="F1092">
        <f t="shared" si="130"/>
        <v>0</v>
      </c>
      <c r="G1092">
        <f t="shared" si="130"/>
        <v>0</v>
      </c>
      <c r="H1092">
        <f t="shared" si="130"/>
        <v>0</v>
      </c>
      <c r="I1092">
        <f t="shared" si="130"/>
        <v>0</v>
      </c>
      <c r="J1092" s="21">
        <f t="shared" si="132"/>
        <v>1</v>
      </c>
      <c r="K1092">
        <f t="shared" si="129"/>
        <v>0</v>
      </c>
      <c r="L1092">
        <f t="shared" si="131"/>
        <v>0</v>
      </c>
      <c r="M1092">
        <f t="shared" si="131"/>
        <v>1</v>
      </c>
      <c r="N1092">
        <f t="shared" si="131"/>
        <v>0</v>
      </c>
      <c r="O1092">
        <f t="shared" si="131"/>
        <v>0</v>
      </c>
      <c r="P1092">
        <f t="shared" si="131"/>
        <v>0</v>
      </c>
      <c r="Q1092">
        <f t="shared" si="131"/>
        <v>0</v>
      </c>
      <c r="R1092">
        <f t="shared" si="131"/>
        <v>0</v>
      </c>
      <c r="S1092">
        <f t="shared" si="131"/>
        <v>0</v>
      </c>
      <c r="T1092" s="26" t="str">
        <f t="shared" si="133"/>
        <v>Nigiri</v>
      </c>
      <c r="U1092" s="19" t="str">
        <f t="shared" si="134"/>
        <v>Węgorz</v>
      </c>
    </row>
    <row r="1093" spans="1:21" x14ac:dyDescent="0.3">
      <c r="A1093" s="15" t="s">
        <v>16136</v>
      </c>
      <c r="B1093" s="16" t="s">
        <v>6768</v>
      </c>
      <c r="C1093" s="17">
        <v>99</v>
      </c>
      <c r="D1093">
        <f t="shared" si="130"/>
        <v>0</v>
      </c>
      <c r="E1093">
        <f t="shared" si="130"/>
        <v>0</v>
      </c>
      <c r="F1093">
        <f t="shared" si="130"/>
        <v>0</v>
      </c>
      <c r="G1093">
        <f t="shared" si="130"/>
        <v>0</v>
      </c>
      <c r="H1093">
        <f t="shared" si="130"/>
        <v>1</v>
      </c>
      <c r="I1093">
        <f t="shared" si="130"/>
        <v>0</v>
      </c>
      <c r="J1093" s="21">
        <f t="shared" si="132"/>
        <v>1</v>
      </c>
      <c r="K1093">
        <f t="shared" si="129"/>
        <v>0</v>
      </c>
      <c r="L1093">
        <f t="shared" si="131"/>
        <v>0</v>
      </c>
      <c r="M1093">
        <f t="shared" si="131"/>
        <v>0</v>
      </c>
      <c r="N1093">
        <f t="shared" si="131"/>
        <v>0</v>
      </c>
      <c r="O1093">
        <f t="shared" si="131"/>
        <v>0</v>
      </c>
      <c r="P1093">
        <f t="shared" si="131"/>
        <v>0</v>
      </c>
      <c r="Q1093">
        <f t="shared" si="131"/>
        <v>0</v>
      </c>
      <c r="R1093">
        <f t="shared" si="131"/>
        <v>0</v>
      </c>
      <c r="S1093">
        <f t="shared" si="131"/>
        <v>0</v>
      </c>
      <c r="T1093" s="26" t="str">
        <f t="shared" si="133"/>
        <v>California</v>
      </c>
      <c r="U1093" s="19" t="str">
        <f t="shared" si="134"/>
        <v/>
      </c>
    </row>
    <row r="1094" spans="1:21" x14ac:dyDescent="0.3">
      <c r="A1094" s="15" t="s">
        <v>16136</v>
      </c>
      <c r="B1094" s="16" t="s">
        <v>2521</v>
      </c>
      <c r="C1094" s="17">
        <v>99</v>
      </c>
      <c r="D1094">
        <f t="shared" si="130"/>
        <v>0</v>
      </c>
      <c r="E1094">
        <f t="shared" si="130"/>
        <v>0</v>
      </c>
      <c r="F1094">
        <f t="shared" si="130"/>
        <v>0</v>
      </c>
      <c r="G1094">
        <f t="shared" si="130"/>
        <v>0</v>
      </c>
      <c r="H1094">
        <f t="shared" si="130"/>
        <v>1</v>
      </c>
      <c r="I1094">
        <f t="shared" si="130"/>
        <v>0</v>
      </c>
      <c r="J1094" s="21">
        <f t="shared" si="132"/>
        <v>1</v>
      </c>
      <c r="K1094">
        <f t="shared" si="129"/>
        <v>0</v>
      </c>
      <c r="L1094">
        <f t="shared" si="131"/>
        <v>0</v>
      </c>
      <c r="M1094">
        <f t="shared" si="131"/>
        <v>0</v>
      </c>
      <c r="N1094">
        <f t="shared" si="131"/>
        <v>0</v>
      </c>
      <c r="O1094">
        <f t="shared" si="131"/>
        <v>0</v>
      </c>
      <c r="P1094">
        <f t="shared" si="131"/>
        <v>0</v>
      </c>
      <c r="Q1094">
        <f t="shared" si="131"/>
        <v>0</v>
      </c>
      <c r="R1094">
        <f t="shared" si="131"/>
        <v>0</v>
      </c>
      <c r="S1094">
        <f t="shared" si="131"/>
        <v>0</v>
      </c>
      <c r="T1094" s="26" t="str">
        <f t="shared" si="133"/>
        <v>California</v>
      </c>
      <c r="U1094" s="19" t="str">
        <f t="shared" si="134"/>
        <v/>
      </c>
    </row>
    <row r="1095" spans="1:21" x14ac:dyDescent="0.3">
      <c r="A1095" s="15" t="s">
        <v>16136</v>
      </c>
      <c r="B1095" s="16" t="s">
        <v>6772</v>
      </c>
      <c r="C1095" s="17">
        <v>90</v>
      </c>
      <c r="D1095">
        <f t="shared" si="130"/>
        <v>0</v>
      </c>
      <c r="E1095">
        <f t="shared" si="130"/>
        <v>0</v>
      </c>
      <c r="F1095">
        <f t="shared" si="130"/>
        <v>0</v>
      </c>
      <c r="G1095">
        <f t="shared" si="130"/>
        <v>0</v>
      </c>
      <c r="H1095">
        <f t="shared" si="130"/>
        <v>1</v>
      </c>
      <c r="I1095">
        <f t="shared" si="130"/>
        <v>0</v>
      </c>
      <c r="J1095" s="21">
        <f t="shared" si="132"/>
        <v>1</v>
      </c>
      <c r="K1095">
        <f t="shared" si="129"/>
        <v>0</v>
      </c>
      <c r="L1095">
        <f t="shared" si="131"/>
        <v>0</v>
      </c>
      <c r="M1095">
        <f t="shared" si="131"/>
        <v>0</v>
      </c>
      <c r="N1095">
        <f t="shared" si="131"/>
        <v>0</v>
      </c>
      <c r="O1095">
        <f t="shared" si="131"/>
        <v>0</v>
      </c>
      <c r="P1095">
        <f t="shared" si="131"/>
        <v>0</v>
      </c>
      <c r="Q1095">
        <f t="shared" si="131"/>
        <v>0</v>
      </c>
      <c r="R1095">
        <f t="shared" si="131"/>
        <v>0</v>
      </c>
      <c r="S1095">
        <f t="shared" si="131"/>
        <v>0</v>
      </c>
      <c r="T1095" s="26" t="str">
        <f t="shared" si="133"/>
        <v>California</v>
      </c>
      <c r="U1095" s="19" t="str">
        <f t="shared" si="134"/>
        <v/>
      </c>
    </row>
    <row r="1096" spans="1:21" x14ac:dyDescent="0.3">
      <c r="A1096" s="15" t="s">
        <v>16136</v>
      </c>
      <c r="B1096" s="16" t="s">
        <v>6764</v>
      </c>
      <c r="C1096" s="17">
        <v>99</v>
      </c>
      <c r="D1096">
        <f t="shared" si="130"/>
        <v>0</v>
      </c>
      <c r="E1096">
        <f t="shared" si="130"/>
        <v>0</v>
      </c>
      <c r="F1096">
        <f t="shared" si="130"/>
        <v>0</v>
      </c>
      <c r="G1096">
        <f t="shared" si="130"/>
        <v>0</v>
      </c>
      <c r="H1096">
        <f t="shared" si="130"/>
        <v>1</v>
      </c>
      <c r="I1096">
        <f t="shared" si="130"/>
        <v>0</v>
      </c>
      <c r="J1096" s="21">
        <f t="shared" si="132"/>
        <v>1</v>
      </c>
      <c r="K1096">
        <f t="shared" si="129"/>
        <v>0</v>
      </c>
      <c r="L1096">
        <f t="shared" si="131"/>
        <v>0</v>
      </c>
      <c r="M1096">
        <f t="shared" si="131"/>
        <v>0</v>
      </c>
      <c r="N1096">
        <f t="shared" si="131"/>
        <v>0</v>
      </c>
      <c r="O1096">
        <f t="shared" si="131"/>
        <v>0</v>
      </c>
      <c r="P1096">
        <f t="shared" si="131"/>
        <v>0</v>
      </c>
      <c r="Q1096">
        <f t="shared" si="131"/>
        <v>0</v>
      </c>
      <c r="R1096">
        <f t="shared" si="131"/>
        <v>0</v>
      </c>
      <c r="S1096">
        <f t="shared" si="131"/>
        <v>0</v>
      </c>
      <c r="T1096" s="26" t="str">
        <f t="shared" si="133"/>
        <v>California</v>
      </c>
      <c r="U1096" s="19" t="str">
        <f t="shared" si="134"/>
        <v/>
      </c>
    </row>
    <row r="1097" spans="1:21" x14ac:dyDescent="0.3">
      <c r="A1097" s="15" t="s">
        <v>16136</v>
      </c>
      <c r="B1097" s="16" t="s">
        <v>6734</v>
      </c>
      <c r="C1097" s="17">
        <v>59</v>
      </c>
      <c r="D1097">
        <f t="shared" si="130"/>
        <v>0</v>
      </c>
      <c r="E1097">
        <f t="shared" si="130"/>
        <v>0</v>
      </c>
      <c r="F1097">
        <f t="shared" si="130"/>
        <v>0</v>
      </c>
      <c r="G1097">
        <f t="shared" si="130"/>
        <v>0</v>
      </c>
      <c r="H1097">
        <f t="shared" si="130"/>
        <v>1</v>
      </c>
      <c r="I1097">
        <f t="shared" si="130"/>
        <v>0</v>
      </c>
      <c r="J1097" s="21">
        <f t="shared" si="132"/>
        <v>1</v>
      </c>
      <c r="K1097">
        <f t="shared" si="129"/>
        <v>0</v>
      </c>
      <c r="L1097">
        <f t="shared" si="131"/>
        <v>0</v>
      </c>
      <c r="M1097">
        <f t="shared" si="131"/>
        <v>0</v>
      </c>
      <c r="N1097">
        <f t="shared" si="131"/>
        <v>0</v>
      </c>
      <c r="O1097">
        <f t="shared" si="131"/>
        <v>0</v>
      </c>
      <c r="P1097">
        <f t="shared" si="131"/>
        <v>0</v>
      </c>
      <c r="Q1097">
        <f t="shared" si="131"/>
        <v>0</v>
      </c>
      <c r="R1097">
        <f t="shared" si="131"/>
        <v>0</v>
      </c>
      <c r="S1097">
        <f t="shared" si="131"/>
        <v>0</v>
      </c>
      <c r="T1097" s="26" t="str">
        <f t="shared" si="133"/>
        <v>California</v>
      </c>
      <c r="U1097" s="19" t="str">
        <f t="shared" si="134"/>
        <v/>
      </c>
    </row>
    <row r="1098" spans="1:21" x14ac:dyDescent="0.3">
      <c r="A1098" s="15" t="s">
        <v>16136</v>
      </c>
      <c r="B1098" s="16" t="s">
        <v>6748</v>
      </c>
      <c r="C1098" s="17">
        <v>99</v>
      </c>
      <c r="D1098">
        <f t="shared" si="130"/>
        <v>0</v>
      </c>
      <c r="E1098">
        <f t="shared" si="130"/>
        <v>0</v>
      </c>
      <c r="F1098">
        <f t="shared" si="130"/>
        <v>0</v>
      </c>
      <c r="G1098">
        <f t="shared" si="130"/>
        <v>0</v>
      </c>
      <c r="H1098">
        <f t="shared" si="130"/>
        <v>1</v>
      </c>
      <c r="I1098">
        <f t="shared" si="130"/>
        <v>0</v>
      </c>
      <c r="J1098" s="21">
        <f t="shared" si="132"/>
        <v>1</v>
      </c>
      <c r="K1098">
        <f t="shared" si="129"/>
        <v>0</v>
      </c>
      <c r="L1098">
        <f t="shared" si="131"/>
        <v>0</v>
      </c>
      <c r="M1098">
        <f t="shared" si="131"/>
        <v>0</v>
      </c>
      <c r="N1098">
        <f t="shared" si="131"/>
        <v>0</v>
      </c>
      <c r="O1098">
        <f t="shared" si="131"/>
        <v>0</v>
      </c>
      <c r="P1098">
        <f t="shared" si="131"/>
        <v>0</v>
      </c>
      <c r="Q1098">
        <f t="shared" si="131"/>
        <v>0</v>
      </c>
      <c r="R1098">
        <f t="shared" si="131"/>
        <v>0</v>
      </c>
      <c r="S1098">
        <f t="shared" si="131"/>
        <v>0</v>
      </c>
      <c r="T1098" s="26" t="str">
        <f t="shared" si="133"/>
        <v>California</v>
      </c>
      <c r="U1098" s="19" t="str">
        <f t="shared" si="134"/>
        <v/>
      </c>
    </row>
    <row r="1099" spans="1:21" x14ac:dyDescent="0.3">
      <c r="A1099" s="15" t="s">
        <v>16136</v>
      </c>
      <c r="B1099" s="16" t="s">
        <v>6746</v>
      </c>
      <c r="C1099" s="17">
        <v>89</v>
      </c>
      <c r="D1099">
        <f t="shared" si="130"/>
        <v>0</v>
      </c>
      <c r="E1099">
        <f t="shared" si="130"/>
        <v>0</v>
      </c>
      <c r="F1099">
        <f t="shared" si="130"/>
        <v>0</v>
      </c>
      <c r="G1099">
        <f t="shared" si="130"/>
        <v>0</v>
      </c>
      <c r="H1099">
        <f t="shared" si="130"/>
        <v>1</v>
      </c>
      <c r="I1099">
        <f t="shared" si="130"/>
        <v>0</v>
      </c>
      <c r="J1099" s="21">
        <f t="shared" si="132"/>
        <v>1</v>
      </c>
      <c r="K1099">
        <f t="shared" si="129"/>
        <v>0</v>
      </c>
      <c r="L1099">
        <f t="shared" si="131"/>
        <v>0</v>
      </c>
      <c r="M1099">
        <f t="shared" si="131"/>
        <v>0</v>
      </c>
      <c r="N1099">
        <f t="shared" si="131"/>
        <v>0</v>
      </c>
      <c r="O1099">
        <f t="shared" ref="L1099:S1131" si="135">IF(IFERROR(SEARCH(O$1,$B1099),0)&gt;0,1,0)</f>
        <v>0</v>
      </c>
      <c r="P1099">
        <f t="shared" si="135"/>
        <v>0</v>
      </c>
      <c r="Q1099">
        <f t="shared" si="135"/>
        <v>0</v>
      </c>
      <c r="R1099">
        <f t="shared" si="135"/>
        <v>0</v>
      </c>
      <c r="S1099">
        <f t="shared" si="135"/>
        <v>0</v>
      </c>
      <c r="T1099" s="26" t="str">
        <f t="shared" si="133"/>
        <v>California</v>
      </c>
      <c r="U1099" s="19" t="str">
        <f t="shared" si="134"/>
        <v/>
      </c>
    </row>
    <row r="1100" spans="1:21" x14ac:dyDescent="0.3">
      <c r="A1100" s="15" t="s">
        <v>16136</v>
      </c>
      <c r="B1100" s="16" t="s">
        <v>6744</v>
      </c>
      <c r="C1100" s="17">
        <v>79</v>
      </c>
      <c r="D1100">
        <f t="shared" si="130"/>
        <v>0</v>
      </c>
      <c r="E1100">
        <f t="shared" si="130"/>
        <v>0</v>
      </c>
      <c r="F1100">
        <f t="shared" si="130"/>
        <v>0</v>
      </c>
      <c r="G1100">
        <f t="shared" si="130"/>
        <v>0</v>
      </c>
      <c r="H1100">
        <f t="shared" si="130"/>
        <v>1</v>
      </c>
      <c r="I1100">
        <f t="shared" si="130"/>
        <v>0</v>
      </c>
      <c r="J1100" s="21">
        <f t="shared" si="132"/>
        <v>1</v>
      </c>
      <c r="K1100">
        <f t="shared" ref="K1100:K1163" si="136">IF(IFERROR(SEARCH(K$1,$B1100),0)&gt;0,1,0)</f>
        <v>1</v>
      </c>
      <c r="L1100">
        <f t="shared" si="135"/>
        <v>0</v>
      </c>
      <c r="M1100">
        <f t="shared" si="135"/>
        <v>0</v>
      </c>
      <c r="N1100">
        <f t="shared" si="135"/>
        <v>0</v>
      </c>
      <c r="O1100">
        <f t="shared" si="135"/>
        <v>0</v>
      </c>
      <c r="P1100">
        <f t="shared" si="135"/>
        <v>0</v>
      </c>
      <c r="Q1100">
        <f t="shared" si="135"/>
        <v>0</v>
      </c>
      <c r="R1100">
        <f t="shared" si="135"/>
        <v>0</v>
      </c>
      <c r="S1100">
        <f t="shared" si="135"/>
        <v>0</v>
      </c>
      <c r="T1100" s="26" t="str">
        <f t="shared" si="133"/>
        <v>California</v>
      </c>
      <c r="U1100" s="19" t="str">
        <f t="shared" si="134"/>
        <v>Łoso</v>
      </c>
    </row>
    <row r="1101" spans="1:21" x14ac:dyDescent="0.3">
      <c r="A1101" s="15" t="s">
        <v>16136</v>
      </c>
      <c r="B1101" s="16" t="s">
        <v>6742</v>
      </c>
      <c r="C1101" s="17">
        <v>79</v>
      </c>
      <c r="D1101">
        <f t="shared" si="130"/>
        <v>0</v>
      </c>
      <c r="E1101">
        <f t="shared" si="130"/>
        <v>0</v>
      </c>
      <c r="F1101">
        <f t="shared" si="130"/>
        <v>0</v>
      </c>
      <c r="G1101">
        <f t="shared" ref="F1101:I1163" si="137">IF(IFERROR(SEARCH(G$1,$B1101),0)&gt;0,1,0)</f>
        <v>0</v>
      </c>
      <c r="H1101">
        <f t="shared" si="137"/>
        <v>1</v>
      </c>
      <c r="I1101">
        <f t="shared" si="137"/>
        <v>0</v>
      </c>
      <c r="J1101" s="21">
        <f t="shared" si="132"/>
        <v>1</v>
      </c>
      <c r="K1101">
        <f t="shared" si="136"/>
        <v>0</v>
      </c>
      <c r="L1101">
        <f t="shared" si="135"/>
        <v>1</v>
      </c>
      <c r="M1101">
        <f t="shared" si="135"/>
        <v>0</v>
      </c>
      <c r="N1101">
        <f t="shared" si="135"/>
        <v>0</v>
      </c>
      <c r="O1101">
        <f t="shared" si="135"/>
        <v>0</v>
      </c>
      <c r="P1101">
        <f t="shared" si="135"/>
        <v>0</v>
      </c>
      <c r="Q1101">
        <f t="shared" si="135"/>
        <v>0</v>
      </c>
      <c r="R1101">
        <f t="shared" si="135"/>
        <v>0</v>
      </c>
      <c r="S1101">
        <f t="shared" si="135"/>
        <v>0</v>
      </c>
      <c r="T1101" s="26" t="str">
        <f t="shared" si="133"/>
        <v>California</v>
      </c>
      <c r="U1101" s="19" t="str">
        <f t="shared" si="134"/>
        <v>Tuńczyk</v>
      </c>
    </row>
    <row r="1102" spans="1:21" x14ac:dyDescent="0.3">
      <c r="A1102" s="15" t="s">
        <v>16136</v>
      </c>
      <c r="B1102" s="16" t="s">
        <v>6756</v>
      </c>
      <c r="C1102" s="17">
        <v>85</v>
      </c>
      <c r="D1102">
        <f t="shared" ref="D1102:I1164" si="138">IF(IFERROR(SEARCH(D$1,$B1102),0)&gt;0,1,0)</f>
        <v>0</v>
      </c>
      <c r="E1102">
        <f t="shared" si="138"/>
        <v>0</v>
      </c>
      <c r="F1102">
        <f t="shared" si="137"/>
        <v>0</v>
      </c>
      <c r="G1102">
        <f t="shared" si="137"/>
        <v>0</v>
      </c>
      <c r="H1102">
        <f t="shared" si="137"/>
        <v>1</v>
      </c>
      <c r="I1102">
        <f t="shared" si="137"/>
        <v>0</v>
      </c>
      <c r="J1102" s="21">
        <f t="shared" si="132"/>
        <v>1</v>
      </c>
      <c r="K1102">
        <f t="shared" si="136"/>
        <v>0</v>
      </c>
      <c r="L1102">
        <f t="shared" si="135"/>
        <v>0</v>
      </c>
      <c r="M1102">
        <f t="shared" si="135"/>
        <v>0</v>
      </c>
      <c r="N1102">
        <f t="shared" si="135"/>
        <v>1</v>
      </c>
      <c r="O1102">
        <f t="shared" si="135"/>
        <v>0</v>
      </c>
      <c r="P1102">
        <f t="shared" si="135"/>
        <v>0</v>
      </c>
      <c r="Q1102">
        <f t="shared" si="135"/>
        <v>0</v>
      </c>
      <c r="R1102">
        <f t="shared" si="135"/>
        <v>0</v>
      </c>
      <c r="S1102">
        <f t="shared" si="135"/>
        <v>0</v>
      </c>
      <c r="T1102" s="26" t="str">
        <f t="shared" si="133"/>
        <v>California</v>
      </c>
      <c r="U1102" s="19" t="str">
        <f t="shared" si="134"/>
        <v>Krewetk</v>
      </c>
    </row>
    <row r="1103" spans="1:21" x14ac:dyDescent="0.3">
      <c r="A1103" s="15" t="s">
        <v>16136</v>
      </c>
      <c r="B1103" s="16" t="s">
        <v>6754</v>
      </c>
      <c r="C1103" s="17">
        <v>85</v>
      </c>
      <c r="D1103">
        <f t="shared" si="138"/>
        <v>0</v>
      </c>
      <c r="E1103">
        <f t="shared" si="138"/>
        <v>0</v>
      </c>
      <c r="F1103">
        <f t="shared" si="137"/>
        <v>0</v>
      </c>
      <c r="G1103">
        <f t="shared" si="137"/>
        <v>0</v>
      </c>
      <c r="H1103">
        <f t="shared" si="137"/>
        <v>1</v>
      </c>
      <c r="I1103">
        <f t="shared" si="137"/>
        <v>0</v>
      </c>
      <c r="J1103" s="21">
        <f t="shared" si="132"/>
        <v>1</v>
      </c>
      <c r="K1103">
        <f t="shared" si="136"/>
        <v>0</v>
      </c>
      <c r="L1103">
        <f t="shared" si="135"/>
        <v>0</v>
      </c>
      <c r="M1103">
        <f t="shared" si="135"/>
        <v>0</v>
      </c>
      <c r="N1103">
        <f t="shared" si="135"/>
        <v>0</v>
      </c>
      <c r="O1103">
        <f t="shared" si="135"/>
        <v>0</v>
      </c>
      <c r="P1103">
        <f t="shared" si="135"/>
        <v>0</v>
      </c>
      <c r="Q1103">
        <f t="shared" si="135"/>
        <v>0</v>
      </c>
      <c r="R1103">
        <f t="shared" si="135"/>
        <v>0</v>
      </c>
      <c r="S1103">
        <f t="shared" si="135"/>
        <v>0</v>
      </c>
      <c r="T1103" s="26" t="str">
        <f t="shared" si="133"/>
        <v>California</v>
      </c>
      <c r="U1103" s="19" t="str">
        <f t="shared" si="134"/>
        <v/>
      </c>
    </row>
    <row r="1104" spans="1:21" x14ac:dyDescent="0.3">
      <c r="A1104" s="15" t="s">
        <v>16136</v>
      </c>
      <c r="B1104" s="16" t="s">
        <v>6752</v>
      </c>
      <c r="C1104" s="17">
        <v>65</v>
      </c>
      <c r="D1104">
        <f t="shared" si="138"/>
        <v>0</v>
      </c>
      <c r="E1104">
        <f t="shared" si="138"/>
        <v>0</v>
      </c>
      <c r="F1104">
        <f t="shared" si="137"/>
        <v>0</v>
      </c>
      <c r="G1104">
        <f t="shared" si="137"/>
        <v>0</v>
      </c>
      <c r="H1104">
        <f t="shared" si="137"/>
        <v>1</v>
      </c>
      <c r="I1104">
        <f t="shared" si="137"/>
        <v>0</v>
      </c>
      <c r="J1104" s="21">
        <f t="shared" si="132"/>
        <v>1</v>
      </c>
      <c r="K1104">
        <f t="shared" si="136"/>
        <v>0</v>
      </c>
      <c r="L1104">
        <f t="shared" si="135"/>
        <v>0</v>
      </c>
      <c r="M1104">
        <f t="shared" si="135"/>
        <v>0</v>
      </c>
      <c r="N1104">
        <f t="shared" si="135"/>
        <v>0</v>
      </c>
      <c r="O1104">
        <f t="shared" si="135"/>
        <v>0</v>
      </c>
      <c r="P1104">
        <f t="shared" si="135"/>
        <v>0</v>
      </c>
      <c r="Q1104">
        <f t="shared" si="135"/>
        <v>0</v>
      </c>
      <c r="R1104">
        <f t="shared" si="135"/>
        <v>0</v>
      </c>
      <c r="S1104">
        <f t="shared" si="135"/>
        <v>0</v>
      </c>
      <c r="T1104" s="26" t="str">
        <f t="shared" si="133"/>
        <v>California</v>
      </c>
      <c r="U1104" s="19" t="str">
        <f t="shared" si="134"/>
        <v/>
      </c>
    </row>
    <row r="1105" spans="1:21" x14ac:dyDescent="0.3">
      <c r="A1105" s="15" t="s">
        <v>16136</v>
      </c>
      <c r="B1105" s="16" t="s">
        <v>6738</v>
      </c>
      <c r="C1105" s="17">
        <v>69</v>
      </c>
      <c r="D1105">
        <f t="shared" si="138"/>
        <v>0</v>
      </c>
      <c r="E1105">
        <f t="shared" si="138"/>
        <v>0</v>
      </c>
      <c r="F1105">
        <f t="shared" si="137"/>
        <v>0</v>
      </c>
      <c r="G1105">
        <f t="shared" si="137"/>
        <v>0</v>
      </c>
      <c r="H1105">
        <f t="shared" si="137"/>
        <v>1</v>
      </c>
      <c r="I1105">
        <f t="shared" si="137"/>
        <v>0</v>
      </c>
      <c r="J1105" s="21">
        <f t="shared" si="132"/>
        <v>1</v>
      </c>
      <c r="K1105">
        <f t="shared" si="136"/>
        <v>1</v>
      </c>
      <c r="L1105">
        <f t="shared" si="135"/>
        <v>0</v>
      </c>
      <c r="M1105">
        <f t="shared" si="135"/>
        <v>0</v>
      </c>
      <c r="N1105">
        <f t="shared" si="135"/>
        <v>0</v>
      </c>
      <c r="O1105">
        <f t="shared" si="135"/>
        <v>0</v>
      </c>
      <c r="P1105">
        <f t="shared" si="135"/>
        <v>0</v>
      </c>
      <c r="Q1105">
        <f t="shared" si="135"/>
        <v>0</v>
      </c>
      <c r="R1105">
        <f t="shared" si="135"/>
        <v>0</v>
      </c>
      <c r="S1105">
        <f t="shared" si="135"/>
        <v>0</v>
      </c>
      <c r="T1105" s="26" t="str">
        <f t="shared" si="133"/>
        <v>California</v>
      </c>
      <c r="U1105" s="19" t="str">
        <f t="shared" si="134"/>
        <v>Łoso</v>
      </c>
    </row>
    <row r="1106" spans="1:21" x14ac:dyDescent="0.3">
      <c r="A1106" s="15" t="s">
        <v>16136</v>
      </c>
      <c r="B1106" s="16" t="s">
        <v>6750</v>
      </c>
      <c r="C1106" s="17">
        <v>99</v>
      </c>
      <c r="D1106">
        <f t="shared" si="138"/>
        <v>0</v>
      </c>
      <c r="E1106">
        <f t="shared" si="138"/>
        <v>0</v>
      </c>
      <c r="F1106">
        <f t="shared" si="137"/>
        <v>0</v>
      </c>
      <c r="G1106">
        <f t="shared" si="137"/>
        <v>0</v>
      </c>
      <c r="H1106">
        <f t="shared" si="137"/>
        <v>1</v>
      </c>
      <c r="I1106">
        <f t="shared" si="137"/>
        <v>0</v>
      </c>
      <c r="J1106" s="21">
        <f t="shared" si="132"/>
        <v>1</v>
      </c>
      <c r="K1106">
        <f t="shared" si="136"/>
        <v>0</v>
      </c>
      <c r="L1106">
        <f t="shared" si="135"/>
        <v>0</v>
      </c>
      <c r="M1106">
        <f t="shared" si="135"/>
        <v>0</v>
      </c>
      <c r="N1106">
        <f t="shared" si="135"/>
        <v>0</v>
      </c>
      <c r="O1106">
        <f t="shared" si="135"/>
        <v>0</v>
      </c>
      <c r="P1106">
        <f t="shared" si="135"/>
        <v>0</v>
      </c>
      <c r="Q1106">
        <f t="shared" si="135"/>
        <v>0</v>
      </c>
      <c r="R1106">
        <f t="shared" si="135"/>
        <v>0</v>
      </c>
      <c r="S1106">
        <f t="shared" si="135"/>
        <v>0</v>
      </c>
      <c r="T1106" s="26" t="str">
        <f t="shared" si="133"/>
        <v>California</v>
      </c>
      <c r="U1106" s="19" t="str">
        <f t="shared" si="134"/>
        <v/>
      </c>
    </row>
    <row r="1107" spans="1:21" x14ac:dyDescent="0.3">
      <c r="A1107" s="15" t="s">
        <v>16136</v>
      </c>
      <c r="B1107" s="16" t="s">
        <v>6736</v>
      </c>
      <c r="C1107" s="17">
        <v>69</v>
      </c>
      <c r="D1107">
        <f t="shared" si="138"/>
        <v>0</v>
      </c>
      <c r="E1107">
        <f t="shared" si="138"/>
        <v>0</v>
      </c>
      <c r="F1107">
        <f t="shared" si="137"/>
        <v>0</v>
      </c>
      <c r="G1107">
        <f t="shared" si="137"/>
        <v>0</v>
      </c>
      <c r="H1107">
        <f t="shared" si="137"/>
        <v>1</v>
      </c>
      <c r="I1107">
        <f t="shared" si="137"/>
        <v>0</v>
      </c>
      <c r="J1107" s="21">
        <f t="shared" si="132"/>
        <v>1</v>
      </c>
      <c r="K1107">
        <f t="shared" si="136"/>
        <v>0</v>
      </c>
      <c r="L1107">
        <f t="shared" si="135"/>
        <v>0</v>
      </c>
      <c r="M1107">
        <f t="shared" si="135"/>
        <v>0</v>
      </c>
      <c r="N1107">
        <f t="shared" si="135"/>
        <v>0</v>
      </c>
      <c r="O1107">
        <f t="shared" si="135"/>
        <v>0</v>
      </c>
      <c r="P1107">
        <f t="shared" si="135"/>
        <v>0</v>
      </c>
      <c r="Q1107">
        <f t="shared" si="135"/>
        <v>0</v>
      </c>
      <c r="R1107">
        <f t="shared" si="135"/>
        <v>0</v>
      </c>
      <c r="S1107">
        <f t="shared" si="135"/>
        <v>0</v>
      </c>
      <c r="T1107" s="26" t="str">
        <f t="shared" si="133"/>
        <v>California</v>
      </c>
      <c r="U1107" s="19" t="str">
        <f t="shared" si="134"/>
        <v/>
      </c>
    </row>
    <row r="1108" spans="1:21" x14ac:dyDescent="0.3">
      <c r="A1108" s="15" t="s">
        <v>16136</v>
      </c>
      <c r="B1108" s="16" t="s">
        <v>6740</v>
      </c>
      <c r="C1108" s="17">
        <v>79</v>
      </c>
      <c r="D1108">
        <f t="shared" si="138"/>
        <v>0</v>
      </c>
      <c r="E1108">
        <f t="shared" si="138"/>
        <v>0</v>
      </c>
      <c r="F1108">
        <f t="shared" si="137"/>
        <v>0</v>
      </c>
      <c r="G1108">
        <f t="shared" si="137"/>
        <v>0</v>
      </c>
      <c r="H1108">
        <f t="shared" si="137"/>
        <v>1</v>
      </c>
      <c r="I1108">
        <f t="shared" si="137"/>
        <v>0</v>
      </c>
      <c r="J1108" s="21">
        <f t="shared" si="132"/>
        <v>1</v>
      </c>
      <c r="K1108">
        <f t="shared" si="136"/>
        <v>0</v>
      </c>
      <c r="L1108">
        <f t="shared" si="135"/>
        <v>1</v>
      </c>
      <c r="M1108">
        <f t="shared" si="135"/>
        <v>0</v>
      </c>
      <c r="N1108">
        <f t="shared" si="135"/>
        <v>0</v>
      </c>
      <c r="O1108">
        <f t="shared" si="135"/>
        <v>0</v>
      </c>
      <c r="P1108">
        <f t="shared" si="135"/>
        <v>0</v>
      </c>
      <c r="Q1108">
        <f t="shared" si="135"/>
        <v>0</v>
      </c>
      <c r="R1108">
        <f t="shared" si="135"/>
        <v>0</v>
      </c>
      <c r="S1108">
        <f t="shared" si="135"/>
        <v>0</v>
      </c>
      <c r="T1108" s="26" t="str">
        <f t="shared" si="133"/>
        <v>California</v>
      </c>
      <c r="U1108" s="19" t="str">
        <f t="shared" si="134"/>
        <v>Tuńczyk</v>
      </c>
    </row>
    <row r="1109" spans="1:21" x14ac:dyDescent="0.3">
      <c r="A1109" s="15" t="s">
        <v>16136</v>
      </c>
      <c r="B1109" s="16" t="s">
        <v>6758</v>
      </c>
      <c r="C1109" s="17">
        <v>65</v>
      </c>
      <c r="D1109">
        <f t="shared" si="138"/>
        <v>0</v>
      </c>
      <c r="E1109">
        <f t="shared" si="138"/>
        <v>0</v>
      </c>
      <c r="F1109">
        <f t="shared" si="137"/>
        <v>0</v>
      </c>
      <c r="G1109">
        <f t="shared" si="137"/>
        <v>0</v>
      </c>
      <c r="H1109">
        <f t="shared" si="137"/>
        <v>1</v>
      </c>
      <c r="I1109">
        <f t="shared" si="137"/>
        <v>0</v>
      </c>
      <c r="J1109" s="21">
        <f t="shared" si="132"/>
        <v>1</v>
      </c>
      <c r="K1109">
        <f t="shared" si="136"/>
        <v>0</v>
      </c>
      <c r="L1109">
        <f t="shared" si="135"/>
        <v>0</v>
      </c>
      <c r="M1109">
        <f t="shared" si="135"/>
        <v>0</v>
      </c>
      <c r="N1109">
        <f t="shared" si="135"/>
        <v>0</v>
      </c>
      <c r="O1109">
        <f t="shared" si="135"/>
        <v>0</v>
      </c>
      <c r="P1109">
        <f t="shared" si="135"/>
        <v>0</v>
      </c>
      <c r="Q1109">
        <f t="shared" si="135"/>
        <v>0</v>
      </c>
      <c r="R1109">
        <f t="shared" si="135"/>
        <v>1</v>
      </c>
      <c r="S1109">
        <f t="shared" si="135"/>
        <v>0</v>
      </c>
      <c r="T1109" s="26" t="str">
        <f t="shared" si="133"/>
        <v>California</v>
      </c>
      <c r="U1109" s="19" t="str">
        <f t="shared" si="134"/>
        <v>Weg</v>
      </c>
    </row>
    <row r="1110" spans="1:21" x14ac:dyDescent="0.3">
      <c r="A1110" s="15" t="s">
        <v>16136</v>
      </c>
      <c r="B1110" s="16" t="s">
        <v>6774</v>
      </c>
      <c r="C1110" s="17">
        <v>85</v>
      </c>
      <c r="D1110">
        <f t="shared" si="138"/>
        <v>0</v>
      </c>
      <c r="E1110">
        <f t="shared" si="138"/>
        <v>0</v>
      </c>
      <c r="F1110">
        <f t="shared" si="137"/>
        <v>0</v>
      </c>
      <c r="G1110">
        <f t="shared" si="137"/>
        <v>0</v>
      </c>
      <c r="H1110">
        <f t="shared" si="137"/>
        <v>1</v>
      </c>
      <c r="I1110">
        <f t="shared" si="137"/>
        <v>0</v>
      </c>
      <c r="J1110" s="21">
        <f t="shared" si="132"/>
        <v>1</v>
      </c>
      <c r="K1110">
        <f t="shared" si="136"/>
        <v>0</v>
      </c>
      <c r="L1110">
        <f t="shared" si="135"/>
        <v>0</v>
      </c>
      <c r="M1110">
        <f t="shared" si="135"/>
        <v>0</v>
      </c>
      <c r="N1110">
        <f t="shared" si="135"/>
        <v>0</v>
      </c>
      <c r="O1110">
        <f t="shared" si="135"/>
        <v>0</v>
      </c>
      <c r="P1110">
        <f t="shared" si="135"/>
        <v>0</v>
      </c>
      <c r="Q1110">
        <f t="shared" si="135"/>
        <v>0</v>
      </c>
      <c r="R1110">
        <f t="shared" si="135"/>
        <v>0</v>
      </c>
      <c r="S1110">
        <f t="shared" si="135"/>
        <v>0</v>
      </c>
      <c r="T1110" s="26" t="str">
        <f t="shared" si="133"/>
        <v>California</v>
      </c>
      <c r="U1110" s="19" t="str">
        <f t="shared" si="134"/>
        <v/>
      </c>
    </row>
    <row r="1111" spans="1:21" x14ac:dyDescent="0.3">
      <c r="A1111" s="15" t="s">
        <v>16136</v>
      </c>
      <c r="B1111" s="16" t="s">
        <v>6705</v>
      </c>
      <c r="C1111" s="17">
        <v>76</v>
      </c>
      <c r="D1111">
        <f t="shared" si="138"/>
        <v>0</v>
      </c>
      <c r="E1111">
        <f t="shared" si="138"/>
        <v>0</v>
      </c>
      <c r="F1111">
        <f t="shared" si="137"/>
        <v>0</v>
      </c>
      <c r="G1111">
        <f t="shared" si="137"/>
        <v>0</v>
      </c>
      <c r="H1111">
        <f t="shared" si="137"/>
        <v>0</v>
      </c>
      <c r="I1111">
        <f t="shared" si="137"/>
        <v>1</v>
      </c>
      <c r="J1111" s="21">
        <f t="shared" si="132"/>
        <v>1</v>
      </c>
      <c r="K1111">
        <f t="shared" si="136"/>
        <v>1</v>
      </c>
      <c r="L1111">
        <f t="shared" si="135"/>
        <v>0</v>
      </c>
      <c r="M1111">
        <f t="shared" si="135"/>
        <v>0</v>
      </c>
      <c r="N1111">
        <f t="shared" si="135"/>
        <v>0</v>
      </c>
      <c r="O1111">
        <f t="shared" si="135"/>
        <v>0</v>
      </c>
      <c r="P1111">
        <f t="shared" si="135"/>
        <v>0</v>
      </c>
      <c r="Q1111">
        <f t="shared" si="135"/>
        <v>0</v>
      </c>
      <c r="R1111">
        <f t="shared" si="135"/>
        <v>0</v>
      </c>
      <c r="S1111">
        <f t="shared" si="135"/>
        <v>0</v>
      </c>
      <c r="T1111" s="26" t="str">
        <f t="shared" si="133"/>
        <v>Futomak</v>
      </c>
      <c r="U1111" s="19" t="str">
        <f t="shared" si="134"/>
        <v>Łoso</v>
      </c>
    </row>
    <row r="1112" spans="1:21" x14ac:dyDescent="0.3">
      <c r="A1112" s="15" t="s">
        <v>16136</v>
      </c>
      <c r="B1112" s="16" t="s">
        <v>6711</v>
      </c>
      <c r="C1112" s="17">
        <v>65</v>
      </c>
      <c r="D1112">
        <f t="shared" si="138"/>
        <v>0</v>
      </c>
      <c r="E1112">
        <f t="shared" si="138"/>
        <v>0</v>
      </c>
      <c r="F1112">
        <f t="shared" si="137"/>
        <v>0</v>
      </c>
      <c r="G1112">
        <f t="shared" si="137"/>
        <v>0</v>
      </c>
      <c r="H1112">
        <f t="shared" si="137"/>
        <v>0</v>
      </c>
      <c r="I1112">
        <f t="shared" si="137"/>
        <v>1</v>
      </c>
      <c r="J1112" s="21">
        <f t="shared" si="132"/>
        <v>1</v>
      </c>
      <c r="K1112">
        <f t="shared" si="136"/>
        <v>0</v>
      </c>
      <c r="L1112">
        <f t="shared" si="135"/>
        <v>0</v>
      </c>
      <c r="M1112">
        <f t="shared" si="135"/>
        <v>0</v>
      </c>
      <c r="N1112">
        <f t="shared" si="135"/>
        <v>0</v>
      </c>
      <c r="O1112">
        <f t="shared" si="135"/>
        <v>0</v>
      </c>
      <c r="P1112">
        <f t="shared" si="135"/>
        <v>0</v>
      </c>
      <c r="Q1112">
        <f t="shared" si="135"/>
        <v>0</v>
      </c>
      <c r="R1112">
        <f t="shared" si="135"/>
        <v>0</v>
      </c>
      <c r="S1112">
        <f t="shared" si="135"/>
        <v>0</v>
      </c>
      <c r="T1112" s="26" t="str">
        <f t="shared" si="133"/>
        <v>Futomak</v>
      </c>
      <c r="U1112" s="19" t="str">
        <f t="shared" si="134"/>
        <v/>
      </c>
    </row>
    <row r="1113" spans="1:21" x14ac:dyDescent="0.3">
      <c r="A1113" s="15" t="s">
        <v>16136</v>
      </c>
      <c r="B1113" s="16" t="s">
        <v>6709</v>
      </c>
      <c r="C1113" s="17">
        <v>70</v>
      </c>
      <c r="D1113">
        <f t="shared" si="138"/>
        <v>0</v>
      </c>
      <c r="E1113">
        <f t="shared" si="138"/>
        <v>0</v>
      </c>
      <c r="F1113">
        <f t="shared" si="137"/>
        <v>0</v>
      </c>
      <c r="G1113">
        <f t="shared" si="137"/>
        <v>0</v>
      </c>
      <c r="H1113">
        <f t="shared" si="137"/>
        <v>0</v>
      </c>
      <c r="I1113">
        <f t="shared" si="137"/>
        <v>1</v>
      </c>
      <c r="J1113" s="21">
        <f t="shared" si="132"/>
        <v>1</v>
      </c>
      <c r="K1113">
        <f t="shared" si="136"/>
        <v>0</v>
      </c>
      <c r="L1113">
        <f t="shared" si="135"/>
        <v>0</v>
      </c>
      <c r="M1113">
        <f t="shared" si="135"/>
        <v>0</v>
      </c>
      <c r="N1113">
        <f t="shared" si="135"/>
        <v>1</v>
      </c>
      <c r="O1113">
        <f t="shared" si="135"/>
        <v>0</v>
      </c>
      <c r="P1113">
        <f t="shared" si="135"/>
        <v>0</v>
      </c>
      <c r="Q1113">
        <f t="shared" si="135"/>
        <v>0</v>
      </c>
      <c r="R1113">
        <f t="shared" si="135"/>
        <v>0</v>
      </c>
      <c r="S1113">
        <f t="shared" si="135"/>
        <v>0</v>
      </c>
      <c r="T1113" s="26" t="str">
        <f t="shared" si="133"/>
        <v>Futomak</v>
      </c>
      <c r="U1113" s="19" t="str">
        <f t="shared" si="134"/>
        <v>Krewetk</v>
      </c>
    </row>
    <row r="1114" spans="1:21" x14ac:dyDescent="0.3">
      <c r="A1114" s="15" t="s">
        <v>16136</v>
      </c>
      <c r="B1114" s="16" t="s">
        <v>6762</v>
      </c>
      <c r="C1114" s="17">
        <v>99</v>
      </c>
      <c r="D1114">
        <f t="shared" si="138"/>
        <v>0</v>
      </c>
      <c r="E1114">
        <f t="shared" si="138"/>
        <v>0</v>
      </c>
      <c r="F1114">
        <f t="shared" si="137"/>
        <v>0</v>
      </c>
      <c r="G1114">
        <f t="shared" si="137"/>
        <v>0</v>
      </c>
      <c r="H1114">
        <f t="shared" si="137"/>
        <v>0</v>
      </c>
      <c r="I1114">
        <f t="shared" si="137"/>
        <v>1</v>
      </c>
      <c r="J1114" s="21">
        <f t="shared" si="132"/>
        <v>1</v>
      </c>
      <c r="K1114">
        <f t="shared" si="136"/>
        <v>0</v>
      </c>
      <c r="L1114">
        <f t="shared" si="135"/>
        <v>0</v>
      </c>
      <c r="M1114">
        <f t="shared" si="135"/>
        <v>0</v>
      </c>
      <c r="N1114">
        <f t="shared" si="135"/>
        <v>0</v>
      </c>
      <c r="O1114">
        <f t="shared" si="135"/>
        <v>0</v>
      </c>
      <c r="P1114">
        <f t="shared" si="135"/>
        <v>0</v>
      </c>
      <c r="Q1114">
        <f t="shared" si="135"/>
        <v>0</v>
      </c>
      <c r="R1114">
        <f t="shared" si="135"/>
        <v>0</v>
      </c>
      <c r="S1114">
        <f t="shared" si="135"/>
        <v>0</v>
      </c>
      <c r="T1114" s="26" t="str">
        <f t="shared" si="133"/>
        <v>Futomak</v>
      </c>
      <c r="U1114" s="19" t="str">
        <f t="shared" si="134"/>
        <v/>
      </c>
    </row>
    <row r="1115" spans="1:21" x14ac:dyDescent="0.3">
      <c r="A1115" s="15" t="s">
        <v>16136</v>
      </c>
      <c r="B1115" s="16" t="s">
        <v>6770</v>
      </c>
      <c r="C1115" s="17">
        <v>89</v>
      </c>
      <c r="D1115">
        <f t="shared" si="138"/>
        <v>0</v>
      </c>
      <c r="E1115">
        <f t="shared" si="138"/>
        <v>0</v>
      </c>
      <c r="F1115">
        <f t="shared" si="137"/>
        <v>0</v>
      </c>
      <c r="G1115">
        <f t="shared" si="137"/>
        <v>0</v>
      </c>
      <c r="H1115">
        <f t="shared" si="137"/>
        <v>0</v>
      </c>
      <c r="I1115">
        <f t="shared" si="137"/>
        <v>1</v>
      </c>
      <c r="J1115" s="21">
        <f t="shared" si="132"/>
        <v>1</v>
      </c>
      <c r="K1115">
        <f t="shared" si="136"/>
        <v>0</v>
      </c>
      <c r="L1115">
        <f t="shared" si="135"/>
        <v>0</v>
      </c>
      <c r="M1115">
        <f t="shared" si="135"/>
        <v>0</v>
      </c>
      <c r="N1115">
        <f t="shared" si="135"/>
        <v>0</v>
      </c>
      <c r="O1115">
        <f t="shared" si="135"/>
        <v>0</v>
      </c>
      <c r="P1115">
        <f t="shared" si="135"/>
        <v>0</v>
      </c>
      <c r="Q1115">
        <f t="shared" si="135"/>
        <v>0</v>
      </c>
      <c r="R1115">
        <f t="shared" si="135"/>
        <v>0</v>
      </c>
      <c r="S1115">
        <f t="shared" si="135"/>
        <v>0</v>
      </c>
      <c r="T1115" s="26" t="str">
        <f t="shared" si="133"/>
        <v>Futomak</v>
      </c>
      <c r="U1115" s="19" t="str">
        <f t="shared" si="134"/>
        <v/>
      </c>
    </row>
    <row r="1116" spans="1:21" x14ac:dyDescent="0.3">
      <c r="A1116" s="15" t="s">
        <v>16136</v>
      </c>
      <c r="B1116" s="16" t="s">
        <v>6693</v>
      </c>
      <c r="C1116" s="17">
        <v>59</v>
      </c>
      <c r="D1116">
        <f t="shared" si="138"/>
        <v>0</v>
      </c>
      <c r="E1116">
        <f t="shared" si="138"/>
        <v>0</v>
      </c>
      <c r="F1116">
        <f t="shared" si="137"/>
        <v>0</v>
      </c>
      <c r="G1116">
        <f t="shared" si="137"/>
        <v>0</v>
      </c>
      <c r="H1116">
        <f t="shared" si="137"/>
        <v>0</v>
      </c>
      <c r="I1116">
        <f t="shared" si="137"/>
        <v>1</v>
      </c>
      <c r="J1116" s="21">
        <f t="shared" si="132"/>
        <v>1</v>
      </c>
      <c r="K1116">
        <f t="shared" si="136"/>
        <v>0</v>
      </c>
      <c r="L1116">
        <f t="shared" si="135"/>
        <v>0</v>
      </c>
      <c r="M1116">
        <f t="shared" si="135"/>
        <v>0</v>
      </c>
      <c r="N1116">
        <f t="shared" si="135"/>
        <v>0</v>
      </c>
      <c r="O1116">
        <f t="shared" si="135"/>
        <v>0</v>
      </c>
      <c r="P1116">
        <f t="shared" si="135"/>
        <v>0</v>
      </c>
      <c r="Q1116">
        <f t="shared" si="135"/>
        <v>0</v>
      </c>
      <c r="R1116">
        <f t="shared" si="135"/>
        <v>0</v>
      </c>
      <c r="S1116">
        <f t="shared" si="135"/>
        <v>0</v>
      </c>
      <c r="T1116" s="26" t="str">
        <f t="shared" si="133"/>
        <v>Futomak</v>
      </c>
      <c r="U1116" s="19" t="str">
        <f t="shared" si="134"/>
        <v/>
      </c>
    </row>
    <row r="1117" spans="1:21" x14ac:dyDescent="0.3">
      <c r="A1117" s="15" t="s">
        <v>16136</v>
      </c>
      <c r="B1117" s="16" t="s">
        <v>6699</v>
      </c>
      <c r="C1117" s="17">
        <v>63</v>
      </c>
      <c r="D1117">
        <f t="shared" si="138"/>
        <v>0</v>
      </c>
      <c r="E1117">
        <f t="shared" si="138"/>
        <v>0</v>
      </c>
      <c r="F1117">
        <f t="shared" si="137"/>
        <v>0</v>
      </c>
      <c r="G1117">
        <f t="shared" si="137"/>
        <v>0</v>
      </c>
      <c r="H1117">
        <f t="shared" si="137"/>
        <v>0</v>
      </c>
      <c r="I1117">
        <f t="shared" si="137"/>
        <v>1</v>
      </c>
      <c r="J1117" s="21">
        <f t="shared" si="132"/>
        <v>1</v>
      </c>
      <c r="K1117">
        <f t="shared" si="136"/>
        <v>0</v>
      </c>
      <c r="L1117">
        <f t="shared" si="135"/>
        <v>0</v>
      </c>
      <c r="M1117">
        <f t="shared" si="135"/>
        <v>0</v>
      </c>
      <c r="N1117">
        <f t="shared" si="135"/>
        <v>0</v>
      </c>
      <c r="O1117">
        <f t="shared" si="135"/>
        <v>0</v>
      </c>
      <c r="P1117">
        <f t="shared" si="135"/>
        <v>0</v>
      </c>
      <c r="Q1117">
        <f t="shared" si="135"/>
        <v>0</v>
      </c>
      <c r="R1117">
        <f t="shared" si="135"/>
        <v>0</v>
      </c>
      <c r="S1117">
        <f t="shared" si="135"/>
        <v>0</v>
      </c>
      <c r="T1117" s="26" t="str">
        <f t="shared" si="133"/>
        <v>Futomak</v>
      </c>
      <c r="U1117" s="19" t="str">
        <f t="shared" si="134"/>
        <v/>
      </c>
    </row>
    <row r="1118" spans="1:21" x14ac:dyDescent="0.3">
      <c r="A1118" s="15" t="s">
        <v>16136</v>
      </c>
      <c r="B1118" s="16" t="s">
        <v>6689</v>
      </c>
      <c r="C1118" s="17">
        <v>65</v>
      </c>
      <c r="D1118">
        <f t="shared" si="138"/>
        <v>0</v>
      </c>
      <c r="E1118">
        <f t="shared" si="138"/>
        <v>0</v>
      </c>
      <c r="F1118">
        <f t="shared" si="137"/>
        <v>0</v>
      </c>
      <c r="G1118">
        <f t="shared" si="137"/>
        <v>0</v>
      </c>
      <c r="H1118">
        <f t="shared" si="137"/>
        <v>0</v>
      </c>
      <c r="I1118">
        <f t="shared" si="137"/>
        <v>1</v>
      </c>
      <c r="J1118" s="21">
        <f t="shared" si="132"/>
        <v>1</v>
      </c>
      <c r="K1118">
        <f t="shared" si="136"/>
        <v>1</v>
      </c>
      <c r="L1118">
        <f t="shared" si="135"/>
        <v>0</v>
      </c>
      <c r="M1118">
        <f t="shared" si="135"/>
        <v>0</v>
      </c>
      <c r="N1118">
        <f t="shared" si="135"/>
        <v>0</v>
      </c>
      <c r="O1118">
        <f t="shared" si="135"/>
        <v>0</v>
      </c>
      <c r="P1118">
        <f t="shared" si="135"/>
        <v>0</v>
      </c>
      <c r="Q1118">
        <f t="shared" si="135"/>
        <v>0</v>
      </c>
      <c r="R1118">
        <f t="shared" si="135"/>
        <v>0</v>
      </c>
      <c r="S1118">
        <f t="shared" si="135"/>
        <v>0</v>
      </c>
      <c r="T1118" s="26" t="str">
        <f t="shared" si="133"/>
        <v>Futomak</v>
      </c>
      <c r="U1118" s="19" t="str">
        <f t="shared" si="134"/>
        <v>Łoso</v>
      </c>
    </row>
    <row r="1119" spans="1:21" x14ac:dyDescent="0.3">
      <c r="A1119" s="15" t="s">
        <v>16136</v>
      </c>
      <c r="B1119" s="16" t="s">
        <v>6703</v>
      </c>
      <c r="C1119" s="17">
        <v>69</v>
      </c>
      <c r="D1119">
        <f t="shared" si="138"/>
        <v>0</v>
      </c>
      <c r="E1119">
        <f t="shared" si="138"/>
        <v>0</v>
      </c>
      <c r="F1119">
        <f t="shared" si="137"/>
        <v>0</v>
      </c>
      <c r="G1119">
        <f t="shared" si="137"/>
        <v>0</v>
      </c>
      <c r="H1119">
        <f t="shared" si="137"/>
        <v>0</v>
      </c>
      <c r="I1119">
        <f t="shared" si="137"/>
        <v>1</v>
      </c>
      <c r="J1119" s="21">
        <f t="shared" si="132"/>
        <v>1</v>
      </c>
      <c r="K1119">
        <f t="shared" si="136"/>
        <v>0</v>
      </c>
      <c r="L1119">
        <f t="shared" si="135"/>
        <v>0</v>
      </c>
      <c r="M1119">
        <f t="shared" si="135"/>
        <v>0</v>
      </c>
      <c r="N1119">
        <f t="shared" si="135"/>
        <v>0</v>
      </c>
      <c r="O1119">
        <f t="shared" si="135"/>
        <v>0</v>
      </c>
      <c r="P1119">
        <f t="shared" si="135"/>
        <v>0</v>
      </c>
      <c r="Q1119">
        <f t="shared" si="135"/>
        <v>0</v>
      </c>
      <c r="R1119">
        <f t="shared" si="135"/>
        <v>0</v>
      </c>
      <c r="S1119">
        <f t="shared" si="135"/>
        <v>0</v>
      </c>
      <c r="T1119" s="26" t="str">
        <f t="shared" si="133"/>
        <v>Futomak</v>
      </c>
      <c r="U1119" s="19" t="str">
        <f t="shared" si="134"/>
        <v/>
      </c>
    </row>
    <row r="1120" spans="1:21" x14ac:dyDescent="0.3">
      <c r="A1120" s="15" t="s">
        <v>16136</v>
      </c>
      <c r="B1120" s="16" t="s">
        <v>6691</v>
      </c>
      <c r="C1120" s="17">
        <v>63</v>
      </c>
      <c r="D1120">
        <f t="shared" si="138"/>
        <v>0</v>
      </c>
      <c r="E1120">
        <f t="shared" si="138"/>
        <v>0</v>
      </c>
      <c r="F1120">
        <f t="shared" si="137"/>
        <v>0</v>
      </c>
      <c r="G1120">
        <f t="shared" si="137"/>
        <v>0</v>
      </c>
      <c r="H1120">
        <f t="shared" si="137"/>
        <v>0</v>
      </c>
      <c r="I1120">
        <f t="shared" si="137"/>
        <v>1</v>
      </c>
      <c r="J1120" s="21">
        <f t="shared" si="132"/>
        <v>1</v>
      </c>
      <c r="K1120">
        <f t="shared" si="136"/>
        <v>1</v>
      </c>
      <c r="L1120">
        <f t="shared" si="135"/>
        <v>0</v>
      </c>
      <c r="M1120">
        <f t="shared" si="135"/>
        <v>0</v>
      </c>
      <c r="N1120">
        <f t="shared" si="135"/>
        <v>0</v>
      </c>
      <c r="O1120">
        <f t="shared" si="135"/>
        <v>0</v>
      </c>
      <c r="P1120">
        <f t="shared" si="135"/>
        <v>0</v>
      </c>
      <c r="Q1120">
        <f t="shared" si="135"/>
        <v>0</v>
      </c>
      <c r="R1120">
        <f t="shared" si="135"/>
        <v>0</v>
      </c>
      <c r="S1120">
        <f t="shared" si="135"/>
        <v>0</v>
      </c>
      <c r="T1120" s="26" t="str">
        <f t="shared" si="133"/>
        <v>Futomak</v>
      </c>
      <c r="U1120" s="19" t="str">
        <f t="shared" si="134"/>
        <v>Łoso</v>
      </c>
    </row>
    <row r="1121" spans="1:21" x14ac:dyDescent="0.3">
      <c r="A1121" s="15" t="s">
        <v>16136</v>
      </c>
      <c r="B1121" s="16" t="s">
        <v>6701</v>
      </c>
      <c r="C1121" s="17">
        <v>69</v>
      </c>
      <c r="D1121">
        <f t="shared" si="138"/>
        <v>0</v>
      </c>
      <c r="E1121">
        <f t="shared" si="138"/>
        <v>0</v>
      </c>
      <c r="F1121">
        <f t="shared" si="137"/>
        <v>0</v>
      </c>
      <c r="G1121">
        <f t="shared" si="137"/>
        <v>0</v>
      </c>
      <c r="H1121">
        <f t="shared" si="137"/>
        <v>0</v>
      </c>
      <c r="I1121">
        <f t="shared" si="137"/>
        <v>1</v>
      </c>
      <c r="J1121" s="21">
        <f t="shared" si="132"/>
        <v>1</v>
      </c>
      <c r="K1121">
        <f t="shared" si="136"/>
        <v>1</v>
      </c>
      <c r="L1121">
        <f t="shared" si="135"/>
        <v>0</v>
      </c>
      <c r="M1121">
        <f t="shared" si="135"/>
        <v>0</v>
      </c>
      <c r="N1121">
        <f t="shared" si="135"/>
        <v>0</v>
      </c>
      <c r="O1121">
        <f t="shared" si="135"/>
        <v>0</v>
      </c>
      <c r="P1121">
        <f t="shared" si="135"/>
        <v>0</v>
      </c>
      <c r="Q1121">
        <f t="shared" si="135"/>
        <v>0</v>
      </c>
      <c r="R1121">
        <f t="shared" si="135"/>
        <v>0</v>
      </c>
      <c r="S1121">
        <f t="shared" si="135"/>
        <v>0</v>
      </c>
      <c r="T1121" s="26" t="str">
        <f t="shared" si="133"/>
        <v>Futomak</v>
      </c>
      <c r="U1121" s="19" t="str">
        <f t="shared" si="134"/>
        <v>Łoso</v>
      </c>
    </row>
    <row r="1122" spans="1:21" x14ac:dyDescent="0.3">
      <c r="A1122" s="15" t="s">
        <v>16136</v>
      </c>
      <c r="B1122" s="16" t="s">
        <v>6695</v>
      </c>
      <c r="C1122" s="17">
        <v>67</v>
      </c>
      <c r="D1122">
        <f t="shared" si="138"/>
        <v>0</v>
      </c>
      <c r="E1122">
        <f t="shared" si="138"/>
        <v>0</v>
      </c>
      <c r="F1122">
        <f t="shared" si="137"/>
        <v>0</v>
      </c>
      <c r="G1122">
        <f t="shared" si="137"/>
        <v>0</v>
      </c>
      <c r="H1122">
        <f t="shared" si="137"/>
        <v>0</v>
      </c>
      <c r="I1122">
        <f t="shared" si="137"/>
        <v>1</v>
      </c>
      <c r="J1122" s="21">
        <f t="shared" si="132"/>
        <v>1</v>
      </c>
      <c r="K1122">
        <f t="shared" si="136"/>
        <v>0</v>
      </c>
      <c r="L1122">
        <f t="shared" si="135"/>
        <v>1</v>
      </c>
      <c r="M1122">
        <f t="shared" si="135"/>
        <v>0</v>
      </c>
      <c r="N1122">
        <f t="shared" si="135"/>
        <v>0</v>
      </c>
      <c r="O1122">
        <f t="shared" si="135"/>
        <v>0</v>
      </c>
      <c r="P1122">
        <f t="shared" si="135"/>
        <v>0</v>
      </c>
      <c r="Q1122">
        <f t="shared" si="135"/>
        <v>0</v>
      </c>
      <c r="R1122">
        <f t="shared" si="135"/>
        <v>0</v>
      </c>
      <c r="S1122">
        <f t="shared" si="135"/>
        <v>0</v>
      </c>
      <c r="T1122" s="26" t="str">
        <f t="shared" si="133"/>
        <v>Futomak</v>
      </c>
      <c r="U1122" s="19" t="str">
        <f t="shared" si="134"/>
        <v>Tuńczyk</v>
      </c>
    </row>
    <row r="1123" spans="1:21" x14ac:dyDescent="0.3">
      <c r="A1123" s="15" t="s">
        <v>16136</v>
      </c>
      <c r="B1123" s="16" t="s">
        <v>6697</v>
      </c>
      <c r="C1123" s="17">
        <v>56</v>
      </c>
      <c r="D1123">
        <f t="shared" si="138"/>
        <v>0</v>
      </c>
      <c r="E1123">
        <f t="shared" si="138"/>
        <v>0</v>
      </c>
      <c r="F1123">
        <f t="shared" si="137"/>
        <v>0</v>
      </c>
      <c r="G1123">
        <f t="shared" si="137"/>
        <v>0</v>
      </c>
      <c r="H1123">
        <f t="shared" si="137"/>
        <v>0</v>
      </c>
      <c r="I1123">
        <f t="shared" si="137"/>
        <v>1</v>
      </c>
      <c r="J1123" s="21">
        <f t="shared" si="132"/>
        <v>1</v>
      </c>
      <c r="K1123">
        <f t="shared" si="136"/>
        <v>0</v>
      </c>
      <c r="L1123">
        <f t="shared" si="135"/>
        <v>0</v>
      </c>
      <c r="M1123">
        <f t="shared" si="135"/>
        <v>0</v>
      </c>
      <c r="N1123">
        <f t="shared" si="135"/>
        <v>0</v>
      </c>
      <c r="O1123">
        <f t="shared" si="135"/>
        <v>0</v>
      </c>
      <c r="P1123">
        <f t="shared" si="135"/>
        <v>0</v>
      </c>
      <c r="Q1123">
        <f t="shared" si="135"/>
        <v>0</v>
      </c>
      <c r="R1123">
        <f t="shared" si="135"/>
        <v>1</v>
      </c>
      <c r="S1123">
        <f t="shared" si="135"/>
        <v>0</v>
      </c>
      <c r="T1123" s="26" t="str">
        <f t="shared" si="133"/>
        <v>Futomak</v>
      </c>
      <c r="U1123" s="19" t="str">
        <f t="shared" si="134"/>
        <v>Weg</v>
      </c>
    </row>
    <row r="1124" spans="1:21" x14ac:dyDescent="0.3">
      <c r="A1124" s="15" t="s">
        <v>16136</v>
      </c>
      <c r="B1124" s="16" t="s">
        <v>6707</v>
      </c>
      <c r="C1124" s="17">
        <v>70</v>
      </c>
      <c r="D1124">
        <f t="shared" si="138"/>
        <v>0</v>
      </c>
      <c r="E1124">
        <f t="shared" si="138"/>
        <v>0</v>
      </c>
      <c r="F1124">
        <f t="shared" si="137"/>
        <v>0</v>
      </c>
      <c r="G1124">
        <f t="shared" si="137"/>
        <v>0</v>
      </c>
      <c r="H1124">
        <f t="shared" si="137"/>
        <v>0</v>
      </c>
      <c r="I1124">
        <f t="shared" si="137"/>
        <v>1</v>
      </c>
      <c r="J1124" s="21">
        <f t="shared" si="132"/>
        <v>1</v>
      </c>
      <c r="K1124">
        <f t="shared" si="136"/>
        <v>0</v>
      </c>
      <c r="L1124">
        <f t="shared" si="135"/>
        <v>0</v>
      </c>
      <c r="M1124">
        <f t="shared" si="135"/>
        <v>1</v>
      </c>
      <c r="N1124">
        <f t="shared" si="135"/>
        <v>0</v>
      </c>
      <c r="O1124">
        <f t="shared" si="135"/>
        <v>0</v>
      </c>
      <c r="P1124">
        <f t="shared" si="135"/>
        <v>0</v>
      </c>
      <c r="Q1124">
        <f t="shared" si="135"/>
        <v>0</v>
      </c>
      <c r="R1124">
        <f t="shared" si="135"/>
        <v>0</v>
      </c>
      <c r="S1124">
        <f t="shared" si="135"/>
        <v>0</v>
      </c>
      <c r="T1124" s="26" t="str">
        <f t="shared" si="133"/>
        <v>Futomak</v>
      </c>
      <c r="U1124" s="19" t="str">
        <f t="shared" si="134"/>
        <v>Węgorz</v>
      </c>
    </row>
    <row r="1125" spans="1:21" x14ac:dyDescent="0.3">
      <c r="A1125" s="15" t="s">
        <v>16136</v>
      </c>
      <c r="B1125" s="16" t="s">
        <v>635</v>
      </c>
      <c r="C1125" s="17">
        <v>35</v>
      </c>
      <c r="D1125">
        <f t="shared" si="138"/>
        <v>0</v>
      </c>
      <c r="E1125">
        <f t="shared" si="138"/>
        <v>0</v>
      </c>
      <c r="F1125">
        <f t="shared" si="137"/>
        <v>1</v>
      </c>
      <c r="G1125">
        <f t="shared" si="137"/>
        <v>0</v>
      </c>
      <c r="H1125">
        <f t="shared" si="137"/>
        <v>0</v>
      </c>
      <c r="I1125">
        <f t="shared" si="137"/>
        <v>0</v>
      </c>
      <c r="J1125" s="21">
        <f t="shared" si="132"/>
        <v>1</v>
      </c>
      <c r="K1125">
        <f t="shared" si="136"/>
        <v>0</v>
      </c>
      <c r="L1125">
        <f t="shared" si="135"/>
        <v>0</v>
      </c>
      <c r="M1125">
        <f t="shared" si="135"/>
        <v>0</v>
      </c>
      <c r="N1125">
        <f t="shared" si="135"/>
        <v>0</v>
      </c>
      <c r="O1125">
        <f t="shared" si="135"/>
        <v>1</v>
      </c>
      <c r="P1125">
        <f t="shared" si="135"/>
        <v>0</v>
      </c>
      <c r="Q1125">
        <f t="shared" si="135"/>
        <v>0</v>
      </c>
      <c r="R1125">
        <f t="shared" si="135"/>
        <v>0</v>
      </c>
      <c r="S1125">
        <f t="shared" si="135"/>
        <v>0</v>
      </c>
      <c r="T1125" s="26" t="str">
        <f t="shared" si="133"/>
        <v>Hosomak</v>
      </c>
      <c r="U1125" s="19" t="str">
        <f t="shared" si="134"/>
        <v>Awokado</v>
      </c>
    </row>
    <row r="1126" spans="1:21" x14ac:dyDescent="0.3">
      <c r="A1126" s="15" t="s">
        <v>16136</v>
      </c>
      <c r="B1126" s="16" t="s">
        <v>633</v>
      </c>
      <c r="C1126" s="17">
        <v>32</v>
      </c>
      <c r="D1126">
        <f t="shared" si="138"/>
        <v>0</v>
      </c>
      <c r="E1126">
        <f t="shared" si="138"/>
        <v>0</v>
      </c>
      <c r="F1126">
        <f t="shared" si="137"/>
        <v>1</v>
      </c>
      <c r="G1126">
        <f t="shared" si="137"/>
        <v>0</v>
      </c>
      <c r="H1126">
        <f t="shared" si="137"/>
        <v>0</v>
      </c>
      <c r="I1126">
        <f t="shared" si="137"/>
        <v>0</v>
      </c>
      <c r="J1126" s="21">
        <f t="shared" si="132"/>
        <v>1</v>
      </c>
      <c r="K1126">
        <f t="shared" si="136"/>
        <v>0</v>
      </c>
      <c r="L1126">
        <f t="shared" si="135"/>
        <v>0</v>
      </c>
      <c r="M1126">
        <f t="shared" si="135"/>
        <v>0</v>
      </c>
      <c r="N1126">
        <f t="shared" si="135"/>
        <v>0</v>
      </c>
      <c r="O1126">
        <f t="shared" si="135"/>
        <v>0</v>
      </c>
      <c r="P1126">
        <f t="shared" si="135"/>
        <v>1</v>
      </c>
      <c r="Q1126">
        <f t="shared" si="135"/>
        <v>0</v>
      </c>
      <c r="R1126">
        <f t="shared" si="135"/>
        <v>0</v>
      </c>
      <c r="S1126">
        <f t="shared" si="135"/>
        <v>0</v>
      </c>
      <c r="T1126" s="26" t="str">
        <f t="shared" si="133"/>
        <v>Hosomak</v>
      </c>
      <c r="U1126" s="19" t="str">
        <f t="shared" si="134"/>
        <v>Ogórek</v>
      </c>
    </row>
    <row r="1127" spans="1:21" x14ac:dyDescent="0.3">
      <c r="A1127" s="15" t="s">
        <v>16136</v>
      </c>
      <c r="B1127" s="16" t="s">
        <v>712</v>
      </c>
      <c r="C1127" s="17">
        <v>33</v>
      </c>
      <c r="D1127">
        <f t="shared" si="138"/>
        <v>0</v>
      </c>
      <c r="E1127">
        <f t="shared" si="138"/>
        <v>0</v>
      </c>
      <c r="F1127">
        <f t="shared" si="137"/>
        <v>1</v>
      </c>
      <c r="G1127">
        <f t="shared" si="137"/>
        <v>0</v>
      </c>
      <c r="H1127">
        <f t="shared" si="137"/>
        <v>0</v>
      </c>
      <c r="I1127">
        <f t="shared" si="137"/>
        <v>0</v>
      </c>
      <c r="J1127" s="21">
        <f t="shared" si="132"/>
        <v>1</v>
      </c>
      <c r="K1127">
        <f t="shared" si="136"/>
        <v>0</v>
      </c>
      <c r="L1127">
        <f t="shared" si="135"/>
        <v>0</v>
      </c>
      <c r="M1127">
        <f t="shared" si="135"/>
        <v>0</v>
      </c>
      <c r="N1127">
        <f t="shared" si="135"/>
        <v>0</v>
      </c>
      <c r="O1127">
        <f t="shared" si="135"/>
        <v>0</v>
      </c>
      <c r="P1127">
        <f t="shared" si="135"/>
        <v>0</v>
      </c>
      <c r="Q1127">
        <f t="shared" si="135"/>
        <v>0</v>
      </c>
      <c r="R1127">
        <f t="shared" si="135"/>
        <v>0</v>
      </c>
      <c r="S1127">
        <f t="shared" si="135"/>
        <v>0</v>
      </c>
      <c r="T1127" s="26" t="str">
        <f t="shared" si="133"/>
        <v>Hosomak</v>
      </c>
      <c r="U1127" s="19" t="str">
        <f t="shared" si="134"/>
        <v/>
      </c>
    </row>
    <row r="1128" spans="1:21" x14ac:dyDescent="0.3">
      <c r="A1128" s="15" t="s">
        <v>16136</v>
      </c>
      <c r="B1128" s="16" t="s">
        <v>641</v>
      </c>
      <c r="C1128" s="17">
        <v>39</v>
      </c>
      <c r="D1128">
        <f t="shared" si="138"/>
        <v>0</v>
      </c>
      <c r="E1128">
        <f t="shared" si="138"/>
        <v>0</v>
      </c>
      <c r="F1128">
        <f t="shared" si="137"/>
        <v>1</v>
      </c>
      <c r="G1128">
        <f t="shared" si="137"/>
        <v>0</v>
      </c>
      <c r="H1128">
        <f t="shared" si="137"/>
        <v>0</v>
      </c>
      <c r="I1128">
        <f t="shared" si="137"/>
        <v>0</v>
      </c>
      <c r="J1128" s="21">
        <f t="shared" si="132"/>
        <v>1</v>
      </c>
      <c r="K1128">
        <f t="shared" si="136"/>
        <v>1</v>
      </c>
      <c r="L1128">
        <f t="shared" si="135"/>
        <v>0</v>
      </c>
      <c r="M1128">
        <f t="shared" si="135"/>
        <v>0</v>
      </c>
      <c r="N1128">
        <f t="shared" si="135"/>
        <v>0</v>
      </c>
      <c r="O1128">
        <f t="shared" si="135"/>
        <v>0</v>
      </c>
      <c r="P1128">
        <f t="shared" si="135"/>
        <v>0</v>
      </c>
      <c r="Q1128">
        <f t="shared" si="135"/>
        <v>0</v>
      </c>
      <c r="R1128">
        <f t="shared" si="135"/>
        <v>0</v>
      </c>
      <c r="S1128">
        <f t="shared" si="135"/>
        <v>0</v>
      </c>
      <c r="T1128" s="26" t="str">
        <f t="shared" si="133"/>
        <v>Hosomak</v>
      </c>
      <c r="U1128" s="19" t="str">
        <f t="shared" si="134"/>
        <v>Łoso</v>
      </c>
    </row>
    <row r="1129" spans="1:21" x14ac:dyDescent="0.3">
      <c r="A1129" s="15" t="s">
        <v>16136</v>
      </c>
      <c r="B1129" s="16" t="s">
        <v>714</v>
      </c>
      <c r="C1129" s="17">
        <v>33</v>
      </c>
      <c r="D1129">
        <f t="shared" si="138"/>
        <v>0</v>
      </c>
      <c r="E1129">
        <f t="shared" si="138"/>
        <v>0</v>
      </c>
      <c r="F1129">
        <f t="shared" si="137"/>
        <v>1</v>
      </c>
      <c r="G1129">
        <f t="shared" si="137"/>
        <v>0</v>
      </c>
      <c r="H1129">
        <f t="shared" si="137"/>
        <v>0</v>
      </c>
      <c r="I1129">
        <f t="shared" si="137"/>
        <v>0</v>
      </c>
      <c r="J1129" s="21">
        <f t="shared" si="132"/>
        <v>1</v>
      </c>
      <c r="K1129">
        <f t="shared" si="136"/>
        <v>0</v>
      </c>
      <c r="L1129">
        <f t="shared" si="135"/>
        <v>0</v>
      </c>
      <c r="M1129">
        <f t="shared" si="135"/>
        <v>0</v>
      </c>
      <c r="N1129">
        <f t="shared" si="135"/>
        <v>0</v>
      </c>
      <c r="O1129">
        <f t="shared" si="135"/>
        <v>0</v>
      </c>
      <c r="P1129">
        <f t="shared" si="135"/>
        <v>0</v>
      </c>
      <c r="Q1129">
        <f t="shared" si="135"/>
        <v>1</v>
      </c>
      <c r="R1129">
        <f t="shared" si="135"/>
        <v>0</v>
      </c>
      <c r="S1129">
        <f t="shared" si="135"/>
        <v>0</v>
      </c>
      <c r="T1129" s="26" t="str">
        <f t="shared" si="133"/>
        <v>Hosomak</v>
      </c>
      <c r="U1129" s="19" t="str">
        <f t="shared" si="134"/>
        <v>Surimi</v>
      </c>
    </row>
    <row r="1130" spans="1:21" x14ac:dyDescent="0.3">
      <c r="A1130" s="15" t="s">
        <v>16136</v>
      </c>
      <c r="B1130" s="16" t="s">
        <v>6733</v>
      </c>
      <c r="C1130" s="17">
        <v>39</v>
      </c>
      <c r="D1130">
        <f t="shared" si="138"/>
        <v>0</v>
      </c>
      <c r="E1130">
        <f t="shared" si="138"/>
        <v>0</v>
      </c>
      <c r="F1130">
        <f t="shared" si="137"/>
        <v>1</v>
      </c>
      <c r="G1130">
        <f t="shared" si="137"/>
        <v>0</v>
      </c>
      <c r="H1130">
        <f t="shared" si="137"/>
        <v>0</v>
      </c>
      <c r="I1130">
        <f t="shared" si="137"/>
        <v>0</v>
      </c>
      <c r="J1130" s="21">
        <f t="shared" si="132"/>
        <v>1</v>
      </c>
      <c r="K1130">
        <f t="shared" si="136"/>
        <v>1</v>
      </c>
      <c r="L1130">
        <f t="shared" si="135"/>
        <v>0</v>
      </c>
      <c r="M1130">
        <f t="shared" si="135"/>
        <v>0</v>
      </c>
      <c r="N1130">
        <f t="shared" si="135"/>
        <v>0</v>
      </c>
      <c r="O1130">
        <f t="shared" si="135"/>
        <v>0</v>
      </c>
      <c r="P1130">
        <f t="shared" si="135"/>
        <v>0</v>
      </c>
      <c r="Q1130">
        <f t="shared" si="135"/>
        <v>0</v>
      </c>
      <c r="R1130">
        <f t="shared" si="135"/>
        <v>0</v>
      </c>
      <c r="S1130">
        <f t="shared" si="135"/>
        <v>0</v>
      </c>
      <c r="T1130" s="26" t="str">
        <f t="shared" si="133"/>
        <v>Hosomak</v>
      </c>
      <c r="U1130" s="19" t="str">
        <f t="shared" si="134"/>
        <v>Łoso</v>
      </c>
    </row>
    <row r="1131" spans="1:21" x14ac:dyDescent="0.3">
      <c r="A1131" s="15" t="s">
        <v>16136</v>
      </c>
      <c r="B1131" s="16" t="s">
        <v>642</v>
      </c>
      <c r="C1131" s="17">
        <v>33</v>
      </c>
      <c r="D1131">
        <f t="shared" si="138"/>
        <v>0</v>
      </c>
      <c r="E1131">
        <f t="shared" si="138"/>
        <v>0</v>
      </c>
      <c r="F1131">
        <f t="shared" si="137"/>
        <v>1</v>
      </c>
      <c r="G1131">
        <f t="shared" si="137"/>
        <v>0</v>
      </c>
      <c r="H1131">
        <f t="shared" si="137"/>
        <v>0</v>
      </c>
      <c r="I1131">
        <f t="shared" si="137"/>
        <v>0</v>
      </c>
      <c r="J1131" s="21">
        <f t="shared" si="132"/>
        <v>1</v>
      </c>
      <c r="K1131">
        <f t="shared" si="136"/>
        <v>0</v>
      </c>
      <c r="L1131">
        <f t="shared" si="135"/>
        <v>0</v>
      </c>
      <c r="M1131">
        <f t="shared" si="135"/>
        <v>0</v>
      </c>
      <c r="N1131">
        <f t="shared" ref="L1131:S1163" si="139">IF(IFERROR(SEARCH(N$1,$B1131),0)&gt;0,1,0)</f>
        <v>0</v>
      </c>
      <c r="O1131">
        <f t="shared" si="139"/>
        <v>0</v>
      </c>
      <c r="P1131">
        <f t="shared" si="139"/>
        <v>0</v>
      </c>
      <c r="Q1131">
        <f t="shared" si="139"/>
        <v>0</v>
      </c>
      <c r="R1131">
        <f t="shared" si="139"/>
        <v>0</v>
      </c>
      <c r="S1131">
        <f t="shared" si="139"/>
        <v>0</v>
      </c>
      <c r="T1131" s="26" t="str">
        <f t="shared" si="133"/>
        <v>Hosomak</v>
      </c>
      <c r="U1131" s="19" t="str">
        <f t="shared" si="134"/>
        <v/>
      </c>
    </row>
    <row r="1132" spans="1:21" x14ac:dyDescent="0.3">
      <c r="A1132" s="15" t="s">
        <v>16136</v>
      </c>
      <c r="B1132" s="16" t="s">
        <v>638</v>
      </c>
      <c r="C1132" s="17">
        <v>44</v>
      </c>
      <c r="D1132">
        <f t="shared" si="138"/>
        <v>0</v>
      </c>
      <c r="E1132">
        <f t="shared" si="138"/>
        <v>0</v>
      </c>
      <c r="F1132">
        <f t="shared" si="137"/>
        <v>1</v>
      </c>
      <c r="G1132">
        <f t="shared" si="137"/>
        <v>0</v>
      </c>
      <c r="H1132">
        <f t="shared" si="137"/>
        <v>0</v>
      </c>
      <c r="I1132">
        <f t="shared" si="137"/>
        <v>0</v>
      </c>
      <c r="J1132" s="21">
        <f t="shared" si="132"/>
        <v>1</v>
      </c>
      <c r="K1132">
        <f t="shared" si="136"/>
        <v>0</v>
      </c>
      <c r="L1132">
        <f t="shared" si="139"/>
        <v>1</v>
      </c>
      <c r="M1132">
        <f t="shared" si="139"/>
        <v>0</v>
      </c>
      <c r="N1132">
        <f t="shared" si="139"/>
        <v>0</v>
      </c>
      <c r="O1132">
        <f t="shared" si="139"/>
        <v>0</v>
      </c>
      <c r="P1132">
        <f t="shared" si="139"/>
        <v>0</v>
      </c>
      <c r="Q1132">
        <f t="shared" si="139"/>
        <v>0</v>
      </c>
      <c r="R1132">
        <f t="shared" si="139"/>
        <v>0</v>
      </c>
      <c r="S1132">
        <f t="shared" si="139"/>
        <v>0</v>
      </c>
      <c r="T1132" s="26" t="str">
        <f t="shared" si="133"/>
        <v>Hosomak</v>
      </c>
      <c r="U1132" s="19" t="str">
        <f t="shared" si="134"/>
        <v>Tuńczyk</v>
      </c>
    </row>
    <row r="1133" spans="1:21" x14ac:dyDescent="0.3">
      <c r="A1133" s="15" t="s">
        <v>16136</v>
      </c>
      <c r="B1133" s="16" t="s">
        <v>2180</v>
      </c>
      <c r="C1133" s="17">
        <v>33</v>
      </c>
      <c r="D1133">
        <f t="shared" si="138"/>
        <v>0</v>
      </c>
      <c r="E1133">
        <f t="shared" si="138"/>
        <v>0</v>
      </c>
      <c r="F1133">
        <f t="shared" si="137"/>
        <v>1</v>
      </c>
      <c r="G1133">
        <f t="shared" si="137"/>
        <v>0</v>
      </c>
      <c r="H1133">
        <f t="shared" si="137"/>
        <v>0</v>
      </c>
      <c r="I1133">
        <f t="shared" si="137"/>
        <v>0</v>
      </c>
      <c r="J1133" s="21">
        <f t="shared" si="132"/>
        <v>1</v>
      </c>
      <c r="K1133">
        <f t="shared" si="136"/>
        <v>0</v>
      </c>
      <c r="L1133">
        <f t="shared" si="139"/>
        <v>0</v>
      </c>
      <c r="M1133">
        <f t="shared" si="139"/>
        <v>0</v>
      </c>
      <c r="N1133">
        <f t="shared" si="139"/>
        <v>0</v>
      </c>
      <c r="O1133">
        <f t="shared" si="139"/>
        <v>0</v>
      </c>
      <c r="P1133">
        <f t="shared" si="139"/>
        <v>0</v>
      </c>
      <c r="Q1133">
        <f t="shared" si="139"/>
        <v>0</v>
      </c>
      <c r="R1133">
        <f t="shared" si="139"/>
        <v>0</v>
      </c>
      <c r="S1133">
        <f t="shared" si="139"/>
        <v>0</v>
      </c>
      <c r="T1133" s="26" t="str">
        <f t="shared" si="133"/>
        <v>Hosomak</v>
      </c>
      <c r="U1133" s="19" t="str">
        <f t="shared" si="134"/>
        <v/>
      </c>
    </row>
    <row r="1134" spans="1:21" x14ac:dyDescent="0.3">
      <c r="A1134" s="15" t="s">
        <v>16136</v>
      </c>
      <c r="B1134" s="16" t="s">
        <v>639</v>
      </c>
      <c r="C1134" s="17">
        <v>46</v>
      </c>
      <c r="D1134">
        <f t="shared" si="138"/>
        <v>0</v>
      </c>
      <c r="E1134">
        <f t="shared" si="138"/>
        <v>0</v>
      </c>
      <c r="F1134">
        <f t="shared" si="137"/>
        <v>1</v>
      </c>
      <c r="G1134">
        <f t="shared" si="137"/>
        <v>0</v>
      </c>
      <c r="H1134">
        <f t="shared" si="137"/>
        <v>0</v>
      </c>
      <c r="I1134">
        <f t="shared" si="137"/>
        <v>0</v>
      </c>
      <c r="J1134" s="21">
        <f t="shared" si="132"/>
        <v>1</v>
      </c>
      <c r="K1134">
        <f t="shared" si="136"/>
        <v>0</v>
      </c>
      <c r="L1134">
        <f t="shared" si="139"/>
        <v>0</v>
      </c>
      <c r="M1134">
        <f t="shared" si="139"/>
        <v>1</v>
      </c>
      <c r="N1134">
        <f t="shared" si="139"/>
        <v>0</v>
      </c>
      <c r="O1134">
        <f t="shared" si="139"/>
        <v>0</v>
      </c>
      <c r="P1134">
        <f t="shared" si="139"/>
        <v>0</v>
      </c>
      <c r="Q1134">
        <f t="shared" si="139"/>
        <v>0</v>
      </c>
      <c r="R1134">
        <f t="shared" si="139"/>
        <v>0</v>
      </c>
      <c r="S1134">
        <f t="shared" si="139"/>
        <v>0</v>
      </c>
      <c r="T1134" s="26" t="str">
        <f t="shared" si="133"/>
        <v>Hosomak</v>
      </c>
      <c r="U1134" s="19" t="str">
        <f t="shared" si="134"/>
        <v>Węgorz</v>
      </c>
    </row>
    <row r="1135" spans="1:21" x14ac:dyDescent="0.3">
      <c r="A1135" s="15" t="s">
        <v>16136</v>
      </c>
      <c r="B1135" s="16" t="s">
        <v>6730</v>
      </c>
      <c r="C1135" s="17">
        <v>46</v>
      </c>
      <c r="D1135">
        <f t="shared" si="138"/>
        <v>0</v>
      </c>
      <c r="E1135">
        <f t="shared" si="138"/>
        <v>1</v>
      </c>
      <c r="F1135">
        <f t="shared" si="137"/>
        <v>0</v>
      </c>
      <c r="G1135">
        <f t="shared" si="137"/>
        <v>0</v>
      </c>
      <c r="H1135">
        <f t="shared" si="137"/>
        <v>0</v>
      </c>
      <c r="I1135">
        <f t="shared" si="137"/>
        <v>0</v>
      </c>
      <c r="J1135" s="21">
        <f t="shared" si="132"/>
        <v>1</v>
      </c>
      <c r="K1135">
        <f t="shared" si="136"/>
        <v>0</v>
      </c>
      <c r="L1135">
        <f t="shared" si="139"/>
        <v>0</v>
      </c>
      <c r="M1135">
        <f t="shared" si="139"/>
        <v>0</v>
      </c>
      <c r="N1135">
        <f t="shared" si="139"/>
        <v>0</v>
      </c>
      <c r="O1135">
        <f t="shared" si="139"/>
        <v>0</v>
      </c>
      <c r="P1135">
        <f t="shared" si="139"/>
        <v>0</v>
      </c>
      <c r="Q1135">
        <f t="shared" si="139"/>
        <v>0</v>
      </c>
      <c r="R1135">
        <f t="shared" si="139"/>
        <v>0</v>
      </c>
      <c r="S1135">
        <f t="shared" si="139"/>
        <v>0</v>
      </c>
      <c r="T1135" s="26" t="str">
        <f t="shared" si="133"/>
        <v>Nigiri</v>
      </c>
      <c r="U1135" s="19" t="str">
        <f t="shared" si="134"/>
        <v/>
      </c>
    </row>
    <row r="1136" spans="1:21" x14ac:dyDescent="0.3">
      <c r="A1136" s="15" t="s">
        <v>16136</v>
      </c>
      <c r="B1136" s="16" t="s">
        <v>6725</v>
      </c>
      <c r="C1136" s="17">
        <v>42</v>
      </c>
      <c r="D1136">
        <f t="shared" si="138"/>
        <v>0</v>
      </c>
      <c r="E1136">
        <f t="shared" si="138"/>
        <v>1</v>
      </c>
      <c r="F1136">
        <f t="shared" si="137"/>
        <v>0</v>
      </c>
      <c r="G1136">
        <f t="shared" si="137"/>
        <v>0</v>
      </c>
      <c r="H1136">
        <f t="shared" si="137"/>
        <v>0</v>
      </c>
      <c r="I1136">
        <f t="shared" si="137"/>
        <v>0</v>
      </c>
      <c r="J1136" s="21">
        <f t="shared" si="132"/>
        <v>1</v>
      </c>
      <c r="K1136">
        <f t="shared" si="136"/>
        <v>0</v>
      </c>
      <c r="L1136">
        <f t="shared" si="139"/>
        <v>0</v>
      </c>
      <c r="M1136">
        <f t="shared" si="139"/>
        <v>0</v>
      </c>
      <c r="N1136">
        <f t="shared" si="139"/>
        <v>1</v>
      </c>
      <c r="O1136">
        <f t="shared" si="139"/>
        <v>0</v>
      </c>
      <c r="P1136">
        <f t="shared" si="139"/>
        <v>0</v>
      </c>
      <c r="Q1136">
        <f t="shared" si="139"/>
        <v>0</v>
      </c>
      <c r="R1136">
        <f t="shared" si="139"/>
        <v>0</v>
      </c>
      <c r="S1136">
        <f t="shared" si="139"/>
        <v>0</v>
      </c>
      <c r="T1136" s="26" t="str">
        <f t="shared" si="133"/>
        <v>Nigiri</v>
      </c>
      <c r="U1136" s="19" t="str">
        <f t="shared" si="134"/>
        <v>Krewetk</v>
      </c>
    </row>
    <row r="1137" spans="1:21" x14ac:dyDescent="0.3">
      <c r="A1137" s="15" t="s">
        <v>16136</v>
      </c>
      <c r="B1137" s="16" t="s">
        <v>6731</v>
      </c>
      <c r="C1137" s="17">
        <v>42</v>
      </c>
      <c r="D1137">
        <f t="shared" si="138"/>
        <v>0</v>
      </c>
      <c r="E1137">
        <f t="shared" si="138"/>
        <v>1</v>
      </c>
      <c r="F1137">
        <f t="shared" si="137"/>
        <v>0</v>
      </c>
      <c r="G1137">
        <f t="shared" si="137"/>
        <v>0</v>
      </c>
      <c r="H1137">
        <f t="shared" si="137"/>
        <v>0</v>
      </c>
      <c r="I1137">
        <f t="shared" si="137"/>
        <v>0</v>
      </c>
      <c r="J1137" s="21">
        <f t="shared" si="132"/>
        <v>1</v>
      </c>
      <c r="K1137">
        <f t="shared" si="136"/>
        <v>0</v>
      </c>
      <c r="L1137">
        <f t="shared" si="139"/>
        <v>0</v>
      </c>
      <c r="M1137">
        <f t="shared" si="139"/>
        <v>0</v>
      </c>
      <c r="N1137">
        <f t="shared" si="139"/>
        <v>0</v>
      </c>
      <c r="O1137">
        <f t="shared" si="139"/>
        <v>0</v>
      </c>
      <c r="P1137">
        <f t="shared" si="139"/>
        <v>0</v>
      </c>
      <c r="Q1137">
        <f t="shared" si="139"/>
        <v>0</v>
      </c>
      <c r="R1137">
        <f t="shared" si="139"/>
        <v>0</v>
      </c>
      <c r="S1137">
        <f t="shared" si="139"/>
        <v>0</v>
      </c>
      <c r="T1137" s="26" t="str">
        <f t="shared" si="133"/>
        <v>Nigiri</v>
      </c>
      <c r="U1137" s="19" t="str">
        <f t="shared" si="134"/>
        <v/>
      </c>
    </row>
    <row r="1138" spans="1:21" x14ac:dyDescent="0.3">
      <c r="A1138" s="15" t="s">
        <v>16136</v>
      </c>
      <c r="B1138" s="16" t="s">
        <v>6719</v>
      </c>
      <c r="C1138" s="17">
        <v>42</v>
      </c>
      <c r="D1138">
        <f t="shared" si="138"/>
        <v>0</v>
      </c>
      <c r="E1138">
        <f t="shared" si="138"/>
        <v>1</v>
      </c>
      <c r="F1138">
        <f t="shared" si="137"/>
        <v>0</v>
      </c>
      <c r="G1138">
        <f t="shared" si="137"/>
        <v>0</v>
      </c>
      <c r="H1138">
        <f t="shared" si="137"/>
        <v>0</v>
      </c>
      <c r="I1138">
        <f t="shared" si="137"/>
        <v>0</v>
      </c>
      <c r="J1138" s="21">
        <f t="shared" si="132"/>
        <v>1</v>
      </c>
      <c r="K1138">
        <f t="shared" si="136"/>
        <v>1</v>
      </c>
      <c r="L1138">
        <f t="shared" si="139"/>
        <v>0</v>
      </c>
      <c r="M1138">
        <f t="shared" si="139"/>
        <v>0</v>
      </c>
      <c r="N1138">
        <f t="shared" si="139"/>
        <v>0</v>
      </c>
      <c r="O1138">
        <f t="shared" si="139"/>
        <v>0</v>
      </c>
      <c r="P1138">
        <f t="shared" si="139"/>
        <v>0</v>
      </c>
      <c r="Q1138">
        <f t="shared" si="139"/>
        <v>0</v>
      </c>
      <c r="R1138">
        <f t="shared" si="139"/>
        <v>0</v>
      </c>
      <c r="S1138">
        <f t="shared" si="139"/>
        <v>0</v>
      </c>
      <c r="T1138" s="26" t="str">
        <f t="shared" si="133"/>
        <v>Nigiri</v>
      </c>
      <c r="U1138" s="19" t="str">
        <f t="shared" si="134"/>
        <v>Łoso</v>
      </c>
    </row>
    <row r="1139" spans="1:21" x14ac:dyDescent="0.3">
      <c r="A1139" s="15" t="s">
        <v>16136</v>
      </c>
      <c r="B1139" s="16" t="s">
        <v>6717</v>
      </c>
      <c r="C1139" s="17">
        <v>42</v>
      </c>
      <c r="D1139">
        <f t="shared" si="138"/>
        <v>0</v>
      </c>
      <c r="E1139">
        <f t="shared" si="138"/>
        <v>1</v>
      </c>
      <c r="F1139">
        <f t="shared" si="137"/>
        <v>0</v>
      </c>
      <c r="G1139">
        <f t="shared" si="137"/>
        <v>0</v>
      </c>
      <c r="H1139">
        <f t="shared" si="137"/>
        <v>0</v>
      </c>
      <c r="I1139">
        <f t="shared" si="137"/>
        <v>0</v>
      </c>
      <c r="J1139" s="21">
        <f t="shared" si="132"/>
        <v>1</v>
      </c>
      <c r="K1139">
        <f t="shared" si="136"/>
        <v>1</v>
      </c>
      <c r="L1139">
        <f t="shared" si="139"/>
        <v>0</v>
      </c>
      <c r="M1139">
        <f t="shared" si="139"/>
        <v>0</v>
      </c>
      <c r="N1139">
        <f t="shared" si="139"/>
        <v>0</v>
      </c>
      <c r="O1139">
        <f t="shared" si="139"/>
        <v>0</v>
      </c>
      <c r="P1139">
        <f t="shared" si="139"/>
        <v>0</v>
      </c>
      <c r="Q1139">
        <f t="shared" si="139"/>
        <v>0</v>
      </c>
      <c r="R1139">
        <f t="shared" si="139"/>
        <v>0</v>
      </c>
      <c r="S1139">
        <f t="shared" si="139"/>
        <v>0</v>
      </c>
      <c r="T1139" s="26" t="str">
        <f t="shared" si="133"/>
        <v>Nigiri</v>
      </c>
      <c r="U1139" s="19" t="str">
        <f t="shared" si="134"/>
        <v>Łoso</v>
      </c>
    </row>
    <row r="1140" spans="1:21" x14ac:dyDescent="0.3">
      <c r="A1140" s="15" t="s">
        <v>16136</v>
      </c>
      <c r="B1140" s="16" t="s">
        <v>6728</v>
      </c>
      <c r="C1140" s="17">
        <v>34</v>
      </c>
      <c r="D1140">
        <f t="shared" si="138"/>
        <v>0</v>
      </c>
      <c r="E1140">
        <f t="shared" si="138"/>
        <v>1</v>
      </c>
      <c r="F1140">
        <f t="shared" si="137"/>
        <v>0</v>
      </c>
      <c r="G1140">
        <f t="shared" si="137"/>
        <v>0</v>
      </c>
      <c r="H1140">
        <f t="shared" si="137"/>
        <v>0</v>
      </c>
      <c r="I1140">
        <f t="shared" si="137"/>
        <v>0</v>
      </c>
      <c r="J1140" s="21">
        <f t="shared" si="132"/>
        <v>1</v>
      </c>
      <c r="K1140">
        <f t="shared" si="136"/>
        <v>0</v>
      </c>
      <c r="L1140">
        <f t="shared" si="139"/>
        <v>0</v>
      </c>
      <c r="M1140">
        <f t="shared" si="139"/>
        <v>0</v>
      </c>
      <c r="N1140">
        <f t="shared" si="139"/>
        <v>0</v>
      </c>
      <c r="O1140">
        <f t="shared" si="139"/>
        <v>0</v>
      </c>
      <c r="P1140">
        <f t="shared" si="139"/>
        <v>0</v>
      </c>
      <c r="Q1140">
        <f t="shared" si="139"/>
        <v>0</v>
      </c>
      <c r="R1140">
        <f t="shared" si="139"/>
        <v>0</v>
      </c>
      <c r="S1140">
        <f t="shared" si="139"/>
        <v>0</v>
      </c>
      <c r="T1140" s="26" t="str">
        <f t="shared" si="133"/>
        <v>Nigiri</v>
      </c>
      <c r="U1140" s="19" t="str">
        <f t="shared" si="134"/>
        <v/>
      </c>
    </row>
    <row r="1141" spans="1:21" x14ac:dyDescent="0.3">
      <c r="A1141" s="15" t="s">
        <v>16136</v>
      </c>
      <c r="B1141" s="16" t="s">
        <v>6723</v>
      </c>
      <c r="C1141" s="17">
        <v>46</v>
      </c>
      <c r="D1141">
        <f t="shared" si="138"/>
        <v>0</v>
      </c>
      <c r="E1141">
        <f t="shared" si="138"/>
        <v>1</v>
      </c>
      <c r="F1141">
        <f t="shared" si="137"/>
        <v>0</v>
      </c>
      <c r="G1141">
        <f t="shared" si="137"/>
        <v>0</v>
      </c>
      <c r="H1141">
        <f t="shared" si="137"/>
        <v>0</v>
      </c>
      <c r="I1141">
        <f t="shared" si="137"/>
        <v>0</v>
      </c>
      <c r="J1141" s="21">
        <f t="shared" si="132"/>
        <v>1</v>
      </c>
      <c r="K1141">
        <f t="shared" si="136"/>
        <v>0</v>
      </c>
      <c r="L1141">
        <f t="shared" si="139"/>
        <v>1</v>
      </c>
      <c r="M1141">
        <f t="shared" si="139"/>
        <v>0</v>
      </c>
      <c r="N1141">
        <f t="shared" si="139"/>
        <v>0</v>
      </c>
      <c r="O1141">
        <f t="shared" si="139"/>
        <v>0</v>
      </c>
      <c r="P1141">
        <f t="shared" si="139"/>
        <v>0</v>
      </c>
      <c r="Q1141">
        <f t="shared" si="139"/>
        <v>0</v>
      </c>
      <c r="R1141">
        <f t="shared" si="139"/>
        <v>0</v>
      </c>
      <c r="S1141">
        <f t="shared" si="139"/>
        <v>0</v>
      </c>
      <c r="T1141" s="26" t="str">
        <f t="shared" si="133"/>
        <v>Nigiri</v>
      </c>
      <c r="U1141" s="19" t="str">
        <f t="shared" si="134"/>
        <v>Tuńczyk</v>
      </c>
    </row>
    <row r="1142" spans="1:21" x14ac:dyDescent="0.3">
      <c r="A1142" s="15" t="s">
        <v>16136</v>
      </c>
      <c r="B1142" s="16" t="s">
        <v>6726</v>
      </c>
      <c r="C1142" s="17">
        <v>46</v>
      </c>
      <c r="D1142">
        <f t="shared" si="138"/>
        <v>0</v>
      </c>
      <c r="E1142">
        <f t="shared" si="138"/>
        <v>1</v>
      </c>
      <c r="F1142">
        <f t="shared" si="137"/>
        <v>0</v>
      </c>
      <c r="G1142">
        <f t="shared" si="137"/>
        <v>0</v>
      </c>
      <c r="H1142">
        <f t="shared" si="137"/>
        <v>0</v>
      </c>
      <c r="I1142">
        <f t="shared" si="137"/>
        <v>0</v>
      </c>
      <c r="J1142" s="21">
        <f t="shared" si="132"/>
        <v>1</v>
      </c>
      <c r="K1142">
        <f t="shared" si="136"/>
        <v>0</v>
      </c>
      <c r="L1142">
        <f t="shared" si="139"/>
        <v>0</v>
      </c>
      <c r="M1142">
        <f t="shared" si="139"/>
        <v>1</v>
      </c>
      <c r="N1142">
        <f t="shared" si="139"/>
        <v>0</v>
      </c>
      <c r="O1142">
        <f t="shared" si="139"/>
        <v>0</v>
      </c>
      <c r="P1142">
        <f t="shared" si="139"/>
        <v>0</v>
      </c>
      <c r="Q1142">
        <f t="shared" si="139"/>
        <v>0</v>
      </c>
      <c r="R1142">
        <f t="shared" si="139"/>
        <v>0</v>
      </c>
      <c r="S1142">
        <f t="shared" si="139"/>
        <v>0</v>
      </c>
      <c r="T1142" s="26" t="str">
        <f t="shared" si="133"/>
        <v>Nigiri</v>
      </c>
      <c r="U1142" s="19" t="str">
        <f t="shared" si="134"/>
        <v>Węgorz</v>
      </c>
    </row>
    <row r="1143" spans="1:21" x14ac:dyDescent="0.3">
      <c r="A1143" s="15" t="s">
        <v>16136</v>
      </c>
      <c r="B1143" s="16" t="s">
        <v>6760</v>
      </c>
      <c r="C1143" s="17">
        <v>41</v>
      </c>
      <c r="D1143">
        <f t="shared" si="138"/>
        <v>1</v>
      </c>
      <c r="E1143">
        <f t="shared" si="138"/>
        <v>0</v>
      </c>
      <c r="F1143">
        <f t="shared" si="137"/>
        <v>0</v>
      </c>
      <c r="G1143">
        <f t="shared" si="137"/>
        <v>0</v>
      </c>
      <c r="H1143">
        <f t="shared" si="137"/>
        <v>0</v>
      </c>
      <c r="I1143">
        <f t="shared" si="137"/>
        <v>0</v>
      </c>
      <c r="J1143" s="21">
        <f t="shared" si="132"/>
        <v>1</v>
      </c>
      <c r="K1143">
        <f t="shared" si="136"/>
        <v>0</v>
      </c>
      <c r="L1143">
        <f t="shared" si="139"/>
        <v>0</v>
      </c>
      <c r="M1143">
        <f t="shared" si="139"/>
        <v>0</v>
      </c>
      <c r="N1143">
        <f t="shared" si="139"/>
        <v>0</v>
      </c>
      <c r="O1143">
        <f t="shared" si="139"/>
        <v>0</v>
      </c>
      <c r="P1143">
        <f t="shared" si="139"/>
        <v>0</v>
      </c>
      <c r="Q1143">
        <f t="shared" si="139"/>
        <v>0</v>
      </c>
      <c r="R1143">
        <f t="shared" si="139"/>
        <v>0</v>
      </c>
      <c r="S1143">
        <f t="shared" si="139"/>
        <v>0</v>
      </c>
      <c r="T1143" s="26" t="str">
        <f t="shared" si="133"/>
        <v>Sashimi</v>
      </c>
      <c r="U1143" s="19" t="str">
        <f t="shared" si="134"/>
        <v/>
      </c>
    </row>
    <row r="1144" spans="1:21" x14ac:dyDescent="0.3">
      <c r="A1144" s="15" t="s">
        <v>16136</v>
      </c>
      <c r="B1144" s="16" t="s">
        <v>2192</v>
      </c>
      <c r="C1144" s="17">
        <v>39</v>
      </c>
      <c r="D1144">
        <f t="shared" si="138"/>
        <v>1</v>
      </c>
      <c r="E1144">
        <f t="shared" si="138"/>
        <v>0</v>
      </c>
      <c r="F1144">
        <f t="shared" si="137"/>
        <v>0</v>
      </c>
      <c r="G1144">
        <f t="shared" si="137"/>
        <v>0</v>
      </c>
      <c r="H1144">
        <f t="shared" si="137"/>
        <v>0</v>
      </c>
      <c r="I1144">
        <f t="shared" si="137"/>
        <v>0</v>
      </c>
      <c r="J1144" s="21">
        <f t="shared" si="132"/>
        <v>1</v>
      </c>
      <c r="K1144">
        <f t="shared" si="136"/>
        <v>0</v>
      </c>
      <c r="L1144">
        <f t="shared" si="139"/>
        <v>0</v>
      </c>
      <c r="M1144">
        <f t="shared" si="139"/>
        <v>0</v>
      </c>
      <c r="N1144">
        <f t="shared" si="139"/>
        <v>1</v>
      </c>
      <c r="O1144">
        <f t="shared" si="139"/>
        <v>0</v>
      </c>
      <c r="P1144">
        <f t="shared" si="139"/>
        <v>0</v>
      </c>
      <c r="Q1144">
        <f t="shared" si="139"/>
        <v>0</v>
      </c>
      <c r="R1144">
        <f t="shared" si="139"/>
        <v>0</v>
      </c>
      <c r="S1144">
        <f t="shared" si="139"/>
        <v>0</v>
      </c>
      <c r="T1144" s="26" t="str">
        <f t="shared" si="133"/>
        <v>Sashimi</v>
      </c>
      <c r="U1144" s="19" t="str">
        <f t="shared" si="134"/>
        <v>Krewetk</v>
      </c>
    </row>
    <row r="1145" spans="1:21" x14ac:dyDescent="0.3">
      <c r="A1145" s="15" t="s">
        <v>16136</v>
      </c>
      <c r="B1145" s="16" t="s">
        <v>2190</v>
      </c>
      <c r="C1145" s="17">
        <v>39</v>
      </c>
      <c r="D1145">
        <f t="shared" si="138"/>
        <v>1</v>
      </c>
      <c r="E1145">
        <f t="shared" si="138"/>
        <v>0</v>
      </c>
      <c r="F1145">
        <f t="shared" si="137"/>
        <v>0</v>
      </c>
      <c r="G1145">
        <f t="shared" si="137"/>
        <v>0</v>
      </c>
      <c r="H1145">
        <f t="shared" si="137"/>
        <v>0</v>
      </c>
      <c r="I1145">
        <f t="shared" si="137"/>
        <v>0</v>
      </c>
      <c r="J1145" s="21">
        <f t="shared" si="132"/>
        <v>1</v>
      </c>
      <c r="K1145">
        <f t="shared" si="136"/>
        <v>1</v>
      </c>
      <c r="L1145">
        <f t="shared" si="139"/>
        <v>0</v>
      </c>
      <c r="M1145">
        <f t="shared" si="139"/>
        <v>0</v>
      </c>
      <c r="N1145">
        <f t="shared" si="139"/>
        <v>0</v>
      </c>
      <c r="O1145">
        <f t="shared" si="139"/>
        <v>0</v>
      </c>
      <c r="P1145">
        <f t="shared" si="139"/>
        <v>0</v>
      </c>
      <c r="Q1145">
        <f t="shared" si="139"/>
        <v>0</v>
      </c>
      <c r="R1145">
        <f t="shared" si="139"/>
        <v>0</v>
      </c>
      <c r="S1145">
        <f t="shared" si="139"/>
        <v>0</v>
      </c>
      <c r="T1145" s="26" t="str">
        <f t="shared" si="133"/>
        <v>Sashimi</v>
      </c>
      <c r="U1145" s="19" t="str">
        <f t="shared" si="134"/>
        <v>Łoso</v>
      </c>
    </row>
    <row r="1146" spans="1:21" x14ac:dyDescent="0.3">
      <c r="A1146" s="15" t="s">
        <v>16136</v>
      </c>
      <c r="B1146" s="16" t="s">
        <v>2191</v>
      </c>
      <c r="C1146" s="17">
        <v>41</v>
      </c>
      <c r="D1146">
        <f t="shared" si="138"/>
        <v>1</v>
      </c>
      <c r="E1146">
        <f t="shared" si="138"/>
        <v>0</v>
      </c>
      <c r="F1146">
        <f t="shared" si="137"/>
        <v>0</v>
      </c>
      <c r="G1146">
        <f t="shared" si="137"/>
        <v>0</v>
      </c>
      <c r="H1146">
        <f t="shared" si="137"/>
        <v>0</v>
      </c>
      <c r="I1146">
        <f t="shared" si="137"/>
        <v>0</v>
      </c>
      <c r="J1146" s="21">
        <f t="shared" si="132"/>
        <v>1</v>
      </c>
      <c r="K1146">
        <f t="shared" si="136"/>
        <v>0</v>
      </c>
      <c r="L1146">
        <f t="shared" si="139"/>
        <v>1</v>
      </c>
      <c r="M1146">
        <f t="shared" si="139"/>
        <v>0</v>
      </c>
      <c r="N1146">
        <f t="shared" si="139"/>
        <v>0</v>
      </c>
      <c r="O1146">
        <f t="shared" si="139"/>
        <v>0</v>
      </c>
      <c r="P1146">
        <f t="shared" si="139"/>
        <v>0</v>
      </c>
      <c r="Q1146">
        <f t="shared" si="139"/>
        <v>0</v>
      </c>
      <c r="R1146">
        <f t="shared" si="139"/>
        <v>0</v>
      </c>
      <c r="S1146">
        <f t="shared" si="139"/>
        <v>0</v>
      </c>
      <c r="T1146" s="26" t="str">
        <f t="shared" si="133"/>
        <v>Sashimi</v>
      </c>
      <c r="U1146" s="19" t="str">
        <f t="shared" si="134"/>
        <v>Tuńczyk</v>
      </c>
    </row>
    <row r="1147" spans="1:21" x14ac:dyDescent="0.3">
      <c r="A1147" s="15" t="s">
        <v>16210</v>
      </c>
      <c r="B1147" s="16" t="s">
        <v>8991</v>
      </c>
      <c r="C1147" s="17">
        <v>38</v>
      </c>
      <c r="D1147">
        <f t="shared" si="138"/>
        <v>0</v>
      </c>
      <c r="E1147">
        <f t="shared" si="138"/>
        <v>0</v>
      </c>
      <c r="F1147">
        <f t="shared" si="137"/>
        <v>0</v>
      </c>
      <c r="G1147">
        <f t="shared" si="137"/>
        <v>0</v>
      </c>
      <c r="H1147">
        <f t="shared" si="137"/>
        <v>1</v>
      </c>
      <c r="I1147">
        <f t="shared" si="137"/>
        <v>0</v>
      </c>
      <c r="J1147" s="21">
        <f t="shared" si="132"/>
        <v>1</v>
      </c>
      <c r="K1147">
        <f t="shared" si="136"/>
        <v>0</v>
      </c>
      <c r="L1147">
        <f t="shared" si="139"/>
        <v>0</v>
      </c>
      <c r="M1147">
        <f t="shared" si="139"/>
        <v>0</v>
      </c>
      <c r="N1147">
        <f t="shared" si="139"/>
        <v>1</v>
      </c>
      <c r="O1147">
        <f t="shared" si="139"/>
        <v>0</v>
      </c>
      <c r="P1147">
        <f t="shared" si="139"/>
        <v>0</v>
      </c>
      <c r="Q1147">
        <f t="shared" si="139"/>
        <v>0</v>
      </c>
      <c r="R1147">
        <f t="shared" si="139"/>
        <v>0</v>
      </c>
      <c r="S1147">
        <f t="shared" si="139"/>
        <v>0</v>
      </c>
      <c r="T1147" s="26" t="str">
        <f t="shared" si="133"/>
        <v>California</v>
      </c>
      <c r="U1147" s="19" t="str">
        <f t="shared" si="134"/>
        <v>Krewetk</v>
      </c>
    </row>
    <row r="1148" spans="1:21" x14ac:dyDescent="0.3">
      <c r="A1148" s="15" t="s">
        <v>16210</v>
      </c>
      <c r="B1148" s="16" t="s">
        <v>8987</v>
      </c>
      <c r="C1148" s="17">
        <v>37</v>
      </c>
      <c r="D1148">
        <f t="shared" si="138"/>
        <v>0</v>
      </c>
      <c r="E1148">
        <f t="shared" si="138"/>
        <v>0</v>
      </c>
      <c r="F1148">
        <f t="shared" si="137"/>
        <v>0</v>
      </c>
      <c r="G1148">
        <f t="shared" si="137"/>
        <v>0</v>
      </c>
      <c r="H1148">
        <f t="shared" si="137"/>
        <v>1</v>
      </c>
      <c r="I1148">
        <f t="shared" si="137"/>
        <v>0</v>
      </c>
      <c r="J1148" s="21">
        <f t="shared" si="132"/>
        <v>1</v>
      </c>
      <c r="K1148">
        <f t="shared" si="136"/>
        <v>1</v>
      </c>
      <c r="L1148">
        <f t="shared" si="139"/>
        <v>0</v>
      </c>
      <c r="M1148">
        <f t="shared" si="139"/>
        <v>0</v>
      </c>
      <c r="N1148">
        <f t="shared" si="139"/>
        <v>0</v>
      </c>
      <c r="O1148">
        <f t="shared" si="139"/>
        <v>0</v>
      </c>
      <c r="P1148">
        <f t="shared" si="139"/>
        <v>0</v>
      </c>
      <c r="Q1148">
        <f t="shared" si="139"/>
        <v>0</v>
      </c>
      <c r="R1148">
        <f t="shared" si="139"/>
        <v>0</v>
      </c>
      <c r="S1148">
        <f t="shared" si="139"/>
        <v>0</v>
      </c>
      <c r="T1148" s="26" t="str">
        <f t="shared" si="133"/>
        <v>California</v>
      </c>
      <c r="U1148" s="19" t="str">
        <f t="shared" si="134"/>
        <v>Łoso</v>
      </c>
    </row>
    <row r="1149" spans="1:21" x14ac:dyDescent="0.3">
      <c r="A1149" s="15" t="s">
        <v>16210</v>
      </c>
      <c r="B1149" s="16" t="s">
        <v>8993</v>
      </c>
      <c r="C1149" s="17">
        <v>31</v>
      </c>
      <c r="D1149">
        <f t="shared" si="138"/>
        <v>0</v>
      </c>
      <c r="E1149">
        <f t="shared" si="138"/>
        <v>0</v>
      </c>
      <c r="F1149">
        <f t="shared" si="137"/>
        <v>0</v>
      </c>
      <c r="G1149">
        <f t="shared" si="137"/>
        <v>0</v>
      </c>
      <c r="H1149">
        <f t="shared" si="137"/>
        <v>1</v>
      </c>
      <c r="I1149">
        <f t="shared" si="137"/>
        <v>0</v>
      </c>
      <c r="J1149" s="21">
        <f t="shared" si="132"/>
        <v>1</v>
      </c>
      <c r="K1149">
        <f t="shared" si="136"/>
        <v>0</v>
      </c>
      <c r="L1149">
        <f t="shared" si="139"/>
        <v>0</v>
      </c>
      <c r="M1149">
        <f t="shared" si="139"/>
        <v>0</v>
      </c>
      <c r="N1149">
        <f t="shared" si="139"/>
        <v>0</v>
      </c>
      <c r="O1149">
        <f t="shared" si="139"/>
        <v>0</v>
      </c>
      <c r="P1149">
        <f t="shared" si="139"/>
        <v>0</v>
      </c>
      <c r="Q1149">
        <f t="shared" si="139"/>
        <v>0</v>
      </c>
      <c r="R1149">
        <f t="shared" si="139"/>
        <v>1</v>
      </c>
      <c r="S1149">
        <f t="shared" si="139"/>
        <v>0</v>
      </c>
      <c r="T1149" s="26" t="str">
        <f t="shared" si="133"/>
        <v>California</v>
      </c>
      <c r="U1149" s="19" t="str">
        <f t="shared" si="134"/>
        <v>Weg</v>
      </c>
    </row>
    <row r="1150" spans="1:21" x14ac:dyDescent="0.3">
      <c r="A1150" s="15" t="s">
        <v>16210</v>
      </c>
      <c r="B1150" s="16" t="s">
        <v>8989</v>
      </c>
      <c r="C1150" s="17">
        <v>35</v>
      </c>
      <c r="D1150">
        <f t="shared" si="138"/>
        <v>0</v>
      </c>
      <c r="E1150">
        <f t="shared" si="138"/>
        <v>0</v>
      </c>
      <c r="F1150">
        <f t="shared" si="137"/>
        <v>0</v>
      </c>
      <c r="G1150">
        <f t="shared" si="137"/>
        <v>0</v>
      </c>
      <c r="H1150">
        <f t="shared" si="137"/>
        <v>1</v>
      </c>
      <c r="I1150">
        <f t="shared" si="137"/>
        <v>0</v>
      </c>
      <c r="J1150" s="21">
        <f t="shared" si="132"/>
        <v>1</v>
      </c>
      <c r="K1150">
        <f t="shared" si="136"/>
        <v>1</v>
      </c>
      <c r="L1150">
        <f t="shared" si="139"/>
        <v>0</v>
      </c>
      <c r="M1150">
        <f t="shared" si="139"/>
        <v>0</v>
      </c>
      <c r="N1150">
        <f t="shared" si="139"/>
        <v>0</v>
      </c>
      <c r="O1150">
        <f t="shared" si="139"/>
        <v>0</v>
      </c>
      <c r="P1150">
        <f t="shared" si="139"/>
        <v>0</v>
      </c>
      <c r="Q1150">
        <f t="shared" si="139"/>
        <v>0</v>
      </c>
      <c r="R1150">
        <f t="shared" si="139"/>
        <v>0</v>
      </c>
      <c r="S1150">
        <f t="shared" si="139"/>
        <v>0</v>
      </c>
      <c r="T1150" s="26" t="str">
        <f t="shared" si="133"/>
        <v>California</v>
      </c>
      <c r="U1150" s="19" t="str">
        <f t="shared" si="134"/>
        <v>Łoso</v>
      </c>
    </row>
    <row r="1151" spans="1:21" x14ac:dyDescent="0.3">
      <c r="A1151" s="15" t="s">
        <v>16210</v>
      </c>
      <c r="B1151" s="16" t="s">
        <v>8985</v>
      </c>
      <c r="C1151" s="17">
        <v>34</v>
      </c>
      <c r="D1151">
        <f t="shared" si="138"/>
        <v>0</v>
      </c>
      <c r="E1151">
        <f t="shared" si="138"/>
        <v>0</v>
      </c>
      <c r="F1151">
        <f t="shared" si="137"/>
        <v>0</v>
      </c>
      <c r="G1151">
        <f t="shared" si="137"/>
        <v>0</v>
      </c>
      <c r="H1151">
        <f t="shared" si="137"/>
        <v>1</v>
      </c>
      <c r="I1151">
        <f t="shared" si="137"/>
        <v>0</v>
      </c>
      <c r="J1151" s="21">
        <f t="shared" si="132"/>
        <v>1</v>
      </c>
      <c r="K1151">
        <f t="shared" si="136"/>
        <v>0</v>
      </c>
      <c r="L1151">
        <f t="shared" si="139"/>
        <v>0</v>
      </c>
      <c r="M1151">
        <f t="shared" si="139"/>
        <v>0</v>
      </c>
      <c r="N1151">
        <f t="shared" si="139"/>
        <v>0</v>
      </c>
      <c r="O1151">
        <f t="shared" si="139"/>
        <v>0</v>
      </c>
      <c r="P1151">
        <f t="shared" si="139"/>
        <v>0</v>
      </c>
      <c r="Q1151">
        <f t="shared" si="139"/>
        <v>0</v>
      </c>
      <c r="R1151">
        <f t="shared" si="139"/>
        <v>0</v>
      </c>
      <c r="S1151">
        <f t="shared" si="139"/>
        <v>0</v>
      </c>
      <c r="T1151" s="26" t="str">
        <f t="shared" si="133"/>
        <v>California</v>
      </c>
      <c r="U1151" s="19" t="str">
        <f t="shared" si="134"/>
        <v/>
      </c>
    </row>
    <row r="1152" spans="1:21" x14ac:dyDescent="0.3">
      <c r="A1152" s="15" t="s">
        <v>16210</v>
      </c>
      <c r="B1152" s="16" t="s">
        <v>9005</v>
      </c>
      <c r="C1152" s="17">
        <v>26</v>
      </c>
      <c r="D1152">
        <f t="shared" si="138"/>
        <v>0</v>
      </c>
      <c r="E1152">
        <f t="shared" si="138"/>
        <v>0</v>
      </c>
      <c r="F1152">
        <f t="shared" si="137"/>
        <v>0</v>
      </c>
      <c r="G1152">
        <f t="shared" si="137"/>
        <v>0</v>
      </c>
      <c r="H1152">
        <f t="shared" si="137"/>
        <v>0</v>
      </c>
      <c r="I1152">
        <f t="shared" si="137"/>
        <v>1</v>
      </c>
      <c r="J1152" s="21">
        <f t="shared" si="132"/>
        <v>1</v>
      </c>
      <c r="K1152">
        <f t="shared" si="136"/>
        <v>0</v>
      </c>
      <c r="L1152">
        <f t="shared" si="139"/>
        <v>0</v>
      </c>
      <c r="M1152">
        <f t="shared" si="139"/>
        <v>0</v>
      </c>
      <c r="N1152">
        <f t="shared" si="139"/>
        <v>0</v>
      </c>
      <c r="O1152">
        <f t="shared" si="139"/>
        <v>0</v>
      </c>
      <c r="P1152">
        <f t="shared" si="139"/>
        <v>0</v>
      </c>
      <c r="Q1152">
        <f t="shared" si="139"/>
        <v>0</v>
      </c>
      <c r="R1152">
        <f t="shared" si="139"/>
        <v>0</v>
      </c>
      <c r="S1152">
        <f t="shared" si="139"/>
        <v>0</v>
      </c>
      <c r="T1152" s="26" t="str">
        <f t="shared" si="133"/>
        <v>Futomak</v>
      </c>
      <c r="U1152" s="19" t="str">
        <f t="shared" si="134"/>
        <v/>
      </c>
    </row>
    <row r="1153" spans="1:21" x14ac:dyDescent="0.3">
      <c r="A1153" s="15" t="s">
        <v>16210</v>
      </c>
      <c r="B1153" s="16" t="s">
        <v>8983</v>
      </c>
      <c r="C1153" s="17">
        <v>31</v>
      </c>
      <c r="D1153">
        <f t="shared" si="138"/>
        <v>0</v>
      </c>
      <c r="E1153">
        <f t="shared" si="138"/>
        <v>0</v>
      </c>
      <c r="F1153">
        <f t="shared" si="137"/>
        <v>0</v>
      </c>
      <c r="G1153">
        <f t="shared" si="137"/>
        <v>0</v>
      </c>
      <c r="H1153">
        <f t="shared" si="137"/>
        <v>0</v>
      </c>
      <c r="I1153">
        <f t="shared" si="137"/>
        <v>1</v>
      </c>
      <c r="J1153" s="21">
        <f t="shared" ref="J1153:J1216" si="140">SUM(D1153:I1153)</f>
        <v>1</v>
      </c>
      <c r="K1153">
        <f t="shared" si="136"/>
        <v>0</v>
      </c>
      <c r="L1153">
        <f t="shared" si="139"/>
        <v>0</v>
      </c>
      <c r="M1153">
        <f t="shared" si="139"/>
        <v>0</v>
      </c>
      <c r="N1153">
        <f t="shared" si="139"/>
        <v>0</v>
      </c>
      <c r="O1153">
        <f t="shared" si="139"/>
        <v>0</v>
      </c>
      <c r="P1153">
        <f t="shared" si="139"/>
        <v>0</v>
      </c>
      <c r="Q1153">
        <f t="shared" si="139"/>
        <v>0</v>
      </c>
      <c r="R1153">
        <f t="shared" si="139"/>
        <v>0</v>
      </c>
      <c r="S1153">
        <f t="shared" si="139"/>
        <v>0</v>
      </c>
      <c r="T1153" s="26" t="str">
        <f t="shared" si="133"/>
        <v>Futomak</v>
      </c>
      <c r="U1153" s="19" t="str">
        <f t="shared" si="134"/>
        <v/>
      </c>
    </row>
    <row r="1154" spans="1:21" x14ac:dyDescent="0.3">
      <c r="A1154" s="15" t="s">
        <v>16210</v>
      </c>
      <c r="B1154" s="16" t="s">
        <v>8979</v>
      </c>
      <c r="C1154" s="17">
        <v>26</v>
      </c>
      <c r="D1154">
        <f t="shared" si="138"/>
        <v>0</v>
      </c>
      <c r="E1154">
        <f t="shared" si="138"/>
        <v>0</v>
      </c>
      <c r="F1154">
        <f t="shared" si="137"/>
        <v>0</v>
      </c>
      <c r="G1154">
        <f t="shared" si="137"/>
        <v>0</v>
      </c>
      <c r="H1154">
        <f t="shared" si="137"/>
        <v>0</v>
      </c>
      <c r="I1154">
        <f t="shared" si="137"/>
        <v>1</v>
      </c>
      <c r="J1154" s="21">
        <f t="shared" si="140"/>
        <v>1</v>
      </c>
      <c r="K1154">
        <f t="shared" si="136"/>
        <v>0</v>
      </c>
      <c r="L1154">
        <f t="shared" si="139"/>
        <v>0</v>
      </c>
      <c r="M1154">
        <f t="shared" si="139"/>
        <v>0</v>
      </c>
      <c r="N1154">
        <f t="shared" si="139"/>
        <v>0</v>
      </c>
      <c r="O1154">
        <f t="shared" si="139"/>
        <v>0</v>
      </c>
      <c r="P1154">
        <f t="shared" si="139"/>
        <v>0</v>
      </c>
      <c r="Q1154">
        <f t="shared" si="139"/>
        <v>0</v>
      </c>
      <c r="R1154">
        <f t="shared" si="139"/>
        <v>0</v>
      </c>
      <c r="S1154">
        <f t="shared" si="139"/>
        <v>0</v>
      </c>
      <c r="T1154" s="26" t="str">
        <f t="shared" ref="T1154:T1217" si="141">INDEX(D$1:I$3732,1,SEARCH("1",CONCATENATE(D1154,E1154,F1154,G1154,H1154,I1154)))</f>
        <v>Futomak</v>
      </c>
      <c r="U1154" s="19" t="str">
        <f t="shared" ref="U1154:U1217" si="142">IFERROR(INDEX(K$1:S$3732,1,SEARCH("1",CONCATENATE(K1154,L1154,M1154,N1154,O1154,P1154,Q1154,R1154,S1154))),"")</f>
        <v/>
      </c>
    </row>
    <row r="1155" spans="1:21" x14ac:dyDescent="0.3">
      <c r="A1155" s="15" t="s">
        <v>16210</v>
      </c>
      <c r="B1155" s="16" t="s">
        <v>9007</v>
      </c>
      <c r="C1155" s="17">
        <v>33</v>
      </c>
      <c r="D1155">
        <f t="shared" si="138"/>
        <v>0</v>
      </c>
      <c r="E1155">
        <f t="shared" si="138"/>
        <v>0</v>
      </c>
      <c r="F1155">
        <f t="shared" si="137"/>
        <v>0</v>
      </c>
      <c r="G1155">
        <f t="shared" si="137"/>
        <v>0</v>
      </c>
      <c r="H1155">
        <f t="shared" si="137"/>
        <v>0</v>
      </c>
      <c r="I1155">
        <f t="shared" si="137"/>
        <v>1</v>
      </c>
      <c r="J1155" s="21">
        <f t="shared" si="140"/>
        <v>1</v>
      </c>
      <c r="K1155">
        <f t="shared" si="136"/>
        <v>0</v>
      </c>
      <c r="L1155">
        <f t="shared" si="139"/>
        <v>0</v>
      </c>
      <c r="M1155">
        <f t="shared" si="139"/>
        <v>0</v>
      </c>
      <c r="N1155">
        <f t="shared" si="139"/>
        <v>1</v>
      </c>
      <c r="O1155">
        <f t="shared" si="139"/>
        <v>0</v>
      </c>
      <c r="P1155">
        <f t="shared" si="139"/>
        <v>0</v>
      </c>
      <c r="Q1155">
        <f t="shared" si="139"/>
        <v>0</v>
      </c>
      <c r="R1155">
        <f t="shared" si="139"/>
        <v>0</v>
      </c>
      <c r="S1155">
        <f t="shared" si="139"/>
        <v>0</v>
      </c>
      <c r="T1155" s="26" t="str">
        <f t="shared" si="141"/>
        <v>Futomak</v>
      </c>
      <c r="U1155" s="19" t="str">
        <f t="shared" si="142"/>
        <v>Krewetk</v>
      </c>
    </row>
    <row r="1156" spans="1:21" x14ac:dyDescent="0.3">
      <c r="A1156" s="15" t="s">
        <v>16210</v>
      </c>
      <c r="B1156" s="16" t="s">
        <v>8981</v>
      </c>
      <c r="C1156" s="17">
        <v>31</v>
      </c>
      <c r="D1156">
        <f t="shared" si="138"/>
        <v>0</v>
      </c>
      <c r="E1156">
        <f t="shared" si="138"/>
        <v>0</v>
      </c>
      <c r="F1156">
        <f t="shared" si="137"/>
        <v>0</v>
      </c>
      <c r="G1156">
        <f t="shared" si="137"/>
        <v>0</v>
      </c>
      <c r="H1156">
        <f t="shared" si="137"/>
        <v>0</v>
      </c>
      <c r="I1156">
        <f t="shared" si="137"/>
        <v>1</v>
      </c>
      <c r="J1156" s="21">
        <f t="shared" si="140"/>
        <v>1</v>
      </c>
      <c r="K1156">
        <f t="shared" si="136"/>
        <v>1</v>
      </c>
      <c r="L1156">
        <f t="shared" si="139"/>
        <v>0</v>
      </c>
      <c r="M1156">
        <f t="shared" si="139"/>
        <v>0</v>
      </c>
      <c r="N1156">
        <f t="shared" si="139"/>
        <v>0</v>
      </c>
      <c r="O1156">
        <f t="shared" si="139"/>
        <v>0</v>
      </c>
      <c r="P1156">
        <f t="shared" si="139"/>
        <v>0</v>
      </c>
      <c r="Q1156">
        <f t="shared" si="139"/>
        <v>0</v>
      </c>
      <c r="R1156">
        <f t="shared" si="139"/>
        <v>0</v>
      </c>
      <c r="S1156">
        <f t="shared" si="139"/>
        <v>0</v>
      </c>
      <c r="T1156" s="26" t="str">
        <f t="shared" si="141"/>
        <v>Futomak</v>
      </c>
      <c r="U1156" s="19" t="str">
        <f t="shared" si="142"/>
        <v>Łoso</v>
      </c>
    </row>
    <row r="1157" spans="1:21" x14ac:dyDescent="0.3">
      <c r="A1157" s="15" t="s">
        <v>16210</v>
      </c>
      <c r="B1157" s="16" t="s">
        <v>8975</v>
      </c>
      <c r="C1157" s="17">
        <v>28</v>
      </c>
      <c r="D1157">
        <f t="shared" si="138"/>
        <v>0</v>
      </c>
      <c r="E1157">
        <f t="shared" si="138"/>
        <v>0</v>
      </c>
      <c r="F1157">
        <f t="shared" si="137"/>
        <v>0</v>
      </c>
      <c r="G1157">
        <f t="shared" si="137"/>
        <v>0</v>
      </c>
      <c r="H1157">
        <f t="shared" si="137"/>
        <v>0</v>
      </c>
      <c r="I1157">
        <f t="shared" si="137"/>
        <v>1</v>
      </c>
      <c r="J1157" s="21">
        <f t="shared" si="140"/>
        <v>1</v>
      </c>
      <c r="K1157">
        <f t="shared" si="136"/>
        <v>1</v>
      </c>
      <c r="L1157">
        <f t="shared" si="139"/>
        <v>0</v>
      </c>
      <c r="M1157">
        <f t="shared" si="139"/>
        <v>0</v>
      </c>
      <c r="N1157">
        <f t="shared" si="139"/>
        <v>0</v>
      </c>
      <c r="O1157">
        <f t="shared" si="139"/>
        <v>0</v>
      </c>
      <c r="P1157">
        <f t="shared" si="139"/>
        <v>0</v>
      </c>
      <c r="Q1157">
        <f t="shared" si="139"/>
        <v>0</v>
      </c>
      <c r="R1157">
        <f t="shared" si="139"/>
        <v>0</v>
      </c>
      <c r="S1157">
        <f t="shared" si="139"/>
        <v>0</v>
      </c>
      <c r="T1157" s="26" t="str">
        <f t="shared" si="141"/>
        <v>Futomak</v>
      </c>
      <c r="U1157" s="19" t="str">
        <f t="shared" si="142"/>
        <v>Łoso</v>
      </c>
    </row>
    <row r="1158" spans="1:21" x14ac:dyDescent="0.3">
      <c r="A1158" s="15" t="s">
        <v>16210</v>
      </c>
      <c r="B1158" s="16" t="s">
        <v>8977</v>
      </c>
      <c r="C1158" s="17">
        <v>26</v>
      </c>
      <c r="D1158">
        <f t="shared" si="138"/>
        <v>0</v>
      </c>
      <c r="E1158">
        <f t="shared" si="138"/>
        <v>0</v>
      </c>
      <c r="F1158">
        <f t="shared" si="137"/>
        <v>0</v>
      </c>
      <c r="G1158">
        <f t="shared" si="137"/>
        <v>0</v>
      </c>
      <c r="H1158">
        <f t="shared" si="137"/>
        <v>0</v>
      </c>
      <c r="I1158">
        <f t="shared" si="137"/>
        <v>1</v>
      </c>
      <c r="J1158" s="21">
        <f t="shared" si="140"/>
        <v>1</v>
      </c>
      <c r="K1158">
        <f t="shared" si="136"/>
        <v>0</v>
      </c>
      <c r="L1158">
        <f t="shared" si="139"/>
        <v>0</v>
      </c>
      <c r="M1158">
        <f t="shared" si="139"/>
        <v>0</v>
      </c>
      <c r="N1158">
        <f t="shared" si="139"/>
        <v>0</v>
      </c>
      <c r="O1158">
        <f t="shared" si="139"/>
        <v>0</v>
      </c>
      <c r="P1158">
        <f t="shared" si="139"/>
        <v>0</v>
      </c>
      <c r="Q1158">
        <f t="shared" si="139"/>
        <v>1</v>
      </c>
      <c r="R1158">
        <f t="shared" si="139"/>
        <v>0</v>
      </c>
      <c r="S1158">
        <f t="shared" si="139"/>
        <v>0</v>
      </c>
      <c r="T1158" s="26" t="str">
        <f t="shared" si="141"/>
        <v>Futomak</v>
      </c>
      <c r="U1158" s="19" t="str">
        <f t="shared" si="142"/>
        <v>Surimi</v>
      </c>
    </row>
    <row r="1159" spans="1:21" x14ac:dyDescent="0.3">
      <c r="A1159" s="15" t="s">
        <v>16210</v>
      </c>
      <c r="B1159" s="16" t="s">
        <v>9003</v>
      </c>
      <c r="C1159" s="17">
        <v>26</v>
      </c>
      <c r="D1159">
        <f t="shared" si="138"/>
        <v>0</v>
      </c>
      <c r="E1159">
        <f t="shared" si="138"/>
        <v>0</v>
      </c>
      <c r="F1159">
        <f t="shared" si="137"/>
        <v>0</v>
      </c>
      <c r="G1159">
        <f t="shared" si="137"/>
        <v>0</v>
      </c>
      <c r="H1159">
        <f t="shared" si="137"/>
        <v>0</v>
      </c>
      <c r="I1159">
        <f t="shared" si="137"/>
        <v>1</v>
      </c>
      <c r="J1159" s="21">
        <f t="shared" si="140"/>
        <v>1</v>
      </c>
      <c r="K1159">
        <f t="shared" si="136"/>
        <v>0</v>
      </c>
      <c r="L1159">
        <f t="shared" si="139"/>
        <v>0</v>
      </c>
      <c r="M1159">
        <f t="shared" si="139"/>
        <v>0</v>
      </c>
      <c r="N1159">
        <f t="shared" si="139"/>
        <v>0</v>
      </c>
      <c r="O1159">
        <f t="shared" si="139"/>
        <v>0</v>
      </c>
      <c r="P1159">
        <f t="shared" si="139"/>
        <v>0</v>
      </c>
      <c r="Q1159">
        <f t="shared" si="139"/>
        <v>0</v>
      </c>
      <c r="R1159">
        <f t="shared" si="139"/>
        <v>0</v>
      </c>
      <c r="S1159">
        <f t="shared" si="139"/>
        <v>0</v>
      </c>
      <c r="T1159" s="26" t="str">
        <f t="shared" si="141"/>
        <v>Futomak</v>
      </c>
      <c r="U1159" s="19" t="str">
        <f t="shared" si="142"/>
        <v/>
      </c>
    </row>
    <row r="1160" spans="1:21" x14ac:dyDescent="0.3">
      <c r="A1160" s="15" t="s">
        <v>16210</v>
      </c>
      <c r="B1160" s="16" t="s">
        <v>8973</v>
      </c>
      <c r="C1160" s="17">
        <v>26</v>
      </c>
      <c r="D1160">
        <f t="shared" si="138"/>
        <v>0</v>
      </c>
      <c r="E1160">
        <f t="shared" si="138"/>
        <v>0</v>
      </c>
      <c r="F1160">
        <f t="shared" si="137"/>
        <v>0</v>
      </c>
      <c r="G1160">
        <f t="shared" si="137"/>
        <v>0</v>
      </c>
      <c r="H1160">
        <f t="shared" si="137"/>
        <v>0</v>
      </c>
      <c r="I1160">
        <f t="shared" si="137"/>
        <v>1</v>
      </c>
      <c r="J1160" s="21">
        <f t="shared" si="140"/>
        <v>1</v>
      </c>
      <c r="K1160">
        <f t="shared" si="136"/>
        <v>0</v>
      </c>
      <c r="L1160">
        <f t="shared" si="139"/>
        <v>0</v>
      </c>
      <c r="M1160">
        <f t="shared" si="139"/>
        <v>0</v>
      </c>
      <c r="N1160">
        <f t="shared" si="139"/>
        <v>0</v>
      </c>
      <c r="O1160">
        <f t="shared" si="139"/>
        <v>0</v>
      </c>
      <c r="P1160">
        <f t="shared" si="139"/>
        <v>0</v>
      </c>
      <c r="Q1160">
        <f t="shared" si="139"/>
        <v>0</v>
      </c>
      <c r="R1160">
        <f t="shared" si="139"/>
        <v>1</v>
      </c>
      <c r="S1160">
        <f t="shared" si="139"/>
        <v>0</v>
      </c>
      <c r="T1160" s="26" t="str">
        <f t="shared" si="141"/>
        <v>Futomak</v>
      </c>
      <c r="U1160" s="19" t="str">
        <f t="shared" si="142"/>
        <v>Weg</v>
      </c>
    </row>
    <row r="1161" spans="1:21" x14ac:dyDescent="0.3">
      <c r="A1161" s="15" t="s">
        <v>16210</v>
      </c>
      <c r="B1161" s="16" t="s">
        <v>8997</v>
      </c>
      <c r="C1161" s="17">
        <v>28</v>
      </c>
      <c r="D1161">
        <f t="shared" si="138"/>
        <v>0</v>
      </c>
      <c r="E1161">
        <f t="shared" si="138"/>
        <v>0</v>
      </c>
      <c r="F1161">
        <f t="shared" si="137"/>
        <v>0</v>
      </c>
      <c r="G1161">
        <f t="shared" si="137"/>
        <v>0</v>
      </c>
      <c r="H1161">
        <f t="shared" si="137"/>
        <v>0</v>
      </c>
      <c r="I1161">
        <f t="shared" si="137"/>
        <v>1</v>
      </c>
      <c r="J1161" s="21">
        <f t="shared" si="140"/>
        <v>1</v>
      </c>
      <c r="K1161">
        <f t="shared" si="136"/>
        <v>0</v>
      </c>
      <c r="L1161">
        <f t="shared" si="139"/>
        <v>0</v>
      </c>
      <c r="M1161">
        <f t="shared" si="139"/>
        <v>0</v>
      </c>
      <c r="N1161">
        <f t="shared" si="139"/>
        <v>0</v>
      </c>
      <c r="O1161">
        <f t="shared" si="139"/>
        <v>0</v>
      </c>
      <c r="P1161">
        <f t="shared" si="139"/>
        <v>0</v>
      </c>
      <c r="Q1161">
        <f t="shared" si="139"/>
        <v>0</v>
      </c>
      <c r="R1161">
        <f t="shared" si="139"/>
        <v>0</v>
      </c>
      <c r="S1161">
        <f t="shared" si="139"/>
        <v>0</v>
      </c>
      <c r="T1161" s="26" t="str">
        <f t="shared" si="141"/>
        <v>Futomak</v>
      </c>
      <c r="U1161" s="19" t="str">
        <f t="shared" si="142"/>
        <v/>
      </c>
    </row>
    <row r="1162" spans="1:21" x14ac:dyDescent="0.3">
      <c r="A1162" s="15" t="s">
        <v>16210</v>
      </c>
      <c r="B1162" s="16" t="s">
        <v>8995</v>
      </c>
      <c r="C1162" s="17">
        <v>31</v>
      </c>
      <c r="D1162">
        <f t="shared" si="138"/>
        <v>0</v>
      </c>
      <c r="E1162">
        <f t="shared" si="138"/>
        <v>0</v>
      </c>
      <c r="F1162">
        <f t="shared" si="137"/>
        <v>0</v>
      </c>
      <c r="G1162">
        <f t="shared" si="137"/>
        <v>0</v>
      </c>
      <c r="H1162">
        <f t="shared" si="137"/>
        <v>0</v>
      </c>
      <c r="I1162">
        <f t="shared" si="137"/>
        <v>1</v>
      </c>
      <c r="J1162" s="21">
        <f t="shared" si="140"/>
        <v>1</v>
      </c>
      <c r="K1162">
        <f t="shared" si="136"/>
        <v>1</v>
      </c>
      <c r="L1162">
        <f t="shared" si="139"/>
        <v>0</v>
      </c>
      <c r="M1162">
        <f t="shared" si="139"/>
        <v>0</v>
      </c>
      <c r="N1162">
        <f t="shared" si="139"/>
        <v>0</v>
      </c>
      <c r="O1162">
        <f t="shared" si="139"/>
        <v>0</v>
      </c>
      <c r="P1162">
        <f t="shared" si="139"/>
        <v>0</v>
      </c>
      <c r="Q1162">
        <f t="shared" si="139"/>
        <v>0</v>
      </c>
      <c r="R1162">
        <f t="shared" si="139"/>
        <v>0</v>
      </c>
      <c r="S1162">
        <f t="shared" si="139"/>
        <v>0</v>
      </c>
      <c r="T1162" s="26" t="str">
        <f t="shared" si="141"/>
        <v>Futomak</v>
      </c>
      <c r="U1162" s="19" t="str">
        <f t="shared" si="142"/>
        <v>Łoso</v>
      </c>
    </row>
    <row r="1163" spans="1:21" x14ac:dyDescent="0.3">
      <c r="A1163" s="15" t="s">
        <v>16210</v>
      </c>
      <c r="B1163" s="16" t="s">
        <v>8999</v>
      </c>
      <c r="C1163" s="17">
        <v>31</v>
      </c>
      <c r="D1163">
        <f t="shared" si="138"/>
        <v>0</v>
      </c>
      <c r="E1163">
        <f t="shared" si="138"/>
        <v>0</v>
      </c>
      <c r="F1163">
        <f t="shared" si="137"/>
        <v>0</v>
      </c>
      <c r="G1163">
        <f t="shared" si="137"/>
        <v>0</v>
      </c>
      <c r="H1163">
        <f t="shared" si="137"/>
        <v>0</v>
      </c>
      <c r="I1163">
        <f t="shared" si="137"/>
        <v>1</v>
      </c>
      <c r="J1163" s="21">
        <f t="shared" si="140"/>
        <v>1</v>
      </c>
      <c r="K1163">
        <f t="shared" si="136"/>
        <v>0</v>
      </c>
      <c r="L1163">
        <f t="shared" si="139"/>
        <v>0</v>
      </c>
      <c r="M1163">
        <f t="shared" ref="L1163:S1194" si="143">IF(IFERROR(SEARCH(M$1,$B1163),0)&gt;0,1,0)</f>
        <v>0</v>
      </c>
      <c r="N1163">
        <f t="shared" si="143"/>
        <v>0</v>
      </c>
      <c r="O1163">
        <f t="shared" si="143"/>
        <v>0</v>
      </c>
      <c r="P1163">
        <f t="shared" si="143"/>
        <v>0</v>
      </c>
      <c r="Q1163">
        <f t="shared" si="143"/>
        <v>0</v>
      </c>
      <c r="R1163">
        <f t="shared" si="143"/>
        <v>0</v>
      </c>
      <c r="S1163">
        <f t="shared" si="143"/>
        <v>0</v>
      </c>
      <c r="T1163" s="26" t="str">
        <f t="shared" si="141"/>
        <v>Futomak</v>
      </c>
      <c r="U1163" s="19" t="str">
        <f t="shared" si="142"/>
        <v/>
      </c>
    </row>
    <row r="1164" spans="1:21" x14ac:dyDescent="0.3">
      <c r="A1164" s="15" t="s">
        <v>16210</v>
      </c>
      <c r="B1164" s="16" t="s">
        <v>9001</v>
      </c>
      <c r="C1164" s="17">
        <v>31</v>
      </c>
      <c r="D1164">
        <f t="shared" si="138"/>
        <v>0</v>
      </c>
      <c r="E1164">
        <f t="shared" si="138"/>
        <v>0</v>
      </c>
      <c r="F1164">
        <f t="shared" si="138"/>
        <v>0</v>
      </c>
      <c r="G1164">
        <f t="shared" si="138"/>
        <v>0</v>
      </c>
      <c r="H1164">
        <f t="shared" si="138"/>
        <v>0</v>
      </c>
      <c r="I1164">
        <f t="shared" si="138"/>
        <v>1</v>
      </c>
      <c r="J1164" s="21">
        <f t="shared" si="140"/>
        <v>1</v>
      </c>
      <c r="K1164">
        <f t="shared" ref="K1164:S1219" si="144">IF(IFERROR(SEARCH(K$1,$B1164),0)&gt;0,1,0)</f>
        <v>1</v>
      </c>
      <c r="L1164">
        <f t="shared" si="143"/>
        <v>0</v>
      </c>
      <c r="M1164">
        <f t="shared" si="143"/>
        <v>0</v>
      </c>
      <c r="N1164">
        <f t="shared" si="143"/>
        <v>0</v>
      </c>
      <c r="O1164">
        <f t="shared" si="143"/>
        <v>0</v>
      </c>
      <c r="P1164">
        <f t="shared" si="143"/>
        <v>0</v>
      </c>
      <c r="Q1164">
        <f t="shared" si="143"/>
        <v>0</v>
      </c>
      <c r="R1164">
        <f t="shared" si="143"/>
        <v>0</v>
      </c>
      <c r="S1164">
        <f t="shared" si="143"/>
        <v>0</v>
      </c>
      <c r="T1164" s="26" t="str">
        <f t="shared" si="141"/>
        <v>Futomak</v>
      </c>
      <c r="U1164" s="19" t="str">
        <f t="shared" si="142"/>
        <v>Łoso</v>
      </c>
    </row>
    <row r="1165" spans="1:21" x14ac:dyDescent="0.3">
      <c r="A1165" s="15" t="s">
        <v>16120</v>
      </c>
      <c r="B1165" s="16" t="s">
        <v>3393</v>
      </c>
      <c r="C1165" s="17">
        <v>36</v>
      </c>
      <c r="D1165">
        <f t="shared" ref="D1165:I1207" si="145">IF(IFERROR(SEARCH(D$1,$B1165),0)&gt;0,1,0)</f>
        <v>0</v>
      </c>
      <c r="E1165">
        <f t="shared" si="145"/>
        <v>0</v>
      </c>
      <c r="F1165">
        <f t="shared" si="145"/>
        <v>0</v>
      </c>
      <c r="G1165">
        <f t="shared" si="145"/>
        <v>0</v>
      </c>
      <c r="H1165">
        <f t="shared" si="145"/>
        <v>1</v>
      </c>
      <c r="I1165">
        <f t="shared" si="145"/>
        <v>0</v>
      </c>
      <c r="J1165" s="21">
        <f t="shared" si="140"/>
        <v>1</v>
      </c>
      <c r="K1165">
        <f t="shared" si="144"/>
        <v>0</v>
      </c>
      <c r="L1165">
        <f t="shared" si="143"/>
        <v>0</v>
      </c>
      <c r="M1165">
        <f t="shared" si="143"/>
        <v>0</v>
      </c>
      <c r="N1165">
        <f t="shared" si="143"/>
        <v>1</v>
      </c>
      <c r="O1165">
        <f t="shared" si="143"/>
        <v>0</v>
      </c>
      <c r="P1165">
        <f t="shared" si="143"/>
        <v>0</v>
      </c>
      <c r="Q1165">
        <f t="shared" si="143"/>
        <v>0</v>
      </c>
      <c r="R1165">
        <f t="shared" si="143"/>
        <v>0</v>
      </c>
      <c r="S1165">
        <f t="shared" si="143"/>
        <v>0</v>
      </c>
      <c r="T1165" s="26" t="str">
        <f t="shared" si="141"/>
        <v>California</v>
      </c>
      <c r="U1165" s="19" t="str">
        <f t="shared" si="142"/>
        <v>Krewetk</v>
      </c>
    </row>
    <row r="1166" spans="1:21" x14ac:dyDescent="0.3">
      <c r="A1166" s="15" t="s">
        <v>16120</v>
      </c>
      <c r="B1166" s="16" t="s">
        <v>732</v>
      </c>
      <c r="C1166" s="17">
        <v>35</v>
      </c>
      <c r="D1166">
        <f t="shared" si="145"/>
        <v>0</v>
      </c>
      <c r="E1166">
        <f t="shared" si="145"/>
        <v>0</v>
      </c>
      <c r="F1166">
        <f t="shared" si="145"/>
        <v>0</v>
      </c>
      <c r="G1166">
        <f t="shared" si="145"/>
        <v>0</v>
      </c>
      <c r="H1166">
        <f t="shared" si="145"/>
        <v>1</v>
      </c>
      <c r="I1166">
        <f t="shared" si="145"/>
        <v>0</v>
      </c>
      <c r="J1166" s="21">
        <f t="shared" si="140"/>
        <v>1</v>
      </c>
      <c r="K1166">
        <f t="shared" si="144"/>
        <v>1</v>
      </c>
      <c r="L1166">
        <f t="shared" si="143"/>
        <v>0</v>
      </c>
      <c r="M1166">
        <f t="shared" si="143"/>
        <v>0</v>
      </c>
      <c r="N1166">
        <f t="shared" si="143"/>
        <v>0</v>
      </c>
      <c r="O1166">
        <f t="shared" si="143"/>
        <v>0</v>
      </c>
      <c r="P1166">
        <f t="shared" si="143"/>
        <v>0</v>
      </c>
      <c r="Q1166">
        <f t="shared" si="143"/>
        <v>0</v>
      </c>
      <c r="R1166">
        <f t="shared" si="143"/>
        <v>0</v>
      </c>
      <c r="S1166">
        <f t="shared" si="143"/>
        <v>0</v>
      </c>
      <c r="T1166" s="26" t="str">
        <f t="shared" si="141"/>
        <v>California</v>
      </c>
      <c r="U1166" s="19" t="str">
        <f t="shared" si="142"/>
        <v>Łoso</v>
      </c>
    </row>
    <row r="1167" spans="1:21" x14ac:dyDescent="0.3">
      <c r="A1167" s="15" t="s">
        <v>16120</v>
      </c>
      <c r="B1167" s="16" t="s">
        <v>3387</v>
      </c>
      <c r="C1167" s="17">
        <v>28</v>
      </c>
      <c r="D1167">
        <f t="shared" si="145"/>
        <v>0</v>
      </c>
      <c r="E1167">
        <f t="shared" si="145"/>
        <v>0</v>
      </c>
      <c r="F1167">
        <f t="shared" si="145"/>
        <v>0</v>
      </c>
      <c r="G1167">
        <f t="shared" si="145"/>
        <v>0</v>
      </c>
      <c r="H1167">
        <f t="shared" si="145"/>
        <v>1</v>
      </c>
      <c r="I1167">
        <f t="shared" si="145"/>
        <v>0</v>
      </c>
      <c r="J1167" s="21">
        <f t="shared" si="140"/>
        <v>1</v>
      </c>
      <c r="K1167">
        <f t="shared" si="144"/>
        <v>0</v>
      </c>
      <c r="L1167">
        <f t="shared" si="143"/>
        <v>0</v>
      </c>
      <c r="M1167">
        <f t="shared" si="143"/>
        <v>0</v>
      </c>
      <c r="N1167">
        <f t="shared" si="143"/>
        <v>0</v>
      </c>
      <c r="O1167">
        <f t="shared" si="143"/>
        <v>0</v>
      </c>
      <c r="P1167">
        <f t="shared" si="143"/>
        <v>0</v>
      </c>
      <c r="Q1167">
        <f t="shared" si="143"/>
        <v>0</v>
      </c>
      <c r="R1167">
        <f t="shared" si="143"/>
        <v>0</v>
      </c>
      <c r="S1167">
        <f t="shared" si="143"/>
        <v>0</v>
      </c>
      <c r="T1167" s="26" t="str">
        <f t="shared" si="141"/>
        <v>California</v>
      </c>
      <c r="U1167" s="19" t="str">
        <f t="shared" si="142"/>
        <v/>
      </c>
    </row>
    <row r="1168" spans="1:21" x14ac:dyDescent="0.3">
      <c r="A1168" s="15" t="s">
        <v>16120</v>
      </c>
      <c r="B1168" s="16" t="s">
        <v>733</v>
      </c>
      <c r="C1168" s="17">
        <v>35</v>
      </c>
      <c r="D1168">
        <f t="shared" si="145"/>
        <v>0</v>
      </c>
      <c r="E1168">
        <f t="shared" si="145"/>
        <v>0</v>
      </c>
      <c r="F1168">
        <f t="shared" si="145"/>
        <v>0</v>
      </c>
      <c r="G1168">
        <f t="shared" si="145"/>
        <v>0</v>
      </c>
      <c r="H1168">
        <f t="shared" si="145"/>
        <v>1</v>
      </c>
      <c r="I1168">
        <f t="shared" si="145"/>
        <v>0</v>
      </c>
      <c r="J1168" s="21">
        <f t="shared" si="140"/>
        <v>1</v>
      </c>
      <c r="K1168">
        <f t="shared" si="144"/>
        <v>1</v>
      </c>
      <c r="L1168">
        <f t="shared" si="143"/>
        <v>0</v>
      </c>
      <c r="M1168">
        <f t="shared" si="143"/>
        <v>0</v>
      </c>
      <c r="N1168">
        <f t="shared" si="143"/>
        <v>0</v>
      </c>
      <c r="O1168">
        <f t="shared" si="143"/>
        <v>0</v>
      </c>
      <c r="P1168">
        <f t="shared" si="143"/>
        <v>0</v>
      </c>
      <c r="Q1168">
        <f t="shared" si="143"/>
        <v>0</v>
      </c>
      <c r="R1168">
        <f t="shared" si="143"/>
        <v>0</v>
      </c>
      <c r="S1168">
        <f t="shared" si="143"/>
        <v>0</v>
      </c>
      <c r="T1168" s="26" t="str">
        <f t="shared" si="141"/>
        <v>California</v>
      </c>
      <c r="U1168" s="19" t="str">
        <f t="shared" si="142"/>
        <v>Łoso</v>
      </c>
    </row>
    <row r="1169" spans="1:21" x14ac:dyDescent="0.3">
      <c r="A1169" s="15" t="s">
        <v>16120</v>
      </c>
      <c r="B1169" s="16" t="s">
        <v>3386</v>
      </c>
      <c r="C1169" s="17">
        <v>38</v>
      </c>
      <c r="D1169">
        <f t="shared" si="145"/>
        <v>0</v>
      </c>
      <c r="E1169">
        <f t="shared" si="145"/>
        <v>0</v>
      </c>
      <c r="F1169">
        <f t="shared" si="145"/>
        <v>0</v>
      </c>
      <c r="G1169">
        <f t="shared" si="145"/>
        <v>0</v>
      </c>
      <c r="H1169">
        <f t="shared" si="145"/>
        <v>1</v>
      </c>
      <c r="I1169">
        <f t="shared" si="145"/>
        <v>0</v>
      </c>
      <c r="J1169" s="21">
        <f t="shared" si="140"/>
        <v>1</v>
      </c>
      <c r="K1169">
        <f t="shared" si="144"/>
        <v>0</v>
      </c>
      <c r="L1169">
        <f t="shared" si="143"/>
        <v>0</v>
      </c>
      <c r="M1169">
        <f t="shared" si="143"/>
        <v>0</v>
      </c>
      <c r="N1169">
        <f t="shared" si="143"/>
        <v>0</v>
      </c>
      <c r="O1169">
        <f t="shared" si="143"/>
        <v>0</v>
      </c>
      <c r="P1169">
        <f t="shared" si="143"/>
        <v>0</v>
      </c>
      <c r="Q1169">
        <f t="shared" si="143"/>
        <v>0</v>
      </c>
      <c r="R1169">
        <f t="shared" si="143"/>
        <v>0</v>
      </c>
      <c r="S1169">
        <f t="shared" si="143"/>
        <v>0</v>
      </c>
      <c r="T1169" s="26" t="str">
        <f t="shared" si="141"/>
        <v>California</v>
      </c>
      <c r="U1169" s="19" t="str">
        <f t="shared" si="142"/>
        <v/>
      </c>
    </row>
    <row r="1170" spans="1:21" x14ac:dyDescent="0.3">
      <c r="A1170" s="15" t="s">
        <v>16120</v>
      </c>
      <c r="B1170" s="16" t="s">
        <v>3389</v>
      </c>
      <c r="C1170" s="17">
        <v>36</v>
      </c>
      <c r="D1170">
        <f t="shared" si="145"/>
        <v>0</v>
      </c>
      <c r="E1170">
        <f t="shared" si="145"/>
        <v>0</v>
      </c>
      <c r="F1170">
        <f t="shared" si="145"/>
        <v>0</v>
      </c>
      <c r="G1170">
        <f t="shared" si="145"/>
        <v>0</v>
      </c>
      <c r="H1170">
        <f t="shared" si="145"/>
        <v>1</v>
      </c>
      <c r="I1170">
        <f t="shared" si="145"/>
        <v>0</v>
      </c>
      <c r="J1170" s="21">
        <f t="shared" si="140"/>
        <v>1</v>
      </c>
      <c r="K1170">
        <f t="shared" si="144"/>
        <v>1</v>
      </c>
      <c r="L1170">
        <f t="shared" si="143"/>
        <v>0</v>
      </c>
      <c r="M1170">
        <f t="shared" si="143"/>
        <v>0</v>
      </c>
      <c r="N1170">
        <f t="shared" si="143"/>
        <v>0</v>
      </c>
      <c r="O1170">
        <f t="shared" si="143"/>
        <v>0</v>
      </c>
      <c r="P1170">
        <f t="shared" si="143"/>
        <v>0</v>
      </c>
      <c r="Q1170">
        <f t="shared" si="143"/>
        <v>0</v>
      </c>
      <c r="R1170">
        <f t="shared" si="143"/>
        <v>0</v>
      </c>
      <c r="S1170">
        <f t="shared" si="143"/>
        <v>0</v>
      </c>
      <c r="T1170" s="26" t="str">
        <f t="shared" si="141"/>
        <v>California</v>
      </c>
      <c r="U1170" s="19" t="str">
        <f t="shared" si="142"/>
        <v>Łoso</v>
      </c>
    </row>
    <row r="1171" spans="1:21" x14ac:dyDescent="0.3">
      <c r="A1171" s="15" t="s">
        <v>16120</v>
      </c>
      <c r="B1171" s="16" t="s">
        <v>3384</v>
      </c>
      <c r="C1171" s="17">
        <v>30</v>
      </c>
      <c r="D1171">
        <f t="shared" si="145"/>
        <v>0</v>
      </c>
      <c r="E1171">
        <f t="shared" si="145"/>
        <v>0</v>
      </c>
      <c r="F1171">
        <f t="shared" si="145"/>
        <v>0</v>
      </c>
      <c r="G1171">
        <f t="shared" si="145"/>
        <v>0</v>
      </c>
      <c r="H1171">
        <f t="shared" si="145"/>
        <v>1</v>
      </c>
      <c r="I1171">
        <f t="shared" si="145"/>
        <v>0</v>
      </c>
      <c r="J1171" s="21">
        <f t="shared" si="140"/>
        <v>1</v>
      </c>
      <c r="K1171">
        <f t="shared" si="144"/>
        <v>0</v>
      </c>
      <c r="L1171">
        <f t="shared" si="143"/>
        <v>0</v>
      </c>
      <c r="M1171">
        <f t="shared" si="143"/>
        <v>0</v>
      </c>
      <c r="N1171">
        <f t="shared" si="143"/>
        <v>0</v>
      </c>
      <c r="O1171">
        <f t="shared" si="143"/>
        <v>1</v>
      </c>
      <c r="P1171">
        <f t="shared" si="143"/>
        <v>0</v>
      </c>
      <c r="Q1171">
        <f t="shared" si="143"/>
        <v>0</v>
      </c>
      <c r="R1171">
        <f t="shared" si="143"/>
        <v>0</v>
      </c>
      <c r="S1171">
        <f t="shared" si="143"/>
        <v>0</v>
      </c>
      <c r="T1171" s="26" t="str">
        <f t="shared" si="141"/>
        <v>California</v>
      </c>
      <c r="U1171" s="19" t="str">
        <f t="shared" si="142"/>
        <v>Awokado</v>
      </c>
    </row>
    <row r="1172" spans="1:21" x14ac:dyDescent="0.3">
      <c r="A1172" s="15" t="s">
        <v>16120</v>
      </c>
      <c r="B1172" s="16" t="s">
        <v>2149</v>
      </c>
      <c r="C1172" s="17">
        <v>37</v>
      </c>
      <c r="D1172">
        <f t="shared" si="145"/>
        <v>0</v>
      </c>
      <c r="E1172">
        <f t="shared" si="145"/>
        <v>0</v>
      </c>
      <c r="F1172">
        <f t="shared" si="145"/>
        <v>0</v>
      </c>
      <c r="G1172">
        <f t="shared" si="145"/>
        <v>0</v>
      </c>
      <c r="H1172">
        <f t="shared" si="145"/>
        <v>1</v>
      </c>
      <c r="I1172">
        <f t="shared" si="145"/>
        <v>0</v>
      </c>
      <c r="J1172" s="21">
        <f t="shared" si="140"/>
        <v>1</v>
      </c>
      <c r="K1172">
        <f t="shared" si="144"/>
        <v>0</v>
      </c>
      <c r="L1172">
        <f t="shared" si="143"/>
        <v>1</v>
      </c>
      <c r="M1172">
        <f t="shared" si="143"/>
        <v>0</v>
      </c>
      <c r="N1172">
        <f t="shared" si="143"/>
        <v>0</v>
      </c>
      <c r="O1172">
        <f t="shared" si="143"/>
        <v>0</v>
      </c>
      <c r="P1172">
        <f t="shared" si="143"/>
        <v>0</v>
      </c>
      <c r="Q1172">
        <f t="shared" si="143"/>
        <v>0</v>
      </c>
      <c r="R1172">
        <f t="shared" si="143"/>
        <v>0</v>
      </c>
      <c r="S1172">
        <f t="shared" si="143"/>
        <v>0</v>
      </c>
      <c r="T1172" s="26" t="str">
        <f t="shared" si="141"/>
        <v>California</v>
      </c>
      <c r="U1172" s="19" t="str">
        <f t="shared" si="142"/>
        <v>Tuńczyk</v>
      </c>
    </row>
    <row r="1173" spans="1:21" x14ac:dyDescent="0.3">
      <c r="A1173" s="15" t="s">
        <v>16120</v>
      </c>
      <c r="B1173" s="16" t="s">
        <v>3373</v>
      </c>
      <c r="C1173" s="17">
        <v>33</v>
      </c>
      <c r="D1173">
        <f t="shared" si="145"/>
        <v>0</v>
      </c>
      <c r="E1173">
        <f t="shared" si="145"/>
        <v>0</v>
      </c>
      <c r="F1173">
        <f t="shared" si="145"/>
        <v>0</v>
      </c>
      <c r="G1173">
        <f t="shared" si="145"/>
        <v>0</v>
      </c>
      <c r="H1173">
        <f t="shared" si="145"/>
        <v>0</v>
      </c>
      <c r="I1173">
        <f t="shared" si="145"/>
        <v>1</v>
      </c>
      <c r="J1173" s="21">
        <f t="shared" si="140"/>
        <v>1</v>
      </c>
      <c r="K1173">
        <f t="shared" si="144"/>
        <v>0</v>
      </c>
      <c r="L1173">
        <f t="shared" si="143"/>
        <v>0</v>
      </c>
      <c r="M1173">
        <f t="shared" si="143"/>
        <v>0</v>
      </c>
      <c r="N1173">
        <f t="shared" si="143"/>
        <v>1</v>
      </c>
      <c r="O1173">
        <f t="shared" si="143"/>
        <v>0</v>
      </c>
      <c r="P1173">
        <f t="shared" si="143"/>
        <v>0</v>
      </c>
      <c r="Q1173">
        <f t="shared" si="143"/>
        <v>0</v>
      </c>
      <c r="R1173">
        <f t="shared" si="143"/>
        <v>0</v>
      </c>
      <c r="S1173">
        <f t="shared" si="143"/>
        <v>0</v>
      </c>
      <c r="T1173" s="26" t="str">
        <f t="shared" si="141"/>
        <v>Futomak</v>
      </c>
      <c r="U1173" s="19" t="str">
        <f t="shared" si="142"/>
        <v>Krewetk</v>
      </c>
    </row>
    <row r="1174" spans="1:21" x14ac:dyDescent="0.3">
      <c r="A1174" s="15" t="s">
        <v>16120</v>
      </c>
      <c r="B1174" s="16" t="s">
        <v>3382</v>
      </c>
      <c r="C1174" s="17">
        <v>33</v>
      </c>
      <c r="D1174">
        <f t="shared" si="145"/>
        <v>0</v>
      </c>
      <c r="E1174">
        <f t="shared" si="145"/>
        <v>0</v>
      </c>
      <c r="F1174">
        <f t="shared" si="145"/>
        <v>0</v>
      </c>
      <c r="G1174">
        <f t="shared" si="145"/>
        <v>0</v>
      </c>
      <c r="H1174">
        <f t="shared" si="145"/>
        <v>0</v>
      </c>
      <c r="I1174">
        <f t="shared" si="145"/>
        <v>1</v>
      </c>
      <c r="J1174" s="21">
        <f t="shared" si="140"/>
        <v>1</v>
      </c>
      <c r="K1174">
        <f t="shared" si="144"/>
        <v>0</v>
      </c>
      <c r="L1174">
        <f t="shared" si="143"/>
        <v>0</v>
      </c>
      <c r="M1174">
        <f t="shared" si="143"/>
        <v>0</v>
      </c>
      <c r="N1174">
        <f t="shared" si="143"/>
        <v>1</v>
      </c>
      <c r="O1174">
        <f t="shared" si="143"/>
        <v>0</v>
      </c>
      <c r="P1174">
        <f t="shared" si="143"/>
        <v>0</v>
      </c>
      <c r="Q1174">
        <f t="shared" si="143"/>
        <v>0</v>
      </c>
      <c r="R1174">
        <f t="shared" si="143"/>
        <v>0</v>
      </c>
      <c r="S1174">
        <f t="shared" si="143"/>
        <v>0</v>
      </c>
      <c r="T1174" s="26" t="str">
        <f t="shared" si="141"/>
        <v>Futomak</v>
      </c>
      <c r="U1174" s="19" t="str">
        <f t="shared" si="142"/>
        <v>Krewetk</v>
      </c>
    </row>
    <row r="1175" spans="1:21" x14ac:dyDescent="0.3">
      <c r="A1175" s="15" t="s">
        <v>16120</v>
      </c>
      <c r="B1175" s="16" t="s">
        <v>3366</v>
      </c>
      <c r="C1175" s="17">
        <v>35</v>
      </c>
      <c r="D1175">
        <f t="shared" si="145"/>
        <v>0</v>
      </c>
      <c r="E1175">
        <f t="shared" si="145"/>
        <v>0</v>
      </c>
      <c r="F1175">
        <f t="shared" si="145"/>
        <v>0</v>
      </c>
      <c r="G1175">
        <f t="shared" si="145"/>
        <v>0</v>
      </c>
      <c r="H1175">
        <f t="shared" si="145"/>
        <v>0</v>
      </c>
      <c r="I1175">
        <f t="shared" si="145"/>
        <v>1</v>
      </c>
      <c r="J1175" s="21">
        <f t="shared" si="140"/>
        <v>1</v>
      </c>
      <c r="K1175">
        <f t="shared" si="144"/>
        <v>1</v>
      </c>
      <c r="L1175">
        <f t="shared" si="143"/>
        <v>0</v>
      </c>
      <c r="M1175">
        <f t="shared" si="143"/>
        <v>0</v>
      </c>
      <c r="N1175">
        <f t="shared" si="143"/>
        <v>0</v>
      </c>
      <c r="O1175">
        <f t="shared" si="143"/>
        <v>0</v>
      </c>
      <c r="P1175">
        <f t="shared" si="143"/>
        <v>0</v>
      </c>
      <c r="Q1175">
        <f t="shared" si="143"/>
        <v>0</v>
      </c>
      <c r="R1175">
        <f t="shared" si="143"/>
        <v>0</v>
      </c>
      <c r="S1175">
        <f t="shared" si="143"/>
        <v>0</v>
      </c>
      <c r="T1175" s="26" t="str">
        <f t="shared" si="141"/>
        <v>Futomak</v>
      </c>
      <c r="U1175" s="19" t="str">
        <f t="shared" si="142"/>
        <v>Łoso</v>
      </c>
    </row>
    <row r="1176" spans="1:21" x14ac:dyDescent="0.3">
      <c r="A1176" s="15" t="s">
        <v>16120</v>
      </c>
      <c r="B1176" s="16" t="s">
        <v>3371</v>
      </c>
      <c r="C1176" s="17">
        <v>30</v>
      </c>
      <c r="D1176">
        <f t="shared" si="145"/>
        <v>0</v>
      </c>
      <c r="E1176">
        <f t="shared" si="145"/>
        <v>0</v>
      </c>
      <c r="F1176">
        <f t="shared" si="145"/>
        <v>0</v>
      </c>
      <c r="G1176">
        <f t="shared" si="145"/>
        <v>0</v>
      </c>
      <c r="H1176">
        <f t="shared" si="145"/>
        <v>0</v>
      </c>
      <c r="I1176">
        <f t="shared" si="145"/>
        <v>1</v>
      </c>
      <c r="J1176" s="21">
        <f t="shared" si="140"/>
        <v>1</v>
      </c>
      <c r="K1176">
        <f t="shared" si="144"/>
        <v>1</v>
      </c>
      <c r="L1176">
        <f t="shared" si="143"/>
        <v>0</v>
      </c>
      <c r="M1176">
        <f t="shared" si="143"/>
        <v>0</v>
      </c>
      <c r="N1176">
        <f t="shared" si="143"/>
        <v>0</v>
      </c>
      <c r="O1176">
        <f t="shared" si="143"/>
        <v>0</v>
      </c>
      <c r="P1176">
        <f t="shared" si="143"/>
        <v>0</v>
      </c>
      <c r="Q1176">
        <f t="shared" si="143"/>
        <v>0</v>
      </c>
      <c r="R1176">
        <f t="shared" si="143"/>
        <v>0</v>
      </c>
      <c r="S1176">
        <f t="shared" si="143"/>
        <v>0</v>
      </c>
      <c r="T1176" s="26" t="str">
        <f t="shared" si="141"/>
        <v>Futomak</v>
      </c>
      <c r="U1176" s="19" t="str">
        <f t="shared" si="142"/>
        <v>Łoso</v>
      </c>
    </row>
    <row r="1177" spans="1:21" x14ac:dyDescent="0.3">
      <c r="A1177" s="15" t="s">
        <v>16120</v>
      </c>
      <c r="B1177" s="16" t="s">
        <v>3379</v>
      </c>
      <c r="C1177" s="17">
        <v>30</v>
      </c>
      <c r="D1177">
        <f t="shared" si="145"/>
        <v>0</v>
      </c>
      <c r="E1177">
        <f t="shared" si="145"/>
        <v>0</v>
      </c>
      <c r="F1177">
        <f t="shared" si="145"/>
        <v>0</v>
      </c>
      <c r="G1177">
        <f t="shared" si="145"/>
        <v>0</v>
      </c>
      <c r="H1177">
        <f t="shared" si="145"/>
        <v>0</v>
      </c>
      <c r="I1177">
        <f t="shared" si="145"/>
        <v>1</v>
      </c>
      <c r="J1177" s="21">
        <f t="shared" si="140"/>
        <v>1</v>
      </c>
      <c r="K1177">
        <f t="shared" si="144"/>
        <v>1</v>
      </c>
      <c r="L1177">
        <f t="shared" si="143"/>
        <v>0</v>
      </c>
      <c r="M1177">
        <f t="shared" si="143"/>
        <v>0</v>
      </c>
      <c r="N1177">
        <f t="shared" si="143"/>
        <v>0</v>
      </c>
      <c r="O1177">
        <f t="shared" si="143"/>
        <v>0</v>
      </c>
      <c r="P1177">
        <f t="shared" si="143"/>
        <v>0</v>
      </c>
      <c r="Q1177">
        <f t="shared" si="143"/>
        <v>0</v>
      </c>
      <c r="R1177">
        <f t="shared" si="143"/>
        <v>0</v>
      </c>
      <c r="S1177">
        <f t="shared" si="143"/>
        <v>0</v>
      </c>
      <c r="T1177" s="26" t="str">
        <f t="shared" si="141"/>
        <v>Futomak</v>
      </c>
      <c r="U1177" s="19" t="str">
        <f t="shared" si="142"/>
        <v>Łoso</v>
      </c>
    </row>
    <row r="1178" spans="1:21" x14ac:dyDescent="0.3">
      <c r="A1178" s="15" t="s">
        <v>16120</v>
      </c>
      <c r="B1178" s="16" t="s">
        <v>3367</v>
      </c>
      <c r="C1178" s="17">
        <v>38</v>
      </c>
      <c r="D1178">
        <f t="shared" si="145"/>
        <v>0</v>
      </c>
      <c r="E1178">
        <f t="shared" si="145"/>
        <v>0</v>
      </c>
      <c r="F1178">
        <f t="shared" si="145"/>
        <v>0</v>
      </c>
      <c r="G1178">
        <f t="shared" si="145"/>
        <v>0</v>
      </c>
      <c r="H1178">
        <f t="shared" si="145"/>
        <v>0</v>
      </c>
      <c r="I1178">
        <f t="shared" si="145"/>
        <v>1</v>
      </c>
      <c r="J1178" s="21">
        <f t="shared" si="140"/>
        <v>1</v>
      </c>
      <c r="K1178">
        <f t="shared" si="144"/>
        <v>0</v>
      </c>
      <c r="L1178">
        <f t="shared" si="143"/>
        <v>0</v>
      </c>
      <c r="M1178">
        <f t="shared" si="143"/>
        <v>0</v>
      </c>
      <c r="N1178">
        <f t="shared" si="143"/>
        <v>0</v>
      </c>
      <c r="O1178">
        <f t="shared" si="143"/>
        <v>0</v>
      </c>
      <c r="P1178">
        <f t="shared" si="143"/>
        <v>0</v>
      </c>
      <c r="Q1178">
        <f t="shared" si="143"/>
        <v>0</v>
      </c>
      <c r="R1178">
        <f t="shared" si="143"/>
        <v>0</v>
      </c>
      <c r="S1178">
        <f t="shared" si="143"/>
        <v>0</v>
      </c>
      <c r="T1178" s="26" t="str">
        <f t="shared" si="141"/>
        <v>Futomak</v>
      </c>
      <c r="U1178" s="19" t="str">
        <f t="shared" si="142"/>
        <v/>
      </c>
    </row>
    <row r="1179" spans="1:21" x14ac:dyDescent="0.3">
      <c r="A1179" s="15" t="s">
        <v>16120</v>
      </c>
      <c r="B1179" s="16" t="s">
        <v>3376</v>
      </c>
      <c r="C1179" s="17">
        <v>28</v>
      </c>
      <c r="D1179">
        <f t="shared" si="145"/>
        <v>0</v>
      </c>
      <c r="E1179">
        <f t="shared" si="145"/>
        <v>0</v>
      </c>
      <c r="F1179">
        <f t="shared" si="145"/>
        <v>0</v>
      </c>
      <c r="G1179">
        <f t="shared" si="145"/>
        <v>0</v>
      </c>
      <c r="H1179">
        <f t="shared" si="145"/>
        <v>0</v>
      </c>
      <c r="I1179">
        <f t="shared" si="145"/>
        <v>1</v>
      </c>
      <c r="J1179" s="21">
        <f t="shared" si="140"/>
        <v>1</v>
      </c>
      <c r="K1179">
        <f t="shared" si="144"/>
        <v>0</v>
      </c>
      <c r="L1179">
        <f t="shared" si="143"/>
        <v>0</v>
      </c>
      <c r="M1179">
        <f t="shared" si="143"/>
        <v>0</v>
      </c>
      <c r="N1179">
        <f t="shared" si="143"/>
        <v>0</v>
      </c>
      <c r="O1179">
        <f t="shared" si="143"/>
        <v>0</v>
      </c>
      <c r="P1179">
        <f t="shared" si="143"/>
        <v>0</v>
      </c>
      <c r="Q1179">
        <f t="shared" si="143"/>
        <v>1</v>
      </c>
      <c r="R1179">
        <f t="shared" si="143"/>
        <v>0</v>
      </c>
      <c r="S1179">
        <f t="shared" si="143"/>
        <v>0</v>
      </c>
      <c r="T1179" s="26" t="str">
        <f t="shared" si="141"/>
        <v>Futomak</v>
      </c>
      <c r="U1179" s="19" t="str">
        <f t="shared" si="142"/>
        <v>Surimi</v>
      </c>
    </row>
    <row r="1180" spans="1:21" x14ac:dyDescent="0.3">
      <c r="A1180" s="15" t="s">
        <v>16120</v>
      </c>
      <c r="B1180" s="16" t="s">
        <v>3375</v>
      </c>
      <c r="C1180" s="17">
        <v>35</v>
      </c>
      <c r="D1180">
        <f t="shared" si="145"/>
        <v>0</v>
      </c>
      <c r="E1180">
        <f t="shared" si="145"/>
        <v>0</v>
      </c>
      <c r="F1180">
        <f t="shared" si="145"/>
        <v>0</v>
      </c>
      <c r="G1180">
        <f t="shared" si="145"/>
        <v>0</v>
      </c>
      <c r="H1180">
        <f t="shared" si="145"/>
        <v>0</v>
      </c>
      <c r="I1180">
        <f t="shared" si="145"/>
        <v>1</v>
      </c>
      <c r="J1180" s="21">
        <f t="shared" si="140"/>
        <v>1</v>
      </c>
      <c r="K1180">
        <f t="shared" si="144"/>
        <v>0</v>
      </c>
      <c r="L1180">
        <f t="shared" si="143"/>
        <v>0</v>
      </c>
      <c r="M1180">
        <f t="shared" si="143"/>
        <v>0</v>
      </c>
      <c r="N1180">
        <f t="shared" si="143"/>
        <v>0</v>
      </c>
      <c r="O1180">
        <f t="shared" si="143"/>
        <v>0</v>
      </c>
      <c r="P1180">
        <f t="shared" si="143"/>
        <v>0</v>
      </c>
      <c r="Q1180">
        <f t="shared" si="143"/>
        <v>0</v>
      </c>
      <c r="R1180">
        <f t="shared" si="143"/>
        <v>0</v>
      </c>
      <c r="S1180">
        <f t="shared" si="143"/>
        <v>0</v>
      </c>
      <c r="T1180" s="26" t="str">
        <f t="shared" si="141"/>
        <v>Futomak</v>
      </c>
      <c r="U1180" s="19" t="str">
        <f t="shared" si="142"/>
        <v/>
      </c>
    </row>
    <row r="1181" spans="1:21" x14ac:dyDescent="0.3">
      <c r="A1181" s="15" t="s">
        <v>16120</v>
      </c>
      <c r="B1181" s="16" t="s">
        <v>3372</v>
      </c>
      <c r="C1181" s="17">
        <v>35</v>
      </c>
      <c r="D1181">
        <f t="shared" si="145"/>
        <v>0</v>
      </c>
      <c r="E1181">
        <f t="shared" si="145"/>
        <v>0</v>
      </c>
      <c r="F1181">
        <f t="shared" si="145"/>
        <v>0</v>
      </c>
      <c r="G1181">
        <f t="shared" si="145"/>
        <v>0</v>
      </c>
      <c r="H1181">
        <f t="shared" si="145"/>
        <v>0</v>
      </c>
      <c r="I1181">
        <f t="shared" si="145"/>
        <v>1</v>
      </c>
      <c r="J1181" s="21">
        <f t="shared" si="140"/>
        <v>1</v>
      </c>
      <c r="K1181">
        <f t="shared" si="144"/>
        <v>1</v>
      </c>
      <c r="L1181">
        <f t="shared" si="143"/>
        <v>0</v>
      </c>
      <c r="M1181">
        <f t="shared" si="143"/>
        <v>0</v>
      </c>
      <c r="N1181">
        <f t="shared" si="143"/>
        <v>0</v>
      </c>
      <c r="O1181">
        <f t="shared" si="143"/>
        <v>0</v>
      </c>
      <c r="P1181">
        <f t="shared" si="143"/>
        <v>0</v>
      </c>
      <c r="Q1181">
        <f t="shared" si="143"/>
        <v>0</v>
      </c>
      <c r="R1181">
        <f t="shared" si="143"/>
        <v>0</v>
      </c>
      <c r="S1181">
        <f t="shared" si="143"/>
        <v>0</v>
      </c>
      <c r="T1181" s="26" t="str">
        <f t="shared" si="141"/>
        <v>Futomak</v>
      </c>
      <c r="U1181" s="19" t="str">
        <f t="shared" si="142"/>
        <v>Łoso</v>
      </c>
    </row>
    <row r="1182" spans="1:21" x14ac:dyDescent="0.3">
      <c r="A1182" s="15" t="s">
        <v>16120</v>
      </c>
      <c r="B1182" s="16" t="s">
        <v>1599</v>
      </c>
      <c r="C1182" s="17">
        <v>35</v>
      </c>
      <c r="D1182">
        <f t="shared" si="145"/>
        <v>0</v>
      </c>
      <c r="E1182">
        <f t="shared" si="145"/>
        <v>0</v>
      </c>
      <c r="F1182">
        <f t="shared" si="145"/>
        <v>0</v>
      </c>
      <c r="G1182">
        <f t="shared" si="145"/>
        <v>0</v>
      </c>
      <c r="H1182">
        <f t="shared" si="145"/>
        <v>0</v>
      </c>
      <c r="I1182">
        <f t="shared" si="145"/>
        <v>1</v>
      </c>
      <c r="J1182" s="21">
        <f t="shared" si="140"/>
        <v>1</v>
      </c>
      <c r="K1182">
        <f t="shared" si="144"/>
        <v>0</v>
      </c>
      <c r="L1182">
        <f t="shared" si="143"/>
        <v>1</v>
      </c>
      <c r="M1182">
        <f t="shared" si="143"/>
        <v>0</v>
      </c>
      <c r="N1182">
        <f t="shared" si="143"/>
        <v>0</v>
      </c>
      <c r="O1182">
        <f t="shared" si="143"/>
        <v>0</v>
      </c>
      <c r="P1182">
        <f t="shared" si="143"/>
        <v>0</v>
      </c>
      <c r="Q1182">
        <f t="shared" si="143"/>
        <v>0</v>
      </c>
      <c r="R1182">
        <f t="shared" si="143"/>
        <v>0</v>
      </c>
      <c r="S1182">
        <f t="shared" si="143"/>
        <v>0</v>
      </c>
      <c r="T1182" s="26" t="str">
        <f t="shared" si="141"/>
        <v>Futomak</v>
      </c>
      <c r="U1182" s="19" t="str">
        <f t="shared" si="142"/>
        <v>Tuńczyk</v>
      </c>
    </row>
    <row r="1183" spans="1:21" x14ac:dyDescent="0.3">
      <c r="A1183" s="15" t="s">
        <v>16120</v>
      </c>
      <c r="B1183" s="16" t="s">
        <v>16355</v>
      </c>
      <c r="C1183" s="17">
        <v>26</v>
      </c>
      <c r="D1183">
        <f t="shared" si="145"/>
        <v>0</v>
      </c>
      <c r="E1183">
        <f t="shared" si="145"/>
        <v>0</v>
      </c>
      <c r="F1183">
        <f t="shared" si="145"/>
        <v>0</v>
      </c>
      <c r="G1183">
        <f t="shared" si="145"/>
        <v>0</v>
      </c>
      <c r="H1183">
        <f t="shared" si="145"/>
        <v>0</v>
      </c>
      <c r="I1183">
        <f t="shared" si="145"/>
        <v>1</v>
      </c>
      <c r="J1183" s="21">
        <f t="shared" si="140"/>
        <v>1</v>
      </c>
      <c r="K1183">
        <f t="shared" si="144"/>
        <v>0</v>
      </c>
      <c r="L1183">
        <f t="shared" si="143"/>
        <v>0</v>
      </c>
      <c r="M1183">
        <f t="shared" si="143"/>
        <v>0</v>
      </c>
      <c r="N1183">
        <f t="shared" si="143"/>
        <v>0</v>
      </c>
      <c r="O1183">
        <f t="shared" si="143"/>
        <v>0</v>
      </c>
      <c r="P1183">
        <f t="shared" si="143"/>
        <v>0</v>
      </c>
      <c r="Q1183">
        <f t="shared" si="143"/>
        <v>0</v>
      </c>
      <c r="R1183">
        <f t="shared" si="143"/>
        <v>1</v>
      </c>
      <c r="S1183">
        <f t="shared" si="143"/>
        <v>0</v>
      </c>
      <c r="T1183" s="26" t="str">
        <f t="shared" si="141"/>
        <v>Futomak</v>
      </c>
      <c r="U1183" s="19" t="str">
        <f t="shared" si="142"/>
        <v>Weg</v>
      </c>
    </row>
    <row r="1184" spans="1:21" x14ac:dyDescent="0.3">
      <c r="A1184" s="15" t="s">
        <v>16120</v>
      </c>
      <c r="B1184" s="16" t="s">
        <v>3374</v>
      </c>
      <c r="C1184" s="17">
        <v>35</v>
      </c>
      <c r="D1184">
        <f t="shared" si="145"/>
        <v>0</v>
      </c>
      <c r="E1184">
        <f t="shared" si="145"/>
        <v>0</v>
      </c>
      <c r="F1184">
        <f t="shared" si="145"/>
        <v>0</v>
      </c>
      <c r="G1184">
        <f t="shared" si="145"/>
        <v>0</v>
      </c>
      <c r="H1184">
        <f t="shared" si="145"/>
        <v>0</v>
      </c>
      <c r="I1184">
        <f t="shared" si="145"/>
        <v>1</v>
      </c>
      <c r="J1184" s="21">
        <f t="shared" si="140"/>
        <v>1</v>
      </c>
      <c r="K1184">
        <f t="shared" si="144"/>
        <v>0</v>
      </c>
      <c r="L1184">
        <f t="shared" si="143"/>
        <v>0</v>
      </c>
      <c r="M1184">
        <f t="shared" si="143"/>
        <v>1</v>
      </c>
      <c r="N1184">
        <f t="shared" si="143"/>
        <v>0</v>
      </c>
      <c r="O1184">
        <f t="shared" si="143"/>
        <v>0</v>
      </c>
      <c r="P1184">
        <f t="shared" si="143"/>
        <v>0</v>
      </c>
      <c r="Q1184">
        <f t="shared" si="143"/>
        <v>0</v>
      </c>
      <c r="R1184">
        <f t="shared" si="143"/>
        <v>0</v>
      </c>
      <c r="S1184">
        <f t="shared" si="143"/>
        <v>0</v>
      </c>
      <c r="T1184" s="26" t="str">
        <f t="shared" si="141"/>
        <v>Futomak</v>
      </c>
      <c r="U1184" s="19" t="str">
        <f t="shared" si="142"/>
        <v>Węgorz</v>
      </c>
    </row>
    <row r="1185" spans="1:21" x14ac:dyDescent="0.3">
      <c r="A1185" s="15" t="s">
        <v>16120</v>
      </c>
      <c r="B1185" s="16" t="s">
        <v>3358</v>
      </c>
      <c r="C1185" s="17">
        <v>17</v>
      </c>
      <c r="D1185">
        <f t="shared" si="145"/>
        <v>0</v>
      </c>
      <c r="E1185">
        <f t="shared" si="145"/>
        <v>0</v>
      </c>
      <c r="F1185">
        <f t="shared" si="145"/>
        <v>1</v>
      </c>
      <c r="G1185">
        <f t="shared" si="145"/>
        <v>0</v>
      </c>
      <c r="H1185">
        <f t="shared" si="145"/>
        <v>0</v>
      </c>
      <c r="I1185">
        <f t="shared" si="145"/>
        <v>0</v>
      </c>
      <c r="J1185" s="21">
        <f t="shared" si="140"/>
        <v>1</v>
      </c>
      <c r="K1185">
        <f t="shared" si="144"/>
        <v>0</v>
      </c>
      <c r="L1185">
        <f t="shared" si="143"/>
        <v>0</v>
      </c>
      <c r="M1185">
        <f t="shared" si="143"/>
        <v>0</v>
      </c>
      <c r="N1185">
        <f t="shared" si="143"/>
        <v>0</v>
      </c>
      <c r="O1185">
        <f t="shared" si="143"/>
        <v>0</v>
      </c>
      <c r="P1185">
        <f t="shared" si="143"/>
        <v>0</v>
      </c>
      <c r="Q1185">
        <f t="shared" si="143"/>
        <v>0</v>
      </c>
      <c r="R1185">
        <f t="shared" si="143"/>
        <v>0</v>
      </c>
      <c r="S1185">
        <f t="shared" si="143"/>
        <v>0</v>
      </c>
      <c r="T1185" s="26" t="str">
        <f t="shared" si="141"/>
        <v>Hosomak</v>
      </c>
      <c r="U1185" s="19" t="str">
        <f t="shared" si="142"/>
        <v/>
      </c>
    </row>
    <row r="1186" spans="1:21" x14ac:dyDescent="0.3">
      <c r="A1186" s="15" t="s">
        <v>16120</v>
      </c>
      <c r="B1186" s="16" t="s">
        <v>3357</v>
      </c>
      <c r="C1186" s="17">
        <v>22</v>
      </c>
      <c r="D1186">
        <f t="shared" si="145"/>
        <v>0</v>
      </c>
      <c r="E1186">
        <f t="shared" si="145"/>
        <v>0</v>
      </c>
      <c r="F1186">
        <f t="shared" si="145"/>
        <v>1</v>
      </c>
      <c r="G1186">
        <f t="shared" si="145"/>
        <v>0</v>
      </c>
      <c r="H1186">
        <f t="shared" si="145"/>
        <v>0</v>
      </c>
      <c r="I1186">
        <f t="shared" si="145"/>
        <v>0</v>
      </c>
      <c r="J1186" s="21">
        <f t="shared" si="140"/>
        <v>1</v>
      </c>
      <c r="K1186">
        <f t="shared" si="144"/>
        <v>0</v>
      </c>
      <c r="L1186">
        <f t="shared" si="143"/>
        <v>0</v>
      </c>
      <c r="M1186">
        <f t="shared" si="143"/>
        <v>0</v>
      </c>
      <c r="N1186">
        <f t="shared" si="143"/>
        <v>1</v>
      </c>
      <c r="O1186">
        <f t="shared" si="143"/>
        <v>0</v>
      </c>
      <c r="P1186">
        <f t="shared" si="143"/>
        <v>0</v>
      </c>
      <c r="Q1186">
        <f t="shared" si="143"/>
        <v>0</v>
      </c>
      <c r="R1186">
        <f t="shared" si="143"/>
        <v>0</v>
      </c>
      <c r="S1186">
        <f t="shared" si="143"/>
        <v>0</v>
      </c>
      <c r="T1186" s="26" t="str">
        <f t="shared" si="141"/>
        <v>Hosomak</v>
      </c>
      <c r="U1186" s="19" t="str">
        <f t="shared" si="142"/>
        <v>Krewetk</v>
      </c>
    </row>
    <row r="1187" spans="1:21" x14ac:dyDescent="0.3">
      <c r="A1187" s="15" t="s">
        <v>16120</v>
      </c>
      <c r="B1187" s="16" t="s">
        <v>2532</v>
      </c>
      <c r="C1187" s="17">
        <v>19</v>
      </c>
      <c r="D1187">
        <f t="shared" si="145"/>
        <v>0</v>
      </c>
      <c r="E1187">
        <f t="shared" si="145"/>
        <v>0</v>
      </c>
      <c r="F1187">
        <f t="shared" si="145"/>
        <v>1</v>
      </c>
      <c r="G1187">
        <f t="shared" si="145"/>
        <v>0</v>
      </c>
      <c r="H1187">
        <f t="shared" si="145"/>
        <v>0</v>
      </c>
      <c r="I1187">
        <f t="shared" si="145"/>
        <v>0</v>
      </c>
      <c r="J1187" s="21">
        <f t="shared" si="140"/>
        <v>1</v>
      </c>
      <c r="K1187">
        <f t="shared" si="144"/>
        <v>1</v>
      </c>
      <c r="L1187">
        <f t="shared" si="143"/>
        <v>0</v>
      </c>
      <c r="M1187">
        <f t="shared" si="143"/>
        <v>0</v>
      </c>
      <c r="N1187">
        <f t="shared" si="143"/>
        <v>0</v>
      </c>
      <c r="O1187">
        <f t="shared" si="143"/>
        <v>0</v>
      </c>
      <c r="P1187">
        <f t="shared" si="143"/>
        <v>0</v>
      </c>
      <c r="Q1187">
        <f t="shared" si="143"/>
        <v>0</v>
      </c>
      <c r="R1187">
        <f t="shared" si="143"/>
        <v>0</v>
      </c>
      <c r="S1187">
        <f t="shared" si="143"/>
        <v>0</v>
      </c>
      <c r="T1187" s="26" t="str">
        <f t="shared" si="141"/>
        <v>Hosomak</v>
      </c>
      <c r="U1187" s="19" t="str">
        <f t="shared" si="142"/>
        <v>Łoso</v>
      </c>
    </row>
    <row r="1188" spans="1:21" x14ac:dyDescent="0.3">
      <c r="A1188" s="15" t="s">
        <v>16120</v>
      </c>
      <c r="B1188" s="16" t="s">
        <v>3356</v>
      </c>
      <c r="C1188" s="17">
        <v>19</v>
      </c>
      <c r="D1188">
        <f t="shared" si="145"/>
        <v>0</v>
      </c>
      <c r="E1188">
        <f t="shared" si="145"/>
        <v>0</v>
      </c>
      <c r="F1188">
        <f t="shared" si="145"/>
        <v>1</v>
      </c>
      <c r="G1188">
        <f t="shared" si="145"/>
        <v>0</v>
      </c>
      <c r="H1188">
        <f t="shared" si="145"/>
        <v>0</v>
      </c>
      <c r="I1188">
        <f t="shared" si="145"/>
        <v>0</v>
      </c>
      <c r="J1188" s="21">
        <f t="shared" si="140"/>
        <v>1</v>
      </c>
      <c r="K1188">
        <f t="shared" si="144"/>
        <v>1</v>
      </c>
      <c r="L1188">
        <f t="shared" si="143"/>
        <v>0</v>
      </c>
      <c r="M1188">
        <f t="shared" si="143"/>
        <v>0</v>
      </c>
      <c r="N1188">
        <f t="shared" si="143"/>
        <v>0</v>
      </c>
      <c r="O1188">
        <f t="shared" si="143"/>
        <v>0</v>
      </c>
      <c r="P1188">
        <f t="shared" si="143"/>
        <v>0</v>
      </c>
      <c r="Q1188">
        <f t="shared" si="143"/>
        <v>0</v>
      </c>
      <c r="R1188">
        <f t="shared" si="143"/>
        <v>0</v>
      </c>
      <c r="S1188">
        <f t="shared" si="143"/>
        <v>0</v>
      </c>
      <c r="T1188" s="26" t="str">
        <f t="shared" si="141"/>
        <v>Hosomak</v>
      </c>
      <c r="U1188" s="19" t="str">
        <f t="shared" si="142"/>
        <v>Łoso</v>
      </c>
    </row>
    <row r="1189" spans="1:21" x14ac:dyDescent="0.3">
      <c r="A1189" s="15" t="s">
        <v>16120</v>
      </c>
      <c r="B1189" s="16" t="s">
        <v>633</v>
      </c>
      <c r="C1189" s="17">
        <v>17</v>
      </c>
      <c r="D1189">
        <f t="shared" si="145"/>
        <v>0</v>
      </c>
      <c r="E1189">
        <f t="shared" si="145"/>
        <v>0</v>
      </c>
      <c r="F1189">
        <f t="shared" si="145"/>
        <v>1</v>
      </c>
      <c r="G1189">
        <f t="shared" si="145"/>
        <v>0</v>
      </c>
      <c r="H1189">
        <f t="shared" si="145"/>
        <v>0</v>
      </c>
      <c r="I1189">
        <f t="shared" si="145"/>
        <v>0</v>
      </c>
      <c r="J1189" s="21">
        <f t="shared" si="140"/>
        <v>1</v>
      </c>
      <c r="K1189">
        <f t="shared" si="144"/>
        <v>0</v>
      </c>
      <c r="L1189">
        <f t="shared" si="143"/>
        <v>0</v>
      </c>
      <c r="M1189">
        <f t="shared" si="143"/>
        <v>0</v>
      </c>
      <c r="N1189">
        <f t="shared" si="143"/>
        <v>0</v>
      </c>
      <c r="O1189">
        <f t="shared" si="143"/>
        <v>0</v>
      </c>
      <c r="P1189">
        <f t="shared" si="143"/>
        <v>1</v>
      </c>
      <c r="Q1189">
        <f t="shared" si="143"/>
        <v>0</v>
      </c>
      <c r="R1189">
        <f t="shared" si="143"/>
        <v>0</v>
      </c>
      <c r="S1189">
        <f t="shared" si="143"/>
        <v>0</v>
      </c>
      <c r="T1189" s="26" t="str">
        <f t="shared" si="141"/>
        <v>Hosomak</v>
      </c>
      <c r="U1189" s="19" t="str">
        <f t="shared" si="142"/>
        <v>Ogórek</v>
      </c>
    </row>
    <row r="1190" spans="1:21" x14ac:dyDescent="0.3">
      <c r="A1190" s="15" t="s">
        <v>16120</v>
      </c>
      <c r="B1190" s="16" t="s">
        <v>3353</v>
      </c>
      <c r="C1190" s="17">
        <v>19</v>
      </c>
      <c r="D1190">
        <f t="shared" si="145"/>
        <v>0</v>
      </c>
      <c r="E1190">
        <f t="shared" si="145"/>
        <v>0</v>
      </c>
      <c r="F1190">
        <f t="shared" si="145"/>
        <v>1</v>
      </c>
      <c r="G1190">
        <f t="shared" si="145"/>
        <v>0</v>
      </c>
      <c r="H1190">
        <f t="shared" si="145"/>
        <v>0</v>
      </c>
      <c r="I1190">
        <f t="shared" si="145"/>
        <v>0</v>
      </c>
      <c r="J1190" s="21">
        <f t="shared" si="140"/>
        <v>1</v>
      </c>
      <c r="K1190">
        <f t="shared" si="144"/>
        <v>0</v>
      </c>
      <c r="L1190">
        <f t="shared" si="143"/>
        <v>0</v>
      </c>
      <c r="M1190">
        <f t="shared" si="143"/>
        <v>0</v>
      </c>
      <c r="N1190">
        <f t="shared" si="143"/>
        <v>0</v>
      </c>
      <c r="O1190">
        <f t="shared" si="143"/>
        <v>0</v>
      </c>
      <c r="P1190">
        <f t="shared" si="143"/>
        <v>0</v>
      </c>
      <c r="Q1190">
        <f t="shared" si="143"/>
        <v>0</v>
      </c>
      <c r="R1190">
        <f t="shared" si="143"/>
        <v>0</v>
      </c>
      <c r="S1190">
        <f t="shared" si="143"/>
        <v>0</v>
      </c>
      <c r="T1190" s="26" t="str">
        <f t="shared" si="141"/>
        <v>Hosomak</v>
      </c>
      <c r="U1190" s="19" t="str">
        <f t="shared" si="142"/>
        <v/>
      </c>
    </row>
    <row r="1191" spans="1:21" x14ac:dyDescent="0.3">
      <c r="A1191" s="15" t="s">
        <v>16120</v>
      </c>
      <c r="B1191" s="16" t="s">
        <v>2531</v>
      </c>
      <c r="C1191" s="17">
        <v>17</v>
      </c>
      <c r="D1191">
        <f t="shared" si="145"/>
        <v>0</v>
      </c>
      <c r="E1191">
        <f t="shared" si="145"/>
        <v>0</v>
      </c>
      <c r="F1191">
        <f t="shared" si="145"/>
        <v>1</v>
      </c>
      <c r="G1191">
        <f t="shared" si="145"/>
        <v>0</v>
      </c>
      <c r="H1191">
        <f t="shared" si="145"/>
        <v>0</v>
      </c>
      <c r="I1191">
        <f t="shared" si="145"/>
        <v>0</v>
      </c>
      <c r="J1191" s="21">
        <f t="shared" si="140"/>
        <v>1</v>
      </c>
      <c r="K1191">
        <f t="shared" si="144"/>
        <v>0</v>
      </c>
      <c r="L1191">
        <f t="shared" si="143"/>
        <v>0</v>
      </c>
      <c r="M1191">
        <f t="shared" si="143"/>
        <v>0</v>
      </c>
      <c r="N1191">
        <f t="shared" si="143"/>
        <v>0</v>
      </c>
      <c r="O1191">
        <f t="shared" si="143"/>
        <v>0</v>
      </c>
      <c r="P1191">
        <f t="shared" si="143"/>
        <v>0</v>
      </c>
      <c r="Q1191">
        <f t="shared" si="143"/>
        <v>0</v>
      </c>
      <c r="R1191">
        <f t="shared" si="143"/>
        <v>0</v>
      </c>
      <c r="S1191">
        <f t="shared" si="143"/>
        <v>0</v>
      </c>
      <c r="T1191" s="26" t="str">
        <f t="shared" si="141"/>
        <v>Hosomak</v>
      </c>
      <c r="U1191" s="19" t="str">
        <f t="shared" si="142"/>
        <v/>
      </c>
    </row>
    <row r="1192" spans="1:21" x14ac:dyDescent="0.3">
      <c r="A1192" s="15" t="s">
        <v>16120</v>
      </c>
      <c r="B1192" s="16" t="s">
        <v>3355</v>
      </c>
      <c r="C1192" s="17">
        <v>22</v>
      </c>
      <c r="D1192">
        <f t="shared" si="145"/>
        <v>0</v>
      </c>
      <c r="E1192">
        <f t="shared" si="145"/>
        <v>0</v>
      </c>
      <c r="F1192">
        <f t="shared" si="145"/>
        <v>1</v>
      </c>
      <c r="G1192">
        <f t="shared" si="145"/>
        <v>0</v>
      </c>
      <c r="H1192">
        <f t="shared" si="145"/>
        <v>0</v>
      </c>
      <c r="I1192">
        <f t="shared" si="145"/>
        <v>0</v>
      </c>
      <c r="J1192" s="21">
        <f t="shared" si="140"/>
        <v>1</v>
      </c>
      <c r="K1192">
        <f t="shared" si="144"/>
        <v>0</v>
      </c>
      <c r="L1192">
        <f t="shared" si="143"/>
        <v>0</v>
      </c>
      <c r="M1192">
        <f t="shared" si="143"/>
        <v>0</v>
      </c>
      <c r="N1192">
        <f t="shared" si="143"/>
        <v>0</v>
      </c>
      <c r="O1192">
        <f t="shared" si="143"/>
        <v>0</v>
      </c>
      <c r="P1192">
        <f t="shared" si="143"/>
        <v>0</v>
      </c>
      <c r="Q1192">
        <f t="shared" si="143"/>
        <v>0</v>
      </c>
      <c r="R1192">
        <f t="shared" si="143"/>
        <v>0</v>
      </c>
      <c r="S1192">
        <f t="shared" si="143"/>
        <v>0</v>
      </c>
      <c r="T1192" s="26" t="str">
        <f t="shared" si="141"/>
        <v>Hosomak</v>
      </c>
      <c r="U1192" s="19" t="str">
        <f t="shared" si="142"/>
        <v/>
      </c>
    </row>
    <row r="1193" spans="1:21" x14ac:dyDescent="0.3">
      <c r="A1193" s="15" t="s">
        <v>16120</v>
      </c>
      <c r="B1193" s="16" t="s">
        <v>638</v>
      </c>
      <c r="C1193" s="17">
        <v>22</v>
      </c>
      <c r="D1193">
        <f t="shared" si="145"/>
        <v>0</v>
      </c>
      <c r="E1193">
        <f t="shared" si="145"/>
        <v>0</v>
      </c>
      <c r="F1193">
        <f t="shared" si="145"/>
        <v>1</v>
      </c>
      <c r="G1193">
        <f t="shared" si="145"/>
        <v>0</v>
      </c>
      <c r="H1193">
        <f t="shared" si="145"/>
        <v>0</v>
      </c>
      <c r="I1193">
        <f t="shared" si="145"/>
        <v>0</v>
      </c>
      <c r="J1193" s="21">
        <f t="shared" si="140"/>
        <v>1</v>
      </c>
      <c r="K1193">
        <f t="shared" si="144"/>
        <v>0</v>
      </c>
      <c r="L1193">
        <f t="shared" si="143"/>
        <v>1</v>
      </c>
      <c r="M1193">
        <f t="shared" si="143"/>
        <v>0</v>
      </c>
      <c r="N1193">
        <f t="shared" si="143"/>
        <v>0</v>
      </c>
      <c r="O1193">
        <f t="shared" si="143"/>
        <v>0</v>
      </c>
      <c r="P1193">
        <f t="shared" si="143"/>
        <v>0</v>
      </c>
      <c r="Q1193">
        <f t="shared" si="143"/>
        <v>0</v>
      </c>
      <c r="R1193">
        <f t="shared" si="143"/>
        <v>0</v>
      </c>
      <c r="S1193">
        <f t="shared" si="143"/>
        <v>0</v>
      </c>
      <c r="T1193" s="26" t="str">
        <f t="shared" si="141"/>
        <v>Hosomak</v>
      </c>
      <c r="U1193" s="19" t="str">
        <f t="shared" si="142"/>
        <v>Tuńczyk</v>
      </c>
    </row>
    <row r="1194" spans="1:21" x14ac:dyDescent="0.3">
      <c r="A1194" s="15" t="s">
        <v>16120</v>
      </c>
      <c r="B1194" s="16" t="s">
        <v>2180</v>
      </c>
      <c r="C1194" s="17">
        <v>17</v>
      </c>
      <c r="D1194">
        <f t="shared" si="145"/>
        <v>0</v>
      </c>
      <c r="E1194">
        <f t="shared" si="145"/>
        <v>0</v>
      </c>
      <c r="F1194">
        <f t="shared" si="145"/>
        <v>1</v>
      </c>
      <c r="G1194">
        <f t="shared" si="145"/>
        <v>0</v>
      </c>
      <c r="H1194">
        <f t="shared" si="145"/>
        <v>0</v>
      </c>
      <c r="I1194">
        <f t="shared" si="145"/>
        <v>0</v>
      </c>
      <c r="J1194" s="21">
        <f t="shared" si="140"/>
        <v>1</v>
      </c>
      <c r="K1194">
        <f t="shared" si="144"/>
        <v>0</v>
      </c>
      <c r="L1194">
        <f t="shared" si="143"/>
        <v>0</v>
      </c>
      <c r="M1194">
        <f t="shared" si="143"/>
        <v>0</v>
      </c>
      <c r="N1194">
        <f t="shared" si="143"/>
        <v>0</v>
      </c>
      <c r="O1194">
        <f t="shared" si="143"/>
        <v>0</v>
      </c>
      <c r="P1194">
        <f t="shared" si="143"/>
        <v>0</v>
      </c>
      <c r="Q1194">
        <f t="shared" si="143"/>
        <v>0</v>
      </c>
      <c r="R1194">
        <f t="shared" si="143"/>
        <v>0</v>
      </c>
      <c r="S1194">
        <f t="shared" si="143"/>
        <v>0</v>
      </c>
      <c r="T1194" s="26" t="str">
        <f t="shared" si="141"/>
        <v>Hosomak</v>
      </c>
      <c r="U1194" s="19" t="str">
        <f t="shared" si="142"/>
        <v/>
      </c>
    </row>
    <row r="1195" spans="1:21" x14ac:dyDescent="0.3">
      <c r="A1195" s="15" t="s">
        <v>16120</v>
      </c>
      <c r="B1195" s="16" t="s">
        <v>639</v>
      </c>
      <c r="C1195" s="17">
        <v>23</v>
      </c>
      <c r="D1195">
        <f t="shared" si="145"/>
        <v>0</v>
      </c>
      <c r="E1195">
        <f t="shared" si="145"/>
        <v>0</v>
      </c>
      <c r="F1195">
        <f t="shared" si="145"/>
        <v>1</v>
      </c>
      <c r="G1195">
        <f t="shared" si="145"/>
        <v>0</v>
      </c>
      <c r="H1195">
        <f t="shared" si="145"/>
        <v>0</v>
      </c>
      <c r="I1195">
        <f t="shared" si="145"/>
        <v>0</v>
      </c>
      <c r="J1195" s="21">
        <f t="shared" si="140"/>
        <v>1</v>
      </c>
      <c r="K1195">
        <f t="shared" si="144"/>
        <v>0</v>
      </c>
      <c r="L1195">
        <f t="shared" si="144"/>
        <v>0</v>
      </c>
      <c r="M1195">
        <f t="shared" si="144"/>
        <v>1</v>
      </c>
      <c r="N1195">
        <f t="shared" si="144"/>
        <v>0</v>
      </c>
      <c r="O1195">
        <f t="shared" si="144"/>
        <v>0</v>
      </c>
      <c r="P1195">
        <f t="shared" si="144"/>
        <v>0</v>
      </c>
      <c r="Q1195">
        <f t="shared" si="144"/>
        <v>0</v>
      </c>
      <c r="R1195">
        <f t="shared" si="144"/>
        <v>0</v>
      </c>
      <c r="S1195">
        <f t="shared" si="144"/>
        <v>0</v>
      </c>
      <c r="T1195" s="26" t="str">
        <f t="shared" si="141"/>
        <v>Hosomak</v>
      </c>
      <c r="U1195" s="19" t="str">
        <f t="shared" si="142"/>
        <v>Węgorz</v>
      </c>
    </row>
    <row r="1196" spans="1:21" x14ac:dyDescent="0.3">
      <c r="A1196" s="15" t="s">
        <v>16120</v>
      </c>
      <c r="B1196" s="16" t="s">
        <v>3364</v>
      </c>
      <c r="C1196" s="17">
        <v>17</v>
      </c>
      <c r="D1196">
        <f t="shared" si="145"/>
        <v>0</v>
      </c>
      <c r="E1196">
        <f t="shared" si="145"/>
        <v>1</v>
      </c>
      <c r="F1196">
        <f t="shared" si="145"/>
        <v>0</v>
      </c>
      <c r="G1196">
        <f t="shared" si="145"/>
        <v>0</v>
      </c>
      <c r="H1196">
        <f t="shared" si="145"/>
        <v>0</v>
      </c>
      <c r="I1196">
        <f t="shared" si="145"/>
        <v>0</v>
      </c>
      <c r="J1196" s="21">
        <f t="shared" si="140"/>
        <v>1</v>
      </c>
      <c r="K1196">
        <f t="shared" si="144"/>
        <v>0</v>
      </c>
      <c r="L1196">
        <f t="shared" si="144"/>
        <v>0</v>
      </c>
      <c r="M1196">
        <f t="shared" si="144"/>
        <v>0</v>
      </c>
      <c r="N1196">
        <f t="shared" si="144"/>
        <v>0</v>
      </c>
      <c r="O1196">
        <f t="shared" si="144"/>
        <v>0</v>
      </c>
      <c r="P1196">
        <f t="shared" si="144"/>
        <v>0</v>
      </c>
      <c r="Q1196">
        <f t="shared" si="144"/>
        <v>0</v>
      </c>
      <c r="R1196">
        <f t="shared" si="144"/>
        <v>0</v>
      </c>
      <c r="S1196">
        <f t="shared" si="144"/>
        <v>0</v>
      </c>
      <c r="T1196" s="26" t="str">
        <f t="shared" si="141"/>
        <v>Nigiri</v>
      </c>
      <c r="U1196" s="19" t="str">
        <f t="shared" si="142"/>
        <v/>
      </c>
    </row>
    <row r="1197" spans="1:21" x14ac:dyDescent="0.3">
      <c r="A1197" s="15" t="s">
        <v>16120</v>
      </c>
      <c r="B1197" s="16" t="s">
        <v>3360</v>
      </c>
      <c r="C1197" s="17">
        <v>22</v>
      </c>
      <c r="D1197">
        <f t="shared" si="145"/>
        <v>0</v>
      </c>
      <c r="E1197">
        <f t="shared" si="145"/>
        <v>1</v>
      </c>
      <c r="F1197">
        <f t="shared" si="145"/>
        <v>0</v>
      </c>
      <c r="G1197">
        <f t="shared" si="145"/>
        <v>0</v>
      </c>
      <c r="H1197">
        <f t="shared" si="145"/>
        <v>0</v>
      </c>
      <c r="I1197">
        <f t="shared" si="145"/>
        <v>0</v>
      </c>
      <c r="J1197" s="21">
        <f t="shared" si="140"/>
        <v>1</v>
      </c>
      <c r="K1197">
        <f t="shared" si="144"/>
        <v>0</v>
      </c>
      <c r="L1197">
        <f t="shared" si="144"/>
        <v>0</v>
      </c>
      <c r="M1197">
        <f t="shared" si="144"/>
        <v>0</v>
      </c>
      <c r="N1197">
        <f t="shared" si="144"/>
        <v>0</v>
      </c>
      <c r="O1197">
        <f t="shared" si="144"/>
        <v>0</v>
      </c>
      <c r="P1197">
        <f t="shared" si="144"/>
        <v>0</v>
      </c>
      <c r="Q1197">
        <f t="shared" si="144"/>
        <v>0</v>
      </c>
      <c r="R1197">
        <f t="shared" si="144"/>
        <v>0</v>
      </c>
      <c r="S1197">
        <f t="shared" si="144"/>
        <v>0</v>
      </c>
      <c r="T1197" s="26" t="str">
        <f t="shared" si="141"/>
        <v>Nigiri</v>
      </c>
      <c r="U1197" s="19" t="str">
        <f t="shared" si="142"/>
        <v/>
      </c>
    </row>
    <row r="1198" spans="1:21" x14ac:dyDescent="0.3">
      <c r="A1198" s="15" t="s">
        <v>16120</v>
      </c>
      <c r="B1198" s="16" t="s">
        <v>3363</v>
      </c>
      <c r="C1198" s="17">
        <v>24</v>
      </c>
      <c r="D1198">
        <f t="shared" si="145"/>
        <v>0</v>
      </c>
      <c r="E1198">
        <f t="shared" si="145"/>
        <v>1</v>
      </c>
      <c r="F1198">
        <f t="shared" si="145"/>
        <v>0</v>
      </c>
      <c r="G1198">
        <f t="shared" si="145"/>
        <v>0</v>
      </c>
      <c r="H1198">
        <f t="shared" si="145"/>
        <v>0</v>
      </c>
      <c r="I1198">
        <f t="shared" si="145"/>
        <v>0</v>
      </c>
      <c r="J1198" s="21">
        <f t="shared" si="140"/>
        <v>1</v>
      </c>
      <c r="K1198">
        <f t="shared" si="144"/>
        <v>0</v>
      </c>
      <c r="L1198">
        <f t="shared" si="144"/>
        <v>0</v>
      </c>
      <c r="M1198">
        <f t="shared" si="144"/>
        <v>0</v>
      </c>
      <c r="N1198">
        <f t="shared" si="144"/>
        <v>1</v>
      </c>
      <c r="O1198">
        <f t="shared" si="144"/>
        <v>0</v>
      </c>
      <c r="P1198">
        <f t="shared" si="144"/>
        <v>0</v>
      </c>
      <c r="Q1198">
        <f t="shared" si="144"/>
        <v>0</v>
      </c>
      <c r="R1198">
        <f t="shared" si="144"/>
        <v>0</v>
      </c>
      <c r="S1198">
        <f t="shared" si="144"/>
        <v>0</v>
      </c>
      <c r="T1198" s="26" t="str">
        <f t="shared" si="141"/>
        <v>Nigiri</v>
      </c>
      <c r="U1198" s="19" t="str">
        <f t="shared" si="142"/>
        <v>Krewetk</v>
      </c>
    </row>
    <row r="1199" spans="1:21" x14ac:dyDescent="0.3">
      <c r="A1199" s="15" t="s">
        <v>16120</v>
      </c>
      <c r="B1199" s="16" t="s">
        <v>2646</v>
      </c>
      <c r="C1199" s="17">
        <v>21</v>
      </c>
      <c r="D1199">
        <f t="shared" si="145"/>
        <v>0</v>
      </c>
      <c r="E1199">
        <f t="shared" si="145"/>
        <v>1</v>
      </c>
      <c r="F1199">
        <f t="shared" si="145"/>
        <v>0</v>
      </c>
      <c r="G1199">
        <f t="shared" si="145"/>
        <v>0</v>
      </c>
      <c r="H1199">
        <f t="shared" si="145"/>
        <v>0</v>
      </c>
      <c r="I1199">
        <f t="shared" si="145"/>
        <v>0</v>
      </c>
      <c r="J1199" s="21">
        <f t="shared" si="140"/>
        <v>1</v>
      </c>
      <c r="K1199">
        <f t="shared" si="144"/>
        <v>1</v>
      </c>
      <c r="L1199">
        <f t="shared" si="144"/>
        <v>0</v>
      </c>
      <c r="M1199">
        <f t="shared" si="144"/>
        <v>0</v>
      </c>
      <c r="N1199">
        <f t="shared" si="144"/>
        <v>0</v>
      </c>
      <c r="O1199">
        <f t="shared" si="144"/>
        <v>0</v>
      </c>
      <c r="P1199">
        <f t="shared" si="144"/>
        <v>0</v>
      </c>
      <c r="Q1199">
        <f t="shared" si="144"/>
        <v>0</v>
      </c>
      <c r="R1199">
        <f t="shared" si="144"/>
        <v>0</v>
      </c>
      <c r="S1199">
        <f t="shared" si="144"/>
        <v>0</v>
      </c>
      <c r="T1199" s="26" t="str">
        <f t="shared" si="141"/>
        <v>Nigiri</v>
      </c>
      <c r="U1199" s="19" t="str">
        <f t="shared" si="142"/>
        <v>Łoso</v>
      </c>
    </row>
    <row r="1200" spans="1:21" x14ac:dyDescent="0.3">
      <c r="A1200" s="15" t="s">
        <v>16120</v>
      </c>
      <c r="B1200" s="16" t="s">
        <v>3361</v>
      </c>
      <c r="C1200" s="17">
        <v>21</v>
      </c>
      <c r="D1200">
        <f t="shared" si="145"/>
        <v>0</v>
      </c>
      <c r="E1200">
        <f t="shared" si="145"/>
        <v>1</v>
      </c>
      <c r="F1200">
        <f t="shared" si="145"/>
        <v>0</v>
      </c>
      <c r="G1200">
        <f t="shared" si="145"/>
        <v>0</v>
      </c>
      <c r="H1200">
        <f t="shared" si="145"/>
        <v>0</v>
      </c>
      <c r="I1200">
        <f t="shared" si="145"/>
        <v>0</v>
      </c>
      <c r="J1200" s="21">
        <f t="shared" si="140"/>
        <v>1</v>
      </c>
      <c r="K1200">
        <f t="shared" si="144"/>
        <v>1</v>
      </c>
      <c r="L1200">
        <f t="shared" si="144"/>
        <v>0</v>
      </c>
      <c r="M1200">
        <f t="shared" si="144"/>
        <v>0</v>
      </c>
      <c r="N1200">
        <f t="shared" si="144"/>
        <v>0</v>
      </c>
      <c r="O1200">
        <f t="shared" si="144"/>
        <v>0</v>
      </c>
      <c r="P1200">
        <f t="shared" si="144"/>
        <v>0</v>
      </c>
      <c r="Q1200">
        <f t="shared" si="144"/>
        <v>0</v>
      </c>
      <c r="R1200">
        <f t="shared" si="144"/>
        <v>0</v>
      </c>
      <c r="S1200">
        <f t="shared" si="144"/>
        <v>0</v>
      </c>
      <c r="T1200" s="26" t="str">
        <f t="shared" si="141"/>
        <v>Nigiri</v>
      </c>
      <c r="U1200" s="19" t="str">
        <f t="shared" si="142"/>
        <v>Łoso</v>
      </c>
    </row>
    <row r="1201" spans="1:21" x14ac:dyDescent="0.3">
      <c r="A1201" s="15" t="s">
        <v>16120</v>
      </c>
      <c r="B1201" s="16" t="s">
        <v>2187</v>
      </c>
      <c r="C1201" s="17">
        <v>25</v>
      </c>
      <c r="D1201">
        <f t="shared" si="145"/>
        <v>0</v>
      </c>
      <c r="E1201">
        <f t="shared" si="145"/>
        <v>1</v>
      </c>
      <c r="F1201">
        <f t="shared" si="145"/>
        <v>0</v>
      </c>
      <c r="G1201">
        <f t="shared" si="145"/>
        <v>0</v>
      </c>
      <c r="H1201">
        <f t="shared" si="145"/>
        <v>0</v>
      </c>
      <c r="I1201">
        <f t="shared" si="145"/>
        <v>0</v>
      </c>
      <c r="J1201" s="21">
        <f t="shared" si="140"/>
        <v>1</v>
      </c>
      <c r="K1201">
        <f t="shared" si="144"/>
        <v>0</v>
      </c>
      <c r="L1201">
        <f t="shared" si="144"/>
        <v>0</v>
      </c>
      <c r="M1201">
        <f t="shared" si="144"/>
        <v>0</v>
      </c>
      <c r="N1201">
        <f t="shared" si="144"/>
        <v>0</v>
      </c>
      <c r="O1201">
        <f t="shared" si="144"/>
        <v>0</v>
      </c>
      <c r="P1201">
        <f t="shared" si="144"/>
        <v>0</v>
      </c>
      <c r="Q1201">
        <f t="shared" si="144"/>
        <v>0</v>
      </c>
      <c r="R1201">
        <f t="shared" si="144"/>
        <v>0</v>
      </c>
      <c r="S1201">
        <f t="shared" si="144"/>
        <v>0</v>
      </c>
      <c r="T1201" s="26" t="str">
        <f t="shared" si="141"/>
        <v>Nigiri</v>
      </c>
      <c r="U1201" s="19" t="str">
        <f t="shared" si="142"/>
        <v/>
      </c>
    </row>
    <row r="1202" spans="1:21" x14ac:dyDescent="0.3">
      <c r="A1202" s="15" t="s">
        <v>16120</v>
      </c>
      <c r="B1202" s="16" t="s">
        <v>2647</v>
      </c>
      <c r="C1202" s="17">
        <v>24</v>
      </c>
      <c r="D1202">
        <f t="shared" si="145"/>
        <v>0</v>
      </c>
      <c r="E1202">
        <f t="shared" si="145"/>
        <v>1</v>
      </c>
      <c r="F1202">
        <f t="shared" si="145"/>
        <v>0</v>
      </c>
      <c r="G1202">
        <f t="shared" si="145"/>
        <v>0</v>
      </c>
      <c r="H1202">
        <f t="shared" si="145"/>
        <v>0</v>
      </c>
      <c r="I1202">
        <f t="shared" si="145"/>
        <v>0</v>
      </c>
      <c r="J1202" s="21">
        <f t="shared" si="140"/>
        <v>1</v>
      </c>
      <c r="K1202">
        <f t="shared" si="144"/>
        <v>0</v>
      </c>
      <c r="L1202">
        <f t="shared" si="144"/>
        <v>1</v>
      </c>
      <c r="M1202">
        <f t="shared" si="144"/>
        <v>0</v>
      </c>
      <c r="N1202">
        <f t="shared" si="144"/>
        <v>0</v>
      </c>
      <c r="O1202">
        <f t="shared" si="144"/>
        <v>0</v>
      </c>
      <c r="P1202">
        <f t="shared" si="144"/>
        <v>0</v>
      </c>
      <c r="Q1202">
        <f t="shared" si="144"/>
        <v>0</v>
      </c>
      <c r="R1202">
        <f t="shared" si="144"/>
        <v>0</v>
      </c>
      <c r="S1202">
        <f t="shared" si="144"/>
        <v>0</v>
      </c>
      <c r="T1202" s="26" t="str">
        <f t="shared" si="141"/>
        <v>Nigiri</v>
      </c>
      <c r="U1202" s="19" t="str">
        <f t="shared" si="142"/>
        <v>Tuńczyk</v>
      </c>
    </row>
    <row r="1203" spans="1:21" x14ac:dyDescent="0.3">
      <c r="A1203" s="15" t="s">
        <v>16120</v>
      </c>
      <c r="B1203" s="16" t="s">
        <v>3362</v>
      </c>
      <c r="C1203" s="17">
        <v>24</v>
      </c>
      <c r="D1203">
        <f t="shared" si="145"/>
        <v>0</v>
      </c>
      <c r="E1203">
        <f t="shared" si="145"/>
        <v>1</v>
      </c>
      <c r="F1203">
        <f t="shared" si="145"/>
        <v>0</v>
      </c>
      <c r="G1203">
        <f t="shared" si="145"/>
        <v>0</v>
      </c>
      <c r="H1203">
        <f t="shared" si="145"/>
        <v>0</v>
      </c>
      <c r="I1203">
        <f t="shared" si="145"/>
        <v>0</v>
      </c>
      <c r="J1203" s="21">
        <f t="shared" si="140"/>
        <v>1</v>
      </c>
      <c r="K1203">
        <f t="shared" si="144"/>
        <v>0</v>
      </c>
      <c r="L1203">
        <f t="shared" si="144"/>
        <v>1</v>
      </c>
      <c r="M1203">
        <f t="shared" si="144"/>
        <v>0</v>
      </c>
      <c r="N1203">
        <f t="shared" si="144"/>
        <v>0</v>
      </c>
      <c r="O1203">
        <f t="shared" si="144"/>
        <v>0</v>
      </c>
      <c r="P1203">
        <f t="shared" si="144"/>
        <v>0</v>
      </c>
      <c r="Q1203">
        <f t="shared" si="144"/>
        <v>0</v>
      </c>
      <c r="R1203">
        <f t="shared" si="144"/>
        <v>0</v>
      </c>
      <c r="S1203">
        <f t="shared" si="144"/>
        <v>0</v>
      </c>
      <c r="T1203" s="26" t="str">
        <f t="shared" si="141"/>
        <v>Nigiri</v>
      </c>
      <c r="U1203" s="19" t="str">
        <f t="shared" si="142"/>
        <v>Tuńczyk</v>
      </c>
    </row>
    <row r="1204" spans="1:21" x14ac:dyDescent="0.3">
      <c r="A1204" s="15" t="s">
        <v>16120</v>
      </c>
      <c r="B1204" s="16" t="s">
        <v>586</v>
      </c>
      <c r="C1204" s="17">
        <v>24</v>
      </c>
      <c r="D1204">
        <f t="shared" si="145"/>
        <v>0</v>
      </c>
      <c r="E1204">
        <f t="shared" si="145"/>
        <v>1</v>
      </c>
      <c r="F1204">
        <f t="shared" si="145"/>
        <v>0</v>
      </c>
      <c r="G1204">
        <f t="shared" si="145"/>
        <v>0</v>
      </c>
      <c r="H1204">
        <f t="shared" si="145"/>
        <v>0</v>
      </c>
      <c r="I1204">
        <f t="shared" si="145"/>
        <v>0</v>
      </c>
      <c r="J1204" s="21">
        <f t="shared" si="140"/>
        <v>1</v>
      </c>
      <c r="K1204">
        <f t="shared" si="144"/>
        <v>0</v>
      </c>
      <c r="L1204">
        <f t="shared" si="144"/>
        <v>0</v>
      </c>
      <c r="M1204">
        <f t="shared" si="144"/>
        <v>1</v>
      </c>
      <c r="N1204">
        <f t="shared" si="144"/>
        <v>0</v>
      </c>
      <c r="O1204">
        <f t="shared" si="144"/>
        <v>0</v>
      </c>
      <c r="P1204">
        <f t="shared" si="144"/>
        <v>0</v>
      </c>
      <c r="Q1204">
        <f t="shared" si="144"/>
        <v>0</v>
      </c>
      <c r="R1204">
        <f t="shared" si="144"/>
        <v>0</v>
      </c>
      <c r="S1204">
        <f t="shared" si="144"/>
        <v>0</v>
      </c>
      <c r="T1204" s="26" t="str">
        <f t="shared" si="141"/>
        <v>Nigiri</v>
      </c>
      <c r="U1204" s="19" t="str">
        <f t="shared" si="142"/>
        <v>Węgorz</v>
      </c>
    </row>
    <row r="1205" spans="1:21" x14ac:dyDescent="0.3">
      <c r="A1205" s="15" t="s">
        <v>16120</v>
      </c>
      <c r="B1205" s="16" t="s">
        <v>3368</v>
      </c>
      <c r="C1205" s="17">
        <v>48</v>
      </c>
      <c r="D1205">
        <f t="shared" si="145"/>
        <v>1</v>
      </c>
      <c r="E1205">
        <f t="shared" si="145"/>
        <v>0</v>
      </c>
      <c r="F1205">
        <f t="shared" si="145"/>
        <v>0</v>
      </c>
      <c r="G1205">
        <f t="shared" si="145"/>
        <v>0</v>
      </c>
      <c r="H1205">
        <f t="shared" si="145"/>
        <v>0</v>
      </c>
      <c r="I1205">
        <f t="shared" si="145"/>
        <v>0</v>
      </c>
      <c r="J1205" s="21">
        <f t="shared" si="140"/>
        <v>1</v>
      </c>
      <c r="K1205">
        <f t="shared" si="144"/>
        <v>0</v>
      </c>
      <c r="L1205">
        <f t="shared" si="144"/>
        <v>0</v>
      </c>
      <c r="M1205">
        <f t="shared" si="144"/>
        <v>0</v>
      </c>
      <c r="N1205">
        <f t="shared" si="144"/>
        <v>0</v>
      </c>
      <c r="O1205">
        <f t="shared" si="144"/>
        <v>0</v>
      </c>
      <c r="P1205">
        <f t="shared" si="144"/>
        <v>0</v>
      </c>
      <c r="Q1205">
        <f t="shared" si="144"/>
        <v>0</v>
      </c>
      <c r="R1205">
        <f t="shared" si="144"/>
        <v>0</v>
      </c>
      <c r="S1205">
        <f t="shared" si="144"/>
        <v>0</v>
      </c>
      <c r="T1205" s="26" t="str">
        <f t="shared" si="141"/>
        <v>Sashimi</v>
      </c>
      <c r="U1205" s="19" t="str">
        <f t="shared" si="142"/>
        <v/>
      </c>
    </row>
    <row r="1206" spans="1:21" x14ac:dyDescent="0.3">
      <c r="A1206" s="15" t="s">
        <v>16120</v>
      </c>
      <c r="B1206" s="16" t="s">
        <v>3369</v>
      </c>
      <c r="C1206" s="17">
        <v>48</v>
      </c>
      <c r="D1206">
        <f t="shared" si="145"/>
        <v>1</v>
      </c>
      <c r="E1206">
        <f t="shared" si="145"/>
        <v>0</v>
      </c>
      <c r="F1206">
        <f t="shared" si="145"/>
        <v>0</v>
      </c>
      <c r="G1206">
        <f t="shared" si="145"/>
        <v>0</v>
      </c>
      <c r="H1206">
        <f t="shared" si="145"/>
        <v>0</v>
      </c>
      <c r="I1206">
        <f t="shared" si="145"/>
        <v>0</v>
      </c>
      <c r="J1206" s="21">
        <f t="shared" si="140"/>
        <v>1</v>
      </c>
      <c r="K1206">
        <f t="shared" si="144"/>
        <v>0</v>
      </c>
      <c r="L1206">
        <f t="shared" si="144"/>
        <v>0</v>
      </c>
      <c r="M1206">
        <f t="shared" si="144"/>
        <v>0</v>
      </c>
      <c r="N1206">
        <f t="shared" si="144"/>
        <v>0</v>
      </c>
      <c r="O1206">
        <f t="shared" si="144"/>
        <v>0</v>
      </c>
      <c r="P1206">
        <f t="shared" si="144"/>
        <v>0</v>
      </c>
      <c r="Q1206">
        <f t="shared" si="144"/>
        <v>0</v>
      </c>
      <c r="R1206">
        <f t="shared" si="144"/>
        <v>0</v>
      </c>
      <c r="S1206">
        <f t="shared" si="144"/>
        <v>0</v>
      </c>
      <c r="T1206" s="26" t="str">
        <f t="shared" si="141"/>
        <v>Sashimi</v>
      </c>
      <c r="U1206" s="19" t="str">
        <f t="shared" si="142"/>
        <v/>
      </c>
    </row>
    <row r="1207" spans="1:21" x14ac:dyDescent="0.3">
      <c r="A1207" s="15" t="s">
        <v>16120</v>
      </c>
      <c r="B1207" s="16" t="s">
        <v>3370</v>
      </c>
      <c r="C1207" s="17">
        <v>48</v>
      </c>
      <c r="D1207">
        <f t="shared" si="145"/>
        <v>1</v>
      </c>
      <c r="E1207">
        <f t="shared" si="145"/>
        <v>0</v>
      </c>
      <c r="F1207">
        <f t="shared" si="145"/>
        <v>0</v>
      </c>
      <c r="G1207">
        <f t="shared" ref="F1207:I1270" si="146">IF(IFERROR(SEARCH(G$1,$B1207),0)&gt;0,1,0)</f>
        <v>0</v>
      </c>
      <c r="H1207">
        <f t="shared" si="146"/>
        <v>0</v>
      </c>
      <c r="I1207">
        <f t="shared" si="146"/>
        <v>0</v>
      </c>
      <c r="J1207" s="21">
        <f t="shared" si="140"/>
        <v>1</v>
      </c>
      <c r="K1207">
        <f t="shared" si="144"/>
        <v>0</v>
      </c>
      <c r="L1207">
        <f t="shared" si="144"/>
        <v>0</v>
      </c>
      <c r="M1207">
        <f t="shared" si="144"/>
        <v>0</v>
      </c>
      <c r="N1207">
        <f t="shared" si="144"/>
        <v>0</v>
      </c>
      <c r="O1207">
        <f t="shared" si="144"/>
        <v>0</v>
      </c>
      <c r="P1207">
        <f t="shared" si="144"/>
        <v>0</v>
      </c>
      <c r="Q1207">
        <f t="shared" si="144"/>
        <v>0</v>
      </c>
      <c r="R1207">
        <f t="shared" si="144"/>
        <v>0</v>
      </c>
      <c r="S1207">
        <f t="shared" si="144"/>
        <v>0</v>
      </c>
      <c r="T1207" s="26" t="str">
        <f t="shared" si="141"/>
        <v>Sashimi</v>
      </c>
      <c r="U1207" s="19" t="str">
        <f t="shared" si="142"/>
        <v/>
      </c>
    </row>
    <row r="1208" spans="1:21" x14ac:dyDescent="0.3">
      <c r="A1208" s="15" t="s">
        <v>16147</v>
      </c>
      <c r="B1208" s="16" t="s">
        <v>8718</v>
      </c>
      <c r="C1208" s="17">
        <v>31</v>
      </c>
      <c r="D1208">
        <f t="shared" ref="D1208:I1271" si="147">IF(IFERROR(SEARCH(D$1,$B1208),0)&gt;0,1,0)</f>
        <v>0</v>
      </c>
      <c r="E1208">
        <f t="shared" si="147"/>
        <v>0</v>
      </c>
      <c r="F1208">
        <f t="shared" si="146"/>
        <v>0</v>
      </c>
      <c r="G1208">
        <f t="shared" si="146"/>
        <v>0</v>
      </c>
      <c r="H1208">
        <f t="shared" si="146"/>
        <v>1</v>
      </c>
      <c r="I1208">
        <f t="shared" si="146"/>
        <v>0</v>
      </c>
      <c r="J1208" s="21">
        <f t="shared" si="140"/>
        <v>1</v>
      </c>
      <c r="K1208">
        <f t="shared" si="144"/>
        <v>0</v>
      </c>
      <c r="L1208">
        <f t="shared" si="144"/>
        <v>0</v>
      </c>
      <c r="M1208">
        <f t="shared" si="144"/>
        <v>0</v>
      </c>
      <c r="N1208">
        <f t="shared" si="144"/>
        <v>0</v>
      </c>
      <c r="O1208">
        <f t="shared" si="144"/>
        <v>0</v>
      </c>
      <c r="P1208">
        <f t="shared" si="144"/>
        <v>0</v>
      </c>
      <c r="Q1208">
        <f t="shared" si="144"/>
        <v>0</v>
      </c>
      <c r="R1208">
        <f t="shared" si="144"/>
        <v>0</v>
      </c>
      <c r="S1208">
        <f t="shared" si="144"/>
        <v>0</v>
      </c>
      <c r="T1208" s="26" t="str">
        <f t="shared" si="141"/>
        <v>California</v>
      </c>
      <c r="U1208" s="19" t="str">
        <f t="shared" si="142"/>
        <v/>
      </c>
    </row>
    <row r="1209" spans="1:21" x14ac:dyDescent="0.3">
      <c r="A1209" s="15" t="s">
        <v>16147</v>
      </c>
      <c r="B1209" s="16" t="s">
        <v>8693</v>
      </c>
      <c r="C1209" s="17">
        <v>148</v>
      </c>
      <c r="D1209">
        <f t="shared" si="147"/>
        <v>0</v>
      </c>
      <c r="E1209">
        <f t="shared" si="147"/>
        <v>0</v>
      </c>
      <c r="F1209">
        <f t="shared" si="146"/>
        <v>0</v>
      </c>
      <c r="G1209">
        <f t="shared" si="146"/>
        <v>0</v>
      </c>
      <c r="H1209">
        <f t="shared" si="146"/>
        <v>1</v>
      </c>
      <c r="I1209">
        <f t="shared" si="146"/>
        <v>0</v>
      </c>
      <c r="J1209" s="21">
        <f t="shared" si="140"/>
        <v>1</v>
      </c>
      <c r="K1209">
        <f t="shared" si="144"/>
        <v>0</v>
      </c>
      <c r="L1209">
        <f t="shared" si="144"/>
        <v>0</v>
      </c>
      <c r="M1209">
        <f t="shared" si="144"/>
        <v>0</v>
      </c>
      <c r="N1209">
        <f t="shared" si="144"/>
        <v>0</v>
      </c>
      <c r="O1209">
        <f t="shared" si="144"/>
        <v>0</v>
      </c>
      <c r="P1209">
        <f t="shared" si="144"/>
        <v>0</v>
      </c>
      <c r="Q1209">
        <f t="shared" si="144"/>
        <v>0</v>
      </c>
      <c r="R1209">
        <f t="shared" si="144"/>
        <v>0</v>
      </c>
      <c r="S1209">
        <f t="shared" si="144"/>
        <v>0</v>
      </c>
      <c r="T1209" s="26" t="str">
        <f t="shared" si="141"/>
        <v>California</v>
      </c>
      <c r="U1209" s="19" t="str">
        <f t="shared" si="142"/>
        <v/>
      </c>
    </row>
    <row r="1210" spans="1:21" x14ac:dyDescent="0.3">
      <c r="A1210" s="15" t="s">
        <v>16147</v>
      </c>
      <c r="B1210" s="16" t="s">
        <v>8719</v>
      </c>
      <c r="C1210" s="17">
        <v>29</v>
      </c>
      <c r="D1210">
        <f t="shared" si="147"/>
        <v>0</v>
      </c>
      <c r="E1210">
        <f t="shared" si="147"/>
        <v>0</v>
      </c>
      <c r="F1210">
        <f t="shared" si="146"/>
        <v>0</v>
      </c>
      <c r="G1210">
        <f t="shared" si="146"/>
        <v>0</v>
      </c>
      <c r="H1210">
        <f t="shared" si="146"/>
        <v>1</v>
      </c>
      <c r="I1210">
        <f t="shared" si="146"/>
        <v>0</v>
      </c>
      <c r="J1210" s="21">
        <f t="shared" si="140"/>
        <v>1</v>
      </c>
      <c r="K1210">
        <f t="shared" si="144"/>
        <v>0</v>
      </c>
      <c r="L1210">
        <f t="shared" si="144"/>
        <v>0</v>
      </c>
      <c r="M1210">
        <f t="shared" si="144"/>
        <v>0</v>
      </c>
      <c r="N1210">
        <f t="shared" si="144"/>
        <v>0</v>
      </c>
      <c r="O1210">
        <f t="shared" si="144"/>
        <v>0</v>
      </c>
      <c r="P1210">
        <f t="shared" si="144"/>
        <v>0</v>
      </c>
      <c r="Q1210">
        <f t="shared" si="144"/>
        <v>0</v>
      </c>
      <c r="R1210">
        <f t="shared" si="144"/>
        <v>0</v>
      </c>
      <c r="S1210">
        <f t="shared" si="144"/>
        <v>0</v>
      </c>
      <c r="T1210" s="26" t="str">
        <f t="shared" si="141"/>
        <v>California</v>
      </c>
      <c r="U1210" s="19" t="str">
        <f t="shared" si="142"/>
        <v/>
      </c>
    </row>
    <row r="1211" spans="1:21" x14ac:dyDescent="0.3">
      <c r="A1211" s="15" t="s">
        <v>16147</v>
      </c>
      <c r="B1211" s="16" t="s">
        <v>6806</v>
      </c>
      <c r="C1211" s="17">
        <v>34</v>
      </c>
      <c r="D1211">
        <f t="shared" si="147"/>
        <v>0</v>
      </c>
      <c r="E1211">
        <f t="shared" si="147"/>
        <v>0</v>
      </c>
      <c r="F1211">
        <f t="shared" si="146"/>
        <v>0</v>
      </c>
      <c r="G1211">
        <f t="shared" si="146"/>
        <v>0</v>
      </c>
      <c r="H1211">
        <f t="shared" si="146"/>
        <v>1</v>
      </c>
      <c r="I1211">
        <f t="shared" si="146"/>
        <v>0</v>
      </c>
      <c r="J1211" s="21">
        <f t="shared" si="140"/>
        <v>1</v>
      </c>
      <c r="K1211">
        <f t="shared" si="144"/>
        <v>0</v>
      </c>
      <c r="L1211">
        <f t="shared" si="144"/>
        <v>0</v>
      </c>
      <c r="M1211">
        <f t="shared" si="144"/>
        <v>0</v>
      </c>
      <c r="N1211">
        <f t="shared" si="144"/>
        <v>1</v>
      </c>
      <c r="O1211">
        <f t="shared" si="144"/>
        <v>0</v>
      </c>
      <c r="P1211">
        <f t="shared" si="144"/>
        <v>0</v>
      </c>
      <c r="Q1211">
        <f t="shared" si="144"/>
        <v>0</v>
      </c>
      <c r="R1211">
        <f t="shared" si="144"/>
        <v>0</v>
      </c>
      <c r="S1211">
        <f t="shared" si="144"/>
        <v>0</v>
      </c>
      <c r="T1211" s="26" t="str">
        <f t="shared" si="141"/>
        <v>California</v>
      </c>
      <c r="U1211" s="19" t="str">
        <f t="shared" si="142"/>
        <v>Krewetk</v>
      </c>
    </row>
    <row r="1212" spans="1:21" x14ac:dyDescent="0.3">
      <c r="A1212" s="15" t="s">
        <v>16147</v>
      </c>
      <c r="B1212" s="16" t="s">
        <v>3393</v>
      </c>
      <c r="C1212" s="17">
        <v>32</v>
      </c>
      <c r="D1212">
        <f t="shared" si="147"/>
        <v>0</v>
      </c>
      <c r="E1212">
        <f t="shared" si="147"/>
        <v>0</v>
      </c>
      <c r="F1212">
        <f t="shared" si="146"/>
        <v>0</v>
      </c>
      <c r="G1212">
        <f t="shared" si="146"/>
        <v>0</v>
      </c>
      <c r="H1212">
        <f t="shared" si="146"/>
        <v>1</v>
      </c>
      <c r="I1212">
        <f t="shared" si="146"/>
        <v>0</v>
      </c>
      <c r="J1212" s="21">
        <f t="shared" si="140"/>
        <v>1</v>
      </c>
      <c r="K1212">
        <f t="shared" si="144"/>
        <v>0</v>
      </c>
      <c r="L1212">
        <f t="shared" si="144"/>
        <v>0</v>
      </c>
      <c r="M1212">
        <f t="shared" si="144"/>
        <v>0</v>
      </c>
      <c r="N1212">
        <f t="shared" si="144"/>
        <v>1</v>
      </c>
      <c r="O1212">
        <f t="shared" si="144"/>
        <v>0</v>
      </c>
      <c r="P1212">
        <f t="shared" si="144"/>
        <v>0</v>
      </c>
      <c r="Q1212">
        <f t="shared" si="144"/>
        <v>0</v>
      </c>
      <c r="R1212">
        <f t="shared" si="144"/>
        <v>0</v>
      </c>
      <c r="S1212">
        <f t="shared" si="144"/>
        <v>0</v>
      </c>
      <c r="T1212" s="26" t="str">
        <f t="shared" si="141"/>
        <v>California</v>
      </c>
      <c r="U1212" s="19" t="str">
        <f t="shared" si="142"/>
        <v>Krewetk</v>
      </c>
    </row>
    <row r="1213" spans="1:21" x14ac:dyDescent="0.3">
      <c r="A1213" s="15" t="s">
        <v>16147</v>
      </c>
      <c r="B1213" s="16" t="s">
        <v>2141</v>
      </c>
      <c r="C1213" s="17">
        <v>34</v>
      </c>
      <c r="D1213">
        <f t="shared" si="147"/>
        <v>0</v>
      </c>
      <c r="E1213">
        <f t="shared" si="147"/>
        <v>0</v>
      </c>
      <c r="F1213">
        <f t="shared" si="146"/>
        <v>0</v>
      </c>
      <c r="G1213">
        <f t="shared" si="146"/>
        <v>0</v>
      </c>
      <c r="H1213">
        <f t="shared" si="146"/>
        <v>1</v>
      </c>
      <c r="I1213">
        <f t="shared" si="146"/>
        <v>0</v>
      </c>
      <c r="J1213" s="21">
        <f t="shared" si="140"/>
        <v>1</v>
      </c>
      <c r="K1213">
        <f t="shared" si="144"/>
        <v>1</v>
      </c>
      <c r="L1213">
        <f t="shared" si="144"/>
        <v>0</v>
      </c>
      <c r="M1213">
        <f t="shared" si="144"/>
        <v>0</v>
      </c>
      <c r="N1213">
        <f t="shared" si="144"/>
        <v>0</v>
      </c>
      <c r="O1213">
        <f t="shared" si="144"/>
        <v>0</v>
      </c>
      <c r="P1213">
        <f t="shared" si="144"/>
        <v>0</v>
      </c>
      <c r="Q1213">
        <f t="shared" si="144"/>
        <v>0</v>
      </c>
      <c r="R1213">
        <f t="shared" si="144"/>
        <v>0</v>
      </c>
      <c r="S1213">
        <f t="shared" si="144"/>
        <v>0</v>
      </c>
      <c r="T1213" s="26" t="str">
        <f t="shared" si="141"/>
        <v>California</v>
      </c>
      <c r="U1213" s="19" t="str">
        <f t="shared" si="142"/>
        <v>Łoso</v>
      </c>
    </row>
    <row r="1214" spans="1:21" x14ac:dyDescent="0.3">
      <c r="A1214" s="15" t="s">
        <v>16147</v>
      </c>
      <c r="B1214" s="16" t="s">
        <v>4274</v>
      </c>
      <c r="C1214" s="17">
        <v>27</v>
      </c>
      <c r="D1214">
        <f t="shared" si="147"/>
        <v>0</v>
      </c>
      <c r="E1214">
        <f t="shared" si="147"/>
        <v>0</v>
      </c>
      <c r="F1214">
        <f t="shared" si="146"/>
        <v>0</v>
      </c>
      <c r="G1214">
        <f t="shared" si="146"/>
        <v>0</v>
      </c>
      <c r="H1214">
        <f t="shared" si="146"/>
        <v>1</v>
      </c>
      <c r="I1214">
        <f t="shared" si="146"/>
        <v>0</v>
      </c>
      <c r="J1214" s="21">
        <f t="shared" si="140"/>
        <v>1</v>
      </c>
      <c r="K1214">
        <f t="shared" si="144"/>
        <v>0</v>
      </c>
      <c r="L1214">
        <f t="shared" si="144"/>
        <v>0</v>
      </c>
      <c r="M1214">
        <f t="shared" si="144"/>
        <v>0</v>
      </c>
      <c r="N1214">
        <f t="shared" si="144"/>
        <v>0</v>
      </c>
      <c r="O1214">
        <f t="shared" si="144"/>
        <v>0</v>
      </c>
      <c r="P1214">
        <f t="shared" si="144"/>
        <v>0</v>
      </c>
      <c r="Q1214">
        <f t="shared" si="144"/>
        <v>0</v>
      </c>
      <c r="R1214">
        <f t="shared" si="144"/>
        <v>0</v>
      </c>
      <c r="S1214">
        <f t="shared" si="144"/>
        <v>0</v>
      </c>
      <c r="T1214" s="26" t="str">
        <f t="shared" si="141"/>
        <v>California</v>
      </c>
      <c r="U1214" s="19" t="str">
        <f t="shared" si="142"/>
        <v/>
      </c>
    </row>
    <row r="1215" spans="1:21" x14ac:dyDescent="0.3">
      <c r="A1215" s="15" t="s">
        <v>16147</v>
      </c>
      <c r="B1215" s="16" t="s">
        <v>733</v>
      </c>
      <c r="C1215" s="17">
        <v>32</v>
      </c>
      <c r="D1215">
        <f t="shared" si="147"/>
        <v>0</v>
      </c>
      <c r="E1215">
        <f t="shared" si="147"/>
        <v>0</v>
      </c>
      <c r="F1215">
        <f t="shared" si="146"/>
        <v>0</v>
      </c>
      <c r="G1215">
        <f t="shared" si="146"/>
        <v>0</v>
      </c>
      <c r="H1215">
        <f t="shared" si="146"/>
        <v>1</v>
      </c>
      <c r="I1215">
        <f t="shared" si="146"/>
        <v>0</v>
      </c>
      <c r="J1215" s="21">
        <f t="shared" si="140"/>
        <v>1</v>
      </c>
      <c r="K1215">
        <f t="shared" si="144"/>
        <v>1</v>
      </c>
      <c r="L1215">
        <f t="shared" si="144"/>
        <v>0</v>
      </c>
      <c r="M1215">
        <f t="shared" si="144"/>
        <v>0</v>
      </c>
      <c r="N1215">
        <f t="shared" si="144"/>
        <v>0</v>
      </c>
      <c r="O1215">
        <f t="shared" si="144"/>
        <v>0</v>
      </c>
      <c r="P1215">
        <f t="shared" si="144"/>
        <v>0</v>
      </c>
      <c r="Q1215">
        <f t="shared" si="144"/>
        <v>0</v>
      </c>
      <c r="R1215">
        <f t="shared" si="144"/>
        <v>0</v>
      </c>
      <c r="S1215">
        <f t="shared" si="144"/>
        <v>0</v>
      </c>
      <c r="T1215" s="26" t="str">
        <f t="shared" si="141"/>
        <v>California</v>
      </c>
      <c r="U1215" s="19" t="str">
        <f t="shared" si="142"/>
        <v>Łoso</v>
      </c>
    </row>
    <row r="1216" spans="1:21" x14ac:dyDescent="0.3">
      <c r="A1216" s="15" t="s">
        <v>16147</v>
      </c>
      <c r="B1216" s="16" t="s">
        <v>729</v>
      </c>
      <c r="C1216" s="17">
        <v>31</v>
      </c>
      <c r="D1216">
        <f t="shared" si="147"/>
        <v>0</v>
      </c>
      <c r="E1216">
        <f t="shared" si="147"/>
        <v>0</v>
      </c>
      <c r="F1216">
        <f t="shared" si="146"/>
        <v>0</v>
      </c>
      <c r="G1216">
        <f t="shared" si="146"/>
        <v>0</v>
      </c>
      <c r="H1216">
        <f t="shared" si="146"/>
        <v>1</v>
      </c>
      <c r="I1216">
        <f t="shared" si="146"/>
        <v>0</v>
      </c>
      <c r="J1216" s="21">
        <f t="shared" si="140"/>
        <v>1</v>
      </c>
      <c r="K1216">
        <f t="shared" si="144"/>
        <v>0</v>
      </c>
      <c r="L1216">
        <f t="shared" si="144"/>
        <v>0</v>
      </c>
      <c r="M1216">
        <f t="shared" si="144"/>
        <v>0</v>
      </c>
      <c r="N1216">
        <f t="shared" si="144"/>
        <v>0</v>
      </c>
      <c r="O1216">
        <f t="shared" si="144"/>
        <v>0</v>
      </c>
      <c r="P1216">
        <f t="shared" si="144"/>
        <v>0</v>
      </c>
      <c r="Q1216">
        <f t="shared" si="144"/>
        <v>1</v>
      </c>
      <c r="R1216">
        <f t="shared" si="144"/>
        <v>0</v>
      </c>
      <c r="S1216">
        <f t="shared" si="144"/>
        <v>0</v>
      </c>
      <c r="T1216" s="26" t="str">
        <f t="shared" si="141"/>
        <v>California</v>
      </c>
      <c r="U1216" s="19" t="str">
        <f t="shared" si="142"/>
        <v>Surimi</v>
      </c>
    </row>
    <row r="1217" spans="1:21" x14ac:dyDescent="0.3">
      <c r="A1217" s="15" t="s">
        <v>16147</v>
      </c>
      <c r="B1217" s="16" t="s">
        <v>2149</v>
      </c>
      <c r="C1217" s="17">
        <v>30</v>
      </c>
      <c r="D1217">
        <f t="shared" si="147"/>
        <v>0</v>
      </c>
      <c r="E1217">
        <f t="shared" si="147"/>
        <v>0</v>
      </c>
      <c r="F1217">
        <f t="shared" si="146"/>
        <v>0</v>
      </c>
      <c r="G1217">
        <f t="shared" si="146"/>
        <v>0</v>
      </c>
      <c r="H1217">
        <f t="shared" si="146"/>
        <v>1</v>
      </c>
      <c r="I1217">
        <f t="shared" si="146"/>
        <v>0</v>
      </c>
      <c r="J1217" s="21">
        <f t="shared" ref="J1217:J1279" si="148">SUM(D1217:I1217)</f>
        <v>1</v>
      </c>
      <c r="K1217">
        <f t="shared" si="144"/>
        <v>0</v>
      </c>
      <c r="L1217">
        <f t="shared" si="144"/>
        <v>1</v>
      </c>
      <c r="M1217">
        <f t="shared" si="144"/>
        <v>0</v>
      </c>
      <c r="N1217">
        <f t="shared" si="144"/>
        <v>0</v>
      </c>
      <c r="O1217">
        <f t="shared" si="144"/>
        <v>0</v>
      </c>
      <c r="P1217">
        <f t="shared" si="144"/>
        <v>0</v>
      </c>
      <c r="Q1217">
        <f t="shared" si="144"/>
        <v>0</v>
      </c>
      <c r="R1217">
        <f t="shared" si="144"/>
        <v>0</v>
      </c>
      <c r="S1217">
        <f t="shared" si="144"/>
        <v>0</v>
      </c>
      <c r="T1217" s="26" t="str">
        <f t="shared" si="141"/>
        <v>California</v>
      </c>
      <c r="U1217" s="19" t="str">
        <f t="shared" si="142"/>
        <v>Tuńczyk</v>
      </c>
    </row>
    <row r="1218" spans="1:21" x14ac:dyDescent="0.3">
      <c r="A1218" s="15" t="s">
        <v>16147</v>
      </c>
      <c r="B1218" s="16" t="s">
        <v>8717</v>
      </c>
      <c r="C1218" s="17">
        <v>32</v>
      </c>
      <c r="D1218">
        <f t="shared" si="147"/>
        <v>0</v>
      </c>
      <c r="E1218">
        <f t="shared" si="147"/>
        <v>0</v>
      </c>
      <c r="F1218">
        <f t="shared" si="146"/>
        <v>0</v>
      </c>
      <c r="G1218">
        <f t="shared" si="146"/>
        <v>0</v>
      </c>
      <c r="H1218">
        <f t="shared" si="146"/>
        <v>1</v>
      </c>
      <c r="I1218">
        <f t="shared" si="146"/>
        <v>0</v>
      </c>
      <c r="J1218" s="21">
        <f t="shared" si="148"/>
        <v>1</v>
      </c>
      <c r="K1218">
        <f t="shared" si="144"/>
        <v>0</v>
      </c>
      <c r="L1218">
        <f t="shared" si="144"/>
        <v>1</v>
      </c>
      <c r="M1218">
        <f t="shared" si="144"/>
        <v>0</v>
      </c>
      <c r="N1218">
        <f t="shared" si="144"/>
        <v>0</v>
      </c>
      <c r="O1218">
        <f t="shared" si="144"/>
        <v>0</v>
      </c>
      <c r="P1218">
        <f t="shared" si="144"/>
        <v>0</v>
      </c>
      <c r="Q1218">
        <f t="shared" si="144"/>
        <v>0</v>
      </c>
      <c r="R1218">
        <f t="shared" si="144"/>
        <v>0</v>
      </c>
      <c r="S1218">
        <f t="shared" si="144"/>
        <v>0</v>
      </c>
      <c r="T1218" s="26" t="str">
        <f t="shared" ref="T1218:T1281" si="149">INDEX(D$1:I$3732,1,SEARCH("1",CONCATENATE(D1218,E1218,F1218,G1218,H1218,I1218)))</f>
        <v>California</v>
      </c>
      <c r="U1218" s="19" t="str">
        <f t="shared" ref="U1218:U1281" si="150">IFERROR(INDEX(K$1:S$3732,1,SEARCH("1",CONCATENATE(K1218,L1218,M1218,N1218,O1218,P1218,Q1218,R1218,S1218))),"")</f>
        <v>Tuńczyk</v>
      </c>
    </row>
    <row r="1219" spans="1:21" x14ac:dyDescent="0.3">
      <c r="A1219" s="15" t="s">
        <v>16147</v>
      </c>
      <c r="B1219" s="16" t="s">
        <v>4253</v>
      </c>
      <c r="C1219" s="17">
        <v>34</v>
      </c>
      <c r="D1219">
        <f t="shared" si="147"/>
        <v>0</v>
      </c>
      <c r="E1219">
        <f t="shared" si="147"/>
        <v>0</v>
      </c>
      <c r="F1219">
        <f t="shared" si="146"/>
        <v>0</v>
      </c>
      <c r="G1219">
        <f t="shared" si="146"/>
        <v>0</v>
      </c>
      <c r="H1219">
        <f t="shared" si="146"/>
        <v>0</v>
      </c>
      <c r="I1219">
        <f t="shared" si="146"/>
        <v>1</v>
      </c>
      <c r="J1219" s="21">
        <f t="shared" si="148"/>
        <v>1</v>
      </c>
      <c r="K1219">
        <f t="shared" si="144"/>
        <v>1</v>
      </c>
      <c r="L1219">
        <f t="shared" si="144"/>
        <v>0</v>
      </c>
      <c r="M1219">
        <f t="shared" si="144"/>
        <v>0</v>
      </c>
      <c r="N1219">
        <f t="shared" si="144"/>
        <v>0</v>
      </c>
      <c r="O1219">
        <f t="shared" si="144"/>
        <v>0</v>
      </c>
      <c r="P1219">
        <f t="shared" si="144"/>
        <v>0</v>
      </c>
      <c r="Q1219">
        <f t="shared" si="144"/>
        <v>0</v>
      </c>
      <c r="R1219">
        <f t="shared" si="144"/>
        <v>0</v>
      </c>
      <c r="S1219">
        <f t="shared" ref="L1219:S1251" si="151">IF(IFERROR(SEARCH(S$1,$B1219),0)&gt;0,1,0)</f>
        <v>0</v>
      </c>
      <c r="T1219" s="26" t="str">
        <f t="shared" si="149"/>
        <v>Futomak</v>
      </c>
      <c r="U1219" s="19" t="str">
        <f t="shared" si="150"/>
        <v>Łoso</v>
      </c>
    </row>
    <row r="1220" spans="1:21" x14ac:dyDescent="0.3">
      <c r="A1220" s="15" t="s">
        <v>16147</v>
      </c>
      <c r="B1220" s="16" t="s">
        <v>4254</v>
      </c>
      <c r="C1220" s="17">
        <v>32</v>
      </c>
      <c r="D1220">
        <f t="shared" si="147"/>
        <v>0</v>
      </c>
      <c r="E1220">
        <f t="shared" si="147"/>
        <v>0</v>
      </c>
      <c r="F1220">
        <f t="shared" si="146"/>
        <v>0</v>
      </c>
      <c r="G1220">
        <f t="shared" si="146"/>
        <v>0</v>
      </c>
      <c r="H1220">
        <f t="shared" si="146"/>
        <v>0</v>
      </c>
      <c r="I1220">
        <f t="shared" si="146"/>
        <v>1</v>
      </c>
      <c r="J1220" s="21">
        <f t="shared" si="148"/>
        <v>1</v>
      </c>
      <c r="K1220">
        <f t="shared" ref="K1220:K1283" si="152">IF(IFERROR(SEARCH(K$1,$B1220),0)&gt;0,1,0)</f>
        <v>0</v>
      </c>
      <c r="L1220">
        <f t="shared" si="151"/>
        <v>0</v>
      </c>
      <c r="M1220">
        <f t="shared" si="151"/>
        <v>0</v>
      </c>
      <c r="N1220">
        <f t="shared" si="151"/>
        <v>0</v>
      </c>
      <c r="O1220">
        <f t="shared" si="151"/>
        <v>0</v>
      </c>
      <c r="P1220">
        <f t="shared" si="151"/>
        <v>0</v>
      </c>
      <c r="Q1220">
        <f t="shared" si="151"/>
        <v>0</v>
      </c>
      <c r="R1220">
        <f t="shared" si="151"/>
        <v>0</v>
      </c>
      <c r="S1220">
        <f t="shared" si="151"/>
        <v>0</v>
      </c>
      <c r="T1220" s="26" t="str">
        <f t="shared" si="149"/>
        <v>Futomak</v>
      </c>
      <c r="U1220" s="19" t="str">
        <f t="shared" si="150"/>
        <v/>
      </c>
    </row>
    <row r="1221" spans="1:21" x14ac:dyDescent="0.3">
      <c r="A1221" s="15" t="s">
        <v>16147</v>
      </c>
      <c r="B1221" s="16" t="s">
        <v>751</v>
      </c>
      <c r="C1221" s="17">
        <v>28</v>
      </c>
      <c r="D1221">
        <f t="shared" si="147"/>
        <v>0</v>
      </c>
      <c r="E1221">
        <f t="shared" si="147"/>
        <v>0</v>
      </c>
      <c r="F1221">
        <f t="shared" si="146"/>
        <v>0</v>
      </c>
      <c r="G1221">
        <f t="shared" si="146"/>
        <v>0</v>
      </c>
      <c r="H1221">
        <f t="shared" si="146"/>
        <v>0</v>
      </c>
      <c r="I1221">
        <f t="shared" si="146"/>
        <v>1</v>
      </c>
      <c r="J1221" s="21">
        <f t="shared" si="148"/>
        <v>1</v>
      </c>
      <c r="K1221">
        <f t="shared" si="152"/>
        <v>0</v>
      </c>
      <c r="L1221">
        <f t="shared" si="151"/>
        <v>0</v>
      </c>
      <c r="M1221">
        <f t="shared" si="151"/>
        <v>0</v>
      </c>
      <c r="N1221">
        <f t="shared" si="151"/>
        <v>0</v>
      </c>
      <c r="O1221">
        <f t="shared" si="151"/>
        <v>0</v>
      </c>
      <c r="P1221">
        <f t="shared" si="151"/>
        <v>0</v>
      </c>
      <c r="Q1221">
        <f t="shared" si="151"/>
        <v>0</v>
      </c>
      <c r="R1221">
        <f t="shared" si="151"/>
        <v>0</v>
      </c>
      <c r="S1221">
        <f t="shared" si="151"/>
        <v>0</v>
      </c>
      <c r="T1221" s="26" t="str">
        <f t="shared" si="149"/>
        <v>Futomak</v>
      </c>
      <c r="U1221" s="19" t="str">
        <f t="shared" si="150"/>
        <v/>
      </c>
    </row>
    <row r="1222" spans="1:21" x14ac:dyDescent="0.3">
      <c r="A1222" s="15" t="s">
        <v>16147</v>
      </c>
      <c r="B1222" s="16" t="s">
        <v>8712</v>
      </c>
      <c r="C1222" s="17">
        <v>34</v>
      </c>
      <c r="D1222">
        <f t="shared" si="147"/>
        <v>0</v>
      </c>
      <c r="E1222">
        <f t="shared" si="147"/>
        <v>0</v>
      </c>
      <c r="F1222">
        <f t="shared" si="146"/>
        <v>0</v>
      </c>
      <c r="G1222">
        <f t="shared" si="146"/>
        <v>0</v>
      </c>
      <c r="H1222">
        <f t="shared" si="146"/>
        <v>0</v>
      </c>
      <c r="I1222">
        <f t="shared" si="146"/>
        <v>1</v>
      </c>
      <c r="J1222" s="21">
        <f t="shared" si="148"/>
        <v>1</v>
      </c>
      <c r="K1222">
        <f t="shared" si="152"/>
        <v>0</v>
      </c>
      <c r="L1222">
        <f t="shared" si="151"/>
        <v>0</v>
      </c>
      <c r="M1222">
        <f t="shared" si="151"/>
        <v>0</v>
      </c>
      <c r="N1222">
        <f t="shared" si="151"/>
        <v>0</v>
      </c>
      <c r="O1222">
        <f t="shared" si="151"/>
        <v>0</v>
      </c>
      <c r="P1222">
        <f t="shared" si="151"/>
        <v>0</v>
      </c>
      <c r="Q1222">
        <f t="shared" si="151"/>
        <v>0</v>
      </c>
      <c r="R1222">
        <f t="shared" si="151"/>
        <v>0</v>
      </c>
      <c r="S1222">
        <f t="shared" si="151"/>
        <v>0</v>
      </c>
      <c r="T1222" s="26" t="str">
        <f t="shared" si="149"/>
        <v>Futomak</v>
      </c>
      <c r="U1222" s="19" t="str">
        <f t="shared" si="150"/>
        <v/>
      </c>
    </row>
    <row r="1223" spans="1:21" x14ac:dyDescent="0.3">
      <c r="A1223" s="15" t="s">
        <v>16147</v>
      </c>
      <c r="B1223" s="16" t="s">
        <v>8710</v>
      </c>
      <c r="C1223" s="17">
        <v>33</v>
      </c>
      <c r="D1223">
        <f t="shared" si="147"/>
        <v>0</v>
      </c>
      <c r="E1223">
        <f t="shared" si="147"/>
        <v>0</v>
      </c>
      <c r="F1223">
        <f t="shared" si="146"/>
        <v>0</v>
      </c>
      <c r="G1223">
        <f t="shared" si="146"/>
        <v>0</v>
      </c>
      <c r="H1223">
        <f t="shared" si="146"/>
        <v>0</v>
      </c>
      <c r="I1223">
        <f t="shared" si="146"/>
        <v>1</v>
      </c>
      <c r="J1223" s="21">
        <f t="shared" si="148"/>
        <v>1</v>
      </c>
      <c r="K1223">
        <f t="shared" si="152"/>
        <v>0</v>
      </c>
      <c r="L1223">
        <f t="shared" si="151"/>
        <v>0</v>
      </c>
      <c r="M1223">
        <f t="shared" si="151"/>
        <v>0</v>
      </c>
      <c r="N1223">
        <f t="shared" si="151"/>
        <v>1</v>
      </c>
      <c r="O1223">
        <f t="shared" si="151"/>
        <v>0</v>
      </c>
      <c r="P1223">
        <f t="shared" si="151"/>
        <v>0</v>
      </c>
      <c r="Q1223">
        <f t="shared" si="151"/>
        <v>0</v>
      </c>
      <c r="R1223">
        <f t="shared" si="151"/>
        <v>0</v>
      </c>
      <c r="S1223">
        <f t="shared" si="151"/>
        <v>0</v>
      </c>
      <c r="T1223" s="26" t="str">
        <f t="shared" si="149"/>
        <v>Futomak</v>
      </c>
      <c r="U1223" s="19" t="str">
        <f t="shared" si="150"/>
        <v>Krewetk</v>
      </c>
    </row>
    <row r="1224" spans="1:21" x14ac:dyDescent="0.3">
      <c r="A1224" s="15" t="s">
        <v>16147</v>
      </c>
      <c r="B1224" s="16" t="s">
        <v>925</v>
      </c>
      <c r="C1224" s="17">
        <v>33</v>
      </c>
      <c r="D1224">
        <f t="shared" si="147"/>
        <v>0</v>
      </c>
      <c r="E1224">
        <f t="shared" si="147"/>
        <v>0</v>
      </c>
      <c r="F1224">
        <f t="shared" si="146"/>
        <v>0</v>
      </c>
      <c r="G1224">
        <f t="shared" si="146"/>
        <v>0</v>
      </c>
      <c r="H1224">
        <f t="shared" si="146"/>
        <v>0</v>
      </c>
      <c r="I1224">
        <f t="shared" si="146"/>
        <v>1</v>
      </c>
      <c r="J1224" s="21">
        <f t="shared" si="148"/>
        <v>1</v>
      </c>
      <c r="K1224">
        <f t="shared" si="152"/>
        <v>1</v>
      </c>
      <c r="L1224">
        <f t="shared" si="151"/>
        <v>0</v>
      </c>
      <c r="M1224">
        <f t="shared" si="151"/>
        <v>0</v>
      </c>
      <c r="N1224">
        <f t="shared" si="151"/>
        <v>0</v>
      </c>
      <c r="O1224">
        <f t="shared" si="151"/>
        <v>0</v>
      </c>
      <c r="P1224">
        <f t="shared" si="151"/>
        <v>0</v>
      </c>
      <c r="Q1224">
        <f t="shared" si="151"/>
        <v>0</v>
      </c>
      <c r="R1224">
        <f t="shared" si="151"/>
        <v>0</v>
      </c>
      <c r="S1224">
        <f t="shared" si="151"/>
        <v>0</v>
      </c>
      <c r="T1224" s="26" t="str">
        <f t="shared" si="149"/>
        <v>Futomak</v>
      </c>
      <c r="U1224" s="19" t="str">
        <f t="shared" si="150"/>
        <v>Łoso</v>
      </c>
    </row>
    <row r="1225" spans="1:21" x14ac:dyDescent="0.3">
      <c r="A1225" s="15" t="s">
        <v>16147</v>
      </c>
      <c r="B1225" s="16" t="s">
        <v>6827</v>
      </c>
      <c r="C1225" s="17">
        <v>30</v>
      </c>
      <c r="D1225">
        <f t="shared" si="147"/>
        <v>0</v>
      </c>
      <c r="E1225">
        <f t="shared" si="147"/>
        <v>0</v>
      </c>
      <c r="F1225">
        <f t="shared" si="146"/>
        <v>0</v>
      </c>
      <c r="G1225">
        <f t="shared" si="146"/>
        <v>0</v>
      </c>
      <c r="H1225">
        <f t="shared" si="146"/>
        <v>0</v>
      </c>
      <c r="I1225">
        <f t="shared" si="146"/>
        <v>1</v>
      </c>
      <c r="J1225" s="21">
        <f t="shared" si="148"/>
        <v>1</v>
      </c>
      <c r="K1225">
        <f t="shared" si="152"/>
        <v>0</v>
      </c>
      <c r="L1225">
        <f t="shared" si="151"/>
        <v>0</v>
      </c>
      <c r="M1225">
        <f t="shared" si="151"/>
        <v>0</v>
      </c>
      <c r="N1225">
        <f t="shared" si="151"/>
        <v>0</v>
      </c>
      <c r="O1225">
        <f t="shared" si="151"/>
        <v>0</v>
      </c>
      <c r="P1225">
        <f t="shared" si="151"/>
        <v>0</v>
      </c>
      <c r="Q1225">
        <f t="shared" si="151"/>
        <v>0</v>
      </c>
      <c r="R1225">
        <f t="shared" si="151"/>
        <v>0</v>
      </c>
      <c r="S1225">
        <f t="shared" si="151"/>
        <v>0</v>
      </c>
      <c r="T1225" s="26" t="str">
        <f t="shared" si="149"/>
        <v>Futomak</v>
      </c>
      <c r="U1225" s="19" t="str">
        <f t="shared" si="150"/>
        <v/>
      </c>
    </row>
    <row r="1226" spans="1:21" x14ac:dyDescent="0.3">
      <c r="A1226" s="15" t="s">
        <v>16147</v>
      </c>
      <c r="B1226" s="16" t="s">
        <v>747</v>
      </c>
      <c r="C1226" s="17">
        <v>32</v>
      </c>
      <c r="D1226">
        <f t="shared" si="147"/>
        <v>0</v>
      </c>
      <c r="E1226">
        <f t="shared" si="147"/>
        <v>0</v>
      </c>
      <c r="F1226">
        <f t="shared" si="146"/>
        <v>0</v>
      </c>
      <c r="G1226">
        <f t="shared" si="146"/>
        <v>0</v>
      </c>
      <c r="H1226">
        <f t="shared" si="146"/>
        <v>0</v>
      </c>
      <c r="I1226">
        <f t="shared" si="146"/>
        <v>1</v>
      </c>
      <c r="J1226" s="21">
        <f t="shared" si="148"/>
        <v>1</v>
      </c>
      <c r="K1226">
        <f t="shared" si="152"/>
        <v>1</v>
      </c>
      <c r="L1226">
        <f t="shared" si="151"/>
        <v>0</v>
      </c>
      <c r="M1226">
        <f t="shared" si="151"/>
        <v>0</v>
      </c>
      <c r="N1226">
        <f t="shared" si="151"/>
        <v>0</v>
      </c>
      <c r="O1226">
        <f t="shared" si="151"/>
        <v>0</v>
      </c>
      <c r="P1226">
        <f t="shared" si="151"/>
        <v>0</v>
      </c>
      <c r="Q1226">
        <f t="shared" si="151"/>
        <v>0</v>
      </c>
      <c r="R1226">
        <f t="shared" si="151"/>
        <v>0</v>
      </c>
      <c r="S1226">
        <f t="shared" si="151"/>
        <v>0</v>
      </c>
      <c r="T1226" s="26" t="str">
        <f t="shared" si="149"/>
        <v>Futomak</v>
      </c>
      <c r="U1226" s="19" t="str">
        <f t="shared" si="150"/>
        <v>Łoso</v>
      </c>
    </row>
    <row r="1227" spans="1:21" x14ac:dyDescent="0.3">
      <c r="A1227" s="15" t="s">
        <v>16147</v>
      </c>
      <c r="B1227" s="16" t="s">
        <v>2122</v>
      </c>
      <c r="C1227" s="17">
        <v>29</v>
      </c>
      <c r="D1227">
        <f t="shared" si="147"/>
        <v>0</v>
      </c>
      <c r="E1227">
        <f t="shared" si="147"/>
        <v>0</v>
      </c>
      <c r="F1227">
        <f t="shared" si="146"/>
        <v>0</v>
      </c>
      <c r="G1227">
        <f t="shared" si="146"/>
        <v>0</v>
      </c>
      <c r="H1227">
        <f t="shared" si="146"/>
        <v>0</v>
      </c>
      <c r="I1227">
        <f t="shared" si="146"/>
        <v>1</v>
      </c>
      <c r="J1227" s="21">
        <f t="shared" si="148"/>
        <v>1</v>
      </c>
      <c r="K1227">
        <f t="shared" si="152"/>
        <v>0</v>
      </c>
      <c r="L1227">
        <f t="shared" si="151"/>
        <v>0</v>
      </c>
      <c r="M1227">
        <f t="shared" si="151"/>
        <v>0</v>
      </c>
      <c r="N1227">
        <f t="shared" si="151"/>
        <v>0</v>
      </c>
      <c r="O1227">
        <f t="shared" si="151"/>
        <v>0</v>
      </c>
      <c r="P1227">
        <f t="shared" si="151"/>
        <v>0</v>
      </c>
      <c r="Q1227">
        <f t="shared" si="151"/>
        <v>0</v>
      </c>
      <c r="R1227">
        <f t="shared" si="151"/>
        <v>0</v>
      </c>
      <c r="S1227">
        <f t="shared" si="151"/>
        <v>0</v>
      </c>
      <c r="T1227" s="26" t="str">
        <f t="shared" si="149"/>
        <v>Futomak</v>
      </c>
      <c r="U1227" s="19" t="str">
        <f t="shared" si="150"/>
        <v/>
      </c>
    </row>
    <row r="1228" spans="1:21" x14ac:dyDescent="0.3">
      <c r="A1228" s="15" t="s">
        <v>16147</v>
      </c>
      <c r="B1228" s="16" t="s">
        <v>3372</v>
      </c>
      <c r="C1228" s="17">
        <v>44</v>
      </c>
      <c r="D1228">
        <f t="shared" si="147"/>
        <v>0</v>
      </c>
      <c r="E1228">
        <f t="shared" si="147"/>
        <v>0</v>
      </c>
      <c r="F1228">
        <f t="shared" si="146"/>
        <v>0</v>
      </c>
      <c r="G1228">
        <f t="shared" si="146"/>
        <v>0</v>
      </c>
      <c r="H1228">
        <f t="shared" si="146"/>
        <v>0</v>
      </c>
      <c r="I1228">
        <f t="shared" si="146"/>
        <v>1</v>
      </c>
      <c r="J1228" s="21">
        <f t="shared" si="148"/>
        <v>1</v>
      </c>
      <c r="K1228">
        <f t="shared" si="152"/>
        <v>1</v>
      </c>
      <c r="L1228">
        <f t="shared" si="151"/>
        <v>0</v>
      </c>
      <c r="M1228">
        <f t="shared" si="151"/>
        <v>0</v>
      </c>
      <c r="N1228">
        <f t="shared" si="151"/>
        <v>0</v>
      </c>
      <c r="O1228">
        <f t="shared" si="151"/>
        <v>0</v>
      </c>
      <c r="P1228">
        <f t="shared" si="151"/>
        <v>0</v>
      </c>
      <c r="Q1228">
        <f t="shared" si="151"/>
        <v>0</v>
      </c>
      <c r="R1228">
        <f t="shared" si="151"/>
        <v>0</v>
      </c>
      <c r="S1228">
        <f t="shared" si="151"/>
        <v>0</v>
      </c>
      <c r="T1228" s="26" t="str">
        <f t="shared" si="149"/>
        <v>Futomak</v>
      </c>
      <c r="U1228" s="19" t="str">
        <f t="shared" si="150"/>
        <v>Łoso</v>
      </c>
    </row>
    <row r="1229" spans="1:21" x14ac:dyDescent="0.3">
      <c r="A1229" s="15" t="s">
        <v>16147</v>
      </c>
      <c r="B1229" s="16" t="s">
        <v>8714</v>
      </c>
      <c r="C1229" s="17">
        <v>43</v>
      </c>
      <c r="D1229">
        <f t="shared" si="147"/>
        <v>0</v>
      </c>
      <c r="E1229">
        <f t="shared" si="147"/>
        <v>0</v>
      </c>
      <c r="F1229">
        <f t="shared" si="146"/>
        <v>0</v>
      </c>
      <c r="G1229">
        <f t="shared" si="146"/>
        <v>0</v>
      </c>
      <c r="H1229">
        <f t="shared" si="146"/>
        <v>0</v>
      </c>
      <c r="I1229">
        <f t="shared" si="146"/>
        <v>1</v>
      </c>
      <c r="J1229" s="21">
        <f t="shared" si="148"/>
        <v>1</v>
      </c>
      <c r="K1229">
        <f t="shared" si="152"/>
        <v>1</v>
      </c>
      <c r="L1229">
        <f t="shared" si="151"/>
        <v>0</v>
      </c>
      <c r="M1229">
        <f t="shared" si="151"/>
        <v>0</v>
      </c>
      <c r="N1229">
        <f t="shared" si="151"/>
        <v>0</v>
      </c>
      <c r="O1229">
        <f t="shared" si="151"/>
        <v>0</v>
      </c>
      <c r="P1229">
        <f t="shared" si="151"/>
        <v>0</v>
      </c>
      <c r="Q1229">
        <f t="shared" si="151"/>
        <v>0</v>
      </c>
      <c r="R1229">
        <f t="shared" si="151"/>
        <v>0</v>
      </c>
      <c r="S1229">
        <f t="shared" si="151"/>
        <v>0</v>
      </c>
      <c r="T1229" s="26" t="str">
        <f t="shared" si="149"/>
        <v>Futomak</v>
      </c>
      <c r="U1229" s="19" t="str">
        <f t="shared" si="150"/>
        <v>Łoso</v>
      </c>
    </row>
    <row r="1230" spans="1:21" x14ac:dyDescent="0.3">
      <c r="A1230" s="15" t="s">
        <v>16147</v>
      </c>
      <c r="B1230" s="16" t="s">
        <v>8711</v>
      </c>
      <c r="C1230" s="17">
        <v>43</v>
      </c>
      <c r="D1230">
        <f t="shared" si="147"/>
        <v>0</v>
      </c>
      <c r="E1230">
        <f t="shared" si="147"/>
        <v>0</v>
      </c>
      <c r="F1230">
        <f t="shared" si="146"/>
        <v>0</v>
      </c>
      <c r="G1230">
        <f t="shared" si="146"/>
        <v>0</v>
      </c>
      <c r="H1230">
        <f t="shared" si="146"/>
        <v>0</v>
      </c>
      <c r="I1230">
        <f t="shared" si="146"/>
        <v>1</v>
      </c>
      <c r="J1230" s="21">
        <f t="shared" si="148"/>
        <v>1</v>
      </c>
      <c r="K1230">
        <f t="shared" si="152"/>
        <v>0</v>
      </c>
      <c r="L1230">
        <f t="shared" si="151"/>
        <v>1</v>
      </c>
      <c r="M1230">
        <f t="shared" si="151"/>
        <v>0</v>
      </c>
      <c r="N1230">
        <f t="shared" si="151"/>
        <v>0</v>
      </c>
      <c r="O1230">
        <f t="shared" si="151"/>
        <v>0</v>
      </c>
      <c r="P1230">
        <f t="shared" si="151"/>
        <v>0</v>
      </c>
      <c r="Q1230">
        <f t="shared" si="151"/>
        <v>0</v>
      </c>
      <c r="R1230">
        <f t="shared" si="151"/>
        <v>0</v>
      </c>
      <c r="S1230">
        <f t="shared" si="151"/>
        <v>0</v>
      </c>
      <c r="T1230" s="26" t="str">
        <f t="shared" si="149"/>
        <v>Futomak</v>
      </c>
      <c r="U1230" s="19" t="str">
        <f t="shared" si="150"/>
        <v>Tuńczyk</v>
      </c>
    </row>
    <row r="1231" spans="1:21" x14ac:dyDescent="0.3">
      <c r="A1231" s="15" t="s">
        <v>16147</v>
      </c>
      <c r="B1231" s="16" t="s">
        <v>8713</v>
      </c>
      <c r="C1231" s="17">
        <v>42</v>
      </c>
      <c r="D1231">
        <f t="shared" si="147"/>
        <v>0</v>
      </c>
      <c r="E1231">
        <f t="shared" si="147"/>
        <v>0</v>
      </c>
      <c r="F1231">
        <f t="shared" si="146"/>
        <v>0</v>
      </c>
      <c r="G1231">
        <f t="shared" si="146"/>
        <v>0</v>
      </c>
      <c r="H1231">
        <f t="shared" si="146"/>
        <v>0</v>
      </c>
      <c r="I1231">
        <f t="shared" si="146"/>
        <v>1</v>
      </c>
      <c r="J1231" s="21">
        <f t="shared" si="148"/>
        <v>1</v>
      </c>
      <c r="K1231">
        <f t="shared" si="152"/>
        <v>0</v>
      </c>
      <c r="L1231">
        <f t="shared" si="151"/>
        <v>1</v>
      </c>
      <c r="M1231">
        <f t="shared" si="151"/>
        <v>0</v>
      </c>
      <c r="N1231">
        <f t="shared" si="151"/>
        <v>0</v>
      </c>
      <c r="O1231">
        <f t="shared" si="151"/>
        <v>0</v>
      </c>
      <c r="P1231">
        <f t="shared" si="151"/>
        <v>0</v>
      </c>
      <c r="Q1231">
        <f t="shared" si="151"/>
        <v>0</v>
      </c>
      <c r="R1231">
        <f t="shared" si="151"/>
        <v>0</v>
      </c>
      <c r="S1231">
        <f t="shared" si="151"/>
        <v>0</v>
      </c>
      <c r="T1231" s="26" t="str">
        <f t="shared" si="149"/>
        <v>Futomak</v>
      </c>
      <c r="U1231" s="19" t="str">
        <f t="shared" si="150"/>
        <v>Tuńczyk</v>
      </c>
    </row>
    <row r="1232" spans="1:21" x14ac:dyDescent="0.3">
      <c r="A1232" s="15" t="s">
        <v>16147</v>
      </c>
      <c r="B1232" s="16" t="s">
        <v>1599</v>
      </c>
      <c r="C1232" s="17">
        <v>33</v>
      </c>
      <c r="D1232">
        <f t="shared" si="147"/>
        <v>0</v>
      </c>
      <c r="E1232">
        <f t="shared" si="147"/>
        <v>0</v>
      </c>
      <c r="F1232">
        <f t="shared" si="146"/>
        <v>0</v>
      </c>
      <c r="G1232">
        <f t="shared" si="146"/>
        <v>0</v>
      </c>
      <c r="H1232">
        <f t="shared" si="146"/>
        <v>0</v>
      </c>
      <c r="I1232">
        <f t="shared" si="146"/>
        <v>1</v>
      </c>
      <c r="J1232" s="21">
        <f t="shared" si="148"/>
        <v>1</v>
      </c>
      <c r="K1232">
        <f t="shared" si="152"/>
        <v>0</v>
      </c>
      <c r="L1232">
        <f t="shared" si="151"/>
        <v>1</v>
      </c>
      <c r="M1232">
        <f t="shared" si="151"/>
        <v>0</v>
      </c>
      <c r="N1232">
        <f t="shared" si="151"/>
        <v>0</v>
      </c>
      <c r="O1232">
        <f t="shared" si="151"/>
        <v>0</v>
      </c>
      <c r="P1232">
        <f t="shared" si="151"/>
        <v>0</v>
      </c>
      <c r="Q1232">
        <f t="shared" si="151"/>
        <v>0</v>
      </c>
      <c r="R1232">
        <f t="shared" si="151"/>
        <v>0</v>
      </c>
      <c r="S1232">
        <f t="shared" si="151"/>
        <v>0</v>
      </c>
      <c r="T1232" s="26" t="str">
        <f t="shared" si="149"/>
        <v>Futomak</v>
      </c>
      <c r="U1232" s="19" t="str">
        <f t="shared" si="150"/>
        <v>Tuńczyk</v>
      </c>
    </row>
    <row r="1233" spans="1:21" x14ac:dyDescent="0.3">
      <c r="A1233" s="15" t="s">
        <v>16147</v>
      </c>
      <c r="B1233" s="16" t="s">
        <v>4256</v>
      </c>
      <c r="C1233" s="17">
        <v>34</v>
      </c>
      <c r="D1233">
        <f t="shared" si="147"/>
        <v>0</v>
      </c>
      <c r="E1233">
        <f t="shared" si="147"/>
        <v>0</v>
      </c>
      <c r="F1233">
        <f t="shared" si="146"/>
        <v>0</v>
      </c>
      <c r="G1233">
        <f t="shared" si="146"/>
        <v>0</v>
      </c>
      <c r="H1233">
        <f t="shared" si="146"/>
        <v>0</v>
      </c>
      <c r="I1233">
        <f t="shared" si="146"/>
        <v>1</v>
      </c>
      <c r="J1233" s="21">
        <f t="shared" si="148"/>
        <v>1</v>
      </c>
      <c r="K1233">
        <f t="shared" si="152"/>
        <v>0</v>
      </c>
      <c r="L1233">
        <f t="shared" si="151"/>
        <v>1</v>
      </c>
      <c r="M1233">
        <f t="shared" si="151"/>
        <v>0</v>
      </c>
      <c r="N1233">
        <f t="shared" si="151"/>
        <v>0</v>
      </c>
      <c r="O1233">
        <f t="shared" si="151"/>
        <v>0</v>
      </c>
      <c r="P1233">
        <f t="shared" si="151"/>
        <v>0</v>
      </c>
      <c r="Q1233">
        <f t="shared" si="151"/>
        <v>0</v>
      </c>
      <c r="R1233">
        <f t="shared" si="151"/>
        <v>0</v>
      </c>
      <c r="S1233">
        <f t="shared" si="151"/>
        <v>0</v>
      </c>
      <c r="T1233" s="26" t="str">
        <f t="shared" si="149"/>
        <v>Futomak</v>
      </c>
      <c r="U1233" s="19" t="str">
        <f t="shared" si="150"/>
        <v>Tuńczyk</v>
      </c>
    </row>
    <row r="1234" spans="1:21" x14ac:dyDescent="0.3">
      <c r="A1234" s="15" t="s">
        <v>16147</v>
      </c>
      <c r="B1234" s="16" t="s">
        <v>635</v>
      </c>
      <c r="C1234" s="17">
        <v>20</v>
      </c>
      <c r="D1234">
        <f t="shared" si="147"/>
        <v>0</v>
      </c>
      <c r="E1234">
        <f t="shared" si="147"/>
        <v>0</v>
      </c>
      <c r="F1234">
        <f t="shared" si="146"/>
        <v>1</v>
      </c>
      <c r="G1234">
        <f t="shared" si="146"/>
        <v>0</v>
      </c>
      <c r="H1234">
        <f t="shared" si="146"/>
        <v>0</v>
      </c>
      <c r="I1234">
        <f t="shared" si="146"/>
        <v>0</v>
      </c>
      <c r="J1234" s="21">
        <f t="shared" si="148"/>
        <v>1</v>
      </c>
      <c r="K1234">
        <f t="shared" si="152"/>
        <v>0</v>
      </c>
      <c r="L1234">
        <f t="shared" si="151"/>
        <v>0</v>
      </c>
      <c r="M1234">
        <f t="shared" si="151"/>
        <v>0</v>
      </c>
      <c r="N1234">
        <f t="shared" si="151"/>
        <v>0</v>
      </c>
      <c r="O1234">
        <f t="shared" si="151"/>
        <v>1</v>
      </c>
      <c r="P1234">
        <f t="shared" si="151"/>
        <v>0</v>
      </c>
      <c r="Q1234">
        <f t="shared" si="151"/>
        <v>0</v>
      </c>
      <c r="R1234">
        <f t="shared" si="151"/>
        <v>0</v>
      </c>
      <c r="S1234">
        <f t="shared" si="151"/>
        <v>0</v>
      </c>
      <c r="T1234" s="26" t="str">
        <f t="shared" si="149"/>
        <v>Hosomak</v>
      </c>
      <c r="U1234" s="19" t="str">
        <f t="shared" si="150"/>
        <v>Awokado</v>
      </c>
    </row>
    <row r="1235" spans="1:21" x14ac:dyDescent="0.3">
      <c r="A1235" s="15" t="s">
        <v>16147</v>
      </c>
      <c r="B1235" s="16" t="s">
        <v>640</v>
      </c>
      <c r="C1235" s="17">
        <v>22</v>
      </c>
      <c r="D1235">
        <f t="shared" si="147"/>
        <v>0</v>
      </c>
      <c r="E1235">
        <f t="shared" si="147"/>
        <v>0</v>
      </c>
      <c r="F1235">
        <f t="shared" si="146"/>
        <v>1</v>
      </c>
      <c r="G1235">
        <f t="shared" si="146"/>
        <v>0</v>
      </c>
      <c r="H1235">
        <f t="shared" si="146"/>
        <v>0</v>
      </c>
      <c r="I1235">
        <f t="shared" si="146"/>
        <v>0</v>
      </c>
      <c r="J1235" s="21">
        <f t="shared" si="148"/>
        <v>1</v>
      </c>
      <c r="K1235">
        <f t="shared" si="152"/>
        <v>0</v>
      </c>
      <c r="L1235">
        <f t="shared" si="151"/>
        <v>0</v>
      </c>
      <c r="M1235">
        <f t="shared" si="151"/>
        <v>0</v>
      </c>
      <c r="N1235">
        <f t="shared" si="151"/>
        <v>1</v>
      </c>
      <c r="O1235">
        <f t="shared" si="151"/>
        <v>0</v>
      </c>
      <c r="P1235">
        <f t="shared" si="151"/>
        <v>0</v>
      </c>
      <c r="Q1235">
        <f t="shared" si="151"/>
        <v>0</v>
      </c>
      <c r="R1235">
        <f t="shared" si="151"/>
        <v>0</v>
      </c>
      <c r="S1235">
        <f t="shared" si="151"/>
        <v>0</v>
      </c>
      <c r="T1235" s="26" t="str">
        <f t="shared" si="149"/>
        <v>Hosomak</v>
      </c>
      <c r="U1235" s="19" t="str">
        <f t="shared" si="150"/>
        <v>Krewetk</v>
      </c>
    </row>
    <row r="1236" spans="1:21" x14ac:dyDescent="0.3">
      <c r="A1236" s="15" t="s">
        <v>16147</v>
      </c>
      <c r="B1236" s="16" t="s">
        <v>637</v>
      </c>
      <c r="C1236" s="17">
        <v>23.5</v>
      </c>
      <c r="D1236">
        <f t="shared" si="147"/>
        <v>0</v>
      </c>
      <c r="E1236">
        <f t="shared" si="147"/>
        <v>0</v>
      </c>
      <c r="F1236">
        <f t="shared" si="146"/>
        <v>1</v>
      </c>
      <c r="G1236">
        <f t="shared" si="146"/>
        <v>0</v>
      </c>
      <c r="H1236">
        <f t="shared" si="146"/>
        <v>0</v>
      </c>
      <c r="I1236">
        <f t="shared" si="146"/>
        <v>0</v>
      </c>
      <c r="J1236" s="21">
        <f t="shared" si="148"/>
        <v>1</v>
      </c>
      <c r="K1236">
        <f t="shared" si="152"/>
        <v>1</v>
      </c>
      <c r="L1236">
        <f t="shared" si="151"/>
        <v>0</v>
      </c>
      <c r="M1236">
        <f t="shared" si="151"/>
        <v>0</v>
      </c>
      <c r="N1236">
        <f t="shared" si="151"/>
        <v>0</v>
      </c>
      <c r="O1236">
        <f t="shared" si="151"/>
        <v>0</v>
      </c>
      <c r="P1236">
        <f t="shared" si="151"/>
        <v>0</v>
      </c>
      <c r="Q1236">
        <f t="shared" si="151"/>
        <v>0</v>
      </c>
      <c r="R1236">
        <f t="shared" si="151"/>
        <v>0</v>
      </c>
      <c r="S1236">
        <f t="shared" si="151"/>
        <v>0</v>
      </c>
      <c r="T1236" s="26" t="str">
        <f t="shared" si="149"/>
        <v>Hosomak</v>
      </c>
      <c r="U1236" s="19" t="str">
        <f t="shared" si="150"/>
        <v>Łoso</v>
      </c>
    </row>
    <row r="1237" spans="1:21" x14ac:dyDescent="0.3">
      <c r="A1237" s="15" t="s">
        <v>16147</v>
      </c>
      <c r="B1237" s="16" t="s">
        <v>643</v>
      </c>
      <c r="C1237" s="17">
        <v>20</v>
      </c>
      <c r="D1237">
        <f t="shared" si="147"/>
        <v>0</v>
      </c>
      <c r="E1237">
        <f t="shared" si="147"/>
        <v>0</v>
      </c>
      <c r="F1237">
        <f t="shared" si="146"/>
        <v>1</v>
      </c>
      <c r="G1237">
        <f t="shared" si="146"/>
        <v>0</v>
      </c>
      <c r="H1237">
        <f t="shared" si="146"/>
        <v>0</v>
      </c>
      <c r="I1237">
        <f t="shared" si="146"/>
        <v>0</v>
      </c>
      <c r="J1237" s="21">
        <f t="shared" si="148"/>
        <v>1</v>
      </c>
      <c r="K1237">
        <f t="shared" si="152"/>
        <v>0</v>
      </c>
      <c r="L1237">
        <f t="shared" si="151"/>
        <v>0</v>
      </c>
      <c r="M1237">
        <f t="shared" si="151"/>
        <v>0</v>
      </c>
      <c r="N1237">
        <f t="shared" si="151"/>
        <v>0</v>
      </c>
      <c r="O1237">
        <f t="shared" si="151"/>
        <v>0</v>
      </c>
      <c r="P1237">
        <f t="shared" si="151"/>
        <v>0</v>
      </c>
      <c r="Q1237">
        <f t="shared" si="151"/>
        <v>0</v>
      </c>
      <c r="R1237">
        <f t="shared" si="151"/>
        <v>0</v>
      </c>
      <c r="S1237">
        <f t="shared" si="151"/>
        <v>0</v>
      </c>
      <c r="T1237" s="26" t="str">
        <f t="shared" si="149"/>
        <v>Hosomak</v>
      </c>
      <c r="U1237" s="19" t="str">
        <f t="shared" si="150"/>
        <v/>
      </c>
    </row>
    <row r="1238" spans="1:21" x14ac:dyDescent="0.3">
      <c r="A1238" s="15" t="s">
        <v>16147</v>
      </c>
      <c r="B1238" s="16" t="s">
        <v>4268</v>
      </c>
      <c r="C1238" s="17">
        <v>19</v>
      </c>
      <c r="D1238">
        <f t="shared" si="147"/>
        <v>0</v>
      </c>
      <c r="E1238">
        <f t="shared" si="147"/>
        <v>0</v>
      </c>
      <c r="F1238">
        <f t="shared" si="146"/>
        <v>1</v>
      </c>
      <c r="G1238">
        <f t="shared" si="146"/>
        <v>0</v>
      </c>
      <c r="H1238">
        <f t="shared" si="146"/>
        <v>0</v>
      </c>
      <c r="I1238">
        <f t="shared" si="146"/>
        <v>0</v>
      </c>
      <c r="J1238" s="21">
        <f t="shared" si="148"/>
        <v>1</v>
      </c>
      <c r="K1238">
        <f t="shared" si="152"/>
        <v>0</v>
      </c>
      <c r="L1238">
        <f t="shared" si="151"/>
        <v>0</v>
      </c>
      <c r="M1238">
        <f t="shared" si="151"/>
        <v>0</v>
      </c>
      <c r="N1238">
        <f t="shared" si="151"/>
        <v>0</v>
      </c>
      <c r="O1238">
        <f t="shared" si="151"/>
        <v>0</v>
      </c>
      <c r="P1238">
        <f t="shared" si="151"/>
        <v>1</v>
      </c>
      <c r="Q1238">
        <f t="shared" si="151"/>
        <v>0</v>
      </c>
      <c r="R1238">
        <f t="shared" si="151"/>
        <v>0</v>
      </c>
      <c r="S1238">
        <f t="shared" si="151"/>
        <v>0</v>
      </c>
      <c r="T1238" s="26" t="str">
        <f t="shared" si="149"/>
        <v>Hosomak</v>
      </c>
      <c r="U1238" s="19" t="str">
        <f t="shared" si="150"/>
        <v>Ogórek</v>
      </c>
    </row>
    <row r="1239" spans="1:21" x14ac:dyDescent="0.3">
      <c r="A1239" s="15" t="s">
        <v>16147</v>
      </c>
      <c r="B1239" s="16" t="s">
        <v>712</v>
      </c>
      <c r="C1239" s="17">
        <v>20</v>
      </c>
      <c r="D1239">
        <f t="shared" si="147"/>
        <v>0</v>
      </c>
      <c r="E1239">
        <f t="shared" si="147"/>
        <v>0</v>
      </c>
      <c r="F1239">
        <f t="shared" si="146"/>
        <v>1</v>
      </c>
      <c r="G1239">
        <f t="shared" si="146"/>
        <v>0</v>
      </c>
      <c r="H1239">
        <f t="shared" si="146"/>
        <v>0</v>
      </c>
      <c r="I1239">
        <f t="shared" si="146"/>
        <v>0</v>
      </c>
      <c r="J1239" s="21">
        <f t="shared" si="148"/>
        <v>1</v>
      </c>
      <c r="K1239">
        <f t="shared" si="152"/>
        <v>0</v>
      </c>
      <c r="L1239">
        <f t="shared" si="151"/>
        <v>0</v>
      </c>
      <c r="M1239">
        <f t="shared" si="151"/>
        <v>0</v>
      </c>
      <c r="N1239">
        <f t="shared" si="151"/>
        <v>0</v>
      </c>
      <c r="O1239">
        <f t="shared" si="151"/>
        <v>0</v>
      </c>
      <c r="P1239">
        <f t="shared" si="151"/>
        <v>0</v>
      </c>
      <c r="Q1239">
        <f t="shared" si="151"/>
        <v>0</v>
      </c>
      <c r="R1239">
        <f t="shared" si="151"/>
        <v>0</v>
      </c>
      <c r="S1239">
        <f t="shared" si="151"/>
        <v>0</v>
      </c>
      <c r="T1239" s="26" t="str">
        <f t="shared" si="149"/>
        <v>Hosomak</v>
      </c>
      <c r="U1239" s="19" t="str">
        <f t="shared" si="150"/>
        <v/>
      </c>
    </row>
    <row r="1240" spans="1:21" x14ac:dyDescent="0.3">
      <c r="A1240" s="15" t="s">
        <v>16147</v>
      </c>
      <c r="B1240" s="16" t="s">
        <v>641</v>
      </c>
      <c r="C1240" s="17">
        <v>21</v>
      </c>
      <c r="D1240">
        <f t="shared" si="147"/>
        <v>0</v>
      </c>
      <c r="E1240">
        <f t="shared" si="147"/>
        <v>0</v>
      </c>
      <c r="F1240">
        <f t="shared" si="146"/>
        <v>1</v>
      </c>
      <c r="G1240">
        <f t="shared" si="146"/>
        <v>0</v>
      </c>
      <c r="H1240">
        <f t="shared" si="146"/>
        <v>0</v>
      </c>
      <c r="I1240">
        <f t="shared" si="146"/>
        <v>0</v>
      </c>
      <c r="J1240" s="21">
        <f t="shared" si="148"/>
        <v>1</v>
      </c>
      <c r="K1240">
        <f t="shared" si="152"/>
        <v>1</v>
      </c>
      <c r="L1240">
        <f t="shared" si="151"/>
        <v>0</v>
      </c>
      <c r="M1240">
        <f t="shared" si="151"/>
        <v>0</v>
      </c>
      <c r="N1240">
        <f t="shared" si="151"/>
        <v>0</v>
      </c>
      <c r="O1240">
        <f t="shared" si="151"/>
        <v>0</v>
      </c>
      <c r="P1240">
        <f t="shared" si="151"/>
        <v>0</v>
      </c>
      <c r="Q1240">
        <f t="shared" si="151"/>
        <v>0</v>
      </c>
      <c r="R1240">
        <f t="shared" si="151"/>
        <v>0</v>
      </c>
      <c r="S1240">
        <f t="shared" si="151"/>
        <v>0</v>
      </c>
      <c r="T1240" s="26" t="str">
        <f t="shared" si="149"/>
        <v>Hosomak</v>
      </c>
      <c r="U1240" s="19" t="str">
        <f t="shared" si="150"/>
        <v>Łoso</v>
      </c>
    </row>
    <row r="1241" spans="1:21" x14ac:dyDescent="0.3">
      <c r="A1241" s="15" t="s">
        <v>16147</v>
      </c>
      <c r="B1241" s="16" t="s">
        <v>642</v>
      </c>
      <c r="C1241" s="17">
        <v>18</v>
      </c>
      <c r="D1241">
        <f t="shared" si="147"/>
        <v>0</v>
      </c>
      <c r="E1241">
        <f t="shared" si="147"/>
        <v>0</v>
      </c>
      <c r="F1241">
        <f t="shared" si="146"/>
        <v>1</v>
      </c>
      <c r="G1241">
        <f t="shared" si="146"/>
        <v>0</v>
      </c>
      <c r="H1241">
        <f t="shared" si="146"/>
        <v>0</v>
      </c>
      <c r="I1241">
        <f t="shared" si="146"/>
        <v>0</v>
      </c>
      <c r="J1241" s="21">
        <f t="shared" si="148"/>
        <v>1</v>
      </c>
      <c r="K1241">
        <f t="shared" si="152"/>
        <v>0</v>
      </c>
      <c r="L1241">
        <f t="shared" si="151"/>
        <v>0</v>
      </c>
      <c r="M1241">
        <f t="shared" si="151"/>
        <v>0</v>
      </c>
      <c r="N1241">
        <f t="shared" si="151"/>
        <v>0</v>
      </c>
      <c r="O1241">
        <f t="shared" si="151"/>
        <v>0</v>
      </c>
      <c r="P1241">
        <f t="shared" si="151"/>
        <v>0</v>
      </c>
      <c r="Q1241">
        <f t="shared" si="151"/>
        <v>0</v>
      </c>
      <c r="R1241">
        <f t="shared" si="151"/>
        <v>0</v>
      </c>
      <c r="S1241">
        <f t="shared" si="151"/>
        <v>0</v>
      </c>
      <c r="T1241" s="26" t="str">
        <f t="shared" si="149"/>
        <v>Hosomak</v>
      </c>
      <c r="U1241" s="19" t="str">
        <f t="shared" si="150"/>
        <v/>
      </c>
    </row>
    <row r="1242" spans="1:21" x14ac:dyDescent="0.3">
      <c r="A1242" s="15" t="s">
        <v>16147</v>
      </c>
      <c r="B1242" s="16" t="s">
        <v>638</v>
      </c>
      <c r="C1242" s="17">
        <v>20</v>
      </c>
      <c r="D1242">
        <f t="shared" si="147"/>
        <v>0</v>
      </c>
      <c r="E1242">
        <f t="shared" si="147"/>
        <v>0</v>
      </c>
      <c r="F1242">
        <f t="shared" si="146"/>
        <v>1</v>
      </c>
      <c r="G1242">
        <f t="shared" si="146"/>
        <v>0</v>
      </c>
      <c r="H1242">
        <f t="shared" si="146"/>
        <v>0</v>
      </c>
      <c r="I1242">
        <f t="shared" si="146"/>
        <v>0</v>
      </c>
      <c r="J1242" s="21">
        <f t="shared" si="148"/>
        <v>1</v>
      </c>
      <c r="K1242">
        <f t="shared" si="152"/>
        <v>0</v>
      </c>
      <c r="L1242">
        <f t="shared" si="151"/>
        <v>1</v>
      </c>
      <c r="M1242">
        <f t="shared" si="151"/>
        <v>0</v>
      </c>
      <c r="N1242">
        <f t="shared" si="151"/>
        <v>0</v>
      </c>
      <c r="O1242">
        <f t="shared" si="151"/>
        <v>0</v>
      </c>
      <c r="P1242">
        <f t="shared" si="151"/>
        <v>0</v>
      </c>
      <c r="Q1242">
        <f t="shared" si="151"/>
        <v>0</v>
      </c>
      <c r="R1242">
        <f t="shared" si="151"/>
        <v>0</v>
      </c>
      <c r="S1242">
        <f t="shared" si="151"/>
        <v>0</v>
      </c>
      <c r="T1242" s="26" t="str">
        <f t="shared" si="149"/>
        <v>Hosomak</v>
      </c>
      <c r="U1242" s="19" t="str">
        <f t="shared" si="150"/>
        <v>Tuńczyk</v>
      </c>
    </row>
    <row r="1243" spans="1:21" x14ac:dyDescent="0.3">
      <c r="A1243" s="15" t="s">
        <v>16147</v>
      </c>
      <c r="B1243" s="16" t="s">
        <v>639</v>
      </c>
      <c r="C1243" s="17">
        <v>22</v>
      </c>
      <c r="D1243">
        <f t="shared" si="147"/>
        <v>0</v>
      </c>
      <c r="E1243">
        <f t="shared" si="147"/>
        <v>0</v>
      </c>
      <c r="F1243">
        <f t="shared" si="146"/>
        <v>1</v>
      </c>
      <c r="G1243">
        <f t="shared" si="146"/>
        <v>0</v>
      </c>
      <c r="H1243">
        <f t="shared" si="146"/>
        <v>0</v>
      </c>
      <c r="I1243">
        <f t="shared" si="146"/>
        <v>0</v>
      </c>
      <c r="J1243" s="21">
        <f t="shared" si="148"/>
        <v>1</v>
      </c>
      <c r="K1243">
        <f t="shared" si="152"/>
        <v>0</v>
      </c>
      <c r="L1243">
        <f t="shared" si="151"/>
        <v>0</v>
      </c>
      <c r="M1243">
        <f t="shared" si="151"/>
        <v>1</v>
      </c>
      <c r="N1243">
        <f t="shared" si="151"/>
        <v>0</v>
      </c>
      <c r="O1243">
        <f t="shared" si="151"/>
        <v>0</v>
      </c>
      <c r="P1243">
        <f t="shared" si="151"/>
        <v>0</v>
      </c>
      <c r="Q1243">
        <f t="shared" si="151"/>
        <v>0</v>
      </c>
      <c r="R1243">
        <f t="shared" si="151"/>
        <v>0</v>
      </c>
      <c r="S1243">
        <f t="shared" si="151"/>
        <v>0</v>
      </c>
      <c r="T1243" s="26" t="str">
        <f t="shared" si="149"/>
        <v>Hosomak</v>
      </c>
      <c r="U1243" s="19" t="str">
        <f t="shared" si="150"/>
        <v>Węgorz</v>
      </c>
    </row>
    <row r="1244" spans="1:21" x14ac:dyDescent="0.3">
      <c r="A1244" s="15" t="s">
        <v>16147</v>
      </c>
      <c r="B1244" s="16" t="s">
        <v>8682</v>
      </c>
      <c r="C1244" s="17">
        <v>94</v>
      </c>
      <c r="D1244">
        <f t="shared" si="147"/>
        <v>0</v>
      </c>
      <c r="E1244">
        <f t="shared" si="147"/>
        <v>1</v>
      </c>
      <c r="F1244">
        <f t="shared" si="146"/>
        <v>0</v>
      </c>
      <c r="G1244">
        <f t="shared" si="146"/>
        <v>0</v>
      </c>
      <c r="H1244">
        <f t="shared" si="146"/>
        <v>0</v>
      </c>
      <c r="I1244">
        <f t="shared" si="146"/>
        <v>0</v>
      </c>
      <c r="J1244" s="21">
        <f t="shared" si="148"/>
        <v>1</v>
      </c>
      <c r="K1244">
        <f t="shared" si="152"/>
        <v>0</v>
      </c>
      <c r="L1244">
        <f t="shared" si="151"/>
        <v>0</v>
      </c>
      <c r="M1244">
        <f t="shared" si="151"/>
        <v>0</v>
      </c>
      <c r="N1244">
        <f t="shared" si="151"/>
        <v>0</v>
      </c>
      <c r="O1244">
        <f t="shared" si="151"/>
        <v>0</v>
      </c>
      <c r="P1244">
        <f t="shared" si="151"/>
        <v>0</v>
      </c>
      <c r="Q1244">
        <f t="shared" si="151"/>
        <v>0</v>
      </c>
      <c r="R1244">
        <f t="shared" si="151"/>
        <v>0</v>
      </c>
      <c r="S1244">
        <f t="shared" si="151"/>
        <v>0</v>
      </c>
      <c r="T1244" s="26" t="str">
        <f t="shared" si="149"/>
        <v>Nigiri</v>
      </c>
      <c r="U1244" s="19" t="str">
        <f t="shared" si="150"/>
        <v/>
      </c>
    </row>
    <row r="1245" spans="1:21" x14ac:dyDescent="0.3">
      <c r="A1245" s="15" t="s">
        <v>16222</v>
      </c>
      <c r="B1245" s="16" t="s">
        <v>11171</v>
      </c>
      <c r="C1245" s="17">
        <v>38</v>
      </c>
      <c r="D1245">
        <f t="shared" si="147"/>
        <v>0</v>
      </c>
      <c r="E1245">
        <f t="shared" si="147"/>
        <v>0</v>
      </c>
      <c r="F1245">
        <f t="shared" si="146"/>
        <v>0</v>
      </c>
      <c r="G1245">
        <f t="shared" si="146"/>
        <v>0</v>
      </c>
      <c r="H1245">
        <f t="shared" si="146"/>
        <v>1</v>
      </c>
      <c r="I1245">
        <f t="shared" si="146"/>
        <v>0</v>
      </c>
      <c r="J1245" s="21">
        <f t="shared" si="148"/>
        <v>1</v>
      </c>
      <c r="K1245">
        <f t="shared" si="152"/>
        <v>0</v>
      </c>
      <c r="L1245">
        <f t="shared" si="151"/>
        <v>0</v>
      </c>
      <c r="M1245">
        <f t="shared" si="151"/>
        <v>0</v>
      </c>
      <c r="N1245">
        <f t="shared" si="151"/>
        <v>0</v>
      </c>
      <c r="O1245">
        <f t="shared" si="151"/>
        <v>0</v>
      </c>
      <c r="P1245">
        <f t="shared" si="151"/>
        <v>0</v>
      </c>
      <c r="Q1245">
        <f t="shared" si="151"/>
        <v>0</v>
      </c>
      <c r="R1245">
        <f t="shared" si="151"/>
        <v>0</v>
      </c>
      <c r="S1245">
        <f t="shared" si="151"/>
        <v>0</v>
      </c>
      <c r="T1245" s="26" t="str">
        <f t="shared" si="149"/>
        <v>California</v>
      </c>
      <c r="U1245" s="19" t="str">
        <f t="shared" si="150"/>
        <v/>
      </c>
    </row>
    <row r="1246" spans="1:21" x14ac:dyDescent="0.3">
      <c r="A1246" s="15" t="s">
        <v>16222</v>
      </c>
      <c r="B1246" s="16" t="s">
        <v>11173</v>
      </c>
      <c r="C1246" s="17">
        <v>31</v>
      </c>
      <c r="D1246">
        <f t="shared" si="147"/>
        <v>0</v>
      </c>
      <c r="E1246">
        <f t="shared" si="147"/>
        <v>0</v>
      </c>
      <c r="F1246">
        <f t="shared" si="146"/>
        <v>0</v>
      </c>
      <c r="G1246">
        <f t="shared" si="146"/>
        <v>0</v>
      </c>
      <c r="H1246">
        <f t="shared" si="146"/>
        <v>1</v>
      </c>
      <c r="I1246">
        <f t="shared" si="146"/>
        <v>0</v>
      </c>
      <c r="J1246" s="21">
        <f t="shared" si="148"/>
        <v>1</v>
      </c>
      <c r="K1246">
        <f t="shared" si="152"/>
        <v>1</v>
      </c>
      <c r="L1246">
        <f t="shared" si="151"/>
        <v>0</v>
      </c>
      <c r="M1246">
        <f t="shared" si="151"/>
        <v>0</v>
      </c>
      <c r="N1246">
        <f t="shared" si="151"/>
        <v>0</v>
      </c>
      <c r="O1246">
        <f t="shared" si="151"/>
        <v>0</v>
      </c>
      <c r="P1246">
        <f t="shared" si="151"/>
        <v>0</v>
      </c>
      <c r="Q1246">
        <f t="shared" si="151"/>
        <v>0</v>
      </c>
      <c r="R1246">
        <f t="shared" si="151"/>
        <v>0</v>
      </c>
      <c r="S1246">
        <f t="shared" si="151"/>
        <v>0</v>
      </c>
      <c r="T1246" s="26" t="str">
        <f t="shared" si="149"/>
        <v>California</v>
      </c>
      <c r="U1246" s="19" t="str">
        <f t="shared" si="150"/>
        <v>Łoso</v>
      </c>
    </row>
    <row r="1247" spans="1:21" x14ac:dyDescent="0.3">
      <c r="A1247" s="15" t="s">
        <v>16222</v>
      </c>
      <c r="B1247" s="16" t="s">
        <v>8232</v>
      </c>
      <c r="C1247" s="17">
        <v>34</v>
      </c>
      <c r="D1247">
        <f t="shared" si="147"/>
        <v>0</v>
      </c>
      <c r="E1247">
        <f t="shared" si="147"/>
        <v>0</v>
      </c>
      <c r="F1247">
        <f t="shared" si="146"/>
        <v>0</v>
      </c>
      <c r="G1247">
        <f t="shared" si="146"/>
        <v>0</v>
      </c>
      <c r="H1247">
        <f t="shared" si="146"/>
        <v>1</v>
      </c>
      <c r="I1247">
        <f t="shared" si="146"/>
        <v>0</v>
      </c>
      <c r="J1247" s="21">
        <f t="shared" si="148"/>
        <v>1</v>
      </c>
      <c r="K1247">
        <f t="shared" si="152"/>
        <v>0</v>
      </c>
      <c r="L1247">
        <f t="shared" si="151"/>
        <v>0</v>
      </c>
      <c r="M1247">
        <f t="shared" si="151"/>
        <v>0</v>
      </c>
      <c r="N1247">
        <f t="shared" si="151"/>
        <v>1</v>
      </c>
      <c r="O1247">
        <f t="shared" si="151"/>
        <v>0</v>
      </c>
      <c r="P1247">
        <f t="shared" si="151"/>
        <v>0</v>
      </c>
      <c r="Q1247">
        <f t="shared" si="151"/>
        <v>0</v>
      </c>
      <c r="R1247">
        <f t="shared" si="151"/>
        <v>0</v>
      </c>
      <c r="S1247">
        <f t="shared" si="151"/>
        <v>0</v>
      </c>
      <c r="T1247" s="26" t="str">
        <f t="shared" si="149"/>
        <v>California</v>
      </c>
      <c r="U1247" s="19" t="str">
        <f t="shared" si="150"/>
        <v>Krewetk</v>
      </c>
    </row>
    <row r="1248" spans="1:21" x14ac:dyDescent="0.3">
      <c r="A1248" s="15" t="s">
        <v>16222</v>
      </c>
      <c r="B1248" s="16" t="s">
        <v>1632</v>
      </c>
      <c r="C1248" s="17">
        <v>31</v>
      </c>
      <c r="D1248">
        <f t="shared" si="147"/>
        <v>0</v>
      </c>
      <c r="E1248">
        <f t="shared" si="147"/>
        <v>0</v>
      </c>
      <c r="F1248">
        <f t="shared" si="146"/>
        <v>0</v>
      </c>
      <c r="G1248">
        <f t="shared" si="146"/>
        <v>0</v>
      </c>
      <c r="H1248">
        <f t="shared" si="146"/>
        <v>1</v>
      </c>
      <c r="I1248">
        <f t="shared" si="146"/>
        <v>0</v>
      </c>
      <c r="J1248" s="21">
        <f t="shared" si="148"/>
        <v>1</v>
      </c>
      <c r="K1248">
        <f t="shared" si="152"/>
        <v>1</v>
      </c>
      <c r="L1248">
        <f t="shared" si="151"/>
        <v>0</v>
      </c>
      <c r="M1248">
        <f t="shared" si="151"/>
        <v>0</v>
      </c>
      <c r="N1248">
        <f t="shared" si="151"/>
        <v>0</v>
      </c>
      <c r="O1248">
        <f t="shared" si="151"/>
        <v>0</v>
      </c>
      <c r="P1248">
        <f t="shared" si="151"/>
        <v>0</v>
      </c>
      <c r="Q1248">
        <f t="shared" si="151"/>
        <v>0</v>
      </c>
      <c r="R1248">
        <f t="shared" si="151"/>
        <v>0</v>
      </c>
      <c r="S1248">
        <f t="shared" si="151"/>
        <v>0</v>
      </c>
      <c r="T1248" s="26" t="str">
        <f t="shared" si="149"/>
        <v>California</v>
      </c>
      <c r="U1248" s="19" t="str">
        <f t="shared" si="150"/>
        <v>Łoso</v>
      </c>
    </row>
    <row r="1249" spans="1:21" x14ac:dyDescent="0.3">
      <c r="A1249" s="15" t="s">
        <v>16222</v>
      </c>
      <c r="B1249" s="16" t="s">
        <v>8229</v>
      </c>
      <c r="C1249" s="17">
        <v>27</v>
      </c>
      <c r="D1249">
        <f t="shared" si="147"/>
        <v>0</v>
      </c>
      <c r="E1249">
        <f t="shared" si="147"/>
        <v>0</v>
      </c>
      <c r="F1249">
        <f t="shared" si="146"/>
        <v>0</v>
      </c>
      <c r="G1249">
        <f t="shared" si="146"/>
        <v>0</v>
      </c>
      <c r="H1249">
        <f t="shared" si="146"/>
        <v>1</v>
      </c>
      <c r="I1249">
        <f t="shared" si="146"/>
        <v>0</v>
      </c>
      <c r="J1249" s="21">
        <f t="shared" si="148"/>
        <v>1</v>
      </c>
      <c r="K1249">
        <f t="shared" si="152"/>
        <v>0</v>
      </c>
      <c r="L1249">
        <f t="shared" si="151"/>
        <v>0</v>
      </c>
      <c r="M1249">
        <f t="shared" si="151"/>
        <v>0</v>
      </c>
      <c r="N1249">
        <f t="shared" si="151"/>
        <v>0</v>
      </c>
      <c r="O1249">
        <f t="shared" si="151"/>
        <v>0</v>
      </c>
      <c r="P1249">
        <f t="shared" si="151"/>
        <v>0</v>
      </c>
      <c r="Q1249">
        <f t="shared" si="151"/>
        <v>0</v>
      </c>
      <c r="R1249">
        <f t="shared" si="151"/>
        <v>0</v>
      </c>
      <c r="S1249">
        <f t="shared" si="151"/>
        <v>0</v>
      </c>
      <c r="T1249" s="26" t="str">
        <f t="shared" si="149"/>
        <v>California</v>
      </c>
      <c r="U1249" s="19" t="str">
        <f t="shared" si="150"/>
        <v/>
      </c>
    </row>
    <row r="1250" spans="1:21" x14ac:dyDescent="0.3">
      <c r="A1250" s="15" t="s">
        <v>16222</v>
      </c>
      <c r="B1250" s="16" t="s">
        <v>2808</v>
      </c>
      <c r="C1250" s="17">
        <v>37</v>
      </c>
      <c r="D1250">
        <f t="shared" si="147"/>
        <v>0</v>
      </c>
      <c r="E1250">
        <f t="shared" si="147"/>
        <v>0</v>
      </c>
      <c r="F1250">
        <f t="shared" si="146"/>
        <v>0</v>
      </c>
      <c r="G1250">
        <f t="shared" si="146"/>
        <v>0</v>
      </c>
      <c r="H1250">
        <f t="shared" si="146"/>
        <v>1</v>
      </c>
      <c r="I1250">
        <f t="shared" si="146"/>
        <v>0</v>
      </c>
      <c r="J1250" s="21">
        <f t="shared" si="148"/>
        <v>1</v>
      </c>
      <c r="K1250">
        <f t="shared" si="152"/>
        <v>0</v>
      </c>
      <c r="L1250">
        <f t="shared" si="151"/>
        <v>0</v>
      </c>
      <c r="M1250">
        <f t="shared" si="151"/>
        <v>0</v>
      </c>
      <c r="N1250">
        <f t="shared" si="151"/>
        <v>0</v>
      </c>
      <c r="O1250">
        <f t="shared" si="151"/>
        <v>0</v>
      </c>
      <c r="P1250">
        <f t="shared" si="151"/>
        <v>0</v>
      </c>
      <c r="Q1250">
        <f t="shared" si="151"/>
        <v>0</v>
      </c>
      <c r="R1250">
        <f t="shared" si="151"/>
        <v>0</v>
      </c>
      <c r="S1250">
        <f t="shared" si="151"/>
        <v>0</v>
      </c>
      <c r="T1250" s="26" t="str">
        <f t="shared" si="149"/>
        <v>California</v>
      </c>
      <c r="U1250" s="19" t="str">
        <f t="shared" si="150"/>
        <v/>
      </c>
    </row>
    <row r="1251" spans="1:21" x14ac:dyDescent="0.3">
      <c r="A1251" s="15" t="s">
        <v>16222</v>
      </c>
      <c r="B1251" s="16" t="s">
        <v>11174</v>
      </c>
      <c r="C1251" s="17">
        <v>35</v>
      </c>
      <c r="D1251">
        <f t="shared" si="147"/>
        <v>0</v>
      </c>
      <c r="E1251">
        <f t="shared" si="147"/>
        <v>0</v>
      </c>
      <c r="F1251">
        <f t="shared" si="146"/>
        <v>0</v>
      </c>
      <c r="G1251">
        <f t="shared" si="146"/>
        <v>0</v>
      </c>
      <c r="H1251">
        <f t="shared" si="146"/>
        <v>1</v>
      </c>
      <c r="I1251">
        <f t="shared" si="146"/>
        <v>0</v>
      </c>
      <c r="J1251" s="21">
        <f t="shared" si="148"/>
        <v>1</v>
      </c>
      <c r="K1251">
        <f t="shared" si="152"/>
        <v>0</v>
      </c>
      <c r="L1251">
        <f t="shared" si="151"/>
        <v>0</v>
      </c>
      <c r="M1251">
        <f t="shared" si="151"/>
        <v>0</v>
      </c>
      <c r="N1251">
        <f t="shared" si="151"/>
        <v>0</v>
      </c>
      <c r="O1251">
        <f t="shared" si="151"/>
        <v>0</v>
      </c>
      <c r="P1251">
        <f t="shared" si="151"/>
        <v>0</v>
      </c>
      <c r="Q1251">
        <f t="shared" si="151"/>
        <v>0</v>
      </c>
      <c r="R1251">
        <f t="shared" ref="L1251:S1283" si="153">IF(IFERROR(SEARCH(R$1,$B1251),0)&gt;0,1,0)</f>
        <v>0</v>
      </c>
      <c r="S1251">
        <f t="shared" si="153"/>
        <v>0</v>
      </c>
      <c r="T1251" s="26" t="str">
        <f t="shared" si="149"/>
        <v>California</v>
      </c>
      <c r="U1251" s="19" t="str">
        <f t="shared" si="150"/>
        <v/>
      </c>
    </row>
    <row r="1252" spans="1:21" x14ac:dyDescent="0.3">
      <c r="A1252" s="15" t="s">
        <v>16222</v>
      </c>
      <c r="B1252" s="16" t="s">
        <v>1636</v>
      </c>
      <c r="C1252" s="17">
        <v>25</v>
      </c>
      <c r="D1252">
        <f t="shared" si="147"/>
        <v>0</v>
      </c>
      <c r="E1252">
        <f t="shared" si="147"/>
        <v>0</v>
      </c>
      <c r="F1252">
        <f t="shared" si="146"/>
        <v>0</v>
      </c>
      <c r="G1252">
        <f t="shared" si="146"/>
        <v>0</v>
      </c>
      <c r="H1252">
        <f t="shared" si="146"/>
        <v>1</v>
      </c>
      <c r="I1252">
        <f t="shared" si="146"/>
        <v>0</v>
      </c>
      <c r="J1252" s="21">
        <f t="shared" si="148"/>
        <v>1</v>
      </c>
      <c r="K1252">
        <f t="shared" si="152"/>
        <v>0</v>
      </c>
      <c r="L1252">
        <f t="shared" si="153"/>
        <v>0</v>
      </c>
      <c r="M1252">
        <f t="shared" si="153"/>
        <v>0</v>
      </c>
      <c r="N1252">
        <f t="shared" si="153"/>
        <v>0</v>
      </c>
      <c r="O1252">
        <f t="shared" si="153"/>
        <v>0</v>
      </c>
      <c r="P1252">
        <f t="shared" si="153"/>
        <v>0</v>
      </c>
      <c r="Q1252">
        <f t="shared" si="153"/>
        <v>1</v>
      </c>
      <c r="R1252">
        <f t="shared" si="153"/>
        <v>0</v>
      </c>
      <c r="S1252">
        <f t="shared" si="153"/>
        <v>0</v>
      </c>
      <c r="T1252" s="26" t="str">
        <f t="shared" si="149"/>
        <v>California</v>
      </c>
      <c r="U1252" s="19" t="str">
        <f t="shared" si="150"/>
        <v>Surimi</v>
      </c>
    </row>
    <row r="1253" spans="1:21" x14ac:dyDescent="0.3">
      <c r="A1253" s="15" t="s">
        <v>16222</v>
      </c>
      <c r="B1253" s="16" t="s">
        <v>1634</v>
      </c>
      <c r="C1253" s="17">
        <v>34</v>
      </c>
      <c r="D1253">
        <f t="shared" si="147"/>
        <v>0</v>
      </c>
      <c r="E1253">
        <f t="shared" si="147"/>
        <v>0</v>
      </c>
      <c r="F1253">
        <f t="shared" si="146"/>
        <v>0</v>
      </c>
      <c r="G1253">
        <f t="shared" si="146"/>
        <v>0</v>
      </c>
      <c r="H1253">
        <f t="shared" si="146"/>
        <v>1</v>
      </c>
      <c r="I1253">
        <f t="shared" si="146"/>
        <v>0</v>
      </c>
      <c r="J1253" s="21">
        <f t="shared" si="148"/>
        <v>1</v>
      </c>
      <c r="K1253">
        <f t="shared" si="152"/>
        <v>0</v>
      </c>
      <c r="L1253">
        <f t="shared" si="153"/>
        <v>1</v>
      </c>
      <c r="M1253">
        <f t="shared" si="153"/>
        <v>0</v>
      </c>
      <c r="N1253">
        <f t="shared" si="153"/>
        <v>0</v>
      </c>
      <c r="O1253">
        <f t="shared" si="153"/>
        <v>0</v>
      </c>
      <c r="P1253">
        <f t="shared" si="153"/>
        <v>0</v>
      </c>
      <c r="Q1253">
        <f t="shared" si="153"/>
        <v>0</v>
      </c>
      <c r="R1253">
        <f t="shared" si="153"/>
        <v>0</v>
      </c>
      <c r="S1253">
        <f t="shared" si="153"/>
        <v>0</v>
      </c>
      <c r="T1253" s="26" t="str">
        <f t="shared" si="149"/>
        <v>California</v>
      </c>
      <c r="U1253" s="19" t="str">
        <f t="shared" si="150"/>
        <v>Tuńczyk</v>
      </c>
    </row>
    <row r="1254" spans="1:21" x14ac:dyDescent="0.3">
      <c r="A1254" s="15" t="s">
        <v>16222</v>
      </c>
      <c r="B1254" s="16" t="s">
        <v>11172</v>
      </c>
      <c r="C1254" s="17">
        <v>26</v>
      </c>
      <c r="D1254">
        <f t="shared" si="147"/>
        <v>0</v>
      </c>
      <c r="E1254">
        <f t="shared" si="147"/>
        <v>0</v>
      </c>
      <c r="F1254">
        <f t="shared" si="146"/>
        <v>0</v>
      </c>
      <c r="G1254">
        <f t="shared" si="146"/>
        <v>0</v>
      </c>
      <c r="H1254">
        <f t="shared" si="146"/>
        <v>1</v>
      </c>
      <c r="I1254">
        <f t="shared" si="146"/>
        <v>0</v>
      </c>
      <c r="J1254" s="21">
        <f t="shared" si="148"/>
        <v>1</v>
      </c>
      <c r="K1254">
        <f t="shared" si="152"/>
        <v>0</v>
      </c>
      <c r="L1254">
        <f t="shared" si="153"/>
        <v>0</v>
      </c>
      <c r="M1254">
        <f t="shared" si="153"/>
        <v>0</v>
      </c>
      <c r="N1254">
        <f t="shared" si="153"/>
        <v>0</v>
      </c>
      <c r="O1254">
        <f t="shared" si="153"/>
        <v>0</v>
      </c>
      <c r="P1254">
        <f t="shared" si="153"/>
        <v>0</v>
      </c>
      <c r="Q1254">
        <f t="shared" si="153"/>
        <v>0</v>
      </c>
      <c r="R1254">
        <f t="shared" si="153"/>
        <v>0</v>
      </c>
      <c r="S1254">
        <f t="shared" si="153"/>
        <v>0</v>
      </c>
      <c r="T1254" s="26" t="str">
        <f t="shared" si="149"/>
        <v>California</v>
      </c>
      <c r="U1254" s="19" t="str">
        <f t="shared" si="150"/>
        <v/>
      </c>
    </row>
    <row r="1255" spans="1:21" x14ac:dyDescent="0.3">
      <c r="A1255" s="15" t="s">
        <v>16222</v>
      </c>
      <c r="B1255" s="16" t="s">
        <v>1660</v>
      </c>
      <c r="C1255" s="17">
        <v>37</v>
      </c>
      <c r="D1255">
        <f t="shared" si="147"/>
        <v>0</v>
      </c>
      <c r="E1255">
        <f t="shared" si="147"/>
        <v>0</v>
      </c>
      <c r="F1255">
        <f t="shared" si="146"/>
        <v>0</v>
      </c>
      <c r="G1255">
        <f t="shared" si="146"/>
        <v>0</v>
      </c>
      <c r="H1255">
        <f t="shared" si="146"/>
        <v>1</v>
      </c>
      <c r="I1255">
        <f t="shared" si="146"/>
        <v>0</v>
      </c>
      <c r="J1255" s="21">
        <f t="shared" si="148"/>
        <v>1</v>
      </c>
      <c r="K1255">
        <f t="shared" si="152"/>
        <v>0</v>
      </c>
      <c r="L1255">
        <f t="shared" si="153"/>
        <v>0</v>
      </c>
      <c r="M1255">
        <f t="shared" si="153"/>
        <v>1</v>
      </c>
      <c r="N1255">
        <f t="shared" si="153"/>
        <v>0</v>
      </c>
      <c r="O1255">
        <f t="shared" si="153"/>
        <v>0</v>
      </c>
      <c r="P1255">
        <f t="shared" si="153"/>
        <v>0</v>
      </c>
      <c r="Q1255">
        <f t="shared" si="153"/>
        <v>0</v>
      </c>
      <c r="R1255">
        <f t="shared" si="153"/>
        <v>0</v>
      </c>
      <c r="S1255">
        <f t="shared" si="153"/>
        <v>0</v>
      </c>
      <c r="T1255" s="26" t="str">
        <f t="shared" si="149"/>
        <v>California</v>
      </c>
      <c r="U1255" s="19" t="str">
        <f t="shared" si="150"/>
        <v>Węgorz</v>
      </c>
    </row>
    <row r="1256" spans="1:21" x14ac:dyDescent="0.3">
      <c r="A1256" s="15" t="s">
        <v>16222</v>
      </c>
      <c r="B1256" s="16" t="s">
        <v>4248</v>
      </c>
      <c r="C1256" s="17">
        <v>33</v>
      </c>
      <c r="D1256">
        <f t="shared" si="147"/>
        <v>0</v>
      </c>
      <c r="E1256">
        <f t="shared" si="147"/>
        <v>0</v>
      </c>
      <c r="F1256">
        <f t="shared" si="146"/>
        <v>0</v>
      </c>
      <c r="G1256">
        <f t="shared" si="146"/>
        <v>0</v>
      </c>
      <c r="H1256">
        <f t="shared" si="146"/>
        <v>0</v>
      </c>
      <c r="I1256">
        <f t="shared" si="146"/>
        <v>1</v>
      </c>
      <c r="J1256" s="21">
        <f t="shared" si="148"/>
        <v>1</v>
      </c>
      <c r="K1256">
        <f t="shared" si="152"/>
        <v>0</v>
      </c>
      <c r="L1256">
        <f t="shared" si="153"/>
        <v>0</v>
      </c>
      <c r="M1256">
        <f t="shared" si="153"/>
        <v>0</v>
      </c>
      <c r="N1256">
        <f t="shared" si="153"/>
        <v>1</v>
      </c>
      <c r="O1256">
        <f t="shared" si="153"/>
        <v>0</v>
      </c>
      <c r="P1256">
        <f t="shared" si="153"/>
        <v>0</v>
      </c>
      <c r="Q1256">
        <f t="shared" si="153"/>
        <v>0</v>
      </c>
      <c r="R1256">
        <f t="shared" si="153"/>
        <v>0</v>
      </c>
      <c r="S1256">
        <f t="shared" si="153"/>
        <v>0</v>
      </c>
      <c r="T1256" s="26" t="str">
        <f t="shared" si="149"/>
        <v>Futomak</v>
      </c>
      <c r="U1256" s="19" t="str">
        <f t="shared" si="150"/>
        <v>Krewetk</v>
      </c>
    </row>
    <row r="1257" spans="1:21" x14ac:dyDescent="0.3">
      <c r="A1257" s="15" t="s">
        <v>16222</v>
      </c>
      <c r="B1257" s="16" t="s">
        <v>1597</v>
      </c>
      <c r="C1257" s="17">
        <v>30</v>
      </c>
      <c r="D1257">
        <f t="shared" si="147"/>
        <v>0</v>
      </c>
      <c r="E1257">
        <f t="shared" si="147"/>
        <v>0</v>
      </c>
      <c r="F1257">
        <f t="shared" si="146"/>
        <v>0</v>
      </c>
      <c r="G1257">
        <f t="shared" si="146"/>
        <v>0</v>
      </c>
      <c r="H1257">
        <f t="shared" si="146"/>
        <v>0</v>
      </c>
      <c r="I1257">
        <f t="shared" si="146"/>
        <v>1</v>
      </c>
      <c r="J1257" s="21">
        <f t="shared" si="148"/>
        <v>1</v>
      </c>
      <c r="K1257">
        <f t="shared" si="152"/>
        <v>1</v>
      </c>
      <c r="L1257">
        <f t="shared" si="153"/>
        <v>0</v>
      </c>
      <c r="M1257">
        <f t="shared" si="153"/>
        <v>0</v>
      </c>
      <c r="N1257">
        <f t="shared" si="153"/>
        <v>0</v>
      </c>
      <c r="O1257">
        <f t="shared" si="153"/>
        <v>0</v>
      </c>
      <c r="P1257">
        <f t="shared" si="153"/>
        <v>0</v>
      </c>
      <c r="Q1257">
        <f t="shared" si="153"/>
        <v>0</v>
      </c>
      <c r="R1257">
        <f t="shared" si="153"/>
        <v>0</v>
      </c>
      <c r="S1257">
        <f t="shared" si="153"/>
        <v>0</v>
      </c>
      <c r="T1257" s="26" t="str">
        <f t="shared" si="149"/>
        <v>Futomak</v>
      </c>
      <c r="U1257" s="19" t="str">
        <f t="shared" si="150"/>
        <v>Łoso</v>
      </c>
    </row>
    <row r="1258" spans="1:21" x14ac:dyDescent="0.3">
      <c r="A1258" s="15" t="s">
        <v>16222</v>
      </c>
      <c r="B1258" s="16" t="s">
        <v>11167</v>
      </c>
      <c r="C1258" s="17">
        <v>32</v>
      </c>
      <c r="D1258">
        <f t="shared" si="147"/>
        <v>0</v>
      </c>
      <c r="E1258">
        <f t="shared" si="147"/>
        <v>0</v>
      </c>
      <c r="F1258">
        <f t="shared" si="146"/>
        <v>0</v>
      </c>
      <c r="G1258">
        <f t="shared" si="146"/>
        <v>0</v>
      </c>
      <c r="H1258">
        <f t="shared" si="146"/>
        <v>0</v>
      </c>
      <c r="I1258">
        <f t="shared" si="146"/>
        <v>1</v>
      </c>
      <c r="J1258" s="21">
        <f t="shared" si="148"/>
        <v>1</v>
      </c>
      <c r="K1258">
        <f t="shared" si="152"/>
        <v>1</v>
      </c>
      <c r="L1258">
        <f t="shared" si="153"/>
        <v>0</v>
      </c>
      <c r="M1258">
        <f t="shared" si="153"/>
        <v>0</v>
      </c>
      <c r="N1258">
        <f t="shared" si="153"/>
        <v>0</v>
      </c>
      <c r="O1258">
        <f t="shared" si="153"/>
        <v>0</v>
      </c>
      <c r="P1258">
        <f t="shared" si="153"/>
        <v>0</v>
      </c>
      <c r="Q1258">
        <f t="shared" si="153"/>
        <v>0</v>
      </c>
      <c r="R1258">
        <f t="shared" si="153"/>
        <v>0</v>
      </c>
      <c r="S1258">
        <f t="shared" si="153"/>
        <v>0</v>
      </c>
      <c r="T1258" s="26" t="str">
        <f t="shared" si="149"/>
        <v>Futomak</v>
      </c>
      <c r="U1258" s="19" t="str">
        <f t="shared" si="150"/>
        <v>Łoso</v>
      </c>
    </row>
    <row r="1259" spans="1:21" x14ac:dyDescent="0.3">
      <c r="A1259" s="15" t="s">
        <v>16222</v>
      </c>
      <c r="B1259" s="16" t="s">
        <v>8236</v>
      </c>
      <c r="C1259" s="17">
        <v>27</v>
      </c>
      <c r="D1259">
        <f t="shared" si="147"/>
        <v>0</v>
      </c>
      <c r="E1259">
        <f t="shared" si="147"/>
        <v>0</v>
      </c>
      <c r="F1259">
        <f t="shared" si="146"/>
        <v>0</v>
      </c>
      <c r="G1259">
        <f t="shared" si="146"/>
        <v>0</v>
      </c>
      <c r="H1259">
        <f t="shared" si="146"/>
        <v>0</v>
      </c>
      <c r="I1259">
        <f t="shared" si="146"/>
        <v>1</v>
      </c>
      <c r="J1259" s="21">
        <f t="shared" si="148"/>
        <v>1</v>
      </c>
      <c r="K1259">
        <f t="shared" si="152"/>
        <v>0</v>
      </c>
      <c r="L1259">
        <f t="shared" si="153"/>
        <v>0</v>
      </c>
      <c r="M1259">
        <f t="shared" si="153"/>
        <v>0</v>
      </c>
      <c r="N1259">
        <f t="shared" si="153"/>
        <v>0</v>
      </c>
      <c r="O1259">
        <f t="shared" si="153"/>
        <v>0</v>
      </c>
      <c r="P1259">
        <f t="shared" si="153"/>
        <v>0</v>
      </c>
      <c r="Q1259">
        <f t="shared" si="153"/>
        <v>0</v>
      </c>
      <c r="R1259">
        <f t="shared" si="153"/>
        <v>0</v>
      </c>
      <c r="S1259">
        <f t="shared" si="153"/>
        <v>0</v>
      </c>
      <c r="T1259" s="26" t="str">
        <f t="shared" si="149"/>
        <v>Futomak</v>
      </c>
      <c r="U1259" s="19" t="str">
        <f t="shared" si="150"/>
        <v/>
      </c>
    </row>
    <row r="1260" spans="1:21" x14ac:dyDescent="0.3">
      <c r="A1260" s="15" t="s">
        <v>16222</v>
      </c>
      <c r="B1260" s="16" t="s">
        <v>3375</v>
      </c>
      <c r="C1260" s="17">
        <v>33</v>
      </c>
      <c r="D1260">
        <f t="shared" si="147"/>
        <v>0</v>
      </c>
      <c r="E1260">
        <f t="shared" si="147"/>
        <v>0</v>
      </c>
      <c r="F1260">
        <f t="shared" si="146"/>
        <v>0</v>
      </c>
      <c r="G1260">
        <f t="shared" si="146"/>
        <v>0</v>
      </c>
      <c r="H1260">
        <f t="shared" si="146"/>
        <v>0</v>
      </c>
      <c r="I1260">
        <f t="shared" si="146"/>
        <v>1</v>
      </c>
      <c r="J1260" s="21">
        <f t="shared" si="148"/>
        <v>1</v>
      </c>
      <c r="K1260">
        <f t="shared" si="152"/>
        <v>0</v>
      </c>
      <c r="L1260">
        <f t="shared" si="153"/>
        <v>0</v>
      </c>
      <c r="M1260">
        <f t="shared" si="153"/>
        <v>0</v>
      </c>
      <c r="N1260">
        <f t="shared" si="153"/>
        <v>0</v>
      </c>
      <c r="O1260">
        <f t="shared" si="153"/>
        <v>0</v>
      </c>
      <c r="P1260">
        <f t="shared" si="153"/>
        <v>0</v>
      </c>
      <c r="Q1260">
        <f t="shared" si="153"/>
        <v>0</v>
      </c>
      <c r="R1260">
        <f t="shared" si="153"/>
        <v>0</v>
      </c>
      <c r="S1260">
        <f t="shared" si="153"/>
        <v>0</v>
      </c>
      <c r="T1260" s="26" t="str">
        <f t="shared" si="149"/>
        <v>Futomak</v>
      </c>
      <c r="U1260" s="19" t="str">
        <f t="shared" si="150"/>
        <v/>
      </c>
    </row>
    <row r="1261" spans="1:21" x14ac:dyDescent="0.3">
      <c r="A1261" s="15" t="s">
        <v>16222</v>
      </c>
      <c r="B1261" s="16" t="s">
        <v>769</v>
      </c>
      <c r="C1261" s="17">
        <v>34</v>
      </c>
      <c r="D1261">
        <f t="shared" si="147"/>
        <v>0</v>
      </c>
      <c r="E1261">
        <f t="shared" si="147"/>
        <v>0</v>
      </c>
      <c r="F1261">
        <f t="shared" si="146"/>
        <v>0</v>
      </c>
      <c r="G1261">
        <f t="shared" si="146"/>
        <v>0</v>
      </c>
      <c r="H1261">
        <f t="shared" si="146"/>
        <v>0</v>
      </c>
      <c r="I1261">
        <f t="shared" si="146"/>
        <v>1</v>
      </c>
      <c r="J1261" s="21">
        <f t="shared" si="148"/>
        <v>1</v>
      </c>
      <c r="K1261">
        <f t="shared" si="152"/>
        <v>1</v>
      </c>
      <c r="L1261">
        <f t="shared" si="153"/>
        <v>0</v>
      </c>
      <c r="M1261">
        <f t="shared" si="153"/>
        <v>0</v>
      </c>
      <c r="N1261">
        <f t="shared" si="153"/>
        <v>0</v>
      </c>
      <c r="O1261">
        <f t="shared" si="153"/>
        <v>0</v>
      </c>
      <c r="P1261">
        <f t="shared" si="153"/>
        <v>0</v>
      </c>
      <c r="Q1261">
        <f t="shared" si="153"/>
        <v>0</v>
      </c>
      <c r="R1261">
        <f t="shared" si="153"/>
        <v>0</v>
      </c>
      <c r="S1261">
        <f t="shared" si="153"/>
        <v>0</v>
      </c>
      <c r="T1261" s="26" t="str">
        <f t="shared" si="149"/>
        <v>Futomak</v>
      </c>
      <c r="U1261" s="19" t="str">
        <f t="shared" si="150"/>
        <v>Łoso</v>
      </c>
    </row>
    <row r="1262" spans="1:21" x14ac:dyDescent="0.3">
      <c r="A1262" s="15" t="s">
        <v>16222</v>
      </c>
      <c r="B1262" s="16" t="s">
        <v>10239</v>
      </c>
      <c r="C1262" s="17">
        <v>37</v>
      </c>
      <c r="D1262">
        <f t="shared" si="147"/>
        <v>0</v>
      </c>
      <c r="E1262">
        <f t="shared" si="147"/>
        <v>0</v>
      </c>
      <c r="F1262">
        <f t="shared" si="146"/>
        <v>0</v>
      </c>
      <c r="G1262">
        <f t="shared" si="146"/>
        <v>0</v>
      </c>
      <c r="H1262">
        <f t="shared" si="146"/>
        <v>0</v>
      </c>
      <c r="I1262">
        <f t="shared" si="146"/>
        <v>1</v>
      </c>
      <c r="J1262" s="21">
        <f t="shared" si="148"/>
        <v>1</v>
      </c>
      <c r="K1262">
        <f t="shared" si="152"/>
        <v>0</v>
      </c>
      <c r="L1262">
        <f t="shared" si="153"/>
        <v>1</v>
      </c>
      <c r="M1262">
        <f t="shared" si="153"/>
        <v>0</v>
      </c>
      <c r="N1262">
        <f t="shared" si="153"/>
        <v>0</v>
      </c>
      <c r="O1262">
        <f t="shared" si="153"/>
        <v>0</v>
      </c>
      <c r="P1262">
        <f t="shared" si="153"/>
        <v>0</v>
      </c>
      <c r="Q1262">
        <f t="shared" si="153"/>
        <v>0</v>
      </c>
      <c r="R1262">
        <f t="shared" si="153"/>
        <v>0</v>
      </c>
      <c r="S1262">
        <f t="shared" si="153"/>
        <v>0</v>
      </c>
      <c r="T1262" s="26" t="str">
        <f t="shared" si="149"/>
        <v>Futomak</v>
      </c>
      <c r="U1262" s="19" t="str">
        <f t="shared" si="150"/>
        <v>Tuńczyk</v>
      </c>
    </row>
    <row r="1263" spans="1:21" x14ac:dyDescent="0.3">
      <c r="A1263" s="15" t="s">
        <v>16222</v>
      </c>
      <c r="B1263" s="16" t="s">
        <v>1599</v>
      </c>
      <c r="C1263" s="17">
        <v>33</v>
      </c>
      <c r="D1263">
        <f t="shared" si="147"/>
        <v>0</v>
      </c>
      <c r="E1263">
        <f t="shared" si="147"/>
        <v>0</v>
      </c>
      <c r="F1263">
        <f t="shared" si="146"/>
        <v>0</v>
      </c>
      <c r="G1263">
        <f t="shared" si="146"/>
        <v>0</v>
      </c>
      <c r="H1263">
        <f t="shared" si="146"/>
        <v>0</v>
      </c>
      <c r="I1263">
        <f t="shared" si="146"/>
        <v>1</v>
      </c>
      <c r="J1263" s="21">
        <f t="shared" si="148"/>
        <v>1</v>
      </c>
      <c r="K1263">
        <f t="shared" si="152"/>
        <v>0</v>
      </c>
      <c r="L1263">
        <f t="shared" si="153"/>
        <v>1</v>
      </c>
      <c r="M1263">
        <f t="shared" si="153"/>
        <v>0</v>
      </c>
      <c r="N1263">
        <f t="shared" si="153"/>
        <v>0</v>
      </c>
      <c r="O1263">
        <f t="shared" si="153"/>
        <v>0</v>
      </c>
      <c r="P1263">
        <f t="shared" si="153"/>
        <v>0</v>
      </c>
      <c r="Q1263">
        <f t="shared" si="153"/>
        <v>0</v>
      </c>
      <c r="R1263">
        <f t="shared" si="153"/>
        <v>0</v>
      </c>
      <c r="S1263">
        <f t="shared" si="153"/>
        <v>0</v>
      </c>
      <c r="T1263" s="26" t="str">
        <f t="shared" si="149"/>
        <v>Futomak</v>
      </c>
      <c r="U1263" s="19" t="str">
        <f t="shared" si="150"/>
        <v>Tuńczyk</v>
      </c>
    </row>
    <row r="1264" spans="1:21" x14ac:dyDescent="0.3">
      <c r="A1264" s="15" t="s">
        <v>16222</v>
      </c>
      <c r="B1264" s="16" t="s">
        <v>11168</v>
      </c>
      <c r="C1264" s="17">
        <v>37</v>
      </c>
      <c r="D1264">
        <f t="shared" si="147"/>
        <v>0</v>
      </c>
      <c r="E1264">
        <f t="shared" si="147"/>
        <v>0</v>
      </c>
      <c r="F1264">
        <f t="shared" si="146"/>
        <v>0</v>
      </c>
      <c r="G1264">
        <f t="shared" si="146"/>
        <v>0</v>
      </c>
      <c r="H1264">
        <f t="shared" si="146"/>
        <v>0</v>
      </c>
      <c r="I1264">
        <f t="shared" si="146"/>
        <v>1</v>
      </c>
      <c r="J1264" s="21">
        <f t="shared" si="148"/>
        <v>1</v>
      </c>
      <c r="K1264">
        <f t="shared" si="152"/>
        <v>0</v>
      </c>
      <c r="L1264">
        <f t="shared" si="153"/>
        <v>1</v>
      </c>
      <c r="M1264">
        <f t="shared" si="153"/>
        <v>0</v>
      </c>
      <c r="N1264">
        <f t="shared" si="153"/>
        <v>0</v>
      </c>
      <c r="O1264">
        <f t="shared" si="153"/>
        <v>0</v>
      </c>
      <c r="P1264">
        <f t="shared" si="153"/>
        <v>0</v>
      </c>
      <c r="Q1264">
        <f t="shared" si="153"/>
        <v>0</v>
      </c>
      <c r="R1264">
        <f t="shared" si="153"/>
        <v>0</v>
      </c>
      <c r="S1264">
        <f t="shared" si="153"/>
        <v>0</v>
      </c>
      <c r="T1264" s="26" t="str">
        <f t="shared" si="149"/>
        <v>Futomak</v>
      </c>
      <c r="U1264" s="19" t="str">
        <f t="shared" si="150"/>
        <v>Tuńczyk</v>
      </c>
    </row>
    <row r="1265" spans="1:21" x14ac:dyDescent="0.3">
      <c r="A1265" s="15" t="s">
        <v>16222</v>
      </c>
      <c r="B1265" s="16" t="s">
        <v>11170</v>
      </c>
      <c r="C1265" s="17">
        <v>22</v>
      </c>
      <c r="D1265">
        <f t="shared" si="147"/>
        <v>0</v>
      </c>
      <c r="E1265">
        <f t="shared" si="147"/>
        <v>0</v>
      </c>
      <c r="F1265">
        <f t="shared" si="146"/>
        <v>0</v>
      </c>
      <c r="G1265">
        <f t="shared" si="146"/>
        <v>0</v>
      </c>
      <c r="H1265">
        <f t="shared" si="146"/>
        <v>0</v>
      </c>
      <c r="I1265">
        <f t="shared" si="146"/>
        <v>1</v>
      </c>
      <c r="J1265" s="21">
        <f t="shared" si="148"/>
        <v>1</v>
      </c>
      <c r="K1265">
        <f t="shared" si="152"/>
        <v>0</v>
      </c>
      <c r="L1265">
        <f t="shared" si="153"/>
        <v>0</v>
      </c>
      <c r="M1265">
        <f t="shared" si="153"/>
        <v>0</v>
      </c>
      <c r="N1265">
        <f t="shared" si="153"/>
        <v>0</v>
      </c>
      <c r="O1265">
        <f t="shared" si="153"/>
        <v>0</v>
      </c>
      <c r="P1265">
        <f t="shared" si="153"/>
        <v>0</v>
      </c>
      <c r="Q1265">
        <f t="shared" si="153"/>
        <v>0</v>
      </c>
      <c r="R1265">
        <f t="shared" si="153"/>
        <v>1</v>
      </c>
      <c r="S1265">
        <f t="shared" si="153"/>
        <v>0</v>
      </c>
      <c r="T1265" s="26" t="str">
        <f t="shared" si="149"/>
        <v>Futomak</v>
      </c>
      <c r="U1265" s="19" t="str">
        <f t="shared" si="150"/>
        <v>Weg</v>
      </c>
    </row>
    <row r="1266" spans="1:21" x14ac:dyDescent="0.3">
      <c r="A1266" s="15" t="s">
        <v>16222</v>
      </c>
      <c r="B1266" s="16" t="s">
        <v>635</v>
      </c>
      <c r="C1266" s="17">
        <v>16</v>
      </c>
      <c r="D1266">
        <f t="shared" si="147"/>
        <v>0</v>
      </c>
      <c r="E1266">
        <f t="shared" si="147"/>
        <v>0</v>
      </c>
      <c r="F1266">
        <f t="shared" si="146"/>
        <v>1</v>
      </c>
      <c r="G1266">
        <f t="shared" si="146"/>
        <v>0</v>
      </c>
      <c r="H1266">
        <f t="shared" si="146"/>
        <v>0</v>
      </c>
      <c r="I1266">
        <f t="shared" si="146"/>
        <v>0</v>
      </c>
      <c r="J1266" s="21">
        <f t="shared" si="148"/>
        <v>1</v>
      </c>
      <c r="K1266">
        <f t="shared" si="152"/>
        <v>0</v>
      </c>
      <c r="L1266">
        <f t="shared" si="153"/>
        <v>0</v>
      </c>
      <c r="M1266">
        <f t="shared" si="153"/>
        <v>0</v>
      </c>
      <c r="N1266">
        <f t="shared" si="153"/>
        <v>0</v>
      </c>
      <c r="O1266">
        <f t="shared" si="153"/>
        <v>1</v>
      </c>
      <c r="P1266">
        <f t="shared" si="153"/>
        <v>0</v>
      </c>
      <c r="Q1266">
        <f t="shared" si="153"/>
        <v>0</v>
      </c>
      <c r="R1266">
        <f t="shared" si="153"/>
        <v>0</v>
      </c>
      <c r="S1266">
        <f t="shared" si="153"/>
        <v>0</v>
      </c>
      <c r="T1266" s="26" t="str">
        <f t="shared" si="149"/>
        <v>Hosomak</v>
      </c>
      <c r="U1266" s="19" t="str">
        <f t="shared" si="150"/>
        <v>Awokado</v>
      </c>
    </row>
    <row r="1267" spans="1:21" x14ac:dyDescent="0.3">
      <c r="A1267" s="15" t="s">
        <v>16222</v>
      </c>
      <c r="B1267" s="16" t="s">
        <v>640</v>
      </c>
      <c r="C1267" s="17">
        <v>23</v>
      </c>
      <c r="D1267">
        <f t="shared" si="147"/>
        <v>0</v>
      </c>
      <c r="E1267">
        <f t="shared" si="147"/>
        <v>0</v>
      </c>
      <c r="F1267">
        <f t="shared" si="146"/>
        <v>1</v>
      </c>
      <c r="G1267">
        <f t="shared" si="146"/>
        <v>0</v>
      </c>
      <c r="H1267">
        <f t="shared" si="146"/>
        <v>0</v>
      </c>
      <c r="I1267">
        <f t="shared" si="146"/>
        <v>0</v>
      </c>
      <c r="J1267" s="21">
        <f t="shared" si="148"/>
        <v>1</v>
      </c>
      <c r="K1267">
        <f t="shared" si="152"/>
        <v>0</v>
      </c>
      <c r="L1267">
        <f t="shared" si="153"/>
        <v>0</v>
      </c>
      <c r="M1267">
        <f t="shared" si="153"/>
        <v>0</v>
      </c>
      <c r="N1267">
        <f t="shared" si="153"/>
        <v>1</v>
      </c>
      <c r="O1267">
        <f t="shared" si="153"/>
        <v>0</v>
      </c>
      <c r="P1267">
        <f t="shared" si="153"/>
        <v>0</v>
      </c>
      <c r="Q1267">
        <f t="shared" si="153"/>
        <v>0</v>
      </c>
      <c r="R1267">
        <f t="shared" si="153"/>
        <v>0</v>
      </c>
      <c r="S1267">
        <f t="shared" si="153"/>
        <v>0</v>
      </c>
      <c r="T1267" s="26" t="str">
        <f t="shared" si="149"/>
        <v>Hosomak</v>
      </c>
      <c r="U1267" s="19" t="str">
        <f t="shared" si="150"/>
        <v>Krewetk</v>
      </c>
    </row>
    <row r="1268" spans="1:21" x14ac:dyDescent="0.3">
      <c r="A1268" s="15" t="s">
        <v>16222</v>
      </c>
      <c r="B1268" s="16" t="s">
        <v>637</v>
      </c>
      <c r="C1268" s="17">
        <v>20</v>
      </c>
      <c r="D1268">
        <f t="shared" si="147"/>
        <v>0</v>
      </c>
      <c r="E1268">
        <f t="shared" si="147"/>
        <v>0</v>
      </c>
      <c r="F1268">
        <f t="shared" si="146"/>
        <v>1</v>
      </c>
      <c r="G1268">
        <f t="shared" si="146"/>
        <v>0</v>
      </c>
      <c r="H1268">
        <f t="shared" si="146"/>
        <v>0</v>
      </c>
      <c r="I1268">
        <f t="shared" si="146"/>
        <v>0</v>
      </c>
      <c r="J1268" s="21">
        <f t="shared" si="148"/>
        <v>1</v>
      </c>
      <c r="K1268">
        <f t="shared" si="152"/>
        <v>1</v>
      </c>
      <c r="L1268">
        <f t="shared" si="153"/>
        <v>0</v>
      </c>
      <c r="M1268">
        <f t="shared" si="153"/>
        <v>0</v>
      </c>
      <c r="N1268">
        <f t="shared" si="153"/>
        <v>0</v>
      </c>
      <c r="O1268">
        <f t="shared" si="153"/>
        <v>0</v>
      </c>
      <c r="P1268">
        <f t="shared" si="153"/>
        <v>0</v>
      </c>
      <c r="Q1268">
        <f t="shared" si="153"/>
        <v>0</v>
      </c>
      <c r="R1268">
        <f t="shared" si="153"/>
        <v>0</v>
      </c>
      <c r="S1268">
        <f t="shared" si="153"/>
        <v>0</v>
      </c>
      <c r="T1268" s="26" t="str">
        <f t="shared" si="149"/>
        <v>Hosomak</v>
      </c>
      <c r="U1268" s="19" t="str">
        <f t="shared" si="150"/>
        <v>Łoso</v>
      </c>
    </row>
    <row r="1269" spans="1:21" x14ac:dyDescent="0.3">
      <c r="A1269" s="15" t="s">
        <v>16222</v>
      </c>
      <c r="B1269" s="16" t="s">
        <v>2533</v>
      </c>
      <c r="C1269" s="17">
        <v>18</v>
      </c>
      <c r="D1269">
        <f t="shared" si="147"/>
        <v>0</v>
      </c>
      <c r="E1269">
        <f t="shared" si="147"/>
        <v>0</v>
      </c>
      <c r="F1269">
        <f t="shared" si="146"/>
        <v>1</v>
      </c>
      <c r="G1269">
        <f t="shared" si="146"/>
        <v>0</v>
      </c>
      <c r="H1269">
        <f t="shared" si="146"/>
        <v>0</v>
      </c>
      <c r="I1269">
        <f t="shared" si="146"/>
        <v>0</v>
      </c>
      <c r="J1269" s="21">
        <f t="shared" si="148"/>
        <v>1</v>
      </c>
      <c r="K1269">
        <f t="shared" si="152"/>
        <v>0</v>
      </c>
      <c r="L1269">
        <f t="shared" si="153"/>
        <v>0</v>
      </c>
      <c r="M1269">
        <f t="shared" si="153"/>
        <v>0</v>
      </c>
      <c r="N1269">
        <f t="shared" si="153"/>
        <v>0</v>
      </c>
      <c r="O1269">
        <f t="shared" si="153"/>
        <v>0</v>
      </c>
      <c r="P1269">
        <f t="shared" si="153"/>
        <v>0</v>
      </c>
      <c r="Q1269">
        <f t="shared" si="153"/>
        <v>0</v>
      </c>
      <c r="R1269">
        <f t="shared" si="153"/>
        <v>0</v>
      </c>
      <c r="S1269">
        <f t="shared" si="153"/>
        <v>0</v>
      </c>
      <c r="T1269" s="26" t="str">
        <f t="shared" si="149"/>
        <v>Hosomak</v>
      </c>
      <c r="U1269" s="19" t="str">
        <f t="shared" si="150"/>
        <v/>
      </c>
    </row>
    <row r="1270" spans="1:21" x14ac:dyDescent="0.3">
      <c r="A1270" s="15" t="s">
        <v>16222</v>
      </c>
      <c r="B1270" s="16" t="s">
        <v>633</v>
      </c>
      <c r="C1270" s="17">
        <v>14</v>
      </c>
      <c r="D1270">
        <f t="shared" si="147"/>
        <v>0</v>
      </c>
      <c r="E1270">
        <f t="shared" si="147"/>
        <v>0</v>
      </c>
      <c r="F1270">
        <f t="shared" si="146"/>
        <v>1</v>
      </c>
      <c r="G1270">
        <f t="shared" si="146"/>
        <v>0</v>
      </c>
      <c r="H1270">
        <f t="shared" si="146"/>
        <v>0</v>
      </c>
      <c r="I1270">
        <f t="shared" si="146"/>
        <v>0</v>
      </c>
      <c r="J1270" s="21">
        <f t="shared" si="148"/>
        <v>1</v>
      </c>
      <c r="K1270">
        <f t="shared" si="152"/>
        <v>0</v>
      </c>
      <c r="L1270">
        <f t="shared" si="153"/>
        <v>0</v>
      </c>
      <c r="M1270">
        <f t="shared" si="153"/>
        <v>0</v>
      </c>
      <c r="N1270">
        <f t="shared" si="153"/>
        <v>0</v>
      </c>
      <c r="O1270">
        <f t="shared" si="153"/>
        <v>0</v>
      </c>
      <c r="P1270">
        <f t="shared" si="153"/>
        <v>1</v>
      </c>
      <c r="Q1270">
        <f t="shared" si="153"/>
        <v>0</v>
      </c>
      <c r="R1270">
        <f t="shared" si="153"/>
        <v>0</v>
      </c>
      <c r="S1270">
        <f t="shared" si="153"/>
        <v>0</v>
      </c>
      <c r="T1270" s="26" t="str">
        <f t="shared" si="149"/>
        <v>Hosomak</v>
      </c>
      <c r="U1270" s="19" t="str">
        <f t="shared" si="150"/>
        <v>Ogórek</v>
      </c>
    </row>
    <row r="1271" spans="1:21" x14ac:dyDescent="0.3">
      <c r="A1271" s="15" t="s">
        <v>16222</v>
      </c>
      <c r="B1271" s="16" t="s">
        <v>11165</v>
      </c>
      <c r="C1271" s="17">
        <v>24</v>
      </c>
      <c r="D1271">
        <f t="shared" si="147"/>
        <v>0</v>
      </c>
      <c r="E1271">
        <f t="shared" si="147"/>
        <v>0</v>
      </c>
      <c r="F1271">
        <f t="shared" si="147"/>
        <v>1</v>
      </c>
      <c r="G1271">
        <f t="shared" si="147"/>
        <v>0</v>
      </c>
      <c r="H1271">
        <f t="shared" si="147"/>
        <v>0</v>
      </c>
      <c r="I1271">
        <f t="shared" si="147"/>
        <v>0</v>
      </c>
      <c r="J1271" s="21">
        <f t="shared" si="148"/>
        <v>1</v>
      </c>
      <c r="K1271">
        <f t="shared" si="152"/>
        <v>0</v>
      </c>
      <c r="L1271">
        <f t="shared" si="153"/>
        <v>1</v>
      </c>
      <c r="M1271">
        <f t="shared" si="153"/>
        <v>0</v>
      </c>
      <c r="N1271">
        <f t="shared" si="153"/>
        <v>0</v>
      </c>
      <c r="O1271">
        <f t="shared" si="153"/>
        <v>0</v>
      </c>
      <c r="P1271">
        <f t="shared" si="153"/>
        <v>0</v>
      </c>
      <c r="Q1271">
        <f t="shared" si="153"/>
        <v>0</v>
      </c>
      <c r="R1271">
        <f t="shared" si="153"/>
        <v>0</v>
      </c>
      <c r="S1271">
        <f t="shared" si="153"/>
        <v>0</v>
      </c>
      <c r="T1271" s="26" t="str">
        <f t="shared" si="149"/>
        <v>Hosomak</v>
      </c>
      <c r="U1271" s="19" t="str">
        <f t="shared" si="150"/>
        <v>Tuńczyk</v>
      </c>
    </row>
    <row r="1272" spans="1:21" x14ac:dyDescent="0.3">
      <c r="A1272" s="15" t="s">
        <v>16222</v>
      </c>
      <c r="B1272" s="16" t="s">
        <v>642</v>
      </c>
      <c r="C1272" s="17">
        <v>15</v>
      </c>
      <c r="D1272">
        <f t="shared" ref="D1272:I1313" si="154">IF(IFERROR(SEARCH(D$1,$B1272),0)&gt;0,1,0)</f>
        <v>0</v>
      </c>
      <c r="E1272">
        <f t="shared" si="154"/>
        <v>0</v>
      </c>
      <c r="F1272">
        <f t="shared" si="154"/>
        <v>1</v>
      </c>
      <c r="G1272">
        <f t="shared" si="154"/>
        <v>0</v>
      </c>
      <c r="H1272">
        <f t="shared" si="154"/>
        <v>0</v>
      </c>
      <c r="I1272">
        <f t="shared" si="154"/>
        <v>0</v>
      </c>
      <c r="J1272" s="21">
        <f t="shared" si="148"/>
        <v>1</v>
      </c>
      <c r="K1272">
        <f t="shared" si="152"/>
        <v>0</v>
      </c>
      <c r="L1272">
        <f t="shared" si="153"/>
        <v>0</v>
      </c>
      <c r="M1272">
        <f t="shared" si="153"/>
        <v>0</v>
      </c>
      <c r="N1272">
        <f t="shared" si="153"/>
        <v>0</v>
      </c>
      <c r="O1272">
        <f t="shared" si="153"/>
        <v>0</v>
      </c>
      <c r="P1272">
        <f t="shared" si="153"/>
        <v>0</v>
      </c>
      <c r="Q1272">
        <f t="shared" si="153"/>
        <v>0</v>
      </c>
      <c r="R1272">
        <f t="shared" si="153"/>
        <v>0</v>
      </c>
      <c r="S1272">
        <f t="shared" si="153"/>
        <v>0</v>
      </c>
      <c r="T1272" s="26" t="str">
        <f t="shared" si="149"/>
        <v>Hosomak</v>
      </c>
      <c r="U1272" s="19" t="str">
        <f t="shared" si="150"/>
        <v/>
      </c>
    </row>
    <row r="1273" spans="1:21" x14ac:dyDescent="0.3">
      <c r="A1273" s="15" t="s">
        <v>16222</v>
      </c>
      <c r="B1273" s="16" t="s">
        <v>638</v>
      </c>
      <c r="C1273" s="17">
        <v>24</v>
      </c>
      <c r="D1273">
        <f t="shared" si="154"/>
        <v>0</v>
      </c>
      <c r="E1273">
        <f t="shared" si="154"/>
        <v>0</v>
      </c>
      <c r="F1273">
        <f t="shared" si="154"/>
        <v>1</v>
      </c>
      <c r="G1273">
        <f t="shared" si="154"/>
        <v>0</v>
      </c>
      <c r="H1273">
        <f t="shared" si="154"/>
        <v>0</v>
      </c>
      <c r="I1273">
        <f t="shared" si="154"/>
        <v>0</v>
      </c>
      <c r="J1273" s="21">
        <f t="shared" si="148"/>
        <v>1</v>
      </c>
      <c r="K1273">
        <f t="shared" si="152"/>
        <v>0</v>
      </c>
      <c r="L1273">
        <f t="shared" si="153"/>
        <v>1</v>
      </c>
      <c r="M1273">
        <f t="shared" si="153"/>
        <v>0</v>
      </c>
      <c r="N1273">
        <f t="shared" si="153"/>
        <v>0</v>
      </c>
      <c r="O1273">
        <f t="shared" si="153"/>
        <v>0</v>
      </c>
      <c r="P1273">
        <f t="shared" si="153"/>
        <v>0</v>
      </c>
      <c r="Q1273">
        <f t="shared" si="153"/>
        <v>0</v>
      </c>
      <c r="R1273">
        <f t="shared" si="153"/>
        <v>0</v>
      </c>
      <c r="S1273">
        <f t="shared" si="153"/>
        <v>0</v>
      </c>
      <c r="T1273" s="26" t="str">
        <f t="shared" si="149"/>
        <v>Hosomak</v>
      </c>
      <c r="U1273" s="19" t="str">
        <f t="shared" si="150"/>
        <v>Tuńczyk</v>
      </c>
    </row>
    <row r="1274" spans="1:21" x14ac:dyDescent="0.3">
      <c r="A1274" s="15" t="s">
        <v>16222</v>
      </c>
      <c r="B1274" s="16" t="s">
        <v>2180</v>
      </c>
      <c r="C1274" s="17">
        <v>14</v>
      </c>
      <c r="D1274">
        <f t="shared" si="154"/>
        <v>0</v>
      </c>
      <c r="E1274">
        <f t="shared" si="154"/>
        <v>0</v>
      </c>
      <c r="F1274">
        <f t="shared" si="154"/>
        <v>1</v>
      </c>
      <c r="G1274">
        <f t="shared" si="154"/>
        <v>0</v>
      </c>
      <c r="H1274">
        <f t="shared" si="154"/>
        <v>0</v>
      </c>
      <c r="I1274">
        <f t="shared" si="154"/>
        <v>0</v>
      </c>
      <c r="J1274" s="21">
        <f t="shared" si="148"/>
        <v>1</v>
      </c>
      <c r="K1274">
        <f t="shared" si="152"/>
        <v>0</v>
      </c>
      <c r="L1274">
        <f t="shared" si="153"/>
        <v>0</v>
      </c>
      <c r="M1274">
        <f t="shared" si="153"/>
        <v>0</v>
      </c>
      <c r="N1274">
        <f t="shared" si="153"/>
        <v>0</v>
      </c>
      <c r="O1274">
        <f t="shared" si="153"/>
        <v>0</v>
      </c>
      <c r="P1274">
        <f t="shared" si="153"/>
        <v>0</v>
      </c>
      <c r="Q1274">
        <f t="shared" si="153"/>
        <v>0</v>
      </c>
      <c r="R1274">
        <f t="shared" si="153"/>
        <v>0</v>
      </c>
      <c r="S1274">
        <f t="shared" si="153"/>
        <v>0</v>
      </c>
      <c r="T1274" s="26" t="str">
        <f t="shared" si="149"/>
        <v>Hosomak</v>
      </c>
      <c r="U1274" s="19" t="str">
        <f t="shared" si="150"/>
        <v/>
      </c>
    </row>
    <row r="1275" spans="1:21" x14ac:dyDescent="0.3">
      <c r="A1275" s="15" t="s">
        <v>16222</v>
      </c>
      <c r="B1275" s="16" t="s">
        <v>11156</v>
      </c>
      <c r="C1275" s="17">
        <v>49</v>
      </c>
      <c r="D1275">
        <f t="shared" si="154"/>
        <v>1</v>
      </c>
      <c r="E1275">
        <f t="shared" si="154"/>
        <v>0</v>
      </c>
      <c r="F1275">
        <f t="shared" si="154"/>
        <v>0</v>
      </c>
      <c r="G1275">
        <f t="shared" si="154"/>
        <v>0</v>
      </c>
      <c r="H1275">
        <f t="shared" si="154"/>
        <v>0</v>
      </c>
      <c r="I1275">
        <f t="shared" si="154"/>
        <v>0</v>
      </c>
      <c r="J1275" s="21">
        <f t="shared" si="148"/>
        <v>1</v>
      </c>
      <c r="K1275">
        <f t="shared" si="152"/>
        <v>0</v>
      </c>
      <c r="L1275">
        <f t="shared" si="153"/>
        <v>0</v>
      </c>
      <c r="M1275">
        <f t="shared" si="153"/>
        <v>0</v>
      </c>
      <c r="N1275">
        <f t="shared" si="153"/>
        <v>0</v>
      </c>
      <c r="O1275">
        <f t="shared" si="153"/>
        <v>0</v>
      </c>
      <c r="P1275">
        <f t="shared" si="153"/>
        <v>0</v>
      </c>
      <c r="Q1275">
        <f t="shared" si="153"/>
        <v>0</v>
      </c>
      <c r="R1275">
        <f t="shared" si="153"/>
        <v>0</v>
      </c>
      <c r="S1275">
        <f t="shared" si="153"/>
        <v>0</v>
      </c>
      <c r="T1275" s="26" t="str">
        <f t="shared" si="149"/>
        <v>Sashimi</v>
      </c>
      <c r="U1275" s="19" t="str">
        <f t="shared" si="150"/>
        <v/>
      </c>
    </row>
    <row r="1276" spans="1:21" x14ac:dyDescent="0.3">
      <c r="A1276" s="15" t="s">
        <v>16222</v>
      </c>
      <c r="B1276" s="16" t="s">
        <v>9991</v>
      </c>
      <c r="C1276" s="17">
        <v>19</v>
      </c>
      <c r="D1276">
        <f t="shared" si="154"/>
        <v>0</v>
      </c>
      <c r="E1276">
        <f t="shared" si="154"/>
        <v>1</v>
      </c>
      <c r="F1276">
        <f t="shared" si="154"/>
        <v>0</v>
      </c>
      <c r="G1276">
        <f t="shared" si="154"/>
        <v>0</v>
      </c>
      <c r="H1276">
        <f t="shared" si="154"/>
        <v>0</v>
      </c>
      <c r="I1276">
        <f t="shared" si="154"/>
        <v>0</v>
      </c>
      <c r="J1276" s="21">
        <f t="shared" si="148"/>
        <v>1</v>
      </c>
      <c r="K1276">
        <f t="shared" si="152"/>
        <v>0</v>
      </c>
      <c r="L1276">
        <f t="shared" si="153"/>
        <v>0</v>
      </c>
      <c r="M1276">
        <f t="shared" si="153"/>
        <v>0</v>
      </c>
      <c r="N1276">
        <f t="shared" si="153"/>
        <v>0</v>
      </c>
      <c r="O1276">
        <f t="shared" si="153"/>
        <v>0</v>
      </c>
      <c r="P1276">
        <f t="shared" si="153"/>
        <v>0</v>
      </c>
      <c r="Q1276">
        <f t="shared" si="153"/>
        <v>0</v>
      </c>
      <c r="R1276">
        <f t="shared" si="153"/>
        <v>0</v>
      </c>
      <c r="S1276">
        <f t="shared" si="153"/>
        <v>0</v>
      </c>
      <c r="T1276" s="26" t="str">
        <f t="shared" si="149"/>
        <v>Nigiri</v>
      </c>
      <c r="U1276" s="19" t="str">
        <f t="shared" si="150"/>
        <v/>
      </c>
    </row>
    <row r="1277" spans="1:21" x14ac:dyDescent="0.3">
      <c r="A1277" s="15" t="s">
        <v>16222</v>
      </c>
      <c r="B1277" s="16" t="s">
        <v>585</v>
      </c>
      <c r="C1277" s="17">
        <v>24</v>
      </c>
      <c r="D1277">
        <f t="shared" si="154"/>
        <v>0</v>
      </c>
      <c r="E1277">
        <f t="shared" si="154"/>
        <v>1</v>
      </c>
      <c r="F1277">
        <f t="shared" si="154"/>
        <v>0</v>
      </c>
      <c r="G1277">
        <f t="shared" si="154"/>
        <v>0</v>
      </c>
      <c r="H1277">
        <f t="shared" si="154"/>
        <v>0</v>
      </c>
      <c r="I1277">
        <f t="shared" si="154"/>
        <v>0</v>
      </c>
      <c r="J1277" s="21">
        <f t="shared" si="148"/>
        <v>1</v>
      </c>
      <c r="K1277">
        <f t="shared" si="152"/>
        <v>0</v>
      </c>
      <c r="L1277">
        <f t="shared" si="153"/>
        <v>0</v>
      </c>
      <c r="M1277">
        <f t="shared" si="153"/>
        <v>0</v>
      </c>
      <c r="N1277">
        <f t="shared" si="153"/>
        <v>1</v>
      </c>
      <c r="O1277">
        <f t="shared" si="153"/>
        <v>0</v>
      </c>
      <c r="P1277">
        <f t="shared" si="153"/>
        <v>0</v>
      </c>
      <c r="Q1277">
        <f t="shared" si="153"/>
        <v>0</v>
      </c>
      <c r="R1277">
        <f t="shared" si="153"/>
        <v>0</v>
      </c>
      <c r="S1277">
        <f t="shared" si="153"/>
        <v>0</v>
      </c>
      <c r="T1277" s="26" t="str">
        <f t="shared" si="149"/>
        <v>Nigiri</v>
      </c>
      <c r="U1277" s="19" t="str">
        <f t="shared" si="150"/>
        <v>Krewetk</v>
      </c>
    </row>
    <row r="1278" spans="1:21" x14ac:dyDescent="0.3">
      <c r="A1278" s="15" t="s">
        <v>16222</v>
      </c>
      <c r="B1278" s="16" t="s">
        <v>24</v>
      </c>
      <c r="C1278" s="17">
        <v>20</v>
      </c>
      <c r="D1278">
        <f t="shared" si="154"/>
        <v>0</v>
      </c>
      <c r="E1278">
        <f t="shared" si="154"/>
        <v>1</v>
      </c>
      <c r="F1278">
        <f t="shared" si="154"/>
        <v>0</v>
      </c>
      <c r="G1278">
        <f t="shared" si="154"/>
        <v>0</v>
      </c>
      <c r="H1278">
        <f t="shared" si="154"/>
        <v>0</v>
      </c>
      <c r="I1278">
        <f t="shared" si="154"/>
        <v>0</v>
      </c>
      <c r="J1278" s="21">
        <f t="shared" si="148"/>
        <v>1</v>
      </c>
      <c r="K1278">
        <f t="shared" si="152"/>
        <v>1</v>
      </c>
      <c r="L1278">
        <f t="shared" si="153"/>
        <v>0</v>
      </c>
      <c r="M1278">
        <f t="shared" si="153"/>
        <v>0</v>
      </c>
      <c r="N1278">
        <f t="shared" si="153"/>
        <v>0</v>
      </c>
      <c r="O1278">
        <f t="shared" si="153"/>
        <v>0</v>
      </c>
      <c r="P1278">
        <f t="shared" si="153"/>
        <v>0</v>
      </c>
      <c r="Q1278">
        <f t="shared" si="153"/>
        <v>0</v>
      </c>
      <c r="R1278">
        <f t="shared" si="153"/>
        <v>0</v>
      </c>
      <c r="S1278">
        <f t="shared" si="153"/>
        <v>0</v>
      </c>
      <c r="T1278" s="26" t="str">
        <f t="shared" si="149"/>
        <v>Nigiri</v>
      </c>
      <c r="U1278" s="19" t="str">
        <f t="shared" si="150"/>
        <v>Łoso</v>
      </c>
    </row>
    <row r="1279" spans="1:21" x14ac:dyDescent="0.3">
      <c r="A1279" s="15" t="s">
        <v>16222</v>
      </c>
      <c r="B1279" s="16" t="s">
        <v>742</v>
      </c>
      <c r="C1279" s="17">
        <v>18</v>
      </c>
      <c r="D1279">
        <f t="shared" si="154"/>
        <v>0</v>
      </c>
      <c r="E1279">
        <f t="shared" si="154"/>
        <v>1</v>
      </c>
      <c r="F1279">
        <f t="shared" si="154"/>
        <v>0</v>
      </c>
      <c r="G1279">
        <f t="shared" si="154"/>
        <v>0</v>
      </c>
      <c r="H1279">
        <f t="shared" si="154"/>
        <v>0</v>
      </c>
      <c r="I1279">
        <f t="shared" si="154"/>
        <v>0</v>
      </c>
      <c r="J1279" s="21">
        <f t="shared" si="148"/>
        <v>1</v>
      </c>
      <c r="K1279">
        <f t="shared" si="152"/>
        <v>0</v>
      </c>
      <c r="L1279">
        <f t="shared" si="153"/>
        <v>0</v>
      </c>
      <c r="M1279">
        <f t="shared" si="153"/>
        <v>0</v>
      </c>
      <c r="N1279">
        <f t="shared" si="153"/>
        <v>0</v>
      </c>
      <c r="O1279">
        <f t="shared" si="153"/>
        <v>0</v>
      </c>
      <c r="P1279">
        <f t="shared" si="153"/>
        <v>0</v>
      </c>
      <c r="Q1279">
        <f t="shared" si="153"/>
        <v>0</v>
      </c>
      <c r="R1279">
        <f t="shared" si="153"/>
        <v>0</v>
      </c>
      <c r="S1279">
        <f t="shared" si="153"/>
        <v>0</v>
      </c>
      <c r="T1279" s="26" t="str">
        <f t="shared" si="149"/>
        <v>Nigiri</v>
      </c>
      <c r="U1279" s="19" t="str">
        <f t="shared" si="150"/>
        <v/>
      </c>
    </row>
    <row r="1280" spans="1:21" x14ac:dyDescent="0.3">
      <c r="A1280" s="15" t="s">
        <v>16222</v>
      </c>
      <c r="B1280" s="16" t="s">
        <v>11162</v>
      </c>
      <c r="C1280" s="17">
        <v>29</v>
      </c>
      <c r="D1280">
        <f t="shared" si="154"/>
        <v>0</v>
      </c>
      <c r="E1280">
        <f t="shared" si="154"/>
        <v>1</v>
      </c>
      <c r="F1280">
        <f t="shared" si="154"/>
        <v>0</v>
      </c>
      <c r="G1280">
        <f t="shared" si="154"/>
        <v>0</v>
      </c>
      <c r="H1280">
        <f t="shared" si="154"/>
        <v>0</v>
      </c>
      <c r="I1280">
        <f t="shared" si="154"/>
        <v>0</v>
      </c>
      <c r="J1280" s="21">
        <f t="shared" ref="J1280:J1343" si="155">SUM(D1280:I1280)</f>
        <v>1</v>
      </c>
      <c r="K1280">
        <f t="shared" si="152"/>
        <v>0</v>
      </c>
      <c r="L1280">
        <f t="shared" si="153"/>
        <v>0</v>
      </c>
      <c r="M1280">
        <f t="shared" si="153"/>
        <v>0</v>
      </c>
      <c r="N1280">
        <f t="shared" si="153"/>
        <v>0</v>
      </c>
      <c r="O1280">
        <f t="shared" si="153"/>
        <v>0</v>
      </c>
      <c r="P1280">
        <f t="shared" si="153"/>
        <v>0</v>
      </c>
      <c r="Q1280">
        <f t="shared" si="153"/>
        <v>0</v>
      </c>
      <c r="R1280">
        <f t="shared" si="153"/>
        <v>0</v>
      </c>
      <c r="S1280">
        <f t="shared" si="153"/>
        <v>0</v>
      </c>
      <c r="T1280" s="26" t="str">
        <f t="shared" si="149"/>
        <v>Nigiri</v>
      </c>
      <c r="U1280" s="19" t="str">
        <f t="shared" si="150"/>
        <v/>
      </c>
    </row>
    <row r="1281" spans="1:21" x14ac:dyDescent="0.3">
      <c r="A1281" s="15" t="s">
        <v>16222</v>
      </c>
      <c r="B1281" s="16" t="s">
        <v>9552</v>
      </c>
      <c r="C1281" s="17">
        <v>27</v>
      </c>
      <c r="D1281">
        <f t="shared" si="154"/>
        <v>0</v>
      </c>
      <c r="E1281">
        <f t="shared" si="154"/>
        <v>1</v>
      </c>
      <c r="F1281">
        <f t="shared" si="154"/>
        <v>0</v>
      </c>
      <c r="G1281">
        <f t="shared" si="154"/>
        <v>0</v>
      </c>
      <c r="H1281">
        <f t="shared" si="154"/>
        <v>0</v>
      </c>
      <c r="I1281">
        <f t="shared" si="154"/>
        <v>0</v>
      </c>
      <c r="J1281" s="21">
        <f t="shared" si="155"/>
        <v>1</v>
      </c>
      <c r="K1281">
        <f t="shared" si="152"/>
        <v>0</v>
      </c>
      <c r="L1281">
        <f t="shared" si="153"/>
        <v>0</v>
      </c>
      <c r="M1281">
        <f t="shared" si="153"/>
        <v>0</v>
      </c>
      <c r="N1281">
        <f t="shared" si="153"/>
        <v>0</v>
      </c>
      <c r="O1281">
        <f t="shared" si="153"/>
        <v>0</v>
      </c>
      <c r="P1281">
        <f t="shared" si="153"/>
        <v>0</v>
      </c>
      <c r="Q1281">
        <f t="shared" si="153"/>
        <v>0</v>
      </c>
      <c r="R1281">
        <f t="shared" si="153"/>
        <v>0</v>
      </c>
      <c r="S1281">
        <f t="shared" si="153"/>
        <v>0</v>
      </c>
      <c r="T1281" s="26" t="str">
        <f t="shared" si="149"/>
        <v>Nigiri</v>
      </c>
      <c r="U1281" s="19" t="str">
        <f t="shared" si="150"/>
        <v/>
      </c>
    </row>
    <row r="1282" spans="1:21" x14ac:dyDescent="0.3">
      <c r="A1282" s="15" t="s">
        <v>16222</v>
      </c>
      <c r="B1282" s="16" t="s">
        <v>587</v>
      </c>
      <c r="C1282" s="17">
        <v>13</v>
      </c>
      <c r="D1282">
        <f t="shared" si="154"/>
        <v>0</v>
      </c>
      <c r="E1282">
        <f t="shared" si="154"/>
        <v>1</v>
      </c>
      <c r="F1282">
        <f t="shared" si="154"/>
        <v>0</v>
      </c>
      <c r="G1282">
        <f t="shared" si="154"/>
        <v>0</v>
      </c>
      <c r="H1282">
        <f t="shared" si="154"/>
        <v>0</v>
      </c>
      <c r="I1282">
        <f t="shared" si="154"/>
        <v>0</v>
      </c>
      <c r="J1282" s="21">
        <f t="shared" si="155"/>
        <v>1</v>
      </c>
      <c r="K1282">
        <f t="shared" si="152"/>
        <v>0</v>
      </c>
      <c r="L1282">
        <f t="shared" si="153"/>
        <v>0</v>
      </c>
      <c r="M1282">
        <f t="shared" si="153"/>
        <v>0</v>
      </c>
      <c r="N1282">
        <f t="shared" si="153"/>
        <v>0</v>
      </c>
      <c r="O1282">
        <f t="shared" si="153"/>
        <v>0</v>
      </c>
      <c r="P1282">
        <f t="shared" si="153"/>
        <v>0</v>
      </c>
      <c r="Q1282">
        <f t="shared" si="153"/>
        <v>0</v>
      </c>
      <c r="R1282">
        <f t="shared" si="153"/>
        <v>0</v>
      </c>
      <c r="S1282">
        <f t="shared" si="153"/>
        <v>0</v>
      </c>
      <c r="T1282" s="26" t="str">
        <f t="shared" ref="T1282:T1345" si="156">INDEX(D$1:I$3732,1,SEARCH("1",CONCATENATE(D1282,E1282,F1282,G1282,H1282,I1282)))</f>
        <v>Nigiri</v>
      </c>
      <c r="U1282" s="19" t="str">
        <f t="shared" ref="U1282:U1345" si="157">IFERROR(INDEX(K$1:S$3732,1,SEARCH("1",CONCATENATE(K1282,L1282,M1282,N1282,O1282,P1282,Q1282,R1282,S1282))),"")</f>
        <v/>
      </c>
    </row>
    <row r="1283" spans="1:21" x14ac:dyDescent="0.3">
      <c r="A1283" s="15" t="s">
        <v>16222</v>
      </c>
      <c r="B1283" s="16" t="s">
        <v>743</v>
      </c>
      <c r="C1283" s="17">
        <v>23</v>
      </c>
      <c r="D1283">
        <f t="shared" si="154"/>
        <v>0</v>
      </c>
      <c r="E1283">
        <f t="shared" si="154"/>
        <v>1</v>
      </c>
      <c r="F1283">
        <f t="shared" si="154"/>
        <v>0</v>
      </c>
      <c r="G1283">
        <f t="shared" si="154"/>
        <v>0</v>
      </c>
      <c r="H1283">
        <f t="shared" si="154"/>
        <v>0</v>
      </c>
      <c r="I1283">
        <f t="shared" si="154"/>
        <v>0</v>
      </c>
      <c r="J1283" s="21">
        <f t="shared" si="155"/>
        <v>1</v>
      </c>
      <c r="K1283">
        <f t="shared" si="152"/>
        <v>0</v>
      </c>
      <c r="L1283">
        <f t="shared" si="153"/>
        <v>1</v>
      </c>
      <c r="M1283">
        <f t="shared" si="153"/>
        <v>0</v>
      </c>
      <c r="N1283">
        <f t="shared" si="153"/>
        <v>0</v>
      </c>
      <c r="O1283">
        <f t="shared" si="153"/>
        <v>0</v>
      </c>
      <c r="P1283">
        <f t="shared" si="153"/>
        <v>0</v>
      </c>
      <c r="Q1283">
        <f t="shared" ref="L1283:S1315" si="158">IF(IFERROR(SEARCH(Q$1,$B1283),0)&gt;0,1,0)</f>
        <v>0</v>
      </c>
      <c r="R1283">
        <f t="shared" si="158"/>
        <v>0</v>
      </c>
      <c r="S1283">
        <f t="shared" si="158"/>
        <v>0</v>
      </c>
      <c r="T1283" s="26" t="str">
        <f t="shared" si="156"/>
        <v>Nigiri</v>
      </c>
      <c r="U1283" s="19" t="str">
        <f t="shared" si="157"/>
        <v>Tuńczyk</v>
      </c>
    </row>
    <row r="1284" spans="1:21" x14ac:dyDescent="0.3">
      <c r="A1284" s="15" t="s">
        <v>16222</v>
      </c>
      <c r="B1284" s="16" t="s">
        <v>26</v>
      </c>
      <c r="C1284" s="17">
        <v>27</v>
      </c>
      <c r="D1284">
        <f t="shared" si="154"/>
        <v>0</v>
      </c>
      <c r="E1284">
        <f t="shared" si="154"/>
        <v>1</v>
      </c>
      <c r="F1284">
        <f t="shared" si="154"/>
        <v>0</v>
      </c>
      <c r="G1284">
        <f t="shared" si="154"/>
        <v>0</v>
      </c>
      <c r="H1284">
        <f t="shared" si="154"/>
        <v>0</v>
      </c>
      <c r="I1284">
        <f t="shared" si="154"/>
        <v>0</v>
      </c>
      <c r="J1284" s="21">
        <f t="shared" si="155"/>
        <v>1</v>
      </c>
      <c r="K1284">
        <f t="shared" ref="K1284:K1347" si="159">IF(IFERROR(SEARCH(K$1,$B1284),0)&gt;0,1,0)</f>
        <v>0</v>
      </c>
      <c r="L1284">
        <f t="shared" si="158"/>
        <v>0</v>
      </c>
      <c r="M1284">
        <f t="shared" si="158"/>
        <v>1</v>
      </c>
      <c r="N1284">
        <f t="shared" si="158"/>
        <v>0</v>
      </c>
      <c r="O1284">
        <f t="shared" si="158"/>
        <v>0</v>
      </c>
      <c r="P1284">
        <f t="shared" si="158"/>
        <v>0</v>
      </c>
      <c r="Q1284">
        <f t="shared" si="158"/>
        <v>0</v>
      </c>
      <c r="R1284">
        <f t="shared" si="158"/>
        <v>0</v>
      </c>
      <c r="S1284">
        <f t="shared" si="158"/>
        <v>0</v>
      </c>
      <c r="T1284" s="26" t="str">
        <f t="shared" si="156"/>
        <v>Nigiri</v>
      </c>
      <c r="U1284" s="19" t="str">
        <f t="shared" si="157"/>
        <v>Węgorz</v>
      </c>
    </row>
    <row r="1285" spans="1:21" x14ac:dyDescent="0.3">
      <c r="A1285" s="15" t="s">
        <v>16222</v>
      </c>
      <c r="B1285" s="16" t="s">
        <v>11206</v>
      </c>
      <c r="C1285" s="17">
        <v>41</v>
      </c>
      <c r="D1285">
        <f t="shared" si="154"/>
        <v>1</v>
      </c>
      <c r="E1285">
        <f t="shared" si="154"/>
        <v>0</v>
      </c>
      <c r="F1285">
        <f t="shared" si="154"/>
        <v>0</v>
      </c>
      <c r="G1285">
        <f t="shared" si="154"/>
        <v>0</v>
      </c>
      <c r="H1285">
        <f t="shared" si="154"/>
        <v>0</v>
      </c>
      <c r="I1285">
        <f t="shared" si="154"/>
        <v>0</v>
      </c>
      <c r="J1285" s="21">
        <f t="shared" si="155"/>
        <v>1</v>
      </c>
      <c r="K1285">
        <f t="shared" si="159"/>
        <v>0</v>
      </c>
      <c r="L1285">
        <f t="shared" si="158"/>
        <v>0</v>
      </c>
      <c r="M1285">
        <f t="shared" si="158"/>
        <v>0</v>
      </c>
      <c r="N1285">
        <f t="shared" si="158"/>
        <v>0</v>
      </c>
      <c r="O1285">
        <f t="shared" si="158"/>
        <v>0</v>
      </c>
      <c r="P1285">
        <f t="shared" si="158"/>
        <v>0</v>
      </c>
      <c r="Q1285">
        <f t="shared" si="158"/>
        <v>0</v>
      </c>
      <c r="R1285">
        <f t="shared" si="158"/>
        <v>0</v>
      </c>
      <c r="S1285">
        <f t="shared" si="158"/>
        <v>0</v>
      </c>
      <c r="T1285" s="26" t="str">
        <f t="shared" si="156"/>
        <v>Sashimi</v>
      </c>
      <c r="U1285" s="19" t="str">
        <f t="shared" si="157"/>
        <v/>
      </c>
    </row>
    <row r="1286" spans="1:21" x14ac:dyDescent="0.3">
      <c r="A1286" s="15" t="s">
        <v>16222</v>
      </c>
      <c r="B1286" s="16" t="s">
        <v>11152</v>
      </c>
      <c r="C1286" s="17">
        <v>52</v>
      </c>
      <c r="D1286">
        <f t="shared" si="154"/>
        <v>1</v>
      </c>
      <c r="E1286">
        <f t="shared" si="154"/>
        <v>0</v>
      </c>
      <c r="F1286">
        <f t="shared" si="154"/>
        <v>0</v>
      </c>
      <c r="G1286">
        <f t="shared" si="154"/>
        <v>0</v>
      </c>
      <c r="H1286">
        <f t="shared" si="154"/>
        <v>0</v>
      </c>
      <c r="I1286">
        <f t="shared" si="154"/>
        <v>0</v>
      </c>
      <c r="J1286" s="21">
        <f t="shared" si="155"/>
        <v>1</v>
      </c>
      <c r="K1286">
        <f t="shared" si="159"/>
        <v>0</v>
      </c>
      <c r="L1286">
        <f t="shared" si="158"/>
        <v>0</v>
      </c>
      <c r="M1286">
        <f t="shared" si="158"/>
        <v>0</v>
      </c>
      <c r="N1286">
        <f t="shared" si="158"/>
        <v>0</v>
      </c>
      <c r="O1286">
        <f t="shared" si="158"/>
        <v>0</v>
      </c>
      <c r="P1286">
        <f t="shared" si="158"/>
        <v>0</v>
      </c>
      <c r="Q1286">
        <f t="shared" si="158"/>
        <v>0</v>
      </c>
      <c r="R1286">
        <f t="shared" si="158"/>
        <v>0</v>
      </c>
      <c r="S1286">
        <f t="shared" si="158"/>
        <v>0</v>
      </c>
      <c r="T1286" s="26" t="str">
        <f t="shared" si="156"/>
        <v>Sashimi</v>
      </c>
      <c r="U1286" s="19" t="str">
        <f t="shared" si="157"/>
        <v/>
      </c>
    </row>
    <row r="1287" spans="1:21" x14ac:dyDescent="0.3">
      <c r="A1287" s="15" t="s">
        <v>16222</v>
      </c>
      <c r="B1287" s="16" t="s">
        <v>11151</v>
      </c>
      <c r="C1287" s="17">
        <v>42</v>
      </c>
      <c r="D1287">
        <f t="shared" si="154"/>
        <v>1</v>
      </c>
      <c r="E1287">
        <f t="shared" si="154"/>
        <v>0</v>
      </c>
      <c r="F1287">
        <f t="shared" si="154"/>
        <v>0</v>
      </c>
      <c r="G1287">
        <f t="shared" si="154"/>
        <v>0</v>
      </c>
      <c r="H1287">
        <f t="shared" si="154"/>
        <v>0</v>
      </c>
      <c r="I1287">
        <f t="shared" si="154"/>
        <v>0</v>
      </c>
      <c r="J1287" s="21">
        <f t="shared" si="155"/>
        <v>1</v>
      </c>
      <c r="K1287">
        <f t="shared" si="159"/>
        <v>0</v>
      </c>
      <c r="L1287">
        <f t="shared" si="158"/>
        <v>0</v>
      </c>
      <c r="M1287">
        <f t="shared" si="158"/>
        <v>0</v>
      </c>
      <c r="N1287">
        <f t="shared" si="158"/>
        <v>0</v>
      </c>
      <c r="O1287">
        <f t="shared" si="158"/>
        <v>0</v>
      </c>
      <c r="P1287">
        <f t="shared" si="158"/>
        <v>0</v>
      </c>
      <c r="Q1287">
        <f t="shared" si="158"/>
        <v>0</v>
      </c>
      <c r="R1287">
        <f t="shared" si="158"/>
        <v>0</v>
      </c>
      <c r="S1287">
        <f t="shared" si="158"/>
        <v>0</v>
      </c>
      <c r="T1287" s="26" t="str">
        <f t="shared" si="156"/>
        <v>Sashimi</v>
      </c>
      <c r="U1287" s="19" t="str">
        <f t="shared" si="157"/>
        <v/>
      </c>
    </row>
    <row r="1288" spans="1:21" x14ac:dyDescent="0.3">
      <c r="A1288" s="15" t="s">
        <v>16222</v>
      </c>
      <c r="B1288" s="16" t="s">
        <v>11158</v>
      </c>
      <c r="C1288" s="17">
        <v>68</v>
      </c>
      <c r="D1288">
        <f t="shared" si="154"/>
        <v>1</v>
      </c>
      <c r="E1288">
        <f t="shared" si="154"/>
        <v>0</v>
      </c>
      <c r="F1288">
        <f t="shared" si="154"/>
        <v>0</v>
      </c>
      <c r="G1288">
        <f t="shared" si="154"/>
        <v>0</v>
      </c>
      <c r="H1288">
        <f t="shared" si="154"/>
        <v>0</v>
      </c>
      <c r="I1288">
        <f t="shared" si="154"/>
        <v>0</v>
      </c>
      <c r="J1288" s="21">
        <f t="shared" si="155"/>
        <v>1</v>
      </c>
      <c r="K1288">
        <f t="shared" si="159"/>
        <v>0</v>
      </c>
      <c r="L1288">
        <f t="shared" si="158"/>
        <v>0</v>
      </c>
      <c r="M1288">
        <f t="shared" si="158"/>
        <v>0</v>
      </c>
      <c r="N1288">
        <f t="shared" si="158"/>
        <v>0</v>
      </c>
      <c r="O1288">
        <f t="shared" si="158"/>
        <v>0</v>
      </c>
      <c r="P1288">
        <f t="shared" si="158"/>
        <v>0</v>
      </c>
      <c r="Q1288">
        <f t="shared" si="158"/>
        <v>0</v>
      </c>
      <c r="R1288">
        <f t="shared" si="158"/>
        <v>0</v>
      </c>
      <c r="S1288">
        <f t="shared" si="158"/>
        <v>0</v>
      </c>
      <c r="T1288" s="26" t="str">
        <f t="shared" si="156"/>
        <v>Sashimi</v>
      </c>
      <c r="U1288" s="19" t="str">
        <f t="shared" si="157"/>
        <v/>
      </c>
    </row>
    <row r="1289" spans="1:21" x14ac:dyDescent="0.3">
      <c r="A1289" s="15" t="s">
        <v>16222</v>
      </c>
      <c r="B1289" s="16" t="s">
        <v>11160</v>
      </c>
      <c r="C1289" s="17">
        <v>98</v>
      </c>
      <c r="D1289">
        <f t="shared" si="154"/>
        <v>1</v>
      </c>
      <c r="E1289">
        <f t="shared" si="154"/>
        <v>0</v>
      </c>
      <c r="F1289">
        <f t="shared" si="154"/>
        <v>0</v>
      </c>
      <c r="G1289">
        <f t="shared" si="154"/>
        <v>0</v>
      </c>
      <c r="H1289">
        <f t="shared" si="154"/>
        <v>0</v>
      </c>
      <c r="I1289">
        <f t="shared" si="154"/>
        <v>0</v>
      </c>
      <c r="J1289" s="21">
        <f t="shared" si="155"/>
        <v>1</v>
      </c>
      <c r="K1289">
        <f t="shared" si="159"/>
        <v>0</v>
      </c>
      <c r="L1289">
        <f t="shared" si="158"/>
        <v>0</v>
      </c>
      <c r="M1289">
        <f t="shared" si="158"/>
        <v>0</v>
      </c>
      <c r="N1289">
        <f t="shared" si="158"/>
        <v>0</v>
      </c>
      <c r="O1289">
        <f t="shared" si="158"/>
        <v>0</v>
      </c>
      <c r="P1289">
        <f t="shared" si="158"/>
        <v>0</v>
      </c>
      <c r="Q1289">
        <f t="shared" si="158"/>
        <v>0</v>
      </c>
      <c r="R1289">
        <f t="shared" si="158"/>
        <v>0</v>
      </c>
      <c r="S1289">
        <f t="shared" si="158"/>
        <v>0</v>
      </c>
      <c r="T1289" s="26" t="str">
        <f t="shared" si="156"/>
        <v>Sashimi</v>
      </c>
      <c r="U1289" s="19" t="str">
        <f t="shared" si="157"/>
        <v/>
      </c>
    </row>
    <row r="1290" spans="1:21" x14ac:dyDescent="0.3">
      <c r="A1290" s="15" t="s">
        <v>16207</v>
      </c>
      <c r="B1290" s="16" t="s">
        <v>8248</v>
      </c>
      <c r="C1290" s="17">
        <v>75</v>
      </c>
      <c r="D1290">
        <f t="shared" si="154"/>
        <v>0</v>
      </c>
      <c r="E1290">
        <f t="shared" si="154"/>
        <v>0</v>
      </c>
      <c r="F1290">
        <f t="shared" si="154"/>
        <v>0</v>
      </c>
      <c r="G1290">
        <f t="shared" si="154"/>
        <v>0</v>
      </c>
      <c r="H1290">
        <f t="shared" si="154"/>
        <v>1</v>
      </c>
      <c r="I1290">
        <f t="shared" si="154"/>
        <v>0</v>
      </c>
      <c r="J1290" s="21">
        <f t="shared" si="155"/>
        <v>1</v>
      </c>
      <c r="K1290">
        <f t="shared" si="159"/>
        <v>1</v>
      </c>
      <c r="L1290">
        <f t="shared" si="158"/>
        <v>0</v>
      </c>
      <c r="M1290">
        <f t="shared" si="158"/>
        <v>0</v>
      </c>
      <c r="N1290">
        <f t="shared" si="158"/>
        <v>1</v>
      </c>
      <c r="O1290">
        <f t="shared" si="158"/>
        <v>0</v>
      </c>
      <c r="P1290">
        <f t="shared" si="158"/>
        <v>0</v>
      </c>
      <c r="Q1290">
        <f t="shared" si="158"/>
        <v>0</v>
      </c>
      <c r="R1290">
        <f t="shared" si="158"/>
        <v>0</v>
      </c>
      <c r="S1290">
        <f t="shared" si="158"/>
        <v>0</v>
      </c>
      <c r="T1290" s="26" t="str">
        <f t="shared" si="156"/>
        <v>California</v>
      </c>
      <c r="U1290" s="19" t="str">
        <f t="shared" si="157"/>
        <v>Łoso</v>
      </c>
    </row>
    <row r="1291" spans="1:21" x14ac:dyDescent="0.3">
      <c r="A1291" s="15" t="s">
        <v>16207</v>
      </c>
      <c r="B1291" s="16" t="s">
        <v>8231</v>
      </c>
      <c r="C1291" s="17">
        <v>42</v>
      </c>
      <c r="D1291">
        <f t="shared" si="154"/>
        <v>0</v>
      </c>
      <c r="E1291">
        <f t="shared" si="154"/>
        <v>0</v>
      </c>
      <c r="F1291">
        <f t="shared" si="154"/>
        <v>0</v>
      </c>
      <c r="G1291">
        <f t="shared" si="154"/>
        <v>0</v>
      </c>
      <c r="H1291">
        <f t="shared" si="154"/>
        <v>1</v>
      </c>
      <c r="I1291">
        <f t="shared" si="154"/>
        <v>0</v>
      </c>
      <c r="J1291" s="21">
        <f t="shared" si="155"/>
        <v>1</v>
      </c>
      <c r="K1291">
        <f t="shared" si="159"/>
        <v>0</v>
      </c>
      <c r="L1291">
        <f t="shared" si="158"/>
        <v>0</v>
      </c>
      <c r="M1291">
        <f t="shared" si="158"/>
        <v>0</v>
      </c>
      <c r="N1291">
        <f t="shared" si="158"/>
        <v>0</v>
      </c>
      <c r="O1291">
        <f t="shared" si="158"/>
        <v>0</v>
      </c>
      <c r="P1291">
        <f t="shared" si="158"/>
        <v>0</v>
      </c>
      <c r="Q1291">
        <f t="shared" si="158"/>
        <v>0</v>
      </c>
      <c r="R1291">
        <f t="shared" si="158"/>
        <v>0</v>
      </c>
      <c r="S1291">
        <f t="shared" si="158"/>
        <v>0</v>
      </c>
      <c r="T1291" s="26" t="str">
        <f t="shared" si="156"/>
        <v>California</v>
      </c>
      <c r="U1291" s="19" t="str">
        <f t="shared" si="157"/>
        <v/>
      </c>
    </row>
    <row r="1292" spans="1:21" x14ac:dyDescent="0.3">
      <c r="A1292" s="15" t="s">
        <v>16207</v>
      </c>
      <c r="B1292" s="16" t="s">
        <v>8233</v>
      </c>
      <c r="C1292" s="17">
        <v>44</v>
      </c>
      <c r="D1292">
        <f t="shared" si="154"/>
        <v>0</v>
      </c>
      <c r="E1292">
        <f t="shared" si="154"/>
        <v>0</v>
      </c>
      <c r="F1292">
        <f t="shared" si="154"/>
        <v>0</v>
      </c>
      <c r="G1292">
        <f t="shared" si="154"/>
        <v>0</v>
      </c>
      <c r="H1292">
        <f t="shared" si="154"/>
        <v>1</v>
      </c>
      <c r="I1292">
        <f t="shared" si="154"/>
        <v>0</v>
      </c>
      <c r="J1292" s="21">
        <f t="shared" si="155"/>
        <v>1</v>
      </c>
      <c r="K1292">
        <f t="shared" si="159"/>
        <v>0</v>
      </c>
      <c r="L1292">
        <f t="shared" si="158"/>
        <v>0</v>
      </c>
      <c r="M1292">
        <f t="shared" si="158"/>
        <v>0</v>
      </c>
      <c r="N1292">
        <f t="shared" si="158"/>
        <v>0</v>
      </c>
      <c r="O1292">
        <f t="shared" si="158"/>
        <v>0</v>
      </c>
      <c r="P1292">
        <f t="shared" si="158"/>
        <v>0</v>
      </c>
      <c r="Q1292">
        <f t="shared" si="158"/>
        <v>0</v>
      </c>
      <c r="R1292">
        <f t="shared" si="158"/>
        <v>0</v>
      </c>
      <c r="S1292">
        <f t="shared" si="158"/>
        <v>0</v>
      </c>
      <c r="T1292" s="26" t="str">
        <f t="shared" si="156"/>
        <v>California</v>
      </c>
      <c r="U1292" s="19" t="str">
        <f t="shared" si="157"/>
        <v/>
      </c>
    </row>
    <row r="1293" spans="1:21" x14ac:dyDescent="0.3">
      <c r="A1293" s="15" t="s">
        <v>16207</v>
      </c>
      <c r="B1293" s="16" t="s">
        <v>8232</v>
      </c>
      <c r="C1293" s="17">
        <v>51</v>
      </c>
      <c r="D1293">
        <f t="shared" si="154"/>
        <v>0</v>
      </c>
      <c r="E1293">
        <f t="shared" si="154"/>
        <v>0</v>
      </c>
      <c r="F1293">
        <f t="shared" si="154"/>
        <v>0</v>
      </c>
      <c r="G1293">
        <f t="shared" si="154"/>
        <v>0</v>
      </c>
      <c r="H1293">
        <f t="shared" si="154"/>
        <v>1</v>
      </c>
      <c r="I1293">
        <f t="shared" si="154"/>
        <v>0</v>
      </c>
      <c r="J1293" s="21">
        <f t="shared" si="155"/>
        <v>1</v>
      </c>
      <c r="K1293">
        <f t="shared" si="159"/>
        <v>0</v>
      </c>
      <c r="L1293">
        <f t="shared" si="158"/>
        <v>0</v>
      </c>
      <c r="M1293">
        <f t="shared" si="158"/>
        <v>0</v>
      </c>
      <c r="N1293">
        <f t="shared" si="158"/>
        <v>1</v>
      </c>
      <c r="O1293">
        <f t="shared" si="158"/>
        <v>0</v>
      </c>
      <c r="P1293">
        <f t="shared" si="158"/>
        <v>0</v>
      </c>
      <c r="Q1293">
        <f t="shared" si="158"/>
        <v>0</v>
      </c>
      <c r="R1293">
        <f t="shared" si="158"/>
        <v>0</v>
      </c>
      <c r="S1293">
        <f t="shared" si="158"/>
        <v>0</v>
      </c>
      <c r="T1293" s="26" t="str">
        <f t="shared" si="156"/>
        <v>California</v>
      </c>
      <c r="U1293" s="19" t="str">
        <f t="shared" si="157"/>
        <v>Krewetk</v>
      </c>
    </row>
    <row r="1294" spans="1:21" x14ac:dyDescent="0.3">
      <c r="A1294" s="15" t="s">
        <v>16207</v>
      </c>
      <c r="B1294" s="16" t="s">
        <v>1632</v>
      </c>
      <c r="C1294" s="17">
        <v>44</v>
      </c>
      <c r="D1294">
        <f t="shared" si="154"/>
        <v>0</v>
      </c>
      <c r="E1294">
        <f t="shared" si="154"/>
        <v>0</v>
      </c>
      <c r="F1294">
        <f t="shared" si="154"/>
        <v>0</v>
      </c>
      <c r="G1294">
        <f t="shared" si="154"/>
        <v>0</v>
      </c>
      <c r="H1294">
        <f t="shared" si="154"/>
        <v>1</v>
      </c>
      <c r="I1294">
        <f t="shared" si="154"/>
        <v>0</v>
      </c>
      <c r="J1294" s="21">
        <f t="shared" si="155"/>
        <v>1</v>
      </c>
      <c r="K1294">
        <f t="shared" si="159"/>
        <v>1</v>
      </c>
      <c r="L1294">
        <f t="shared" si="158"/>
        <v>0</v>
      </c>
      <c r="M1294">
        <f t="shared" si="158"/>
        <v>0</v>
      </c>
      <c r="N1294">
        <f t="shared" si="158"/>
        <v>0</v>
      </c>
      <c r="O1294">
        <f t="shared" si="158"/>
        <v>0</v>
      </c>
      <c r="P1294">
        <f t="shared" si="158"/>
        <v>0</v>
      </c>
      <c r="Q1294">
        <f t="shared" si="158"/>
        <v>0</v>
      </c>
      <c r="R1294">
        <f t="shared" si="158"/>
        <v>0</v>
      </c>
      <c r="S1294">
        <f t="shared" si="158"/>
        <v>0</v>
      </c>
      <c r="T1294" s="26" t="str">
        <f t="shared" si="156"/>
        <v>California</v>
      </c>
      <c r="U1294" s="19" t="str">
        <f t="shared" si="157"/>
        <v>Łoso</v>
      </c>
    </row>
    <row r="1295" spans="1:21" x14ac:dyDescent="0.3">
      <c r="A1295" s="15" t="s">
        <v>16207</v>
      </c>
      <c r="B1295" s="16" t="s">
        <v>8228</v>
      </c>
      <c r="C1295" s="17">
        <v>46</v>
      </c>
      <c r="D1295">
        <f t="shared" si="154"/>
        <v>0</v>
      </c>
      <c r="E1295">
        <f t="shared" si="154"/>
        <v>0</v>
      </c>
      <c r="F1295">
        <f t="shared" si="154"/>
        <v>0</v>
      </c>
      <c r="G1295">
        <f t="shared" si="154"/>
        <v>0</v>
      </c>
      <c r="H1295">
        <f t="shared" si="154"/>
        <v>1</v>
      </c>
      <c r="I1295">
        <f t="shared" si="154"/>
        <v>0</v>
      </c>
      <c r="J1295" s="21">
        <f t="shared" si="155"/>
        <v>1</v>
      </c>
      <c r="K1295">
        <f t="shared" si="159"/>
        <v>1</v>
      </c>
      <c r="L1295">
        <f t="shared" si="158"/>
        <v>0</v>
      </c>
      <c r="M1295">
        <f t="shared" si="158"/>
        <v>0</v>
      </c>
      <c r="N1295">
        <f t="shared" si="158"/>
        <v>0</v>
      </c>
      <c r="O1295">
        <f t="shared" si="158"/>
        <v>0</v>
      </c>
      <c r="P1295">
        <f t="shared" si="158"/>
        <v>0</v>
      </c>
      <c r="Q1295">
        <f t="shared" si="158"/>
        <v>0</v>
      </c>
      <c r="R1295">
        <f t="shared" si="158"/>
        <v>0</v>
      </c>
      <c r="S1295">
        <f t="shared" si="158"/>
        <v>0</v>
      </c>
      <c r="T1295" s="26" t="str">
        <f t="shared" si="156"/>
        <v>California</v>
      </c>
      <c r="U1295" s="19" t="str">
        <f t="shared" si="157"/>
        <v>Łoso</v>
      </c>
    </row>
    <row r="1296" spans="1:21" x14ac:dyDescent="0.3">
      <c r="A1296" s="15" t="s">
        <v>16207</v>
      </c>
      <c r="B1296" s="16" t="s">
        <v>8229</v>
      </c>
      <c r="C1296" s="17">
        <v>39</v>
      </c>
      <c r="D1296">
        <f t="shared" si="154"/>
        <v>0</v>
      </c>
      <c r="E1296">
        <f t="shared" si="154"/>
        <v>0</v>
      </c>
      <c r="F1296">
        <f t="shared" si="154"/>
        <v>0</v>
      </c>
      <c r="G1296">
        <f t="shared" si="154"/>
        <v>0</v>
      </c>
      <c r="H1296">
        <f t="shared" si="154"/>
        <v>1</v>
      </c>
      <c r="I1296">
        <f t="shared" si="154"/>
        <v>0</v>
      </c>
      <c r="J1296" s="21">
        <f t="shared" si="155"/>
        <v>1</v>
      </c>
      <c r="K1296">
        <f t="shared" si="159"/>
        <v>0</v>
      </c>
      <c r="L1296">
        <f t="shared" si="158"/>
        <v>0</v>
      </c>
      <c r="M1296">
        <f t="shared" si="158"/>
        <v>0</v>
      </c>
      <c r="N1296">
        <f t="shared" si="158"/>
        <v>0</v>
      </c>
      <c r="O1296">
        <f t="shared" si="158"/>
        <v>0</v>
      </c>
      <c r="P1296">
        <f t="shared" si="158"/>
        <v>0</v>
      </c>
      <c r="Q1296">
        <f t="shared" si="158"/>
        <v>0</v>
      </c>
      <c r="R1296">
        <f t="shared" si="158"/>
        <v>0</v>
      </c>
      <c r="S1296">
        <f t="shared" si="158"/>
        <v>0</v>
      </c>
      <c r="T1296" s="26" t="str">
        <f t="shared" si="156"/>
        <v>California</v>
      </c>
      <c r="U1296" s="19" t="str">
        <f t="shared" si="157"/>
        <v/>
      </c>
    </row>
    <row r="1297" spans="1:21" x14ac:dyDescent="0.3">
      <c r="A1297" s="15" t="s">
        <v>16207</v>
      </c>
      <c r="B1297" s="16" t="s">
        <v>8230</v>
      </c>
      <c r="C1297" s="17">
        <v>42</v>
      </c>
      <c r="D1297">
        <f t="shared" si="154"/>
        <v>0</v>
      </c>
      <c r="E1297">
        <f t="shared" si="154"/>
        <v>0</v>
      </c>
      <c r="F1297">
        <f t="shared" si="154"/>
        <v>0</v>
      </c>
      <c r="G1297">
        <f t="shared" si="154"/>
        <v>0</v>
      </c>
      <c r="H1297">
        <f t="shared" si="154"/>
        <v>1</v>
      </c>
      <c r="I1297">
        <f t="shared" si="154"/>
        <v>0</v>
      </c>
      <c r="J1297" s="21">
        <f t="shared" si="155"/>
        <v>1</v>
      </c>
      <c r="K1297">
        <f t="shared" si="159"/>
        <v>0</v>
      </c>
      <c r="L1297">
        <f t="shared" si="158"/>
        <v>0</v>
      </c>
      <c r="M1297">
        <f t="shared" si="158"/>
        <v>0</v>
      </c>
      <c r="N1297">
        <f t="shared" si="158"/>
        <v>0</v>
      </c>
      <c r="O1297">
        <f t="shared" si="158"/>
        <v>0</v>
      </c>
      <c r="P1297">
        <f t="shared" si="158"/>
        <v>0</v>
      </c>
      <c r="Q1297">
        <f t="shared" si="158"/>
        <v>0</v>
      </c>
      <c r="R1297">
        <f t="shared" si="158"/>
        <v>0</v>
      </c>
      <c r="S1297">
        <f t="shared" si="158"/>
        <v>0</v>
      </c>
      <c r="T1297" s="26" t="str">
        <f t="shared" si="156"/>
        <v>California</v>
      </c>
      <c r="U1297" s="19" t="str">
        <f t="shared" si="157"/>
        <v/>
      </c>
    </row>
    <row r="1298" spans="1:21" x14ac:dyDescent="0.3">
      <c r="A1298" s="15" t="s">
        <v>16207</v>
      </c>
      <c r="B1298" s="16" t="s">
        <v>8234</v>
      </c>
      <c r="C1298" s="17">
        <v>42</v>
      </c>
      <c r="D1298">
        <f t="shared" si="154"/>
        <v>0</v>
      </c>
      <c r="E1298">
        <f t="shared" si="154"/>
        <v>0</v>
      </c>
      <c r="F1298">
        <f t="shared" si="154"/>
        <v>0</v>
      </c>
      <c r="G1298">
        <f t="shared" si="154"/>
        <v>0</v>
      </c>
      <c r="H1298">
        <f t="shared" si="154"/>
        <v>1</v>
      </c>
      <c r="I1298">
        <f t="shared" si="154"/>
        <v>0</v>
      </c>
      <c r="J1298" s="21">
        <f t="shared" si="155"/>
        <v>1</v>
      </c>
      <c r="K1298">
        <f t="shared" si="159"/>
        <v>0</v>
      </c>
      <c r="L1298">
        <f t="shared" si="158"/>
        <v>0</v>
      </c>
      <c r="M1298">
        <f t="shared" si="158"/>
        <v>0</v>
      </c>
      <c r="N1298">
        <f t="shared" si="158"/>
        <v>0</v>
      </c>
      <c r="O1298">
        <f t="shared" si="158"/>
        <v>0</v>
      </c>
      <c r="P1298">
        <f t="shared" si="158"/>
        <v>0</v>
      </c>
      <c r="Q1298">
        <f t="shared" si="158"/>
        <v>0</v>
      </c>
      <c r="R1298">
        <f t="shared" si="158"/>
        <v>0</v>
      </c>
      <c r="S1298">
        <f t="shared" si="158"/>
        <v>0</v>
      </c>
      <c r="T1298" s="26" t="str">
        <f t="shared" si="156"/>
        <v>California</v>
      </c>
      <c r="U1298" s="19" t="str">
        <f t="shared" si="157"/>
        <v/>
      </c>
    </row>
    <row r="1299" spans="1:21" x14ac:dyDescent="0.3">
      <c r="A1299" s="15" t="s">
        <v>16207</v>
      </c>
      <c r="B1299" s="16" t="s">
        <v>1634</v>
      </c>
      <c r="C1299" s="17">
        <v>45</v>
      </c>
      <c r="D1299">
        <f t="shared" si="154"/>
        <v>0</v>
      </c>
      <c r="E1299">
        <f t="shared" si="154"/>
        <v>0</v>
      </c>
      <c r="F1299">
        <f t="shared" si="154"/>
        <v>0</v>
      </c>
      <c r="G1299">
        <f t="shared" si="154"/>
        <v>0</v>
      </c>
      <c r="H1299">
        <f t="shared" si="154"/>
        <v>1</v>
      </c>
      <c r="I1299">
        <f t="shared" si="154"/>
        <v>0</v>
      </c>
      <c r="J1299" s="21">
        <f t="shared" si="155"/>
        <v>1</v>
      </c>
      <c r="K1299">
        <f t="shared" si="159"/>
        <v>0</v>
      </c>
      <c r="L1299">
        <f t="shared" si="158"/>
        <v>1</v>
      </c>
      <c r="M1299">
        <f t="shared" si="158"/>
        <v>0</v>
      </c>
      <c r="N1299">
        <f t="shared" si="158"/>
        <v>0</v>
      </c>
      <c r="O1299">
        <f t="shared" si="158"/>
        <v>0</v>
      </c>
      <c r="P1299">
        <f t="shared" si="158"/>
        <v>0</v>
      </c>
      <c r="Q1299">
        <f t="shared" si="158"/>
        <v>0</v>
      </c>
      <c r="R1299">
        <f t="shared" si="158"/>
        <v>0</v>
      </c>
      <c r="S1299">
        <f t="shared" si="158"/>
        <v>0</v>
      </c>
      <c r="T1299" s="26" t="str">
        <f t="shared" si="156"/>
        <v>California</v>
      </c>
      <c r="U1299" s="19" t="str">
        <f t="shared" si="157"/>
        <v>Tuńczyk</v>
      </c>
    </row>
    <row r="1300" spans="1:21" x14ac:dyDescent="0.3">
      <c r="A1300" s="15" t="s">
        <v>16207</v>
      </c>
      <c r="B1300" s="16" t="s">
        <v>1640</v>
      </c>
      <c r="C1300" s="17">
        <v>41</v>
      </c>
      <c r="D1300">
        <f t="shared" si="154"/>
        <v>0</v>
      </c>
      <c r="E1300">
        <f t="shared" si="154"/>
        <v>0</v>
      </c>
      <c r="F1300">
        <f t="shared" si="154"/>
        <v>0</v>
      </c>
      <c r="G1300">
        <f t="shared" si="154"/>
        <v>0</v>
      </c>
      <c r="H1300">
        <f t="shared" si="154"/>
        <v>1</v>
      </c>
      <c r="I1300">
        <f t="shared" si="154"/>
        <v>0</v>
      </c>
      <c r="J1300" s="21">
        <f t="shared" si="155"/>
        <v>1</v>
      </c>
      <c r="K1300">
        <f t="shared" si="159"/>
        <v>0</v>
      </c>
      <c r="L1300">
        <f t="shared" si="158"/>
        <v>0</v>
      </c>
      <c r="M1300">
        <f t="shared" si="158"/>
        <v>0</v>
      </c>
      <c r="N1300">
        <f t="shared" si="158"/>
        <v>0</v>
      </c>
      <c r="O1300">
        <f t="shared" si="158"/>
        <v>0</v>
      </c>
      <c r="P1300">
        <f t="shared" si="158"/>
        <v>0</v>
      </c>
      <c r="Q1300">
        <f t="shared" si="158"/>
        <v>0</v>
      </c>
      <c r="R1300">
        <f t="shared" si="158"/>
        <v>1</v>
      </c>
      <c r="S1300">
        <f t="shared" si="158"/>
        <v>0</v>
      </c>
      <c r="T1300" s="26" t="str">
        <f t="shared" si="156"/>
        <v>California</v>
      </c>
      <c r="U1300" s="19" t="str">
        <f t="shared" si="157"/>
        <v>Weg</v>
      </c>
    </row>
    <row r="1301" spans="1:21" x14ac:dyDescent="0.3">
      <c r="A1301" s="15" t="s">
        <v>16207</v>
      </c>
      <c r="B1301" s="16" t="s">
        <v>1660</v>
      </c>
      <c r="C1301" s="17">
        <v>51</v>
      </c>
      <c r="D1301">
        <f t="shared" si="154"/>
        <v>0</v>
      </c>
      <c r="E1301">
        <f t="shared" si="154"/>
        <v>0</v>
      </c>
      <c r="F1301">
        <f t="shared" si="154"/>
        <v>0</v>
      </c>
      <c r="G1301">
        <f t="shared" si="154"/>
        <v>0</v>
      </c>
      <c r="H1301">
        <f t="shared" si="154"/>
        <v>1</v>
      </c>
      <c r="I1301">
        <f t="shared" si="154"/>
        <v>0</v>
      </c>
      <c r="J1301" s="21">
        <f t="shared" si="155"/>
        <v>1</v>
      </c>
      <c r="K1301">
        <f t="shared" si="159"/>
        <v>0</v>
      </c>
      <c r="L1301">
        <f t="shared" si="158"/>
        <v>0</v>
      </c>
      <c r="M1301">
        <f t="shared" si="158"/>
        <v>1</v>
      </c>
      <c r="N1301">
        <f t="shared" si="158"/>
        <v>0</v>
      </c>
      <c r="O1301">
        <f t="shared" si="158"/>
        <v>0</v>
      </c>
      <c r="P1301">
        <f t="shared" si="158"/>
        <v>0</v>
      </c>
      <c r="Q1301">
        <f t="shared" si="158"/>
        <v>0</v>
      </c>
      <c r="R1301">
        <f t="shared" si="158"/>
        <v>0</v>
      </c>
      <c r="S1301">
        <f t="shared" si="158"/>
        <v>0</v>
      </c>
      <c r="T1301" s="26" t="str">
        <f t="shared" si="156"/>
        <v>California</v>
      </c>
      <c r="U1301" s="19" t="str">
        <f t="shared" si="157"/>
        <v>Węgorz</v>
      </c>
    </row>
    <row r="1302" spans="1:21" x14ac:dyDescent="0.3">
      <c r="A1302" s="15" t="s">
        <v>16207</v>
      </c>
      <c r="B1302" s="16" t="s">
        <v>8240</v>
      </c>
      <c r="C1302" s="17">
        <v>42</v>
      </c>
      <c r="D1302">
        <f t="shared" si="154"/>
        <v>0</v>
      </c>
      <c r="E1302">
        <f t="shared" si="154"/>
        <v>0</v>
      </c>
      <c r="F1302">
        <f t="shared" si="154"/>
        <v>0</v>
      </c>
      <c r="G1302">
        <f t="shared" si="154"/>
        <v>0</v>
      </c>
      <c r="H1302">
        <f t="shared" si="154"/>
        <v>0</v>
      </c>
      <c r="I1302">
        <f t="shared" si="154"/>
        <v>1</v>
      </c>
      <c r="J1302" s="21">
        <f t="shared" si="155"/>
        <v>1</v>
      </c>
      <c r="K1302">
        <f t="shared" si="159"/>
        <v>0</v>
      </c>
      <c r="L1302">
        <f t="shared" si="158"/>
        <v>0</v>
      </c>
      <c r="M1302">
        <f t="shared" si="158"/>
        <v>0</v>
      </c>
      <c r="N1302">
        <f t="shared" si="158"/>
        <v>0</v>
      </c>
      <c r="O1302">
        <f t="shared" si="158"/>
        <v>0</v>
      </c>
      <c r="P1302">
        <f t="shared" si="158"/>
        <v>0</v>
      </c>
      <c r="Q1302">
        <f t="shared" si="158"/>
        <v>0</v>
      </c>
      <c r="R1302">
        <f t="shared" si="158"/>
        <v>0</v>
      </c>
      <c r="S1302">
        <f t="shared" si="158"/>
        <v>0</v>
      </c>
      <c r="T1302" s="26" t="str">
        <f t="shared" si="156"/>
        <v>Futomak</v>
      </c>
      <c r="U1302" s="19" t="str">
        <f t="shared" si="157"/>
        <v/>
      </c>
    </row>
    <row r="1303" spans="1:21" x14ac:dyDescent="0.3">
      <c r="A1303" s="15" t="s">
        <v>16207</v>
      </c>
      <c r="B1303" s="16" t="s">
        <v>4379</v>
      </c>
      <c r="C1303" s="17">
        <v>41</v>
      </c>
      <c r="D1303">
        <f t="shared" si="154"/>
        <v>0</v>
      </c>
      <c r="E1303">
        <f t="shared" si="154"/>
        <v>0</v>
      </c>
      <c r="F1303">
        <f t="shared" si="154"/>
        <v>0</v>
      </c>
      <c r="G1303">
        <f t="shared" si="154"/>
        <v>0</v>
      </c>
      <c r="H1303">
        <f t="shared" si="154"/>
        <v>0</v>
      </c>
      <c r="I1303">
        <f t="shared" si="154"/>
        <v>1</v>
      </c>
      <c r="J1303" s="21">
        <f t="shared" si="155"/>
        <v>1</v>
      </c>
      <c r="K1303">
        <f t="shared" si="159"/>
        <v>0</v>
      </c>
      <c r="L1303">
        <f t="shared" si="158"/>
        <v>0</v>
      </c>
      <c r="M1303">
        <f t="shared" si="158"/>
        <v>0</v>
      </c>
      <c r="N1303">
        <f t="shared" si="158"/>
        <v>0</v>
      </c>
      <c r="O1303">
        <f t="shared" si="158"/>
        <v>0</v>
      </c>
      <c r="P1303">
        <f t="shared" si="158"/>
        <v>0</v>
      </c>
      <c r="Q1303">
        <f t="shared" si="158"/>
        <v>0</v>
      </c>
      <c r="R1303">
        <f t="shared" si="158"/>
        <v>0</v>
      </c>
      <c r="S1303">
        <f t="shared" si="158"/>
        <v>0</v>
      </c>
      <c r="T1303" s="26" t="str">
        <f t="shared" si="156"/>
        <v>Futomak</v>
      </c>
      <c r="U1303" s="19" t="str">
        <f t="shared" si="157"/>
        <v/>
      </c>
    </row>
    <row r="1304" spans="1:21" x14ac:dyDescent="0.3">
      <c r="A1304" s="15" t="s">
        <v>16207</v>
      </c>
      <c r="B1304" s="16" t="s">
        <v>765</v>
      </c>
      <c r="C1304" s="17">
        <v>50</v>
      </c>
      <c r="D1304">
        <f t="shared" si="154"/>
        <v>0</v>
      </c>
      <c r="E1304">
        <f t="shared" si="154"/>
        <v>0</v>
      </c>
      <c r="F1304">
        <f t="shared" si="154"/>
        <v>0</v>
      </c>
      <c r="G1304">
        <f t="shared" si="154"/>
        <v>0</v>
      </c>
      <c r="H1304">
        <f t="shared" si="154"/>
        <v>0</v>
      </c>
      <c r="I1304">
        <f t="shared" si="154"/>
        <v>1</v>
      </c>
      <c r="J1304" s="21">
        <f t="shared" si="155"/>
        <v>1</v>
      </c>
      <c r="K1304">
        <f t="shared" si="159"/>
        <v>0</v>
      </c>
      <c r="L1304">
        <f t="shared" si="158"/>
        <v>0</v>
      </c>
      <c r="M1304">
        <f t="shared" si="158"/>
        <v>0</v>
      </c>
      <c r="N1304">
        <f t="shared" si="158"/>
        <v>1</v>
      </c>
      <c r="O1304">
        <f t="shared" si="158"/>
        <v>0</v>
      </c>
      <c r="P1304">
        <f t="shared" si="158"/>
        <v>0</v>
      </c>
      <c r="Q1304">
        <f t="shared" si="158"/>
        <v>0</v>
      </c>
      <c r="R1304">
        <f t="shared" si="158"/>
        <v>0</v>
      </c>
      <c r="S1304">
        <f t="shared" si="158"/>
        <v>0</v>
      </c>
      <c r="T1304" s="26" t="str">
        <f t="shared" si="156"/>
        <v>Futomak</v>
      </c>
      <c r="U1304" s="19" t="str">
        <f t="shared" si="157"/>
        <v>Krewetk</v>
      </c>
    </row>
    <row r="1305" spans="1:21" x14ac:dyDescent="0.3">
      <c r="A1305" s="15" t="s">
        <v>16207</v>
      </c>
      <c r="B1305" s="16" t="s">
        <v>749</v>
      </c>
      <c r="C1305" s="17">
        <v>48</v>
      </c>
      <c r="D1305">
        <f t="shared" si="154"/>
        <v>0</v>
      </c>
      <c r="E1305">
        <f t="shared" si="154"/>
        <v>0</v>
      </c>
      <c r="F1305">
        <f t="shared" si="154"/>
        <v>0</v>
      </c>
      <c r="G1305">
        <f t="shared" si="154"/>
        <v>0</v>
      </c>
      <c r="H1305">
        <f t="shared" si="154"/>
        <v>0</v>
      </c>
      <c r="I1305">
        <f t="shared" si="154"/>
        <v>1</v>
      </c>
      <c r="J1305" s="21">
        <f t="shared" si="155"/>
        <v>1</v>
      </c>
      <c r="K1305">
        <f t="shared" si="159"/>
        <v>0</v>
      </c>
      <c r="L1305">
        <f t="shared" si="158"/>
        <v>0</v>
      </c>
      <c r="M1305">
        <f t="shared" si="158"/>
        <v>0</v>
      </c>
      <c r="N1305">
        <f t="shared" si="158"/>
        <v>1</v>
      </c>
      <c r="O1305">
        <f t="shared" si="158"/>
        <v>0</v>
      </c>
      <c r="P1305">
        <f t="shared" si="158"/>
        <v>0</v>
      </c>
      <c r="Q1305">
        <f t="shared" si="158"/>
        <v>0</v>
      </c>
      <c r="R1305">
        <f t="shared" si="158"/>
        <v>0</v>
      </c>
      <c r="S1305">
        <f t="shared" si="158"/>
        <v>0</v>
      </c>
      <c r="T1305" s="26" t="str">
        <f t="shared" si="156"/>
        <v>Futomak</v>
      </c>
      <c r="U1305" s="19" t="str">
        <f t="shared" si="157"/>
        <v>Krewetk</v>
      </c>
    </row>
    <row r="1306" spans="1:21" x14ac:dyDescent="0.3">
      <c r="A1306" s="15" t="s">
        <v>16207</v>
      </c>
      <c r="B1306" s="16" t="s">
        <v>1597</v>
      </c>
      <c r="C1306" s="17">
        <v>47</v>
      </c>
      <c r="D1306">
        <f t="shared" si="154"/>
        <v>0</v>
      </c>
      <c r="E1306">
        <f t="shared" si="154"/>
        <v>0</v>
      </c>
      <c r="F1306">
        <f t="shared" si="154"/>
        <v>0</v>
      </c>
      <c r="G1306">
        <f t="shared" si="154"/>
        <v>0</v>
      </c>
      <c r="H1306">
        <f t="shared" si="154"/>
        <v>0</v>
      </c>
      <c r="I1306">
        <f t="shared" si="154"/>
        <v>1</v>
      </c>
      <c r="J1306" s="21">
        <f t="shared" si="155"/>
        <v>1</v>
      </c>
      <c r="K1306">
        <f t="shared" si="159"/>
        <v>1</v>
      </c>
      <c r="L1306">
        <f t="shared" si="158"/>
        <v>0</v>
      </c>
      <c r="M1306">
        <f t="shared" si="158"/>
        <v>0</v>
      </c>
      <c r="N1306">
        <f t="shared" si="158"/>
        <v>0</v>
      </c>
      <c r="O1306">
        <f t="shared" si="158"/>
        <v>0</v>
      </c>
      <c r="P1306">
        <f t="shared" si="158"/>
        <v>0</v>
      </c>
      <c r="Q1306">
        <f t="shared" si="158"/>
        <v>0</v>
      </c>
      <c r="R1306">
        <f t="shared" si="158"/>
        <v>0</v>
      </c>
      <c r="S1306">
        <f t="shared" si="158"/>
        <v>0</v>
      </c>
      <c r="T1306" s="26" t="str">
        <f t="shared" si="156"/>
        <v>Futomak</v>
      </c>
      <c r="U1306" s="19" t="str">
        <f t="shared" si="157"/>
        <v>Łoso</v>
      </c>
    </row>
    <row r="1307" spans="1:21" x14ac:dyDescent="0.3">
      <c r="A1307" s="15" t="s">
        <v>16207</v>
      </c>
      <c r="B1307" s="16" t="s">
        <v>3379</v>
      </c>
      <c r="C1307" s="17">
        <v>47</v>
      </c>
      <c r="D1307">
        <f t="shared" si="154"/>
        <v>0</v>
      </c>
      <c r="E1307">
        <f t="shared" si="154"/>
        <v>0</v>
      </c>
      <c r="F1307">
        <f t="shared" si="154"/>
        <v>0</v>
      </c>
      <c r="G1307">
        <f t="shared" si="154"/>
        <v>0</v>
      </c>
      <c r="H1307">
        <f t="shared" si="154"/>
        <v>0</v>
      </c>
      <c r="I1307">
        <f t="shared" si="154"/>
        <v>1</v>
      </c>
      <c r="J1307" s="21">
        <f t="shared" si="155"/>
        <v>1</v>
      </c>
      <c r="K1307">
        <f t="shared" si="159"/>
        <v>1</v>
      </c>
      <c r="L1307">
        <f t="shared" si="158"/>
        <v>0</v>
      </c>
      <c r="M1307">
        <f t="shared" si="158"/>
        <v>0</v>
      </c>
      <c r="N1307">
        <f t="shared" si="158"/>
        <v>0</v>
      </c>
      <c r="O1307">
        <f t="shared" si="158"/>
        <v>0</v>
      </c>
      <c r="P1307">
        <f t="shared" si="158"/>
        <v>0</v>
      </c>
      <c r="Q1307">
        <f t="shared" si="158"/>
        <v>0</v>
      </c>
      <c r="R1307">
        <f t="shared" si="158"/>
        <v>0</v>
      </c>
      <c r="S1307">
        <f t="shared" si="158"/>
        <v>0</v>
      </c>
      <c r="T1307" s="26" t="str">
        <f t="shared" si="156"/>
        <v>Futomak</v>
      </c>
      <c r="U1307" s="19" t="str">
        <f t="shared" si="157"/>
        <v>Łoso</v>
      </c>
    </row>
    <row r="1308" spans="1:21" x14ac:dyDescent="0.3">
      <c r="A1308" s="15" t="s">
        <v>16207</v>
      </c>
      <c r="B1308" s="16" t="s">
        <v>8236</v>
      </c>
      <c r="C1308" s="17">
        <v>42</v>
      </c>
      <c r="D1308">
        <f t="shared" si="154"/>
        <v>0</v>
      </c>
      <c r="E1308">
        <f t="shared" si="154"/>
        <v>0</v>
      </c>
      <c r="F1308">
        <f t="shared" si="154"/>
        <v>0</v>
      </c>
      <c r="G1308">
        <f t="shared" si="154"/>
        <v>0</v>
      </c>
      <c r="H1308">
        <f t="shared" si="154"/>
        <v>0</v>
      </c>
      <c r="I1308">
        <f t="shared" si="154"/>
        <v>1</v>
      </c>
      <c r="J1308" s="21">
        <f t="shared" si="155"/>
        <v>1</v>
      </c>
      <c r="K1308">
        <f t="shared" si="159"/>
        <v>0</v>
      </c>
      <c r="L1308">
        <f t="shared" si="158"/>
        <v>0</v>
      </c>
      <c r="M1308">
        <f t="shared" si="158"/>
        <v>0</v>
      </c>
      <c r="N1308">
        <f t="shared" si="158"/>
        <v>0</v>
      </c>
      <c r="O1308">
        <f t="shared" si="158"/>
        <v>0</v>
      </c>
      <c r="P1308">
        <f t="shared" si="158"/>
        <v>0</v>
      </c>
      <c r="Q1308">
        <f t="shared" si="158"/>
        <v>0</v>
      </c>
      <c r="R1308">
        <f t="shared" si="158"/>
        <v>0</v>
      </c>
      <c r="S1308">
        <f t="shared" si="158"/>
        <v>0</v>
      </c>
      <c r="T1308" s="26" t="str">
        <f t="shared" si="156"/>
        <v>Futomak</v>
      </c>
      <c r="U1308" s="19" t="str">
        <f t="shared" si="157"/>
        <v/>
      </c>
    </row>
    <row r="1309" spans="1:21" x14ac:dyDescent="0.3">
      <c r="A1309" s="15" t="s">
        <v>16207</v>
      </c>
      <c r="B1309" s="16" t="s">
        <v>757</v>
      </c>
      <c r="C1309" s="17">
        <v>42</v>
      </c>
      <c r="D1309">
        <f t="shared" si="154"/>
        <v>0</v>
      </c>
      <c r="E1309">
        <f t="shared" si="154"/>
        <v>0</v>
      </c>
      <c r="F1309">
        <f t="shared" si="154"/>
        <v>0</v>
      </c>
      <c r="G1309">
        <f t="shared" si="154"/>
        <v>0</v>
      </c>
      <c r="H1309">
        <f t="shared" si="154"/>
        <v>0</v>
      </c>
      <c r="I1309">
        <f t="shared" si="154"/>
        <v>1</v>
      </c>
      <c r="J1309" s="21">
        <f t="shared" si="155"/>
        <v>1</v>
      </c>
      <c r="K1309">
        <f t="shared" si="159"/>
        <v>0</v>
      </c>
      <c r="L1309">
        <f t="shared" si="158"/>
        <v>0</v>
      </c>
      <c r="M1309">
        <f t="shared" si="158"/>
        <v>0</v>
      </c>
      <c r="N1309">
        <f t="shared" si="158"/>
        <v>0</v>
      </c>
      <c r="O1309">
        <f t="shared" si="158"/>
        <v>0</v>
      </c>
      <c r="P1309">
        <f t="shared" si="158"/>
        <v>0</v>
      </c>
      <c r="Q1309">
        <f t="shared" si="158"/>
        <v>0</v>
      </c>
      <c r="R1309">
        <f t="shared" si="158"/>
        <v>0</v>
      </c>
      <c r="S1309">
        <f t="shared" si="158"/>
        <v>0</v>
      </c>
      <c r="T1309" s="26" t="str">
        <f t="shared" si="156"/>
        <v>Futomak</v>
      </c>
      <c r="U1309" s="19" t="str">
        <f t="shared" si="157"/>
        <v/>
      </c>
    </row>
    <row r="1310" spans="1:21" x14ac:dyDescent="0.3">
      <c r="A1310" s="15" t="s">
        <v>16207</v>
      </c>
      <c r="B1310" s="16" t="s">
        <v>8237</v>
      </c>
      <c r="C1310" s="17">
        <v>36</v>
      </c>
      <c r="D1310">
        <f t="shared" si="154"/>
        <v>0</v>
      </c>
      <c r="E1310">
        <f t="shared" si="154"/>
        <v>0</v>
      </c>
      <c r="F1310">
        <f t="shared" si="154"/>
        <v>0</v>
      </c>
      <c r="G1310">
        <f t="shared" si="154"/>
        <v>0</v>
      </c>
      <c r="H1310">
        <f t="shared" si="154"/>
        <v>0</v>
      </c>
      <c r="I1310">
        <f t="shared" si="154"/>
        <v>1</v>
      </c>
      <c r="J1310" s="21">
        <f t="shared" si="155"/>
        <v>1</v>
      </c>
      <c r="K1310">
        <f t="shared" si="159"/>
        <v>0</v>
      </c>
      <c r="L1310">
        <f t="shared" si="158"/>
        <v>0</v>
      </c>
      <c r="M1310">
        <f t="shared" si="158"/>
        <v>0</v>
      </c>
      <c r="N1310">
        <f t="shared" si="158"/>
        <v>0</v>
      </c>
      <c r="O1310">
        <f t="shared" si="158"/>
        <v>1</v>
      </c>
      <c r="P1310">
        <f t="shared" si="158"/>
        <v>0</v>
      </c>
      <c r="Q1310">
        <f t="shared" si="158"/>
        <v>0</v>
      </c>
      <c r="R1310">
        <f t="shared" si="158"/>
        <v>0</v>
      </c>
      <c r="S1310">
        <f t="shared" si="158"/>
        <v>0</v>
      </c>
      <c r="T1310" s="26" t="str">
        <f t="shared" si="156"/>
        <v>Futomak</v>
      </c>
      <c r="U1310" s="19" t="str">
        <f t="shared" si="157"/>
        <v>Awokado</v>
      </c>
    </row>
    <row r="1311" spans="1:21" x14ac:dyDescent="0.3">
      <c r="A1311" s="15" t="s">
        <v>16207</v>
      </c>
      <c r="B1311" s="16" t="s">
        <v>8241</v>
      </c>
      <c r="C1311" s="17">
        <v>69</v>
      </c>
      <c r="D1311">
        <f t="shared" si="154"/>
        <v>0</v>
      </c>
      <c r="E1311">
        <f t="shared" si="154"/>
        <v>0</v>
      </c>
      <c r="F1311">
        <f t="shared" si="154"/>
        <v>0</v>
      </c>
      <c r="G1311">
        <f t="shared" si="154"/>
        <v>0</v>
      </c>
      <c r="H1311">
        <f t="shared" si="154"/>
        <v>0</v>
      </c>
      <c r="I1311">
        <f t="shared" si="154"/>
        <v>1</v>
      </c>
      <c r="J1311" s="21">
        <f t="shared" si="155"/>
        <v>1</v>
      </c>
      <c r="K1311">
        <f t="shared" si="159"/>
        <v>1</v>
      </c>
      <c r="L1311">
        <f t="shared" si="158"/>
        <v>1</v>
      </c>
      <c r="M1311">
        <f t="shared" si="158"/>
        <v>0</v>
      </c>
      <c r="N1311">
        <f t="shared" si="158"/>
        <v>0</v>
      </c>
      <c r="O1311">
        <f t="shared" si="158"/>
        <v>0</v>
      </c>
      <c r="P1311">
        <f t="shared" si="158"/>
        <v>0</v>
      </c>
      <c r="Q1311">
        <f t="shared" si="158"/>
        <v>0</v>
      </c>
      <c r="R1311">
        <f t="shared" si="158"/>
        <v>0</v>
      </c>
      <c r="S1311">
        <f t="shared" si="158"/>
        <v>0</v>
      </c>
      <c r="T1311" s="26" t="str">
        <f t="shared" si="156"/>
        <v>Futomak</v>
      </c>
      <c r="U1311" s="19" t="str">
        <f t="shared" si="157"/>
        <v>Łoso</v>
      </c>
    </row>
    <row r="1312" spans="1:21" x14ac:dyDescent="0.3">
      <c r="A1312" s="15" t="s">
        <v>16207</v>
      </c>
      <c r="B1312" s="16" t="s">
        <v>2122</v>
      </c>
      <c r="C1312" s="17">
        <v>38</v>
      </c>
      <c r="D1312">
        <f t="shared" si="154"/>
        <v>0</v>
      </c>
      <c r="E1312">
        <f t="shared" si="154"/>
        <v>0</v>
      </c>
      <c r="F1312">
        <f t="shared" si="154"/>
        <v>0</v>
      </c>
      <c r="G1312">
        <f t="shared" si="154"/>
        <v>0</v>
      </c>
      <c r="H1312">
        <f t="shared" si="154"/>
        <v>0</v>
      </c>
      <c r="I1312">
        <f t="shared" si="154"/>
        <v>1</v>
      </c>
      <c r="J1312" s="21">
        <f t="shared" si="155"/>
        <v>1</v>
      </c>
      <c r="K1312">
        <f t="shared" si="159"/>
        <v>0</v>
      </c>
      <c r="L1312">
        <f t="shared" si="158"/>
        <v>0</v>
      </c>
      <c r="M1312">
        <f t="shared" si="158"/>
        <v>0</v>
      </c>
      <c r="N1312">
        <f t="shared" si="158"/>
        <v>0</v>
      </c>
      <c r="O1312">
        <f t="shared" si="158"/>
        <v>0</v>
      </c>
      <c r="P1312">
        <f t="shared" si="158"/>
        <v>0</v>
      </c>
      <c r="Q1312">
        <f t="shared" si="158"/>
        <v>0</v>
      </c>
      <c r="R1312">
        <f t="shared" si="158"/>
        <v>0</v>
      </c>
      <c r="S1312">
        <f t="shared" si="158"/>
        <v>0</v>
      </c>
      <c r="T1312" s="26" t="str">
        <f t="shared" si="156"/>
        <v>Futomak</v>
      </c>
      <c r="U1312" s="19" t="str">
        <f t="shared" si="157"/>
        <v/>
      </c>
    </row>
    <row r="1313" spans="1:21" x14ac:dyDescent="0.3">
      <c r="A1313" s="15" t="s">
        <v>16207</v>
      </c>
      <c r="B1313" s="16" t="s">
        <v>769</v>
      </c>
      <c r="C1313" s="17">
        <v>60</v>
      </c>
      <c r="D1313">
        <f t="shared" si="154"/>
        <v>0</v>
      </c>
      <c r="E1313">
        <f t="shared" si="154"/>
        <v>0</v>
      </c>
      <c r="F1313">
        <f t="shared" si="154"/>
        <v>0</v>
      </c>
      <c r="G1313">
        <f t="shared" ref="F1313:I1376" si="160">IF(IFERROR(SEARCH(G$1,$B1313),0)&gt;0,1,0)</f>
        <v>0</v>
      </c>
      <c r="H1313">
        <f t="shared" si="160"/>
        <v>0</v>
      </c>
      <c r="I1313">
        <f t="shared" si="160"/>
        <v>1</v>
      </c>
      <c r="J1313" s="21">
        <f t="shared" si="155"/>
        <v>1</v>
      </c>
      <c r="K1313">
        <f t="shared" si="159"/>
        <v>1</v>
      </c>
      <c r="L1313">
        <f t="shared" si="158"/>
        <v>0</v>
      </c>
      <c r="M1313">
        <f t="shared" si="158"/>
        <v>0</v>
      </c>
      <c r="N1313">
        <f t="shared" si="158"/>
        <v>0</v>
      </c>
      <c r="O1313">
        <f t="shared" si="158"/>
        <v>0</v>
      </c>
      <c r="P1313">
        <f t="shared" si="158"/>
        <v>0</v>
      </c>
      <c r="Q1313">
        <f t="shared" si="158"/>
        <v>0</v>
      </c>
      <c r="R1313">
        <f t="shared" si="158"/>
        <v>0</v>
      </c>
      <c r="S1313">
        <f t="shared" si="158"/>
        <v>0</v>
      </c>
      <c r="T1313" s="26" t="str">
        <f t="shared" si="156"/>
        <v>Futomak</v>
      </c>
      <c r="U1313" s="19" t="str">
        <f t="shared" si="157"/>
        <v>Łoso</v>
      </c>
    </row>
    <row r="1314" spans="1:21" x14ac:dyDescent="0.3">
      <c r="A1314" s="15" t="s">
        <v>16207</v>
      </c>
      <c r="B1314" s="16" t="s">
        <v>773</v>
      </c>
      <c r="C1314" s="17">
        <v>63</v>
      </c>
      <c r="D1314">
        <f t="shared" ref="D1314:I1377" si="161">IF(IFERROR(SEARCH(D$1,$B1314),0)&gt;0,1,0)</f>
        <v>0</v>
      </c>
      <c r="E1314">
        <f t="shared" si="161"/>
        <v>0</v>
      </c>
      <c r="F1314">
        <f t="shared" si="160"/>
        <v>0</v>
      </c>
      <c r="G1314">
        <f t="shared" si="160"/>
        <v>0</v>
      </c>
      <c r="H1314">
        <f t="shared" si="160"/>
        <v>0</v>
      </c>
      <c r="I1314">
        <f t="shared" si="160"/>
        <v>1</v>
      </c>
      <c r="J1314" s="21">
        <f t="shared" si="155"/>
        <v>1</v>
      </c>
      <c r="K1314">
        <f t="shared" si="159"/>
        <v>0</v>
      </c>
      <c r="L1314">
        <f t="shared" si="158"/>
        <v>1</v>
      </c>
      <c r="M1314">
        <f t="shared" si="158"/>
        <v>0</v>
      </c>
      <c r="N1314">
        <f t="shared" si="158"/>
        <v>0</v>
      </c>
      <c r="O1314">
        <f t="shared" si="158"/>
        <v>0</v>
      </c>
      <c r="P1314">
        <f t="shared" si="158"/>
        <v>0</v>
      </c>
      <c r="Q1314">
        <f t="shared" si="158"/>
        <v>0</v>
      </c>
      <c r="R1314">
        <f t="shared" si="158"/>
        <v>0</v>
      </c>
      <c r="S1314">
        <f t="shared" si="158"/>
        <v>0</v>
      </c>
      <c r="T1314" s="26" t="str">
        <f t="shared" si="156"/>
        <v>Futomak</v>
      </c>
      <c r="U1314" s="19" t="str">
        <f t="shared" si="157"/>
        <v>Tuńczyk</v>
      </c>
    </row>
    <row r="1315" spans="1:21" x14ac:dyDescent="0.3">
      <c r="A1315" s="15" t="s">
        <v>16207</v>
      </c>
      <c r="B1315" s="16" t="s">
        <v>1599</v>
      </c>
      <c r="C1315" s="17">
        <v>48</v>
      </c>
      <c r="D1315">
        <f t="shared" si="161"/>
        <v>0</v>
      </c>
      <c r="E1315">
        <f t="shared" si="161"/>
        <v>0</v>
      </c>
      <c r="F1315">
        <f t="shared" si="160"/>
        <v>0</v>
      </c>
      <c r="G1315">
        <f t="shared" si="160"/>
        <v>0</v>
      </c>
      <c r="H1315">
        <f t="shared" si="160"/>
        <v>0</v>
      </c>
      <c r="I1315">
        <f t="shared" si="160"/>
        <v>1</v>
      </c>
      <c r="J1315" s="21">
        <f t="shared" si="155"/>
        <v>1</v>
      </c>
      <c r="K1315">
        <f t="shared" si="159"/>
        <v>0</v>
      </c>
      <c r="L1315">
        <f t="shared" si="158"/>
        <v>1</v>
      </c>
      <c r="M1315">
        <f t="shared" si="158"/>
        <v>0</v>
      </c>
      <c r="N1315">
        <f t="shared" si="158"/>
        <v>0</v>
      </c>
      <c r="O1315">
        <f t="shared" si="158"/>
        <v>0</v>
      </c>
      <c r="P1315">
        <f t="shared" ref="L1315:S1347" si="162">IF(IFERROR(SEARCH(P$1,$B1315),0)&gt;0,1,0)</f>
        <v>0</v>
      </c>
      <c r="Q1315">
        <f t="shared" si="162"/>
        <v>0</v>
      </c>
      <c r="R1315">
        <f t="shared" si="162"/>
        <v>0</v>
      </c>
      <c r="S1315">
        <f t="shared" si="162"/>
        <v>0</v>
      </c>
      <c r="T1315" s="26" t="str">
        <f t="shared" si="156"/>
        <v>Futomak</v>
      </c>
      <c r="U1315" s="19" t="str">
        <f t="shared" si="157"/>
        <v>Tuńczyk</v>
      </c>
    </row>
    <row r="1316" spans="1:21" x14ac:dyDescent="0.3">
      <c r="A1316" s="15" t="s">
        <v>16207</v>
      </c>
      <c r="B1316" s="16" t="s">
        <v>8238</v>
      </c>
      <c r="C1316" s="17">
        <v>51</v>
      </c>
      <c r="D1316">
        <f t="shared" si="161"/>
        <v>0</v>
      </c>
      <c r="E1316">
        <f t="shared" si="161"/>
        <v>0</v>
      </c>
      <c r="F1316">
        <f t="shared" si="160"/>
        <v>0</v>
      </c>
      <c r="G1316">
        <f t="shared" si="160"/>
        <v>0</v>
      </c>
      <c r="H1316">
        <f t="shared" si="160"/>
        <v>0</v>
      </c>
      <c r="I1316">
        <f t="shared" si="160"/>
        <v>1</v>
      </c>
      <c r="J1316" s="21">
        <f t="shared" si="155"/>
        <v>1</v>
      </c>
      <c r="K1316">
        <f t="shared" si="159"/>
        <v>0</v>
      </c>
      <c r="L1316">
        <f t="shared" si="162"/>
        <v>1</v>
      </c>
      <c r="M1316">
        <f t="shared" si="162"/>
        <v>0</v>
      </c>
      <c r="N1316">
        <f t="shared" si="162"/>
        <v>0</v>
      </c>
      <c r="O1316">
        <f t="shared" si="162"/>
        <v>0</v>
      </c>
      <c r="P1316">
        <f t="shared" si="162"/>
        <v>0</v>
      </c>
      <c r="Q1316">
        <f t="shared" si="162"/>
        <v>0</v>
      </c>
      <c r="R1316">
        <f t="shared" si="162"/>
        <v>0</v>
      </c>
      <c r="S1316">
        <f t="shared" si="162"/>
        <v>0</v>
      </c>
      <c r="T1316" s="26" t="str">
        <f t="shared" si="156"/>
        <v>Futomak</v>
      </c>
      <c r="U1316" s="19" t="str">
        <f t="shared" si="157"/>
        <v>Tuńczyk</v>
      </c>
    </row>
    <row r="1317" spans="1:21" x14ac:dyDescent="0.3">
      <c r="A1317" s="15" t="s">
        <v>16207</v>
      </c>
      <c r="B1317" s="16" t="s">
        <v>755</v>
      </c>
      <c r="C1317" s="17">
        <v>50</v>
      </c>
      <c r="D1317">
        <f t="shared" si="161"/>
        <v>0</v>
      </c>
      <c r="E1317">
        <f t="shared" si="161"/>
        <v>0</v>
      </c>
      <c r="F1317">
        <f t="shared" si="160"/>
        <v>0</v>
      </c>
      <c r="G1317">
        <f t="shared" si="160"/>
        <v>0</v>
      </c>
      <c r="H1317">
        <f t="shared" si="160"/>
        <v>0</v>
      </c>
      <c r="I1317">
        <f t="shared" si="160"/>
        <v>1</v>
      </c>
      <c r="J1317" s="21">
        <f t="shared" si="155"/>
        <v>1</v>
      </c>
      <c r="K1317">
        <f t="shared" si="159"/>
        <v>0</v>
      </c>
      <c r="L1317">
        <f t="shared" si="162"/>
        <v>1</v>
      </c>
      <c r="M1317">
        <f t="shared" si="162"/>
        <v>0</v>
      </c>
      <c r="N1317">
        <f t="shared" si="162"/>
        <v>0</v>
      </c>
      <c r="O1317">
        <f t="shared" si="162"/>
        <v>0</v>
      </c>
      <c r="P1317">
        <f t="shared" si="162"/>
        <v>0</v>
      </c>
      <c r="Q1317">
        <f t="shared" si="162"/>
        <v>0</v>
      </c>
      <c r="R1317">
        <f t="shared" si="162"/>
        <v>0</v>
      </c>
      <c r="S1317">
        <f t="shared" si="162"/>
        <v>0</v>
      </c>
      <c r="T1317" s="26" t="str">
        <f t="shared" si="156"/>
        <v>Futomak</v>
      </c>
      <c r="U1317" s="19" t="str">
        <f t="shared" si="157"/>
        <v>Tuńczyk</v>
      </c>
    </row>
    <row r="1318" spans="1:21" x14ac:dyDescent="0.3">
      <c r="A1318" s="15" t="s">
        <v>16207</v>
      </c>
      <c r="B1318" s="16" t="s">
        <v>1611</v>
      </c>
      <c r="C1318" s="17">
        <v>36</v>
      </c>
      <c r="D1318">
        <f t="shared" si="161"/>
        <v>0</v>
      </c>
      <c r="E1318">
        <f t="shared" si="161"/>
        <v>0</v>
      </c>
      <c r="F1318">
        <f t="shared" si="160"/>
        <v>0</v>
      </c>
      <c r="G1318">
        <f t="shared" si="160"/>
        <v>0</v>
      </c>
      <c r="H1318">
        <f t="shared" si="160"/>
        <v>0</v>
      </c>
      <c r="I1318">
        <f t="shared" si="160"/>
        <v>1</v>
      </c>
      <c r="J1318" s="21">
        <f t="shared" si="155"/>
        <v>1</v>
      </c>
      <c r="K1318">
        <f t="shared" si="159"/>
        <v>0</v>
      </c>
      <c r="L1318">
        <f t="shared" si="162"/>
        <v>0</v>
      </c>
      <c r="M1318">
        <f t="shared" si="162"/>
        <v>0</v>
      </c>
      <c r="N1318">
        <f t="shared" si="162"/>
        <v>0</v>
      </c>
      <c r="O1318">
        <f t="shared" si="162"/>
        <v>0</v>
      </c>
      <c r="P1318">
        <f t="shared" si="162"/>
        <v>0</v>
      </c>
      <c r="Q1318">
        <f t="shared" si="162"/>
        <v>0</v>
      </c>
      <c r="R1318">
        <f t="shared" si="162"/>
        <v>1</v>
      </c>
      <c r="S1318">
        <f t="shared" si="162"/>
        <v>0</v>
      </c>
      <c r="T1318" s="26" t="str">
        <f t="shared" si="156"/>
        <v>Futomak</v>
      </c>
      <c r="U1318" s="19" t="str">
        <f t="shared" si="157"/>
        <v>Weg</v>
      </c>
    </row>
    <row r="1319" spans="1:21" x14ac:dyDescent="0.3">
      <c r="A1319" s="15" t="s">
        <v>16207</v>
      </c>
      <c r="B1319" s="16" t="s">
        <v>8239</v>
      </c>
      <c r="C1319" s="17">
        <v>51</v>
      </c>
      <c r="D1319">
        <f t="shared" si="161"/>
        <v>0</v>
      </c>
      <c r="E1319">
        <f t="shared" si="161"/>
        <v>0</v>
      </c>
      <c r="F1319">
        <f t="shared" si="160"/>
        <v>0</v>
      </c>
      <c r="G1319">
        <f t="shared" si="160"/>
        <v>0</v>
      </c>
      <c r="H1319">
        <f t="shared" si="160"/>
        <v>0</v>
      </c>
      <c r="I1319">
        <f t="shared" si="160"/>
        <v>1</v>
      </c>
      <c r="J1319" s="21">
        <f t="shared" si="155"/>
        <v>1</v>
      </c>
      <c r="K1319">
        <f t="shared" si="159"/>
        <v>0</v>
      </c>
      <c r="L1319">
        <f t="shared" si="162"/>
        <v>0</v>
      </c>
      <c r="M1319">
        <f t="shared" si="162"/>
        <v>1</v>
      </c>
      <c r="N1319">
        <f t="shared" si="162"/>
        <v>0</v>
      </c>
      <c r="O1319">
        <f t="shared" si="162"/>
        <v>0</v>
      </c>
      <c r="P1319">
        <f t="shared" si="162"/>
        <v>0</v>
      </c>
      <c r="Q1319">
        <f t="shared" si="162"/>
        <v>0</v>
      </c>
      <c r="R1319">
        <f t="shared" si="162"/>
        <v>0</v>
      </c>
      <c r="S1319">
        <f t="shared" si="162"/>
        <v>0</v>
      </c>
      <c r="T1319" s="26" t="str">
        <f t="shared" si="156"/>
        <v>Futomak</v>
      </c>
      <c r="U1319" s="19" t="str">
        <f t="shared" si="157"/>
        <v>Węgorz</v>
      </c>
    </row>
    <row r="1320" spans="1:21" x14ac:dyDescent="0.3">
      <c r="A1320" s="15" t="s">
        <v>16207</v>
      </c>
      <c r="B1320" s="16" t="s">
        <v>635</v>
      </c>
      <c r="C1320" s="17">
        <v>23</v>
      </c>
      <c r="D1320">
        <f t="shared" si="161"/>
        <v>0</v>
      </c>
      <c r="E1320">
        <f t="shared" si="161"/>
        <v>0</v>
      </c>
      <c r="F1320">
        <f t="shared" si="160"/>
        <v>1</v>
      </c>
      <c r="G1320">
        <f t="shared" si="160"/>
        <v>0</v>
      </c>
      <c r="H1320">
        <f t="shared" si="160"/>
        <v>0</v>
      </c>
      <c r="I1320">
        <f t="shared" si="160"/>
        <v>0</v>
      </c>
      <c r="J1320" s="21">
        <f t="shared" si="155"/>
        <v>1</v>
      </c>
      <c r="K1320">
        <f t="shared" si="159"/>
        <v>0</v>
      </c>
      <c r="L1320">
        <f t="shared" si="162"/>
        <v>0</v>
      </c>
      <c r="M1320">
        <f t="shared" si="162"/>
        <v>0</v>
      </c>
      <c r="N1320">
        <f t="shared" si="162"/>
        <v>0</v>
      </c>
      <c r="O1320">
        <f t="shared" si="162"/>
        <v>1</v>
      </c>
      <c r="P1320">
        <f t="shared" si="162"/>
        <v>0</v>
      </c>
      <c r="Q1320">
        <f t="shared" si="162"/>
        <v>0</v>
      </c>
      <c r="R1320">
        <f t="shared" si="162"/>
        <v>0</v>
      </c>
      <c r="S1320">
        <f t="shared" si="162"/>
        <v>0</v>
      </c>
      <c r="T1320" s="26" t="str">
        <f t="shared" si="156"/>
        <v>Hosomak</v>
      </c>
      <c r="U1320" s="19" t="str">
        <f t="shared" si="157"/>
        <v>Awokado</v>
      </c>
    </row>
    <row r="1321" spans="1:21" x14ac:dyDescent="0.3">
      <c r="A1321" s="15" t="s">
        <v>16207</v>
      </c>
      <c r="B1321" s="16" t="s">
        <v>8226</v>
      </c>
      <c r="C1321" s="17">
        <v>30</v>
      </c>
      <c r="D1321">
        <f t="shared" si="161"/>
        <v>0</v>
      </c>
      <c r="E1321">
        <f t="shared" si="161"/>
        <v>0</v>
      </c>
      <c r="F1321">
        <f t="shared" si="160"/>
        <v>1</v>
      </c>
      <c r="G1321">
        <f t="shared" si="160"/>
        <v>0</v>
      </c>
      <c r="H1321">
        <f t="shared" si="160"/>
        <v>0</v>
      </c>
      <c r="I1321">
        <f t="shared" si="160"/>
        <v>0</v>
      </c>
      <c r="J1321" s="21">
        <f t="shared" si="155"/>
        <v>1</v>
      </c>
      <c r="K1321">
        <f t="shared" si="159"/>
        <v>0</v>
      </c>
      <c r="L1321">
        <f t="shared" si="162"/>
        <v>0</v>
      </c>
      <c r="M1321">
        <f t="shared" si="162"/>
        <v>0</v>
      </c>
      <c r="N1321">
        <f t="shared" si="162"/>
        <v>0</v>
      </c>
      <c r="O1321">
        <f t="shared" si="162"/>
        <v>0</v>
      </c>
      <c r="P1321">
        <f t="shared" si="162"/>
        <v>0</v>
      </c>
      <c r="Q1321">
        <f t="shared" si="162"/>
        <v>0</v>
      </c>
      <c r="R1321">
        <f t="shared" si="162"/>
        <v>0</v>
      </c>
      <c r="S1321">
        <f t="shared" si="162"/>
        <v>0</v>
      </c>
      <c r="T1321" s="26" t="str">
        <f t="shared" si="156"/>
        <v>Hosomak</v>
      </c>
      <c r="U1321" s="19" t="str">
        <f t="shared" si="157"/>
        <v/>
      </c>
    </row>
    <row r="1322" spans="1:21" x14ac:dyDescent="0.3">
      <c r="A1322" s="15" t="s">
        <v>16207</v>
      </c>
      <c r="B1322" s="16" t="s">
        <v>634</v>
      </c>
      <c r="C1322" s="17">
        <v>21</v>
      </c>
      <c r="D1322">
        <f t="shared" si="161"/>
        <v>0</v>
      </c>
      <c r="E1322">
        <f t="shared" si="161"/>
        <v>0</v>
      </c>
      <c r="F1322">
        <f t="shared" si="160"/>
        <v>1</v>
      </c>
      <c r="G1322">
        <f t="shared" si="160"/>
        <v>0</v>
      </c>
      <c r="H1322">
        <f t="shared" si="160"/>
        <v>0</v>
      </c>
      <c r="I1322">
        <f t="shared" si="160"/>
        <v>0</v>
      </c>
      <c r="J1322" s="21">
        <f t="shared" si="155"/>
        <v>1</v>
      </c>
      <c r="K1322">
        <f t="shared" si="159"/>
        <v>0</v>
      </c>
      <c r="L1322">
        <f t="shared" si="162"/>
        <v>0</v>
      </c>
      <c r="M1322">
        <f t="shared" si="162"/>
        <v>0</v>
      </c>
      <c r="N1322">
        <f t="shared" si="162"/>
        <v>0</v>
      </c>
      <c r="O1322">
        <f t="shared" si="162"/>
        <v>0</v>
      </c>
      <c r="P1322">
        <f t="shared" si="162"/>
        <v>0</v>
      </c>
      <c r="Q1322">
        <f t="shared" si="162"/>
        <v>0</v>
      </c>
      <c r="R1322">
        <f t="shared" si="162"/>
        <v>0</v>
      </c>
      <c r="S1322">
        <f t="shared" si="162"/>
        <v>0</v>
      </c>
      <c r="T1322" s="26" t="str">
        <f t="shared" si="156"/>
        <v>Hosomak</v>
      </c>
      <c r="U1322" s="19" t="str">
        <f t="shared" si="157"/>
        <v/>
      </c>
    </row>
    <row r="1323" spans="1:21" x14ac:dyDescent="0.3">
      <c r="A1323" s="15" t="s">
        <v>16207</v>
      </c>
      <c r="B1323" s="16" t="s">
        <v>640</v>
      </c>
      <c r="C1323" s="17">
        <v>39</v>
      </c>
      <c r="D1323">
        <f t="shared" si="161"/>
        <v>0</v>
      </c>
      <c r="E1323">
        <f t="shared" si="161"/>
        <v>0</v>
      </c>
      <c r="F1323">
        <f t="shared" si="160"/>
        <v>1</v>
      </c>
      <c r="G1323">
        <f t="shared" si="160"/>
        <v>0</v>
      </c>
      <c r="H1323">
        <f t="shared" si="160"/>
        <v>0</v>
      </c>
      <c r="I1323">
        <f t="shared" si="160"/>
        <v>0</v>
      </c>
      <c r="J1323" s="21">
        <f t="shared" si="155"/>
        <v>1</v>
      </c>
      <c r="K1323">
        <f t="shared" si="159"/>
        <v>0</v>
      </c>
      <c r="L1323">
        <f t="shared" si="162"/>
        <v>0</v>
      </c>
      <c r="M1323">
        <f t="shared" si="162"/>
        <v>0</v>
      </c>
      <c r="N1323">
        <f t="shared" si="162"/>
        <v>1</v>
      </c>
      <c r="O1323">
        <f t="shared" si="162"/>
        <v>0</v>
      </c>
      <c r="P1323">
        <f t="shared" si="162"/>
        <v>0</v>
      </c>
      <c r="Q1323">
        <f t="shared" si="162"/>
        <v>0</v>
      </c>
      <c r="R1323">
        <f t="shared" si="162"/>
        <v>0</v>
      </c>
      <c r="S1323">
        <f t="shared" si="162"/>
        <v>0</v>
      </c>
      <c r="T1323" s="26" t="str">
        <f t="shared" si="156"/>
        <v>Hosomak</v>
      </c>
      <c r="U1323" s="19" t="str">
        <f t="shared" si="157"/>
        <v>Krewetk</v>
      </c>
    </row>
    <row r="1324" spans="1:21" x14ac:dyDescent="0.3">
      <c r="A1324" s="15" t="s">
        <v>16207</v>
      </c>
      <c r="B1324" s="16" t="s">
        <v>637</v>
      </c>
      <c r="C1324" s="17">
        <v>28</v>
      </c>
      <c r="D1324">
        <f t="shared" si="161"/>
        <v>0</v>
      </c>
      <c r="E1324">
        <f t="shared" si="161"/>
        <v>0</v>
      </c>
      <c r="F1324">
        <f t="shared" si="160"/>
        <v>1</v>
      </c>
      <c r="G1324">
        <f t="shared" si="160"/>
        <v>0</v>
      </c>
      <c r="H1324">
        <f t="shared" si="160"/>
        <v>0</v>
      </c>
      <c r="I1324">
        <f t="shared" si="160"/>
        <v>0</v>
      </c>
      <c r="J1324" s="21">
        <f t="shared" si="155"/>
        <v>1</v>
      </c>
      <c r="K1324">
        <f t="shared" si="159"/>
        <v>1</v>
      </c>
      <c r="L1324">
        <f t="shared" si="162"/>
        <v>0</v>
      </c>
      <c r="M1324">
        <f t="shared" si="162"/>
        <v>0</v>
      </c>
      <c r="N1324">
        <f t="shared" si="162"/>
        <v>0</v>
      </c>
      <c r="O1324">
        <f t="shared" si="162"/>
        <v>0</v>
      </c>
      <c r="P1324">
        <f t="shared" si="162"/>
        <v>0</v>
      </c>
      <c r="Q1324">
        <f t="shared" si="162"/>
        <v>0</v>
      </c>
      <c r="R1324">
        <f t="shared" si="162"/>
        <v>0</v>
      </c>
      <c r="S1324">
        <f t="shared" si="162"/>
        <v>0</v>
      </c>
      <c r="T1324" s="26" t="str">
        <f t="shared" si="156"/>
        <v>Hosomak</v>
      </c>
      <c r="U1324" s="19" t="str">
        <f t="shared" si="157"/>
        <v>Łoso</v>
      </c>
    </row>
    <row r="1325" spans="1:21" x14ac:dyDescent="0.3">
      <c r="A1325" s="15" t="s">
        <v>16207</v>
      </c>
      <c r="B1325" s="16" t="s">
        <v>2532</v>
      </c>
      <c r="C1325" s="17">
        <v>32</v>
      </c>
      <c r="D1325">
        <f t="shared" si="161"/>
        <v>0</v>
      </c>
      <c r="E1325">
        <f t="shared" si="161"/>
        <v>0</v>
      </c>
      <c r="F1325">
        <f t="shared" si="160"/>
        <v>1</v>
      </c>
      <c r="G1325">
        <f t="shared" si="160"/>
        <v>0</v>
      </c>
      <c r="H1325">
        <f t="shared" si="160"/>
        <v>0</v>
      </c>
      <c r="I1325">
        <f t="shared" si="160"/>
        <v>0</v>
      </c>
      <c r="J1325" s="21">
        <f t="shared" si="155"/>
        <v>1</v>
      </c>
      <c r="K1325">
        <f t="shared" si="159"/>
        <v>1</v>
      </c>
      <c r="L1325">
        <f t="shared" si="162"/>
        <v>0</v>
      </c>
      <c r="M1325">
        <f t="shared" si="162"/>
        <v>0</v>
      </c>
      <c r="N1325">
        <f t="shared" si="162"/>
        <v>0</v>
      </c>
      <c r="O1325">
        <f t="shared" si="162"/>
        <v>0</v>
      </c>
      <c r="P1325">
        <f t="shared" si="162"/>
        <v>0</v>
      </c>
      <c r="Q1325">
        <f t="shared" si="162"/>
        <v>0</v>
      </c>
      <c r="R1325">
        <f t="shared" si="162"/>
        <v>0</v>
      </c>
      <c r="S1325">
        <f t="shared" si="162"/>
        <v>0</v>
      </c>
      <c r="T1325" s="26" t="str">
        <f t="shared" si="156"/>
        <v>Hosomak</v>
      </c>
      <c r="U1325" s="19" t="str">
        <f t="shared" si="157"/>
        <v>Łoso</v>
      </c>
    </row>
    <row r="1326" spans="1:21" x14ac:dyDescent="0.3">
      <c r="A1326" s="15" t="s">
        <v>16207</v>
      </c>
      <c r="B1326" s="16" t="s">
        <v>2533</v>
      </c>
      <c r="C1326" s="17">
        <v>27</v>
      </c>
      <c r="D1326">
        <f t="shared" si="161"/>
        <v>0</v>
      </c>
      <c r="E1326">
        <f t="shared" si="161"/>
        <v>0</v>
      </c>
      <c r="F1326">
        <f t="shared" si="160"/>
        <v>1</v>
      </c>
      <c r="G1326">
        <f t="shared" si="160"/>
        <v>0</v>
      </c>
      <c r="H1326">
        <f t="shared" si="160"/>
        <v>0</v>
      </c>
      <c r="I1326">
        <f t="shared" si="160"/>
        <v>0</v>
      </c>
      <c r="J1326" s="21">
        <f t="shared" si="155"/>
        <v>1</v>
      </c>
      <c r="K1326">
        <f t="shared" si="159"/>
        <v>0</v>
      </c>
      <c r="L1326">
        <f t="shared" si="162"/>
        <v>0</v>
      </c>
      <c r="M1326">
        <f t="shared" si="162"/>
        <v>0</v>
      </c>
      <c r="N1326">
        <f t="shared" si="162"/>
        <v>0</v>
      </c>
      <c r="O1326">
        <f t="shared" si="162"/>
        <v>0</v>
      </c>
      <c r="P1326">
        <f t="shared" si="162"/>
        <v>0</v>
      </c>
      <c r="Q1326">
        <f t="shared" si="162"/>
        <v>0</v>
      </c>
      <c r="R1326">
        <f t="shared" si="162"/>
        <v>0</v>
      </c>
      <c r="S1326">
        <f t="shared" si="162"/>
        <v>0</v>
      </c>
      <c r="T1326" s="26" t="str">
        <f t="shared" si="156"/>
        <v>Hosomak</v>
      </c>
      <c r="U1326" s="19" t="str">
        <f t="shared" si="157"/>
        <v/>
      </c>
    </row>
    <row r="1327" spans="1:21" x14ac:dyDescent="0.3">
      <c r="A1327" s="15" t="s">
        <v>16207</v>
      </c>
      <c r="B1327" s="16" t="s">
        <v>8225</v>
      </c>
      <c r="C1327" s="17">
        <v>30</v>
      </c>
      <c r="D1327">
        <f t="shared" si="161"/>
        <v>0</v>
      </c>
      <c r="E1327">
        <f t="shared" si="161"/>
        <v>0</v>
      </c>
      <c r="F1327">
        <f t="shared" si="160"/>
        <v>1</v>
      </c>
      <c r="G1327">
        <f t="shared" si="160"/>
        <v>0</v>
      </c>
      <c r="H1327">
        <f t="shared" si="160"/>
        <v>0</v>
      </c>
      <c r="I1327">
        <f t="shared" si="160"/>
        <v>0</v>
      </c>
      <c r="J1327" s="21">
        <f t="shared" si="155"/>
        <v>1</v>
      </c>
      <c r="K1327">
        <f t="shared" si="159"/>
        <v>0</v>
      </c>
      <c r="L1327">
        <f t="shared" si="162"/>
        <v>0</v>
      </c>
      <c r="M1327">
        <f t="shared" si="162"/>
        <v>0</v>
      </c>
      <c r="N1327">
        <f t="shared" si="162"/>
        <v>0</v>
      </c>
      <c r="O1327">
        <f t="shared" si="162"/>
        <v>0</v>
      </c>
      <c r="P1327">
        <f t="shared" si="162"/>
        <v>0</v>
      </c>
      <c r="Q1327">
        <f t="shared" si="162"/>
        <v>0</v>
      </c>
      <c r="R1327">
        <f t="shared" si="162"/>
        <v>0</v>
      </c>
      <c r="S1327">
        <f t="shared" si="162"/>
        <v>0</v>
      </c>
      <c r="T1327" s="26" t="str">
        <f t="shared" si="156"/>
        <v>Hosomak</v>
      </c>
      <c r="U1327" s="19" t="str">
        <f t="shared" si="157"/>
        <v/>
      </c>
    </row>
    <row r="1328" spans="1:21" x14ac:dyDescent="0.3">
      <c r="A1328" s="15" t="s">
        <v>16207</v>
      </c>
      <c r="B1328" s="16" t="s">
        <v>633</v>
      </c>
      <c r="C1328" s="17">
        <v>20</v>
      </c>
      <c r="D1328">
        <f t="shared" si="161"/>
        <v>0</v>
      </c>
      <c r="E1328">
        <f t="shared" si="161"/>
        <v>0</v>
      </c>
      <c r="F1328">
        <f t="shared" si="160"/>
        <v>1</v>
      </c>
      <c r="G1328">
        <f t="shared" si="160"/>
        <v>0</v>
      </c>
      <c r="H1328">
        <f t="shared" si="160"/>
        <v>0</v>
      </c>
      <c r="I1328">
        <f t="shared" si="160"/>
        <v>0</v>
      </c>
      <c r="J1328" s="21">
        <f t="shared" si="155"/>
        <v>1</v>
      </c>
      <c r="K1328">
        <f t="shared" si="159"/>
        <v>0</v>
      </c>
      <c r="L1328">
        <f t="shared" si="162"/>
        <v>0</v>
      </c>
      <c r="M1328">
        <f t="shared" si="162"/>
        <v>0</v>
      </c>
      <c r="N1328">
        <f t="shared" si="162"/>
        <v>0</v>
      </c>
      <c r="O1328">
        <f t="shared" si="162"/>
        <v>0</v>
      </c>
      <c r="P1328">
        <f t="shared" si="162"/>
        <v>1</v>
      </c>
      <c r="Q1328">
        <f t="shared" si="162"/>
        <v>0</v>
      </c>
      <c r="R1328">
        <f t="shared" si="162"/>
        <v>0</v>
      </c>
      <c r="S1328">
        <f t="shared" si="162"/>
        <v>0</v>
      </c>
      <c r="T1328" s="26" t="str">
        <f t="shared" si="156"/>
        <v>Hosomak</v>
      </c>
      <c r="U1328" s="19" t="str">
        <f t="shared" si="157"/>
        <v>Ogórek</v>
      </c>
    </row>
    <row r="1329" spans="1:21" x14ac:dyDescent="0.3">
      <c r="A1329" s="15" t="s">
        <v>16207</v>
      </c>
      <c r="B1329" s="16" t="s">
        <v>712</v>
      </c>
      <c r="C1329" s="17">
        <v>20</v>
      </c>
      <c r="D1329">
        <f t="shared" si="161"/>
        <v>0</v>
      </c>
      <c r="E1329">
        <f t="shared" si="161"/>
        <v>0</v>
      </c>
      <c r="F1329">
        <f t="shared" si="160"/>
        <v>1</v>
      </c>
      <c r="G1329">
        <f t="shared" si="160"/>
        <v>0</v>
      </c>
      <c r="H1329">
        <f t="shared" si="160"/>
        <v>0</v>
      </c>
      <c r="I1329">
        <f t="shared" si="160"/>
        <v>0</v>
      </c>
      <c r="J1329" s="21">
        <f t="shared" si="155"/>
        <v>1</v>
      </c>
      <c r="K1329">
        <f t="shared" si="159"/>
        <v>0</v>
      </c>
      <c r="L1329">
        <f t="shared" si="162"/>
        <v>0</v>
      </c>
      <c r="M1329">
        <f t="shared" si="162"/>
        <v>0</v>
      </c>
      <c r="N1329">
        <f t="shared" si="162"/>
        <v>0</v>
      </c>
      <c r="O1329">
        <f t="shared" si="162"/>
        <v>0</v>
      </c>
      <c r="P1329">
        <f t="shared" si="162"/>
        <v>0</v>
      </c>
      <c r="Q1329">
        <f t="shared" si="162"/>
        <v>0</v>
      </c>
      <c r="R1329">
        <f t="shared" si="162"/>
        <v>0</v>
      </c>
      <c r="S1329">
        <f t="shared" si="162"/>
        <v>0</v>
      </c>
      <c r="T1329" s="26" t="str">
        <f t="shared" si="156"/>
        <v>Hosomak</v>
      </c>
      <c r="U1329" s="19" t="str">
        <f t="shared" si="157"/>
        <v/>
      </c>
    </row>
    <row r="1330" spans="1:21" x14ac:dyDescent="0.3">
      <c r="A1330" s="15" t="s">
        <v>16207</v>
      </c>
      <c r="B1330" s="16" t="s">
        <v>8227</v>
      </c>
      <c r="C1330" s="17">
        <v>22</v>
      </c>
      <c r="D1330">
        <f t="shared" si="161"/>
        <v>0</v>
      </c>
      <c r="E1330">
        <f t="shared" si="161"/>
        <v>0</v>
      </c>
      <c r="F1330">
        <f t="shared" si="160"/>
        <v>1</v>
      </c>
      <c r="G1330">
        <f t="shared" si="160"/>
        <v>0</v>
      </c>
      <c r="H1330">
        <f t="shared" si="160"/>
        <v>0</v>
      </c>
      <c r="I1330">
        <f t="shared" si="160"/>
        <v>0</v>
      </c>
      <c r="J1330" s="21">
        <f t="shared" si="155"/>
        <v>1</v>
      </c>
      <c r="K1330">
        <f t="shared" si="159"/>
        <v>0</v>
      </c>
      <c r="L1330">
        <f t="shared" si="162"/>
        <v>0</v>
      </c>
      <c r="M1330">
        <f t="shared" si="162"/>
        <v>0</v>
      </c>
      <c r="N1330">
        <f t="shared" si="162"/>
        <v>0</v>
      </c>
      <c r="O1330">
        <f t="shared" si="162"/>
        <v>0</v>
      </c>
      <c r="P1330">
        <f t="shared" si="162"/>
        <v>0</v>
      </c>
      <c r="Q1330">
        <f t="shared" si="162"/>
        <v>0</v>
      </c>
      <c r="R1330">
        <f t="shared" si="162"/>
        <v>0</v>
      </c>
      <c r="S1330">
        <f t="shared" si="162"/>
        <v>0</v>
      </c>
      <c r="T1330" s="26" t="str">
        <f t="shared" si="156"/>
        <v>Hosomak</v>
      </c>
      <c r="U1330" s="19" t="str">
        <f t="shared" si="157"/>
        <v/>
      </c>
    </row>
    <row r="1331" spans="1:21" x14ac:dyDescent="0.3">
      <c r="A1331" s="15" t="s">
        <v>16207</v>
      </c>
      <c r="B1331" s="16" t="s">
        <v>636</v>
      </c>
      <c r="C1331" s="17">
        <v>26</v>
      </c>
      <c r="D1331">
        <f t="shared" si="161"/>
        <v>0</v>
      </c>
      <c r="E1331">
        <f t="shared" si="161"/>
        <v>0</v>
      </c>
      <c r="F1331">
        <f t="shared" si="160"/>
        <v>1</v>
      </c>
      <c r="G1331">
        <f t="shared" si="160"/>
        <v>0</v>
      </c>
      <c r="H1331">
        <f t="shared" si="160"/>
        <v>0</v>
      </c>
      <c r="I1331">
        <f t="shared" si="160"/>
        <v>0</v>
      </c>
      <c r="J1331" s="21">
        <f t="shared" si="155"/>
        <v>1</v>
      </c>
      <c r="K1331">
        <f t="shared" si="159"/>
        <v>0</v>
      </c>
      <c r="L1331">
        <f t="shared" si="162"/>
        <v>0</v>
      </c>
      <c r="M1331">
        <f t="shared" si="162"/>
        <v>0</v>
      </c>
      <c r="N1331">
        <f t="shared" si="162"/>
        <v>0</v>
      </c>
      <c r="O1331">
        <f t="shared" si="162"/>
        <v>0</v>
      </c>
      <c r="P1331">
        <f t="shared" si="162"/>
        <v>0</v>
      </c>
      <c r="Q1331">
        <f t="shared" si="162"/>
        <v>0</v>
      </c>
      <c r="R1331">
        <f t="shared" si="162"/>
        <v>0</v>
      </c>
      <c r="S1331">
        <f t="shared" si="162"/>
        <v>0</v>
      </c>
      <c r="T1331" s="26" t="str">
        <f t="shared" si="156"/>
        <v>Hosomak</v>
      </c>
      <c r="U1331" s="19" t="str">
        <f t="shared" si="157"/>
        <v/>
      </c>
    </row>
    <row r="1332" spans="1:21" x14ac:dyDescent="0.3">
      <c r="A1332" s="15" t="s">
        <v>16207</v>
      </c>
      <c r="B1332" s="16" t="s">
        <v>638</v>
      </c>
      <c r="C1332" s="17">
        <v>35</v>
      </c>
      <c r="D1332">
        <f t="shared" si="161"/>
        <v>0</v>
      </c>
      <c r="E1332">
        <f t="shared" si="161"/>
        <v>0</v>
      </c>
      <c r="F1332">
        <f t="shared" si="160"/>
        <v>1</v>
      </c>
      <c r="G1332">
        <f t="shared" si="160"/>
        <v>0</v>
      </c>
      <c r="H1332">
        <f t="shared" si="160"/>
        <v>0</v>
      </c>
      <c r="I1332">
        <f t="shared" si="160"/>
        <v>0</v>
      </c>
      <c r="J1332" s="21">
        <f t="shared" si="155"/>
        <v>1</v>
      </c>
      <c r="K1332">
        <f t="shared" si="159"/>
        <v>0</v>
      </c>
      <c r="L1332">
        <f t="shared" si="162"/>
        <v>1</v>
      </c>
      <c r="M1332">
        <f t="shared" si="162"/>
        <v>0</v>
      </c>
      <c r="N1332">
        <f t="shared" si="162"/>
        <v>0</v>
      </c>
      <c r="O1332">
        <f t="shared" si="162"/>
        <v>0</v>
      </c>
      <c r="P1332">
        <f t="shared" si="162"/>
        <v>0</v>
      </c>
      <c r="Q1332">
        <f t="shared" si="162"/>
        <v>0</v>
      </c>
      <c r="R1332">
        <f t="shared" si="162"/>
        <v>0</v>
      </c>
      <c r="S1332">
        <f t="shared" si="162"/>
        <v>0</v>
      </c>
      <c r="T1332" s="26" t="str">
        <f t="shared" si="156"/>
        <v>Hosomak</v>
      </c>
      <c r="U1332" s="19" t="str">
        <f t="shared" si="157"/>
        <v>Tuńczyk</v>
      </c>
    </row>
    <row r="1333" spans="1:21" x14ac:dyDescent="0.3">
      <c r="A1333" s="15" t="s">
        <v>16207</v>
      </c>
      <c r="B1333" s="16" t="s">
        <v>639</v>
      </c>
      <c r="C1333" s="17">
        <v>38</v>
      </c>
      <c r="D1333">
        <f t="shared" si="161"/>
        <v>0</v>
      </c>
      <c r="E1333">
        <f t="shared" si="161"/>
        <v>0</v>
      </c>
      <c r="F1333">
        <f t="shared" si="160"/>
        <v>1</v>
      </c>
      <c r="G1333">
        <f t="shared" si="160"/>
        <v>0</v>
      </c>
      <c r="H1333">
        <f t="shared" si="160"/>
        <v>0</v>
      </c>
      <c r="I1333">
        <f t="shared" si="160"/>
        <v>0</v>
      </c>
      <c r="J1333" s="21">
        <f t="shared" si="155"/>
        <v>1</v>
      </c>
      <c r="K1333">
        <f t="shared" si="159"/>
        <v>0</v>
      </c>
      <c r="L1333">
        <f t="shared" si="162"/>
        <v>0</v>
      </c>
      <c r="M1333">
        <f t="shared" si="162"/>
        <v>1</v>
      </c>
      <c r="N1333">
        <f t="shared" si="162"/>
        <v>0</v>
      </c>
      <c r="O1333">
        <f t="shared" si="162"/>
        <v>0</v>
      </c>
      <c r="P1333">
        <f t="shared" si="162"/>
        <v>0</v>
      </c>
      <c r="Q1333">
        <f t="shared" si="162"/>
        <v>0</v>
      </c>
      <c r="R1333">
        <f t="shared" si="162"/>
        <v>0</v>
      </c>
      <c r="S1333">
        <f t="shared" si="162"/>
        <v>0</v>
      </c>
      <c r="T1333" s="26" t="str">
        <f t="shared" si="156"/>
        <v>Hosomak</v>
      </c>
      <c r="U1333" s="19" t="str">
        <f t="shared" si="157"/>
        <v>Węgorz</v>
      </c>
    </row>
    <row r="1334" spans="1:21" x14ac:dyDescent="0.3">
      <c r="A1334" s="15" t="s">
        <v>16207</v>
      </c>
      <c r="B1334" s="16" t="s">
        <v>3360</v>
      </c>
      <c r="C1334" s="17">
        <v>28</v>
      </c>
      <c r="D1334">
        <f t="shared" si="161"/>
        <v>0</v>
      </c>
      <c r="E1334">
        <f t="shared" si="161"/>
        <v>1</v>
      </c>
      <c r="F1334">
        <f t="shared" si="160"/>
        <v>0</v>
      </c>
      <c r="G1334">
        <f t="shared" si="160"/>
        <v>0</v>
      </c>
      <c r="H1334">
        <f t="shared" si="160"/>
        <v>0</v>
      </c>
      <c r="I1334">
        <f t="shared" si="160"/>
        <v>0</v>
      </c>
      <c r="J1334" s="21">
        <f t="shared" si="155"/>
        <v>1</v>
      </c>
      <c r="K1334">
        <f t="shared" si="159"/>
        <v>0</v>
      </c>
      <c r="L1334">
        <f t="shared" si="162"/>
        <v>0</v>
      </c>
      <c r="M1334">
        <f t="shared" si="162"/>
        <v>0</v>
      </c>
      <c r="N1334">
        <f t="shared" si="162"/>
        <v>0</v>
      </c>
      <c r="O1334">
        <f t="shared" si="162"/>
        <v>0</v>
      </c>
      <c r="P1334">
        <f t="shared" si="162"/>
        <v>0</v>
      </c>
      <c r="Q1334">
        <f t="shared" si="162"/>
        <v>0</v>
      </c>
      <c r="R1334">
        <f t="shared" si="162"/>
        <v>0</v>
      </c>
      <c r="S1334">
        <f t="shared" si="162"/>
        <v>0</v>
      </c>
      <c r="T1334" s="26" t="str">
        <f t="shared" si="156"/>
        <v>Nigiri</v>
      </c>
      <c r="U1334" s="19" t="str">
        <f t="shared" si="157"/>
        <v/>
      </c>
    </row>
    <row r="1335" spans="1:21" x14ac:dyDescent="0.3">
      <c r="A1335" s="15" t="s">
        <v>16207</v>
      </c>
      <c r="B1335" s="16" t="s">
        <v>585</v>
      </c>
      <c r="C1335" s="17">
        <v>31</v>
      </c>
      <c r="D1335">
        <f t="shared" si="161"/>
        <v>0</v>
      </c>
      <c r="E1335">
        <f t="shared" si="161"/>
        <v>1</v>
      </c>
      <c r="F1335">
        <f t="shared" si="160"/>
        <v>0</v>
      </c>
      <c r="G1335">
        <f t="shared" si="160"/>
        <v>0</v>
      </c>
      <c r="H1335">
        <f t="shared" si="160"/>
        <v>0</v>
      </c>
      <c r="I1335">
        <f t="shared" si="160"/>
        <v>0</v>
      </c>
      <c r="J1335" s="21">
        <f t="shared" si="155"/>
        <v>1</v>
      </c>
      <c r="K1335">
        <f t="shared" si="159"/>
        <v>0</v>
      </c>
      <c r="L1335">
        <f t="shared" si="162"/>
        <v>0</v>
      </c>
      <c r="M1335">
        <f t="shared" si="162"/>
        <v>0</v>
      </c>
      <c r="N1335">
        <f t="shared" si="162"/>
        <v>1</v>
      </c>
      <c r="O1335">
        <f t="shared" si="162"/>
        <v>0</v>
      </c>
      <c r="P1335">
        <f t="shared" si="162"/>
        <v>0</v>
      </c>
      <c r="Q1335">
        <f t="shared" si="162"/>
        <v>0</v>
      </c>
      <c r="R1335">
        <f t="shared" si="162"/>
        <v>0</v>
      </c>
      <c r="S1335">
        <f t="shared" si="162"/>
        <v>0</v>
      </c>
      <c r="T1335" s="26" t="str">
        <f t="shared" si="156"/>
        <v>Nigiri</v>
      </c>
      <c r="U1335" s="19" t="str">
        <f t="shared" si="157"/>
        <v>Krewetk</v>
      </c>
    </row>
    <row r="1336" spans="1:21" x14ac:dyDescent="0.3">
      <c r="A1336" s="15" t="s">
        <v>16207</v>
      </c>
      <c r="B1336" s="16" t="s">
        <v>24</v>
      </c>
      <c r="C1336" s="17">
        <v>27</v>
      </c>
      <c r="D1336">
        <f t="shared" si="161"/>
        <v>0</v>
      </c>
      <c r="E1336">
        <f t="shared" si="161"/>
        <v>1</v>
      </c>
      <c r="F1336">
        <f t="shared" si="160"/>
        <v>0</v>
      </c>
      <c r="G1336">
        <f t="shared" si="160"/>
        <v>0</v>
      </c>
      <c r="H1336">
        <f t="shared" si="160"/>
        <v>0</v>
      </c>
      <c r="I1336">
        <f t="shared" si="160"/>
        <v>0</v>
      </c>
      <c r="J1336" s="21">
        <f t="shared" si="155"/>
        <v>1</v>
      </c>
      <c r="K1336">
        <f t="shared" si="159"/>
        <v>1</v>
      </c>
      <c r="L1336">
        <f t="shared" si="162"/>
        <v>0</v>
      </c>
      <c r="M1336">
        <f t="shared" si="162"/>
        <v>0</v>
      </c>
      <c r="N1336">
        <f t="shared" si="162"/>
        <v>0</v>
      </c>
      <c r="O1336">
        <f t="shared" si="162"/>
        <v>0</v>
      </c>
      <c r="P1336">
        <f t="shared" si="162"/>
        <v>0</v>
      </c>
      <c r="Q1336">
        <f t="shared" si="162"/>
        <v>0</v>
      </c>
      <c r="R1336">
        <f t="shared" si="162"/>
        <v>0</v>
      </c>
      <c r="S1336">
        <f t="shared" si="162"/>
        <v>0</v>
      </c>
      <c r="T1336" s="26" t="str">
        <f t="shared" si="156"/>
        <v>Nigiri</v>
      </c>
      <c r="U1336" s="19" t="str">
        <f t="shared" si="157"/>
        <v>Łoso</v>
      </c>
    </row>
    <row r="1337" spans="1:21" x14ac:dyDescent="0.3">
      <c r="A1337" s="15" t="s">
        <v>16207</v>
      </c>
      <c r="B1337" s="16" t="s">
        <v>742</v>
      </c>
      <c r="C1337" s="17">
        <v>27</v>
      </c>
      <c r="D1337">
        <f t="shared" si="161"/>
        <v>0</v>
      </c>
      <c r="E1337">
        <f t="shared" si="161"/>
        <v>1</v>
      </c>
      <c r="F1337">
        <f t="shared" si="160"/>
        <v>0</v>
      </c>
      <c r="G1337">
        <f t="shared" si="160"/>
        <v>0</v>
      </c>
      <c r="H1337">
        <f t="shared" si="160"/>
        <v>0</v>
      </c>
      <c r="I1337">
        <f t="shared" si="160"/>
        <v>0</v>
      </c>
      <c r="J1337" s="21">
        <f t="shared" si="155"/>
        <v>1</v>
      </c>
      <c r="K1337">
        <f t="shared" si="159"/>
        <v>0</v>
      </c>
      <c r="L1337">
        <f t="shared" si="162"/>
        <v>0</v>
      </c>
      <c r="M1337">
        <f t="shared" si="162"/>
        <v>0</v>
      </c>
      <c r="N1337">
        <f t="shared" si="162"/>
        <v>0</v>
      </c>
      <c r="O1337">
        <f t="shared" si="162"/>
        <v>0</v>
      </c>
      <c r="P1337">
        <f t="shared" si="162"/>
        <v>0</v>
      </c>
      <c r="Q1337">
        <f t="shared" si="162"/>
        <v>0</v>
      </c>
      <c r="R1337">
        <f t="shared" si="162"/>
        <v>0</v>
      </c>
      <c r="S1337">
        <f t="shared" si="162"/>
        <v>0</v>
      </c>
      <c r="T1337" s="26" t="str">
        <f t="shared" si="156"/>
        <v>Nigiri</v>
      </c>
      <c r="U1337" s="19" t="str">
        <f t="shared" si="157"/>
        <v/>
      </c>
    </row>
    <row r="1338" spans="1:21" x14ac:dyDescent="0.3">
      <c r="A1338" s="15" t="s">
        <v>16207</v>
      </c>
      <c r="B1338" s="16" t="s">
        <v>743</v>
      </c>
      <c r="C1338" s="17">
        <v>33</v>
      </c>
      <c r="D1338">
        <f t="shared" si="161"/>
        <v>0</v>
      </c>
      <c r="E1338">
        <f t="shared" si="161"/>
        <v>1</v>
      </c>
      <c r="F1338">
        <f t="shared" si="160"/>
        <v>0</v>
      </c>
      <c r="G1338">
        <f t="shared" si="160"/>
        <v>0</v>
      </c>
      <c r="H1338">
        <f t="shared" si="160"/>
        <v>0</v>
      </c>
      <c r="I1338">
        <f t="shared" si="160"/>
        <v>0</v>
      </c>
      <c r="J1338" s="21">
        <f t="shared" si="155"/>
        <v>1</v>
      </c>
      <c r="K1338">
        <f t="shared" si="159"/>
        <v>0</v>
      </c>
      <c r="L1338">
        <f t="shared" si="162"/>
        <v>1</v>
      </c>
      <c r="M1338">
        <f t="shared" si="162"/>
        <v>0</v>
      </c>
      <c r="N1338">
        <f t="shared" si="162"/>
        <v>0</v>
      </c>
      <c r="O1338">
        <f t="shared" si="162"/>
        <v>0</v>
      </c>
      <c r="P1338">
        <f t="shared" si="162"/>
        <v>0</v>
      </c>
      <c r="Q1338">
        <f t="shared" si="162"/>
        <v>0</v>
      </c>
      <c r="R1338">
        <f t="shared" si="162"/>
        <v>0</v>
      </c>
      <c r="S1338">
        <f t="shared" si="162"/>
        <v>0</v>
      </c>
      <c r="T1338" s="26" t="str">
        <f t="shared" si="156"/>
        <v>Nigiri</v>
      </c>
      <c r="U1338" s="19" t="str">
        <f t="shared" si="157"/>
        <v>Tuńczyk</v>
      </c>
    </row>
    <row r="1339" spans="1:21" x14ac:dyDescent="0.3">
      <c r="A1339" s="15" t="s">
        <v>16207</v>
      </c>
      <c r="B1339" s="16" t="s">
        <v>586</v>
      </c>
      <c r="C1339" s="17">
        <v>35</v>
      </c>
      <c r="D1339">
        <f t="shared" si="161"/>
        <v>0</v>
      </c>
      <c r="E1339">
        <f t="shared" si="161"/>
        <v>1</v>
      </c>
      <c r="F1339">
        <f t="shared" si="160"/>
        <v>0</v>
      </c>
      <c r="G1339">
        <f t="shared" si="160"/>
        <v>0</v>
      </c>
      <c r="H1339">
        <f t="shared" si="160"/>
        <v>0</v>
      </c>
      <c r="I1339">
        <f t="shared" si="160"/>
        <v>0</v>
      </c>
      <c r="J1339" s="21">
        <f t="shared" si="155"/>
        <v>1</v>
      </c>
      <c r="K1339">
        <f t="shared" si="159"/>
        <v>0</v>
      </c>
      <c r="L1339">
        <f t="shared" si="162"/>
        <v>0</v>
      </c>
      <c r="M1339">
        <f t="shared" si="162"/>
        <v>1</v>
      </c>
      <c r="N1339">
        <f t="shared" si="162"/>
        <v>0</v>
      </c>
      <c r="O1339">
        <f t="shared" si="162"/>
        <v>0</v>
      </c>
      <c r="P1339">
        <f t="shared" si="162"/>
        <v>0</v>
      </c>
      <c r="Q1339">
        <f t="shared" si="162"/>
        <v>0</v>
      </c>
      <c r="R1339">
        <f t="shared" si="162"/>
        <v>0</v>
      </c>
      <c r="S1339">
        <f t="shared" si="162"/>
        <v>0</v>
      </c>
      <c r="T1339" s="26" t="str">
        <f t="shared" si="156"/>
        <v>Nigiri</v>
      </c>
      <c r="U1339" s="19" t="str">
        <f t="shared" si="157"/>
        <v>Węgorz</v>
      </c>
    </row>
    <row r="1340" spans="1:21" x14ac:dyDescent="0.3">
      <c r="A1340" s="15" t="s">
        <v>16207</v>
      </c>
      <c r="B1340" s="16" t="s">
        <v>8218</v>
      </c>
      <c r="C1340" s="17">
        <v>31</v>
      </c>
      <c r="D1340">
        <f t="shared" si="161"/>
        <v>1</v>
      </c>
      <c r="E1340">
        <f t="shared" si="161"/>
        <v>0</v>
      </c>
      <c r="F1340">
        <f t="shared" si="160"/>
        <v>0</v>
      </c>
      <c r="G1340">
        <f t="shared" si="160"/>
        <v>0</v>
      </c>
      <c r="H1340">
        <f t="shared" si="160"/>
        <v>0</v>
      </c>
      <c r="I1340">
        <f t="shared" si="160"/>
        <v>0</v>
      </c>
      <c r="J1340" s="21">
        <f t="shared" si="155"/>
        <v>1</v>
      </c>
      <c r="K1340">
        <f t="shared" si="159"/>
        <v>0</v>
      </c>
      <c r="L1340">
        <f t="shared" si="162"/>
        <v>0</v>
      </c>
      <c r="M1340">
        <f t="shared" si="162"/>
        <v>0</v>
      </c>
      <c r="N1340">
        <f t="shared" si="162"/>
        <v>0</v>
      </c>
      <c r="O1340">
        <f t="shared" si="162"/>
        <v>0</v>
      </c>
      <c r="P1340">
        <f t="shared" si="162"/>
        <v>0</v>
      </c>
      <c r="Q1340">
        <f t="shared" si="162"/>
        <v>0</v>
      </c>
      <c r="R1340">
        <f t="shared" si="162"/>
        <v>0</v>
      </c>
      <c r="S1340">
        <f t="shared" si="162"/>
        <v>0</v>
      </c>
      <c r="T1340" s="26" t="str">
        <f t="shared" si="156"/>
        <v>Sashimi</v>
      </c>
      <c r="U1340" s="19" t="str">
        <f t="shared" si="157"/>
        <v/>
      </c>
    </row>
    <row r="1341" spans="1:21" x14ac:dyDescent="0.3">
      <c r="A1341" s="15" t="s">
        <v>16207</v>
      </c>
      <c r="B1341" s="16" t="s">
        <v>2192</v>
      </c>
      <c r="C1341" s="17">
        <v>43</v>
      </c>
      <c r="D1341">
        <f t="shared" si="161"/>
        <v>1</v>
      </c>
      <c r="E1341">
        <f t="shared" si="161"/>
        <v>0</v>
      </c>
      <c r="F1341">
        <f t="shared" si="160"/>
        <v>0</v>
      </c>
      <c r="G1341">
        <f t="shared" si="160"/>
        <v>0</v>
      </c>
      <c r="H1341">
        <f t="shared" si="160"/>
        <v>0</v>
      </c>
      <c r="I1341">
        <f t="shared" si="160"/>
        <v>0</v>
      </c>
      <c r="J1341" s="21">
        <f t="shared" si="155"/>
        <v>1</v>
      </c>
      <c r="K1341">
        <f t="shared" si="159"/>
        <v>0</v>
      </c>
      <c r="L1341">
        <f t="shared" si="162"/>
        <v>0</v>
      </c>
      <c r="M1341">
        <f t="shared" si="162"/>
        <v>0</v>
      </c>
      <c r="N1341">
        <f t="shared" si="162"/>
        <v>1</v>
      </c>
      <c r="O1341">
        <f t="shared" si="162"/>
        <v>0</v>
      </c>
      <c r="P1341">
        <f t="shared" si="162"/>
        <v>0</v>
      </c>
      <c r="Q1341">
        <f t="shared" si="162"/>
        <v>0</v>
      </c>
      <c r="R1341">
        <f t="shared" si="162"/>
        <v>0</v>
      </c>
      <c r="S1341">
        <f t="shared" si="162"/>
        <v>0</v>
      </c>
      <c r="T1341" s="26" t="str">
        <f t="shared" si="156"/>
        <v>Sashimi</v>
      </c>
      <c r="U1341" s="19" t="str">
        <f t="shared" si="157"/>
        <v>Krewetk</v>
      </c>
    </row>
    <row r="1342" spans="1:21" x14ac:dyDescent="0.3">
      <c r="A1342" s="15" t="s">
        <v>16207</v>
      </c>
      <c r="B1342" s="16" t="s">
        <v>2190</v>
      </c>
      <c r="C1342" s="17">
        <v>34</v>
      </c>
      <c r="D1342">
        <f t="shared" si="161"/>
        <v>1</v>
      </c>
      <c r="E1342">
        <f t="shared" si="161"/>
        <v>0</v>
      </c>
      <c r="F1342">
        <f t="shared" si="160"/>
        <v>0</v>
      </c>
      <c r="G1342">
        <f t="shared" si="160"/>
        <v>0</v>
      </c>
      <c r="H1342">
        <f t="shared" si="160"/>
        <v>0</v>
      </c>
      <c r="I1342">
        <f t="shared" si="160"/>
        <v>0</v>
      </c>
      <c r="J1342" s="21">
        <f t="shared" si="155"/>
        <v>1</v>
      </c>
      <c r="K1342">
        <f t="shared" si="159"/>
        <v>1</v>
      </c>
      <c r="L1342">
        <f t="shared" si="162"/>
        <v>0</v>
      </c>
      <c r="M1342">
        <f t="shared" si="162"/>
        <v>0</v>
      </c>
      <c r="N1342">
        <f t="shared" si="162"/>
        <v>0</v>
      </c>
      <c r="O1342">
        <f t="shared" si="162"/>
        <v>0</v>
      </c>
      <c r="P1342">
        <f t="shared" si="162"/>
        <v>0</v>
      </c>
      <c r="Q1342">
        <f t="shared" si="162"/>
        <v>0</v>
      </c>
      <c r="R1342">
        <f t="shared" si="162"/>
        <v>0</v>
      </c>
      <c r="S1342">
        <f t="shared" si="162"/>
        <v>0</v>
      </c>
      <c r="T1342" s="26" t="str">
        <f t="shared" si="156"/>
        <v>Sashimi</v>
      </c>
      <c r="U1342" s="19" t="str">
        <f t="shared" si="157"/>
        <v>Łoso</v>
      </c>
    </row>
    <row r="1343" spans="1:21" x14ac:dyDescent="0.3">
      <c r="A1343" s="15" t="s">
        <v>16207</v>
      </c>
      <c r="B1343" s="16" t="s">
        <v>2194</v>
      </c>
      <c r="C1343" s="17">
        <v>31</v>
      </c>
      <c r="D1343">
        <f t="shared" si="161"/>
        <v>1</v>
      </c>
      <c r="E1343">
        <f t="shared" si="161"/>
        <v>0</v>
      </c>
      <c r="F1343">
        <f t="shared" si="160"/>
        <v>0</v>
      </c>
      <c r="G1343">
        <f t="shared" si="160"/>
        <v>0</v>
      </c>
      <c r="H1343">
        <f t="shared" si="160"/>
        <v>0</v>
      </c>
      <c r="I1343">
        <f t="shared" si="160"/>
        <v>0</v>
      </c>
      <c r="J1343" s="21">
        <f t="shared" si="155"/>
        <v>1</v>
      </c>
      <c r="K1343">
        <f t="shared" si="159"/>
        <v>0</v>
      </c>
      <c r="L1343">
        <f t="shared" si="162"/>
        <v>0</v>
      </c>
      <c r="M1343">
        <f t="shared" si="162"/>
        <v>0</v>
      </c>
      <c r="N1343">
        <f t="shared" si="162"/>
        <v>0</v>
      </c>
      <c r="O1343">
        <f t="shared" si="162"/>
        <v>0</v>
      </c>
      <c r="P1343">
        <f t="shared" si="162"/>
        <v>0</v>
      </c>
      <c r="Q1343">
        <f t="shared" si="162"/>
        <v>0</v>
      </c>
      <c r="R1343">
        <f t="shared" si="162"/>
        <v>0</v>
      </c>
      <c r="S1343">
        <f t="shared" si="162"/>
        <v>0</v>
      </c>
      <c r="T1343" s="26" t="str">
        <f t="shared" si="156"/>
        <v>Sashimi</v>
      </c>
      <c r="U1343" s="19" t="str">
        <f t="shared" si="157"/>
        <v/>
      </c>
    </row>
    <row r="1344" spans="1:21" x14ac:dyDescent="0.3">
      <c r="A1344" s="15" t="s">
        <v>16207</v>
      </c>
      <c r="B1344" s="16" t="s">
        <v>8246</v>
      </c>
      <c r="C1344" s="17">
        <v>75</v>
      </c>
      <c r="D1344">
        <f t="shared" si="161"/>
        <v>1</v>
      </c>
      <c r="E1344">
        <f t="shared" si="161"/>
        <v>0</v>
      </c>
      <c r="F1344">
        <f t="shared" si="160"/>
        <v>0</v>
      </c>
      <c r="G1344">
        <f t="shared" si="160"/>
        <v>0</v>
      </c>
      <c r="H1344">
        <f t="shared" si="160"/>
        <v>0</v>
      </c>
      <c r="I1344">
        <f t="shared" si="160"/>
        <v>0</v>
      </c>
      <c r="J1344" s="21">
        <f t="shared" ref="J1344:J1407" si="163">SUM(D1344:I1344)</f>
        <v>1</v>
      </c>
      <c r="K1344">
        <f t="shared" si="159"/>
        <v>1</v>
      </c>
      <c r="L1344">
        <f t="shared" si="162"/>
        <v>1</v>
      </c>
      <c r="M1344">
        <f t="shared" si="162"/>
        <v>0</v>
      </c>
      <c r="N1344">
        <f t="shared" si="162"/>
        <v>0</v>
      </c>
      <c r="O1344">
        <f t="shared" si="162"/>
        <v>0</v>
      </c>
      <c r="P1344">
        <f t="shared" si="162"/>
        <v>0</v>
      </c>
      <c r="Q1344">
        <f t="shared" si="162"/>
        <v>0</v>
      </c>
      <c r="R1344">
        <f t="shared" si="162"/>
        <v>0</v>
      </c>
      <c r="S1344">
        <f t="shared" si="162"/>
        <v>0</v>
      </c>
      <c r="T1344" s="26" t="str">
        <f t="shared" si="156"/>
        <v>Sashimi</v>
      </c>
      <c r="U1344" s="19" t="str">
        <f t="shared" si="157"/>
        <v>Łoso</v>
      </c>
    </row>
    <row r="1345" spans="1:21" x14ac:dyDescent="0.3">
      <c r="A1345" s="15" t="s">
        <v>16207</v>
      </c>
      <c r="B1345" s="16" t="s">
        <v>2191</v>
      </c>
      <c r="C1345" s="17">
        <v>39</v>
      </c>
      <c r="D1345">
        <f t="shared" si="161"/>
        <v>1</v>
      </c>
      <c r="E1345">
        <f t="shared" si="161"/>
        <v>0</v>
      </c>
      <c r="F1345">
        <f t="shared" si="160"/>
        <v>0</v>
      </c>
      <c r="G1345">
        <f t="shared" si="160"/>
        <v>0</v>
      </c>
      <c r="H1345">
        <f t="shared" si="160"/>
        <v>0</v>
      </c>
      <c r="I1345">
        <f t="shared" si="160"/>
        <v>0</v>
      </c>
      <c r="J1345" s="21">
        <f t="shared" si="163"/>
        <v>1</v>
      </c>
      <c r="K1345">
        <f t="shared" si="159"/>
        <v>0</v>
      </c>
      <c r="L1345">
        <f t="shared" si="162"/>
        <v>1</v>
      </c>
      <c r="M1345">
        <f t="shared" si="162"/>
        <v>0</v>
      </c>
      <c r="N1345">
        <f t="shared" si="162"/>
        <v>0</v>
      </c>
      <c r="O1345">
        <f t="shared" si="162"/>
        <v>0</v>
      </c>
      <c r="P1345">
        <f t="shared" si="162"/>
        <v>0</v>
      </c>
      <c r="Q1345">
        <f t="shared" si="162"/>
        <v>0</v>
      </c>
      <c r="R1345">
        <f t="shared" si="162"/>
        <v>0</v>
      </c>
      <c r="S1345">
        <f t="shared" si="162"/>
        <v>0</v>
      </c>
      <c r="T1345" s="26" t="str">
        <f t="shared" si="156"/>
        <v>Sashimi</v>
      </c>
      <c r="U1345" s="19" t="str">
        <f t="shared" si="157"/>
        <v>Tuńczyk</v>
      </c>
    </row>
    <row r="1346" spans="1:21" x14ac:dyDescent="0.3">
      <c r="A1346" s="15" t="s">
        <v>16236</v>
      </c>
      <c r="B1346" s="16" t="s">
        <v>16339</v>
      </c>
      <c r="C1346" s="17">
        <v>26</v>
      </c>
      <c r="D1346">
        <f t="shared" si="161"/>
        <v>0</v>
      </c>
      <c r="E1346">
        <f t="shared" si="161"/>
        <v>0</v>
      </c>
      <c r="F1346">
        <f t="shared" si="160"/>
        <v>0</v>
      </c>
      <c r="G1346">
        <f t="shared" si="160"/>
        <v>0</v>
      </c>
      <c r="H1346">
        <f t="shared" si="160"/>
        <v>1</v>
      </c>
      <c r="I1346">
        <f t="shared" si="160"/>
        <v>0</v>
      </c>
      <c r="J1346" s="21">
        <f t="shared" si="163"/>
        <v>1</v>
      </c>
      <c r="K1346">
        <f t="shared" si="159"/>
        <v>0</v>
      </c>
      <c r="L1346">
        <f t="shared" si="162"/>
        <v>0</v>
      </c>
      <c r="M1346">
        <f t="shared" si="162"/>
        <v>0</v>
      </c>
      <c r="N1346">
        <f t="shared" si="162"/>
        <v>0</v>
      </c>
      <c r="O1346">
        <f t="shared" si="162"/>
        <v>0</v>
      </c>
      <c r="P1346">
        <f t="shared" si="162"/>
        <v>0</v>
      </c>
      <c r="Q1346">
        <f t="shared" si="162"/>
        <v>0</v>
      </c>
      <c r="R1346">
        <f t="shared" si="162"/>
        <v>0</v>
      </c>
      <c r="S1346">
        <f t="shared" si="162"/>
        <v>0</v>
      </c>
      <c r="T1346" s="26" t="str">
        <f t="shared" ref="T1346:T1409" si="164">INDEX(D$1:I$3732,1,SEARCH("1",CONCATENATE(D1346,E1346,F1346,G1346,H1346,I1346)))</f>
        <v>California</v>
      </c>
      <c r="U1346" s="19" t="str">
        <f t="shared" ref="U1346:U1409" si="165">IFERROR(INDEX(K$1:S$3732,1,SEARCH("1",CONCATENATE(K1346,L1346,M1346,N1346,O1346,P1346,Q1346,R1346,S1346))),"")</f>
        <v/>
      </c>
    </row>
    <row r="1347" spans="1:21" x14ac:dyDescent="0.3">
      <c r="A1347" s="15" t="s">
        <v>16236</v>
      </c>
      <c r="B1347" s="16" t="s">
        <v>2157</v>
      </c>
      <c r="C1347" s="17">
        <v>30</v>
      </c>
      <c r="D1347">
        <f t="shared" si="161"/>
        <v>0</v>
      </c>
      <c r="E1347">
        <f t="shared" si="161"/>
        <v>0</v>
      </c>
      <c r="F1347">
        <f t="shared" si="160"/>
        <v>0</v>
      </c>
      <c r="G1347">
        <f t="shared" si="160"/>
        <v>0</v>
      </c>
      <c r="H1347">
        <f t="shared" si="160"/>
        <v>1</v>
      </c>
      <c r="I1347">
        <f t="shared" si="160"/>
        <v>0</v>
      </c>
      <c r="J1347" s="21">
        <f t="shared" si="163"/>
        <v>1</v>
      </c>
      <c r="K1347">
        <f t="shared" si="159"/>
        <v>0</v>
      </c>
      <c r="L1347">
        <f t="shared" si="162"/>
        <v>0</v>
      </c>
      <c r="M1347">
        <f t="shared" si="162"/>
        <v>0</v>
      </c>
      <c r="N1347">
        <f t="shared" si="162"/>
        <v>0</v>
      </c>
      <c r="O1347">
        <f t="shared" ref="L1347:S1379" si="166">IF(IFERROR(SEARCH(O$1,$B1347),0)&gt;0,1,0)</f>
        <v>0</v>
      </c>
      <c r="P1347">
        <f t="shared" si="166"/>
        <v>0</v>
      </c>
      <c r="Q1347">
        <f t="shared" si="166"/>
        <v>0</v>
      </c>
      <c r="R1347">
        <f t="shared" si="166"/>
        <v>0</v>
      </c>
      <c r="S1347">
        <f t="shared" si="166"/>
        <v>0</v>
      </c>
      <c r="T1347" s="26" t="str">
        <f t="shared" si="164"/>
        <v>California</v>
      </c>
      <c r="U1347" s="19" t="str">
        <f t="shared" si="165"/>
        <v/>
      </c>
    </row>
    <row r="1348" spans="1:21" x14ac:dyDescent="0.3">
      <c r="A1348" s="15" t="s">
        <v>16236</v>
      </c>
      <c r="B1348" s="16" t="s">
        <v>14871</v>
      </c>
      <c r="C1348" s="17">
        <v>29</v>
      </c>
      <c r="D1348">
        <f t="shared" si="161"/>
        <v>0</v>
      </c>
      <c r="E1348">
        <f t="shared" si="161"/>
        <v>0</v>
      </c>
      <c r="F1348">
        <f t="shared" si="160"/>
        <v>0</v>
      </c>
      <c r="G1348">
        <f t="shared" si="160"/>
        <v>0</v>
      </c>
      <c r="H1348">
        <f t="shared" si="160"/>
        <v>1</v>
      </c>
      <c r="I1348">
        <f t="shared" si="160"/>
        <v>0</v>
      </c>
      <c r="J1348" s="21">
        <f t="shared" si="163"/>
        <v>1</v>
      </c>
      <c r="K1348">
        <f t="shared" ref="K1348:K1411" si="167">IF(IFERROR(SEARCH(K$1,$B1348),0)&gt;0,1,0)</f>
        <v>0</v>
      </c>
      <c r="L1348">
        <f t="shared" si="166"/>
        <v>0</v>
      </c>
      <c r="M1348">
        <f t="shared" si="166"/>
        <v>0</v>
      </c>
      <c r="N1348">
        <f t="shared" si="166"/>
        <v>0</v>
      </c>
      <c r="O1348">
        <f t="shared" si="166"/>
        <v>0</v>
      </c>
      <c r="P1348">
        <f t="shared" si="166"/>
        <v>0</v>
      </c>
      <c r="Q1348">
        <f t="shared" si="166"/>
        <v>0</v>
      </c>
      <c r="R1348">
        <f t="shared" si="166"/>
        <v>0</v>
      </c>
      <c r="S1348">
        <f t="shared" si="166"/>
        <v>0</v>
      </c>
      <c r="T1348" s="26" t="str">
        <f t="shared" si="164"/>
        <v>California</v>
      </c>
      <c r="U1348" s="19" t="str">
        <f t="shared" si="165"/>
        <v/>
      </c>
    </row>
    <row r="1349" spans="1:21" x14ac:dyDescent="0.3">
      <c r="A1349" s="15" t="s">
        <v>16236</v>
      </c>
      <c r="B1349" s="16" t="s">
        <v>7919</v>
      </c>
      <c r="C1349" s="17">
        <v>27</v>
      </c>
      <c r="D1349">
        <f t="shared" si="161"/>
        <v>0</v>
      </c>
      <c r="E1349">
        <f t="shared" si="161"/>
        <v>0</v>
      </c>
      <c r="F1349">
        <f t="shared" si="160"/>
        <v>0</v>
      </c>
      <c r="G1349">
        <f t="shared" si="160"/>
        <v>0</v>
      </c>
      <c r="H1349">
        <f t="shared" si="160"/>
        <v>1</v>
      </c>
      <c r="I1349">
        <f t="shared" si="160"/>
        <v>0</v>
      </c>
      <c r="J1349" s="21">
        <f t="shared" si="163"/>
        <v>1</v>
      </c>
      <c r="K1349">
        <f t="shared" si="167"/>
        <v>0</v>
      </c>
      <c r="L1349">
        <f t="shared" si="166"/>
        <v>0</v>
      </c>
      <c r="M1349">
        <f t="shared" si="166"/>
        <v>0</v>
      </c>
      <c r="N1349">
        <f t="shared" si="166"/>
        <v>0</v>
      </c>
      <c r="O1349">
        <f t="shared" si="166"/>
        <v>0</v>
      </c>
      <c r="P1349">
        <f t="shared" si="166"/>
        <v>0</v>
      </c>
      <c r="Q1349">
        <f t="shared" si="166"/>
        <v>0</v>
      </c>
      <c r="R1349">
        <f t="shared" si="166"/>
        <v>0</v>
      </c>
      <c r="S1349">
        <f t="shared" si="166"/>
        <v>0</v>
      </c>
      <c r="T1349" s="26" t="str">
        <f t="shared" si="164"/>
        <v>California</v>
      </c>
      <c r="U1349" s="19" t="str">
        <f t="shared" si="165"/>
        <v/>
      </c>
    </row>
    <row r="1350" spans="1:21" x14ac:dyDescent="0.3">
      <c r="A1350" s="15" t="s">
        <v>16236</v>
      </c>
      <c r="B1350" s="16" t="s">
        <v>14873</v>
      </c>
      <c r="C1350" s="17">
        <v>29</v>
      </c>
      <c r="D1350">
        <f t="shared" si="161"/>
        <v>0</v>
      </c>
      <c r="E1350">
        <f t="shared" si="161"/>
        <v>0</v>
      </c>
      <c r="F1350">
        <f t="shared" si="160"/>
        <v>0</v>
      </c>
      <c r="G1350">
        <f t="shared" si="160"/>
        <v>0</v>
      </c>
      <c r="H1350">
        <f t="shared" si="160"/>
        <v>1</v>
      </c>
      <c r="I1350">
        <f t="shared" si="160"/>
        <v>0</v>
      </c>
      <c r="J1350" s="21">
        <f t="shared" si="163"/>
        <v>1</v>
      </c>
      <c r="K1350">
        <f t="shared" si="167"/>
        <v>0</v>
      </c>
      <c r="L1350">
        <f t="shared" si="166"/>
        <v>0</v>
      </c>
      <c r="M1350">
        <f t="shared" si="166"/>
        <v>0</v>
      </c>
      <c r="N1350">
        <f t="shared" si="166"/>
        <v>0</v>
      </c>
      <c r="O1350">
        <f t="shared" si="166"/>
        <v>0</v>
      </c>
      <c r="P1350">
        <f t="shared" si="166"/>
        <v>0</v>
      </c>
      <c r="Q1350">
        <f t="shared" si="166"/>
        <v>0</v>
      </c>
      <c r="R1350">
        <f t="shared" si="166"/>
        <v>0</v>
      </c>
      <c r="S1350">
        <f t="shared" si="166"/>
        <v>0</v>
      </c>
      <c r="T1350" s="26" t="str">
        <f t="shared" si="164"/>
        <v>California</v>
      </c>
      <c r="U1350" s="19" t="str">
        <f t="shared" si="165"/>
        <v/>
      </c>
    </row>
    <row r="1351" spans="1:21" x14ac:dyDescent="0.3">
      <c r="A1351" s="15" t="s">
        <v>16236</v>
      </c>
      <c r="B1351" s="16" t="s">
        <v>14877</v>
      </c>
      <c r="C1351" s="17">
        <v>31</v>
      </c>
      <c r="D1351">
        <f t="shared" si="161"/>
        <v>0</v>
      </c>
      <c r="E1351">
        <f t="shared" si="161"/>
        <v>0</v>
      </c>
      <c r="F1351">
        <f t="shared" si="160"/>
        <v>0</v>
      </c>
      <c r="G1351">
        <f t="shared" si="160"/>
        <v>0</v>
      </c>
      <c r="H1351">
        <f t="shared" si="160"/>
        <v>1</v>
      </c>
      <c r="I1351">
        <f t="shared" si="160"/>
        <v>0</v>
      </c>
      <c r="J1351" s="21">
        <f t="shared" si="163"/>
        <v>1</v>
      </c>
      <c r="K1351">
        <f t="shared" si="167"/>
        <v>0</v>
      </c>
      <c r="L1351">
        <f t="shared" si="166"/>
        <v>0</v>
      </c>
      <c r="M1351">
        <f t="shared" si="166"/>
        <v>0</v>
      </c>
      <c r="N1351">
        <f t="shared" si="166"/>
        <v>0</v>
      </c>
      <c r="O1351">
        <f t="shared" si="166"/>
        <v>0</v>
      </c>
      <c r="P1351">
        <f t="shared" si="166"/>
        <v>0</v>
      </c>
      <c r="Q1351">
        <f t="shared" si="166"/>
        <v>0</v>
      </c>
      <c r="R1351">
        <f t="shared" si="166"/>
        <v>0</v>
      </c>
      <c r="S1351">
        <f t="shared" si="166"/>
        <v>0</v>
      </c>
      <c r="T1351" s="26" t="str">
        <f t="shared" si="164"/>
        <v>California</v>
      </c>
      <c r="U1351" s="19" t="str">
        <f t="shared" si="165"/>
        <v/>
      </c>
    </row>
    <row r="1352" spans="1:21" x14ac:dyDescent="0.3">
      <c r="A1352" s="15" t="s">
        <v>16236</v>
      </c>
      <c r="B1352" s="16" t="s">
        <v>16356</v>
      </c>
      <c r="C1352" s="17">
        <v>24</v>
      </c>
      <c r="D1352">
        <f t="shared" si="161"/>
        <v>0</v>
      </c>
      <c r="E1352">
        <f t="shared" si="161"/>
        <v>0</v>
      </c>
      <c r="F1352">
        <f t="shared" si="160"/>
        <v>0</v>
      </c>
      <c r="G1352">
        <f t="shared" si="160"/>
        <v>0</v>
      </c>
      <c r="H1352">
        <f t="shared" si="160"/>
        <v>1</v>
      </c>
      <c r="I1352">
        <f t="shared" si="160"/>
        <v>0</v>
      </c>
      <c r="J1352" s="21">
        <f t="shared" si="163"/>
        <v>1</v>
      </c>
      <c r="K1352">
        <f t="shared" si="167"/>
        <v>0</v>
      </c>
      <c r="L1352">
        <f t="shared" si="166"/>
        <v>0</v>
      </c>
      <c r="M1352">
        <f t="shared" si="166"/>
        <v>0</v>
      </c>
      <c r="N1352">
        <f t="shared" si="166"/>
        <v>0</v>
      </c>
      <c r="O1352">
        <f t="shared" si="166"/>
        <v>0</v>
      </c>
      <c r="P1352">
        <f t="shared" si="166"/>
        <v>0</v>
      </c>
      <c r="Q1352">
        <f t="shared" si="166"/>
        <v>0</v>
      </c>
      <c r="R1352">
        <f t="shared" si="166"/>
        <v>1</v>
      </c>
      <c r="S1352">
        <f t="shared" si="166"/>
        <v>0</v>
      </c>
      <c r="T1352" s="26" t="str">
        <f t="shared" si="164"/>
        <v>California</v>
      </c>
      <c r="U1352" s="19" t="str">
        <f t="shared" si="165"/>
        <v>Weg</v>
      </c>
    </row>
    <row r="1353" spans="1:21" x14ac:dyDescent="0.3">
      <c r="A1353" s="15" t="s">
        <v>16236</v>
      </c>
      <c r="B1353" s="16" t="s">
        <v>1850</v>
      </c>
      <c r="C1353" s="17">
        <v>28</v>
      </c>
      <c r="D1353">
        <f t="shared" si="161"/>
        <v>0</v>
      </c>
      <c r="E1353">
        <f t="shared" si="161"/>
        <v>0</v>
      </c>
      <c r="F1353">
        <f t="shared" si="160"/>
        <v>0</v>
      </c>
      <c r="G1353">
        <f t="shared" si="160"/>
        <v>0</v>
      </c>
      <c r="H1353">
        <f t="shared" si="160"/>
        <v>1</v>
      </c>
      <c r="I1353">
        <f t="shared" si="160"/>
        <v>0</v>
      </c>
      <c r="J1353" s="21">
        <f t="shared" si="163"/>
        <v>1</v>
      </c>
      <c r="K1353">
        <f t="shared" si="167"/>
        <v>0</v>
      </c>
      <c r="L1353">
        <f t="shared" si="166"/>
        <v>0</v>
      </c>
      <c r="M1353">
        <f t="shared" si="166"/>
        <v>0</v>
      </c>
      <c r="N1353">
        <f t="shared" si="166"/>
        <v>0</v>
      </c>
      <c r="O1353">
        <f t="shared" si="166"/>
        <v>0</v>
      </c>
      <c r="P1353">
        <f t="shared" si="166"/>
        <v>0</v>
      </c>
      <c r="Q1353">
        <f t="shared" si="166"/>
        <v>0</v>
      </c>
      <c r="R1353">
        <f t="shared" si="166"/>
        <v>0</v>
      </c>
      <c r="S1353">
        <f t="shared" si="166"/>
        <v>0</v>
      </c>
      <c r="T1353" s="26" t="str">
        <f t="shared" si="164"/>
        <v>California</v>
      </c>
      <c r="U1353" s="19" t="str">
        <f t="shared" si="165"/>
        <v/>
      </c>
    </row>
    <row r="1354" spans="1:21" x14ac:dyDescent="0.3">
      <c r="A1354" s="15" t="s">
        <v>16236</v>
      </c>
      <c r="B1354" s="16" t="s">
        <v>7699</v>
      </c>
      <c r="C1354" s="17">
        <v>22</v>
      </c>
      <c r="D1354">
        <f t="shared" si="161"/>
        <v>0</v>
      </c>
      <c r="E1354">
        <f t="shared" si="161"/>
        <v>0</v>
      </c>
      <c r="F1354">
        <f t="shared" si="160"/>
        <v>0</v>
      </c>
      <c r="G1354">
        <f t="shared" si="160"/>
        <v>0</v>
      </c>
      <c r="H1354">
        <f t="shared" si="160"/>
        <v>1</v>
      </c>
      <c r="I1354">
        <f t="shared" si="160"/>
        <v>0</v>
      </c>
      <c r="J1354" s="21">
        <f t="shared" si="163"/>
        <v>1</v>
      </c>
      <c r="K1354">
        <f t="shared" si="167"/>
        <v>0</v>
      </c>
      <c r="L1354">
        <f t="shared" si="166"/>
        <v>0</v>
      </c>
      <c r="M1354">
        <f t="shared" si="166"/>
        <v>0</v>
      </c>
      <c r="N1354">
        <f t="shared" si="166"/>
        <v>0</v>
      </c>
      <c r="O1354">
        <f t="shared" si="166"/>
        <v>0</v>
      </c>
      <c r="P1354">
        <f t="shared" si="166"/>
        <v>0</v>
      </c>
      <c r="Q1354">
        <f t="shared" si="166"/>
        <v>0</v>
      </c>
      <c r="R1354">
        <f t="shared" si="166"/>
        <v>1</v>
      </c>
      <c r="S1354">
        <f t="shared" si="166"/>
        <v>0</v>
      </c>
      <c r="T1354" s="26" t="str">
        <f t="shared" si="164"/>
        <v>California</v>
      </c>
      <c r="U1354" s="19" t="str">
        <f t="shared" si="165"/>
        <v>Weg</v>
      </c>
    </row>
    <row r="1355" spans="1:21" x14ac:dyDescent="0.3">
      <c r="A1355" s="15" t="s">
        <v>16236</v>
      </c>
      <c r="B1355" s="16" t="s">
        <v>588</v>
      </c>
      <c r="C1355" s="17">
        <v>13</v>
      </c>
      <c r="D1355">
        <f t="shared" si="161"/>
        <v>0</v>
      </c>
      <c r="E1355">
        <f t="shared" si="161"/>
        <v>1</v>
      </c>
      <c r="F1355">
        <f t="shared" si="160"/>
        <v>0</v>
      </c>
      <c r="G1355">
        <f t="shared" si="160"/>
        <v>0</v>
      </c>
      <c r="H1355">
        <f t="shared" si="160"/>
        <v>0</v>
      </c>
      <c r="I1355">
        <f t="shared" si="160"/>
        <v>0</v>
      </c>
      <c r="J1355" s="21">
        <f t="shared" si="163"/>
        <v>1</v>
      </c>
      <c r="K1355">
        <f t="shared" si="167"/>
        <v>0</v>
      </c>
      <c r="L1355">
        <f t="shared" si="166"/>
        <v>0</v>
      </c>
      <c r="M1355">
        <f t="shared" si="166"/>
        <v>0</v>
      </c>
      <c r="N1355">
        <f t="shared" si="166"/>
        <v>0</v>
      </c>
      <c r="O1355">
        <f t="shared" si="166"/>
        <v>1</v>
      </c>
      <c r="P1355">
        <f t="shared" si="166"/>
        <v>0</v>
      </c>
      <c r="Q1355">
        <f t="shared" si="166"/>
        <v>0</v>
      </c>
      <c r="R1355">
        <f t="shared" si="166"/>
        <v>0</v>
      </c>
      <c r="S1355">
        <f t="shared" si="166"/>
        <v>0</v>
      </c>
      <c r="T1355" s="26" t="str">
        <f t="shared" si="164"/>
        <v>Nigiri</v>
      </c>
      <c r="U1355" s="19" t="str">
        <f t="shared" si="165"/>
        <v>Awokado</v>
      </c>
    </row>
    <row r="1356" spans="1:21" x14ac:dyDescent="0.3">
      <c r="A1356" s="15" t="s">
        <v>16236</v>
      </c>
      <c r="B1356" s="16" t="s">
        <v>1882</v>
      </c>
      <c r="C1356" s="17">
        <v>19</v>
      </c>
      <c r="D1356">
        <f t="shared" si="161"/>
        <v>0</v>
      </c>
      <c r="E1356">
        <f t="shared" si="161"/>
        <v>1</v>
      </c>
      <c r="F1356">
        <f t="shared" si="160"/>
        <v>0</v>
      </c>
      <c r="G1356">
        <f t="shared" si="160"/>
        <v>0</v>
      </c>
      <c r="H1356">
        <f t="shared" si="160"/>
        <v>0</v>
      </c>
      <c r="I1356">
        <f t="shared" si="160"/>
        <v>0</v>
      </c>
      <c r="J1356" s="21">
        <f t="shared" si="163"/>
        <v>1</v>
      </c>
      <c r="K1356">
        <f t="shared" si="167"/>
        <v>0</v>
      </c>
      <c r="L1356">
        <f t="shared" si="166"/>
        <v>0</v>
      </c>
      <c r="M1356">
        <f t="shared" si="166"/>
        <v>0</v>
      </c>
      <c r="N1356">
        <f t="shared" si="166"/>
        <v>0</v>
      </c>
      <c r="O1356">
        <f t="shared" si="166"/>
        <v>0</v>
      </c>
      <c r="P1356">
        <f t="shared" si="166"/>
        <v>0</v>
      </c>
      <c r="Q1356">
        <f t="shared" si="166"/>
        <v>0</v>
      </c>
      <c r="R1356">
        <f t="shared" si="166"/>
        <v>0</v>
      </c>
      <c r="S1356">
        <f t="shared" si="166"/>
        <v>0</v>
      </c>
      <c r="T1356" s="26" t="str">
        <f t="shared" si="164"/>
        <v>Nigiri</v>
      </c>
      <c r="U1356" s="19" t="str">
        <f t="shared" si="165"/>
        <v/>
      </c>
    </row>
    <row r="1357" spans="1:21" x14ac:dyDescent="0.3">
      <c r="A1357" s="15" t="s">
        <v>16236</v>
      </c>
      <c r="B1357" s="16" t="s">
        <v>2813</v>
      </c>
      <c r="C1357" s="17">
        <v>17</v>
      </c>
      <c r="D1357">
        <f t="shared" si="161"/>
        <v>0</v>
      </c>
      <c r="E1357">
        <f t="shared" si="161"/>
        <v>1</v>
      </c>
      <c r="F1357">
        <f t="shared" si="160"/>
        <v>0</v>
      </c>
      <c r="G1357">
        <f t="shared" si="160"/>
        <v>0</v>
      </c>
      <c r="H1357">
        <f t="shared" si="160"/>
        <v>0</v>
      </c>
      <c r="I1357">
        <f t="shared" si="160"/>
        <v>0</v>
      </c>
      <c r="J1357" s="21">
        <f t="shared" si="163"/>
        <v>1</v>
      </c>
      <c r="K1357">
        <f t="shared" si="167"/>
        <v>0</v>
      </c>
      <c r="L1357">
        <f t="shared" si="166"/>
        <v>0</v>
      </c>
      <c r="M1357">
        <f t="shared" si="166"/>
        <v>0</v>
      </c>
      <c r="N1357">
        <f t="shared" si="166"/>
        <v>0</v>
      </c>
      <c r="O1357">
        <f t="shared" si="166"/>
        <v>0</v>
      </c>
      <c r="P1357">
        <f t="shared" si="166"/>
        <v>0</v>
      </c>
      <c r="Q1357">
        <f t="shared" si="166"/>
        <v>0</v>
      </c>
      <c r="R1357">
        <f t="shared" si="166"/>
        <v>0</v>
      </c>
      <c r="S1357">
        <f t="shared" si="166"/>
        <v>0</v>
      </c>
      <c r="T1357" s="26" t="str">
        <f t="shared" si="164"/>
        <v>Nigiri</v>
      </c>
      <c r="U1357" s="19" t="str">
        <f t="shared" si="165"/>
        <v/>
      </c>
    </row>
    <row r="1358" spans="1:21" x14ac:dyDescent="0.3">
      <c r="A1358" s="15" t="s">
        <v>16236</v>
      </c>
      <c r="B1358" s="16" t="s">
        <v>1884</v>
      </c>
      <c r="C1358" s="17">
        <v>19</v>
      </c>
      <c r="D1358">
        <f t="shared" si="161"/>
        <v>0</v>
      </c>
      <c r="E1358">
        <f t="shared" si="161"/>
        <v>1</v>
      </c>
      <c r="F1358">
        <f t="shared" si="160"/>
        <v>0</v>
      </c>
      <c r="G1358">
        <f t="shared" si="160"/>
        <v>0</v>
      </c>
      <c r="H1358">
        <f t="shared" si="160"/>
        <v>0</v>
      </c>
      <c r="I1358">
        <f t="shared" si="160"/>
        <v>0</v>
      </c>
      <c r="J1358" s="21">
        <f t="shared" si="163"/>
        <v>1</v>
      </c>
      <c r="K1358">
        <f t="shared" si="167"/>
        <v>0</v>
      </c>
      <c r="L1358">
        <f t="shared" si="166"/>
        <v>0</v>
      </c>
      <c r="M1358">
        <f t="shared" si="166"/>
        <v>0</v>
      </c>
      <c r="N1358">
        <f t="shared" si="166"/>
        <v>0</v>
      </c>
      <c r="O1358">
        <f t="shared" si="166"/>
        <v>0</v>
      </c>
      <c r="P1358">
        <f t="shared" si="166"/>
        <v>0</v>
      </c>
      <c r="Q1358">
        <f t="shared" si="166"/>
        <v>0</v>
      </c>
      <c r="R1358">
        <f t="shared" si="166"/>
        <v>0</v>
      </c>
      <c r="S1358">
        <f t="shared" si="166"/>
        <v>0</v>
      </c>
      <c r="T1358" s="26" t="str">
        <f t="shared" si="164"/>
        <v>Nigiri</v>
      </c>
      <c r="U1358" s="19" t="str">
        <f t="shared" si="165"/>
        <v/>
      </c>
    </row>
    <row r="1359" spans="1:21" x14ac:dyDescent="0.3">
      <c r="A1359" s="15" t="s">
        <v>16236</v>
      </c>
      <c r="B1359" s="16" t="s">
        <v>13564</v>
      </c>
      <c r="C1359" s="17">
        <v>19</v>
      </c>
      <c r="D1359">
        <f t="shared" si="161"/>
        <v>0</v>
      </c>
      <c r="E1359">
        <f t="shared" si="161"/>
        <v>1</v>
      </c>
      <c r="F1359">
        <f t="shared" si="160"/>
        <v>0</v>
      </c>
      <c r="G1359">
        <f t="shared" si="160"/>
        <v>0</v>
      </c>
      <c r="H1359">
        <f t="shared" si="160"/>
        <v>0</v>
      </c>
      <c r="I1359">
        <f t="shared" si="160"/>
        <v>0</v>
      </c>
      <c r="J1359" s="21">
        <f t="shared" si="163"/>
        <v>1</v>
      </c>
      <c r="K1359">
        <f t="shared" si="167"/>
        <v>1</v>
      </c>
      <c r="L1359">
        <f t="shared" si="166"/>
        <v>0</v>
      </c>
      <c r="M1359">
        <f t="shared" si="166"/>
        <v>0</v>
      </c>
      <c r="N1359">
        <f t="shared" si="166"/>
        <v>0</v>
      </c>
      <c r="O1359">
        <f t="shared" si="166"/>
        <v>0</v>
      </c>
      <c r="P1359">
        <f t="shared" si="166"/>
        <v>0</v>
      </c>
      <c r="Q1359">
        <f t="shared" si="166"/>
        <v>0</v>
      </c>
      <c r="R1359">
        <f t="shared" si="166"/>
        <v>0</v>
      </c>
      <c r="S1359">
        <f t="shared" si="166"/>
        <v>0</v>
      </c>
      <c r="T1359" s="26" t="str">
        <f t="shared" si="164"/>
        <v>Nigiri</v>
      </c>
      <c r="U1359" s="19" t="str">
        <f t="shared" si="165"/>
        <v>Łoso</v>
      </c>
    </row>
    <row r="1360" spans="1:21" x14ac:dyDescent="0.3">
      <c r="A1360" s="15" t="s">
        <v>16236</v>
      </c>
      <c r="B1360" s="16" t="s">
        <v>14808</v>
      </c>
      <c r="C1360" s="17">
        <v>17</v>
      </c>
      <c r="D1360">
        <f t="shared" si="161"/>
        <v>0</v>
      </c>
      <c r="E1360">
        <f t="shared" si="161"/>
        <v>1</v>
      </c>
      <c r="F1360">
        <f t="shared" si="160"/>
        <v>0</v>
      </c>
      <c r="G1360">
        <f t="shared" si="160"/>
        <v>0</v>
      </c>
      <c r="H1360">
        <f t="shared" si="160"/>
        <v>0</v>
      </c>
      <c r="I1360">
        <f t="shared" si="160"/>
        <v>0</v>
      </c>
      <c r="J1360" s="21">
        <f t="shared" si="163"/>
        <v>1</v>
      </c>
      <c r="K1360">
        <f t="shared" si="167"/>
        <v>0</v>
      </c>
      <c r="L1360">
        <f t="shared" si="166"/>
        <v>0</v>
      </c>
      <c r="M1360">
        <f t="shared" si="166"/>
        <v>0</v>
      </c>
      <c r="N1360">
        <f t="shared" si="166"/>
        <v>0</v>
      </c>
      <c r="O1360">
        <f t="shared" si="166"/>
        <v>0</v>
      </c>
      <c r="P1360">
        <f t="shared" si="166"/>
        <v>0</v>
      </c>
      <c r="Q1360">
        <f t="shared" si="166"/>
        <v>0</v>
      </c>
      <c r="R1360">
        <f t="shared" si="166"/>
        <v>0</v>
      </c>
      <c r="S1360">
        <f t="shared" si="166"/>
        <v>0</v>
      </c>
      <c r="T1360" s="26" t="str">
        <f t="shared" si="164"/>
        <v>Nigiri</v>
      </c>
      <c r="U1360" s="19" t="str">
        <f t="shared" si="165"/>
        <v/>
      </c>
    </row>
    <row r="1361" spans="1:21" x14ac:dyDescent="0.3">
      <c r="A1361" s="15" t="s">
        <v>16236</v>
      </c>
      <c r="B1361" s="16" t="s">
        <v>587</v>
      </c>
      <c r="C1361" s="17">
        <v>13</v>
      </c>
      <c r="D1361">
        <f t="shared" si="161"/>
        <v>0</v>
      </c>
      <c r="E1361">
        <f t="shared" si="161"/>
        <v>1</v>
      </c>
      <c r="F1361">
        <f t="shared" si="160"/>
        <v>0</v>
      </c>
      <c r="G1361">
        <f t="shared" si="160"/>
        <v>0</v>
      </c>
      <c r="H1361">
        <f t="shared" si="160"/>
        <v>0</v>
      </c>
      <c r="I1361">
        <f t="shared" si="160"/>
        <v>0</v>
      </c>
      <c r="J1361" s="21">
        <f t="shared" si="163"/>
        <v>1</v>
      </c>
      <c r="K1361">
        <f t="shared" si="167"/>
        <v>0</v>
      </c>
      <c r="L1361">
        <f t="shared" si="166"/>
        <v>0</v>
      </c>
      <c r="M1361">
        <f t="shared" si="166"/>
        <v>0</v>
      </c>
      <c r="N1361">
        <f t="shared" si="166"/>
        <v>0</v>
      </c>
      <c r="O1361">
        <f t="shared" si="166"/>
        <v>0</v>
      </c>
      <c r="P1361">
        <f t="shared" si="166"/>
        <v>0</v>
      </c>
      <c r="Q1361">
        <f t="shared" si="166"/>
        <v>0</v>
      </c>
      <c r="R1361">
        <f t="shared" si="166"/>
        <v>0</v>
      </c>
      <c r="S1361">
        <f t="shared" si="166"/>
        <v>0</v>
      </c>
      <c r="T1361" s="26" t="str">
        <f t="shared" si="164"/>
        <v>Nigiri</v>
      </c>
      <c r="U1361" s="19" t="str">
        <f t="shared" si="165"/>
        <v/>
      </c>
    </row>
    <row r="1362" spans="1:21" x14ac:dyDescent="0.3">
      <c r="A1362" s="15" t="s">
        <v>16236</v>
      </c>
      <c r="B1362" s="16" t="s">
        <v>14814</v>
      </c>
      <c r="C1362" s="17">
        <v>26</v>
      </c>
      <c r="D1362">
        <f t="shared" si="161"/>
        <v>0</v>
      </c>
      <c r="E1362">
        <f t="shared" si="161"/>
        <v>1</v>
      </c>
      <c r="F1362">
        <f t="shared" si="160"/>
        <v>0</v>
      </c>
      <c r="G1362">
        <f t="shared" si="160"/>
        <v>0</v>
      </c>
      <c r="H1362">
        <f t="shared" si="160"/>
        <v>0</v>
      </c>
      <c r="I1362">
        <f t="shared" si="160"/>
        <v>0</v>
      </c>
      <c r="J1362" s="21">
        <f t="shared" si="163"/>
        <v>1</v>
      </c>
      <c r="K1362">
        <f t="shared" si="167"/>
        <v>0</v>
      </c>
      <c r="L1362">
        <f t="shared" si="166"/>
        <v>0</v>
      </c>
      <c r="M1362">
        <f t="shared" si="166"/>
        <v>0</v>
      </c>
      <c r="N1362">
        <f t="shared" si="166"/>
        <v>0</v>
      </c>
      <c r="O1362">
        <f t="shared" si="166"/>
        <v>0</v>
      </c>
      <c r="P1362">
        <f t="shared" si="166"/>
        <v>0</v>
      </c>
      <c r="Q1362">
        <f t="shared" si="166"/>
        <v>0</v>
      </c>
      <c r="R1362">
        <f t="shared" si="166"/>
        <v>0</v>
      </c>
      <c r="S1362">
        <f t="shared" si="166"/>
        <v>0</v>
      </c>
      <c r="T1362" s="26" t="str">
        <f t="shared" si="164"/>
        <v>Nigiri</v>
      </c>
      <c r="U1362" s="19" t="str">
        <f t="shared" si="165"/>
        <v/>
      </c>
    </row>
    <row r="1363" spans="1:21" x14ac:dyDescent="0.3">
      <c r="A1363" s="15" t="s">
        <v>16236</v>
      </c>
      <c r="B1363" s="16" t="s">
        <v>1886</v>
      </c>
      <c r="C1363" s="17">
        <v>21</v>
      </c>
      <c r="D1363">
        <f t="shared" si="161"/>
        <v>0</v>
      </c>
      <c r="E1363">
        <f t="shared" si="161"/>
        <v>1</v>
      </c>
      <c r="F1363">
        <f t="shared" si="160"/>
        <v>0</v>
      </c>
      <c r="G1363">
        <f t="shared" si="160"/>
        <v>0</v>
      </c>
      <c r="H1363">
        <f t="shared" si="160"/>
        <v>0</v>
      </c>
      <c r="I1363">
        <f t="shared" si="160"/>
        <v>0</v>
      </c>
      <c r="J1363" s="21">
        <f t="shared" si="163"/>
        <v>1</v>
      </c>
      <c r="K1363">
        <f t="shared" si="167"/>
        <v>0</v>
      </c>
      <c r="L1363">
        <f t="shared" si="166"/>
        <v>0</v>
      </c>
      <c r="M1363">
        <f t="shared" si="166"/>
        <v>0</v>
      </c>
      <c r="N1363">
        <f t="shared" si="166"/>
        <v>0</v>
      </c>
      <c r="O1363">
        <f t="shared" si="166"/>
        <v>0</v>
      </c>
      <c r="P1363">
        <f t="shared" si="166"/>
        <v>0</v>
      </c>
      <c r="Q1363">
        <f t="shared" si="166"/>
        <v>0</v>
      </c>
      <c r="R1363">
        <f t="shared" si="166"/>
        <v>0</v>
      </c>
      <c r="S1363">
        <f t="shared" si="166"/>
        <v>1</v>
      </c>
      <c r="T1363" s="26" t="str">
        <f t="shared" si="164"/>
        <v>Nigiri</v>
      </c>
      <c r="U1363" s="19" t="str">
        <f t="shared" si="165"/>
        <v>Unagi</v>
      </c>
    </row>
    <row r="1364" spans="1:21" x14ac:dyDescent="0.3">
      <c r="A1364" s="15" t="s">
        <v>16236</v>
      </c>
      <c r="B1364" s="16" t="s">
        <v>14836</v>
      </c>
      <c r="C1364" s="17">
        <v>26</v>
      </c>
      <c r="D1364">
        <f t="shared" si="161"/>
        <v>0</v>
      </c>
      <c r="E1364">
        <f t="shared" si="161"/>
        <v>0</v>
      </c>
      <c r="F1364">
        <f t="shared" si="160"/>
        <v>0</v>
      </c>
      <c r="G1364">
        <f t="shared" si="160"/>
        <v>1</v>
      </c>
      <c r="H1364">
        <f t="shared" si="160"/>
        <v>0</v>
      </c>
      <c r="I1364">
        <f t="shared" si="160"/>
        <v>0</v>
      </c>
      <c r="J1364" s="21">
        <f t="shared" si="163"/>
        <v>1</v>
      </c>
      <c r="K1364">
        <f t="shared" si="167"/>
        <v>0</v>
      </c>
      <c r="L1364">
        <f t="shared" si="166"/>
        <v>0</v>
      </c>
      <c r="M1364">
        <f t="shared" si="166"/>
        <v>0</v>
      </c>
      <c r="N1364">
        <f t="shared" si="166"/>
        <v>0</v>
      </c>
      <c r="O1364">
        <f t="shared" si="166"/>
        <v>0</v>
      </c>
      <c r="P1364">
        <f t="shared" si="166"/>
        <v>0</v>
      </c>
      <c r="Q1364">
        <f t="shared" si="166"/>
        <v>0</v>
      </c>
      <c r="R1364">
        <f t="shared" si="166"/>
        <v>0</v>
      </c>
      <c r="S1364">
        <f t="shared" si="166"/>
        <v>0</v>
      </c>
      <c r="T1364" s="26" t="str">
        <f t="shared" si="164"/>
        <v>Philadelphia</v>
      </c>
      <c r="U1364" s="19" t="str">
        <f t="shared" si="165"/>
        <v/>
      </c>
    </row>
    <row r="1365" spans="1:21" x14ac:dyDescent="0.3">
      <c r="A1365" s="15" t="s">
        <v>16236</v>
      </c>
      <c r="B1365" s="16" t="s">
        <v>14838</v>
      </c>
      <c r="C1365" s="17">
        <v>27</v>
      </c>
      <c r="D1365">
        <f t="shared" si="161"/>
        <v>0</v>
      </c>
      <c r="E1365">
        <f t="shared" si="161"/>
        <v>0</v>
      </c>
      <c r="F1365">
        <f t="shared" si="160"/>
        <v>0</v>
      </c>
      <c r="G1365">
        <f t="shared" si="160"/>
        <v>1</v>
      </c>
      <c r="H1365">
        <f t="shared" si="160"/>
        <v>0</v>
      </c>
      <c r="I1365">
        <f t="shared" si="160"/>
        <v>0</v>
      </c>
      <c r="J1365" s="21">
        <f t="shared" si="163"/>
        <v>1</v>
      </c>
      <c r="K1365">
        <f t="shared" si="167"/>
        <v>0</v>
      </c>
      <c r="L1365">
        <f t="shared" si="166"/>
        <v>0</v>
      </c>
      <c r="M1365">
        <f t="shared" si="166"/>
        <v>0</v>
      </c>
      <c r="N1365">
        <f t="shared" si="166"/>
        <v>0</v>
      </c>
      <c r="O1365">
        <f t="shared" si="166"/>
        <v>0</v>
      </c>
      <c r="P1365">
        <f t="shared" si="166"/>
        <v>0</v>
      </c>
      <c r="Q1365">
        <f t="shared" si="166"/>
        <v>0</v>
      </c>
      <c r="R1365">
        <f t="shared" si="166"/>
        <v>0</v>
      </c>
      <c r="S1365">
        <f t="shared" si="166"/>
        <v>0</v>
      </c>
      <c r="T1365" s="26" t="str">
        <f t="shared" si="164"/>
        <v>Philadelphia</v>
      </c>
      <c r="U1365" s="19" t="str">
        <f t="shared" si="165"/>
        <v/>
      </c>
    </row>
    <row r="1366" spans="1:21" x14ac:dyDescent="0.3">
      <c r="A1366" s="15" t="s">
        <v>16236</v>
      </c>
      <c r="B1366" s="16" t="s">
        <v>14844</v>
      </c>
      <c r="C1366" s="17">
        <v>28</v>
      </c>
      <c r="D1366">
        <f t="shared" si="161"/>
        <v>0</v>
      </c>
      <c r="E1366">
        <f t="shared" si="161"/>
        <v>0</v>
      </c>
      <c r="F1366">
        <f t="shared" si="160"/>
        <v>0</v>
      </c>
      <c r="G1366">
        <f t="shared" si="160"/>
        <v>1</v>
      </c>
      <c r="H1366">
        <f t="shared" si="160"/>
        <v>0</v>
      </c>
      <c r="I1366">
        <f t="shared" si="160"/>
        <v>0</v>
      </c>
      <c r="J1366" s="21">
        <f t="shared" si="163"/>
        <v>1</v>
      </c>
      <c r="K1366">
        <f t="shared" si="167"/>
        <v>0</v>
      </c>
      <c r="L1366">
        <f t="shared" si="166"/>
        <v>0</v>
      </c>
      <c r="M1366">
        <f t="shared" si="166"/>
        <v>0</v>
      </c>
      <c r="N1366">
        <f t="shared" si="166"/>
        <v>0</v>
      </c>
      <c r="O1366">
        <f t="shared" si="166"/>
        <v>0</v>
      </c>
      <c r="P1366">
        <f t="shared" si="166"/>
        <v>0</v>
      </c>
      <c r="Q1366">
        <f t="shared" si="166"/>
        <v>0</v>
      </c>
      <c r="R1366">
        <f t="shared" si="166"/>
        <v>0</v>
      </c>
      <c r="S1366">
        <f t="shared" si="166"/>
        <v>0</v>
      </c>
      <c r="T1366" s="26" t="str">
        <f t="shared" si="164"/>
        <v>Philadelphia</v>
      </c>
      <c r="U1366" s="19" t="str">
        <f t="shared" si="165"/>
        <v/>
      </c>
    </row>
    <row r="1367" spans="1:21" x14ac:dyDescent="0.3">
      <c r="A1367" s="15" t="s">
        <v>16236</v>
      </c>
      <c r="B1367" s="16" t="s">
        <v>3909</v>
      </c>
      <c r="C1367" s="17">
        <v>45</v>
      </c>
      <c r="D1367">
        <f t="shared" si="161"/>
        <v>1</v>
      </c>
      <c r="E1367">
        <f t="shared" si="161"/>
        <v>0</v>
      </c>
      <c r="F1367">
        <f t="shared" si="160"/>
        <v>0</v>
      </c>
      <c r="G1367">
        <f t="shared" si="160"/>
        <v>0</v>
      </c>
      <c r="H1367">
        <f t="shared" si="160"/>
        <v>0</v>
      </c>
      <c r="I1367">
        <f t="shared" si="160"/>
        <v>0</v>
      </c>
      <c r="J1367" s="21">
        <f t="shared" si="163"/>
        <v>1</v>
      </c>
      <c r="K1367">
        <f t="shared" si="167"/>
        <v>0</v>
      </c>
      <c r="L1367">
        <f t="shared" si="166"/>
        <v>0</v>
      </c>
      <c r="M1367">
        <f t="shared" si="166"/>
        <v>0</v>
      </c>
      <c r="N1367">
        <f t="shared" si="166"/>
        <v>0</v>
      </c>
      <c r="O1367">
        <f t="shared" si="166"/>
        <v>0</v>
      </c>
      <c r="P1367">
        <f t="shared" si="166"/>
        <v>0</v>
      </c>
      <c r="Q1367">
        <f t="shared" si="166"/>
        <v>0</v>
      </c>
      <c r="R1367">
        <f t="shared" si="166"/>
        <v>0</v>
      </c>
      <c r="S1367">
        <f t="shared" si="166"/>
        <v>0</v>
      </c>
      <c r="T1367" s="26" t="str">
        <f t="shared" si="164"/>
        <v>Sashimi</v>
      </c>
      <c r="U1367" s="19" t="str">
        <f t="shared" si="165"/>
        <v/>
      </c>
    </row>
    <row r="1368" spans="1:21" x14ac:dyDescent="0.3">
      <c r="A1368" s="15" t="s">
        <v>16236</v>
      </c>
      <c r="B1368" s="16" t="s">
        <v>9734</v>
      </c>
      <c r="C1368" s="17">
        <v>39</v>
      </c>
      <c r="D1368">
        <f t="shared" si="161"/>
        <v>1</v>
      </c>
      <c r="E1368">
        <f t="shared" si="161"/>
        <v>0</v>
      </c>
      <c r="F1368">
        <f t="shared" si="160"/>
        <v>0</v>
      </c>
      <c r="G1368">
        <f t="shared" si="160"/>
        <v>0</v>
      </c>
      <c r="H1368">
        <f t="shared" si="160"/>
        <v>0</v>
      </c>
      <c r="I1368">
        <f t="shared" si="160"/>
        <v>0</v>
      </c>
      <c r="J1368" s="21">
        <f t="shared" si="163"/>
        <v>1</v>
      </c>
      <c r="K1368">
        <f t="shared" si="167"/>
        <v>0</v>
      </c>
      <c r="L1368">
        <f t="shared" si="166"/>
        <v>0</v>
      </c>
      <c r="M1368">
        <f t="shared" si="166"/>
        <v>0</v>
      </c>
      <c r="N1368">
        <f t="shared" si="166"/>
        <v>0</v>
      </c>
      <c r="O1368">
        <f t="shared" si="166"/>
        <v>0</v>
      </c>
      <c r="P1368">
        <f t="shared" si="166"/>
        <v>0</v>
      </c>
      <c r="Q1368">
        <f t="shared" si="166"/>
        <v>0</v>
      </c>
      <c r="R1368">
        <f t="shared" si="166"/>
        <v>0</v>
      </c>
      <c r="S1368">
        <f t="shared" si="166"/>
        <v>0</v>
      </c>
      <c r="T1368" s="26" t="str">
        <f t="shared" si="164"/>
        <v>Sashimi</v>
      </c>
      <c r="U1368" s="19" t="str">
        <f t="shared" si="165"/>
        <v/>
      </c>
    </row>
    <row r="1369" spans="1:21" x14ac:dyDescent="0.3">
      <c r="A1369" s="15" t="s">
        <v>16236</v>
      </c>
      <c r="B1369" s="16" t="s">
        <v>3905</v>
      </c>
      <c r="C1369" s="17">
        <v>42</v>
      </c>
      <c r="D1369">
        <f t="shared" si="161"/>
        <v>1</v>
      </c>
      <c r="E1369">
        <f t="shared" si="161"/>
        <v>0</v>
      </c>
      <c r="F1369">
        <f t="shared" si="160"/>
        <v>0</v>
      </c>
      <c r="G1369">
        <f t="shared" si="160"/>
        <v>0</v>
      </c>
      <c r="H1369">
        <f t="shared" si="160"/>
        <v>0</v>
      </c>
      <c r="I1369">
        <f t="shared" si="160"/>
        <v>0</v>
      </c>
      <c r="J1369" s="21">
        <f t="shared" si="163"/>
        <v>1</v>
      </c>
      <c r="K1369">
        <f t="shared" si="167"/>
        <v>0</v>
      </c>
      <c r="L1369">
        <f t="shared" si="166"/>
        <v>0</v>
      </c>
      <c r="M1369">
        <f t="shared" si="166"/>
        <v>0</v>
      </c>
      <c r="N1369">
        <f t="shared" si="166"/>
        <v>0</v>
      </c>
      <c r="O1369">
        <f t="shared" si="166"/>
        <v>0</v>
      </c>
      <c r="P1369">
        <f t="shared" si="166"/>
        <v>0</v>
      </c>
      <c r="Q1369">
        <f t="shared" si="166"/>
        <v>0</v>
      </c>
      <c r="R1369">
        <f t="shared" si="166"/>
        <v>0</v>
      </c>
      <c r="S1369">
        <f t="shared" si="166"/>
        <v>0</v>
      </c>
      <c r="T1369" s="26" t="str">
        <f t="shared" si="164"/>
        <v>Sashimi</v>
      </c>
      <c r="U1369" s="19" t="str">
        <f t="shared" si="165"/>
        <v/>
      </c>
    </row>
    <row r="1370" spans="1:21" x14ac:dyDescent="0.3">
      <c r="A1370" s="15" t="s">
        <v>16236</v>
      </c>
      <c r="B1370" s="16" t="s">
        <v>14833</v>
      </c>
      <c r="C1370" s="17">
        <v>44</v>
      </c>
      <c r="D1370">
        <f t="shared" si="161"/>
        <v>1</v>
      </c>
      <c r="E1370">
        <f t="shared" si="161"/>
        <v>0</v>
      </c>
      <c r="F1370">
        <f t="shared" si="160"/>
        <v>0</v>
      </c>
      <c r="G1370">
        <f t="shared" si="160"/>
        <v>0</v>
      </c>
      <c r="H1370">
        <f t="shared" si="160"/>
        <v>0</v>
      </c>
      <c r="I1370">
        <f t="shared" si="160"/>
        <v>0</v>
      </c>
      <c r="J1370" s="21">
        <f t="shared" si="163"/>
        <v>1</v>
      </c>
      <c r="K1370">
        <f t="shared" si="167"/>
        <v>0</v>
      </c>
      <c r="L1370">
        <f t="shared" si="166"/>
        <v>0</v>
      </c>
      <c r="M1370">
        <f t="shared" si="166"/>
        <v>0</v>
      </c>
      <c r="N1370">
        <f t="shared" si="166"/>
        <v>0</v>
      </c>
      <c r="O1370">
        <f t="shared" si="166"/>
        <v>0</v>
      </c>
      <c r="P1370">
        <f t="shared" si="166"/>
        <v>0</v>
      </c>
      <c r="Q1370">
        <f t="shared" si="166"/>
        <v>0</v>
      </c>
      <c r="R1370">
        <f t="shared" si="166"/>
        <v>0</v>
      </c>
      <c r="S1370">
        <f t="shared" si="166"/>
        <v>0</v>
      </c>
      <c r="T1370" s="26" t="str">
        <f t="shared" si="164"/>
        <v>Sashimi</v>
      </c>
      <c r="U1370" s="19" t="str">
        <f t="shared" si="165"/>
        <v/>
      </c>
    </row>
    <row r="1371" spans="1:21" x14ac:dyDescent="0.3">
      <c r="A1371" s="15" t="s">
        <v>16177</v>
      </c>
      <c r="B1371" s="16" t="s">
        <v>14345</v>
      </c>
      <c r="C1371" s="17">
        <v>18</v>
      </c>
      <c r="D1371">
        <f t="shared" si="161"/>
        <v>0</v>
      </c>
      <c r="E1371">
        <f t="shared" si="161"/>
        <v>0</v>
      </c>
      <c r="F1371">
        <f t="shared" si="160"/>
        <v>1</v>
      </c>
      <c r="G1371">
        <f t="shared" si="160"/>
        <v>0</v>
      </c>
      <c r="H1371">
        <f t="shared" si="160"/>
        <v>0</v>
      </c>
      <c r="I1371">
        <f t="shared" si="160"/>
        <v>0</v>
      </c>
      <c r="J1371" s="21">
        <f t="shared" si="163"/>
        <v>1</v>
      </c>
      <c r="K1371">
        <f t="shared" si="167"/>
        <v>0</v>
      </c>
      <c r="L1371">
        <f t="shared" si="166"/>
        <v>0</v>
      </c>
      <c r="M1371">
        <f t="shared" si="166"/>
        <v>0</v>
      </c>
      <c r="N1371">
        <f t="shared" si="166"/>
        <v>0</v>
      </c>
      <c r="O1371">
        <f t="shared" si="166"/>
        <v>0</v>
      </c>
      <c r="P1371">
        <f t="shared" si="166"/>
        <v>0</v>
      </c>
      <c r="Q1371">
        <f t="shared" si="166"/>
        <v>0</v>
      </c>
      <c r="R1371">
        <f t="shared" si="166"/>
        <v>0</v>
      </c>
      <c r="S1371">
        <f t="shared" si="166"/>
        <v>0</v>
      </c>
      <c r="T1371" s="26" t="str">
        <f t="shared" si="164"/>
        <v>Hosomak</v>
      </c>
      <c r="U1371" s="19" t="str">
        <f t="shared" si="165"/>
        <v/>
      </c>
    </row>
    <row r="1372" spans="1:21" x14ac:dyDescent="0.3">
      <c r="A1372" s="15" t="s">
        <v>16177</v>
      </c>
      <c r="B1372" s="16" t="s">
        <v>14508</v>
      </c>
      <c r="C1372" s="17">
        <v>40</v>
      </c>
      <c r="D1372">
        <f t="shared" si="161"/>
        <v>0</v>
      </c>
      <c r="E1372">
        <f t="shared" si="161"/>
        <v>0</v>
      </c>
      <c r="F1372">
        <f t="shared" si="160"/>
        <v>0</v>
      </c>
      <c r="G1372">
        <f t="shared" si="160"/>
        <v>0</v>
      </c>
      <c r="H1372">
        <f t="shared" si="160"/>
        <v>1</v>
      </c>
      <c r="I1372">
        <f t="shared" si="160"/>
        <v>0</v>
      </c>
      <c r="J1372" s="21">
        <f t="shared" si="163"/>
        <v>1</v>
      </c>
      <c r="K1372">
        <f t="shared" si="167"/>
        <v>0</v>
      </c>
      <c r="L1372">
        <f t="shared" si="166"/>
        <v>0</v>
      </c>
      <c r="M1372">
        <f t="shared" si="166"/>
        <v>0</v>
      </c>
      <c r="N1372">
        <f t="shared" si="166"/>
        <v>0</v>
      </c>
      <c r="O1372">
        <f t="shared" si="166"/>
        <v>0</v>
      </c>
      <c r="P1372">
        <f t="shared" si="166"/>
        <v>0</v>
      </c>
      <c r="Q1372">
        <f t="shared" si="166"/>
        <v>0</v>
      </c>
      <c r="R1372">
        <f t="shared" si="166"/>
        <v>0</v>
      </c>
      <c r="S1372">
        <f t="shared" si="166"/>
        <v>0</v>
      </c>
      <c r="T1372" s="26" t="str">
        <f t="shared" si="164"/>
        <v>California</v>
      </c>
      <c r="U1372" s="19" t="str">
        <f t="shared" si="165"/>
        <v/>
      </c>
    </row>
    <row r="1373" spans="1:21" x14ac:dyDescent="0.3">
      <c r="A1373" s="15" t="s">
        <v>16177</v>
      </c>
      <c r="B1373" s="16" t="s">
        <v>14473</v>
      </c>
      <c r="C1373" s="17">
        <v>28</v>
      </c>
      <c r="D1373">
        <f t="shared" si="161"/>
        <v>0</v>
      </c>
      <c r="E1373">
        <f t="shared" si="161"/>
        <v>0</v>
      </c>
      <c r="F1373">
        <f t="shared" si="160"/>
        <v>0</v>
      </c>
      <c r="G1373">
        <f t="shared" si="160"/>
        <v>0</v>
      </c>
      <c r="H1373">
        <f t="shared" si="160"/>
        <v>1</v>
      </c>
      <c r="I1373">
        <f t="shared" si="160"/>
        <v>0</v>
      </c>
      <c r="J1373" s="21">
        <f t="shared" si="163"/>
        <v>1</v>
      </c>
      <c r="K1373">
        <f t="shared" si="167"/>
        <v>0</v>
      </c>
      <c r="L1373">
        <f t="shared" si="166"/>
        <v>0</v>
      </c>
      <c r="M1373">
        <f t="shared" si="166"/>
        <v>0</v>
      </c>
      <c r="N1373">
        <f t="shared" si="166"/>
        <v>0</v>
      </c>
      <c r="O1373">
        <f t="shared" si="166"/>
        <v>0</v>
      </c>
      <c r="P1373">
        <f t="shared" si="166"/>
        <v>0</v>
      </c>
      <c r="Q1373">
        <f t="shared" si="166"/>
        <v>0</v>
      </c>
      <c r="R1373">
        <f t="shared" si="166"/>
        <v>0</v>
      </c>
      <c r="S1373">
        <f t="shared" si="166"/>
        <v>0</v>
      </c>
      <c r="T1373" s="26" t="str">
        <f t="shared" si="164"/>
        <v>California</v>
      </c>
      <c r="U1373" s="19" t="str">
        <f t="shared" si="165"/>
        <v/>
      </c>
    </row>
    <row r="1374" spans="1:21" x14ac:dyDescent="0.3">
      <c r="A1374" s="15" t="s">
        <v>16177</v>
      </c>
      <c r="B1374" s="16" t="s">
        <v>14530</v>
      </c>
      <c r="C1374" s="17">
        <v>37</v>
      </c>
      <c r="D1374">
        <f t="shared" si="161"/>
        <v>0</v>
      </c>
      <c r="E1374">
        <f t="shared" si="161"/>
        <v>0</v>
      </c>
      <c r="F1374">
        <f t="shared" si="160"/>
        <v>0</v>
      </c>
      <c r="G1374">
        <f t="shared" si="160"/>
        <v>0</v>
      </c>
      <c r="H1374">
        <f t="shared" si="160"/>
        <v>1</v>
      </c>
      <c r="I1374">
        <f t="shared" si="160"/>
        <v>0</v>
      </c>
      <c r="J1374" s="21">
        <f t="shared" si="163"/>
        <v>1</v>
      </c>
      <c r="K1374">
        <f t="shared" si="167"/>
        <v>0</v>
      </c>
      <c r="L1374">
        <f t="shared" si="166"/>
        <v>0</v>
      </c>
      <c r="M1374">
        <f t="shared" si="166"/>
        <v>0</v>
      </c>
      <c r="N1374">
        <f t="shared" si="166"/>
        <v>0</v>
      </c>
      <c r="O1374">
        <f t="shared" si="166"/>
        <v>0</v>
      </c>
      <c r="P1374">
        <f t="shared" si="166"/>
        <v>0</v>
      </c>
      <c r="Q1374">
        <f t="shared" si="166"/>
        <v>0</v>
      </c>
      <c r="R1374">
        <f t="shared" si="166"/>
        <v>0</v>
      </c>
      <c r="S1374">
        <f t="shared" si="166"/>
        <v>0</v>
      </c>
      <c r="T1374" s="26" t="str">
        <f t="shared" si="164"/>
        <v>California</v>
      </c>
      <c r="U1374" s="19" t="str">
        <f t="shared" si="165"/>
        <v/>
      </c>
    </row>
    <row r="1375" spans="1:21" x14ac:dyDescent="0.3">
      <c r="A1375" s="15" t="s">
        <v>16177</v>
      </c>
      <c r="B1375" s="16" t="s">
        <v>3926</v>
      </c>
      <c r="C1375" s="17">
        <v>26</v>
      </c>
      <c r="D1375">
        <f t="shared" si="161"/>
        <v>0</v>
      </c>
      <c r="E1375">
        <f t="shared" si="161"/>
        <v>0</v>
      </c>
      <c r="F1375">
        <f t="shared" si="160"/>
        <v>0</v>
      </c>
      <c r="G1375">
        <f t="shared" si="160"/>
        <v>0</v>
      </c>
      <c r="H1375">
        <f t="shared" si="160"/>
        <v>1</v>
      </c>
      <c r="I1375">
        <f t="shared" si="160"/>
        <v>0</v>
      </c>
      <c r="J1375" s="21">
        <f t="shared" si="163"/>
        <v>1</v>
      </c>
      <c r="K1375">
        <f t="shared" si="167"/>
        <v>0</v>
      </c>
      <c r="L1375">
        <f t="shared" si="166"/>
        <v>0</v>
      </c>
      <c r="M1375">
        <f t="shared" si="166"/>
        <v>0</v>
      </c>
      <c r="N1375">
        <f t="shared" si="166"/>
        <v>0</v>
      </c>
      <c r="O1375">
        <f t="shared" si="166"/>
        <v>0</v>
      </c>
      <c r="P1375">
        <f t="shared" si="166"/>
        <v>0</v>
      </c>
      <c r="Q1375">
        <f t="shared" si="166"/>
        <v>0</v>
      </c>
      <c r="R1375">
        <f t="shared" si="166"/>
        <v>0</v>
      </c>
      <c r="S1375">
        <f t="shared" si="166"/>
        <v>0</v>
      </c>
      <c r="T1375" s="26" t="str">
        <f t="shared" si="164"/>
        <v>California</v>
      </c>
      <c r="U1375" s="19" t="str">
        <f t="shared" si="165"/>
        <v/>
      </c>
    </row>
    <row r="1376" spans="1:21" x14ac:dyDescent="0.3">
      <c r="A1376" s="15" t="s">
        <v>16177</v>
      </c>
      <c r="B1376" s="16" t="s">
        <v>14524</v>
      </c>
      <c r="C1376" s="17">
        <v>36</v>
      </c>
      <c r="D1376">
        <f t="shared" si="161"/>
        <v>0</v>
      </c>
      <c r="E1376">
        <f t="shared" si="161"/>
        <v>0</v>
      </c>
      <c r="F1376">
        <f t="shared" si="160"/>
        <v>0</v>
      </c>
      <c r="G1376">
        <f t="shared" si="160"/>
        <v>0</v>
      </c>
      <c r="H1376">
        <f t="shared" si="160"/>
        <v>1</v>
      </c>
      <c r="I1376">
        <f t="shared" si="160"/>
        <v>0</v>
      </c>
      <c r="J1376" s="21">
        <f t="shared" si="163"/>
        <v>1</v>
      </c>
      <c r="K1376">
        <f t="shared" si="167"/>
        <v>0</v>
      </c>
      <c r="L1376">
        <f t="shared" si="166"/>
        <v>0</v>
      </c>
      <c r="M1376">
        <f t="shared" si="166"/>
        <v>0</v>
      </c>
      <c r="N1376">
        <f t="shared" si="166"/>
        <v>0</v>
      </c>
      <c r="O1376">
        <f t="shared" si="166"/>
        <v>0</v>
      </c>
      <c r="P1376">
        <f t="shared" si="166"/>
        <v>0</v>
      </c>
      <c r="Q1376">
        <f t="shared" si="166"/>
        <v>0</v>
      </c>
      <c r="R1376">
        <f t="shared" si="166"/>
        <v>0</v>
      </c>
      <c r="S1376">
        <f t="shared" si="166"/>
        <v>0</v>
      </c>
      <c r="T1376" s="26" t="str">
        <f t="shared" si="164"/>
        <v>California</v>
      </c>
      <c r="U1376" s="19" t="str">
        <f t="shared" si="165"/>
        <v/>
      </c>
    </row>
    <row r="1377" spans="1:21" x14ac:dyDescent="0.3">
      <c r="A1377" s="15" t="s">
        <v>16177</v>
      </c>
      <c r="B1377" s="16" t="s">
        <v>14510</v>
      </c>
      <c r="C1377" s="17">
        <v>42</v>
      </c>
      <c r="D1377">
        <f t="shared" si="161"/>
        <v>0</v>
      </c>
      <c r="E1377">
        <f t="shared" si="161"/>
        <v>0</v>
      </c>
      <c r="F1377">
        <f t="shared" si="161"/>
        <v>0</v>
      </c>
      <c r="G1377">
        <f t="shared" si="161"/>
        <v>0</v>
      </c>
      <c r="H1377">
        <f t="shared" si="161"/>
        <v>1</v>
      </c>
      <c r="I1377">
        <f t="shared" si="161"/>
        <v>0</v>
      </c>
      <c r="J1377" s="21">
        <f t="shared" si="163"/>
        <v>1</v>
      </c>
      <c r="K1377">
        <f t="shared" si="167"/>
        <v>0</v>
      </c>
      <c r="L1377">
        <f t="shared" si="166"/>
        <v>0</v>
      </c>
      <c r="M1377">
        <f t="shared" si="166"/>
        <v>0</v>
      </c>
      <c r="N1377">
        <f t="shared" si="166"/>
        <v>0</v>
      </c>
      <c r="O1377">
        <f t="shared" si="166"/>
        <v>0</v>
      </c>
      <c r="P1377">
        <f t="shared" si="166"/>
        <v>0</v>
      </c>
      <c r="Q1377">
        <f t="shared" si="166"/>
        <v>0</v>
      </c>
      <c r="R1377">
        <f t="shared" si="166"/>
        <v>0</v>
      </c>
      <c r="S1377">
        <f t="shared" si="166"/>
        <v>0</v>
      </c>
      <c r="T1377" s="26" t="str">
        <f t="shared" si="164"/>
        <v>California</v>
      </c>
      <c r="U1377" s="19" t="str">
        <f t="shared" si="165"/>
        <v/>
      </c>
    </row>
    <row r="1378" spans="1:21" x14ac:dyDescent="0.3">
      <c r="A1378" s="15" t="s">
        <v>16177</v>
      </c>
      <c r="B1378" s="16" t="s">
        <v>14528</v>
      </c>
      <c r="C1378" s="17">
        <v>35</v>
      </c>
      <c r="D1378">
        <f t="shared" ref="D1378:I1420" si="168">IF(IFERROR(SEARCH(D$1,$B1378),0)&gt;0,1,0)</f>
        <v>0</v>
      </c>
      <c r="E1378">
        <f t="shared" si="168"/>
        <v>0</v>
      </c>
      <c r="F1378">
        <f t="shared" si="168"/>
        <v>0</v>
      </c>
      <c r="G1378">
        <f t="shared" si="168"/>
        <v>0</v>
      </c>
      <c r="H1378">
        <f t="shared" si="168"/>
        <v>1</v>
      </c>
      <c r="I1378">
        <f t="shared" si="168"/>
        <v>0</v>
      </c>
      <c r="J1378" s="21">
        <f t="shared" si="163"/>
        <v>1</v>
      </c>
      <c r="K1378">
        <f t="shared" si="167"/>
        <v>0</v>
      </c>
      <c r="L1378">
        <f t="shared" si="166"/>
        <v>0</v>
      </c>
      <c r="M1378">
        <f t="shared" si="166"/>
        <v>0</v>
      </c>
      <c r="N1378">
        <f t="shared" si="166"/>
        <v>0</v>
      </c>
      <c r="O1378">
        <f t="shared" si="166"/>
        <v>0</v>
      </c>
      <c r="P1378">
        <f t="shared" si="166"/>
        <v>0</v>
      </c>
      <c r="Q1378">
        <f t="shared" si="166"/>
        <v>0</v>
      </c>
      <c r="R1378">
        <f t="shared" si="166"/>
        <v>0</v>
      </c>
      <c r="S1378">
        <f t="shared" si="166"/>
        <v>0</v>
      </c>
      <c r="T1378" s="26" t="str">
        <f t="shared" si="164"/>
        <v>California</v>
      </c>
      <c r="U1378" s="19" t="str">
        <f t="shared" si="165"/>
        <v/>
      </c>
    </row>
    <row r="1379" spans="1:21" x14ac:dyDescent="0.3">
      <c r="A1379" s="15" t="s">
        <v>16177</v>
      </c>
      <c r="B1379" s="16" t="s">
        <v>14522</v>
      </c>
      <c r="C1379" s="17">
        <v>43</v>
      </c>
      <c r="D1379">
        <f t="shared" si="168"/>
        <v>0</v>
      </c>
      <c r="E1379">
        <f t="shared" si="168"/>
        <v>0</v>
      </c>
      <c r="F1379">
        <f t="shared" si="168"/>
        <v>0</v>
      </c>
      <c r="G1379">
        <f t="shared" si="168"/>
        <v>0</v>
      </c>
      <c r="H1379">
        <f t="shared" si="168"/>
        <v>1</v>
      </c>
      <c r="I1379">
        <f t="shared" si="168"/>
        <v>0</v>
      </c>
      <c r="J1379" s="21">
        <f t="shared" si="163"/>
        <v>1</v>
      </c>
      <c r="K1379">
        <f t="shared" si="167"/>
        <v>0</v>
      </c>
      <c r="L1379">
        <f t="shared" si="166"/>
        <v>0</v>
      </c>
      <c r="M1379">
        <f t="shared" si="166"/>
        <v>0</v>
      </c>
      <c r="N1379">
        <f t="shared" ref="L1379:S1411" si="169">IF(IFERROR(SEARCH(N$1,$B1379),0)&gt;0,1,0)</f>
        <v>0</v>
      </c>
      <c r="O1379">
        <f t="shared" si="169"/>
        <v>0</v>
      </c>
      <c r="P1379">
        <f t="shared" si="169"/>
        <v>0</v>
      </c>
      <c r="Q1379">
        <f t="shared" si="169"/>
        <v>0</v>
      </c>
      <c r="R1379">
        <f t="shared" si="169"/>
        <v>0</v>
      </c>
      <c r="S1379">
        <f t="shared" si="169"/>
        <v>0</v>
      </c>
      <c r="T1379" s="26" t="str">
        <f t="shared" si="164"/>
        <v>California</v>
      </c>
      <c r="U1379" s="19" t="str">
        <f t="shared" si="165"/>
        <v/>
      </c>
    </row>
    <row r="1380" spans="1:21" x14ac:dyDescent="0.3">
      <c r="A1380" s="15" t="s">
        <v>16177</v>
      </c>
      <c r="B1380" s="16" t="s">
        <v>14471</v>
      </c>
      <c r="C1380" s="17">
        <v>24</v>
      </c>
      <c r="D1380">
        <f t="shared" si="168"/>
        <v>0</v>
      </c>
      <c r="E1380">
        <f t="shared" si="168"/>
        <v>0</v>
      </c>
      <c r="F1380">
        <f t="shared" si="168"/>
        <v>0</v>
      </c>
      <c r="G1380">
        <f t="shared" si="168"/>
        <v>0</v>
      </c>
      <c r="H1380">
        <f t="shared" si="168"/>
        <v>1</v>
      </c>
      <c r="I1380">
        <f t="shared" si="168"/>
        <v>0</v>
      </c>
      <c r="J1380" s="21">
        <f t="shared" si="163"/>
        <v>1</v>
      </c>
      <c r="K1380">
        <f t="shared" si="167"/>
        <v>0</v>
      </c>
      <c r="L1380">
        <f t="shared" si="169"/>
        <v>0</v>
      </c>
      <c r="M1380">
        <f t="shared" si="169"/>
        <v>0</v>
      </c>
      <c r="N1380">
        <f t="shared" si="169"/>
        <v>0</v>
      </c>
      <c r="O1380">
        <f t="shared" si="169"/>
        <v>0</v>
      </c>
      <c r="P1380">
        <f t="shared" si="169"/>
        <v>0</v>
      </c>
      <c r="Q1380">
        <f t="shared" si="169"/>
        <v>0</v>
      </c>
      <c r="R1380">
        <f t="shared" si="169"/>
        <v>0</v>
      </c>
      <c r="S1380">
        <f t="shared" si="169"/>
        <v>0</v>
      </c>
      <c r="T1380" s="26" t="str">
        <f t="shared" si="164"/>
        <v>California</v>
      </c>
      <c r="U1380" s="19" t="str">
        <f t="shared" si="165"/>
        <v/>
      </c>
    </row>
    <row r="1381" spans="1:21" x14ac:dyDescent="0.3">
      <c r="A1381" s="15" t="s">
        <v>16177</v>
      </c>
      <c r="B1381" s="16" t="s">
        <v>14506</v>
      </c>
      <c r="C1381" s="17">
        <v>34</v>
      </c>
      <c r="D1381">
        <f t="shared" si="168"/>
        <v>0</v>
      </c>
      <c r="E1381">
        <f t="shared" si="168"/>
        <v>0</v>
      </c>
      <c r="F1381">
        <f t="shared" si="168"/>
        <v>0</v>
      </c>
      <c r="G1381">
        <f t="shared" si="168"/>
        <v>0</v>
      </c>
      <c r="H1381">
        <f t="shared" si="168"/>
        <v>1</v>
      </c>
      <c r="I1381">
        <f t="shared" si="168"/>
        <v>0</v>
      </c>
      <c r="J1381" s="21">
        <f t="shared" si="163"/>
        <v>1</v>
      </c>
      <c r="K1381">
        <f t="shared" si="167"/>
        <v>0</v>
      </c>
      <c r="L1381">
        <f t="shared" si="169"/>
        <v>0</v>
      </c>
      <c r="M1381">
        <f t="shared" si="169"/>
        <v>0</v>
      </c>
      <c r="N1381">
        <f t="shared" si="169"/>
        <v>0</v>
      </c>
      <c r="O1381">
        <f t="shared" si="169"/>
        <v>0</v>
      </c>
      <c r="P1381">
        <f t="shared" si="169"/>
        <v>0</v>
      </c>
      <c r="Q1381">
        <f t="shared" si="169"/>
        <v>0</v>
      </c>
      <c r="R1381">
        <f t="shared" si="169"/>
        <v>0</v>
      </c>
      <c r="S1381">
        <f t="shared" si="169"/>
        <v>0</v>
      </c>
      <c r="T1381" s="26" t="str">
        <f t="shared" si="164"/>
        <v>California</v>
      </c>
      <c r="U1381" s="19" t="str">
        <f t="shared" si="165"/>
        <v/>
      </c>
    </row>
    <row r="1382" spans="1:21" x14ac:dyDescent="0.3">
      <c r="A1382" s="15" t="s">
        <v>16177</v>
      </c>
      <c r="B1382" s="16" t="s">
        <v>12786</v>
      </c>
      <c r="C1382" s="17">
        <v>26</v>
      </c>
      <c r="D1382">
        <f t="shared" si="168"/>
        <v>0</v>
      </c>
      <c r="E1382">
        <f t="shared" si="168"/>
        <v>0</v>
      </c>
      <c r="F1382">
        <f t="shared" si="168"/>
        <v>0</v>
      </c>
      <c r="G1382">
        <f t="shared" si="168"/>
        <v>0</v>
      </c>
      <c r="H1382">
        <f t="shared" si="168"/>
        <v>1</v>
      </c>
      <c r="I1382">
        <f t="shared" si="168"/>
        <v>0</v>
      </c>
      <c r="J1382" s="21">
        <f t="shared" si="163"/>
        <v>1</v>
      </c>
      <c r="K1382">
        <f t="shared" si="167"/>
        <v>0</v>
      </c>
      <c r="L1382">
        <f t="shared" si="169"/>
        <v>0</v>
      </c>
      <c r="M1382">
        <f t="shared" si="169"/>
        <v>0</v>
      </c>
      <c r="N1382">
        <f t="shared" si="169"/>
        <v>0</v>
      </c>
      <c r="O1382">
        <f t="shared" si="169"/>
        <v>0</v>
      </c>
      <c r="P1382">
        <f t="shared" si="169"/>
        <v>0</v>
      </c>
      <c r="Q1382">
        <f t="shared" si="169"/>
        <v>0</v>
      </c>
      <c r="R1382">
        <f t="shared" si="169"/>
        <v>0</v>
      </c>
      <c r="S1382">
        <f t="shared" si="169"/>
        <v>0</v>
      </c>
      <c r="T1382" s="26" t="str">
        <f t="shared" si="164"/>
        <v>California</v>
      </c>
      <c r="U1382" s="19" t="str">
        <f t="shared" si="165"/>
        <v/>
      </c>
    </row>
    <row r="1383" spans="1:21" x14ac:dyDescent="0.3">
      <c r="A1383" s="15" t="s">
        <v>16177</v>
      </c>
      <c r="B1383" s="16" t="s">
        <v>12204</v>
      </c>
      <c r="C1383" s="17">
        <v>22</v>
      </c>
      <c r="D1383">
        <f t="shared" si="168"/>
        <v>0</v>
      </c>
      <c r="E1383">
        <f t="shared" si="168"/>
        <v>0</v>
      </c>
      <c r="F1383">
        <f t="shared" si="168"/>
        <v>0</v>
      </c>
      <c r="G1383">
        <f t="shared" si="168"/>
        <v>0</v>
      </c>
      <c r="H1383">
        <f t="shared" si="168"/>
        <v>1</v>
      </c>
      <c r="I1383">
        <f t="shared" si="168"/>
        <v>0</v>
      </c>
      <c r="J1383" s="21">
        <f t="shared" si="163"/>
        <v>1</v>
      </c>
      <c r="K1383">
        <f t="shared" si="167"/>
        <v>0</v>
      </c>
      <c r="L1383">
        <f t="shared" si="169"/>
        <v>0</v>
      </c>
      <c r="M1383">
        <f t="shared" si="169"/>
        <v>0</v>
      </c>
      <c r="N1383">
        <f t="shared" si="169"/>
        <v>0</v>
      </c>
      <c r="O1383">
        <f t="shared" si="169"/>
        <v>0</v>
      </c>
      <c r="P1383">
        <f t="shared" si="169"/>
        <v>0</v>
      </c>
      <c r="Q1383">
        <f t="shared" si="169"/>
        <v>0</v>
      </c>
      <c r="R1383">
        <f t="shared" si="169"/>
        <v>0</v>
      </c>
      <c r="S1383">
        <f t="shared" si="169"/>
        <v>0</v>
      </c>
      <c r="T1383" s="26" t="str">
        <f t="shared" si="164"/>
        <v>California</v>
      </c>
      <c r="U1383" s="19" t="str">
        <f t="shared" si="165"/>
        <v/>
      </c>
    </row>
    <row r="1384" spans="1:21" x14ac:dyDescent="0.3">
      <c r="A1384" s="15" t="s">
        <v>16177</v>
      </c>
      <c r="B1384" s="16" t="s">
        <v>3932</v>
      </c>
      <c r="C1384" s="17">
        <v>28</v>
      </c>
      <c r="D1384">
        <f t="shared" si="168"/>
        <v>0</v>
      </c>
      <c r="E1384">
        <f t="shared" si="168"/>
        <v>0</v>
      </c>
      <c r="F1384">
        <f t="shared" si="168"/>
        <v>0</v>
      </c>
      <c r="G1384">
        <f t="shared" si="168"/>
        <v>0</v>
      </c>
      <c r="H1384">
        <f t="shared" si="168"/>
        <v>1</v>
      </c>
      <c r="I1384">
        <f t="shared" si="168"/>
        <v>0</v>
      </c>
      <c r="J1384" s="21">
        <f t="shared" si="163"/>
        <v>1</v>
      </c>
      <c r="K1384">
        <f t="shared" si="167"/>
        <v>0</v>
      </c>
      <c r="L1384">
        <f t="shared" si="169"/>
        <v>0</v>
      </c>
      <c r="M1384">
        <f t="shared" si="169"/>
        <v>0</v>
      </c>
      <c r="N1384">
        <f t="shared" si="169"/>
        <v>0</v>
      </c>
      <c r="O1384">
        <f t="shared" si="169"/>
        <v>0</v>
      </c>
      <c r="P1384">
        <f t="shared" si="169"/>
        <v>0</v>
      </c>
      <c r="Q1384">
        <f t="shared" si="169"/>
        <v>0</v>
      </c>
      <c r="R1384">
        <f t="shared" si="169"/>
        <v>0</v>
      </c>
      <c r="S1384">
        <f t="shared" si="169"/>
        <v>0</v>
      </c>
      <c r="T1384" s="26" t="str">
        <f t="shared" si="164"/>
        <v>California</v>
      </c>
      <c r="U1384" s="19" t="str">
        <f t="shared" si="165"/>
        <v/>
      </c>
    </row>
    <row r="1385" spans="1:21" x14ac:dyDescent="0.3">
      <c r="A1385" s="15" t="s">
        <v>16177</v>
      </c>
      <c r="B1385" s="16" t="s">
        <v>14514</v>
      </c>
      <c r="C1385" s="17">
        <v>32</v>
      </c>
      <c r="D1385">
        <f t="shared" si="168"/>
        <v>0</v>
      </c>
      <c r="E1385">
        <f t="shared" si="168"/>
        <v>0</v>
      </c>
      <c r="F1385">
        <f t="shared" si="168"/>
        <v>0</v>
      </c>
      <c r="G1385">
        <f t="shared" si="168"/>
        <v>0</v>
      </c>
      <c r="H1385">
        <f t="shared" si="168"/>
        <v>1</v>
      </c>
      <c r="I1385">
        <f t="shared" si="168"/>
        <v>0</v>
      </c>
      <c r="J1385" s="21">
        <f t="shared" si="163"/>
        <v>1</v>
      </c>
      <c r="K1385">
        <f t="shared" si="167"/>
        <v>0</v>
      </c>
      <c r="L1385">
        <f t="shared" si="169"/>
        <v>0</v>
      </c>
      <c r="M1385">
        <f t="shared" si="169"/>
        <v>0</v>
      </c>
      <c r="N1385">
        <f t="shared" si="169"/>
        <v>0</v>
      </c>
      <c r="O1385">
        <f t="shared" si="169"/>
        <v>0</v>
      </c>
      <c r="P1385">
        <f t="shared" si="169"/>
        <v>0</v>
      </c>
      <c r="Q1385">
        <f t="shared" si="169"/>
        <v>0</v>
      </c>
      <c r="R1385">
        <f t="shared" si="169"/>
        <v>0</v>
      </c>
      <c r="S1385">
        <f t="shared" si="169"/>
        <v>0</v>
      </c>
      <c r="T1385" s="26" t="str">
        <f t="shared" si="164"/>
        <v>California</v>
      </c>
      <c r="U1385" s="19" t="str">
        <f t="shared" si="165"/>
        <v/>
      </c>
    </row>
    <row r="1386" spans="1:21" x14ac:dyDescent="0.3">
      <c r="A1386" s="15" t="s">
        <v>16177</v>
      </c>
      <c r="B1386" s="16" t="s">
        <v>14512</v>
      </c>
      <c r="C1386" s="17">
        <v>40</v>
      </c>
      <c r="D1386">
        <f t="shared" si="168"/>
        <v>0</v>
      </c>
      <c r="E1386">
        <f t="shared" si="168"/>
        <v>0</v>
      </c>
      <c r="F1386">
        <f t="shared" si="168"/>
        <v>0</v>
      </c>
      <c r="G1386">
        <f t="shared" si="168"/>
        <v>0</v>
      </c>
      <c r="H1386">
        <f t="shared" si="168"/>
        <v>1</v>
      </c>
      <c r="I1386">
        <f t="shared" si="168"/>
        <v>0</v>
      </c>
      <c r="J1386" s="21">
        <f t="shared" si="163"/>
        <v>1</v>
      </c>
      <c r="K1386">
        <f t="shared" si="167"/>
        <v>0</v>
      </c>
      <c r="L1386">
        <f t="shared" si="169"/>
        <v>0</v>
      </c>
      <c r="M1386">
        <f t="shared" si="169"/>
        <v>0</v>
      </c>
      <c r="N1386">
        <f t="shared" si="169"/>
        <v>0</v>
      </c>
      <c r="O1386">
        <f t="shared" si="169"/>
        <v>0</v>
      </c>
      <c r="P1386">
        <f t="shared" si="169"/>
        <v>0</v>
      </c>
      <c r="Q1386">
        <f t="shared" si="169"/>
        <v>0</v>
      </c>
      <c r="R1386">
        <f t="shared" si="169"/>
        <v>0</v>
      </c>
      <c r="S1386">
        <f t="shared" si="169"/>
        <v>0</v>
      </c>
      <c r="T1386" s="26" t="str">
        <f t="shared" si="164"/>
        <v>California</v>
      </c>
      <c r="U1386" s="19" t="str">
        <f t="shared" si="165"/>
        <v/>
      </c>
    </row>
    <row r="1387" spans="1:21" x14ac:dyDescent="0.3">
      <c r="A1387" s="15" t="s">
        <v>16177</v>
      </c>
      <c r="B1387" s="16" t="s">
        <v>14482</v>
      </c>
      <c r="C1387" s="17">
        <v>22</v>
      </c>
      <c r="D1387">
        <f t="shared" si="168"/>
        <v>0</v>
      </c>
      <c r="E1387">
        <f t="shared" si="168"/>
        <v>0</v>
      </c>
      <c r="F1387">
        <f t="shared" si="168"/>
        <v>0</v>
      </c>
      <c r="G1387">
        <f t="shared" si="168"/>
        <v>0</v>
      </c>
      <c r="H1387">
        <f t="shared" si="168"/>
        <v>1</v>
      </c>
      <c r="I1387">
        <f t="shared" si="168"/>
        <v>0</v>
      </c>
      <c r="J1387" s="21">
        <f t="shared" si="163"/>
        <v>1</v>
      </c>
      <c r="K1387">
        <f t="shared" si="167"/>
        <v>0</v>
      </c>
      <c r="L1387">
        <f t="shared" si="169"/>
        <v>0</v>
      </c>
      <c r="M1387">
        <f t="shared" si="169"/>
        <v>0</v>
      </c>
      <c r="N1387">
        <f t="shared" si="169"/>
        <v>0</v>
      </c>
      <c r="O1387">
        <f t="shared" si="169"/>
        <v>0</v>
      </c>
      <c r="P1387">
        <f t="shared" si="169"/>
        <v>0</v>
      </c>
      <c r="Q1387">
        <f t="shared" si="169"/>
        <v>0</v>
      </c>
      <c r="R1387">
        <f t="shared" si="169"/>
        <v>0</v>
      </c>
      <c r="S1387">
        <f t="shared" si="169"/>
        <v>0</v>
      </c>
      <c r="T1387" s="26" t="str">
        <f t="shared" si="164"/>
        <v>California</v>
      </c>
      <c r="U1387" s="19" t="str">
        <f t="shared" si="165"/>
        <v/>
      </c>
    </row>
    <row r="1388" spans="1:21" x14ac:dyDescent="0.3">
      <c r="A1388" s="15" t="s">
        <v>16177</v>
      </c>
      <c r="B1388" s="16" t="s">
        <v>14520</v>
      </c>
      <c r="C1388" s="17">
        <v>36</v>
      </c>
      <c r="D1388">
        <f t="shared" si="168"/>
        <v>0</v>
      </c>
      <c r="E1388">
        <f t="shared" si="168"/>
        <v>0</v>
      </c>
      <c r="F1388">
        <f t="shared" si="168"/>
        <v>0</v>
      </c>
      <c r="G1388">
        <f t="shared" si="168"/>
        <v>0</v>
      </c>
      <c r="H1388">
        <f t="shared" si="168"/>
        <v>1</v>
      </c>
      <c r="I1388">
        <f t="shared" si="168"/>
        <v>0</v>
      </c>
      <c r="J1388" s="21">
        <f t="shared" si="163"/>
        <v>1</v>
      </c>
      <c r="K1388">
        <f t="shared" si="167"/>
        <v>0</v>
      </c>
      <c r="L1388">
        <f t="shared" si="169"/>
        <v>0</v>
      </c>
      <c r="M1388">
        <f t="shared" si="169"/>
        <v>0</v>
      </c>
      <c r="N1388">
        <f t="shared" si="169"/>
        <v>0</v>
      </c>
      <c r="O1388">
        <f t="shared" si="169"/>
        <v>0</v>
      </c>
      <c r="P1388">
        <f t="shared" si="169"/>
        <v>0</v>
      </c>
      <c r="Q1388">
        <f t="shared" si="169"/>
        <v>0</v>
      </c>
      <c r="R1388">
        <f t="shared" si="169"/>
        <v>0</v>
      </c>
      <c r="S1388">
        <f t="shared" si="169"/>
        <v>0</v>
      </c>
      <c r="T1388" s="26" t="str">
        <f t="shared" si="164"/>
        <v>California</v>
      </c>
      <c r="U1388" s="19" t="str">
        <f t="shared" si="165"/>
        <v/>
      </c>
    </row>
    <row r="1389" spans="1:21" x14ac:dyDescent="0.3">
      <c r="A1389" s="15" t="s">
        <v>16177</v>
      </c>
      <c r="B1389" s="16" t="s">
        <v>14490</v>
      </c>
      <c r="C1389" s="17">
        <v>28</v>
      </c>
      <c r="D1389">
        <f t="shared" si="168"/>
        <v>0</v>
      </c>
      <c r="E1389">
        <f t="shared" si="168"/>
        <v>0</v>
      </c>
      <c r="F1389">
        <f t="shared" si="168"/>
        <v>0</v>
      </c>
      <c r="G1389">
        <f t="shared" si="168"/>
        <v>0</v>
      </c>
      <c r="H1389">
        <f t="shared" si="168"/>
        <v>1</v>
      </c>
      <c r="I1389">
        <f t="shared" si="168"/>
        <v>0</v>
      </c>
      <c r="J1389" s="21">
        <f t="shared" si="163"/>
        <v>1</v>
      </c>
      <c r="K1389">
        <f t="shared" si="167"/>
        <v>0</v>
      </c>
      <c r="L1389">
        <f t="shared" si="169"/>
        <v>0</v>
      </c>
      <c r="M1389">
        <f t="shared" si="169"/>
        <v>0</v>
      </c>
      <c r="N1389">
        <f t="shared" si="169"/>
        <v>0</v>
      </c>
      <c r="O1389">
        <f t="shared" si="169"/>
        <v>0</v>
      </c>
      <c r="P1389">
        <f t="shared" si="169"/>
        <v>0</v>
      </c>
      <c r="Q1389">
        <f t="shared" si="169"/>
        <v>0</v>
      </c>
      <c r="R1389">
        <f t="shared" si="169"/>
        <v>0</v>
      </c>
      <c r="S1389">
        <f t="shared" si="169"/>
        <v>0</v>
      </c>
      <c r="T1389" s="26" t="str">
        <f t="shared" si="164"/>
        <v>California</v>
      </c>
      <c r="U1389" s="19" t="str">
        <f t="shared" si="165"/>
        <v/>
      </c>
    </row>
    <row r="1390" spans="1:21" x14ac:dyDescent="0.3">
      <c r="A1390" s="15" t="s">
        <v>16177</v>
      </c>
      <c r="B1390" s="16" t="s">
        <v>14488</v>
      </c>
      <c r="C1390" s="17">
        <v>29</v>
      </c>
      <c r="D1390">
        <f t="shared" si="168"/>
        <v>0</v>
      </c>
      <c r="E1390">
        <f t="shared" si="168"/>
        <v>0</v>
      </c>
      <c r="F1390">
        <f t="shared" si="168"/>
        <v>0</v>
      </c>
      <c r="G1390">
        <f t="shared" si="168"/>
        <v>0</v>
      </c>
      <c r="H1390">
        <f t="shared" si="168"/>
        <v>1</v>
      </c>
      <c r="I1390">
        <f t="shared" si="168"/>
        <v>0</v>
      </c>
      <c r="J1390" s="21">
        <f t="shared" si="163"/>
        <v>1</v>
      </c>
      <c r="K1390">
        <f t="shared" si="167"/>
        <v>0</v>
      </c>
      <c r="L1390">
        <f t="shared" si="169"/>
        <v>0</v>
      </c>
      <c r="M1390">
        <f t="shared" si="169"/>
        <v>0</v>
      </c>
      <c r="N1390">
        <f t="shared" si="169"/>
        <v>0</v>
      </c>
      <c r="O1390">
        <f t="shared" si="169"/>
        <v>0</v>
      </c>
      <c r="P1390">
        <f t="shared" si="169"/>
        <v>0</v>
      </c>
      <c r="Q1390">
        <f t="shared" si="169"/>
        <v>0</v>
      </c>
      <c r="R1390">
        <f t="shared" si="169"/>
        <v>0</v>
      </c>
      <c r="S1390">
        <f t="shared" si="169"/>
        <v>0</v>
      </c>
      <c r="T1390" s="26" t="str">
        <f t="shared" si="164"/>
        <v>California</v>
      </c>
      <c r="U1390" s="19" t="str">
        <f t="shared" si="165"/>
        <v/>
      </c>
    </row>
    <row r="1391" spans="1:21" x14ac:dyDescent="0.3">
      <c r="A1391" s="15" t="s">
        <v>16177</v>
      </c>
      <c r="B1391" s="16" t="s">
        <v>14494</v>
      </c>
      <c r="C1391" s="17">
        <v>30</v>
      </c>
      <c r="D1391">
        <f t="shared" si="168"/>
        <v>0</v>
      </c>
      <c r="E1391">
        <f t="shared" si="168"/>
        <v>0</v>
      </c>
      <c r="F1391">
        <f t="shared" si="168"/>
        <v>0</v>
      </c>
      <c r="G1391">
        <f t="shared" si="168"/>
        <v>0</v>
      </c>
      <c r="H1391">
        <f t="shared" si="168"/>
        <v>1</v>
      </c>
      <c r="I1391">
        <f t="shared" si="168"/>
        <v>0</v>
      </c>
      <c r="J1391" s="21">
        <f t="shared" si="163"/>
        <v>1</v>
      </c>
      <c r="K1391">
        <f t="shared" si="167"/>
        <v>0</v>
      </c>
      <c r="L1391">
        <f t="shared" si="169"/>
        <v>0</v>
      </c>
      <c r="M1391">
        <f t="shared" si="169"/>
        <v>0</v>
      </c>
      <c r="N1391">
        <f t="shared" si="169"/>
        <v>0</v>
      </c>
      <c r="O1391">
        <f t="shared" si="169"/>
        <v>0</v>
      </c>
      <c r="P1391">
        <f t="shared" si="169"/>
        <v>0</v>
      </c>
      <c r="Q1391">
        <f t="shared" si="169"/>
        <v>0</v>
      </c>
      <c r="R1391">
        <f t="shared" si="169"/>
        <v>0</v>
      </c>
      <c r="S1391">
        <f t="shared" si="169"/>
        <v>0</v>
      </c>
      <c r="T1391" s="26" t="str">
        <f t="shared" si="164"/>
        <v>California</v>
      </c>
      <c r="U1391" s="19" t="str">
        <f t="shared" si="165"/>
        <v/>
      </c>
    </row>
    <row r="1392" spans="1:21" x14ac:dyDescent="0.3">
      <c r="A1392" s="15" t="s">
        <v>16177</v>
      </c>
      <c r="B1392" s="16" t="s">
        <v>14484</v>
      </c>
      <c r="C1392" s="17">
        <v>26</v>
      </c>
      <c r="D1392">
        <f t="shared" si="168"/>
        <v>0</v>
      </c>
      <c r="E1392">
        <f t="shared" si="168"/>
        <v>0</v>
      </c>
      <c r="F1392">
        <f t="shared" si="168"/>
        <v>0</v>
      </c>
      <c r="G1392">
        <f t="shared" si="168"/>
        <v>0</v>
      </c>
      <c r="H1392">
        <f t="shared" si="168"/>
        <v>1</v>
      </c>
      <c r="I1392">
        <f t="shared" si="168"/>
        <v>0</v>
      </c>
      <c r="J1392" s="21">
        <f t="shared" si="163"/>
        <v>1</v>
      </c>
      <c r="K1392">
        <f t="shared" si="167"/>
        <v>0</v>
      </c>
      <c r="L1392">
        <f t="shared" si="169"/>
        <v>0</v>
      </c>
      <c r="M1392">
        <f t="shared" si="169"/>
        <v>0</v>
      </c>
      <c r="N1392">
        <f t="shared" si="169"/>
        <v>0</v>
      </c>
      <c r="O1392">
        <f t="shared" si="169"/>
        <v>0</v>
      </c>
      <c r="P1392">
        <f t="shared" si="169"/>
        <v>0</v>
      </c>
      <c r="Q1392">
        <f t="shared" si="169"/>
        <v>0</v>
      </c>
      <c r="R1392">
        <f t="shared" si="169"/>
        <v>0</v>
      </c>
      <c r="S1392">
        <f t="shared" si="169"/>
        <v>0</v>
      </c>
      <c r="T1392" s="26" t="str">
        <f t="shared" si="164"/>
        <v>California</v>
      </c>
      <c r="U1392" s="19" t="str">
        <f t="shared" si="165"/>
        <v/>
      </c>
    </row>
    <row r="1393" spans="1:21" x14ac:dyDescent="0.3">
      <c r="A1393" s="15" t="s">
        <v>16177</v>
      </c>
      <c r="B1393" s="16" t="s">
        <v>14492</v>
      </c>
      <c r="C1393" s="17">
        <v>26</v>
      </c>
      <c r="D1393">
        <f t="shared" si="168"/>
        <v>0</v>
      </c>
      <c r="E1393">
        <f t="shared" si="168"/>
        <v>0</v>
      </c>
      <c r="F1393">
        <f t="shared" si="168"/>
        <v>0</v>
      </c>
      <c r="G1393">
        <f t="shared" si="168"/>
        <v>0</v>
      </c>
      <c r="H1393">
        <f t="shared" si="168"/>
        <v>1</v>
      </c>
      <c r="I1393">
        <f t="shared" si="168"/>
        <v>0</v>
      </c>
      <c r="J1393" s="21">
        <f t="shared" si="163"/>
        <v>1</v>
      </c>
      <c r="K1393">
        <f t="shared" si="167"/>
        <v>0</v>
      </c>
      <c r="L1393">
        <f t="shared" si="169"/>
        <v>0</v>
      </c>
      <c r="M1393">
        <f t="shared" si="169"/>
        <v>0</v>
      </c>
      <c r="N1393">
        <f t="shared" si="169"/>
        <v>0</v>
      </c>
      <c r="O1393">
        <f t="shared" si="169"/>
        <v>0</v>
      </c>
      <c r="P1393">
        <f t="shared" si="169"/>
        <v>0</v>
      </c>
      <c r="Q1393">
        <f t="shared" si="169"/>
        <v>0</v>
      </c>
      <c r="R1393">
        <f t="shared" si="169"/>
        <v>0</v>
      </c>
      <c r="S1393">
        <f t="shared" si="169"/>
        <v>0</v>
      </c>
      <c r="T1393" s="26" t="str">
        <f t="shared" si="164"/>
        <v>California</v>
      </c>
      <c r="U1393" s="19" t="str">
        <f t="shared" si="165"/>
        <v/>
      </c>
    </row>
    <row r="1394" spans="1:21" x14ac:dyDescent="0.3">
      <c r="A1394" s="15" t="s">
        <v>16177</v>
      </c>
      <c r="B1394" s="16" t="s">
        <v>14496</v>
      </c>
      <c r="C1394" s="17">
        <v>26</v>
      </c>
      <c r="D1394">
        <f t="shared" si="168"/>
        <v>0</v>
      </c>
      <c r="E1394">
        <f t="shared" si="168"/>
        <v>0</v>
      </c>
      <c r="F1394">
        <f t="shared" si="168"/>
        <v>0</v>
      </c>
      <c r="G1394">
        <f t="shared" si="168"/>
        <v>0</v>
      </c>
      <c r="H1394">
        <f t="shared" si="168"/>
        <v>1</v>
      </c>
      <c r="I1394">
        <f t="shared" si="168"/>
        <v>0</v>
      </c>
      <c r="J1394" s="21">
        <f t="shared" si="163"/>
        <v>1</v>
      </c>
      <c r="K1394">
        <f t="shared" si="167"/>
        <v>0</v>
      </c>
      <c r="L1394">
        <f t="shared" si="169"/>
        <v>0</v>
      </c>
      <c r="M1394">
        <f t="shared" si="169"/>
        <v>0</v>
      </c>
      <c r="N1394">
        <f t="shared" si="169"/>
        <v>0</v>
      </c>
      <c r="O1394">
        <f t="shared" si="169"/>
        <v>0</v>
      </c>
      <c r="P1394">
        <f t="shared" si="169"/>
        <v>0</v>
      </c>
      <c r="Q1394">
        <f t="shared" si="169"/>
        <v>0</v>
      </c>
      <c r="R1394">
        <f t="shared" si="169"/>
        <v>0</v>
      </c>
      <c r="S1394">
        <f t="shared" si="169"/>
        <v>0</v>
      </c>
      <c r="T1394" s="26" t="str">
        <f t="shared" si="164"/>
        <v>California</v>
      </c>
      <c r="U1394" s="19" t="str">
        <f t="shared" si="165"/>
        <v/>
      </c>
    </row>
    <row r="1395" spans="1:21" x14ac:dyDescent="0.3">
      <c r="A1395" s="15" t="s">
        <v>16177</v>
      </c>
      <c r="B1395" s="16" t="s">
        <v>14498</v>
      </c>
      <c r="C1395" s="17">
        <v>30</v>
      </c>
      <c r="D1395">
        <f t="shared" si="168"/>
        <v>0</v>
      </c>
      <c r="E1395">
        <f t="shared" si="168"/>
        <v>0</v>
      </c>
      <c r="F1395">
        <f t="shared" si="168"/>
        <v>0</v>
      </c>
      <c r="G1395">
        <f t="shared" si="168"/>
        <v>0</v>
      </c>
      <c r="H1395">
        <f t="shared" si="168"/>
        <v>1</v>
      </c>
      <c r="I1395">
        <f t="shared" si="168"/>
        <v>0</v>
      </c>
      <c r="J1395" s="21">
        <f t="shared" si="163"/>
        <v>1</v>
      </c>
      <c r="K1395">
        <f t="shared" si="167"/>
        <v>0</v>
      </c>
      <c r="L1395">
        <f t="shared" si="169"/>
        <v>0</v>
      </c>
      <c r="M1395">
        <f t="shared" si="169"/>
        <v>0</v>
      </c>
      <c r="N1395">
        <f t="shared" si="169"/>
        <v>0</v>
      </c>
      <c r="O1395">
        <f t="shared" si="169"/>
        <v>0</v>
      </c>
      <c r="P1395">
        <f t="shared" si="169"/>
        <v>0</v>
      </c>
      <c r="Q1395">
        <f t="shared" si="169"/>
        <v>0</v>
      </c>
      <c r="R1395">
        <f t="shared" si="169"/>
        <v>0</v>
      </c>
      <c r="S1395">
        <f t="shared" si="169"/>
        <v>0</v>
      </c>
      <c r="T1395" s="26" t="str">
        <f t="shared" si="164"/>
        <v>California</v>
      </c>
      <c r="U1395" s="19" t="str">
        <f t="shared" si="165"/>
        <v/>
      </c>
    </row>
    <row r="1396" spans="1:21" x14ac:dyDescent="0.3">
      <c r="A1396" s="15" t="s">
        <v>16177</v>
      </c>
      <c r="B1396" s="16" t="s">
        <v>14486</v>
      </c>
      <c r="C1396" s="17">
        <v>28</v>
      </c>
      <c r="D1396">
        <f t="shared" si="168"/>
        <v>0</v>
      </c>
      <c r="E1396">
        <f t="shared" si="168"/>
        <v>0</v>
      </c>
      <c r="F1396">
        <f t="shared" si="168"/>
        <v>0</v>
      </c>
      <c r="G1396">
        <f t="shared" si="168"/>
        <v>0</v>
      </c>
      <c r="H1396">
        <f t="shared" si="168"/>
        <v>1</v>
      </c>
      <c r="I1396">
        <f t="shared" si="168"/>
        <v>0</v>
      </c>
      <c r="J1396" s="21">
        <f t="shared" si="163"/>
        <v>1</v>
      </c>
      <c r="K1396">
        <f t="shared" si="167"/>
        <v>0</v>
      </c>
      <c r="L1396">
        <f t="shared" si="169"/>
        <v>0</v>
      </c>
      <c r="M1396">
        <f t="shared" si="169"/>
        <v>0</v>
      </c>
      <c r="N1396">
        <f t="shared" si="169"/>
        <v>0</v>
      </c>
      <c r="O1396">
        <f t="shared" si="169"/>
        <v>0</v>
      </c>
      <c r="P1396">
        <f t="shared" si="169"/>
        <v>0</v>
      </c>
      <c r="Q1396">
        <f t="shared" si="169"/>
        <v>0</v>
      </c>
      <c r="R1396">
        <f t="shared" si="169"/>
        <v>0</v>
      </c>
      <c r="S1396">
        <f t="shared" si="169"/>
        <v>0</v>
      </c>
      <c r="T1396" s="26" t="str">
        <f t="shared" si="164"/>
        <v>California</v>
      </c>
      <c r="U1396" s="19" t="str">
        <f t="shared" si="165"/>
        <v/>
      </c>
    </row>
    <row r="1397" spans="1:21" x14ac:dyDescent="0.3">
      <c r="A1397" s="15" t="s">
        <v>16177</v>
      </c>
      <c r="B1397" s="16" t="s">
        <v>14500</v>
      </c>
      <c r="C1397" s="17">
        <v>30</v>
      </c>
      <c r="D1397">
        <f t="shared" si="168"/>
        <v>0</v>
      </c>
      <c r="E1397">
        <f t="shared" si="168"/>
        <v>0</v>
      </c>
      <c r="F1397">
        <f t="shared" si="168"/>
        <v>0</v>
      </c>
      <c r="G1397">
        <f t="shared" si="168"/>
        <v>0</v>
      </c>
      <c r="H1397">
        <f t="shared" si="168"/>
        <v>1</v>
      </c>
      <c r="I1397">
        <f t="shared" si="168"/>
        <v>0</v>
      </c>
      <c r="J1397" s="21">
        <f t="shared" si="163"/>
        <v>1</v>
      </c>
      <c r="K1397">
        <f t="shared" si="167"/>
        <v>0</v>
      </c>
      <c r="L1397">
        <f t="shared" si="169"/>
        <v>0</v>
      </c>
      <c r="M1397">
        <f t="shared" si="169"/>
        <v>0</v>
      </c>
      <c r="N1397">
        <f t="shared" si="169"/>
        <v>0</v>
      </c>
      <c r="O1397">
        <f t="shared" si="169"/>
        <v>0</v>
      </c>
      <c r="P1397">
        <f t="shared" si="169"/>
        <v>0</v>
      </c>
      <c r="Q1397">
        <f t="shared" si="169"/>
        <v>0</v>
      </c>
      <c r="R1397">
        <f t="shared" si="169"/>
        <v>0</v>
      </c>
      <c r="S1397">
        <f t="shared" si="169"/>
        <v>0</v>
      </c>
      <c r="T1397" s="26" t="str">
        <f t="shared" si="164"/>
        <v>California</v>
      </c>
      <c r="U1397" s="19" t="str">
        <f t="shared" si="165"/>
        <v/>
      </c>
    </row>
    <row r="1398" spans="1:21" x14ac:dyDescent="0.3">
      <c r="A1398" s="15" t="s">
        <v>16177</v>
      </c>
      <c r="B1398" s="16" t="s">
        <v>14502</v>
      </c>
      <c r="C1398" s="17">
        <v>35</v>
      </c>
      <c r="D1398">
        <f t="shared" si="168"/>
        <v>0</v>
      </c>
      <c r="E1398">
        <f t="shared" si="168"/>
        <v>0</v>
      </c>
      <c r="F1398">
        <f t="shared" si="168"/>
        <v>0</v>
      </c>
      <c r="G1398">
        <f t="shared" si="168"/>
        <v>0</v>
      </c>
      <c r="H1398">
        <f t="shared" si="168"/>
        <v>1</v>
      </c>
      <c r="I1398">
        <f t="shared" si="168"/>
        <v>0</v>
      </c>
      <c r="J1398" s="21">
        <f t="shared" si="163"/>
        <v>1</v>
      </c>
      <c r="K1398">
        <f t="shared" si="167"/>
        <v>0</v>
      </c>
      <c r="L1398">
        <f t="shared" si="169"/>
        <v>0</v>
      </c>
      <c r="M1398">
        <f t="shared" si="169"/>
        <v>0</v>
      </c>
      <c r="N1398">
        <f t="shared" si="169"/>
        <v>0</v>
      </c>
      <c r="O1398">
        <f t="shared" si="169"/>
        <v>0</v>
      </c>
      <c r="P1398">
        <f t="shared" si="169"/>
        <v>0</v>
      </c>
      <c r="Q1398">
        <f t="shared" si="169"/>
        <v>0</v>
      </c>
      <c r="R1398">
        <f t="shared" si="169"/>
        <v>0</v>
      </c>
      <c r="S1398">
        <f t="shared" si="169"/>
        <v>0</v>
      </c>
      <c r="T1398" s="26" t="str">
        <f t="shared" si="164"/>
        <v>California</v>
      </c>
      <c r="U1398" s="19" t="str">
        <f t="shared" si="165"/>
        <v/>
      </c>
    </row>
    <row r="1399" spans="1:21" x14ac:dyDescent="0.3">
      <c r="A1399" s="15" t="s">
        <v>16177</v>
      </c>
      <c r="B1399" s="16" t="s">
        <v>3566</v>
      </c>
      <c r="C1399" s="17">
        <v>24</v>
      </c>
      <c r="D1399">
        <f t="shared" si="168"/>
        <v>0</v>
      </c>
      <c r="E1399">
        <f t="shared" si="168"/>
        <v>0</v>
      </c>
      <c r="F1399">
        <f t="shared" si="168"/>
        <v>0</v>
      </c>
      <c r="G1399">
        <f t="shared" si="168"/>
        <v>0</v>
      </c>
      <c r="H1399">
        <f t="shared" si="168"/>
        <v>1</v>
      </c>
      <c r="I1399">
        <f t="shared" si="168"/>
        <v>0</v>
      </c>
      <c r="J1399" s="21">
        <f t="shared" si="163"/>
        <v>1</v>
      </c>
      <c r="K1399">
        <f t="shared" si="167"/>
        <v>0</v>
      </c>
      <c r="L1399">
        <f t="shared" si="169"/>
        <v>0</v>
      </c>
      <c r="M1399">
        <f t="shared" si="169"/>
        <v>0</v>
      </c>
      <c r="N1399">
        <f t="shared" si="169"/>
        <v>0</v>
      </c>
      <c r="O1399">
        <f t="shared" si="169"/>
        <v>0</v>
      </c>
      <c r="P1399">
        <f t="shared" si="169"/>
        <v>0</v>
      </c>
      <c r="Q1399">
        <f t="shared" si="169"/>
        <v>0</v>
      </c>
      <c r="R1399">
        <f t="shared" si="169"/>
        <v>0</v>
      </c>
      <c r="S1399">
        <f t="shared" si="169"/>
        <v>0</v>
      </c>
      <c r="T1399" s="26" t="str">
        <f t="shared" si="164"/>
        <v>California</v>
      </c>
      <c r="U1399" s="19" t="str">
        <f t="shared" si="165"/>
        <v/>
      </c>
    </row>
    <row r="1400" spans="1:21" x14ac:dyDescent="0.3">
      <c r="A1400" s="15" t="s">
        <v>16177</v>
      </c>
      <c r="B1400" s="16" t="s">
        <v>14475</v>
      </c>
      <c r="C1400" s="17">
        <v>28</v>
      </c>
      <c r="D1400">
        <f t="shared" si="168"/>
        <v>0</v>
      </c>
      <c r="E1400">
        <f t="shared" si="168"/>
        <v>0</v>
      </c>
      <c r="F1400">
        <f t="shared" si="168"/>
        <v>0</v>
      </c>
      <c r="G1400">
        <f t="shared" si="168"/>
        <v>0</v>
      </c>
      <c r="H1400">
        <f t="shared" si="168"/>
        <v>1</v>
      </c>
      <c r="I1400">
        <f t="shared" si="168"/>
        <v>0</v>
      </c>
      <c r="J1400" s="21">
        <f t="shared" si="163"/>
        <v>1</v>
      </c>
      <c r="K1400">
        <f t="shared" si="167"/>
        <v>0</v>
      </c>
      <c r="L1400">
        <f t="shared" si="169"/>
        <v>0</v>
      </c>
      <c r="M1400">
        <f t="shared" si="169"/>
        <v>0</v>
      </c>
      <c r="N1400">
        <f t="shared" si="169"/>
        <v>0</v>
      </c>
      <c r="O1400">
        <f t="shared" si="169"/>
        <v>0</v>
      </c>
      <c r="P1400">
        <f t="shared" si="169"/>
        <v>0</v>
      </c>
      <c r="Q1400">
        <f t="shared" si="169"/>
        <v>0</v>
      </c>
      <c r="R1400">
        <f t="shared" si="169"/>
        <v>0</v>
      </c>
      <c r="S1400">
        <f t="shared" si="169"/>
        <v>0</v>
      </c>
      <c r="T1400" s="26" t="str">
        <f t="shared" si="164"/>
        <v>California</v>
      </c>
      <c r="U1400" s="19" t="str">
        <f t="shared" si="165"/>
        <v/>
      </c>
    </row>
    <row r="1401" spans="1:21" x14ac:dyDescent="0.3">
      <c r="A1401" s="15" t="s">
        <v>16177</v>
      </c>
      <c r="B1401" s="16" t="s">
        <v>14504</v>
      </c>
      <c r="C1401" s="17">
        <v>34</v>
      </c>
      <c r="D1401">
        <f t="shared" si="168"/>
        <v>0</v>
      </c>
      <c r="E1401">
        <f t="shared" si="168"/>
        <v>0</v>
      </c>
      <c r="F1401">
        <f t="shared" si="168"/>
        <v>0</v>
      </c>
      <c r="G1401">
        <f t="shared" si="168"/>
        <v>0</v>
      </c>
      <c r="H1401">
        <f t="shared" si="168"/>
        <v>1</v>
      </c>
      <c r="I1401">
        <f t="shared" si="168"/>
        <v>0</v>
      </c>
      <c r="J1401" s="21">
        <f t="shared" si="163"/>
        <v>1</v>
      </c>
      <c r="K1401">
        <f t="shared" si="167"/>
        <v>0</v>
      </c>
      <c r="L1401">
        <f t="shared" si="169"/>
        <v>0</v>
      </c>
      <c r="M1401">
        <f t="shared" si="169"/>
        <v>0</v>
      </c>
      <c r="N1401">
        <f t="shared" si="169"/>
        <v>0</v>
      </c>
      <c r="O1401">
        <f t="shared" si="169"/>
        <v>0</v>
      </c>
      <c r="P1401">
        <f t="shared" si="169"/>
        <v>0</v>
      </c>
      <c r="Q1401">
        <f t="shared" si="169"/>
        <v>0</v>
      </c>
      <c r="R1401">
        <f t="shared" si="169"/>
        <v>0</v>
      </c>
      <c r="S1401">
        <f t="shared" si="169"/>
        <v>0</v>
      </c>
      <c r="T1401" s="26" t="str">
        <f t="shared" si="164"/>
        <v>California</v>
      </c>
      <c r="U1401" s="19" t="str">
        <f t="shared" si="165"/>
        <v/>
      </c>
    </row>
    <row r="1402" spans="1:21" x14ac:dyDescent="0.3">
      <c r="A1402" s="15" t="s">
        <v>16177</v>
      </c>
      <c r="B1402" s="16" t="s">
        <v>14526</v>
      </c>
      <c r="C1402" s="17">
        <v>33</v>
      </c>
      <c r="D1402">
        <f t="shared" si="168"/>
        <v>0</v>
      </c>
      <c r="E1402">
        <f t="shared" si="168"/>
        <v>0</v>
      </c>
      <c r="F1402">
        <f t="shared" si="168"/>
        <v>0</v>
      </c>
      <c r="G1402">
        <f t="shared" si="168"/>
        <v>0</v>
      </c>
      <c r="H1402">
        <f t="shared" si="168"/>
        <v>1</v>
      </c>
      <c r="I1402">
        <f t="shared" si="168"/>
        <v>0</v>
      </c>
      <c r="J1402" s="21">
        <f t="shared" si="163"/>
        <v>1</v>
      </c>
      <c r="K1402">
        <f t="shared" si="167"/>
        <v>0</v>
      </c>
      <c r="L1402">
        <f t="shared" si="169"/>
        <v>0</v>
      </c>
      <c r="M1402">
        <f t="shared" si="169"/>
        <v>0</v>
      </c>
      <c r="N1402">
        <f t="shared" si="169"/>
        <v>0</v>
      </c>
      <c r="O1402">
        <f t="shared" si="169"/>
        <v>0</v>
      </c>
      <c r="P1402">
        <f t="shared" si="169"/>
        <v>0</v>
      </c>
      <c r="Q1402">
        <f t="shared" si="169"/>
        <v>0</v>
      </c>
      <c r="R1402">
        <f t="shared" si="169"/>
        <v>0</v>
      </c>
      <c r="S1402">
        <f t="shared" si="169"/>
        <v>0</v>
      </c>
      <c r="T1402" s="26" t="str">
        <f t="shared" si="164"/>
        <v>California</v>
      </c>
      <c r="U1402" s="19" t="str">
        <f t="shared" si="165"/>
        <v/>
      </c>
    </row>
    <row r="1403" spans="1:21" x14ac:dyDescent="0.3">
      <c r="A1403" s="15" t="s">
        <v>16177</v>
      </c>
      <c r="B1403" s="16" t="s">
        <v>14480</v>
      </c>
      <c r="C1403" s="17">
        <v>32</v>
      </c>
      <c r="D1403">
        <f t="shared" si="168"/>
        <v>0</v>
      </c>
      <c r="E1403">
        <f t="shared" si="168"/>
        <v>0</v>
      </c>
      <c r="F1403">
        <f t="shared" si="168"/>
        <v>0</v>
      </c>
      <c r="G1403">
        <f t="shared" si="168"/>
        <v>0</v>
      </c>
      <c r="H1403">
        <f t="shared" si="168"/>
        <v>1</v>
      </c>
      <c r="I1403">
        <f t="shared" si="168"/>
        <v>0</v>
      </c>
      <c r="J1403" s="21">
        <f t="shared" si="163"/>
        <v>1</v>
      </c>
      <c r="K1403">
        <f t="shared" si="167"/>
        <v>0</v>
      </c>
      <c r="L1403">
        <f t="shared" si="169"/>
        <v>0</v>
      </c>
      <c r="M1403">
        <f t="shared" si="169"/>
        <v>0</v>
      </c>
      <c r="N1403">
        <f t="shared" si="169"/>
        <v>0</v>
      </c>
      <c r="O1403">
        <f t="shared" si="169"/>
        <v>0</v>
      </c>
      <c r="P1403">
        <f t="shared" si="169"/>
        <v>0</v>
      </c>
      <c r="Q1403">
        <f t="shared" si="169"/>
        <v>0</v>
      </c>
      <c r="R1403">
        <f t="shared" si="169"/>
        <v>0</v>
      </c>
      <c r="S1403">
        <f t="shared" si="169"/>
        <v>1</v>
      </c>
      <c r="T1403" s="26" t="str">
        <f t="shared" si="164"/>
        <v>California</v>
      </c>
      <c r="U1403" s="19" t="str">
        <f t="shared" si="165"/>
        <v>Unagi</v>
      </c>
    </row>
    <row r="1404" spans="1:21" x14ac:dyDescent="0.3">
      <c r="A1404" s="15" t="s">
        <v>16177</v>
      </c>
      <c r="B1404" s="16" t="s">
        <v>7699</v>
      </c>
      <c r="C1404" s="17">
        <v>21</v>
      </c>
      <c r="D1404">
        <f t="shared" si="168"/>
        <v>0</v>
      </c>
      <c r="E1404">
        <f t="shared" si="168"/>
        <v>0</v>
      </c>
      <c r="F1404">
        <f t="shared" si="168"/>
        <v>0</v>
      </c>
      <c r="G1404">
        <f t="shared" si="168"/>
        <v>0</v>
      </c>
      <c r="H1404">
        <f t="shared" si="168"/>
        <v>1</v>
      </c>
      <c r="I1404">
        <f t="shared" si="168"/>
        <v>0</v>
      </c>
      <c r="J1404" s="21">
        <f t="shared" si="163"/>
        <v>1</v>
      </c>
      <c r="K1404">
        <f t="shared" si="167"/>
        <v>0</v>
      </c>
      <c r="L1404">
        <f t="shared" si="169"/>
        <v>0</v>
      </c>
      <c r="M1404">
        <f t="shared" si="169"/>
        <v>0</v>
      </c>
      <c r="N1404">
        <f t="shared" si="169"/>
        <v>0</v>
      </c>
      <c r="O1404">
        <f t="shared" si="169"/>
        <v>0</v>
      </c>
      <c r="P1404">
        <f t="shared" si="169"/>
        <v>0</v>
      </c>
      <c r="Q1404">
        <f t="shared" si="169"/>
        <v>0</v>
      </c>
      <c r="R1404">
        <f t="shared" si="169"/>
        <v>1</v>
      </c>
      <c r="S1404">
        <f t="shared" si="169"/>
        <v>0</v>
      </c>
      <c r="T1404" s="26" t="str">
        <f t="shared" si="164"/>
        <v>California</v>
      </c>
      <c r="U1404" s="19" t="str">
        <f t="shared" si="165"/>
        <v>Weg</v>
      </c>
    </row>
    <row r="1405" spans="1:21" x14ac:dyDescent="0.3">
      <c r="A1405" s="15" t="s">
        <v>16177</v>
      </c>
      <c r="B1405" s="16" t="s">
        <v>16357</v>
      </c>
      <c r="C1405" s="17">
        <v>20</v>
      </c>
      <c r="D1405">
        <f t="shared" si="168"/>
        <v>0</v>
      </c>
      <c r="E1405">
        <f t="shared" si="168"/>
        <v>0</v>
      </c>
      <c r="F1405">
        <f t="shared" si="168"/>
        <v>0</v>
      </c>
      <c r="G1405">
        <f t="shared" si="168"/>
        <v>0</v>
      </c>
      <c r="H1405">
        <f t="shared" si="168"/>
        <v>1</v>
      </c>
      <c r="I1405">
        <f t="shared" si="168"/>
        <v>0</v>
      </c>
      <c r="J1405" s="21">
        <f t="shared" si="163"/>
        <v>1</v>
      </c>
      <c r="K1405">
        <f t="shared" si="167"/>
        <v>0</v>
      </c>
      <c r="L1405">
        <f t="shared" si="169"/>
        <v>0</v>
      </c>
      <c r="M1405">
        <f t="shared" si="169"/>
        <v>0</v>
      </c>
      <c r="N1405">
        <f t="shared" si="169"/>
        <v>0</v>
      </c>
      <c r="O1405">
        <f t="shared" si="169"/>
        <v>0</v>
      </c>
      <c r="P1405">
        <f t="shared" si="169"/>
        <v>0</v>
      </c>
      <c r="Q1405">
        <f t="shared" si="169"/>
        <v>0</v>
      </c>
      <c r="R1405">
        <f t="shared" si="169"/>
        <v>1</v>
      </c>
      <c r="S1405">
        <f t="shared" si="169"/>
        <v>0</v>
      </c>
      <c r="T1405" s="26" t="str">
        <f t="shared" si="164"/>
        <v>California</v>
      </c>
      <c r="U1405" s="19" t="str">
        <f t="shared" si="165"/>
        <v>Weg</v>
      </c>
    </row>
    <row r="1406" spans="1:21" x14ac:dyDescent="0.3">
      <c r="A1406" s="15" t="s">
        <v>16177</v>
      </c>
      <c r="B1406" s="16" t="s">
        <v>14518</v>
      </c>
      <c r="C1406" s="17">
        <v>35</v>
      </c>
      <c r="D1406">
        <f t="shared" si="168"/>
        <v>0</v>
      </c>
      <c r="E1406">
        <f t="shared" si="168"/>
        <v>0</v>
      </c>
      <c r="F1406">
        <f t="shared" si="168"/>
        <v>0</v>
      </c>
      <c r="G1406">
        <f t="shared" si="168"/>
        <v>0</v>
      </c>
      <c r="H1406">
        <f t="shared" si="168"/>
        <v>1</v>
      </c>
      <c r="I1406">
        <f t="shared" si="168"/>
        <v>0</v>
      </c>
      <c r="J1406" s="21">
        <f t="shared" si="163"/>
        <v>1</v>
      </c>
      <c r="K1406">
        <f t="shared" si="167"/>
        <v>0</v>
      </c>
      <c r="L1406">
        <f t="shared" si="169"/>
        <v>0</v>
      </c>
      <c r="M1406">
        <f t="shared" si="169"/>
        <v>0</v>
      </c>
      <c r="N1406">
        <f t="shared" si="169"/>
        <v>0</v>
      </c>
      <c r="O1406">
        <f t="shared" si="169"/>
        <v>0</v>
      </c>
      <c r="P1406">
        <f t="shared" si="169"/>
        <v>0</v>
      </c>
      <c r="Q1406">
        <f t="shared" si="169"/>
        <v>0</v>
      </c>
      <c r="R1406">
        <f t="shared" si="169"/>
        <v>0</v>
      </c>
      <c r="S1406">
        <f t="shared" si="169"/>
        <v>0</v>
      </c>
      <c r="T1406" s="26" t="str">
        <f t="shared" si="164"/>
        <v>California</v>
      </c>
      <c r="U1406" s="19" t="str">
        <f t="shared" si="165"/>
        <v/>
      </c>
    </row>
    <row r="1407" spans="1:21" x14ac:dyDescent="0.3">
      <c r="A1407" s="15" t="s">
        <v>16177</v>
      </c>
      <c r="B1407" s="16" t="s">
        <v>14532</v>
      </c>
      <c r="C1407" s="17">
        <v>33</v>
      </c>
      <c r="D1407">
        <f t="shared" si="168"/>
        <v>1</v>
      </c>
      <c r="E1407">
        <f t="shared" si="168"/>
        <v>0</v>
      </c>
      <c r="F1407">
        <f t="shared" si="168"/>
        <v>0</v>
      </c>
      <c r="G1407">
        <f t="shared" si="168"/>
        <v>0</v>
      </c>
      <c r="H1407">
        <f t="shared" si="168"/>
        <v>0</v>
      </c>
      <c r="I1407">
        <f t="shared" si="168"/>
        <v>0</v>
      </c>
      <c r="J1407" s="21">
        <f t="shared" si="163"/>
        <v>1</v>
      </c>
      <c r="K1407">
        <f t="shared" si="167"/>
        <v>0</v>
      </c>
      <c r="L1407">
        <f t="shared" si="169"/>
        <v>0</v>
      </c>
      <c r="M1407">
        <f t="shared" si="169"/>
        <v>0</v>
      </c>
      <c r="N1407">
        <f t="shared" si="169"/>
        <v>0</v>
      </c>
      <c r="O1407">
        <f t="shared" si="169"/>
        <v>0</v>
      </c>
      <c r="P1407">
        <f t="shared" si="169"/>
        <v>0</v>
      </c>
      <c r="Q1407">
        <f t="shared" si="169"/>
        <v>0</v>
      </c>
      <c r="R1407">
        <f t="shared" si="169"/>
        <v>0</v>
      </c>
      <c r="S1407">
        <f t="shared" si="169"/>
        <v>0</v>
      </c>
      <c r="T1407" s="26" t="str">
        <f t="shared" si="164"/>
        <v>Sashimi</v>
      </c>
      <c r="U1407" s="19" t="str">
        <f t="shared" si="165"/>
        <v/>
      </c>
    </row>
    <row r="1408" spans="1:21" x14ac:dyDescent="0.3">
      <c r="A1408" s="15" t="s">
        <v>16177</v>
      </c>
      <c r="B1408" s="16" t="s">
        <v>635</v>
      </c>
      <c r="C1408" s="17">
        <v>14</v>
      </c>
      <c r="D1408">
        <f t="shared" si="168"/>
        <v>0</v>
      </c>
      <c r="E1408">
        <f t="shared" si="168"/>
        <v>0</v>
      </c>
      <c r="F1408">
        <f t="shared" si="168"/>
        <v>1</v>
      </c>
      <c r="G1408">
        <f t="shared" si="168"/>
        <v>0</v>
      </c>
      <c r="H1408">
        <f t="shared" si="168"/>
        <v>0</v>
      </c>
      <c r="I1408">
        <f t="shared" si="168"/>
        <v>0</v>
      </c>
      <c r="J1408" s="21">
        <f t="shared" ref="J1408:J1470" si="170">SUM(D1408:I1408)</f>
        <v>1</v>
      </c>
      <c r="K1408">
        <f t="shared" si="167"/>
        <v>0</v>
      </c>
      <c r="L1408">
        <f t="shared" si="169"/>
        <v>0</v>
      </c>
      <c r="M1408">
        <f t="shared" si="169"/>
        <v>0</v>
      </c>
      <c r="N1408">
        <f t="shared" si="169"/>
        <v>0</v>
      </c>
      <c r="O1408">
        <f t="shared" si="169"/>
        <v>1</v>
      </c>
      <c r="P1408">
        <f t="shared" si="169"/>
        <v>0</v>
      </c>
      <c r="Q1408">
        <f t="shared" si="169"/>
        <v>0</v>
      </c>
      <c r="R1408">
        <f t="shared" si="169"/>
        <v>0</v>
      </c>
      <c r="S1408">
        <f t="shared" si="169"/>
        <v>0</v>
      </c>
      <c r="T1408" s="26" t="str">
        <f t="shared" si="164"/>
        <v>Hosomak</v>
      </c>
      <c r="U1408" s="19" t="str">
        <f t="shared" si="165"/>
        <v>Awokado</v>
      </c>
    </row>
    <row r="1409" spans="1:21" x14ac:dyDescent="0.3">
      <c r="A1409" s="15" t="s">
        <v>16177</v>
      </c>
      <c r="B1409" s="16" t="s">
        <v>2534</v>
      </c>
      <c r="C1409" s="17">
        <v>18</v>
      </c>
      <c r="D1409">
        <f t="shared" si="168"/>
        <v>0</v>
      </c>
      <c r="E1409">
        <f t="shared" si="168"/>
        <v>0</v>
      </c>
      <c r="F1409">
        <f t="shared" si="168"/>
        <v>1</v>
      </c>
      <c r="G1409">
        <f t="shared" si="168"/>
        <v>0</v>
      </c>
      <c r="H1409">
        <f t="shared" si="168"/>
        <v>0</v>
      </c>
      <c r="I1409">
        <f t="shared" si="168"/>
        <v>0</v>
      </c>
      <c r="J1409" s="21">
        <f t="shared" si="170"/>
        <v>1</v>
      </c>
      <c r="K1409">
        <f t="shared" si="167"/>
        <v>0</v>
      </c>
      <c r="L1409">
        <f t="shared" si="169"/>
        <v>0</v>
      </c>
      <c r="M1409">
        <f t="shared" si="169"/>
        <v>0</v>
      </c>
      <c r="N1409">
        <f t="shared" si="169"/>
        <v>0</v>
      </c>
      <c r="O1409">
        <f t="shared" si="169"/>
        <v>0</v>
      </c>
      <c r="P1409">
        <f t="shared" si="169"/>
        <v>0</v>
      </c>
      <c r="Q1409">
        <f t="shared" si="169"/>
        <v>0</v>
      </c>
      <c r="R1409">
        <f t="shared" si="169"/>
        <v>0</v>
      </c>
      <c r="S1409">
        <f t="shared" si="169"/>
        <v>0</v>
      </c>
      <c r="T1409" s="26" t="str">
        <f t="shared" si="164"/>
        <v>Hosomak</v>
      </c>
      <c r="U1409" s="19" t="str">
        <f t="shared" si="165"/>
        <v/>
      </c>
    </row>
    <row r="1410" spans="1:21" x14ac:dyDescent="0.3">
      <c r="A1410" s="15" t="s">
        <v>16177</v>
      </c>
      <c r="B1410" s="16" t="s">
        <v>14374</v>
      </c>
      <c r="C1410" s="17">
        <v>15</v>
      </c>
      <c r="D1410">
        <f t="shared" si="168"/>
        <v>0</v>
      </c>
      <c r="E1410">
        <f t="shared" si="168"/>
        <v>0</v>
      </c>
      <c r="F1410">
        <f t="shared" si="168"/>
        <v>1</v>
      </c>
      <c r="G1410">
        <f t="shared" si="168"/>
        <v>0</v>
      </c>
      <c r="H1410">
        <f t="shared" si="168"/>
        <v>0</v>
      </c>
      <c r="I1410">
        <f t="shared" si="168"/>
        <v>0</v>
      </c>
      <c r="J1410" s="21">
        <f t="shared" si="170"/>
        <v>1</v>
      </c>
      <c r="K1410">
        <f t="shared" si="167"/>
        <v>0</v>
      </c>
      <c r="L1410">
        <f t="shared" si="169"/>
        <v>0</v>
      </c>
      <c r="M1410">
        <f t="shared" si="169"/>
        <v>0</v>
      </c>
      <c r="N1410">
        <f t="shared" si="169"/>
        <v>0</v>
      </c>
      <c r="O1410">
        <f t="shared" si="169"/>
        <v>0</v>
      </c>
      <c r="P1410">
        <f t="shared" si="169"/>
        <v>0</v>
      </c>
      <c r="Q1410">
        <f t="shared" si="169"/>
        <v>0</v>
      </c>
      <c r="R1410">
        <f t="shared" si="169"/>
        <v>0</v>
      </c>
      <c r="S1410">
        <f t="shared" si="169"/>
        <v>0</v>
      </c>
      <c r="T1410" s="26" t="str">
        <f t="shared" ref="T1410:T1473" si="171">INDEX(D$1:I$3732,1,SEARCH("1",CONCATENATE(D1410,E1410,F1410,G1410,H1410,I1410)))</f>
        <v>Hosomak</v>
      </c>
      <c r="U1410" s="19" t="str">
        <f t="shared" ref="U1410:U1473" si="172">IFERROR(INDEX(K$1:S$3732,1,SEARCH("1",CONCATENATE(K1410,L1410,M1410,N1410,O1410,P1410,Q1410,R1410,S1410))),"")</f>
        <v/>
      </c>
    </row>
    <row r="1411" spans="1:21" x14ac:dyDescent="0.3">
      <c r="A1411" s="15" t="s">
        <v>16177</v>
      </c>
      <c r="B1411" s="16" t="s">
        <v>14376</v>
      </c>
      <c r="C1411" s="17">
        <v>17</v>
      </c>
      <c r="D1411">
        <f t="shared" si="168"/>
        <v>0</v>
      </c>
      <c r="E1411">
        <f t="shared" si="168"/>
        <v>0</v>
      </c>
      <c r="F1411">
        <f t="shared" si="168"/>
        <v>1</v>
      </c>
      <c r="G1411">
        <f t="shared" si="168"/>
        <v>0</v>
      </c>
      <c r="H1411">
        <f t="shared" si="168"/>
        <v>0</v>
      </c>
      <c r="I1411">
        <f t="shared" si="168"/>
        <v>0</v>
      </c>
      <c r="J1411" s="21">
        <f t="shared" si="170"/>
        <v>1</v>
      </c>
      <c r="K1411">
        <f t="shared" si="167"/>
        <v>0</v>
      </c>
      <c r="L1411">
        <f t="shared" si="169"/>
        <v>0</v>
      </c>
      <c r="M1411">
        <f t="shared" ref="L1411:S1442" si="173">IF(IFERROR(SEARCH(M$1,$B1411),0)&gt;0,1,0)</f>
        <v>0</v>
      </c>
      <c r="N1411">
        <f t="shared" si="173"/>
        <v>0</v>
      </c>
      <c r="O1411">
        <f t="shared" si="173"/>
        <v>0</v>
      </c>
      <c r="P1411">
        <f t="shared" si="173"/>
        <v>0</v>
      </c>
      <c r="Q1411">
        <f t="shared" si="173"/>
        <v>0</v>
      </c>
      <c r="R1411">
        <f t="shared" si="173"/>
        <v>0</v>
      </c>
      <c r="S1411">
        <f t="shared" si="173"/>
        <v>0</v>
      </c>
      <c r="T1411" s="26" t="str">
        <f t="shared" si="171"/>
        <v>Hosomak</v>
      </c>
      <c r="U1411" s="19" t="str">
        <f t="shared" si="172"/>
        <v/>
      </c>
    </row>
    <row r="1412" spans="1:21" x14ac:dyDescent="0.3">
      <c r="A1412" s="15" t="s">
        <v>16177</v>
      </c>
      <c r="B1412" s="16" t="s">
        <v>2862</v>
      </c>
      <c r="C1412" s="17">
        <v>14</v>
      </c>
      <c r="D1412">
        <f t="shared" si="168"/>
        <v>0</v>
      </c>
      <c r="E1412">
        <f t="shared" si="168"/>
        <v>0</v>
      </c>
      <c r="F1412">
        <f t="shared" si="168"/>
        <v>1</v>
      </c>
      <c r="G1412">
        <f t="shared" si="168"/>
        <v>0</v>
      </c>
      <c r="H1412">
        <f t="shared" si="168"/>
        <v>0</v>
      </c>
      <c r="I1412">
        <f t="shared" si="168"/>
        <v>0</v>
      </c>
      <c r="J1412" s="21">
        <f t="shared" si="170"/>
        <v>1</v>
      </c>
      <c r="K1412">
        <f t="shared" ref="K1412:S1467" si="174">IF(IFERROR(SEARCH(K$1,$B1412),0)&gt;0,1,0)</f>
        <v>0</v>
      </c>
      <c r="L1412">
        <f t="shared" si="173"/>
        <v>0</v>
      </c>
      <c r="M1412">
        <f t="shared" si="173"/>
        <v>0</v>
      </c>
      <c r="N1412">
        <f t="shared" si="173"/>
        <v>0</v>
      </c>
      <c r="O1412">
        <f t="shared" si="173"/>
        <v>0</v>
      </c>
      <c r="P1412">
        <f t="shared" si="173"/>
        <v>0</v>
      </c>
      <c r="Q1412">
        <f t="shared" si="173"/>
        <v>0</v>
      </c>
      <c r="R1412">
        <f t="shared" si="173"/>
        <v>0</v>
      </c>
      <c r="S1412">
        <f t="shared" si="173"/>
        <v>0</v>
      </c>
      <c r="T1412" s="26" t="str">
        <f t="shared" si="171"/>
        <v>Hosomak</v>
      </c>
      <c r="U1412" s="19" t="str">
        <f t="shared" si="172"/>
        <v/>
      </c>
    </row>
    <row r="1413" spans="1:21" x14ac:dyDescent="0.3">
      <c r="A1413" s="15" t="s">
        <v>16177</v>
      </c>
      <c r="B1413" s="16" t="s">
        <v>2866</v>
      </c>
      <c r="C1413" s="17">
        <v>14</v>
      </c>
      <c r="D1413">
        <f t="shared" si="168"/>
        <v>0</v>
      </c>
      <c r="E1413">
        <f t="shared" si="168"/>
        <v>0</v>
      </c>
      <c r="F1413">
        <f t="shared" si="168"/>
        <v>1</v>
      </c>
      <c r="G1413">
        <f t="shared" si="168"/>
        <v>0</v>
      </c>
      <c r="H1413">
        <f t="shared" si="168"/>
        <v>0</v>
      </c>
      <c r="I1413">
        <f t="shared" si="168"/>
        <v>0</v>
      </c>
      <c r="J1413" s="21">
        <f t="shared" si="170"/>
        <v>1</v>
      </c>
      <c r="K1413">
        <f t="shared" si="174"/>
        <v>0</v>
      </c>
      <c r="L1413">
        <f t="shared" si="173"/>
        <v>0</v>
      </c>
      <c r="M1413">
        <f t="shared" si="173"/>
        <v>0</v>
      </c>
      <c r="N1413">
        <f t="shared" si="173"/>
        <v>0</v>
      </c>
      <c r="O1413">
        <f t="shared" si="173"/>
        <v>0</v>
      </c>
      <c r="P1413">
        <f t="shared" si="173"/>
        <v>0</v>
      </c>
      <c r="Q1413">
        <f t="shared" si="173"/>
        <v>0</v>
      </c>
      <c r="R1413">
        <f t="shared" si="173"/>
        <v>0</v>
      </c>
      <c r="S1413">
        <f t="shared" si="173"/>
        <v>0</v>
      </c>
      <c r="T1413" s="26" t="str">
        <f t="shared" si="171"/>
        <v>Hosomak</v>
      </c>
      <c r="U1413" s="19" t="str">
        <f t="shared" si="172"/>
        <v/>
      </c>
    </row>
    <row r="1414" spans="1:21" x14ac:dyDescent="0.3">
      <c r="A1414" s="15" t="s">
        <v>16177</v>
      </c>
      <c r="B1414" s="16" t="s">
        <v>2860</v>
      </c>
      <c r="C1414" s="17">
        <v>14</v>
      </c>
      <c r="D1414">
        <f t="shared" si="168"/>
        <v>0</v>
      </c>
      <c r="E1414">
        <f t="shared" si="168"/>
        <v>0</v>
      </c>
      <c r="F1414">
        <f t="shared" si="168"/>
        <v>1</v>
      </c>
      <c r="G1414">
        <f t="shared" si="168"/>
        <v>0</v>
      </c>
      <c r="H1414">
        <f t="shared" si="168"/>
        <v>0</v>
      </c>
      <c r="I1414">
        <f t="shared" si="168"/>
        <v>0</v>
      </c>
      <c r="J1414" s="21">
        <f t="shared" si="170"/>
        <v>1</v>
      </c>
      <c r="K1414">
        <f t="shared" si="174"/>
        <v>0</v>
      </c>
      <c r="L1414">
        <f t="shared" si="173"/>
        <v>0</v>
      </c>
      <c r="M1414">
        <f t="shared" si="173"/>
        <v>0</v>
      </c>
      <c r="N1414">
        <f t="shared" si="173"/>
        <v>0</v>
      </c>
      <c r="O1414">
        <f t="shared" si="173"/>
        <v>0</v>
      </c>
      <c r="P1414">
        <f t="shared" si="173"/>
        <v>0</v>
      </c>
      <c r="Q1414">
        <f t="shared" si="173"/>
        <v>0</v>
      </c>
      <c r="R1414">
        <f t="shared" si="173"/>
        <v>0</v>
      </c>
      <c r="S1414">
        <f t="shared" si="173"/>
        <v>0</v>
      </c>
      <c r="T1414" s="26" t="str">
        <f t="shared" si="171"/>
        <v>Hosomak</v>
      </c>
      <c r="U1414" s="19" t="str">
        <f t="shared" si="172"/>
        <v/>
      </c>
    </row>
    <row r="1415" spans="1:21" x14ac:dyDescent="0.3">
      <c r="A1415" s="15" t="s">
        <v>16177</v>
      </c>
      <c r="B1415" s="16" t="s">
        <v>712</v>
      </c>
      <c r="C1415" s="17">
        <v>14</v>
      </c>
      <c r="D1415">
        <f t="shared" si="168"/>
        <v>0</v>
      </c>
      <c r="E1415">
        <f t="shared" si="168"/>
        <v>0</v>
      </c>
      <c r="F1415">
        <f t="shared" si="168"/>
        <v>1</v>
      </c>
      <c r="G1415">
        <f t="shared" si="168"/>
        <v>0</v>
      </c>
      <c r="H1415">
        <f t="shared" si="168"/>
        <v>0</v>
      </c>
      <c r="I1415">
        <f t="shared" si="168"/>
        <v>0</v>
      </c>
      <c r="J1415" s="21">
        <f t="shared" si="170"/>
        <v>1</v>
      </c>
      <c r="K1415">
        <f t="shared" si="174"/>
        <v>0</v>
      </c>
      <c r="L1415">
        <f t="shared" si="173"/>
        <v>0</v>
      </c>
      <c r="M1415">
        <f t="shared" si="173"/>
        <v>0</v>
      </c>
      <c r="N1415">
        <f t="shared" si="173"/>
        <v>0</v>
      </c>
      <c r="O1415">
        <f t="shared" si="173"/>
        <v>0</v>
      </c>
      <c r="P1415">
        <f t="shared" si="173"/>
        <v>0</v>
      </c>
      <c r="Q1415">
        <f t="shared" si="173"/>
        <v>0</v>
      </c>
      <c r="R1415">
        <f t="shared" si="173"/>
        <v>0</v>
      </c>
      <c r="S1415">
        <f t="shared" si="173"/>
        <v>0</v>
      </c>
      <c r="T1415" s="26" t="str">
        <f t="shared" si="171"/>
        <v>Hosomak</v>
      </c>
      <c r="U1415" s="19" t="str">
        <f t="shared" si="172"/>
        <v/>
      </c>
    </row>
    <row r="1416" spans="1:21" x14ac:dyDescent="0.3">
      <c r="A1416" s="15" t="s">
        <v>16177</v>
      </c>
      <c r="B1416" s="16" t="s">
        <v>14378</v>
      </c>
      <c r="C1416" s="17">
        <v>15</v>
      </c>
      <c r="D1416">
        <f t="shared" si="168"/>
        <v>0</v>
      </c>
      <c r="E1416">
        <f t="shared" si="168"/>
        <v>0</v>
      </c>
      <c r="F1416">
        <f t="shared" si="168"/>
        <v>1</v>
      </c>
      <c r="G1416">
        <f t="shared" si="168"/>
        <v>0</v>
      </c>
      <c r="H1416">
        <f t="shared" si="168"/>
        <v>0</v>
      </c>
      <c r="I1416">
        <f t="shared" si="168"/>
        <v>0</v>
      </c>
      <c r="J1416" s="21">
        <f t="shared" si="170"/>
        <v>1</v>
      </c>
      <c r="K1416">
        <f t="shared" si="174"/>
        <v>0</v>
      </c>
      <c r="L1416">
        <f t="shared" si="173"/>
        <v>0</v>
      </c>
      <c r="M1416">
        <f t="shared" si="173"/>
        <v>0</v>
      </c>
      <c r="N1416">
        <f t="shared" si="173"/>
        <v>0</v>
      </c>
      <c r="O1416">
        <f t="shared" si="173"/>
        <v>0</v>
      </c>
      <c r="P1416">
        <f t="shared" si="173"/>
        <v>0</v>
      </c>
      <c r="Q1416">
        <f t="shared" si="173"/>
        <v>0</v>
      </c>
      <c r="R1416">
        <f t="shared" si="173"/>
        <v>0</v>
      </c>
      <c r="S1416">
        <f t="shared" si="173"/>
        <v>0</v>
      </c>
      <c r="T1416" s="26" t="str">
        <f t="shared" si="171"/>
        <v>Hosomak</v>
      </c>
      <c r="U1416" s="19" t="str">
        <f t="shared" si="172"/>
        <v/>
      </c>
    </row>
    <row r="1417" spans="1:21" x14ac:dyDescent="0.3">
      <c r="A1417" s="15" t="s">
        <v>16177</v>
      </c>
      <c r="B1417" s="16" t="s">
        <v>2859</v>
      </c>
      <c r="C1417" s="17">
        <v>15</v>
      </c>
      <c r="D1417">
        <f t="shared" si="168"/>
        <v>0</v>
      </c>
      <c r="E1417">
        <f t="shared" si="168"/>
        <v>0</v>
      </c>
      <c r="F1417">
        <f t="shared" si="168"/>
        <v>1</v>
      </c>
      <c r="G1417">
        <f t="shared" si="168"/>
        <v>0</v>
      </c>
      <c r="H1417">
        <f t="shared" si="168"/>
        <v>0</v>
      </c>
      <c r="I1417">
        <f t="shared" si="168"/>
        <v>0</v>
      </c>
      <c r="J1417" s="21">
        <f t="shared" si="170"/>
        <v>1</v>
      </c>
      <c r="K1417">
        <f t="shared" si="174"/>
        <v>0</v>
      </c>
      <c r="L1417">
        <f t="shared" si="173"/>
        <v>0</v>
      </c>
      <c r="M1417">
        <f t="shared" si="173"/>
        <v>0</v>
      </c>
      <c r="N1417">
        <f t="shared" si="173"/>
        <v>0</v>
      </c>
      <c r="O1417">
        <f t="shared" si="173"/>
        <v>0</v>
      </c>
      <c r="P1417">
        <f t="shared" si="173"/>
        <v>0</v>
      </c>
      <c r="Q1417">
        <f t="shared" si="173"/>
        <v>0</v>
      </c>
      <c r="R1417">
        <f t="shared" si="173"/>
        <v>0</v>
      </c>
      <c r="S1417">
        <f t="shared" si="173"/>
        <v>0</v>
      </c>
      <c r="T1417" s="26" t="str">
        <f t="shared" si="171"/>
        <v>Hosomak</v>
      </c>
      <c r="U1417" s="19" t="str">
        <f t="shared" si="172"/>
        <v/>
      </c>
    </row>
    <row r="1418" spans="1:21" x14ac:dyDescent="0.3">
      <c r="A1418" s="15" t="s">
        <v>16177</v>
      </c>
      <c r="B1418" s="16" t="s">
        <v>9399</v>
      </c>
      <c r="C1418" s="17">
        <v>17</v>
      </c>
      <c r="D1418">
        <f t="shared" si="168"/>
        <v>0</v>
      </c>
      <c r="E1418">
        <f t="shared" si="168"/>
        <v>0</v>
      </c>
      <c r="F1418">
        <f t="shared" si="168"/>
        <v>1</v>
      </c>
      <c r="G1418">
        <f t="shared" si="168"/>
        <v>0</v>
      </c>
      <c r="H1418">
        <f t="shared" si="168"/>
        <v>0</v>
      </c>
      <c r="I1418">
        <f t="shared" si="168"/>
        <v>0</v>
      </c>
      <c r="J1418" s="21">
        <f t="shared" si="170"/>
        <v>1</v>
      </c>
      <c r="K1418">
        <f t="shared" si="174"/>
        <v>0</v>
      </c>
      <c r="L1418">
        <f t="shared" si="173"/>
        <v>0</v>
      </c>
      <c r="M1418">
        <f t="shared" si="173"/>
        <v>0</v>
      </c>
      <c r="N1418">
        <f t="shared" si="173"/>
        <v>0</v>
      </c>
      <c r="O1418">
        <f t="shared" si="173"/>
        <v>0</v>
      </c>
      <c r="P1418">
        <f t="shared" si="173"/>
        <v>0</v>
      </c>
      <c r="Q1418">
        <f t="shared" si="173"/>
        <v>0</v>
      </c>
      <c r="R1418">
        <f t="shared" si="173"/>
        <v>0</v>
      </c>
      <c r="S1418">
        <f t="shared" si="173"/>
        <v>0</v>
      </c>
      <c r="T1418" s="26" t="str">
        <f t="shared" si="171"/>
        <v>Hosomak</v>
      </c>
      <c r="U1418" s="19" t="str">
        <f t="shared" si="172"/>
        <v/>
      </c>
    </row>
    <row r="1419" spans="1:21" x14ac:dyDescent="0.3">
      <c r="A1419" s="15" t="s">
        <v>16177</v>
      </c>
      <c r="B1419" s="16" t="s">
        <v>642</v>
      </c>
      <c r="C1419" s="17">
        <v>14</v>
      </c>
      <c r="D1419">
        <f t="shared" si="168"/>
        <v>0</v>
      </c>
      <c r="E1419">
        <f t="shared" si="168"/>
        <v>0</v>
      </c>
      <c r="F1419">
        <f t="shared" si="168"/>
        <v>1</v>
      </c>
      <c r="G1419">
        <f t="shared" si="168"/>
        <v>0</v>
      </c>
      <c r="H1419">
        <f t="shared" si="168"/>
        <v>0</v>
      </c>
      <c r="I1419">
        <f t="shared" si="168"/>
        <v>0</v>
      </c>
      <c r="J1419" s="21">
        <f t="shared" si="170"/>
        <v>1</v>
      </c>
      <c r="K1419">
        <f t="shared" si="174"/>
        <v>0</v>
      </c>
      <c r="L1419">
        <f t="shared" si="173"/>
        <v>0</v>
      </c>
      <c r="M1419">
        <f t="shared" si="173"/>
        <v>0</v>
      </c>
      <c r="N1419">
        <f t="shared" si="173"/>
        <v>0</v>
      </c>
      <c r="O1419">
        <f t="shared" si="173"/>
        <v>0</v>
      </c>
      <c r="P1419">
        <f t="shared" si="173"/>
        <v>0</v>
      </c>
      <c r="Q1419">
        <f t="shared" si="173"/>
        <v>0</v>
      </c>
      <c r="R1419">
        <f t="shared" si="173"/>
        <v>0</v>
      </c>
      <c r="S1419">
        <f t="shared" si="173"/>
        <v>0</v>
      </c>
      <c r="T1419" s="26" t="str">
        <f t="shared" si="171"/>
        <v>Hosomak</v>
      </c>
      <c r="U1419" s="19" t="str">
        <f t="shared" si="172"/>
        <v/>
      </c>
    </row>
    <row r="1420" spans="1:21" x14ac:dyDescent="0.3">
      <c r="A1420" s="15" t="s">
        <v>16177</v>
      </c>
      <c r="B1420" s="16" t="s">
        <v>4939</v>
      </c>
      <c r="C1420" s="17">
        <v>18</v>
      </c>
      <c r="D1420">
        <f t="shared" si="168"/>
        <v>0</v>
      </c>
      <c r="E1420">
        <f t="shared" si="168"/>
        <v>0</v>
      </c>
      <c r="F1420">
        <f t="shared" si="168"/>
        <v>1</v>
      </c>
      <c r="G1420">
        <f t="shared" ref="F1420:I1482" si="175">IF(IFERROR(SEARCH(G$1,$B1420),0)&gt;0,1,0)</f>
        <v>0</v>
      </c>
      <c r="H1420">
        <f t="shared" si="175"/>
        <v>0</v>
      </c>
      <c r="I1420">
        <f t="shared" si="175"/>
        <v>0</v>
      </c>
      <c r="J1420" s="21">
        <f t="shared" si="170"/>
        <v>1</v>
      </c>
      <c r="K1420">
        <f t="shared" si="174"/>
        <v>0</v>
      </c>
      <c r="L1420">
        <f t="shared" si="173"/>
        <v>0</v>
      </c>
      <c r="M1420">
        <f t="shared" si="173"/>
        <v>0</v>
      </c>
      <c r="N1420">
        <f t="shared" si="173"/>
        <v>0</v>
      </c>
      <c r="O1420">
        <f t="shared" si="173"/>
        <v>0</v>
      </c>
      <c r="P1420">
        <f t="shared" si="173"/>
        <v>0</v>
      </c>
      <c r="Q1420">
        <f t="shared" si="173"/>
        <v>0</v>
      </c>
      <c r="R1420">
        <f t="shared" si="173"/>
        <v>0</v>
      </c>
      <c r="S1420">
        <f t="shared" si="173"/>
        <v>0</v>
      </c>
      <c r="T1420" s="26" t="str">
        <f t="shared" si="171"/>
        <v>Hosomak</v>
      </c>
      <c r="U1420" s="19" t="str">
        <f t="shared" si="172"/>
        <v/>
      </c>
    </row>
    <row r="1421" spans="1:21" x14ac:dyDescent="0.3">
      <c r="A1421" s="15" t="s">
        <v>16177</v>
      </c>
      <c r="B1421" s="16" t="s">
        <v>14380</v>
      </c>
      <c r="C1421" s="17">
        <v>19</v>
      </c>
      <c r="D1421">
        <f t="shared" ref="D1421:I1483" si="176">IF(IFERROR(SEARCH(D$1,$B1421),0)&gt;0,1,0)</f>
        <v>0</v>
      </c>
      <c r="E1421">
        <f t="shared" si="176"/>
        <v>0</v>
      </c>
      <c r="F1421">
        <f t="shared" si="175"/>
        <v>1</v>
      </c>
      <c r="G1421">
        <f t="shared" si="175"/>
        <v>0</v>
      </c>
      <c r="H1421">
        <f t="shared" si="175"/>
        <v>0</v>
      </c>
      <c r="I1421">
        <f t="shared" si="175"/>
        <v>0</v>
      </c>
      <c r="J1421" s="21">
        <f t="shared" si="170"/>
        <v>1</v>
      </c>
      <c r="K1421">
        <f t="shared" si="174"/>
        <v>0</v>
      </c>
      <c r="L1421">
        <f t="shared" si="173"/>
        <v>0</v>
      </c>
      <c r="M1421">
        <f t="shared" si="173"/>
        <v>0</v>
      </c>
      <c r="N1421">
        <f t="shared" si="173"/>
        <v>0</v>
      </c>
      <c r="O1421">
        <f t="shared" si="173"/>
        <v>0</v>
      </c>
      <c r="P1421">
        <f t="shared" si="173"/>
        <v>0</v>
      </c>
      <c r="Q1421">
        <f t="shared" si="173"/>
        <v>0</v>
      </c>
      <c r="R1421">
        <f t="shared" si="173"/>
        <v>0</v>
      </c>
      <c r="S1421">
        <f t="shared" si="173"/>
        <v>0</v>
      </c>
      <c r="T1421" s="26" t="str">
        <f t="shared" si="171"/>
        <v>Hosomak</v>
      </c>
      <c r="U1421" s="19" t="str">
        <f t="shared" si="172"/>
        <v/>
      </c>
    </row>
    <row r="1422" spans="1:21" x14ac:dyDescent="0.3">
      <c r="A1422" s="15" t="s">
        <v>16177</v>
      </c>
      <c r="B1422" s="16" t="s">
        <v>14372</v>
      </c>
      <c r="C1422" s="17">
        <v>22</v>
      </c>
      <c r="D1422">
        <f t="shared" si="176"/>
        <v>0</v>
      </c>
      <c r="E1422">
        <f t="shared" si="176"/>
        <v>0</v>
      </c>
      <c r="F1422">
        <f t="shared" si="175"/>
        <v>1</v>
      </c>
      <c r="G1422">
        <f t="shared" si="175"/>
        <v>0</v>
      </c>
      <c r="H1422">
        <f t="shared" si="175"/>
        <v>0</v>
      </c>
      <c r="I1422">
        <f t="shared" si="175"/>
        <v>0</v>
      </c>
      <c r="J1422" s="21">
        <f t="shared" si="170"/>
        <v>1</v>
      </c>
      <c r="K1422">
        <f t="shared" si="174"/>
        <v>0</v>
      </c>
      <c r="L1422">
        <f t="shared" si="173"/>
        <v>0</v>
      </c>
      <c r="M1422">
        <f t="shared" si="173"/>
        <v>0</v>
      </c>
      <c r="N1422">
        <f t="shared" si="173"/>
        <v>0</v>
      </c>
      <c r="O1422">
        <f t="shared" si="173"/>
        <v>0</v>
      </c>
      <c r="P1422">
        <f t="shared" si="173"/>
        <v>0</v>
      </c>
      <c r="Q1422">
        <f t="shared" si="173"/>
        <v>0</v>
      </c>
      <c r="R1422">
        <f t="shared" si="173"/>
        <v>0</v>
      </c>
      <c r="S1422">
        <f t="shared" si="173"/>
        <v>1</v>
      </c>
      <c r="T1422" s="26" t="str">
        <f t="shared" si="171"/>
        <v>Hosomak</v>
      </c>
      <c r="U1422" s="19" t="str">
        <f t="shared" si="172"/>
        <v>Unagi</v>
      </c>
    </row>
    <row r="1423" spans="1:21" x14ac:dyDescent="0.3">
      <c r="A1423" s="15" t="s">
        <v>16177</v>
      </c>
      <c r="B1423" s="16" t="s">
        <v>14353</v>
      </c>
      <c r="C1423" s="17">
        <v>12</v>
      </c>
      <c r="D1423">
        <f t="shared" si="176"/>
        <v>0</v>
      </c>
      <c r="E1423">
        <f t="shared" si="176"/>
        <v>1</v>
      </c>
      <c r="F1423">
        <f t="shared" si="175"/>
        <v>0</v>
      </c>
      <c r="G1423">
        <f t="shared" si="175"/>
        <v>0</v>
      </c>
      <c r="H1423">
        <f t="shared" si="175"/>
        <v>0</v>
      </c>
      <c r="I1423">
        <f t="shared" si="175"/>
        <v>0</v>
      </c>
      <c r="J1423" s="21">
        <f t="shared" si="170"/>
        <v>1</v>
      </c>
      <c r="K1423">
        <f t="shared" si="174"/>
        <v>0</v>
      </c>
      <c r="L1423">
        <f t="shared" si="173"/>
        <v>0</v>
      </c>
      <c r="M1423">
        <f t="shared" si="173"/>
        <v>0</v>
      </c>
      <c r="N1423">
        <f t="shared" si="173"/>
        <v>0</v>
      </c>
      <c r="O1423">
        <f t="shared" si="173"/>
        <v>0</v>
      </c>
      <c r="P1423">
        <f t="shared" si="173"/>
        <v>0</v>
      </c>
      <c r="Q1423">
        <f t="shared" si="173"/>
        <v>0</v>
      </c>
      <c r="R1423">
        <f t="shared" si="173"/>
        <v>0</v>
      </c>
      <c r="S1423">
        <f t="shared" si="173"/>
        <v>0</v>
      </c>
      <c r="T1423" s="26" t="str">
        <f t="shared" si="171"/>
        <v>Nigiri</v>
      </c>
      <c r="U1423" s="19" t="str">
        <f t="shared" si="172"/>
        <v/>
      </c>
    </row>
    <row r="1424" spans="1:21" x14ac:dyDescent="0.3">
      <c r="A1424" s="15" t="s">
        <v>16177</v>
      </c>
      <c r="B1424" s="16" t="s">
        <v>1882</v>
      </c>
      <c r="C1424" s="17">
        <v>17</v>
      </c>
      <c r="D1424">
        <f t="shared" si="176"/>
        <v>0</v>
      </c>
      <c r="E1424">
        <f t="shared" si="176"/>
        <v>1</v>
      </c>
      <c r="F1424">
        <f t="shared" si="175"/>
        <v>0</v>
      </c>
      <c r="G1424">
        <f t="shared" si="175"/>
        <v>0</v>
      </c>
      <c r="H1424">
        <f t="shared" si="175"/>
        <v>0</v>
      </c>
      <c r="I1424">
        <f t="shared" si="175"/>
        <v>0</v>
      </c>
      <c r="J1424" s="21">
        <f t="shared" si="170"/>
        <v>1</v>
      </c>
      <c r="K1424">
        <f t="shared" si="174"/>
        <v>0</v>
      </c>
      <c r="L1424">
        <f t="shared" si="173"/>
        <v>0</v>
      </c>
      <c r="M1424">
        <f t="shared" si="173"/>
        <v>0</v>
      </c>
      <c r="N1424">
        <f t="shared" si="173"/>
        <v>0</v>
      </c>
      <c r="O1424">
        <f t="shared" si="173"/>
        <v>0</v>
      </c>
      <c r="P1424">
        <f t="shared" si="173"/>
        <v>0</v>
      </c>
      <c r="Q1424">
        <f t="shared" si="173"/>
        <v>0</v>
      </c>
      <c r="R1424">
        <f t="shared" si="173"/>
        <v>0</v>
      </c>
      <c r="S1424">
        <f t="shared" si="173"/>
        <v>0</v>
      </c>
      <c r="T1424" s="26" t="str">
        <f t="shared" si="171"/>
        <v>Nigiri</v>
      </c>
      <c r="U1424" s="19" t="str">
        <f t="shared" si="172"/>
        <v/>
      </c>
    </row>
    <row r="1425" spans="1:21" x14ac:dyDescent="0.3">
      <c r="A1425" s="15" t="s">
        <v>16177</v>
      </c>
      <c r="B1425" s="16" t="s">
        <v>14355</v>
      </c>
      <c r="C1425" s="17">
        <v>14</v>
      </c>
      <c r="D1425">
        <f t="shared" si="176"/>
        <v>0</v>
      </c>
      <c r="E1425">
        <f t="shared" si="176"/>
        <v>1</v>
      </c>
      <c r="F1425">
        <f t="shared" si="175"/>
        <v>0</v>
      </c>
      <c r="G1425">
        <f t="shared" si="175"/>
        <v>0</v>
      </c>
      <c r="H1425">
        <f t="shared" si="175"/>
        <v>0</v>
      </c>
      <c r="I1425">
        <f t="shared" si="175"/>
        <v>0</v>
      </c>
      <c r="J1425" s="21">
        <f t="shared" si="170"/>
        <v>1</v>
      </c>
      <c r="K1425">
        <f t="shared" si="174"/>
        <v>0</v>
      </c>
      <c r="L1425">
        <f t="shared" si="173"/>
        <v>0</v>
      </c>
      <c r="M1425">
        <f t="shared" si="173"/>
        <v>0</v>
      </c>
      <c r="N1425">
        <f t="shared" si="173"/>
        <v>0</v>
      </c>
      <c r="O1425">
        <f t="shared" si="173"/>
        <v>0</v>
      </c>
      <c r="P1425">
        <f t="shared" si="173"/>
        <v>0</v>
      </c>
      <c r="Q1425">
        <f t="shared" si="173"/>
        <v>0</v>
      </c>
      <c r="R1425">
        <f t="shared" si="173"/>
        <v>0</v>
      </c>
      <c r="S1425">
        <f t="shared" si="173"/>
        <v>0</v>
      </c>
      <c r="T1425" s="26" t="str">
        <f t="shared" si="171"/>
        <v>Nigiri</v>
      </c>
      <c r="U1425" s="19" t="str">
        <f t="shared" si="172"/>
        <v/>
      </c>
    </row>
    <row r="1426" spans="1:21" x14ac:dyDescent="0.3">
      <c r="A1426" s="15" t="s">
        <v>16177</v>
      </c>
      <c r="B1426" s="16" t="s">
        <v>14357</v>
      </c>
      <c r="C1426" s="17">
        <v>16</v>
      </c>
      <c r="D1426">
        <f t="shared" si="176"/>
        <v>0</v>
      </c>
      <c r="E1426">
        <f t="shared" si="176"/>
        <v>1</v>
      </c>
      <c r="F1426">
        <f t="shared" si="175"/>
        <v>0</v>
      </c>
      <c r="G1426">
        <f t="shared" si="175"/>
        <v>0</v>
      </c>
      <c r="H1426">
        <f t="shared" si="175"/>
        <v>0</v>
      </c>
      <c r="I1426">
        <f t="shared" si="175"/>
        <v>0</v>
      </c>
      <c r="J1426" s="21">
        <f t="shared" si="170"/>
        <v>1</v>
      </c>
      <c r="K1426">
        <f t="shared" si="174"/>
        <v>0</v>
      </c>
      <c r="L1426">
        <f t="shared" si="173"/>
        <v>0</v>
      </c>
      <c r="M1426">
        <f t="shared" si="173"/>
        <v>0</v>
      </c>
      <c r="N1426">
        <f t="shared" si="173"/>
        <v>0</v>
      </c>
      <c r="O1426">
        <f t="shared" si="173"/>
        <v>0</v>
      </c>
      <c r="P1426">
        <f t="shared" si="173"/>
        <v>0</v>
      </c>
      <c r="Q1426">
        <f t="shared" si="173"/>
        <v>0</v>
      </c>
      <c r="R1426">
        <f t="shared" si="173"/>
        <v>0</v>
      </c>
      <c r="S1426">
        <f t="shared" si="173"/>
        <v>0</v>
      </c>
      <c r="T1426" s="26" t="str">
        <f t="shared" si="171"/>
        <v>Nigiri</v>
      </c>
      <c r="U1426" s="19" t="str">
        <f t="shared" si="172"/>
        <v/>
      </c>
    </row>
    <row r="1427" spans="1:21" x14ac:dyDescent="0.3">
      <c r="A1427" s="15" t="s">
        <v>16177</v>
      </c>
      <c r="B1427" s="16" t="s">
        <v>12655</v>
      </c>
      <c r="C1427" s="17">
        <v>14</v>
      </c>
      <c r="D1427">
        <f t="shared" si="176"/>
        <v>0</v>
      </c>
      <c r="E1427">
        <f t="shared" si="176"/>
        <v>1</v>
      </c>
      <c r="F1427">
        <f t="shared" si="175"/>
        <v>0</v>
      </c>
      <c r="G1427">
        <f t="shared" si="175"/>
        <v>0</v>
      </c>
      <c r="H1427">
        <f t="shared" si="175"/>
        <v>0</v>
      </c>
      <c r="I1427">
        <f t="shared" si="175"/>
        <v>0</v>
      </c>
      <c r="J1427" s="21">
        <f t="shared" si="170"/>
        <v>1</v>
      </c>
      <c r="K1427">
        <f t="shared" si="174"/>
        <v>0</v>
      </c>
      <c r="L1427">
        <f t="shared" si="173"/>
        <v>0</v>
      </c>
      <c r="M1427">
        <f t="shared" si="173"/>
        <v>0</v>
      </c>
      <c r="N1427">
        <f t="shared" si="173"/>
        <v>0</v>
      </c>
      <c r="O1427">
        <f t="shared" si="173"/>
        <v>0</v>
      </c>
      <c r="P1427">
        <f t="shared" si="173"/>
        <v>0</v>
      </c>
      <c r="Q1427">
        <f t="shared" si="173"/>
        <v>0</v>
      </c>
      <c r="R1427">
        <f t="shared" si="173"/>
        <v>0</v>
      </c>
      <c r="S1427">
        <f t="shared" si="173"/>
        <v>0</v>
      </c>
      <c r="T1427" s="26" t="str">
        <f t="shared" si="171"/>
        <v>Nigiri</v>
      </c>
      <c r="U1427" s="19" t="str">
        <f t="shared" si="172"/>
        <v/>
      </c>
    </row>
    <row r="1428" spans="1:21" x14ac:dyDescent="0.3">
      <c r="A1428" s="15" t="s">
        <v>16177</v>
      </c>
      <c r="B1428" s="16" t="s">
        <v>1880</v>
      </c>
      <c r="C1428" s="17">
        <v>14</v>
      </c>
      <c r="D1428">
        <f t="shared" si="176"/>
        <v>0</v>
      </c>
      <c r="E1428">
        <f t="shared" si="176"/>
        <v>1</v>
      </c>
      <c r="F1428">
        <f t="shared" si="175"/>
        <v>0</v>
      </c>
      <c r="G1428">
        <f t="shared" si="175"/>
        <v>0</v>
      </c>
      <c r="H1428">
        <f t="shared" si="175"/>
        <v>0</v>
      </c>
      <c r="I1428">
        <f t="shared" si="175"/>
        <v>0</v>
      </c>
      <c r="J1428" s="21">
        <f t="shared" si="170"/>
        <v>1</v>
      </c>
      <c r="K1428">
        <f t="shared" si="174"/>
        <v>0</v>
      </c>
      <c r="L1428">
        <f t="shared" si="173"/>
        <v>0</v>
      </c>
      <c r="M1428">
        <f t="shared" si="173"/>
        <v>0</v>
      </c>
      <c r="N1428">
        <f t="shared" si="173"/>
        <v>0</v>
      </c>
      <c r="O1428">
        <f t="shared" si="173"/>
        <v>0</v>
      </c>
      <c r="P1428">
        <f t="shared" si="173"/>
        <v>0</v>
      </c>
      <c r="Q1428">
        <f t="shared" si="173"/>
        <v>0</v>
      </c>
      <c r="R1428">
        <f t="shared" si="173"/>
        <v>0</v>
      </c>
      <c r="S1428">
        <f t="shared" si="173"/>
        <v>0</v>
      </c>
      <c r="T1428" s="26" t="str">
        <f t="shared" si="171"/>
        <v>Nigiri</v>
      </c>
      <c r="U1428" s="19" t="str">
        <f t="shared" si="172"/>
        <v/>
      </c>
    </row>
    <row r="1429" spans="1:21" x14ac:dyDescent="0.3">
      <c r="A1429" s="15" t="s">
        <v>16177</v>
      </c>
      <c r="B1429" s="16" t="s">
        <v>3960</v>
      </c>
      <c r="C1429" s="17">
        <v>16</v>
      </c>
      <c r="D1429">
        <f t="shared" si="176"/>
        <v>0</v>
      </c>
      <c r="E1429">
        <f t="shared" si="176"/>
        <v>1</v>
      </c>
      <c r="F1429">
        <f t="shared" si="175"/>
        <v>0</v>
      </c>
      <c r="G1429">
        <f t="shared" si="175"/>
        <v>0</v>
      </c>
      <c r="H1429">
        <f t="shared" si="175"/>
        <v>0</v>
      </c>
      <c r="I1429">
        <f t="shared" si="175"/>
        <v>0</v>
      </c>
      <c r="J1429" s="21">
        <f t="shared" si="170"/>
        <v>1</v>
      </c>
      <c r="K1429">
        <f t="shared" si="174"/>
        <v>0</v>
      </c>
      <c r="L1429">
        <f t="shared" si="173"/>
        <v>0</v>
      </c>
      <c r="M1429">
        <f t="shared" si="173"/>
        <v>0</v>
      </c>
      <c r="N1429">
        <f t="shared" si="173"/>
        <v>0</v>
      </c>
      <c r="O1429">
        <f t="shared" si="173"/>
        <v>0</v>
      </c>
      <c r="P1429">
        <f t="shared" si="173"/>
        <v>0</v>
      </c>
      <c r="Q1429">
        <f t="shared" si="173"/>
        <v>0</v>
      </c>
      <c r="R1429">
        <f t="shared" si="173"/>
        <v>0</v>
      </c>
      <c r="S1429">
        <f t="shared" si="173"/>
        <v>0</v>
      </c>
      <c r="T1429" s="26" t="str">
        <f t="shared" si="171"/>
        <v>Nigiri</v>
      </c>
      <c r="U1429" s="19" t="str">
        <f t="shared" si="172"/>
        <v/>
      </c>
    </row>
    <row r="1430" spans="1:21" x14ac:dyDescent="0.3">
      <c r="A1430" s="15" t="s">
        <v>16177</v>
      </c>
      <c r="B1430" s="16" t="s">
        <v>14360</v>
      </c>
      <c r="C1430" s="17">
        <v>16</v>
      </c>
      <c r="D1430">
        <f t="shared" si="176"/>
        <v>0</v>
      </c>
      <c r="E1430">
        <f t="shared" si="176"/>
        <v>1</v>
      </c>
      <c r="F1430">
        <f t="shared" si="175"/>
        <v>0</v>
      </c>
      <c r="G1430">
        <f t="shared" si="175"/>
        <v>0</v>
      </c>
      <c r="H1430">
        <f t="shared" si="175"/>
        <v>0</v>
      </c>
      <c r="I1430">
        <f t="shared" si="175"/>
        <v>0</v>
      </c>
      <c r="J1430" s="21">
        <f t="shared" si="170"/>
        <v>1</v>
      </c>
      <c r="K1430">
        <f t="shared" si="174"/>
        <v>0</v>
      </c>
      <c r="L1430">
        <f t="shared" si="173"/>
        <v>0</v>
      </c>
      <c r="M1430">
        <f t="shared" si="173"/>
        <v>0</v>
      </c>
      <c r="N1430">
        <f t="shared" si="173"/>
        <v>0</v>
      </c>
      <c r="O1430">
        <f t="shared" si="173"/>
        <v>0</v>
      </c>
      <c r="P1430">
        <f t="shared" si="173"/>
        <v>0</v>
      </c>
      <c r="Q1430">
        <f t="shared" si="173"/>
        <v>0</v>
      </c>
      <c r="R1430">
        <f t="shared" si="173"/>
        <v>0</v>
      </c>
      <c r="S1430">
        <f t="shared" si="173"/>
        <v>0</v>
      </c>
      <c r="T1430" s="26" t="str">
        <f t="shared" si="171"/>
        <v>Nigiri</v>
      </c>
      <c r="U1430" s="19" t="str">
        <f t="shared" si="172"/>
        <v/>
      </c>
    </row>
    <row r="1431" spans="1:21" x14ac:dyDescent="0.3">
      <c r="A1431" s="15" t="s">
        <v>16177</v>
      </c>
      <c r="B1431" s="16" t="s">
        <v>587</v>
      </c>
      <c r="C1431" s="17">
        <v>12</v>
      </c>
      <c r="D1431">
        <f t="shared" si="176"/>
        <v>0</v>
      </c>
      <c r="E1431">
        <f t="shared" si="176"/>
        <v>1</v>
      </c>
      <c r="F1431">
        <f t="shared" si="175"/>
        <v>0</v>
      </c>
      <c r="G1431">
        <f t="shared" si="175"/>
        <v>0</v>
      </c>
      <c r="H1431">
        <f t="shared" si="175"/>
        <v>0</v>
      </c>
      <c r="I1431">
        <f t="shared" si="175"/>
        <v>0</v>
      </c>
      <c r="J1431" s="21">
        <f t="shared" si="170"/>
        <v>1</v>
      </c>
      <c r="K1431">
        <f t="shared" si="174"/>
        <v>0</v>
      </c>
      <c r="L1431">
        <f t="shared" si="173"/>
        <v>0</v>
      </c>
      <c r="M1431">
        <f t="shared" si="173"/>
        <v>0</v>
      </c>
      <c r="N1431">
        <f t="shared" si="173"/>
        <v>0</v>
      </c>
      <c r="O1431">
        <f t="shared" si="173"/>
        <v>0</v>
      </c>
      <c r="P1431">
        <f t="shared" si="173"/>
        <v>0</v>
      </c>
      <c r="Q1431">
        <f t="shared" si="173"/>
        <v>0</v>
      </c>
      <c r="R1431">
        <f t="shared" si="173"/>
        <v>0</v>
      </c>
      <c r="S1431">
        <f t="shared" si="173"/>
        <v>0</v>
      </c>
      <c r="T1431" s="26" t="str">
        <f t="shared" si="171"/>
        <v>Nigiri</v>
      </c>
      <c r="U1431" s="19" t="str">
        <f t="shared" si="172"/>
        <v/>
      </c>
    </row>
    <row r="1432" spans="1:21" x14ac:dyDescent="0.3">
      <c r="A1432" s="15" t="s">
        <v>16177</v>
      </c>
      <c r="B1432" s="16" t="s">
        <v>14362</v>
      </c>
      <c r="C1432" s="17">
        <v>17</v>
      </c>
      <c r="D1432">
        <f t="shared" si="176"/>
        <v>0</v>
      </c>
      <c r="E1432">
        <f t="shared" si="176"/>
        <v>1</v>
      </c>
      <c r="F1432">
        <f t="shared" si="175"/>
        <v>0</v>
      </c>
      <c r="G1432">
        <f t="shared" si="175"/>
        <v>0</v>
      </c>
      <c r="H1432">
        <f t="shared" si="175"/>
        <v>0</v>
      </c>
      <c r="I1432">
        <f t="shared" si="175"/>
        <v>0</v>
      </c>
      <c r="J1432" s="21">
        <f t="shared" si="170"/>
        <v>1</v>
      </c>
      <c r="K1432">
        <f t="shared" si="174"/>
        <v>0</v>
      </c>
      <c r="L1432">
        <f t="shared" si="173"/>
        <v>0</v>
      </c>
      <c r="M1432">
        <f t="shared" si="173"/>
        <v>0</v>
      </c>
      <c r="N1432">
        <f t="shared" si="173"/>
        <v>0</v>
      </c>
      <c r="O1432">
        <f t="shared" si="173"/>
        <v>0</v>
      </c>
      <c r="P1432">
        <f t="shared" si="173"/>
        <v>0</v>
      </c>
      <c r="Q1432">
        <f t="shared" si="173"/>
        <v>0</v>
      </c>
      <c r="R1432">
        <f t="shared" si="173"/>
        <v>0</v>
      </c>
      <c r="S1432">
        <f t="shared" si="173"/>
        <v>0</v>
      </c>
      <c r="T1432" s="26" t="str">
        <f t="shared" si="171"/>
        <v>Nigiri</v>
      </c>
      <c r="U1432" s="19" t="str">
        <f t="shared" si="172"/>
        <v/>
      </c>
    </row>
    <row r="1433" spans="1:21" x14ac:dyDescent="0.3">
      <c r="A1433" s="15" t="s">
        <v>16177</v>
      </c>
      <c r="B1433" s="16" t="s">
        <v>14363</v>
      </c>
      <c r="C1433" s="17">
        <v>18</v>
      </c>
      <c r="D1433">
        <f t="shared" si="176"/>
        <v>0</v>
      </c>
      <c r="E1433">
        <f t="shared" si="176"/>
        <v>1</v>
      </c>
      <c r="F1433">
        <f t="shared" si="175"/>
        <v>0</v>
      </c>
      <c r="G1433">
        <f t="shared" si="175"/>
        <v>0</v>
      </c>
      <c r="H1433">
        <f t="shared" si="175"/>
        <v>0</v>
      </c>
      <c r="I1433">
        <f t="shared" si="175"/>
        <v>0</v>
      </c>
      <c r="J1433" s="21">
        <f t="shared" si="170"/>
        <v>1</v>
      </c>
      <c r="K1433">
        <f t="shared" si="174"/>
        <v>0</v>
      </c>
      <c r="L1433">
        <f t="shared" si="173"/>
        <v>0</v>
      </c>
      <c r="M1433">
        <f t="shared" si="173"/>
        <v>0</v>
      </c>
      <c r="N1433">
        <f t="shared" si="173"/>
        <v>0</v>
      </c>
      <c r="O1433">
        <f t="shared" si="173"/>
        <v>0</v>
      </c>
      <c r="P1433">
        <f t="shared" si="173"/>
        <v>0</v>
      </c>
      <c r="Q1433">
        <f t="shared" si="173"/>
        <v>0</v>
      </c>
      <c r="R1433">
        <f t="shared" si="173"/>
        <v>0</v>
      </c>
      <c r="S1433">
        <f t="shared" si="173"/>
        <v>0</v>
      </c>
      <c r="T1433" s="26" t="str">
        <f t="shared" si="171"/>
        <v>Nigiri</v>
      </c>
      <c r="U1433" s="19" t="str">
        <f t="shared" si="172"/>
        <v/>
      </c>
    </row>
    <row r="1434" spans="1:21" x14ac:dyDescent="0.3">
      <c r="A1434" s="15" t="s">
        <v>16177</v>
      </c>
      <c r="B1434" s="16" t="s">
        <v>1886</v>
      </c>
      <c r="C1434" s="17">
        <v>22</v>
      </c>
      <c r="D1434">
        <f t="shared" si="176"/>
        <v>0</v>
      </c>
      <c r="E1434">
        <f t="shared" si="176"/>
        <v>1</v>
      </c>
      <c r="F1434">
        <f t="shared" si="175"/>
        <v>0</v>
      </c>
      <c r="G1434">
        <f t="shared" si="175"/>
        <v>0</v>
      </c>
      <c r="H1434">
        <f t="shared" si="175"/>
        <v>0</v>
      </c>
      <c r="I1434">
        <f t="shared" si="175"/>
        <v>0</v>
      </c>
      <c r="J1434" s="21">
        <f t="shared" si="170"/>
        <v>1</v>
      </c>
      <c r="K1434">
        <f t="shared" si="174"/>
        <v>0</v>
      </c>
      <c r="L1434">
        <f t="shared" si="173"/>
        <v>0</v>
      </c>
      <c r="M1434">
        <f t="shared" si="173"/>
        <v>0</v>
      </c>
      <c r="N1434">
        <f t="shared" si="173"/>
        <v>0</v>
      </c>
      <c r="O1434">
        <f t="shared" si="173"/>
        <v>0</v>
      </c>
      <c r="P1434">
        <f t="shared" si="173"/>
        <v>0</v>
      </c>
      <c r="Q1434">
        <f t="shared" si="173"/>
        <v>0</v>
      </c>
      <c r="R1434">
        <f t="shared" si="173"/>
        <v>0</v>
      </c>
      <c r="S1434">
        <f t="shared" si="173"/>
        <v>1</v>
      </c>
      <c r="T1434" s="26" t="str">
        <f t="shared" si="171"/>
        <v>Nigiri</v>
      </c>
      <c r="U1434" s="19" t="str">
        <f t="shared" si="172"/>
        <v>Unagi</v>
      </c>
    </row>
    <row r="1435" spans="1:21" x14ac:dyDescent="0.3">
      <c r="A1435" s="15" t="s">
        <v>16177</v>
      </c>
      <c r="B1435" s="16" t="s">
        <v>14365</v>
      </c>
      <c r="C1435" s="17">
        <v>26</v>
      </c>
      <c r="D1435">
        <f t="shared" si="176"/>
        <v>0</v>
      </c>
      <c r="E1435">
        <f t="shared" si="176"/>
        <v>1</v>
      </c>
      <c r="F1435">
        <f t="shared" si="175"/>
        <v>0</v>
      </c>
      <c r="G1435">
        <f t="shared" si="175"/>
        <v>0</v>
      </c>
      <c r="H1435">
        <f t="shared" si="175"/>
        <v>0</v>
      </c>
      <c r="I1435">
        <f t="shared" si="175"/>
        <v>0</v>
      </c>
      <c r="J1435" s="21">
        <f t="shared" si="170"/>
        <v>1</v>
      </c>
      <c r="K1435">
        <f t="shared" si="174"/>
        <v>0</v>
      </c>
      <c r="L1435">
        <f t="shared" si="173"/>
        <v>0</v>
      </c>
      <c r="M1435">
        <f t="shared" si="173"/>
        <v>0</v>
      </c>
      <c r="N1435">
        <f t="shared" si="173"/>
        <v>0</v>
      </c>
      <c r="O1435">
        <f t="shared" si="173"/>
        <v>0</v>
      </c>
      <c r="P1435">
        <f t="shared" si="173"/>
        <v>0</v>
      </c>
      <c r="Q1435">
        <f t="shared" si="173"/>
        <v>0</v>
      </c>
      <c r="R1435">
        <f t="shared" si="173"/>
        <v>0</v>
      </c>
      <c r="S1435">
        <f t="shared" si="173"/>
        <v>1</v>
      </c>
      <c r="T1435" s="26" t="str">
        <f t="shared" si="171"/>
        <v>Nigiri</v>
      </c>
      <c r="U1435" s="19" t="str">
        <f t="shared" si="172"/>
        <v>Unagi</v>
      </c>
    </row>
    <row r="1436" spans="1:21" x14ac:dyDescent="0.3">
      <c r="A1436" s="15" t="s">
        <v>16177</v>
      </c>
      <c r="B1436" s="16" t="s">
        <v>14411</v>
      </c>
      <c r="C1436" s="17">
        <v>24</v>
      </c>
      <c r="D1436">
        <f t="shared" si="176"/>
        <v>0</v>
      </c>
      <c r="E1436">
        <f t="shared" si="176"/>
        <v>0</v>
      </c>
      <c r="F1436">
        <f t="shared" si="175"/>
        <v>0</v>
      </c>
      <c r="G1436">
        <f t="shared" si="175"/>
        <v>1</v>
      </c>
      <c r="H1436">
        <f t="shared" si="175"/>
        <v>0</v>
      </c>
      <c r="I1436">
        <f t="shared" si="175"/>
        <v>0</v>
      </c>
      <c r="J1436" s="21">
        <f t="shared" si="170"/>
        <v>1</v>
      </c>
      <c r="K1436">
        <f t="shared" si="174"/>
        <v>0</v>
      </c>
      <c r="L1436">
        <f t="shared" si="173"/>
        <v>0</v>
      </c>
      <c r="M1436">
        <f t="shared" si="173"/>
        <v>0</v>
      </c>
      <c r="N1436">
        <f t="shared" si="173"/>
        <v>0</v>
      </c>
      <c r="O1436">
        <f t="shared" si="173"/>
        <v>0</v>
      </c>
      <c r="P1436">
        <f t="shared" si="173"/>
        <v>0</v>
      </c>
      <c r="Q1436">
        <f t="shared" si="173"/>
        <v>0</v>
      </c>
      <c r="R1436">
        <f t="shared" si="173"/>
        <v>0</v>
      </c>
      <c r="S1436">
        <f t="shared" si="173"/>
        <v>0</v>
      </c>
      <c r="T1436" s="26" t="str">
        <f t="shared" si="171"/>
        <v>Philadelphia</v>
      </c>
      <c r="U1436" s="19" t="str">
        <f t="shared" si="172"/>
        <v/>
      </c>
    </row>
    <row r="1437" spans="1:21" x14ac:dyDescent="0.3">
      <c r="A1437" s="15" t="s">
        <v>16177</v>
      </c>
      <c r="B1437" s="16" t="s">
        <v>14446</v>
      </c>
      <c r="C1437" s="17">
        <v>31</v>
      </c>
      <c r="D1437">
        <f t="shared" si="176"/>
        <v>0</v>
      </c>
      <c r="E1437">
        <f t="shared" si="176"/>
        <v>0</v>
      </c>
      <c r="F1437">
        <f t="shared" si="175"/>
        <v>0</v>
      </c>
      <c r="G1437">
        <f t="shared" si="175"/>
        <v>1</v>
      </c>
      <c r="H1437">
        <f t="shared" si="175"/>
        <v>0</v>
      </c>
      <c r="I1437">
        <f t="shared" si="175"/>
        <v>0</v>
      </c>
      <c r="J1437" s="21">
        <f t="shared" si="170"/>
        <v>1</v>
      </c>
      <c r="K1437">
        <f t="shared" si="174"/>
        <v>0</v>
      </c>
      <c r="L1437">
        <f t="shared" si="173"/>
        <v>0</v>
      </c>
      <c r="M1437">
        <f t="shared" si="173"/>
        <v>0</v>
      </c>
      <c r="N1437">
        <f t="shared" si="173"/>
        <v>0</v>
      </c>
      <c r="O1437">
        <f t="shared" si="173"/>
        <v>0</v>
      </c>
      <c r="P1437">
        <f t="shared" si="173"/>
        <v>0</v>
      </c>
      <c r="Q1437">
        <f t="shared" si="173"/>
        <v>0</v>
      </c>
      <c r="R1437">
        <f t="shared" si="173"/>
        <v>0</v>
      </c>
      <c r="S1437">
        <f t="shared" si="173"/>
        <v>0</v>
      </c>
      <c r="T1437" s="26" t="str">
        <f t="shared" si="171"/>
        <v>Philadelphia</v>
      </c>
      <c r="U1437" s="19" t="str">
        <f t="shared" si="172"/>
        <v/>
      </c>
    </row>
    <row r="1438" spans="1:21" x14ac:dyDescent="0.3">
      <c r="A1438" s="15" t="s">
        <v>16177</v>
      </c>
      <c r="B1438" s="16" t="s">
        <v>8733</v>
      </c>
      <c r="C1438" s="17">
        <v>24</v>
      </c>
      <c r="D1438">
        <f t="shared" si="176"/>
        <v>0</v>
      </c>
      <c r="E1438">
        <f t="shared" si="176"/>
        <v>0</v>
      </c>
      <c r="F1438">
        <f t="shared" si="175"/>
        <v>0</v>
      </c>
      <c r="G1438">
        <f t="shared" si="175"/>
        <v>1</v>
      </c>
      <c r="H1438">
        <f t="shared" si="175"/>
        <v>0</v>
      </c>
      <c r="I1438">
        <f t="shared" si="175"/>
        <v>0</v>
      </c>
      <c r="J1438" s="21">
        <f t="shared" si="170"/>
        <v>1</v>
      </c>
      <c r="K1438">
        <f t="shared" si="174"/>
        <v>0</v>
      </c>
      <c r="L1438">
        <f t="shared" si="173"/>
        <v>0</v>
      </c>
      <c r="M1438">
        <f t="shared" si="173"/>
        <v>0</v>
      </c>
      <c r="N1438">
        <f t="shared" si="173"/>
        <v>0</v>
      </c>
      <c r="O1438">
        <f t="shared" si="173"/>
        <v>0</v>
      </c>
      <c r="P1438">
        <f t="shared" si="173"/>
        <v>0</v>
      </c>
      <c r="Q1438">
        <f t="shared" si="173"/>
        <v>0</v>
      </c>
      <c r="R1438">
        <f t="shared" si="173"/>
        <v>0</v>
      </c>
      <c r="S1438">
        <f t="shared" si="173"/>
        <v>0</v>
      </c>
      <c r="T1438" s="26" t="str">
        <f t="shared" si="171"/>
        <v>Philadelphia</v>
      </c>
      <c r="U1438" s="19" t="str">
        <f t="shared" si="172"/>
        <v/>
      </c>
    </row>
    <row r="1439" spans="1:21" x14ac:dyDescent="0.3">
      <c r="A1439" s="15" t="s">
        <v>16177</v>
      </c>
      <c r="B1439" s="16" t="s">
        <v>14444</v>
      </c>
      <c r="C1439" s="17">
        <v>29</v>
      </c>
      <c r="D1439">
        <f t="shared" si="176"/>
        <v>0</v>
      </c>
      <c r="E1439">
        <f t="shared" si="176"/>
        <v>0</v>
      </c>
      <c r="F1439">
        <f t="shared" si="175"/>
        <v>0</v>
      </c>
      <c r="G1439">
        <f t="shared" si="175"/>
        <v>1</v>
      </c>
      <c r="H1439">
        <f t="shared" si="175"/>
        <v>0</v>
      </c>
      <c r="I1439">
        <f t="shared" si="175"/>
        <v>0</v>
      </c>
      <c r="J1439" s="21">
        <f t="shared" si="170"/>
        <v>1</v>
      </c>
      <c r="K1439">
        <f t="shared" si="174"/>
        <v>0</v>
      </c>
      <c r="L1439">
        <f t="shared" si="173"/>
        <v>0</v>
      </c>
      <c r="M1439">
        <f t="shared" si="173"/>
        <v>0</v>
      </c>
      <c r="N1439">
        <f t="shared" si="173"/>
        <v>0</v>
      </c>
      <c r="O1439">
        <f t="shared" si="173"/>
        <v>0</v>
      </c>
      <c r="P1439">
        <f t="shared" si="173"/>
        <v>0</v>
      </c>
      <c r="Q1439">
        <f t="shared" si="173"/>
        <v>0</v>
      </c>
      <c r="R1439">
        <f t="shared" si="173"/>
        <v>0</v>
      </c>
      <c r="S1439">
        <f t="shared" si="173"/>
        <v>0</v>
      </c>
      <c r="T1439" s="26" t="str">
        <f t="shared" si="171"/>
        <v>Philadelphia</v>
      </c>
      <c r="U1439" s="19" t="str">
        <f t="shared" si="172"/>
        <v/>
      </c>
    </row>
    <row r="1440" spans="1:21" x14ac:dyDescent="0.3">
      <c r="A1440" s="15" t="s">
        <v>16177</v>
      </c>
      <c r="B1440" s="16" t="s">
        <v>14349</v>
      </c>
      <c r="C1440" s="17">
        <v>45</v>
      </c>
      <c r="D1440">
        <f t="shared" si="176"/>
        <v>1</v>
      </c>
      <c r="E1440">
        <f t="shared" si="176"/>
        <v>0</v>
      </c>
      <c r="F1440">
        <f t="shared" si="175"/>
        <v>0</v>
      </c>
      <c r="G1440">
        <f t="shared" si="175"/>
        <v>0</v>
      </c>
      <c r="H1440">
        <f t="shared" si="175"/>
        <v>0</v>
      </c>
      <c r="I1440">
        <f t="shared" si="175"/>
        <v>0</v>
      </c>
      <c r="J1440" s="21">
        <f t="shared" si="170"/>
        <v>1</v>
      </c>
      <c r="K1440">
        <f t="shared" si="174"/>
        <v>0</v>
      </c>
      <c r="L1440">
        <f t="shared" si="173"/>
        <v>0</v>
      </c>
      <c r="M1440">
        <f t="shared" si="173"/>
        <v>0</v>
      </c>
      <c r="N1440">
        <f t="shared" si="173"/>
        <v>0</v>
      </c>
      <c r="O1440">
        <f t="shared" si="173"/>
        <v>0</v>
      </c>
      <c r="P1440">
        <f t="shared" si="173"/>
        <v>0</v>
      </c>
      <c r="Q1440">
        <f t="shared" si="173"/>
        <v>0</v>
      </c>
      <c r="R1440">
        <f t="shared" si="173"/>
        <v>0</v>
      </c>
      <c r="S1440">
        <f t="shared" si="173"/>
        <v>0</v>
      </c>
      <c r="T1440" s="26" t="str">
        <f t="shared" si="171"/>
        <v>Sashimi</v>
      </c>
      <c r="U1440" s="19" t="str">
        <f t="shared" si="172"/>
        <v/>
      </c>
    </row>
    <row r="1441" spans="1:21" x14ac:dyDescent="0.3">
      <c r="A1441" s="15" t="s">
        <v>16177</v>
      </c>
      <c r="B1441" s="16" t="s">
        <v>14351</v>
      </c>
      <c r="C1441" s="17">
        <v>80</v>
      </c>
      <c r="D1441">
        <f t="shared" si="176"/>
        <v>1</v>
      </c>
      <c r="E1441">
        <f t="shared" si="176"/>
        <v>0</v>
      </c>
      <c r="F1441">
        <f t="shared" si="175"/>
        <v>0</v>
      </c>
      <c r="G1441">
        <f t="shared" si="175"/>
        <v>0</v>
      </c>
      <c r="H1441">
        <f t="shared" si="175"/>
        <v>0</v>
      </c>
      <c r="I1441">
        <f t="shared" si="175"/>
        <v>0</v>
      </c>
      <c r="J1441" s="21">
        <f t="shared" si="170"/>
        <v>1</v>
      </c>
      <c r="K1441">
        <f t="shared" si="174"/>
        <v>0</v>
      </c>
      <c r="L1441">
        <f t="shared" si="173"/>
        <v>0</v>
      </c>
      <c r="M1441">
        <f t="shared" si="173"/>
        <v>0</v>
      </c>
      <c r="N1441">
        <f t="shared" si="173"/>
        <v>0</v>
      </c>
      <c r="O1441">
        <f t="shared" si="173"/>
        <v>0</v>
      </c>
      <c r="P1441">
        <f t="shared" si="173"/>
        <v>0</v>
      </c>
      <c r="Q1441">
        <f t="shared" si="173"/>
        <v>0</v>
      </c>
      <c r="R1441">
        <f t="shared" si="173"/>
        <v>0</v>
      </c>
      <c r="S1441">
        <f t="shared" si="173"/>
        <v>0</v>
      </c>
      <c r="T1441" s="26" t="str">
        <f t="shared" si="171"/>
        <v>Sashimi</v>
      </c>
      <c r="U1441" s="19" t="str">
        <f t="shared" si="172"/>
        <v/>
      </c>
    </row>
    <row r="1442" spans="1:21" x14ac:dyDescent="0.3">
      <c r="A1442" s="15" t="s">
        <v>16225</v>
      </c>
      <c r="B1442" s="16" t="s">
        <v>2800</v>
      </c>
      <c r="C1442" s="17">
        <v>70</v>
      </c>
      <c r="D1442">
        <f t="shared" si="176"/>
        <v>0</v>
      </c>
      <c r="E1442">
        <f t="shared" si="176"/>
        <v>0</v>
      </c>
      <c r="F1442">
        <f t="shared" si="175"/>
        <v>0</v>
      </c>
      <c r="G1442">
        <f t="shared" si="175"/>
        <v>0</v>
      </c>
      <c r="H1442">
        <f t="shared" si="175"/>
        <v>1</v>
      </c>
      <c r="I1442">
        <f t="shared" si="175"/>
        <v>0</v>
      </c>
      <c r="J1442" s="21">
        <f t="shared" si="170"/>
        <v>1</v>
      </c>
      <c r="K1442">
        <f t="shared" si="174"/>
        <v>0</v>
      </c>
      <c r="L1442">
        <f t="shared" si="173"/>
        <v>0</v>
      </c>
      <c r="M1442">
        <f t="shared" si="173"/>
        <v>0</v>
      </c>
      <c r="N1442">
        <f t="shared" si="173"/>
        <v>0</v>
      </c>
      <c r="O1442">
        <f t="shared" si="173"/>
        <v>0</v>
      </c>
      <c r="P1442">
        <f t="shared" si="173"/>
        <v>0</v>
      </c>
      <c r="Q1442">
        <f t="shared" si="173"/>
        <v>0</v>
      </c>
      <c r="R1442">
        <f t="shared" si="173"/>
        <v>0</v>
      </c>
      <c r="S1442">
        <f t="shared" si="173"/>
        <v>0</v>
      </c>
      <c r="T1442" s="26" t="str">
        <f t="shared" si="171"/>
        <v>California</v>
      </c>
      <c r="U1442" s="19" t="str">
        <f t="shared" si="172"/>
        <v/>
      </c>
    </row>
    <row r="1443" spans="1:21" x14ac:dyDescent="0.3">
      <c r="A1443" s="15" t="s">
        <v>16225</v>
      </c>
      <c r="B1443" s="16" t="s">
        <v>4269</v>
      </c>
      <c r="C1443" s="17">
        <v>86</v>
      </c>
      <c r="D1443">
        <f t="shared" si="176"/>
        <v>0</v>
      </c>
      <c r="E1443">
        <f t="shared" si="176"/>
        <v>0</v>
      </c>
      <c r="F1443">
        <f t="shared" si="175"/>
        <v>0</v>
      </c>
      <c r="G1443">
        <f t="shared" si="175"/>
        <v>0</v>
      </c>
      <c r="H1443">
        <f t="shared" si="175"/>
        <v>1</v>
      </c>
      <c r="I1443">
        <f t="shared" si="175"/>
        <v>0</v>
      </c>
      <c r="J1443" s="21">
        <f t="shared" si="170"/>
        <v>1</v>
      </c>
      <c r="K1443">
        <f t="shared" si="174"/>
        <v>0</v>
      </c>
      <c r="L1443">
        <f t="shared" si="174"/>
        <v>0</v>
      </c>
      <c r="M1443">
        <f t="shared" si="174"/>
        <v>0</v>
      </c>
      <c r="N1443">
        <f t="shared" si="174"/>
        <v>1</v>
      </c>
      <c r="O1443">
        <f t="shared" si="174"/>
        <v>0</v>
      </c>
      <c r="P1443">
        <f t="shared" si="174"/>
        <v>0</v>
      </c>
      <c r="Q1443">
        <f t="shared" si="174"/>
        <v>0</v>
      </c>
      <c r="R1443">
        <f t="shared" si="174"/>
        <v>0</v>
      </c>
      <c r="S1443">
        <f t="shared" si="174"/>
        <v>0</v>
      </c>
      <c r="T1443" s="26" t="str">
        <f t="shared" si="171"/>
        <v>California</v>
      </c>
      <c r="U1443" s="19" t="str">
        <f t="shared" si="172"/>
        <v>Krewetk</v>
      </c>
    </row>
    <row r="1444" spans="1:21" x14ac:dyDescent="0.3">
      <c r="A1444" s="15" t="s">
        <v>16225</v>
      </c>
      <c r="B1444" s="16" t="s">
        <v>2149</v>
      </c>
      <c r="C1444" s="17">
        <v>80</v>
      </c>
      <c r="D1444">
        <f t="shared" si="176"/>
        <v>0</v>
      </c>
      <c r="E1444">
        <f t="shared" si="176"/>
        <v>0</v>
      </c>
      <c r="F1444">
        <f t="shared" si="175"/>
        <v>0</v>
      </c>
      <c r="G1444">
        <f t="shared" si="175"/>
        <v>0</v>
      </c>
      <c r="H1444">
        <f t="shared" si="175"/>
        <v>1</v>
      </c>
      <c r="I1444">
        <f t="shared" si="175"/>
        <v>0</v>
      </c>
      <c r="J1444" s="21">
        <f t="shared" si="170"/>
        <v>1</v>
      </c>
      <c r="K1444">
        <f t="shared" si="174"/>
        <v>0</v>
      </c>
      <c r="L1444">
        <f t="shared" si="174"/>
        <v>1</v>
      </c>
      <c r="M1444">
        <f t="shared" si="174"/>
        <v>0</v>
      </c>
      <c r="N1444">
        <f t="shared" si="174"/>
        <v>0</v>
      </c>
      <c r="O1444">
        <f t="shared" si="174"/>
        <v>0</v>
      </c>
      <c r="P1444">
        <f t="shared" si="174"/>
        <v>0</v>
      </c>
      <c r="Q1444">
        <f t="shared" si="174"/>
        <v>0</v>
      </c>
      <c r="R1444">
        <f t="shared" si="174"/>
        <v>0</v>
      </c>
      <c r="S1444">
        <f t="shared" si="174"/>
        <v>0</v>
      </c>
      <c r="T1444" s="26" t="str">
        <f t="shared" si="171"/>
        <v>California</v>
      </c>
      <c r="U1444" s="19" t="str">
        <f t="shared" si="172"/>
        <v>Tuńczyk</v>
      </c>
    </row>
    <row r="1445" spans="1:21" x14ac:dyDescent="0.3">
      <c r="A1445" s="15" t="s">
        <v>16225</v>
      </c>
      <c r="B1445" s="16" t="s">
        <v>2954</v>
      </c>
      <c r="C1445" s="17">
        <v>83</v>
      </c>
      <c r="D1445">
        <f t="shared" si="176"/>
        <v>0</v>
      </c>
      <c r="E1445">
        <f t="shared" si="176"/>
        <v>0</v>
      </c>
      <c r="F1445">
        <f t="shared" si="175"/>
        <v>0</v>
      </c>
      <c r="G1445">
        <f t="shared" si="175"/>
        <v>0</v>
      </c>
      <c r="H1445">
        <f t="shared" si="175"/>
        <v>1</v>
      </c>
      <c r="I1445">
        <f t="shared" si="175"/>
        <v>0</v>
      </c>
      <c r="J1445" s="21">
        <f t="shared" si="170"/>
        <v>1</v>
      </c>
      <c r="K1445">
        <f t="shared" si="174"/>
        <v>1</v>
      </c>
      <c r="L1445">
        <f t="shared" si="174"/>
        <v>0</v>
      </c>
      <c r="M1445">
        <f t="shared" si="174"/>
        <v>0</v>
      </c>
      <c r="N1445">
        <f t="shared" si="174"/>
        <v>0</v>
      </c>
      <c r="O1445">
        <f t="shared" si="174"/>
        <v>0</v>
      </c>
      <c r="P1445">
        <f t="shared" si="174"/>
        <v>0</v>
      </c>
      <c r="Q1445">
        <f t="shared" si="174"/>
        <v>0</v>
      </c>
      <c r="R1445">
        <f t="shared" si="174"/>
        <v>0</v>
      </c>
      <c r="S1445">
        <f t="shared" si="174"/>
        <v>0</v>
      </c>
      <c r="T1445" s="26" t="str">
        <f t="shared" si="171"/>
        <v>California</v>
      </c>
      <c r="U1445" s="19" t="str">
        <f t="shared" si="172"/>
        <v>Łoso</v>
      </c>
    </row>
    <row r="1446" spans="1:21" x14ac:dyDescent="0.3">
      <c r="A1446" s="15" t="s">
        <v>16225</v>
      </c>
      <c r="B1446" s="16" t="s">
        <v>2960</v>
      </c>
      <c r="C1446" s="17">
        <v>110</v>
      </c>
      <c r="D1446">
        <f t="shared" si="176"/>
        <v>0</v>
      </c>
      <c r="E1446">
        <f t="shared" si="176"/>
        <v>0</v>
      </c>
      <c r="F1446">
        <f t="shared" si="175"/>
        <v>0</v>
      </c>
      <c r="G1446">
        <f t="shared" si="175"/>
        <v>0</v>
      </c>
      <c r="H1446">
        <f t="shared" si="175"/>
        <v>1</v>
      </c>
      <c r="I1446">
        <f t="shared" si="175"/>
        <v>0</v>
      </c>
      <c r="J1446" s="21">
        <f t="shared" si="170"/>
        <v>1</v>
      </c>
      <c r="K1446">
        <f t="shared" si="174"/>
        <v>0</v>
      </c>
      <c r="L1446">
        <f t="shared" si="174"/>
        <v>0</v>
      </c>
      <c r="M1446">
        <f t="shared" si="174"/>
        <v>1</v>
      </c>
      <c r="N1446">
        <f t="shared" si="174"/>
        <v>0</v>
      </c>
      <c r="O1446">
        <f t="shared" si="174"/>
        <v>0</v>
      </c>
      <c r="P1446">
        <f t="shared" si="174"/>
        <v>0</v>
      </c>
      <c r="Q1446">
        <f t="shared" si="174"/>
        <v>0</v>
      </c>
      <c r="R1446">
        <f t="shared" si="174"/>
        <v>0</v>
      </c>
      <c r="S1446">
        <f t="shared" si="174"/>
        <v>0</v>
      </c>
      <c r="T1446" s="26" t="str">
        <f t="shared" si="171"/>
        <v>California</v>
      </c>
      <c r="U1446" s="19" t="str">
        <f t="shared" si="172"/>
        <v>Węgorz</v>
      </c>
    </row>
    <row r="1447" spans="1:21" x14ac:dyDescent="0.3">
      <c r="A1447" s="15" t="s">
        <v>16225</v>
      </c>
      <c r="B1447" s="16" t="s">
        <v>12347</v>
      </c>
      <c r="C1447" s="17">
        <v>89</v>
      </c>
      <c r="D1447">
        <f t="shared" si="176"/>
        <v>0</v>
      </c>
      <c r="E1447">
        <f t="shared" si="176"/>
        <v>0</v>
      </c>
      <c r="F1447">
        <f t="shared" si="175"/>
        <v>0</v>
      </c>
      <c r="G1447">
        <f t="shared" si="175"/>
        <v>1</v>
      </c>
      <c r="H1447">
        <f t="shared" si="175"/>
        <v>0</v>
      </c>
      <c r="I1447">
        <f t="shared" si="175"/>
        <v>0</v>
      </c>
      <c r="J1447" s="21">
        <f t="shared" si="170"/>
        <v>1</v>
      </c>
      <c r="K1447">
        <f t="shared" si="174"/>
        <v>0</v>
      </c>
      <c r="L1447">
        <f t="shared" si="174"/>
        <v>0</v>
      </c>
      <c r="M1447">
        <f t="shared" si="174"/>
        <v>0</v>
      </c>
      <c r="N1447">
        <f t="shared" si="174"/>
        <v>0</v>
      </c>
      <c r="O1447">
        <f t="shared" si="174"/>
        <v>0</v>
      </c>
      <c r="P1447">
        <f t="shared" si="174"/>
        <v>0</v>
      </c>
      <c r="Q1447">
        <f t="shared" si="174"/>
        <v>0</v>
      </c>
      <c r="R1447">
        <f t="shared" si="174"/>
        <v>0</v>
      </c>
      <c r="S1447">
        <f t="shared" si="174"/>
        <v>0</v>
      </c>
      <c r="T1447" s="26" t="str">
        <f t="shared" si="171"/>
        <v>Philadelphia</v>
      </c>
      <c r="U1447" s="19" t="str">
        <f t="shared" si="172"/>
        <v/>
      </c>
    </row>
    <row r="1448" spans="1:21" x14ac:dyDescent="0.3">
      <c r="A1448" s="15" t="s">
        <v>16225</v>
      </c>
      <c r="B1448" s="16" t="s">
        <v>12356</v>
      </c>
      <c r="C1448" s="17">
        <v>106</v>
      </c>
      <c r="D1448">
        <f t="shared" si="176"/>
        <v>0</v>
      </c>
      <c r="E1448">
        <f t="shared" si="176"/>
        <v>0</v>
      </c>
      <c r="F1448">
        <f t="shared" si="175"/>
        <v>0</v>
      </c>
      <c r="G1448">
        <f t="shared" si="175"/>
        <v>1</v>
      </c>
      <c r="H1448">
        <f t="shared" si="175"/>
        <v>0</v>
      </c>
      <c r="I1448">
        <f t="shared" si="175"/>
        <v>0</v>
      </c>
      <c r="J1448" s="21">
        <f t="shared" si="170"/>
        <v>1</v>
      </c>
      <c r="K1448">
        <f t="shared" si="174"/>
        <v>0</v>
      </c>
      <c r="L1448">
        <f t="shared" si="174"/>
        <v>0</v>
      </c>
      <c r="M1448">
        <f t="shared" si="174"/>
        <v>0</v>
      </c>
      <c r="N1448">
        <f t="shared" si="174"/>
        <v>0</v>
      </c>
      <c r="O1448">
        <f t="shared" si="174"/>
        <v>1</v>
      </c>
      <c r="P1448">
        <f t="shared" si="174"/>
        <v>0</v>
      </c>
      <c r="Q1448">
        <f t="shared" si="174"/>
        <v>0</v>
      </c>
      <c r="R1448">
        <f t="shared" si="174"/>
        <v>0</v>
      </c>
      <c r="S1448">
        <f t="shared" si="174"/>
        <v>0</v>
      </c>
      <c r="T1448" s="26" t="str">
        <f t="shared" si="171"/>
        <v>Philadelphia</v>
      </c>
      <c r="U1448" s="19" t="str">
        <f t="shared" si="172"/>
        <v>Awokado</v>
      </c>
    </row>
    <row r="1449" spans="1:21" x14ac:dyDescent="0.3">
      <c r="A1449" s="15" t="s">
        <v>16225</v>
      </c>
      <c r="B1449" s="16" t="s">
        <v>4726</v>
      </c>
      <c r="C1449" s="17">
        <v>18</v>
      </c>
      <c r="D1449">
        <f t="shared" si="176"/>
        <v>0</v>
      </c>
      <c r="E1449">
        <f t="shared" si="176"/>
        <v>1</v>
      </c>
      <c r="F1449">
        <f t="shared" si="175"/>
        <v>0</v>
      </c>
      <c r="G1449">
        <f t="shared" si="175"/>
        <v>0</v>
      </c>
      <c r="H1449">
        <f t="shared" si="175"/>
        <v>0</v>
      </c>
      <c r="I1449">
        <f t="shared" si="175"/>
        <v>0</v>
      </c>
      <c r="J1449" s="21">
        <f t="shared" si="170"/>
        <v>1</v>
      </c>
      <c r="K1449">
        <f t="shared" si="174"/>
        <v>0</v>
      </c>
      <c r="L1449">
        <f t="shared" si="174"/>
        <v>0</v>
      </c>
      <c r="M1449">
        <f t="shared" si="174"/>
        <v>0</v>
      </c>
      <c r="N1449">
        <f t="shared" si="174"/>
        <v>1</v>
      </c>
      <c r="O1449">
        <f t="shared" si="174"/>
        <v>0</v>
      </c>
      <c r="P1449">
        <f t="shared" si="174"/>
        <v>0</v>
      </c>
      <c r="Q1449">
        <f t="shared" si="174"/>
        <v>0</v>
      </c>
      <c r="R1449">
        <f t="shared" si="174"/>
        <v>0</v>
      </c>
      <c r="S1449">
        <f t="shared" si="174"/>
        <v>0</v>
      </c>
      <c r="T1449" s="26" t="str">
        <f t="shared" si="171"/>
        <v>Nigiri</v>
      </c>
      <c r="U1449" s="19" t="str">
        <f t="shared" si="172"/>
        <v>Krewetk</v>
      </c>
    </row>
    <row r="1450" spans="1:21" x14ac:dyDescent="0.3">
      <c r="A1450" s="15" t="s">
        <v>16225</v>
      </c>
      <c r="B1450" s="16" t="s">
        <v>582</v>
      </c>
      <c r="C1450" s="17">
        <v>17</v>
      </c>
      <c r="D1450">
        <f t="shared" si="176"/>
        <v>0</v>
      </c>
      <c r="E1450">
        <f t="shared" si="176"/>
        <v>1</v>
      </c>
      <c r="F1450">
        <f t="shared" si="175"/>
        <v>0</v>
      </c>
      <c r="G1450">
        <f t="shared" si="175"/>
        <v>0</v>
      </c>
      <c r="H1450">
        <f t="shared" si="175"/>
        <v>0</v>
      </c>
      <c r="I1450">
        <f t="shared" si="175"/>
        <v>0</v>
      </c>
      <c r="J1450" s="21">
        <f t="shared" si="170"/>
        <v>1</v>
      </c>
      <c r="K1450">
        <f t="shared" si="174"/>
        <v>1</v>
      </c>
      <c r="L1450">
        <f t="shared" si="174"/>
        <v>0</v>
      </c>
      <c r="M1450">
        <f t="shared" si="174"/>
        <v>0</v>
      </c>
      <c r="N1450">
        <f t="shared" si="174"/>
        <v>0</v>
      </c>
      <c r="O1450">
        <f t="shared" si="174"/>
        <v>0</v>
      </c>
      <c r="P1450">
        <f t="shared" si="174"/>
        <v>0</v>
      </c>
      <c r="Q1450">
        <f t="shared" si="174"/>
        <v>0</v>
      </c>
      <c r="R1450">
        <f t="shared" si="174"/>
        <v>0</v>
      </c>
      <c r="S1450">
        <f t="shared" si="174"/>
        <v>0</v>
      </c>
      <c r="T1450" s="26" t="str">
        <f t="shared" si="171"/>
        <v>Nigiri</v>
      </c>
      <c r="U1450" s="19" t="str">
        <f t="shared" si="172"/>
        <v>Łoso</v>
      </c>
    </row>
    <row r="1451" spans="1:21" x14ac:dyDescent="0.3">
      <c r="A1451" s="15" t="s">
        <v>16225</v>
      </c>
      <c r="B1451" s="16" t="s">
        <v>584</v>
      </c>
      <c r="C1451" s="17">
        <v>18</v>
      </c>
      <c r="D1451">
        <f t="shared" si="176"/>
        <v>0</v>
      </c>
      <c r="E1451">
        <f t="shared" si="176"/>
        <v>1</v>
      </c>
      <c r="F1451">
        <f t="shared" si="175"/>
        <v>0</v>
      </c>
      <c r="G1451">
        <f t="shared" si="175"/>
        <v>0</v>
      </c>
      <c r="H1451">
        <f t="shared" si="175"/>
        <v>0</v>
      </c>
      <c r="I1451">
        <f t="shared" si="175"/>
        <v>0</v>
      </c>
      <c r="J1451" s="21">
        <f t="shared" si="170"/>
        <v>1</v>
      </c>
      <c r="K1451">
        <f t="shared" si="174"/>
        <v>0</v>
      </c>
      <c r="L1451">
        <f t="shared" si="174"/>
        <v>1</v>
      </c>
      <c r="M1451">
        <f t="shared" si="174"/>
        <v>0</v>
      </c>
      <c r="N1451">
        <f t="shared" si="174"/>
        <v>0</v>
      </c>
      <c r="O1451">
        <f t="shared" si="174"/>
        <v>0</v>
      </c>
      <c r="P1451">
        <f t="shared" si="174"/>
        <v>0</v>
      </c>
      <c r="Q1451">
        <f t="shared" si="174"/>
        <v>0</v>
      </c>
      <c r="R1451">
        <f t="shared" si="174"/>
        <v>0</v>
      </c>
      <c r="S1451">
        <f t="shared" si="174"/>
        <v>0</v>
      </c>
      <c r="T1451" s="26" t="str">
        <f t="shared" si="171"/>
        <v>Nigiri</v>
      </c>
      <c r="U1451" s="19" t="str">
        <f t="shared" si="172"/>
        <v>Tuńczyk</v>
      </c>
    </row>
    <row r="1452" spans="1:21" x14ac:dyDescent="0.3">
      <c r="A1452" s="15" t="s">
        <v>16225</v>
      </c>
      <c r="B1452" s="16" t="s">
        <v>6180</v>
      </c>
      <c r="C1452" s="17">
        <v>28</v>
      </c>
      <c r="D1452">
        <f t="shared" si="176"/>
        <v>0</v>
      </c>
      <c r="E1452">
        <f t="shared" si="176"/>
        <v>1</v>
      </c>
      <c r="F1452">
        <f t="shared" si="175"/>
        <v>0</v>
      </c>
      <c r="G1452">
        <f t="shared" si="175"/>
        <v>0</v>
      </c>
      <c r="H1452">
        <f t="shared" si="175"/>
        <v>0</v>
      </c>
      <c r="I1452">
        <f t="shared" si="175"/>
        <v>0</v>
      </c>
      <c r="J1452" s="21">
        <f t="shared" si="170"/>
        <v>1</v>
      </c>
      <c r="K1452">
        <f t="shared" si="174"/>
        <v>0</v>
      </c>
      <c r="L1452">
        <f t="shared" si="174"/>
        <v>0</v>
      </c>
      <c r="M1452">
        <f t="shared" si="174"/>
        <v>1</v>
      </c>
      <c r="N1452">
        <f t="shared" si="174"/>
        <v>0</v>
      </c>
      <c r="O1452">
        <f t="shared" si="174"/>
        <v>0</v>
      </c>
      <c r="P1452">
        <f t="shared" si="174"/>
        <v>0</v>
      </c>
      <c r="Q1452">
        <f t="shared" si="174"/>
        <v>0</v>
      </c>
      <c r="R1452">
        <f t="shared" si="174"/>
        <v>0</v>
      </c>
      <c r="S1452">
        <f t="shared" si="174"/>
        <v>0</v>
      </c>
      <c r="T1452" s="26" t="str">
        <f t="shared" si="171"/>
        <v>Nigiri</v>
      </c>
      <c r="U1452" s="19" t="str">
        <f t="shared" si="172"/>
        <v>Węgorz</v>
      </c>
    </row>
    <row r="1453" spans="1:21" x14ac:dyDescent="0.3">
      <c r="A1453" s="15" t="s">
        <v>16225</v>
      </c>
      <c r="B1453" s="16" t="s">
        <v>12369</v>
      </c>
      <c r="C1453" s="17">
        <v>59</v>
      </c>
      <c r="D1453">
        <f t="shared" si="176"/>
        <v>0</v>
      </c>
      <c r="E1453">
        <f t="shared" si="176"/>
        <v>0</v>
      </c>
      <c r="F1453">
        <f t="shared" si="175"/>
        <v>0</v>
      </c>
      <c r="G1453">
        <f t="shared" si="175"/>
        <v>1</v>
      </c>
      <c r="H1453">
        <f t="shared" si="175"/>
        <v>0</v>
      </c>
      <c r="I1453">
        <f t="shared" si="175"/>
        <v>0</v>
      </c>
      <c r="J1453" s="21">
        <f t="shared" si="170"/>
        <v>1</v>
      </c>
      <c r="K1453">
        <f t="shared" si="174"/>
        <v>0</v>
      </c>
      <c r="L1453">
        <f t="shared" si="174"/>
        <v>0</v>
      </c>
      <c r="M1453">
        <f t="shared" si="174"/>
        <v>0</v>
      </c>
      <c r="N1453">
        <f t="shared" si="174"/>
        <v>0</v>
      </c>
      <c r="O1453">
        <f t="shared" si="174"/>
        <v>0</v>
      </c>
      <c r="P1453">
        <f t="shared" si="174"/>
        <v>0</v>
      </c>
      <c r="Q1453">
        <f t="shared" si="174"/>
        <v>0</v>
      </c>
      <c r="R1453">
        <f t="shared" si="174"/>
        <v>0</v>
      </c>
      <c r="S1453">
        <f t="shared" si="174"/>
        <v>0</v>
      </c>
      <c r="T1453" s="26" t="str">
        <f t="shared" si="171"/>
        <v>Philadelphia</v>
      </c>
      <c r="U1453" s="19" t="str">
        <f t="shared" si="172"/>
        <v/>
      </c>
    </row>
    <row r="1454" spans="1:21" x14ac:dyDescent="0.3">
      <c r="A1454" s="15" t="s">
        <v>16225</v>
      </c>
      <c r="B1454" s="16" t="s">
        <v>12378</v>
      </c>
      <c r="C1454" s="17">
        <v>63</v>
      </c>
      <c r="D1454">
        <f t="shared" si="176"/>
        <v>0</v>
      </c>
      <c r="E1454">
        <f t="shared" si="176"/>
        <v>0</v>
      </c>
      <c r="F1454">
        <f t="shared" si="175"/>
        <v>0</v>
      </c>
      <c r="G1454">
        <f t="shared" si="175"/>
        <v>1</v>
      </c>
      <c r="H1454">
        <f t="shared" si="175"/>
        <v>0</v>
      </c>
      <c r="I1454">
        <f t="shared" si="175"/>
        <v>0</v>
      </c>
      <c r="J1454" s="21">
        <f t="shared" si="170"/>
        <v>1</v>
      </c>
      <c r="K1454">
        <f t="shared" si="174"/>
        <v>0</v>
      </c>
      <c r="L1454">
        <f t="shared" si="174"/>
        <v>0</v>
      </c>
      <c r="M1454">
        <f t="shared" si="174"/>
        <v>0</v>
      </c>
      <c r="N1454">
        <f t="shared" si="174"/>
        <v>1</v>
      </c>
      <c r="O1454">
        <f t="shared" si="174"/>
        <v>0</v>
      </c>
      <c r="P1454">
        <f t="shared" si="174"/>
        <v>0</v>
      </c>
      <c r="Q1454">
        <f t="shared" si="174"/>
        <v>0</v>
      </c>
      <c r="R1454">
        <f t="shared" si="174"/>
        <v>0</v>
      </c>
      <c r="S1454">
        <f t="shared" si="174"/>
        <v>0</v>
      </c>
      <c r="T1454" s="26" t="str">
        <f t="shared" si="171"/>
        <v>Philadelphia</v>
      </c>
      <c r="U1454" s="19" t="str">
        <f t="shared" si="172"/>
        <v>Krewetk</v>
      </c>
    </row>
    <row r="1455" spans="1:21" x14ac:dyDescent="0.3">
      <c r="A1455" s="15" t="s">
        <v>16225</v>
      </c>
      <c r="B1455" s="16" t="s">
        <v>2930</v>
      </c>
      <c r="C1455" s="17">
        <v>57</v>
      </c>
      <c r="D1455">
        <f t="shared" si="176"/>
        <v>0</v>
      </c>
      <c r="E1455">
        <f t="shared" si="176"/>
        <v>0</v>
      </c>
      <c r="F1455">
        <f t="shared" si="175"/>
        <v>0</v>
      </c>
      <c r="G1455">
        <f t="shared" si="175"/>
        <v>1</v>
      </c>
      <c r="H1455">
        <f t="shared" si="175"/>
        <v>0</v>
      </c>
      <c r="I1455">
        <f t="shared" si="175"/>
        <v>0</v>
      </c>
      <c r="J1455" s="21">
        <f t="shared" si="170"/>
        <v>1</v>
      </c>
      <c r="K1455">
        <f t="shared" si="174"/>
        <v>1</v>
      </c>
      <c r="L1455">
        <f t="shared" si="174"/>
        <v>0</v>
      </c>
      <c r="M1455">
        <f t="shared" si="174"/>
        <v>0</v>
      </c>
      <c r="N1455">
        <f t="shared" si="174"/>
        <v>0</v>
      </c>
      <c r="O1455">
        <f t="shared" si="174"/>
        <v>0</v>
      </c>
      <c r="P1455">
        <f t="shared" si="174"/>
        <v>0</v>
      </c>
      <c r="Q1455">
        <f t="shared" si="174"/>
        <v>0</v>
      </c>
      <c r="R1455">
        <f t="shared" si="174"/>
        <v>0</v>
      </c>
      <c r="S1455">
        <f t="shared" si="174"/>
        <v>0</v>
      </c>
      <c r="T1455" s="26" t="str">
        <f t="shared" si="171"/>
        <v>Philadelphia</v>
      </c>
      <c r="U1455" s="19" t="str">
        <f t="shared" si="172"/>
        <v>Łoso</v>
      </c>
    </row>
    <row r="1456" spans="1:21" x14ac:dyDescent="0.3">
      <c r="A1456" s="15" t="s">
        <v>16225</v>
      </c>
      <c r="B1456" s="16" t="s">
        <v>12343</v>
      </c>
      <c r="C1456" s="17">
        <v>70</v>
      </c>
      <c r="D1456">
        <f t="shared" si="176"/>
        <v>0</v>
      </c>
      <c r="E1456">
        <f t="shared" si="176"/>
        <v>0</v>
      </c>
      <c r="F1456">
        <f t="shared" si="175"/>
        <v>0</v>
      </c>
      <c r="G1456">
        <f t="shared" si="175"/>
        <v>1</v>
      </c>
      <c r="H1456">
        <f t="shared" si="175"/>
        <v>0</v>
      </c>
      <c r="I1456">
        <f t="shared" si="175"/>
        <v>0</v>
      </c>
      <c r="J1456" s="21">
        <f t="shared" si="170"/>
        <v>1</v>
      </c>
      <c r="K1456">
        <f t="shared" si="174"/>
        <v>1</v>
      </c>
      <c r="L1456">
        <f t="shared" si="174"/>
        <v>0</v>
      </c>
      <c r="M1456">
        <f t="shared" si="174"/>
        <v>0</v>
      </c>
      <c r="N1456">
        <f t="shared" si="174"/>
        <v>0</v>
      </c>
      <c r="O1456">
        <f t="shared" si="174"/>
        <v>1</v>
      </c>
      <c r="P1456">
        <f t="shared" si="174"/>
        <v>0</v>
      </c>
      <c r="Q1456">
        <f t="shared" si="174"/>
        <v>0</v>
      </c>
      <c r="R1456">
        <f t="shared" si="174"/>
        <v>0</v>
      </c>
      <c r="S1456">
        <f t="shared" si="174"/>
        <v>0</v>
      </c>
      <c r="T1456" s="26" t="str">
        <f t="shared" si="171"/>
        <v>Philadelphia</v>
      </c>
      <c r="U1456" s="19" t="str">
        <f t="shared" si="172"/>
        <v>Łoso</v>
      </c>
    </row>
    <row r="1457" spans="1:21" x14ac:dyDescent="0.3">
      <c r="A1457" s="15" t="s">
        <v>16225</v>
      </c>
      <c r="B1457" s="16" t="s">
        <v>2944</v>
      </c>
      <c r="C1457" s="17">
        <v>59</v>
      </c>
      <c r="D1457">
        <f t="shared" si="176"/>
        <v>0</v>
      </c>
      <c r="E1457">
        <f t="shared" si="176"/>
        <v>0</v>
      </c>
      <c r="F1457">
        <f t="shared" si="175"/>
        <v>0</v>
      </c>
      <c r="G1457">
        <f t="shared" si="175"/>
        <v>1</v>
      </c>
      <c r="H1457">
        <f t="shared" si="175"/>
        <v>0</v>
      </c>
      <c r="I1457">
        <f t="shared" si="175"/>
        <v>0</v>
      </c>
      <c r="J1457" s="21">
        <f t="shared" si="170"/>
        <v>1</v>
      </c>
      <c r="K1457">
        <f t="shared" si="174"/>
        <v>0</v>
      </c>
      <c r="L1457">
        <f t="shared" si="174"/>
        <v>1</v>
      </c>
      <c r="M1457">
        <f t="shared" si="174"/>
        <v>0</v>
      </c>
      <c r="N1457">
        <f t="shared" si="174"/>
        <v>0</v>
      </c>
      <c r="O1457">
        <f t="shared" si="174"/>
        <v>0</v>
      </c>
      <c r="P1457">
        <f t="shared" si="174"/>
        <v>0</v>
      </c>
      <c r="Q1457">
        <f t="shared" si="174"/>
        <v>0</v>
      </c>
      <c r="R1457">
        <f t="shared" si="174"/>
        <v>0</v>
      </c>
      <c r="S1457">
        <f t="shared" si="174"/>
        <v>0</v>
      </c>
      <c r="T1457" s="26" t="str">
        <f t="shared" si="171"/>
        <v>Philadelphia</v>
      </c>
      <c r="U1457" s="19" t="str">
        <f t="shared" si="172"/>
        <v>Tuńczyk</v>
      </c>
    </row>
    <row r="1458" spans="1:21" x14ac:dyDescent="0.3">
      <c r="A1458" s="15" t="s">
        <v>16225</v>
      </c>
      <c r="B1458" s="16" t="s">
        <v>12345</v>
      </c>
      <c r="C1458" s="17">
        <v>100</v>
      </c>
      <c r="D1458">
        <f t="shared" si="176"/>
        <v>0</v>
      </c>
      <c r="E1458">
        <f t="shared" si="176"/>
        <v>0</v>
      </c>
      <c r="F1458">
        <f t="shared" si="175"/>
        <v>0</v>
      </c>
      <c r="G1458">
        <f t="shared" si="175"/>
        <v>1</v>
      </c>
      <c r="H1458">
        <f t="shared" si="175"/>
        <v>0</v>
      </c>
      <c r="I1458">
        <f t="shared" si="175"/>
        <v>0</v>
      </c>
      <c r="J1458" s="21">
        <f t="shared" si="170"/>
        <v>1</v>
      </c>
      <c r="K1458">
        <f t="shared" si="174"/>
        <v>0</v>
      </c>
      <c r="L1458">
        <f t="shared" si="174"/>
        <v>0</v>
      </c>
      <c r="M1458">
        <f t="shared" si="174"/>
        <v>1</v>
      </c>
      <c r="N1458">
        <f t="shared" si="174"/>
        <v>0</v>
      </c>
      <c r="O1458">
        <f t="shared" si="174"/>
        <v>0</v>
      </c>
      <c r="P1458">
        <f t="shared" si="174"/>
        <v>0</v>
      </c>
      <c r="Q1458">
        <f t="shared" si="174"/>
        <v>0</v>
      </c>
      <c r="R1458">
        <f t="shared" si="174"/>
        <v>0</v>
      </c>
      <c r="S1458">
        <f t="shared" si="174"/>
        <v>0</v>
      </c>
      <c r="T1458" s="26" t="str">
        <f t="shared" si="171"/>
        <v>Philadelphia</v>
      </c>
      <c r="U1458" s="19" t="str">
        <f t="shared" si="172"/>
        <v>Węgorz</v>
      </c>
    </row>
    <row r="1459" spans="1:21" x14ac:dyDescent="0.3">
      <c r="A1459" s="15" t="s">
        <v>16118</v>
      </c>
      <c r="B1459" s="16" t="s">
        <v>2849</v>
      </c>
      <c r="C1459" s="17">
        <v>39.9</v>
      </c>
      <c r="D1459">
        <f t="shared" si="176"/>
        <v>0</v>
      </c>
      <c r="E1459">
        <f t="shared" si="176"/>
        <v>0</v>
      </c>
      <c r="F1459">
        <f t="shared" si="175"/>
        <v>0</v>
      </c>
      <c r="G1459">
        <f t="shared" si="175"/>
        <v>0</v>
      </c>
      <c r="H1459">
        <f t="shared" si="175"/>
        <v>1</v>
      </c>
      <c r="I1459">
        <f t="shared" si="175"/>
        <v>0</v>
      </c>
      <c r="J1459" s="21">
        <f t="shared" si="170"/>
        <v>1</v>
      </c>
      <c r="K1459">
        <f t="shared" si="174"/>
        <v>0</v>
      </c>
      <c r="L1459">
        <f t="shared" si="174"/>
        <v>0</v>
      </c>
      <c r="M1459">
        <f t="shared" si="174"/>
        <v>0</v>
      </c>
      <c r="N1459">
        <f t="shared" si="174"/>
        <v>0</v>
      </c>
      <c r="O1459">
        <f t="shared" si="174"/>
        <v>0</v>
      </c>
      <c r="P1459">
        <f t="shared" si="174"/>
        <v>0</v>
      </c>
      <c r="Q1459">
        <f t="shared" si="174"/>
        <v>0</v>
      </c>
      <c r="R1459">
        <f t="shared" si="174"/>
        <v>0</v>
      </c>
      <c r="S1459">
        <f t="shared" si="174"/>
        <v>0</v>
      </c>
      <c r="T1459" s="26" t="str">
        <f t="shared" si="171"/>
        <v>California</v>
      </c>
      <c r="U1459" s="19" t="str">
        <f t="shared" si="172"/>
        <v/>
      </c>
    </row>
    <row r="1460" spans="1:21" x14ac:dyDescent="0.3">
      <c r="A1460" s="15" t="s">
        <v>16118</v>
      </c>
      <c r="B1460" s="16" t="s">
        <v>2802</v>
      </c>
      <c r="C1460" s="17">
        <v>45.9</v>
      </c>
      <c r="D1460">
        <f t="shared" si="176"/>
        <v>0</v>
      </c>
      <c r="E1460">
        <f t="shared" si="176"/>
        <v>0</v>
      </c>
      <c r="F1460">
        <f t="shared" si="175"/>
        <v>0</v>
      </c>
      <c r="G1460">
        <f t="shared" si="175"/>
        <v>0</v>
      </c>
      <c r="H1460">
        <f t="shared" si="175"/>
        <v>1</v>
      </c>
      <c r="I1460">
        <f t="shared" si="175"/>
        <v>0</v>
      </c>
      <c r="J1460" s="21">
        <f t="shared" si="170"/>
        <v>1</v>
      </c>
      <c r="K1460">
        <f t="shared" si="174"/>
        <v>0</v>
      </c>
      <c r="L1460">
        <f t="shared" si="174"/>
        <v>0</v>
      </c>
      <c r="M1460">
        <f t="shared" si="174"/>
        <v>0</v>
      </c>
      <c r="N1460">
        <f t="shared" si="174"/>
        <v>0</v>
      </c>
      <c r="O1460">
        <f t="shared" si="174"/>
        <v>0</v>
      </c>
      <c r="P1460">
        <f t="shared" si="174"/>
        <v>0</v>
      </c>
      <c r="Q1460">
        <f t="shared" si="174"/>
        <v>0</v>
      </c>
      <c r="R1460">
        <f t="shared" si="174"/>
        <v>0</v>
      </c>
      <c r="S1460">
        <f t="shared" si="174"/>
        <v>0</v>
      </c>
      <c r="T1460" s="26" t="str">
        <f t="shared" si="171"/>
        <v>California</v>
      </c>
      <c r="U1460" s="19" t="str">
        <f t="shared" si="172"/>
        <v/>
      </c>
    </row>
    <row r="1461" spans="1:21" x14ac:dyDescent="0.3">
      <c r="A1461" s="15" t="s">
        <v>16118</v>
      </c>
      <c r="B1461" s="16" t="s">
        <v>2800</v>
      </c>
      <c r="C1461" s="17">
        <v>40.9</v>
      </c>
      <c r="D1461">
        <f t="shared" si="176"/>
        <v>0</v>
      </c>
      <c r="E1461">
        <f t="shared" si="176"/>
        <v>0</v>
      </c>
      <c r="F1461">
        <f t="shared" si="175"/>
        <v>0</v>
      </c>
      <c r="G1461">
        <f t="shared" si="175"/>
        <v>0</v>
      </c>
      <c r="H1461">
        <f t="shared" si="175"/>
        <v>1</v>
      </c>
      <c r="I1461">
        <f t="shared" si="175"/>
        <v>0</v>
      </c>
      <c r="J1461" s="21">
        <f t="shared" si="170"/>
        <v>1</v>
      </c>
      <c r="K1461">
        <f t="shared" si="174"/>
        <v>0</v>
      </c>
      <c r="L1461">
        <f t="shared" si="174"/>
        <v>0</v>
      </c>
      <c r="M1461">
        <f t="shared" si="174"/>
        <v>0</v>
      </c>
      <c r="N1461">
        <f t="shared" si="174"/>
        <v>0</v>
      </c>
      <c r="O1461">
        <f t="shared" si="174"/>
        <v>0</v>
      </c>
      <c r="P1461">
        <f t="shared" si="174"/>
        <v>0</v>
      </c>
      <c r="Q1461">
        <f t="shared" si="174"/>
        <v>0</v>
      </c>
      <c r="R1461">
        <f t="shared" si="174"/>
        <v>0</v>
      </c>
      <c r="S1461">
        <f t="shared" si="174"/>
        <v>0</v>
      </c>
      <c r="T1461" s="26" t="str">
        <f t="shared" si="171"/>
        <v>California</v>
      </c>
      <c r="U1461" s="19" t="str">
        <f t="shared" si="172"/>
        <v/>
      </c>
    </row>
    <row r="1462" spans="1:21" x14ac:dyDescent="0.3">
      <c r="A1462" s="15" t="s">
        <v>16118</v>
      </c>
      <c r="B1462" s="16" t="s">
        <v>2810</v>
      </c>
      <c r="C1462" s="17">
        <v>55.9</v>
      </c>
      <c r="D1462">
        <f t="shared" si="176"/>
        <v>0</v>
      </c>
      <c r="E1462">
        <f t="shared" si="176"/>
        <v>0</v>
      </c>
      <c r="F1462">
        <f t="shared" si="175"/>
        <v>0</v>
      </c>
      <c r="G1462">
        <f t="shared" si="175"/>
        <v>0</v>
      </c>
      <c r="H1462">
        <f t="shared" si="175"/>
        <v>1</v>
      </c>
      <c r="I1462">
        <f t="shared" si="175"/>
        <v>0</v>
      </c>
      <c r="J1462" s="21">
        <f t="shared" si="170"/>
        <v>1</v>
      </c>
      <c r="K1462">
        <f t="shared" si="174"/>
        <v>0</v>
      </c>
      <c r="L1462">
        <f t="shared" si="174"/>
        <v>0</v>
      </c>
      <c r="M1462">
        <f t="shared" si="174"/>
        <v>0</v>
      </c>
      <c r="N1462">
        <f t="shared" si="174"/>
        <v>0</v>
      </c>
      <c r="O1462">
        <f t="shared" si="174"/>
        <v>0</v>
      </c>
      <c r="P1462">
        <f t="shared" si="174"/>
        <v>0</v>
      </c>
      <c r="Q1462">
        <f t="shared" si="174"/>
        <v>0</v>
      </c>
      <c r="R1462">
        <f t="shared" si="174"/>
        <v>0</v>
      </c>
      <c r="S1462">
        <f t="shared" si="174"/>
        <v>0</v>
      </c>
      <c r="T1462" s="26" t="str">
        <f t="shared" si="171"/>
        <v>California</v>
      </c>
      <c r="U1462" s="19" t="str">
        <f t="shared" si="172"/>
        <v/>
      </c>
    </row>
    <row r="1463" spans="1:21" x14ac:dyDescent="0.3">
      <c r="A1463" s="15" t="s">
        <v>16118</v>
      </c>
      <c r="B1463" s="16" t="s">
        <v>2804</v>
      </c>
      <c r="C1463" s="17">
        <v>47.9</v>
      </c>
      <c r="D1463">
        <f t="shared" si="176"/>
        <v>0</v>
      </c>
      <c r="E1463">
        <f t="shared" si="176"/>
        <v>0</v>
      </c>
      <c r="F1463">
        <f t="shared" si="175"/>
        <v>0</v>
      </c>
      <c r="G1463">
        <f t="shared" si="175"/>
        <v>0</v>
      </c>
      <c r="H1463">
        <f t="shared" si="175"/>
        <v>1</v>
      </c>
      <c r="I1463">
        <f t="shared" si="175"/>
        <v>0</v>
      </c>
      <c r="J1463" s="21">
        <f t="shared" si="170"/>
        <v>1</v>
      </c>
      <c r="K1463">
        <f t="shared" si="174"/>
        <v>0</v>
      </c>
      <c r="L1463">
        <f t="shared" si="174"/>
        <v>0</v>
      </c>
      <c r="M1463">
        <f t="shared" si="174"/>
        <v>0</v>
      </c>
      <c r="N1463">
        <f t="shared" si="174"/>
        <v>0</v>
      </c>
      <c r="O1463">
        <f t="shared" si="174"/>
        <v>0</v>
      </c>
      <c r="P1463">
        <f t="shared" si="174"/>
        <v>0</v>
      </c>
      <c r="Q1463">
        <f t="shared" si="174"/>
        <v>0</v>
      </c>
      <c r="R1463">
        <f t="shared" si="174"/>
        <v>0</v>
      </c>
      <c r="S1463">
        <f t="shared" si="174"/>
        <v>0</v>
      </c>
      <c r="T1463" s="26" t="str">
        <f t="shared" si="171"/>
        <v>California</v>
      </c>
      <c r="U1463" s="19" t="str">
        <f t="shared" si="172"/>
        <v/>
      </c>
    </row>
    <row r="1464" spans="1:21" x14ac:dyDescent="0.3">
      <c r="A1464" s="15" t="s">
        <v>16118</v>
      </c>
      <c r="B1464" s="16" t="s">
        <v>2806</v>
      </c>
      <c r="C1464" s="17">
        <v>44.9</v>
      </c>
      <c r="D1464">
        <f t="shared" si="176"/>
        <v>0</v>
      </c>
      <c r="E1464">
        <f t="shared" si="176"/>
        <v>0</v>
      </c>
      <c r="F1464">
        <f t="shared" si="175"/>
        <v>0</v>
      </c>
      <c r="G1464">
        <f t="shared" si="175"/>
        <v>0</v>
      </c>
      <c r="H1464">
        <f t="shared" si="175"/>
        <v>1</v>
      </c>
      <c r="I1464">
        <f t="shared" si="175"/>
        <v>0</v>
      </c>
      <c r="J1464" s="21">
        <f t="shared" si="170"/>
        <v>1</v>
      </c>
      <c r="K1464">
        <f t="shared" si="174"/>
        <v>0</v>
      </c>
      <c r="L1464">
        <f t="shared" si="174"/>
        <v>0</v>
      </c>
      <c r="M1464">
        <f t="shared" si="174"/>
        <v>0</v>
      </c>
      <c r="N1464">
        <f t="shared" si="174"/>
        <v>0</v>
      </c>
      <c r="O1464">
        <f t="shared" si="174"/>
        <v>0</v>
      </c>
      <c r="P1464">
        <f t="shared" si="174"/>
        <v>0</v>
      </c>
      <c r="Q1464">
        <f t="shared" si="174"/>
        <v>0</v>
      </c>
      <c r="R1464">
        <f t="shared" si="174"/>
        <v>0</v>
      </c>
      <c r="S1464">
        <f t="shared" si="174"/>
        <v>0</v>
      </c>
      <c r="T1464" s="26" t="str">
        <f t="shared" si="171"/>
        <v>California</v>
      </c>
      <c r="U1464" s="19" t="str">
        <f t="shared" si="172"/>
        <v/>
      </c>
    </row>
    <row r="1465" spans="1:21" x14ac:dyDescent="0.3">
      <c r="A1465" s="15" t="s">
        <v>16118</v>
      </c>
      <c r="B1465" s="16" t="s">
        <v>2808</v>
      </c>
      <c r="C1465" s="17">
        <v>52.9</v>
      </c>
      <c r="D1465">
        <f t="shared" si="176"/>
        <v>0</v>
      </c>
      <c r="E1465">
        <f t="shared" si="176"/>
        <v>0</v>
      </c>
      <c r="F1465">
        <f t="shared" si="175"/>
        <v>0</v>
      </c>
      <c r="G1465">
        <f t="shared" si="175"/>
        <v>0</v>
      </c>
      <c r="H1465">
        <f t="shared" si="175"/>
        <v>1</v>
      </c>
      <c r="I1465">
        <f t="shared" si="175"/>
        <v>0</v>
      </c>
      <c r="J1465" s="21">
        <f t="shared" si="170"/>
        <v>1</v>
      </c>
      <c r="K1465">
        <f t="shared" si="174"/>
        <v>0</v>
      </c>
      <c r="L1465">
        <f t="shared" si="174"/>
        <v>0</v>
      </c>
      <c r="M1465">
        <f t="shared" si="174"/>
        <v>0</v>
      </c>
      <c r="N1465">
        <f t="shared" si="174"/>
        <v>0</v>
      </c>
      <c r="O1465">
        <f t="shared" si="174"/>
        <v>0</v>
      </c>
      <c r="P1465">
        <f t="shared" si="174"/>
        <v>0</v>
      </c>
      <c r="Q1465">
        <f t="shared" si="174"/>
        <v>0</v>
      </c>
      <c r="R1465">
        <f t="shared" si="174"/>
        <v>0</v>
      </c>
      <c r="S1465">
        <f t="shared" si="174"/>
        <v>0</v>
      </c>
      <c r="T1465" s="26" t="str">
        <f t="shared" si="171"/>
        <v>California</v>
      </c>
      <c r="U1465" s="19" t="str">
        <f t="shared" si="172"/>
        <v/>
      </c>
    </row>
    <row r="1466" spans="1:21" x14ac:dyDescent="0.3">
      <c r="A1466" s="15" t="s">
        <v>16118</v>
      </c>
      <c r="B1466" s="16" t="s">
        <v>2843</v>
      </c>
      <c r="C1466" s="17">
        <v>34.9</v>
      </c>
      <c r="D1466">
        <f t="shared" si="176"/>
        <v>0</v>
      </c>
      <c r="E1466">
        <f t="shared" si="176"/>
        <v>0</v>
      </c>
      <c r="F1466">
        <f t="shared" si="175"/>
        <v>0</v>
      </c>
      <c r="G1466">
        <f t="shared" si="175"/>
        <v>0</v>
      </c>
      <c r="H1466">
        <f t="shared" si="175"/>
        <v>1</v>
      </c>
      <c r="I1466">
        <f t="shared" si="175"/>
        <v>0</v>
      </c>
      <c r="J1466" s="21">
        <f t="shared" si="170"/>
        <v>1</v>
      </c>
      <c r="K1466">
        <f t="shared" si="174"/>
        <v>0</v>
      </c>
      <c r="L1466">
        <f t="shared" si="174"/>
        <v>0</v>
      </c>
      <c r="M1466">
        <f t="shared" si="174"/>
        <v>0</v>
      </c>
      <c r="N1466">
        <f t="shared" si="174"/>
        <v>0</v>
      </c>
      <c r="O1466">
        <f t="shared" si="174"/>
        <v>0</v>
      </c>
      <c r="P1466">
        <f t="shared" si="174"/>
        <v>0</v>
      </c>
      <c r="Q1466">
        <f t="shared" si="174"/>
        <v>0</v>
      </c>
      <c r="R1466">
        <f t="shared" si="174"/>
        <v>0</v>
      </c>
      <c r="S1466">
        <f t="shared" si="174"/>
        <v>0</v>
      </c>
      <c r="T1466" s="26" t="str">
        <f t="shared" si="171"/>
        <v>California</v>
      </c>
      <c r="U1466" s="19" t="str">
        <f t="shared" si="172"/>
        <v/>
      </c>
    </row>
    <row r="1467" spans="1:21" x14ac:dyDescent="0.3">
      <c r="A1467" s="15" t="s">
        <v>16118</v>
      </c>
      <c r="B1467" s="16" t="s">
        <v>2847</v>
      </c>
      <c r="C1467" s="17">
        <v>35.9</v>
      </c>
      <c r="D1467">
        <f t="shared" si="176"/>
        <v>0</v>
      </c>
      <c r="E1467">
        <f t="shared" si="176"/>
        <v>0</v>
      </c>
      <c r="F1467">
        <f t="shared" si="175"/>
        <v>0</v>
      </c>
      <c r="G1467">
        <f t="shared" si="175"/>
        <v>0</v>
      </c>
      <c r="H1467">
        <f t="shared" si="175"/>
        <v>1</v>
      </c>
      <c r="I1467">
        <f t="shared" si="175"/>
        <v>0</v>
      </c>
      <c r="J1467" s="21">
        <f t="shared" si="170"/>
        <v>1</v>
      </c>
      <c r="K1467">
        <f t="shared" si="174"/>
        <v>0</v>
      </c>
      <c r="L1467">
        <f t="shared" si="174"/>
        <v>0</v>
      </c>
      <c r="M1467">
        <f t="shared" si="174"/>
        <v>0</v>
      </c>
      <c r="N1467">
        <f t="shared" si="174"/>
        <v>0</v>
      </c>
      <c r="O1467">
        <f t="shared" si="174"/>
        <v>0</v>
      </c>
      <c r="P1467">
        <f t="shared" si="174"/>
        <v>0</v>
      </c>
      <c r="Q1467">
        <f t="shared" si="174"/>
        <v>0</v>
      </c>
      <c r="R1467">
        <f t="shared" si="174"/>
        <v>0</v>
      </c>
      <c r="S1467">
        <f t="shared" ref="L1467:S1499" si="177">IF(IFERROR(SEARCH(S$1,$B1467),0)&gt;0,1,0)</f>
        <v>0</v>
      </c>
      <c r="T1467" s="26" t="str">
        <f t="shared" si="171"/>
        <v>California</v>
      </c>
      <c r="U1467" s="19" t="str">
        <f t="shared" si="172"/>
        <v/>
      </c>
    </row>
    <row r="1468" spans="1:21" x14ac:dyDescent="0.3">
      <c r="A1468" s="15" t="s">
        <v>16118</v>
      </c>
      <c r="B1468" s="16" t="s">
        <v>635</v>
      </c>
      <c r="C1468" s="17">
        <v>23.9</v>
      </c>
      <c r="D1468">
        <f t="shared" si="176"/>
        <v>0</v>
      </c>
      <c r="E1468">
        <f t="shared" si="176"/>
        <v>0</v>
      </c>
      <c r="F1468">
        <f t="shared" si="175"/>
        <v>1</v>
      </c>
      <c r="G1468">
        <f t="shared" si="175"/>
        <v>0</v>
      </c>
      <c r="H1468">
        <f t="shared" si="175"/>
        <v>0</v>
      </c>
      <c r="I1468">
        <f t="shared" si="175"/>
        <v>0</v>
      </c>
      <c r="J1468" s="21">
        <f t="shared" si="170"/>
        <v>1</v>
      </c>
      <c r="K1468">
        <f t="shared" ref="K1468:K1531" si="178">IF(IFERROR(SEARCH(K$1,$B1468),0)&gt;0,1,0)</f>
        <v>0</v>
      </c>
      <c r="L1468">
        <f t="shared" si="177"/>
        <v>0</v>
      </c>
      <c r="M1468">
        <f t="shared" si="177"/>
        <v>0</v>
      </c>
      <c r="N1468">
        <f t="shared" si="177"/>
        <v>0</v>
      </c>
      <c r="O1468">
        <f t="shared" si="177"/>
        <v>1</v>
      </c>
      <c r="P1468">
        <f t="shared" si="177"/>
        <v>0</v>
      </c>
      <c r="Q1468">
        <f t="shared" si="177"/>
        <v>0</v>
      </c>
      <c r="R1468">
        <f t="shared" si="177"/>
        <v>0</v>
      </c>
      <c r="S1468">
        <f t="shared" si="177"/>
        <v>0</v>
      </c>
      <c r="T1468" s="26" t="str">
        <f t="shared" si="171"/>
        <v>Hosomak</v>
      </c>
      <c r="U1468" s="19" t="str">
        <f t="shared" si="172"/>
        <v>Awokado</v>
      </c>
    </row>
    <row r="1469" spans="1:21" x14ac:dyDescent="0.3">
      <c r="A1469" s="15" t="s">
        <v>16118</v>
      </c>
      <c r="B1469" s="16" t="s">
        <v>2862</v>
      </c>
      <c r="C1469" s="17">
        <v>23.9</v>
      </c>
      <c r="D1469">
        <f t="shared" si="176"/>
        <v>0</v>
      </c>
      <c r="E1469">
        <f t="shared" si="176"/>
        <v>0</v>
      </c>
      <c r="F1469">
        <f t="shared" si="175"/>
        <v>1</v>
      </c>
      <c r="G1469">
        <f t="shared" si="175"/>
        <v>0</v>
      </c>
      <c r="H1469">
        <f t="shared" si="175"/>
        <v>0</v>
      </c>
      <c r="I1469">
        <f t="shared" si="175"/>
        <v>0</v>
      </c>
      <c r="J1469" s="21">
        <f t="shared" si="170"/>
        <v>1</v>
      </c>
      <c r="K1469">
        <f t="shared" si="178"/>
        <v>0</v>
      </c>
      <c r="L1469">
        <f t="shared" si="177"/>
        <v>0</v>
      </c>
      <c r="M1469">
        <f t="shared" si="177"/>
        <v>0</v>
      </c>
      <c r="N1469">
        <f t="shared" si="177"/>
        <v>0</v>
      </c>
      <c r="O1469">
        <f t="shared" si="177"/>
        <v>0</v>
      </c>
      <c r="P1469">
        <f t="shared" si="177"/>
        <v>0</v>
      </c>
      <c r="Q1469">
        <f t="shared" si="177"/>
        <v>0</v>
      </c>
      <c r="R1469">
        <f t="shared" si="177"/>
        <v>0</v>
      </c>
      <c r="S1469">
        <f t="shared" si="177"/>
        <v>0</v>
      </c>
      <c r="T1469" s="26" t="str">
        <f t="shared" si="171"/>
        <v>Hosomak</v>
      </c>
      <c r="U1469" s="19" t="str">
        <f t="shared" si="172"/>
        <v/>
      </c>
    </row>
    <row r="1470" spans="1:21" x14ac:dyDescent="0.3">
      <c r="A1470" s="15" t="s">
        <v>16118</v>
      </c>
      <c r="B1470" s="16" t="s">
        <v>2866</v>
      </c>
      <c r="C1470" s="17">
        <v>25.9</v>
      </c>
      <c r="D1470">
        <f t="shared" si="176"/>
        <v>0</v>
      </c>
      <c r="E1470">
        <f t="shared" si="176"/>
        <v>0</v>
      </c>
      <c r="F1470">
        <f t="shared" si="175"/>
        <v>1</v>
      </c>
      <c r="G1470">
        <f t="shared" si="175"/>
        <v>0</v>
      </c>
      <c r="H1470">
        <f t="shared" si="175"/>
        <v>0</v>
      </c>
      <c r="I1470">
        <f t="shared" si="175"/>
        <v>0</v>
      </c>
      <c r="J1470" s="21">
        <f t="shared" si="170"/>
        <v>1</v>
      </c>
      <c r="K1470">
        <f t="shared" si="178"/>
        <v>0</v>
      </c>
      <c r="L1470">
        <f t="shared" si="177"/>
        <v>0</v>
      </c>
      <c r="M1470">
        <f t="shared" si="177"/>
        <v>0</v>
      </c>
      <c r="N1470">
        <f t="shared" si="177"/>
        <v>0</v>
      </c>
      <c r="O1470">
        <f t="shared" si="177"/>
        <v>0</v>
      </c>
      <c r="P1470">
        <f t="shared" si="177"/>
        <v>0</v>
      </c>
      <c r="Q1470">
        <f t="shared" si="177"/>
        <v>0</v>
      </c>
      <c r="R1470">
        <f t="shared" si="177"/>
        <v>0</v>
      </c>
      <c r="S1470">
        <f t="shared" si="177"/>
        <v>0</v>
      </c>
      <c r="T1470" s="26" t="str">
        <f t="shared" si="171"/>
        <v>Hosomak</v>
      </c>
      <c r="U1470" s="19" t="str">
        <f t="shared" si="172"/>
        <v/>
      </c>
    </row>
    <row r="1471" spans="1:21" x14ac:dyDescent="0.3">
      <c r="A1471" s="15" t="s">
        <v>16118</v>
      </c>
      <c r="B1471" s="16" t="s">
        <v>2860</v>
      </c>
      <c r="C1471" s="17">
        <v>22.9</v>
      </c>
      <c r="D1471">
        <f t="shared" si="176"/>
        <v>0</v>
      </c>
      <c r="E1471">
        <f t="shared" si="176"/>
        <v>0</v>
      </c>
      <c r="F1471">
        <f t="shared" si="175"/>
        <v>1</v>
      </c>
      <c r="G1471">
        <f t="shared" si="175"/>
        <v>0</v>
      </c>
      <c r="H1471">
        <f t="shared" si="175"/>
        <v>0</v>
      </c>
      <c r="I1471">
        <f t="shared" si="175"/>
        <v>0</v>
      </c>
      <c r="J1471" s="21">
        <f t="shared" ref="J1471:J1534" si="179">SUM(D1471:I1471)</f>
        <v>1</v>
      </c>
      <c r="K1471">
        <f t="shared" si="178"/>
        <v>0</v>
      </c>
      <c r="L1471">
        <f t="shared" si="177"/>
        <v>0</v>
      </c>
      <c r="M1471">
        <f t="shared" si="177"/>
        <v>0</v>
      </c>
      <c r="N1471">
        <f t="shared" si="177"/>
        <v>0</v>
      </c>
      <c r="O1471">
        <f t="shared" si="177"/>
        <v>0</v>
      </c>
      <c r="P1471">
        <f t="shared" si="177"/>
        <v>0</v>
      </c>
      <c r="Q1471">
        <f t="shared" si="177"/>
        <v>0</v>
      </c>
      <c r="R1471">
        <f t="shared" si="177"/>
        <v>0</v>
      </c>
      <c r="S1471">
        <f t="shared" si="177"/>
        <v>0</v>
      </c>
      <c r="T1471" s="26" t="str">
        <f t="shared" si="171"/>
        <v>Hosomak</v>
      </c>
      <c r="U1471" s="19" t="str">
        <f t="shared" si="172"/>
        <v/>
      </c>
    </row>
    <row r="1472" spans="1:21" x14ac:dyDescent="0.3">
      <c r="A1472" s="15" t="s">
        <v>16118</v>
      </c>
      <c r="B1472" s="16" t="s">
        <v>712</v>
      </c>
      <c r="C1472" s="17">
        <v>23.9</v>
      </c>
      <c r="D1472">
        <f t="shared" si="176"/>
        <v>0</v>
      </c>
      <c r="E1472">
        <f t="shared" si="176"/>
        <v>0</v>
      </c>
      <c r="F1472">
        <f t="shared" si="175"/>
        <v>1</v>
      </c>
      <c r="G1472">
        <f t="shared" si="175"/>
        <v>0</v>
      </c>
      <c r="H1472">
        <f t="shared" si="175"/>
        <v>0</v>
      </c>
      <c r="I1472">
        <f t="shared" si="175"/>
        <v>0</v>
      </c>
      <c r="J1472" s="21">
        <f t="shared" si="179"/>
        <v>1</v>
      </c>
      <c r="K1472">
        <f t="shared" si="178"/>
        <v>0</v>
      </c>
      <c r="L1472">
        <f t="shared" si="177"/>
        <v>0</v>
      </c>
      <c r="M1472">
        <f t="shared" si="177"/>
        <v>0</v>
      </c>
      <c r="N1472">
        <f t="shared" si="177"/>
        <v>0</v>
      </c>
      <c r="O1472">
        <f t="shared" si="177"/>
        <v>0</v>
      </c>
      <c r="P1472">
        <f t="shared" si="177"/>
        <v>0</v>
      </c>
      <c r="Q1472">
        <f t="shared" si="177"/>
        <v>0</v>
      </c>
      <c r="R1472">
        <f t="shared" si="177"/>
        <v>0</v>
      </c>
      <c r="S1472">
        <f t="shared" si="177"/>
        <v>0</v>
      </c>
      <c r="T1472" s="26" t="str">
        <f t="shared" si="171"/>
        <v>Hosomak</v>
      </c>
      <c r="U1472" s="19" t="str">
        <f t="shared" si="172"/>
        <v/>
      </c>
    </row>
    <row r="1473" spans="1:21" x14ac:dyDescent="0.3">
      <c r="A1473" s="15" t="s">
        <v>16118</v>
      </c>
      <c r="B1473" s="16" t="s">
        <v>2859</v>
      </c>
      <c r="C1473" s="17">
        <v>31.9</v>
      </c>
      <c r="D1473">
        <f t="shared" si="176"/>
        <v>0</v>
      </c>
      <c r="E1473">
        <f t="shared" si="176"/>
        <v>0</v>
      </c>
      <c r="F1473">
        <f t="shared" si="175"/>
        <v>1</v>
      </c>
      <c r="G1473">
        <f t="shared" si="175"/>
        <v>0</v>
      </c>
      <c r="H1473">
        <f t="shared" si="175"/>
        <v>0</v>
      </c>
      <c r="I1473">
        <f t="shared" si="175"/>
        <v>0</v>
      </c>
      <c r="J1473" s="21">
        <f t="shared" si="179"/>
        <v>1</v>
      </c>
      <c r="K1473">
        <f t="shared" si="178"/>
        <v>0</v>
      </c>
      <c r="L1473">
        <f t="shared" si="177"/>
        <v>0</v>
      </c>
      <c r="M1473">
        <f t="shared" si="177"/>
        <v>0</v>
      </c>
      <c r="N1473">
        <f t="shared" si="177"/>
        <v>0</v>
      </c>
      <c r="O1473">
        <f t="shared" si="177"/>
        <v>0</v>
      </c>
      <c r="P1473">
        <f t="shared" si="177"/>
        <v>0</v>
      </c>
      <c r="Q1473">
        <f t="shared" si="177"/>
        <v>0</v>
      </c>
      <c r="R1473">
        <f t="shared" si="177"/>
        <v>0</v>
      </c>
      <c r="S1473">
        <f t="shared" si="177"/>
        <v>0</v>
      </c>
      <c r="T1473" s="26" t="str">
        <f t="shared" si="171"/>
        <v>Hosomak</v>
      </c>
      <c r="U1473" s="19" t="str">
        <f t="shared" si="172"/>
        <v/>
      </c>
    </row>
    <row r="1474" spans="1:21" x14ac:dyDescent="0.3">
      <c r="A1474" s="15" t="s">
        <v>16118</v>
      </c>
      <c r="B1474" s="16" t="s">
        <v>2864</v>
      </c>
      <c r="C1474" s="17">
        <v>23.9</v>
      </c>
      <c r="D1474">
        <f t="shared" si="176"/>
        <v>0</v>
      </c>
      <c r="E1474">
        <f t="shared" si="176"/>
        <v>0</v>
      </c>
      <c r="F1474">
        <f t="shared" si="175"/>
        <v>1</v>
      </c>
      <c r="G1474">
        <f t="shared" si="175"/>
        <v>0</v>
      </c>
      <c r="H1474">
        <f t="shared" si="175"/>
        <v>0</v>
      </c>
      <c r="I1474">
        <f t="shared" si="175"/>
        <v>0</v>
      </c>
      <c r="J1474" s="21">
        <f t="shared" si="179"/>
        <v>1</v>
      </c>
      <c r="K1474">
        <f t="shared" si="178"/>
        <v>0</v>
      </c>
      <c r="L1474">
        <f t="shared" si="177"/>
        <v>0</v>
      </c>
      <c r="M1474">
        <f t="shared" si="177"/>
        <v>0</v>
      </c>
      <c r="N1474">
        <f t="shared" si="177"/>
        <v>0</v>
      </c>
      <c r="O1474">
        <f t="shared" si="177"/>
        <v>0</v>
      </c>
      <c r="P1474">
        <f t="shared" si="177"/>
        <v>0</v>
      </c>
      <c r="Q1474">
        <f t="shared" si="177"/>
        <v>0</v>
      </c>
      <c r="R1474">
        <f t="shared" si="177"/>
        <v>0</v>
      </c>
      <c r="S1474">
        <f t="shared" si="177"/>
        <v>0</v>
      </c>
      <c r="T1474" s="26" t="str">
        <f t="shared" ref="T1474:T1537" si="180">INDEX(D$1:I$3732,1,SEARCH("1",CONCATENATE(D1474,E1474,F1474,G1474,H1474,I1474)))</f>
        <v>Hosomak</v>
      </c>
      <c r="U1474" s="19" t="str">
        <f t="shared" ref="U1474:U1537" si="181">IFERROR(INDEX(K$1:S$3732,1,SEARCH("1",CONCATENATE(K1474,L1474,M1474,N1474,O1474,P1474,Q1474,R1474,S1474))),"")</f>
        <v/>
      </c>
    </row>
    <row r="1475" spans="1:21" x14ac:dyDescent="0.3">
      <c r="A1475" s="15" t="s">
        <v>16118</v>
      </c>
      <c r="B1475" s="16" t="s">
        <v>2837</v>
      </c>
      <c r="C1475" s="17">
        <v>25.9</v>
      </c>
      <c r="D1475">
        <f t="shared" si="176"/>
        <v>0</v>
      </c>
      <c r="E1475">
        <f t="shared" si="176"/>
        <v>1</v>
      </c>
      <c r="F1475">
        <f t="shared" si="175"/>
        <v>0</v>
      </c>
      <c r="G1475">
        <f t="shared" si="175"/>
        <v>0</v>
      </c>
      <c r="H1475">
        <f t="shared" si="175"/>
        <v>0</v>
      </c>
      <c r="I1475">
        <f t="shared" si="175"/>
        <v>0</v>
      </c>
      <c r="J1475" s="21">
        <f t="shared" si="179"/>
        <v>1</v>
      </c>
      <c r="K1475">
        <f t="shared" si="178"/>
        <v>0</v>
      </c>
      <c r="L1475">
        <f t="shared" si="177"/>
        <v>0</v>
      </c>
      <c r="M1475">
        <f t="shared" si="177"/>
        <v>0</v>
      </c>
      <c r="N1475">
        <f t="shared" si="177"/>
        <v>0</v>
      </c>
      <c r="O1475">
        <f t="shared" si="177"/>
        <v>0</v>
      </c>
      <c r="P1475">
        <f t="shared" si="177"/>
        <v>0</v>
      </c>
      <c r="Q1475">
        <f t="shared" si="177"/>
        <v>0</v>
      </c>
      <c r="R1475">
        <f t="shared" si="177"/>
        <v>0</v>
      </c>
      <c r="S1475">
        <f t="shared" si="177"/>
        <v>0</v>
      </c>
      <c r="T1475" s="26" t="str">
        <f t="shared" si="180"/>
        <v>Nigiri</v>
      </c>
      <c r="U1475" s="19" t="str">
        <f t="shared" si="181"/>
        <v/>
      </c>
    </row>
    <row r="1476" spans="1:21" x14ac:dyDescent="0.3">
      <c r="A1476" s="15" t="s">
        <v>16118</v>
      </c>
      <c r="B1476" s="16" t="s">
        <v>2813</v>
      </c>
      <c r="C1476" s="17">
        <v>31.9</v>
      </c>
      <c r="D1476">
        <f t="shared" si="176"/>
        <v>0</v>
      </c>
      <c r="E1476">
        <f t="shared" si="176"/>
        <v>1</v>
      </c>
      <c r="F1476">
        <f t="shared" si="175"/>
        <v>0</v>
      </c>
      <c r="G1476">
        <f t="shared" si="175"/>
        <v>0</v>
      </c>
      <c r="H1476">
        <f t="shared" si="175"/>
        <v>0</v>
      </c>
      <c r="I1476">
        <f t="shared" si="175"/>
        <v>0</v>
      </c>
      <c r="J1476" s="21">
        <f t="shared" si="179"/>
        <v>1</v>
      </c>
      <c r="K1476">
        <f t="shared" si="178"/>
        <v>0</v>
      </c>
      <c r="L1476">
        <f t="shared" si="177"/>
        <v>0</v>
      </c>
      <c r="M1476">
        <f t="shared" si="177"/>
        <v>0</v>
      </c>
      <c r="N1476">
        <f t="shared" si="177"/>
        <v>0</v>
      </c>
      <c r="O1476">
        <f t="shared" si="177"/>
        <v>0</v>
      </c>
      <c r="P1476">
        <f t="shared" si="177"/>
        <v>0</v>
      </c>
      <c r="Q1476">
        <f t="shared" si="177"/>
        <v>0</v>
      </c>
      <c r="R1476">
        <f t="shared" si="177"/>
        <v>0</v>
      </c>
      <c r="S1476">
        <f t="shared" si="177"/>
        <v>0</v>
      </c>
      <c r="T1476" s="26" t="str">
        <f t="shared" si="180"/>
        <v>Nigiri</v>
      </c>
      <c r="U1476" s="19" t="str">
        <f t="shared" si="181"/>
        <v/>
      </c>
    </row>
    <row r="1477" spans="1:21" x14ac:dyDescent="0.3">
      <c r="A1477" s="15" t="s">
        <v>16118</v>
      </c>
      <c r="B1477" s="16" t="s">
        <v>2816</v>
      </c>
      <c r="C1477" s="17">
        <v>19.899999999999999</v>
      </c>
      <c r="D1477">
        <f t="shared" si="176"/>
        <v>0</v>
      </c>
      <c r="E1477">
        <f t="shared" si="176"/>
        <v>1</v>
      </c>
      <c r="F1477">
        <f t="shared" si="175"/>
        <v>0</v>
      </c>
      <c r="G1477">
        <f t="shared" si="175"/>
        <v>0</v>
      </c>
      <c r="H1477">
        <f t="shared" si="175"/>
        <v>0</v>
      </c>
      <c r="I1477">
        <f t="shared" si="175"/>
        <v>0</v>
      </c>
      <c r="J1477" s="21">
        <f t="shared" si="179"/>
        <v>1</v>
      </c>
      <c r="K1477">
        <f t="shared" si="178"/>
        <v>0</v>
      </c>
      <c r="L1477">
        <f t="shared" si="177"/>
        <v>0</v>
      </c>
      <c r="M1477">
        <f t="shared" si="177"/>
        <v>0</v>
      </c>
      <c r="N1477">
        <f t="shared" si="177"/>
        <v>0</v>
      </c>
      <c r="O1477">
        <f t="shared" si="177"/>
        <v>0</v>
      </c>
      <c r="P1477">
        <f t="shared" si="177"/>
        <v>0</v>
      </c>
      <c r="Q1477">
        <f t="shared" si="177"/>
        <v>0</v>
      </c>
      <c r="R1477">
        <f t="shared" si="177"/>
        <v>0</v>
      </c>
      <c r="S1477">
        <f t="shared" si="177"/>
        <v>0</v>
      </c>
      <c r="T1477" s="26" t="str">
        <f t="shared" si="180"/>
        <v>Nigiri</v>
      </c>
      <c r="U1477" s="19" t="str">
        <f t="shared" si="181"/>
        <v/>
      </c>
    </row>
    <row r="1478" spans="1:21" x14ac:dyDescent="0.3">
      <c r="A1478" s="15" t="s">
        <v>16118</v>
      </c>
      <c r="B1478" s="16" t="s">
        <v>1880</v>
      </c>
      <c r="C1478" s="17">
        <v>33.9</v>
      </c>
      <c r="D1478">
        <f t="shared" si="176"/>
        <v>0</v>
      </c>
      <c r="E1478">
        <f t="shared" si="176"/>
        <v>1</v>
      </c>
      <c r="F1478">
        <f t="shared" si="175"/>
        <v>0</v>
      </c>
      <c r="G1478">
        <f t="shared" si="175"/>
        <v>0</v>
      </c>
      <c r="H1478">
        <f t="shared" si="175"/>
        <v>0</v>
      </c>
      <c r="I1478">
        <f t="shared" si="175"/>
        <v>0</v>
      </c>
      <c r="J1478" s="21">
        <f t="shared" si="179"/>
        <v>1</v>
      </c>
      <c r="K1478">
        <f t="shared" si="178"/>
        <v>0</v>
      </c>
      <c r="L1478">
        <f t="shared" si="177"/>
        <v>0</v>
      </c>
      <c r="M1478">
        <f t="shared" si="177"/>
        <v>0</v>
      </c>
      <c r="N1478">
        <f t="shared" si="177"/>
        <v>0</v>
      </c>
      <c r="O1478">
        <f t="shared" si="177"/>
        <v>0</v>
      </c>
      <c r="P1478">
        <f t="shared" si="177"/>
        <v>0</v>
      </c>
      <c r="Q1478">
        <f t="shared" si="177"/>
        <v>0</v>
      </c>
      <c r="R1478">
        <f t="shared" si="177"/>
        <v>0</v>
      </c>
      <c r="S1478">
        <f t="shared" si="177"/>
        <v>0</v>
      </c>
      <c r="T1478" s="26" t="str">
        <f t="shared" si="180"/>
        <v>Nigiri</v>
      </c>
      <c r="U1478" s="19" t="str">
        <f t="shared" si="181"/>
        <v/>
      </c>
    </row>
    <row r="1479" spans="1:21" x14ac:dyDescent="0.3">
      <c r="A1479" s="15" t="s">
        <v>16118</v>
      </c>
      <c r="B1479" s="16" t="s">
        <v>587</v>
      </c>
      <c r="C1479" s="17">
        <v>19.899999999999999</v>
      </c>
      <c r="D1479">
        <f t="shared" si="176"/>
        <v>0</v>
      </c>
      <c r="E1479">
        <f t="shared" si="176"/>
        <v>1</v>
      </c>
      <c r="F1479">
        <f t="shared" si="175"/>
        <v>0</v>
      </c>
      <c r="G1479">
        <f t="shared" si="175"/>
        <v>0</v>
      </c>
      <c r="H1479">
        <f t="shared" si="175"/>
        <v>0</v>
      </c>
      <c r="I1479">
        <f t="shared" si="175"/>
        <v>0</v>
      </c>
      <c r="J1479" s="21">
        <f t="shared" si="179"/>
        <v>1</v>
      </c>
      <c r="K1479">
        <f t="shared" si="178"/>
        <v>0</v>
      </c>
      <c r="L1479">
        <f t="shared" si="177"/>
        <v>0</v>
      </c>
      <c r="M1479">
        <f t="shared" si="177"/>
        <v>0</v>
      </c>
      <c r="N1479">
        <f t="shared" si="177"/>
        <v>0</v>
      </c>
      <c r="O1479">
        <f t="shared" si="177"/>
        <v>0</v>
      </c>
      <c r="P1479">
        <f t="shared" si="177"/>
        <v>0</v>
      </c>
      <c r="Q1479">
        <f t="shared" si="177"/>
        <v>0</v>
      </c>
      <c r="R1479">
        <f t="shared" si="177"/>
        <v>0</v>
      </c>
      <c r="S1479">
        <f t="shared" si="177"/>
        <v>0</v>
      </c>
      <c r="T1479" s="26" t="str">
        <f t="shared" si="180"/>
        <v>Nigiri</v>
      </c>
      <c r="U1479" s="19" t="str">
        <f t="shared" si="181"/>
        <v/>
      </c>
    </row>
    <row r="1480" spans="1:21" x14ac:dyDescent="0.3">
      <c r="A1480" s="15" t="s">
        <v>16118</v>
      </c>
      <c r="B1480" s="16" t="s">
        <v>2836</v>
      </c>
      <c r="C1480" s="17">
        <v>24.9</v>
      </c>
      <c r="D1480">
        <f t="shared" si="176"/>
        <v>0</v>
      </c>
      <c r="E1480">
        <f t="shared" si="176"/>
        <v>1</v>
      </c>
      <c r="F1480">
        <f t="shared" si="175"/>
        <v>0</v>
      </c>
      <c r="G1480">
        <f t="shared" si="175"/>
        <v>0</v>
      </c>
      <c r="H1480">
        <f t="shared" si="175"/>
        <v>0</v>
      </c>
      <c r="I1480">
        <f t="shared" si="175"/>
        <v>0</v>
      </c>
      <c r="J1480" s="21">
        <f t="shared" si="179"/>
        <v>1</v>
      </c>
      <c r="K1480">
        <f t="shared" si="178"/>
        <v>0</v>
      </c>
      <c r="L1480">
        <f t="shared" si="177"/>
        <v>0</v>
      </c>
      <c r="M1480">
        <f t="shared" si="177"/>
        <v>0</v>
      </c>
      <c r="N1480">
        <f t="shared" si="177"/>
        <v>0</v>
      </c>
      <c r="O1480">
        <f t="shared" si="177"/>
        <v>0</v>
      </c>
      <c r="P1480">
        <f t="shared" si="177"/>
        <v>0</v>
      </c>
      <c r="Q1480">
        <f t="shared" si="177"/>
        <v>0</v>
      </c>
      <c r="R1480">
        <f t="shared" si="177"/>
        <v>0</v>
      </c>
      <c r="S1480">
        <f t="shared" si="177"/>
        <v>0</v>
      </c>
      <c r="T1480" s="26" t="str">
        <f t="shared" si="180"/>
        <v>Nigiri</v>
      </c>
      <c r="U1480" s="19" t="str">
        <f t="shared" si="181"/>
        <v/>
      </c>
    </row>
    <row r="1481" spans="1:21" x14ac:dyDescent="0.3">
      <c r="A1481" s="15" t="s">
        <v>16118</v>
      </c>
      <c r="B1481" s="16" t="s">
        <v>2784</v>
      </c>
      <c r="C1481" s="17">
        <v>45.9</v>
      </c>
      <c r="D1481">
        <f t="shared" si="176"/>
        <v>0</v>
      </c>
      <c r="E1481">
        <f t="shared" si="176"/>
        <v>0</v>
      </c>
      <c r="F1481">
        <f t="shared" si="175"/>
        <v>0</v>
      </c>
      <c r="G1481">
        <f t="shared" si="175"/>
        <v>1</v>
      </c>
      <c r="H1481">
        <f t="shared" si="175"/>
        <v>0</v>
      </c>
      <c r="I1481">
        <f t="shared" si="175"/>
        <v>0</v>
      </c>
      <c r="J1481" s="21">
        <f t="shared" si="179"/>
        <v>1</v>
      </c>
      <c r="K1481">
        <f t="shared" si="178"/>
        <v>1</v>
      </c>
      <c r="L1481">
        <f t="shared" si="177"/>
        <v>0</v>
      </c>
      <c r="M1481">
        <f t="shared" si="177"/>
        <v>0</v>
      </c>
      <c r="N1481">
        <f t="shared" si="177"/>
        <v>0</v>
      </c>
      <c r="O1481">
        <f t="shared" si="177"/>
        <v>0</v>
      </c>
      <c r="P1481">
        <f t="shared" si="177"/>
        <v>0</v>
      </c>
      <c r="Q1481">
        <f t="shared" si="177"/>
        <v>0</v>
      </c>
      <c r="R1481">
        <f t="shared" si="177"/>
        <v>0</v>
      </c>
      <c r="S1481">
        <f t="shared" si="177"/>
        <v>0</v>
      </c>
      <c r="T1481" s="26" t="str">
        <f t="shared" si="180"/>
        <v>Philadelphia</v>
      </c>
      <c r="U1481" s="19" t="str">
        <f t="shared" si="181"/>
        <v>Łoso</v>
      </c>
    </row>
    <row r="1482" spans="1:21" x14ac:dyDescent="0.3">
      <c r="A1482" s="15" t="s">
        <v>16118</v>
      </c>
      <c r="B1482" s="16" t="s">
        <v>2792</v>
      </c>
      <c r="C1482" s="17">
        <v>54.9</v>
      </c>
      <c r="D1482">
        <f t="shared" si="176"/>
        <v>0</v>
      </c>
      <c r="E1482">
        <f t="shared" si="176"/>
        <v>0</v>
      </c>
      <c r="F1482">
        <f t="shared" si="175"/>
        <v>0</v>
      </c>
      <c r="G1482">
        <f t="shared" si="175"/>
        <v>1</v>
      </c>
      <c r="H1482">
        <f t="shared" si="175"/>
        <v>0</v>
      </c>
      <c r="I1482">
        <f t="shared" si="175"/>
        <v>0</v>
      </c>
      <c r="J1482" s="21">
        <f t="shared" si="179"/>
        <v>1</v>
      </c>
      <c r="K1482">
        <f t="shared" si="178"/>
        <v>0</v>
      </c>
      <c r="L1482">
        <f t="shared" si="177"/>
        <v>0</v>
      </c>
      <c r="M1482">
        <f t="shared" si="177"/>
        <v>0</v>
      </c>
      <c r="N1482">
        <f t="shared" si="177"/>
        <v>0</v>
      </c>
      <c r="O1482">
        <f t="shared" si="177"/>
        <v>0</v>
      </c>
      <c r="P1482">
        <f t="shared" si="177"/>
        <v>0</v>
      </c>
      <c r="Q1482">
        <f t="shared" si="177"/>
        <v>0</v>
      </c>
      <c r="R1482">
        <f t="shared" si="177"/>
        <v>0</v>
      </c>
      <c r="S1482">
        <f t="shared" si="177"/>
        <v>0</v>
      </c>
      <c r="T1482" s="26" t="str">
        <f t="shared" si="180"/>
        <v>Philadelphia</v>
      </c>
      <c r="U1482" s="19" t="str">
        <f t="shared" si="181"/>
        <v/>
      </c>
    </row>
    <row r="1483" spans="1:21" x14ac:dyDescent="0.3">
      <c r="A1483" s="15" t="s">
        <v>16196</v>
      </c>
      <c r="B1483" s="16" t="s">
        <v>4079</v>
      </c>
      <c r="C1483" s="17">
        <v>35</v>
      </c>
      <c r="D1483">
        <f t="shared" si="176"/>
        <v>0</v>
      </c>
      <c r="E1483">
        <f t="shared" si="176"/>
        <v>0</v>
      </c>
      <c r="F1483">
        <f t="shared" si="176"/>
        <v>0</v>
      </c>
      <c r="G1483">
        <f t="shared" si="176"/>
        <v>0</v>
      </c>
      <c r="H1483">
        <f t="shared" si="176"/>
        <v>1</v>
      </c>
      <c r="I1483">
        <f t="shared" si="176"/>
        <v>0</v>
      </c>
      <c r="J1483" s="21">
        <f t="shared" si="179"/>
        <v>1</v>
      </c>
      <c r="K1483">
        <f t="shared" si="178"/>
        <v>0</v>
      </c>
      <c r="L1483">
        <f t="shared" si="177"/>
        <v>0</v>
      </c>
      <c r="M1483">
        <f t="shared" si="177"/>
        <v>0</v>
      </c>
      <c r="N1483">
        <f t="shared" si="177"/>
        <v>1</v>
      </c>
      <c r="O1483">
        <f t="shared" si="177"/>
        <v>0</v>
      </c>
      <c r="P1483">
        <f t="shared" si="177"/>
        <v>0</v>
      </c>
      <c r="Q1483">
        <f t="shared" si="177"/>
        <v>0</v>
      </c>
      <c r="R1483">
        <f t="shared" si="177"/>
        <v>0</v>
      </c>
      <c r="S1483">
        <f t="shared" si="177"/>
        <v>0</v>
      </c>
      <c r="T1483" s="26" t="str">
        <f t="shared" si="180"/>
        <v>California</v>
      </c>
      <c r="U1483" s="19" t="str">
        <f t="shared" si="181"/>
        <v>Krewetk</v>
      </c>
    </row>
    <row r="1484" spans="1:21" x14ac:dyDescent="0.3">
      <c r="A1484" s="15" t="s">
        <v>16196</v>
      </c>
      <c r="B1484" s="16" t="s">
        <v>4083</v>
      </c>
      <c r="C1484" s="17">
        <v>38</v>
      </c>
      <c r="D1484">
        <f t="shared" ref="D1484:I1526" si="182">IF(IFERROR(SEARCH(D$1,$B1484),0)&gt;0,1,0)</f>
        <v>0</v>
      </c>
      <c r="E1484">
        <f t="shared" si="182"/>
        <v>0</v>
      </c>
      <c r="F1484">
        <f t="shared" si="182"/>
        <v>0</v>
      </c>
      <c r="G1484">
        <f t="shared" si="182"/>
        <v>0</v>
      </c>
      <c r="H1484">
        <f t="shared" si="182"/>
        <v>1</v>
      </c>
      <c r="I1484">
        <f t="shared" si="182"/>
        <v>0</v>
      </c>
      <c r="J1484" s="21">
        <f t="shared" si="179"/>
        <v>1</v>
      </c>
      <c r="K1484">
        <f t="shared" si="178"/>
        <v>1</v>
      </c>
      <c r="L1484">
        <f t="shared" si="177"/>
        <v>0</v>
      </c>
      <c r="M1484">
        <f t="shared" si="177"/>
        <v>0</v>
      </c>
      <c r="N1484">
        <f t="shared" si="177"/>
        <v>0</v>
      </c>
      <c r="O1484">
        <f t="shared" si="177"/>
        <v>0</v>
      </c>
      <c r="P1484">
        <f t="shared" si="177"/>
        <v>0</v>
      </c>
      <c r="Q1484">
        <f t="shared" si="177"/>
        <v>0</v>
      </c>
      <c r="R1484">
        <f t="shared" si="177"/>
        <v>0</v>
      </c>
      <c r="S1484">
        <f t="shared" si="177"/>
        <v>0</v>
      </c>
      <c r="T1484" s="26" t="str">
        <f t="shared" si="180"/>
        <v>California</v>
      </c>
      <c r="U1484" s="19" t="str">
        <f t="shared" si="181"/>
        <v>Łoso</v>
      </c>
    </row>
    <row r="1485" spans="1:21" x14ac:dyDescent="0.3">
      <c r="A1485" s="15" t="s">
        <v>16196</v>
      </c>
      <c r="B1485" s="16" t="s">
        <v>4071</v>
      </c>
      <c r="C1485" s="17">
        <v>32</v>
      </c>
      <c r="D1485">
        <f t="shared" si="182"/>
        <v>0</v>
      </c>
      <c r="E1485">
        <f t="shared" si="182"/>
        <v>0</v>
      </c>
      <c r="F1485">
        <f t="shared" si="182"/>
        <v>0</v>
      </c>
      <c r="G1485">
        <f t="shared" si="182"/>
        <v>0</v>
      </c>
      <c r="H1485">
        <f t="shared" si="182"/>
        <v>1</v>
      </c>
      <c r="I1485">
        <f t="shared" si="182"/>
        <v>0</v>
      </c>
      <c r="J1485" s="21">
        <f t="shared" si="179"/>
        <v>1</v>
      </c>
      <c r="K1485">
        <f t="shared" si="178"/>
        <v>1</v>
      </c>
      <c r="L1485">
        <f t="shared" si="177"/>
        <v>0</v>
      </c>
      <c r="M1485">
        <f t="shared" si="177"/>
        <v>0</v>
      </c>
      <c r="N1485">
        <f t="shared" si="177"/>
        <v>0</v>
      </c>
      <c r="O1485">
        <f t="shared" si="177"/>
        <v>0</v>
      </c>
      <c r="P1485">
        <f t="shared" si="177"/>
        <v>0</v>
      </c>
      <c r="Q1485">
        <f t="shared" si="177"/>
        <v>0</v>
      </c>
      <c r="R1485">
        <f t="shared" si="177"/>
        <v>0</v>
      </c>
      <c r="S1485">
        <f t="shared" si="177"/>
        <v>0</v>
      </c>
      <c r="T1485" s="26" t="str">
        <f t="shared" si="180"/>
        <v>California</v>
      </c>
      <c r="U1485" s="19" t="str">
        <f t="shared" si="181"/>
        <v>Łoso</v>
      </c>
    </row>
    <row r="1486" spans="1:21" x14ac:dyDescent="0.3">
      <c r="A1486" s="15" t="s">
        <v>16196</v>
      </c>
      <c r="B1486" s="16" t="s">
        <v>4075</v>
      </c>
      <c r="C1486" s="17">
        <v>35</v>
      </c>
      <c r="D1486">
        <f t="shared" si="182"/>
        <v>0</v>
      </c>
      <c r="E1486">
        <f t="shared" si="182"/>
        <v>0</v>
      </c>
      <c r="F1486">
        <f t="shared" si="182"/>
        <v>0</v>
      </c>
      <c r="G1486">
        <f t="shared" si="182"/>
        <v>0</v>
      </c>
      <c r="H1486">
        <f t="shared" si="182"/>
        <v>1</v>
      </c>
      <c r="I1486">
        <f t="shared" si="182"/>
        <v>0</v>
      </c>
      <c r="J1486" s="21">
        <f t="shared" si="179"/>
        <v>1</v>
      </c>
      <c r="K1486">
        <f t="shared" si="178"/>
        <v>1</v>
      </c>
      <c r="L1486">
        <f t="shared" si="177"/>
        <v>0</v>
      </c>
      <c r="M1486">
        <f t="shared" si="177"/>
        <v>0</v>
      </c>
      <c r="N1486">
        <f t="shared" si="177"/>
        <v>0</v>
      </c>
      <c r="O1486">
        <f t="shared" si="177"/>
        <v>0</v>
      </c>
      <c r="P1486">
        <f t="shared" si="177"/>
        <v>0</v>
      </c>
      <c r="Q1486">
        <f t="shared" si="177"/>
        <v>0</v>
      </c>
      <c r="R1486">
        <f t="shared" si="177"/>
        <v>0</v>
      </c>
      <c r="S1486">
        <f t="shared" si="177"/>
        <v>0</v>
      </c>
      <c r="T1486" s="26" t="str">
        <f t="shared" si="180"/>
        <v>California</v>
      </c>
      <c r="U1486" s="19" t="str">
        <f t="shared" si="181"/>
        <v>Łoso</v>
      </c>
    </row>
    <row r="1487" spans="1:21" x14ac:dyDescent="0.3">
      <c r="A1487" s="15" t="s">
        <v>16196</v>
      </c>
      <c r="B1487" s="16" t="s">
        <v>4067</v>
      </c>
      <c r="C1487" s="17">
        <v>32</v>
      </c>
      <c r="D1487">
        <f t="shared" si="182"/>
        <v>0</v>
      </c>
      <c r="E1487">
        <f t="shared" si="182"/>
        <v>0</v>
      </c>
      <c r="F1487">
        <f t="shared" si="182"/>
        <v>0</v>
      </c>
      <c r="G1487">
        <f t="shared" si="182"/>
        <v>0</v>
      </c>
      <c r="H1487">
        <f t="shared" si="182"/>
        <v>1</v>
      </c>
      <c r="I1487">
        <f t="shared" si="182"/>
        <v>0</v>
      </c>
      <c r="J1487" s="21">
        <f t="shared" si="179"/>
        <v>1</v>
      </c>
      <c r="K1487">
        <f t="shared" si="178"/>
        <v>1</v>
      </c>
      <c r="L1487">
        <f t="shared" si="177"/>
        <v>0</v>
      </c>
      <c r="M1487">
        <f t="shared" si="177"/>
        <v>0</v>
      </c>
      <c r="N1487">
        <f t="shared" si="177"/>
        <v>0</v>
      </c>
      <c r="O1487">
        <f t="shared" si="177"/>
        <v>0</v>
      </c>
      <c r="P1487">
        <f t="shared" si="177"/>
        <v>0</v>
      </c>
      <c r="Q1487">
        <f t="shared" si="177"/>
        <v>0</v>
      </c>
      <c r="R1487">
        <f t="shared" si="177"/>
        <v>0</v>
      </c>
      <c r="S1487">
        <f t="shared" si="177"/>
        <v>0</v>
      </c>
      <c r="T1487" s="26" t="str">
        <f t="shared" si="180"/>
        <v>California</v>
      </c>
      <c r="U1487" s="19" t="str">
        <f t="shared" si="181"/>
        <v>Łoso</v>
      </c>
    </row>
    <row r="1488" spans="1:21" x14ac:dyDescent="0.3">
      <c r="A1488" s="15" t="s">
        <v>16196</v>
      </c>
      <c r="B1488" s="16" t="s">
        <v>4087</v>
      </c>
      <c r="C1488" s="17">
        <v>40</v>
      </c>
      <c r="D1488">
        <f t="shared" si="182"/>
        <v>0</v>
      </c>
      <c r="E1488">
        <f t="shared" si="182"/>
        <v>0</v>
      </c>
      <c r="F1488">
        <f t="shared" si="182"/>
        <v>0</v>
      </c>
      <c r="G1488">
        <f t="shared" si="182"/>
        <v>0</v>
      </c>
      <c r="H1488">
        <f t="shared" si="182"/>
        <v>1</v>
      </c>
      <c r="I1488">
        <f t="shared" si="182"/>
        <v>0</v>
      </c>
      <c r="J1488" s="21">
        <f t="shared" si="179"/>
        <v>1</v>
      </c>
      <c r="K1488">
        <f t="shared" si="178"/>
        <v>0</v>
      </c>
      <c r="L1488">
        <f t="shared" si="177"/>
        <v>1</v>
      </c>
      <c r="M1488">
        <f t="shared" si="177"/>
        <v>0</v>
      </c>
      <c r="N1488">
        <f t="shared" si="177"/>
        <v>0</v>
      </c>
      <c r="O1488">
        <f t="shared" si="177"/>
        <v>0</v>
      </c>
      <c r="P1488">
        <f t="shared" si="177"/>
        <v>0</v>
      </c>
      <c r="Q1488">
        <f t="shared" si="177"/>
        <v>0</v>
      </c>
      <c r="R1488">
        <f t="shared" si="177"/>
        <v>0</v>
      </c>
      <c r="S1488">
        <f t="shared" si="177"/>
        <v>0</v>
      </c>
      <c r="T1488" s="26" t="str">
        <f t="shared" si="180"/>
        <v>California</v>
      </c>
      <c r="U1488" s="19" t="str">
        <f t="shared" si="181"/>
        <v>Tuńczyk</v>
      </c>
    </row>
    <row r="1489" spans="1:21" x14ac:dyDescent="0.3">
      <c r="A1489" s="15" t="s">
        <v>16196</v>
      </c>
      <c r="B1489" s="16" t="s">
        <v>4091</v>
      </c>
      <c r="C1489" s="17">
        <v>40</v>
      </c>
      <c r="D1489">
        <f t="shared" si="182"/>
        <v>0</v>
      </c>
      <c r="E1489">
        <f t="shared" si="182"/>
        <v>0</v>
      </c>
      <c r="F1489">
        <f t="shared" si="182"/>
        <v>0</v>
      </c>
      <c r="G1489">
        <f t="shared" si="182"/>
        <v>0</v>
      </c>
      <c r="H1489">
        <f t="shared" si="182"/>
        <v>1</v>
      </c>
      <c r="I1489">
        <f t="shared" si="182"/>
        <v>0</v>
      </c>
      <c r="J1489" s="21">
        <f t="shared" si="179"/>
        <v>1</v>
      </c>
      <c r="K1489">
        <f t="shared" si="178"/>
        <v>0</v>
      </c>
      <c r="L1489">
        <f t="shared" si="177"/>
        <v>0</v>
      </c>
      <c r="M1489">
        <f t="shared" si="177"/>
        <v>1</v>
      </c>
      <c r="N1489">
        <f t="shared" si="177"/>
        <v>0</v>
      </c>
      <c r="O1489">
        <f t="shared" si="177"/>
        <v>0</v>
      </c>
      <c r="P1489">
        <f t="shared" si="177"/>
        <v>0</v>
      </c>
      <c r="Q1489">
        <f t="shared" si="177"/>
        <v>0</v>
      </c>
      <c r="R1489">
        <f t="shared" si="177"/>
        <v>0</v>
      </c>
      <c r="S1489">
        <f t="shared" si="177"/>
        <v>0</v>
      </c>
      <c r="T1489" s="26" t="str">
        <f t="shared" si="180"/>
        <v>California</v>
      </c>
      <c r="U1489" s="19" t="str">
        <f t="shared" si="181"/>
        <v>Węgorz</v>
      </c>
    </row>
    <row r="1490" spans="1:21" x14ac:dyDescent="0.3">
      <c r="A1490" s="15" t="s">
        <v>16196</v>
      </c>
      <c r="B1490" s="16" t="s">
        <v>16358</v>
      </c>
      <c r="C1490" s="17">
        <v>27</v>
      </c>
      <c r="D1490">
        <f t="shared" si="182"/>
        <v>0</v>
      </c>
      <c r="E1490">
        <f t="shared" si="182"/>
        <v>0</v>
      </c>
      <c r="F1490">
        <f t="shared" si="182"/>
        <v>0</v>
      </c>
      <c r="G1490">
        <f t="shared" si="182"/>
        <v>1</v>
      </c>
      <c r="H1490">
        <f t="shared" si="182"/>
        <v>0</v>
      </c>
      <c r="I1490">
        <f t="shared" si="182"/>
        <v>0</v>
      </c>
      <c r="J1490" s="21">
        <f t="shared" si="179"/>
        <v>1</v>
      </c>
      <c r="K1490">
        <f t="shared" si="178"/>
        <v>0</v>
      </c>
      <c r="L1490">
        <f t="shared" si="177"/>
        <v>0</v>
      </c>
      <c r="M1490">
        <f t="shared" si="177"/>
        <v>0</v>
      </c>
      <c r="N1490">
        <f t="shared" si="177"/>
        <v>0</v>
      </c>
      <c r="O1490">
        <f t="shared" si="177"/>
        <v>0</v>
      </c>
      <c r="P1490">
        <f t="shared" si="177"/>
        <v>0</v>
      </c>
      <c r="Q1490">
        <f t="shared" si="177"/>
        <v>0</v>
      </c>
      <c r="R1490">
        <f t="shared" si="177"/>
        <v>1</v>
      </c>
      <c r="S1490">
        <f t="shared" si="177"/>
        <v>0</v>
      </c>
      <c r="T1490" s="26" t="str">
        <f t="shared" si="180"/>
        <v>Philadelphia</v>
      </c>
      <c r="U1490" s="19" t="str">
        <f t="shared" si="181"/>
        <v>Weg</v>
      </c>
    </row>
    <row r="1491" spans="1:21" x14ac:dyDescent="0.3">
      <c r="A1491" s="15" t="s">
        <v>16155</v>
      </c>
      <c r="B1491" s="16" t="s">
        <v>10464</v>
      </c>
      <c r="C1491" s="17">
        <v>28</v>
      </c>
      <c r="D1491">
        <f t="shared" si="182"/>
        <v>0</v>
      </c>
      <c r="E1491">
        <f t="shared" si="182"/>
        <v>0</v>
      </c>
      <c r="F1491">
        <f t="shared" si="182"/>
        <v>0</v>
      </c>
      <c r="G1491">
        <f t="shared" si="182"/>
        <v>0</v>
      </c>
      <c r="H1491">
        <f t="shared" si="182"/>
        <v>1</v>
      </c>
      <c r="I1491">
        <f t="shared" si="182"/>
        <v>0</v>
      </c>
      <c r="J1491" s="21">
        <f t="shared" si="179"/>
        <v>1</v>
      </c>
      <c r="K1491">
        <f t="shared" si="178"/>
        <v>0</v>
      </c>
      <c r="L1491">
        <f t="shared" si="177"/>
        <v>0</v>
      </c>
      <c r="M1491">
        <f t="shared" si="177"/>
        <v>0</v>
      </c>
      <c r="N1491">
        <f t="shared" si="177"/>
        <v>0</v>
      </c>
      <c r="O1491">
        <f t="shared" si="177"/>
        <v>0</v>
      </c>
      <c r="P1491">
        <f t="shared" si="177"/>
        <v>0</v>
      </c>
      <c r="Q1491">
        <f t="shared" si="177"/>
        <v>0</v>
      </c>
      <c r="R1491">
        <f t="shared" si="177"/>
        <v>0</v>
      </c>
      <c r="S1491">
        <f t="shared" si="177"/>
        <v>0</v>
      </c>
      <c r="T1491" s="26" t="str">
        <f t="shared" si="180"/>
        <v>California</v>
      </c>
      <c r="U1491" s="19" t="str">
        <f t="shared" si="181"/>
        <v/>
      </c>
    </row>
    <row r="1492" spans="1:21" x14ac:dyDescent="0.3">
      <c r="A1492" s="15" t="s">
        <v>16155</v>
      </c>
      <c r="B1492" s="16" t="s">
        <v>7784</v>
      </c>
      <c r="C1492" s="17">
        <v>26</v>
      </c>
      <c r="D1492">
        <f t="shared" si="182"/>
        <v>0</v>
      </c>
      <c r="E1492">
        <f t="shared" si="182"/>
        <v>0</v>
      </c>
      <c r="F1492">
        <f t="shared" si="182"/>
        <v>0</v>
      </c>
      <c r="G1492">
        <f t="shared" si="182"/>
        <v>0</v>
      </c>
      <c r="H1492">
        <f t="shared" si="182"/>
        <v>0</v>
      </c>
      <c r="I1492">
        <f t="shared" si="182"/>
        <v>1</v>
      </c>
      <c r="J1492" s="21">
        <f t="shared" si="179"/>
        <v>1</v>
      </c>
      <c r="K1492">
        <f t="shared" si="178"/>
        <v>0</v>
      </c>
      <c r="L1492">
        <f t="shared" si="177"/>
        <v>0</v>
      </c>
      <c r="M1492">
        <f t="shared" si="177"/>
        <v>0</v>
      </c>
      <c r="N1492">
        <f t="shared" si="177"/>
        <v>0</v>
      </c>
      <c r="O1492">
        <f t="shared" si="177"/>
        <v>0</v>
      </c>
      <c r="P1492">
        <f t="shared" si="177"/>
        <v>0</v>
      </c>
      <c r="Q1492">
        <f t="shared" si="177"/>
        <v>0</v>
      </c>
      <c r="R1492">
        <f t="shared" si="177"/>
        <v>0</v>
      </c>
      <c r="S1492">
        <f t="shared" si="177"/>
        <v>0</v>
      </c>
      <c r="T1492" s="26" t="str">
        <f t="shared" si="180"/>
        <v>Futomak</v>
      </c>
      <c r="U1492" s="19" t="str">
        <f t="shared" si="181"/>
        <v/>
      </c>
    </row>
    <row r="1493" spans="1:21" x14ac:dyDescent="0.3">
      <c r="A1493" s="15" t="s">
        <v>16155</v>
      </c>
      <c r="B1493" s="16" t="s">
        <v>7574</v>
      </c>
      <c r="C1493" s="17">
        <v>19</v>
      </c>
      <c r="D1493">
        <f t="shared" si="182"/>
        <v>0</v>
      </c>
      <c r="E1493">
        <f t="shared" si="182"/>
        <v>0</v>
      </c>
      <c r="F1493">
        <f t="shared" si="182"/>
        <v>1</v>
      </c>
      <c r="G1493">
        <f t="shared" si="182"/>
        <v>0</v>
      </c>
      <c r="H1493">
        <f t="shared" si="182"/>
        <v>0</v>
      </c>
      <c r="I1493">
        <f t="shared" si="182"/>
        <v>0</v>
      </c>
      <c r="J1493" s="21">
        <f t="shared" si="179"/>
        <v>1</v>
      </c>
      <c r="K1493">
        <f t="shared" si="178"/>
        <v>0</v>
      </c>
      <c r="L1493">
        <f t="shared" si="177"/>
        <v>0</v>
      </c>
      <c r="M1493">
        <f t="shared" si="177"/>
        <v>0</v>
      </c>
      <c r="N1493">
        <f t="shared" si="177"/>
        <v>0</v>
      </c>
      <c r="O1493">
        <f t="shared" si="177"/>
        <v>0</v>
      </c>
      <c r="P1493">
        <f t="shared" si="177"/>
        <v>0</v>
      </c>
      <c r="Q1493">
        <f t="shared" si="177"/>
        <v>0</v>
      </c>
      <c r="R1493">
        <f t="shared" si="177"/>
        <v>0</v>
      </c>
      <c r="S1493">
        <f t="shared" si="177"/>
        <v>0</v>
      </c>
      <c r="T1493" s="26" t="str">
        <f t="shared" si="180"/>
        <v>Hosomak</v>
      </c>
      <c r="U1493" s="19" t="str">
        <f t="shared" si="181"/>
        <v/>
      </c>
    </row>
    <row r="1494" spans="1:21" x14ac:dyDescent="0.3">
      <c r="A1494" s="15" t="s">
        <v>16155</v>
      </c>
      <c r="B1494" s="16" t="s">
        <v>7782</v>
      </c>
      <c r="C1494" s="17">
        <v>19</v>
      </c>
      <c r="D1494">
        <f t="shared" si="182"/>
        <v>0</v>
      </c>
      <c r="E1494">
        <f t="shared" si="182"/>
        <v>1</v>
      </c>
      <c r="F1494">
        <f t="shared" si="182"/>
        <v>0</v>
      </c>
      <c r="G1494">
        <f t="shared" si="182"/>
        <v>0</v>
      </c>
      <c r="H1494">
        <f t="shared" si="182"/>
        <v>0</v>
      </c>
      <c r="I1494">
        <f t="shared" si="182"/>
        <v>0</v>
      </c>
      <c r="J1494" s="21">
        <f t="shared" si="179"/>
        <v>1</v>
      </c>
      <c r="K1494">
        <f t="shared" si="178"/>
        <v>0</v>
      </c>
      <c r="L1494">
        <f t="shared" si="177"/>
        <v>0</v>
      </c>
      <c r="M1494">
        <f t="shared" si="177"/>
        <v>0</v>
      </c>
      <c r="N1494">
        <f t="shared" si="177"/>
        <v>0</v>
      </c>
      <c r="O1494">
        <f t="shared" si="177"/>
        <v>0</v>
      </c>
      <c r="P1494">
        <f t="shared" si="177"/>
        <v>0</v>
      </c>
      <c r="Q1494">
        <f t="shared" si="177"/>
        <v>0</v>
      </c>
      <c r="R1494">
        <f t="shared" si="177"/>
        <v>0</v>
      </c>
      <c r="S1494">
        <f t="shared" si="177"/>
        <v>0</v>
      </c>
      <c r="T1494" s="26" t="str">
        <f t="shared" si="180"/>
        <v>Nigiri</v>
      </c>
      <c r="U1494" s="19" t="str">
        <f t="shared" si="181"/>
        <v/>
      </c>
    </row>
    <row r="1495" spans="1:21" x14ac:dyDescent="0.3">
      <c r="A1495" s="15" t="s">
        <v>16168</v>
      </c>
      <c r="B1495" s="16" t="s">
        <v>12070</v>
      </c>
      <c r="C1495" s="17">
        <v>32</v>
      </c>
      <c r="D1495">
        <f t="shared" si="182"/>
        <v>0</v>
      </c>
      <c r="E1495">
        <f t="shared" si="182"/>
        <v>0</v>
      </c>
      <c r="F1495">
        <f t="shared" si="182"/>
        <v>0</v>
      </c>
      <c r="G1495">
        <f t="shared" si="182"/>
        <v>1</v>
      </c>
      <c r="H1495">
        <f t="shared" si="182"/>
        <v>0</v>
      </c>
      <c r="I1495">
        <f t="shared" si="182"/>
        <v>0</v>
      </c>
      <c r="J1495" s="21">
        <f t="shared" si="179"/>
        <v>1</v>
      </c>
      <c r="K1495">
        <f t="shared" si="178"/>
        <v>0</v>
      </c>
      <c r="L1495">
        <f t="shared" si="177"/>
        <v>0</v>
      </c>
      <c r="M1495">
        <f t="shared" si="177"/>
        <v>0</v>
      </c>
      <c r="N1495">
        <f t="shared" si="177"/>
        <v>0</v>
      </c>
      <c r="O1495">
        <f t="shared" si="177"/>
        <v>0</v>
      </c>
      <c r="P1495">
        <f t="shared" si="177"/>
        <v>0</v>
      </c>
      <c r="Q1495">
        <f t="shared" si="177"/>
        <v>0</v>
      </c>
      <c r="R1495">
        <f t="shared" si="177"/>
        <v>0</v>
      </c>
      <c r="S1495">
        <f t="shared" si="177"/>
        <v>0</v>
      </c>
      <c r="T1495" s="26" t="str">
        <f t="shared" si="180"/>
        <v>Philadelphia</v>
      </c>
      <c r="U1495" s="19" t="str">
        <f t="shared" si="181"/>
        <v/>
      </c>
    </row>
    <row r="1496" spans="1:21" x14ac:dyDescent="0.3">
      <c r="A1496" s="15" t="s">
        <v>16168</v>
      </c>
      <c r="B1496" s="16" t="s">
        <v>16273</v>
      </c>
      <c r="C1496" s="17">
        <v>32</v>
      </c>
      <c r="D1496">
        <f t="shared" si="182"/>
        <v>0</v>
      </c>
      <c r="E1496">
        <f t="shared" si="182"/>
        <v>0</v>
      </c>
      <c r="F1496">
        <f t="shared" si="182"/>
        <v>0</v>
      </c>
      <c r="G1496">
        <f t="shared" si="182"/>
        <v>1</v>
      </c>
      <c r="H1496">
        <f t="shared" si="182"/>
        <v>0</v>
      </c>
      <c r="I1496">
        <f t="shared" si="182"/>
        <v>0</v>
      </c>
      <c r="J1496" s="21">
        <f t="shared" si="179"/>
        <v>1</v>
      </c>
      <c r="K1496">
        <f t="shared" si="178"/>
        <v>0</v>
      </c>
      <c r="L1496">
        <f t="shared" si="177"/>
        <v>0</v>
      </c>
      <c r="M1496">
        <f t="shared" si="177"/>
        <v>0</v>
      </c>
      <c r="N1496">
        <f t="shared" si="177"/>
        <v>0</v>
      </c>
      <c r="O1496">
        <f t="shared" si="177"/>
        <v>1</v>
      </c>
      <c r="P1496">
        <f t="shared" si="177"/>
        <v>0</v>
      </c>
      <c r="Q1496">
        <f t="shared" si="177"/>
        <v>0</v>
      </c>
      <c r="R1496">
        <f t="shared" si="177"/>
        <v>0</v>
      </c>
      <c r="S1496">
        <f t="shared" si="177"/>
        <v>0</v>
      </c>
      <c r="T1496" s="26" t="str">
        <f t="shared" si="180"/>
        <v>Philadelphia</v>
      </c>
      <c r="U1496" s="19" t="str">
        <f t="shared" si="181"/>
        <v>Awokado</v>
      </c>
    </row>
    <row r="1497" spans="1:21" x14ac:dyDescent="0.3">
      <c r="A1497" s="15" t="s">
        <v>16168</v>
      </c>
      <c r="B1497" s="16" t="s">
        <v>8283</v>
      </c>
      <c r="C1497" s="17">
        <v>18</v>
      </c>
      <c r="D1497">
        <f t="shared" si="182"/>
        <v>0</v>
      </c>
      <c r="E1497">
        <f t="shared" si="182"/>
        <v>1</v>
      </c>
      <c r="F1497">
        <f t="shared" si="182"/>
        <v>0</v>
      </c>
      <c r="G1497">
        <f t="shared" si="182"/>
        <v>0</v>
      </c>
      <c r="H1497">
        <f t="shared" si="182"/>
        <v>0</v>
      </c>
      <c r="I1497">
        <f t="shared" si="182"/>
        <v>0</v>
      </c>
      <c r="J1497" s="21">
        <f t="shared" si="179"/>
        <v>1</v>
      </c>
      <c r="K1497">
        <f t="shared" si="178"/>
        <v>0</v>
      </c>
      <c r="L1497">
        <f t="shared" si="177"/>
        <v>0</v>
      </c>
      <c r="M1497">
        <f t="shared" si="177"/>
        <v>0</v>
      </c>
      <c r="N1497">
        <f t="shared" si="177"/>
        <v>1</v>
      </c>
      <c r="O1497">
        <f t="shared" si="177"/>
        <v>0</v>
      </c>
      <c r="P1497">
        <f t="shared" si="177"/>
        <v>0</v>
      </c>
      <c r="Q1497">
        <f t="shared" si="177"/>
        <v>0</v>
      </c>
      <c r="R1497">
        <f t="shared" si="177"/>
        <v>0</v>
      </c>
      <c r="S1497">
        <f t="shared" si="177"/>
        <v>0</v>
      </c>
      <c r="T1497" s="26" t="str">
        <f t="shared" si="180"/>
        <v>Nigiri</v>
      </c>
      <c r="U1497" s="19" t="str">
        <f t="shared" si="181"/>
        <v>Krewetk</v>
      </c>
    </row>
    <row r="1498" spans="1:21" x14ac:dyDescent="0.3">
      <c r="A1498" s="15" t="s">
        <v>16168</v>
      </c>
      <c r="B1498" s="16" t="s">
        <v>1160</v>
      </c>
      <c r="C1498" s="17">
        <v>16</v>
      </c>
      <c r="D1498">
        <f t="shared" si="182"/>
        <v>0</v>
      </c>
      <c r="E1498">
        <f t="shared" si="182"/>
        <v>1</v>
      </c>
      <c r="F1498">
        <f t="shared" si="182"/>
        <v>0</v>
      </c>
      <c r="G1498">
        <f t="shared" si="182"/>
        <v>0</v>
      </c>
      <c r="H1498">
        <f t="shared" si="182"/>
        <v>0</v>
      </c>
      <c r="I1498">
        <f t="shared" si="182"/>
        <v>0</v>
      </c>
      <c r="J1498" s="21">
        <f t="shared" si="179"/>
        <v>1</v>
      </c>
      <c r="K1498">
        <f t="shared" si="178"/>
        <v>1</v>
      </c>
      <c r="L1498">
        <f t="shared" si="177"/>
        <v>0</v>
      </c>
      <c r="M1498">
        <f t="shared" si="177"/>
        <v>0</v>
      </c>
      <c r="N1498">
        <f t="shared" si="177"/>
        <v>0</v>
      </c>
      <c r="O1498">
        <f t="shared" si="177"/>
        <v>0</v>
      </c>
      <c r="P1498">
        <f t="shared" si="177"/>
        <v>0</v>
      </c>
      <c r="Q1498">
        <f t="shared" si="177"/>
        <v>0</v>
      </c>
      <c r="R1498">
        <f t="shared" si="177"/>
        <v>0</v>
      </c>
      <c r="S1498">
        <f t="shared" si="177"/>
        <v>0</v>
      </c>
      <c r="T1498" s="26" t="str">
        <f t="shared" si="180"/>
        <v>Nigiri</v>
      </c>
      <c r="U1498" s="19" t="str">
        <f t="shared" si="181"/>
        <v>Łoso</v>
      </c>
    </row>
    <row r="1499" spans="1:21" x14ac:dyDescent="0.3">
      <c r="A1499" s="15" t="s">
        <v>16168</v>
      </c>
      <c r="B1499" s="16" t="s">
        <v>8282</v>
      </c>
      <c r="C1499" s="17">
        <v>18</v>
      </c>
      <c r="D1499">
        <f t="shared" si="182"/>
        <v>0</v>
      </c>
      <c r="E1499">
        <f t="shared" si="182"/>
        <v>1</v>
      </c>
      <c r="F1499">
        <f t="shared" si="182"/>
        <v>0</v>
      </c>
      <c r="G1499">
        <f t="shared" si="182"/>
        <v>0</v>
      </c>
      <c r="H1499">
        <f t="shared" si="182"/>
        <v>0</v>
      </c>
      <c r="I1499">
        <f t="shared" si="182"/>
        <v>0</v>
      </c>
      <c r="J1499" s="21">
        <f t="shared" si="179"/>
        <v>1</v>
      </c>
      <c r="K1499">
        <f t="shared" si="178"/>
        <v>1</v>
      </c>
      <c r="L1499">
        <f t="shared" si="177"/>
        <v>0</v>
      </c>
      <c r="M1499">
        <f t="shared" si="177"/>
        <v>0</v>
      </c>
      <c r="N1499">
        <f t="shared" si="177"/>
        <v>0</v>
      </c>
      <c r="O1499">
        <f t="shared" si="177"/>
        <v>0</v>
      </c>
      <c r="P1499">
        <f t="shared" si="177"/>
        <v>0</v>
      </c>
      <c r="Q1499">
        <f t="shared" si="177"/>
        <v>0</v>
      </c>
      <c r="R1499">
        <f t="shared" ref="L1499:S1531" si="183">IF(IFERROR(SEARCH(R$1,$B1499),0)&gt;0,1,0)</f>
        <v>0</v>
      </c>
      <c r="S1499">
        <f t="shared" si="183"/>
        <v>0</v>
      </c>
      <c r="T1499" s="26" t="str">
        <f t="shared" si="180"/>
        <v>Nigiri</v>
      </c>
      <c r="U1499" s="19" t="str">
        <f t="shared" si="181"/>
        <v>Łoso</v>
      </c>
    </row>
    <row r="1500" spans="1:21" x14ac:dyDescent="0.3">
      <c r="A1500" s="15" t="s">
        <v>16168</v>
      </c>
      <c r="B1500" s="16" t="s">
        <v>1168</v>
      </c>
      <c r="C1500" s="17">
        <v>18</v>
      </c>
      <c r="D1500">
        <f t="shared" si="182"/>
        <v>0</v>
      </c>
      <c r="E1500">
        <f t="shared" si="182"/>
        <v>1</v>
      </c>
      <c r="F1500">
        <f t="shared" si="182"/>
        <v>0</v>
      </c>
      <c r="G1500">
        <f t="shared" si="182"/>
        <v>0</v>
      </c>
      <c r="H1500">
        <f t="shared" si="182"/>
        <v>0</v>
      </c>
      <c r="I1500">
        <f t="shared" si="182"/>
        <v>0</v>
      </c>
      <c r="J1500" s="21">
        <f t="shared" si="179"/>
        <v>1</v>
      </c>
      <c r="K1500">
        <f t="shared" si="178"/>
        <v>0</v>
      </c>
      <c r="L1500">
        <f t="shared" si="183"/>
        <v>1</v>
      </c>
      <c r="M1500">
        <f t="shared" si="183"/>
        <v>0</v>
      </c>
      <c r="N1500">
        <f t="shared" si="183"/>
        <v>0</v>
      </c>
      <c r="O1500">
        <f t="shared" si="183"/>
        <v>0</v>
      </c>
      <c r="P1500">
        <f t="shared" si="183"/>
        <v>0</v>
      </c>
      <c r="Q1500">
        <f t="shared" si="183"/>
        <v>0</v>
      </c>
      <c r="R1500">
        <f t="shared" si="183"/>
        <v>0</v>
      </c>
      <c r="S1500">
        <f t="shared" si="183"/>
        <v>0</v>
      </c>
      <c r="T1500" s="26" t="str">
        <f t="shared" si="180"/>
        <v>Nigiri</v>
      </c>
      <c r="U1500" s="19" t="str">
        <f t="shared" si="181"/>
        <v>Tuńczyk</v>
      </c>
    </row>
    <row r="1501" spans="1:21" x14ac:dyDescent="0.3">
      <c r="A1501" s="15" t="s">
        <v>16168</v>
      </c>
      <c r="B1501" s="16" t="s">
        <v>8284</v>
      </c>
      <c r="C1501" s="17">
        <v>19</v>
      </c>
      <c r="D1501">
        <f t="shared" si="182"/>
        <v>0</v>
      </c>
      <c r="E1501">
        <f t="shared" si="182"/>
        <v>1</v>
      </c>
      <c r="F1501">
        <f t="shared" si="182"/>
        <v>0</v>
      </c>
      <c r="G1501">
        <f t="shared" si="182"/>
        <v>0</v>
      </c>
      <c r="H1501">
        <f t="shared" si="182"/>
        <v>0</v>
      </c>
      <c r="I1501">
        <f t="shared" si="182"/>
        <v>0</v>
      </c>
      <c r="J1501" s="21">
        <f t="shared" si="179"/>
        <v>1</v>
      </c>
      <c r="K1501">
        <f t="shared" si="178"/>
        <v>0</v>
      </c>
      <c r="L1501">
        <f t="shared" si="183"/>
        <v>0</v>
      </c>
      <c r="M1501">
        <f t="shared" si="183"/>
        <v>1</v>
      </c>
      <c r="N1501">
        <f t="shared" si="183"/>
        <v>0</v>
      </c>
      <c r="O1501">
        <f t="shared" si="183"/>
        <v>0</v>
      </c>
      <c r="P1501">
        <f t="shared" si="183"/>
        <v>0</v>
      </c>
      <c r="Q1501">
        <f t="shared" si="183"/>
        <v>0</v>
      </c>
      <c r="R1501">
        <f t="shared" si="183"/>
        <v>0</v>
      </c>
      <c r="S1501">
        <f t="shared" si="183"/>
        <v>0</v>
      </c>
      <c r="T1501" s="26" t="str">
        <f t="shared" si="180"/>
        <v>Nigiri</v>
      </c>
      <c r="U1501" s="19" t="str">
        <f t="shared" si="181"/>
        <v>Węgorz</v>
      </c>
    </row>
    <row r="1502" spans="1:21" x14ac:dyDescent="0.3">
      <c r="A1502" s="15" t="s">
        <v>16168</v>
      </c>
      <c r="B1502" s="16" t="s">
        <v>12085</v>
      </c>
      <c r="C1502" s="17">
        <v>89</v>
      </c>
      <c r="D1502">
        <f t="shared" si="182"/>
        <v>1</v>
      </c>
      <c r="E1502">
        <f t="shared" si="182"/>
        <v>0</v>
      </c>
      <c r="F1502">
        <f t="shared" si="182"/>
        <v>0</v>
      </c>
      <c r="G1502">
        <f t="shared" si="182"/>
        <v>0</v>
      </c>
      <c r="H1502">
        <f t="shared" si="182"/>
        <v>0</v>
      </c>
      <c r="I1502">
        <f t="shared" si="182"/>
        <v>0</v>
      </c>
      <c r="J1502" s="21">
        <f t="shared" si="179"/>
        <v>1</v>
      </c>
      <c r="K1502">
        <f t="shared" si="178"/>
        <v>0</v>
      </c>
      <c r="L1502">
        <f t="shared" si="183"/>
        <v>0</v>
      </c>
      <c r="M1502">
        <f t="shared" si="183"/>
        <v>0</v>
      </c>
      <c r="N1502">
        <f t="shared" si="183"/>
        <v>0</v>
      </c>
      <c r="O1502">
        <f t="shared" si="183"/>
        <v>0</v>
      </c>
      <c r="P1502">
        <f t="shared" si="183"/>
        <v>0</v>
      </c>
      <c r="Q1502">
        <f t="shared" si="183"/>
        <v>0</v>
      </c>
      <c r="R1502">
        <f t="shared" si="183"/>
        <v>0</v>
      </c>
      <c r="S1502">
        <f t="shared" si="183"/>
        <v>0</v>
      </c>
      <c r="T1502" s="26" t="str">
        <f t="shared" si="180"/>
        <v>Sashimi</v>
      </c>
      <c r="U1502" s="19" t="str">
        <f t="shared" si="181"/>
        <v/>
      </c>
    </row>
    <row r="1503" spans="1:21" x14ac:dyDescent="0.3">
      <c r="A1503" s="15" t="s">
        <v>16168</v>
      </c>
      <c r="B1503" s="16" t="s">
        <v>12064</v>
      </c>
      <c r="C1503" s="17">
        <v>35</v>
      </c>
      <c r="D1503">
        <f t="shared" si="182"/>
        <v>1</v>
      </c>
      <c r="E1503">
        <f t="shared" si="182"/>
        <v>0</v>
      </c>
      <c r="F1503">
        <f t="shared" si="182"/>
        <v>0</v>
      </c>
      <c r="G1503">
        <f t="shared" si="182"/>
        <v>0</v>
      </c>
      <c r="H1503">
        <f t="shared" si="182"/>
        <v>0</v>
      </c>
      <c r="I1503">
        <f t="shared" si="182"/>
        <v>0</v>
      </c>
      <c r="J1503" s="21">
        <f t="shared" si="179"/>
        <v>1</v>
      </c>
      <c r="K1503">
        <f t="shared" si="178"/>
        <v>0</v>
      </c>
      <c r="L1503">
        <f t="shared" si="183"/>
        <v>0</v>
      </c>
      <c r="M1503">
        <f t="shared" si="183"/>
        <v>0</v>
      </c>
      <c r="N1503">
        <f t="shared" si="183"/>
        <v>0</v>
      </c>
      <c r="O1503">
        <f t="shared" si="183"/>
        <v>0</v>
      </c>
      <c r="P1503">
        <f t="shared" si="183"/>
        <v>0</v>
      </c>
      <c r="Q1503">
        <f t="shared" si="183"/>
        <v>0</v>
      </c>
      <c r="R1503">
        <f t="shared" si="183"/>
        <v>0</v>
      </c>
      <c r="S1503">
        <f t="shared" si="183"/>
        <v>0</v>
      </c>
      <c r="T1503" s="26" t="str">
        <f t="shared" si="180"/>
        <v>Sashimi</v>
      </c>
      <c r="U1503" s="19" t="str">
        <f t="shared" si="181"/>
        <v/>
      </c>
    </row>
    <row r="1504" spans="1:21" x14ac:dyDescent="0.3">
      <c r="A1504" s="15" t="s">
        <v>16168</v>
      </c>
      <c r="B1504" s="16" t="s">
        <v>12084</v>
      </c>
      <c r="C1504" s="17">
        <v>65</v>
      </c>
      <c r="D1504">
        <f t="shared" si="182"/>
        <v>1</v>
      </c>
      <c r="E1504">
        <f t="shared" si="182"/>
        <v>0</v>
      </c>
      <c r="F1504">
        <f t="shared" si="182"/>
        <v>0</v>
      </c>
      <c r="G1504">
        <f t="shared" si="182"/>
        <v>0</v>
      </c>
      <c r="H1504">
        <f t="shared" si="182"/>
        <v>0</v>
      </c>
      <c r="I1504">
        <f t="shared" si="182"/>
        <v>0</v>
      </c>
      <c r="J1504" s="21">
        <f t="shared" si="179"/>
        <v>1</v>
      </c>
      <c r="K1504">
        <f t="shared" si="178"/>
        <v>0</v>
      </c>
      <c r="L1504">
        <f t="shared" si="183"/>
        <v>0</v>
      </c>
      <c r="M1504">
        <f t="shared" si="183"/>
        <v>0</v>
      </c>
      <c r="N1504">
        <f t="shared" si="183"/>
        <v>0</v>
      </c>
      <c r="O1504">
        <f t="shared" si="183"/>
        <v>0</v>
      </c>
      <c r="P1504">
        <f t="shared" si="183"/>
        <v>0</v>
      </c>
      <c r="Q1504">
        <f t="shared" si="183"/>
        <v>0</v>
      </c>
      <c r="R1504">
        <f t="shared" si="183"/>
        <v>0</v>
      </c>
      <c r="S1504">
        <f t="shared" si="183"/>
        <v>0</v>
      </c>
      <c r="T1504" s="26" t="str">
        <f t="shared" si="180"/>
        <v>Sashimi</v>
      </c>
      <c r="U1504" s="19" t="str">
        <f t="shared" si="181"/>
        <v/>
      </c>
    </row>
    <row r="1505" spans="1:21" x14ac:dyDescent="0.3">
      <c r="A1505" s="15" t="s">
        <v>16150</v>
      </c>
      <c r="B1505" s="16" t="s">
        <v>2157</v>
      </c>
      <c r="C1505" s="17">
        <v>56.6</v>
      </c>
      <c r="D1505">
        <f t="shared" si="182"/>
        <v>0</v>
      </c>
      <c r="E1505">
        <f t="shared" si="182"/>
        <v>0</v>
      </c>
      <c r="F1505">
        <f t="shared" si="182"/>
        <v>0</v>
      </c>
      <c r="G1505">
        <f t="shared" si="182"/>
        <v>0</v>
      </c>
      <c r="H1505">
        <f t="shared" si="182"/>
        <v>1</v>
      </c>
      <c r="I1505">
        <f t="shared" si="182"/>
        <v>0</v>
      </c>
      <c r="J1505" s="21">
        <f t="shared" si="179"/>
        <v>1</v>
      </c>
      <c r="K1505">
        <f t="shared" si="178"/>
        <v>0</v>
      </c>
      <c r="L1505">
        <f t="shared" si="183"/>
        <v>0</v>
      </c>
      <c r="M1505">
        <f t="shared" si="183"/>
        <v>0</v>
      </c>
      <c r="N1505">
        <f t="shared" si="183"/>
        <v>0</v>
      </c>
      <c r="O1505">
        <f t="shared" si="183"/>
        <v>0</v>
      </c>
      <c r="P1505">
        <f t="shared" si="183"/>
        <v>0</v>
      </c>
      <c r="Q1505">
        <f t="shared" si="183"/>
        <v>0</v>
      </c>
      <c r="R1505">
        <f t="shared" si="183"/>
        <v>0</v>
      </c>
      <c r="S1505">
        <f t="shared" si="183"/>
        <v>0</v>
      </c>
      <c r="T1505" s="26" t="str">
        <f t="shared" si="180"/>
        <v>California</v>
      </c>
      <c r="U1505" s="19" t="str">
        <f t="shared" si="181"/>
        <v/>
      </c>
    </row>
    <row r="1506" spans="1:21" x14ac:dyDescent="0.3">
      <c r="A1506" s="15" t="s">
        <v>16150</v>
      </c>
      <c r="B1506" s="16" t="s">
        <v>2141</v>
      </c>
      <c r="C1506" s="17">
        <v>37.6</v>
      </c>
      <c r="D1506">
        <f t="shared" si="182"/>
        <v>0</v>
      </c>
      <c r="E1506">
        <f t="shared" si="182"/>
        <v>0</v>
      </c>
      <c r="F1506">
        <f t="shared" si="182"/>
        <v>0</v>
      </c>
      <c r="G1506">
        <f t="shared" si="182"/>
        <v>0</v>
      </c>
      <c r="H1506">
        <f t="shared" si="182"/>
        <v>1</v>
      </c>
      <c r="I1506">
        <f t="shared" si="182"/>
        <v>0</v>
      </c>
      <c r="J1506" s="21">
        <f t="shared" si="179"/>
        <v>1</v>
      </c>
      <c r="K1506">
        <f t="shared" si="178"/>
        <v>1</v>
      </c>
      <c r="L1506">
        <f t="shared" si="183"/>
        <v>0</v>
      </c>
      <c r="M1506">
        <f t="shared" si="183"/>
        <v>0</v>
      </c>
      <c r="N1506">
        <f t="shared" si="183"/>
        <v>0</v>
      </c>
      <c r="O1506">
        <f t="shared" si="183"/>
        <v>0</v>
      </c>
      <c r="P1506">
        <f t="shared" si="183"/>
        <v>0</v>
      </c>
      <c r="Q1506">
        <f t="shared" si="183"/>
        <v>0</v>
      </c>
      <c r="R1506">
        <f t="shared" si="183"/>
        <v>0</v>
      </c>
      <c r="S1506">
        <f t="shared" si="183"/>
        <v>0</v>
      </c>
      <c r="T1506" s="26" t="str">
        <f t="shared" si="180"/>
        <v>California</v>
      </c>
      <c r="U1506" s="19" t="str">
        <f t="shared" si="181"/>
        <v>Łoso</v>
      </c>
    </row>
    <row r="1507" spans="1:21" x14ac:dyDescent="0.3">
      <c r="A1507" s="15" t="s">
        <v>16150</v>
      </c>
      <c r="B1507" s="16" t="s">
        <v>4274</v>
      </c>
      <c r="C1507" s="17">
        <v>32.799999999999997</v>
      </c>
      <c r="D1507">
        <f t="shared" si="182"/>
        <v>0</v>
      </c>
      <c r="E1507">
        <f t="shared" si="182"/>
        <v>0</v>
      </c>
      <c r="F1507">
        <f t="shared" si="182"/>
        <v>0</v>
      </c>
      <c r="G1507">
        <f t="shared" si="182"/>
        <v>0</v>
      </c>
      <c r="H1507">
        <f t="shared" si="182"/>
        <v>1</v>
      </c>
      <c r="I1507">
        <f t="shared" si="182"/>
        <v>0</v>
      </c>
      <c r="J1507" s="21">
        <f t="shared" si="179"/>
        <v>1</v>
      </c>
      <c r="K1507">
        <f t="shared" si="178"/>
        <v>0</v>
      </c>
      <c r="L1507">
        <f t="shared" si="183"/>
        <v>0</v>
      </c>
      <c r="M1507">
        <f t="shared" si="183"/>
        <v>0</v>
      </c>
      <c r="N1507">
        <f t="shared" si="183"/>
        <v>0</v>
      </c>
      <c r="O1507">
        <f t="shared" si="183"/>
        <v>0</v>
      </c>
      <c r="P1507">
        <f t="shared" si="183"/>
        <v>0</v>
      </c>
      <c r="Q1507">
        <f t="shared" si="183"/>
        <v>0</v>
      </c>
      <c r="R1507">
        <f t="shared" si="183"/>
        <v>0</v>
      </c>
      <c r="S1507">
        <f t="shared" si="183"/>
        <v>0</v>
      </c>
      <c r="T1507" s="26" t="str">
        <f t="shared" si="180"/>
        <v>California</v>
      </c>
      <c r="U1507" s="19" t="str">
        <f t="shared" si="181"/>
        <v/>
      </c>
    </row>
    <row r="1508" spans="1:21" x14ac:dyDescent="0.3">
      <c r="A1508" s="15" t="s">
        <v>16150</v>
      </c>
      <c r="B1508" s="16" t="s">
        <v>9687</v>
      </c>
      <c r="C1508" s="17">
        <v>40</v>
      </c>
      <c r="D1508">
        <f t="shared" si="182"/>
        <v>0</v>
      </c>
      <c r="E1508">
        <f t="shared" si="182"/>
        <v>0</v>
      </c>
      <c r="F1508">
        <f t="shared" si="182"/>
        <v>0</v>
      </c>
      <c r="G1508">
        <f t="shared" si="182"/>
        <v>0</v>
      </c>
      <c r="H1508">
        <f t="shared" si="182"/>
        <v>1</v>
      </c>
      <c r="I1508">
        <f t="shared" si="182"/>
        <v>0</v>
      </c>
      <c r="J1508" s="21">
        <f t="shared" si="179"/>
        <v>1</v>
      </c>
      <c r="K1508">
        <f t="shared" si="178"/>
        <v>0</v>
      </c>
      <c r="L1508">
        <f t="shared" si="183"/>
        <v>0</v>
      </c>
      <c r="M1508">
        <f t="shared" si="183"/>
        <v>0</v>
      </c>
      <c r="N1508">
        <f t="shared" si="183"/>
        <v>1</v>
      </c>
      <c r="O1508">
        <f t="shared" si="183"/>
        <v>0</v>
      </c>
      <c r="P1508">
        <f t="shared" si="183"/>
        <v>0</v>
      </c>
      <c r="Q1508">
        <f t="shared" si="183"/>
        <v>0</v>
      </c>
      <c r="R1508">
        <f t="shared" si="183"/>
        <v>0</v>
      </c>
      <c r="S1508">
        <f t="shared" si="183"/>
        <v>0</v>
      </c>
      <c r="T1508" s="26" t="str">
        <f t="shared" si="180"/>
        <v>California</v>
      </c>
      <c r="U1508" s="19" t="str">
        <f t="shared" si="181"/>
        <v>Krewetk</v>
      </c>
    </row>
    <row r="1509" spans="1:21" x14ac:dyDescent="0.3">
      <c r="A1509" s="15" t="s">
        <v>16150</v>
      </c>
      <c r="B1509" s="16" t="s">
        <v>9692</v>
      </c>
      <c r="C1509" s="17">
        <v>28.8</v>
      </c>
      <c r="D1509">
        <f t="shared" si="182"/>
        <v>0</v>
      </c>
      <c r="E1509">
        <f t="shared" si="182"/>
        <v>0</v>
      </c>
      <c r="F1509">
        <f t="shared" si="182"/>
        <v>0</v>
      </c>
      <c r="G1509">
        <f t="shared" si="182"/>
        <v>0</v>
      </c>
      <c r="H1509">
        <f t="shared" si="182"/>
        <v>1</v>
      </c>
      <c r="I1509">
        <f t="shared" si="182"/>
        <v>0</v>
      </c>
      <c r="J1509" s="21">
        <f t="shared" si="179"/>
        <v>1</v>
      </c>
      <c r="K1509">
        <f t="shared" si="178"/>
        <v>0</v>
      </c>
      <c r="L1509">
        <f t="shared" si="183"/>
        <v>0</v>
      </c>
      <c r="M1509">
        <f t="shared" si="183"/>
        <v>0</v>
      </c>
      <c r="N1509">
        <f t="shared" si="183"/>
        <v>0</v>
      </c>
      <c r="O1509">
        <f t="shared" si="183"/>
        <v>0</v>
      </c>
      <c r="P1509">
        <f t="shared" si="183"/>
        <v>0</v>
      </c>
      <c r="Q1509">
        <f t="shared" si="183"/>
        <v>0</v>
      </c>
      <c r="R1509">
        <f t="shared" si="183"/>
        <v>0</v>
      </c>
      <c r="S1509">
        <f t="shared" si="183"/>
        <v>0</v>
      </c>
      <c r="T1509" s="26" t="str">
        <f t="shared" si="180"/>
        <v>California</v>
      </c>
      <c r="U1509" s="19" t="str">
        <f t="shared" si="181"/>
        <v/>
      </c>
    </row>
    <row r="1510" spans="1:21" x14ac:dyDescent="0.3">
      <c r="A1510" s="15" t="s">
        <v>16150</v>
      </c>
      <c r="B1510" s="16" t="s">
        <v>9698</v>
      </c>
      <c r="C1510" s="17">
        <v>32.4</v>
      </c>
      <c r="D1510">
        <f t="shared" si="182"/>
        <v>0</v>
      </c>
      <c r="E1510">
        <f t="shared" si="182"/>
        <v>0</v>
      </c>
      <c r="F1510">
        <f t="shared" si="182"/>
        <v>0</v>
      </c>
      <c r="G1510">
        <f t="shared" si="182"/>
        <v>0</v>
      </c>
      <c r="H1510">
        <f t="shared" si="182"/>
        <v>1</v>
      </c>
      <c r="I1510">
        <f t="shared" si="182"/>
        <v>0</v>
      </c>
      <c r="J1510" s="21">
        <f t="shared" si="179"/>
        <v>1</v>
      </c>
      <c r="K1510">
        <f t="shared" si="178"/>
        <v>0</v>
      </c>
      <c r="L1510">
        <f t="shared" si="183"/>
        <v>0</v>
      </c>
      <c r="M1510">
        <f t="shared" si="183"/>
        <v>0</v>
      </c>
      <c r="N1510">
        <f t="shared" si="183"/>
        <v>0</v>
      </c>
      <c r="O1510">
        <f t="shared" si="183"/>
        <v>0</v>
      </c>
      <c r="P1510">
        <f t="shared" si="183"/>
        <v>0</v>
      </c>
      <c r="Q1510">
        <f t="shared" si="183"/>
        <v>0</v>
      </c>
      <c r="R1510">
        <f t="shared" si="183"/>
        <v>0</v>
      </c>
      <c r="S1510">
        <f t="shared" si="183"/>
        <v>0</v>
      </c>
      <c r="T1510" s="26" t="str">
        <f t="shared" si="180"/>
        <v>California</v>
      </c>
      <c r="U1510" s="19" t="str">
        <f t="shared" si="181"/>
        <v/>
      </c>
    </row>
    <row r="1511" spans="1:21" x14ac:dyDescent="0.3">
      <c r="A1511" s="15" t="s">
        <v>16150</v>
      </c>
      <c r="B1511" s="16" t="s">
        <v>9700</v>
      </c>
      <c r="C1511" s="17">
        <v>32.4</v>
      </c>
      <c r="D1511">
        <f t="shared" si="182"/>
        <v>0</v>
      </c>
      <c r="E1511">
        <f t="shared" si="182"/>
        <v>0</v>
      </c>
      <c r="F1511">
        <f t="shared" si="182"/>
        <v>0</v>
      </c>
      <c r="G1511">
        <f t="shared" si="182"/>
        <v>0</v>
      </c>
      <c r="H1511">
        <f t="shared" si="182"/>
        <v>1</v>
      </c>
      <c r="I1511">
        <f t="shared" si="182"/>
        <v>0</v>
      </c>
      <c r="J1511" s="21">
        <f t="shared" si="179"/>
        <v>1</v>
      </c>
      <c r="K1511">
        <f t="shared" si="178"/>
        <v>0</v>
      </c>
      <c r="L1511">
        <f t="shared" si="183"/>
        <v>0</v>
      </c>
      <c r="M1511">
        <f t="shared" si="183"/>
        <v>0</v>
      </c>
      <c r="N1511">
        <f t="shared" si="183"/>
        <v>0</v>
      </c>
      <c r="O1511">
        <f t="shared" si="183"/>
        <v>0</v>
      </c>
      <c r="P1511">
        <f t="shared" si="183"/>
        <v>0</v>
      </c>
      <c r="Q1511">
        <f t="shared" si="183"/>
        <v>0</v>
      </c>
      <c r="R1511">
        <f t="shared" si="183"/>
        <v>0</v>
      </c>
      <c r="S1511">
        <f t="shared" si="183"/>
        <v>0</v>
      </c>
      <c r="T1511" s="26" t="str">
        <f t="shared" si="180"/>
        <v>California</v>
      </c>
      <c r="U1511" s="19" t="str">
        <f t="shared" si="181"/>
        <v/>
      </c>
    </row>
    <row r="1512" spans="1:21" x14ac:dyDescent="0.3">
      <c r="A1512" s="15" t="s">
        <v>16150</v>
      </c>
      <c r="B1512" s="16" t="s">
        <v>9694</v>
      </c>
      <c r="C1512" s="17">
        <v>36</v>
      </c>
      <c r="D1512">
        <f t="shared" si="182"/>
        <v>0</v>
      </c>
      <c r="E1512">
        <f t="shared" si="182"/>
        <v>0</v>
      </c>
      <c r="F1512">
        <f t="shared" si="182"/>
        <v>0</v>
      </c>
      <c r="G1512">
        <f t="shared" si="182"/>
        <v>0</v>
      </c>
      <c r="H1512">
        <f t="shared" si="182"/>
        <v>1</v>
      </c>
      <c r="I1512">
        <f t="shared" si="182"/>
        <v>0</v>
      </c>
      <c r="J1512" s="21">
        <f t="shared" si="179"/>
        <v>1</v>
      </c>
      <c r="K1512">
        <f t="shared" si="178"/>
        <v>0</v>
      </c>
      <c r="L1512">
        <f t="shared" si="183"/>
        <v>0</v>
      </c>
      <c r="M1512">
        <f t="shared" si="183"/>
        <v>0</v>
      </c>
      <c r="N1512">
        <f t="shared" si="183"/>
        <v>1</v>
      </c>
      <c r="O1512">
        <f t="shared" si="183"/>
        <v>0</v>
      </c>
      <c r="P1512">
        <f t="shared" si="183"/>
        <v>0</v>
      </c>
      <c r="Q1512">
        <f t="shared" si="183"/>
        <v>0</v>
      </c>
      <c r="R1512">
        <f t="shared" si="183"/>
        <v>0</v>
      </c>
      <c r="S1512">
        <f t="shared" si="183"/>
        <v>0</v>
      </c>
      <c r="T1512" s="26" t="str">
        <f t="shared" si="180"/>
        <v>California</v>
      </c>
      <c r="U1512" s="19" t="str">
        <f t="shared" si="181"/>
        <v>Krewetk</v>
      </c>
    </row>
    <row r="1513" spans="1:21" x14ac:dyDescent="0.3">
      <c r="A1513" s="15" t="s">
        <v>16150</v>
      </c>
      <c r="B1513" s="16" t="s">
        <v>9690</v>
      </c>
      <c r="C1513" s="17">
        <v>37.6</v>
      </c>
      <c r="D1513">
        <f t="shared" si="182"/>
        <v>0</v>
      </c>
      <c r="E1513">
        <f t="shared" si="182"/>
        <v>0</v>
      </c>
      <c r="F1513">
        <f t="shared" si="182"/>
        <v>0</v>
      </c>
      <c r="G1513">
        <f t="shared" si="182"/>
        <v>0</v>
      </c>
      <c r="H1513">
        <f t="shared" si="182"/>
        <v>1</v>
      </c>
      <c r="I1513">
        <f t="shared" si="182"/>
        <v>0</v>
      </c>
      <c r="J1513" s="21">
        <f t="shared" si="179"/>
        <v>1</v>
      </c>
      <c r="K1513">
        <f t="shared" si="178"/>
        <v>1</v>
      </c>
      <c r="L1513">
        <f t="shared" si="183"/>
        <v>0</v>
      </c>
      <c r="M1513">
        <f t="shared" si="183"/>
        <v>0</v>
      </c>
      <c r="N1513">
        <f t="shared" si="183"/>
        <v>0</v>
      </c>
      <c r="O1513">
        <f t="shared" si="183"/>
        <v>0</v>
      </c>
      <c r="P1513">
        <f t="shared" si="183"/>
        <v>0</v>
      </c>
      <c r="Q1513">
        <f t="shared" si="183"/>
        <v>0</v>
      </c>
      <c r="R1513">
        <f t="shared" si="183"/>
        <v>0</v>
      </c>
      <c r="S1513">
        <f t="shared" si="183"/>
        <v>0</v>
      </c>
      <c r="T1513" s="26" t="str">
        <f t="shared" si="180"/>
        <v>California</v>
      </c>
      <c r="U1513" s="19" t="str">
        <f t="shared" si="181"/>
        <v>Łoso</v>
      </c>
    </row>
    <row r="1514" spans="1:21" x14ac:dyDescent="0.3">
      <c r="A1514" s="15" t="s">
        <v>16150</v>
      </c>
      <c r="B1514" s="16" t="s">
        <v>9696</v>
      </c>
      <c r="C1514" s="17">
        <v>34.799999999999997</v>
      </c>
      <c r="D1514">
        <f t="shared" si="182"/>
        <v>0</v>
      </c>
      <c r="E1514">
        <f t="shared" si="182"/>
        <v>0</v>
      </c>
      <c r="F1514">
        <f t="shared" si="182"/>
        <v>0</v>
      </c>
      <c r="G1514">
        <f t="shared" si="182"/>
        <v>0</v>
      </c>
      <c r="H1514">
        <f t="shared" si="182"/>
        <v>1</v>
      </c>
      <c r="I1514">
        <f t="shared" si="182"/>
        <v>0</v>
      </c>
      <c r="J1514" s="21">
        <f t="shared" si="179"/>
        <v>1</v>
      </c>
      <c r="K1514">
        <f t="shared" si="178"/>
        <v>0</v>
      </c>
      <c r="L1514">
        <f t="shared" si="183"/>
        <v>1</v>
      </c>
      <c r="M1514">
        <f t="shared" si="183"/>
        <v>0</v>
      </c>
      <c r="N1514">
        <f t="shared" si="183"/>
        <v>0</v>
      </c>
      <c r="O1514">
        <f t="shared" si="183"/>
        <v>0</v>
      </c>
      <c r="P1514">
        <f t="shared" si="183"/>
        <v>0</v>
      </c>
      <c r="Q1514">
        <f t="shared" si="183"/>
        <v>0</v>
      </c>
      <c r="R1514">
        <f t="shared" si="183"/>
        <v>0</v>
      </c>
      <c r="S1514">
        <f t="shared" si="183"/>
        <v>0</v>
      </c>
      <c r="T1514" s="26" t="str">
        <f t="shared" si="180"/>
        <v>California</v>
      </c>
      <c r="U1514" s="19" t="str">
        <f t="shared" si="181"/>
        <v>Tuńczyk</v>
      </c>
    </row>
    <row r="1515" spans="1:21" x14ac:dyDescent="0.3">
      <c r="A1515" s="15" t="s">
        <v>16150</v>
      </c>
      <c r="B1515" s="16" t="s">
        <v>2149</v>
      </c>
      <c r="C1515" s="17">
        <v>38.799999999999997</v>
      </c>
      <c r="D1515">
        <f t="shared" si="182"/>
        <v>0</v>
      </c>
      <c r="E1515">
        <f t="shared" si="182"/>
        <v>0</v>
      </c>
      <c r="F1515">
        <f t="shared" si="182"/>
        <v>0</v>
      </c>
      <c r="G1515">
        <f t="shared" si="182"/>
        <v>0</v>
      </c>
      <c r="H1515">
        <f t="shared" si="182"/>
        <v>1</v>
      </c>
      <c r="I1515">
        <f t="shared" si="182"/>
        <v>0</v>
      </c>
      <c r="J1515" s="21">
        <f t="shared" si="179"/>
        <v>1</v>
      </c>
      <c r="K1515">
        <f t="shared" si="178"/>
        <v>0</v>
      </c>
      <c r="L1515">
        <f t="shared" si="183"/>
        <v>1</v>
      </c>
      <c r="M1515">
        <f t="shared" si="183"/>
        <v>0</v>
      </c>
      <c r="N1515">
        <f t="shared" si="183"/>
        <v>0</v>
      </c>
      <c r="O1515">
        <f t="shared" si="183"/>
        <v>0</v>
      </c>
      <c r="P1515">
        <f t="shared" si="183"/>
        <v>0</v>
      </c>
      <c r="Q1515">
        <f t="shared" si="183"/>
        <v>0</v>
      </c>
      <c r="R1515">
        <f t="shared" si="183"/>
        <v>0</v>
      </c>
      <c r="S1515">
        <f t="shared" si="183"/>
        <v>0</v>
      </c>
      <c r="T1515" s="26" t="str">
        <f t="shared" si="180"/>
        <v>California</v>
      </c>
      <c r="U1515" s="19" t="str">
        <f t="shared" si="181"/>
        <v>Tuńczyk</v>
      </c>
    </row>
    <row r="1516" spans="1:21" x14ac:dyDescent="0.3">
      <c r="A1516" s="15" t="s">
        <v>16150</v>
      </c>
      <c r="B1516" s="16" t="s">
        <v>9719</v>
      </c>
      <c r="C1516" s="17">
        <v>36.4</v>
      </c>
      <c r="D1516">
        <f t="shared" si="182"/>
        <v>0</v>
      </c>
      <c r="E1516">
        <f t="shared" si="182"/>
        <v>0</v>
      </c>
      <c r="F1516">
        <f t="shared" si="182"/>
        <v>0</v>
      </c>
      <c r="G1516">
        <f t="shared" si="182"/>
        <v>0</v>
      </c>
      <c r="H1516">
        <f t="shared" si="182"/>
        <v>0</v>
      </c>
      <c r="I1516">
        <f t="shared" si="182"/>
        <v>1</v>
      </c>
      <c r="J1516" s="21">
        <f t="shared" si="179"/>
        <v>1</v>
      </c>
      <c r="K1516">
        <f t="shared" si="178"/>
        <v>0</v>
      </c>
      <c r="L1516">
        <f t="shared" si="183"/>
        <v>0</v>
      </c>
      <c r="M1516">
        <f t="shared" si="183"/>
        <v>0</v>
      </c>
      <c r="N1516">
        <f t="shared" si="183"/>
        <v>0</v>
      </c>
      <c r="O1516">
        <f t="shared" si="183"/>
        <v>0</v>
      </c>
      <c r="P1516">
        <f t="shared" si="183"/>
        <v>0</v>
      </c>
      <c r="Q1516">
        <f t="shared" si="183"/>
        <v>0</v>
      </c>
      <c r="R1516">
        <f t="shared" si="183"/>
        <v>0</v>
      </c>
      <c r="S1516">
        <f t="shared" si="183"/>
        <v>0</v>
      </c>
      <c r="T1516" s="26" t="str">
        <f t="shared" si="180"/>
        <v>Futomak</v>
      </c>
      <c r="U1516" s="19" t="str">
        <f t="shared" si="181"/>
        <v/>
      </c>
    </row>
    <row r="1517" spans="1:21" x14ac:dyDescent="0.3">
      <c r="A1517" s="15" t="s">
        <v>16150</v>
      </c>
      <c r="B1517" s="16" t="s">
        <v>9723</v>
      </c>
      <c r="C1517" s="17">
        <v>36.4</v>
      </c>
      <c r="D1517">
        <f t="shared" si="182"/>
        <v>0</v>
      </c>
      <c r="E1517">
        <f t="shared" si="182"/>
        <v>0</v>
      </c>
      <c r="F1517">
        <f t="shared" si="182"/>
        <v>0</v>
      </c>
      <c r="G1517">
        <f t="shared" si="182"/>
        <v>0</v>
      </c>
      <c r="H1517">
        <f t="shared" si="182"/>
        <v>0</v>
      </c>
      <c r="I1517">
        <f t="shared" si="182"/>
        <v>1</v>
      </c>
      <c r="J1517" s="21">
        <f t="shared" si="179"/>
        <v>1</v>
      </c>
      <c r="K1517">
        <f t="shared" si="178"/>
        <v>0</v>
      </c>
      <c r="L1517">
        <f t="shared" si="183"/>
        <v>0</v>
      </c>
      <c r="M1517">
        <f t="shared" si="183"/>
        <v>0</v>
      </c>
      <c r="N1517">
        <f t="shared" si="183"/>
        <v>0</v>
      </c>
      <c r="O1517">
        <f t="shared" si="183"/>
        <v>0</v>
      </c>
      <c r="P1517">
        <f t="shared" si="183"/>
        <v>0</v>
      </c>
      <c r="Q1517">
        <f t="shared" si="183"/>
        <v>0</v>
      </c>
      <c r="R1517">
        <f t="shared" si="183"/>
        <v>0</v>
      </c>
      <c r="S1517">
        <f t="shared" si="183"/>
        <v>0</v>
      </c>
      <c r="T1517" s="26" t="str">
        <f t="shared" si="180"/>
        <v>Futomak</v>
      </c>
      <c r="U1517" s="19" t="str">
        <f t="shared" si="181"/>
        <v/>
      </c>
    </row>
    <row r="1518" spans="1:21" x14ac:dyDescent="0.3">
      <c r="A1518" s="15" t="s">
        <v>16150</v>
      </c>
      <c r="B1518" s="16" t="s">
        <v>9721</v>
      </c>
      <c r="C1518" s="17">
        <v>40</v>
      </c>
      <c r="D1518">
        <f t="shared" si="182"/>
        <v>0</v>
      </c>
      <c r="E1518">
        <f t="shared" si="182"/>
        <v>0</v>
      </c>
      <c r="F1518">
        <f t="shared" si="182"/>
        <v>0</v>
      </c>
      <c r="G1518">
        <f t="shared" si="182"/>
        <v>0</v>
      </c>
      <c r="H1518">
        <f t="shared" si="182"/>
        <v>0</v>
      </c>
      <c r="I1518">
        <f t="shared" si="182"/>
        <v>1</v>
      </c>
      <c r="J1518" s="21">
        <f t="shared" si="179"/>
        <v>1</v>
      </c>
      <c r="K1518">
        <f t="shared" si="178"/>
        <v>0</v>
      </c>
      <c r="L1518">
        <f t="shared" si="183"/>
        <v>0</v>
      </c>
      <c r="M1518">
        <f t="shared" si="183"/>
        <v>0</v>
      </c>
      <c r="N1518">
        <f t="shared" si="183"/>
        <v>1</v>
      </c>
      <c r="O1518">
        <f t="shared" si="183"/>
        <v>0</v>
      </c>
      <c r="P1518">
        <f t="shared" si="183"/>
        <v>0</v>
      </c>
      <c r="Q1518">
        <f t="shared" si="183"/>
        <v>0</v>
      </c>
      <c r="R1518">
        <f t="shared" si="183"/>
        <v>0</v>
      </c>
      <c r="S1518">
        <f t="shared" si="183"/>
        <v>0</v>
      </c>
      <c r="T1518" s="26" t="str">
        <f t="shared" si="180"/>
        <v>Futomak</v>
      </c>
      <c r="U1518" s="19" t="str">
        <f t="shared" si="181"/>
        <v>Krewetk</v>
      </c>
    </row>
    <row r="1519" spans="1:21" x14ac:dyDescent="0.3">
      <c r="A1519" s="15" t="s">
        <v>16150</v>
      </c>
      <c r="B1519" s="16" t="s">
        <v>9702</v>
      </c>
      <c r="C1519" s="17">
        <v>37.6</v>
      </c>
      <c r="D1519">
        <f t="shared" si="182"/>
        <v>0</v>
      </c>
      <c r="E1519">
        <f t="shared" si="182"/>
        <v>0</v>
      </c>
      <c r="F1519">
        <f t="shared" si="182"/>
        <v>0</v>
      </c>
      <c r="G1519">
        <f t="shared" si="182"/>
        <v>0</v>
      </c>
      <c r="H1519">
        <f t="shared" si="182"/>
        <v>0</v>
      </c>
      <c r="I1519">
        <f t="shared" si="182"/>
        <v>1</v>
      </c>
      <c r="J1519" s="21">
        <f t="shared" si="179"/>
        <v>1</v>
      </c>
      <c r="K1519">
        <f t="shared" si="178"/>
        <v>1</v>
      </c>
      <c r="L1519">
        <f t="shared" si="183"/>
        <v>0</v>
      </c>
      <c r="M1519">
        <f t="shared" si="183"/>
        <v>0</v>
      </c>
      <c r="N1519">
        <f t="shared" si="183"/>
        <v>0</v>
      </c>
      <c r="O1519">
        <f t="shared" si="183"/>
        <v>0</v>
      </c>
      <c r="P1519">
        <f t="shared" si="183"/>
        <v>0</v>
      </c>
      <c r="Q1519">
        <f t="shared" si="183"/>
        <v>0</v>
      </c>
      <c r="R1519">
        <f t="shared" si="183"/>
        <v>0</v>
      </c>
      <c r="S1519">
        <f t="shared" si="183"/>
        <v>0</v>
      </c>
      <c r="T1519" s="26" t="str">
        <f t="shared" si="180"/>
        <v>Futomak</v>
      </c>
      <c r="U1519" s="19" t="str">
        <f t="shared" si="181"/>
        <v>Łoso</v>
      </c>
    </row>
    <row r="1520" spans="1:21" x14ac:dyDescent="0.3">
      <c r="A1520" s="15" t="s">
        <v>16150</v>
      </c>
      <c r="B1520" s="16" t="s">
        <v>9711</v>
      </c>
      <c r="C1520" s="17">
        <v>34</v>
      </c>
      <c r="D1520">
        <f t="shared" si="182"/>
        <v>0</v>
      </c>
      <c r="E1520">
        <f t="shared" si="182"/>
        <v>0</v>
      </c>
      <c r="F1520">
        <f t="shared" si="182"/>
        <v>0</v>
      </c>
      <c r="G1520">
        <f t="shared" si="182"/>
        <v>0</v>
      </c>
      <c r="H1520">
        <f t="shared" si="182"/>
        <v>0</v>
      </c>
      <c r="I1520">
        <f t="shared" si="182"/>
        <v>1</v>
      </c>
      <c r="J1520" s="21">
        <f t="shared" si="179"/>
        <v>1</v>
      </c>
      <c r="K1520">
        <f t="shared" si="178"/>
        <v>0</v>
      </c>
      <c r="L1520">
        <f t="shared" si="183"/>
        <v>0</v>
      </c>
      <c r="M1520">
        <f t="shared" si="183"/>
        <v>0</v>
      </c>
      <c r="N1520">
        <f t="shared" si="183"/>
        <v>0</v>
      </c>
      <c r="O1520">
        <f t="shared" si="183"/>
        <v>0</v>
      </c>
      <c r="P1520">
        <f t="shared" si="183"/>
        <v>0</v>
      </c>
      <c r="Q1520">
        <f t="shared" si="183"/>
        <v>0</v>
      </c>
      <c r="R1520">
        <f t="shared" si="183"/>
        <v>0</v>
      </c>
      <c r="S1520">
        <f t="shared" si="183"/>
        <v>0</v>
      </c>
      <c r="T1520" s="26" t="str">
        <f t="shared" si="180"/>
        <v>Futomak</v>
      </c>
      <c r="U1520" s="19" t="str">
        <f t="shared" si="181"/>
        <v/>
      </c>
    </row>
    <row r="1521" spans="1:21" x14ac:dyDescent="0.3">
      <c r="A1521" s="15" t="s">
        <v>16150</v>
      </c>
      <c r="B1521" s="16" t="s">
        <v>9713</v>
      </c>
      <c r="C1521" s="17">
        <v>40</v>
      </c>
      <c r="D1521">
        <f t="shared" si="182"/>
        <v>0</v>
      </c>
      <c r="E1521">
        <f t="shared" si="182"/>
        <v>0</v>
      </c>
      <c r="F1521">
        <f t="shared" si="182"/>
        <v>0</v>
      </c>
      <c r="G1521">
        <f t="shared" si="182"/>
        <v>0</v>
      </c>
      <c r="H1521">
        <f t="shared" si="182"/>
        <v>0</v>
      </c>
      <c r="I1521">
        <f t="shared" si="182"/>
        <v>1</v>
      </c>
      <c r="J1521" s="21">
        <f t="shared" si="179"/>
        <v>1</v>
      </c>
      <c r="K1521">
        <f t="shared" si="178"/>
        <v>0</v>
      </c>
      <c r="L1521">
        <f t="shared" si="183"/>
        <v>0</v>
      </c>
      <c r="M1521">
        <f t="shared" si="183"/>
        <v>0</v>
      </c>
      <c r="N1521">
        <f t="shared" si="183"/>
        <v>1</v>
      </c>
      <c r="O1521">
        <f t="shared" si="183"/>
        <v>0</v>
      </c>
      <c r="P1521">
        <f t="shared" si="183"/>
        <v>0</v>
      </c>
      <c r="Q1521">
        <f t="shared" si="183"/>
        <v>0</v>
      </c>
      <c r="R1521">
        <f t="shared" si="183"/>
        <v>0</v>
      </c>
      <c r="S1521">
        <f t="shared" si="183"/>
        <v>0</v>
      </c>
      <c r="T1521" s="26" t="str">
        <f t="shared" si="180"/>
        <v>Futomak</v>
      </c>
      <c r="U1521" s="19" t="str">
        <f t="shared" si="181"/>
        <v>Krewetk</v>
      </c>
    </row>
    <row r="1522" spans="1:21" x14ac:dyDescent="0.3">
      <c r="A1522" s="15" t="s">
        <v>16150</v>
      </c>
      <c r="B1522" s="16" t="s">
        <v>9715</v>
      </c>
      <c r="C1522" s="17">
        <v>37.6</v>
      </c>
      <c r="D1522">
        <f t="shared" si="182"/>
        <v>0</v>
      </c>
      <c r="E1522">
        <f t="shared" si="182"/>
        <v>0</v>
      </c>
      <c r="F1522">
        <f t="shared" si="182"/>
        <v>0</v>
      </c>
      <c r="G1522">
        <f t="shared" si="182"/>
        <v>0</v>
      </c>
      <c r="H1522">
        <f t="shared" si="182"/>
        <v>0</v>
      </c>
      <c r="I1522">
        <f t="shared" si="182"/>
        <v>1</v>
      </c>
      <c r="J1522" s="21">
        <f t="shared" si="179"/>
        <v>1</v>
      </c>
      <c r="K1522">
        <f t="shared" si="178"/>
        <v>1</v>
      </c>
      <c r="L1522">
        <f t="shared" si="183"/>
        <v>0</v>
      </c>
      <c r="M1522">
        <f t="shared" si="183"/>
        <v>0</v>
      </c>
      <c r="N1522">
        <f t="shared" si="183"/>
        <v>0</v>
      </c>
      <c r="O1522">
        <f t="shared" si="183"/>
        <v>0</v>
      </c>
      <c r="P1522">
        <f t="shared" si="183"/>
        <v>0</v>
      </c>
      <c r="Q1522">
        <f t="shared" si="183"/>
        <v>0</v>
      </c>
      <c r="R1522">
        <f t="shared" si="183"/>
        <v>0</v>
      </c>
      <c r="S1522">
        <f t="shared" si="183"/>
        <v>0</v>
      </c>
      <c r="T1522" s="26" t="str">
        <f t="shared" si="180"/>
        <v>Futomak</v>
      </c>
      <c r="U1522" s="19" t="str">
        <f t="shared" si="181"/>
        <v>Łoso</v>
      </c>
    </row>
    <row r="1523" spans="1:21" x14ac:dyDescent="0.3">
      <c r="A1523" s="15" t="s">
        <v>16150</v>
      </c>
      <c r="B1523" s="16" t="s">
        <v>9717</v>
      </c>
      <c r="C1523" s="17">
        <v>36.4</v>
      </c>
      <c r="D1523">
        <f t="shared" si="182"/>
        <v>0</v>
      </c>
      <c r="E1523">
        <f t="shared" si="182"/>
        <v>0</v>
      </c>
      <c r="F1523">
        <f t="shared" si="182"/>
        <v>0</v>
      </c>
      <c r="G1523">
        <f t="shared" si="182"/>
        <v>0</v>
      </c>
      <c r="H1523">
        <f t="shared" si="182"/>
        <v>0</v>
      </c>
      <c r="I1523">
        <f t="shared" si="182"/>
        <v>1</v>
      </c>
      <c r="J1523" s="21">
        <f t="shared" si="179"/>
        <v>1</v>
      </c>
      <c r="K1523">
        <f t="shared" si="178"/>
        <v>0</v>
      </c>
      <c r="L1523">
        <f t="shared" si="183"/>
        <v>0</v>
      </c>
      <c r="M1523">
        <f t="shared" si="183"/>
        <v>0</v>
      </c>
      <c r="N1523">
        <f t="shared" si="183"/>
        <v>0</v>
      </c>
      <c r="O1523">
        <f t="shared" si="183"/>
        <v>0</v>
      </c>
      <c r="P1523">
        <f t="shared" si="183"/>
        <v>0</v>
      </c>
      <c r="Q1523">
        <f t="shared" si="183"/>
        <v>0</v>
      </c>
      <c r="R1523">
        <f t="shared" si="183"/>
        <v>0</v>
      </c>
      <c r="S1523">
        <f t="shared" si="183"/>
        <v>0</v>
      </c>
      <c r="T1523" s="26" t="str">
        <f t="shared" si="180"/>
        <v>Futomak</v>
      </c>
      <c r="U1523" s="19" t="str">
        <f t="shared" si="181"/>
        <v/>
      </c>
    </row>
    <row r="1524" spans="1:21" x14ac:dyDescent="0.3">
      <c r="A1524" s="15" t="s">
        <v>16150</v>
      </c>
      <c r="B1524" s="16" t="s">
        <v>6378</v>
      </c>
      <c r="C1524" s="17">
        <v>43.6</v>
      </c>
      <c r="D1524">
        <f t="shared" si="182"/>
        <v>0</v>
      </c>
      <c r="E1524">
        <f t="shared" si="182"/>
        <v>0</v>
      </c>
      <c r="F1524">
        <f t="shared" si="182"/>
        <v>0</v>
      </c>
      <c r="G1524">
        <f t="shared" si="182"/>
        <v>0</v>
      </c>
      <c r="H1524">
        <f t="shared" si="182"/>
        <v>0</v>
      </c>
      <c r="I1524">
        <f t="shared" si="182"/>
        <v>1</v>
      </c>
      <c r="J1524" s="21">
        <f t="shared" si="179"/>
        <v>1</v>
      </c>
      <c r="K1524">
        <f t="shared" si="178"/>
        <v>1</v>
      </c>
      <c r="L1524">
        <f t="shared" si="183"/>
        <v>0</v>
      </c>
      <c r="M1524">
        <f t="shared" si="183"/>
        <v>0</v>
      </c>
      <c r="N1524">
        <f t="shared" si="183"/>
        <v>0</v>
      </c>
      <c r="O1524">
        <f t="shared" si="183"/>
        <v>0</v>
      </c>
      <c r="P1524">
        <f t="shared" si="183"/>
        <v>0</v>
      </c>
      <c r="Q1524">
        <f t="shared" si="183"/>
        <v>0</v>
      </c>
      <c r="R1524">
        <f t="shared" si="183"/>
        <v>0</v>
      </c>
      <c r="S1524">
        <f t="shared" si="183"/>
        <v>0</v>
      </c>
      <c r="T1524" s="26" t="str">
        <f t="shared" si="180"/>
        <v>Futomak</v>
      </c>
      <c r="U1524" s="19" t="str">
        <f t="shared" si="181"/>
        <v>Łoso</v>
      </c>
    </row>
    <row r="1525" spans="1:21" x14ac:dyDescent="0.3">
      <c r="A1525" s="15" t="s">
        <v>16150</v>
      </c>
      <c r="B1525" s="16" t="s">
        <v>9709</v>
      </c>
      <c r="C1525" s="17">
        <v>46</v>
      </c>
      <c r="D1525">
        <f t="shared" si="182"/>
        <v>0</v>
      </c>
      <c r="E1525">
        <f t="shared" si="182"/>
        <v>0</v>
      </c>
      <c r="F1525">
        <f t="shared" si="182"/>
        <v>0</v>
      </c>
      <c r="G1525">
        <f t="shared" si="182"/>
        <v>0</v>
      </c>
      <c r="H1525">
        <f t="shared" si="182"/>
        <v>0</v>
      </c>
      <c r="I1525">
        <f t="shared" si="182"/>
        <v>1</v>
      </c>
      <c r="J1525" s="21">
        <f t="shared" si="179"/>
        <v>1</v>
      </c>
      <c r="K1525">
        <f t="shared" si="178"/>
        <v>0</v>
      </c>
      <c r="L1525">
        <f t="shared" si="183"/>
        <v>1</v>
      </c>
      <c r="M1525">
        <f t="shared" si="183"/>
        <v>0</v>
      </c>
      <c r="N1525">
        <f t="shared" si="183"/>
        <v>0</v>
      </c>
      <c r="O1525">
        <f t="shared" si="183"/>
        <v>0</v>
      </c>
      <c r="P1525">
        <f t="shared" si="183"/>
        <v>0</v>
      </c>
      <c r="Q1525">
        <f t="shared" si="183"/>
        <v>0</v>
      </c>
      <c r="R1525">
        <f t="shared" si="183"/>
        <v>0</v>
      </c>
      <c r="S1525">
        <f t="shared" si="183"/>
        <v>0</v>
      </c>
      <c r="T1525" s="26" t="str">
        <f t="shared" si="180"/>
        <v>Futomak</v>
      </c>
      <c r="U1525" s="19" t="str">
        <f t="shared" si="181"/>
        <v>Tuńczyk</v>
      </c>
    </row>
    <row r="1526" spans="1:21" x14ac:dyDescent="0.3">
      <c r="A1526" s="15" t="s">
        <v>16150</v>
      </c>
      <c r="B1526" s="16" t="s">
        <v>9706</v>
      </c>
      <c r="C1526" s="17">
        <v>34.799999999999997</v>
      </c>
      <c r="D1526">
        <f t="shared" si="182"/>
        <v>0</v>
      </c>
      <c r="E1526">
        <f t="shared" si="182"/>
        <v>0</v>
      </c>
      <c r="F1526">
        <f t="shared" si="182"/>
        <v>0</v>
      </c>
      <c r="G1526">
        <f t="shared" ref="F1526:I1588" si="184">IF(IFERROR(SEARCH(G$1,$B1526),0)&gt;0,1,0)</f>
        <v>0</v>
      </c>
      <c r="H1526">
        <f t="shared" si="184"/>
        <v>0</v>
      </c>
      <c r="I1526">
        <f t="shared" si="184"/>
        <v>1</v>
      </c>
      <c r="J1526" s="21">
        <f t="shared" si="179"/>
        <v>1</v>
      </c>
      <c r="K1526">
        <f t="shared" si="178"/>
        <v>0</v>
      </c>
      <c r="L1526">
        <f t="shared" si="183"/>
        <v>1</v>
      </c>
      <c r="M1526">
        <f t="shared" si="183"/>
        <v>0</v>
      </c>
      <c r="N1526">
        <f t="shared" si="183"/>
        <v>0</v>
      </c>
      <c r="O1526">
        <f t="shared" si="183"/>
        <v>0</v>
      </c>
      <c r="P1526">
        <f t="shared" si="183"/>
        <v>0</v>
      </c>
      <c r="Q1526">
        <f t="shared" si="183"/>
        <v>0</v>
      </c>
      <c r="R1526">
        <f t="shared" si="183"/>
        <v>0</v>
      </c>
      <c r="S1526">
        <f t="shared" si="183"/>
        <v>0</v>
      </c>
      <c r="T1526" s="26" t="str">
        <f t="shared" si="180"/>
        <v>Futomak</v>
      </c>
      <c r="U1526" s="19" t="str">
        <f t="shared" si="181"/>
        <v>Tuńczyk</v>
      </c>
    </row>
    <row r="1527" spans="1:21" x14ac:dyDescent="0.3">
      <c r="A1527" s="15" t="s">
        <v>16150</v>
      </c>
      <c r="B1527" s="16" t="s">
        <v>16359</v>
      </c>
      <c r="C1527" s="17">
        <v>32.799999999999997</v>
      </c>
      <c r="D1527">
        <f t="shared" ref="D1527:I1589" si="185">IF(IFERROR(SEARCH(D$1,$B1527),0)&gt;0,1,0)</f>
        <v>0</v>
      </c>
      <c r="E1527">
        <f t="shared" si="185"/>
        <v>0</v>
      </c>
      <c r="F1527">
        <f t="shared" si="184"/>
        <v>0</v>
      </c>
      <c r="G1527">
        <f t="shared" si="184"/>
        <v>0</v>
      </c>
      <c r="H1527">
        <f t="shared" si="184"/>
        <v>0</v>
      </c>
      <c r="I1527">
        <f t="shared" si="184"/>
        <v>1</v>
      </c>
      <c r="J1527" s="21">
        <f t="shared" si="179"/>
        <v>1</v>
      </c>
      <c r="K1527">
        <f t="shared" si="178"/>
        <v>0</v>
      </c>
      <c r="L1527">
        <f t="shared" si="183"/>
        <v>0</v>
      </c>
      <c r="M1527">
        <f t="shared" si="183"/>
        <v>0</v>
      </c>
      <c r="N1527">
        <f t="shared" si="183"/>
        <v>0</v>
      </c>
      <c r="O1527">
        <f t="shared" si="183"/>
        <v>0</v>
      </c>
      <c r="P1527">
        <f t="shared" si="183"/>
        <v>0</v>
      </c>
      <c r="Q1527">
        <f t="shared" si="183"/>
        <v>0</v>
      </c>
      <c r="R1527">
        <f t="shared" si="183"/>
        <v>1</v>
      </c>
      <c r="S1527">
        <f t="shared" si="183"/>
        <v>0</v>
      </c>
      <c r="T1527" s="26" t="str">
        <f t="shared" si="180"/>
        <v>Futomak</v>
      </c>
      <c r="U1527" s="19" t="str">
        <f t="shared" si="181"/>
        <v>Weg</v>
      </c>
    </row>
    <row r="1528" spans="1:21" x14ac:dyDescent="0.3">
      <c r="A1528" s="15" t="s">
        <v>16150</v>
      </c>
      <c r="B1528" s="16" t="s">
        <v>9679</v>
      </c>
      <c r="C1528" s="17">
        <v>23.2</v>
      </c>
      <c r="D1528">
        <f t="shared" si="185"/>
        <v>0</v>
      </c>
      <c r="E1528">
        <f t="shared" si="185"/>
        <v>0</v>
      </c>
      <c r="F1528">
        <f t="shared" si="184"/>
        <v>1</v>
      </c>
      <c r="G1528">
        <f t="shared" si="184"/>
        <v>0</v>
      </c>
      <c r="H1528">
        <f t="shared" si="184"/>
        <v>0</v>
      </c>
      <c r="I1528">
        <f t="shared" si="184"/>
        <v>0</v>
      </c>
      <c r="J1528" s="21">
        <f t="shared" si="179"/>
        <v>1</v>
      </c>
      <c r="K1528">
        <f t="shared" si="178"/>
        <v>0</v>
      </c>
      <c r="L1528">
        <f t="shared" si="183"/>
        <v>0</v>
      </c>
      <c r="M1528">
        <f t="shared" si="183"/>
        <v>0</v>
      </c>
      <c r="N1528">
        <f t="shared" si="183"/>
        <v>0</v>
      </c>
      <c r="O1528">
        <f t="shared" si="183"/>
        <v>0</v>
      </c>
      <c r="P1528">
        <f t="shared" si="183"/>
        <v>0</v>
      </c>
      <c r="Q1528">
        <f t="shared" si="183"/>
        <v>0</v>
      </c>
      <c r="R1528">
        <f t="shared" si="183"/>
        <v>0</v>
      </c>
      <c r="S1528">
        <f t="shared" si="183"/>
        <v>0</v>
      </c>
      <c r="T1528" s="26" t="str">
        <f t="shared" si="180"/>
        <v>Hosomak</v>
      </c>
      <c r="U1528" s="19" t="str">
        <f t="shared" si="181"/>
        <v/>
      </c>
    </row>
    <row r="1529" spans="1:21" x14ac:dyDescent="0.3">
      <c r="A1529" s="15" t="s">
        <v>16150</v>
      </c>
      <c r="B1529" s="16" t="s">
        <v>9675</v>
      </c>
      <c r="C1529" s="17">
        <v>20.8</v>
      </c>
      <c r="D1529">
        <f t="shared" si="185"/>
        <v>0</v>
      </c>
      <c r="E1529">
        <f t="shared" si="185"/>
        <v>0</v>
      </c>
      <c r="F1529">
        <f t="shared" si="184"/>
        <v>1</v>
      </c>
      <c r="G1529">
        <f t="shared" si="184"/>
        <v>0</v>
      </c>
      <c r="H1529">
        <f t="shared" si="184"/>
        <v>0</v>
      </c>
      <c r="I1529">
        <f t="shared" si="184"/>
        <v>0</v>
      </c>
      <c r="J1529" s="21">
        <f t="shared" si="179"/>
        <v>1</v>
      </c>
      <c r="K1529">
        <f t="shared" si="178"/>
        <v>0</v>
      </c>
      <c r="L1529">
        <f t="shared" si="183"/>
        <v>0</v>
      </c>
      <c r="M1529">
        <f t="shared" si="183"/>
        <v>0</v>
      </c>
      <c r="N1529">
        <f t="shared" si="183"/>
        <v>0</v>
      </c>
      <c r="O1529">
        <f t="shared" si="183"/>
        <v>0</v>
      </c>
      <c r="P1529">
        <f t="shared" si="183"/>
        <v>0</v>
      </c>
      <c r="Q1529">
        <f t="shared" si="183"/>
        <v>0</v>
      </c>
      <c r="R1529">
        <f t="shared" si="183"/>
        <v>0</v>
      </c>
      <c r="S1529">
        <f t="shared" si="183"/>
        <v>0</v>
      </c>
      <c r="T1529" s="26" t="str">
        <f t="shared" si="180"/>
        <v>Hosomak</v>
      </c>
      <c r="U1529" s="19" t="str">
        <f t="shared" si="181"/>
        <v/>
      </c>
    </row>
    <row r="1530" spans="1:21" x14ac:dyDescent="0.3">
      <c r="A1530" s="15" t="s">
        <v>16150</v>
      </c>
      <c r="B1530" s="16" t="s">
        <v>9680</v>
      </c>
      <c r="C1530" s="17">
        <v>25.6</v>
      </c>
      <c r="D1530">
        <f t="shared" si="185"/>
        <v>0</v>
      </c>
      <c r="E1530">
        <f t="shared" si="185"/>
        <v>0</v>
      </c>
      <c r="F1530">
        <f t="shared" si="184"/>
        <v>1</v>
      </c>
      <c r="G1530">
        <f t="shared" si="184"/>
        <v>0</v>
      </c>
      <c r="H1530">
        <f t="shared" si="184"/>
        <v>0</v>
      </c>
      <c r="I1530">
        <f t="shared" si="184"/>
        <v>0</v>
      </c>
      <c r="J1530" s="21">
        <f t="shared" si="179"/>
        <v>1</v>
      </c>
      <c r="K1530">
        <f t="shared" si="178"/>
        <v>1</v>
      </c>
      <c r="L1530">
        <f t="shared" si="183"/>
        <v>0</v>
      </c>
      <c r="M1530">
        <f t="shared" si="183"/>
        <v>0</v>
      </c>
      <c r="N1530">
        <f t="shared" si="183"/>
        <v>0</v>
      </c>
      <c r="O1530">
        <f t="shared" si="183"/>
        <v>0</v>
      </c>
      <c r="P1530">
        <f t="shared" si="183"/>
        <v>0</v>
      </c>
      <c r="Q1530">
        <f t="shared" si="183"/>
        <v>0</v>
      </c>
      <c r="R1530">
        <f t="shared" si="183"/>
        <v>0</v>
      </c>
      <c r="S1530">
        <f t="shared" si="183"/>
        <v>0</v>
      </c>
      <c r="T1530" s="26" t="str">
        <f t="shared" si="180"/>
        <v>Hosomak</v>
      </c>
      <c r="U1530" s="19" t="str">
        <f t="shared" si="181"/>
        <v>Łoso</v>
      </c>
    </row>
    <row r="1531" spans="1:21" x14ac:dyDescent="0.3">
      <c r="A1531" s="15" t="s">
        <v>16150</v>
      </c>
      <c r="B1531" s="16" t="s">
        <v>9674</v>
      </c>
      <c r="C1531" s="17">
        <v>20.8</v>
      </c>
      <c r="D1531">
        <f t="shared" si="185"/>
        <v>0</v>
      </c>
      <c r="E1531">
        <f t="shared" si="185"/>
        <v>0</v>
      </c>
      <c r="F1531">
        <f t="shared" si="184"/>
        <v>1</v>
      </c>
      <c r="G1531">
        <f t="shared" si="184"/>
        <v>0</v>
      </c>
      <c r="H1531">
        <f t="shared" si="184"/>
        <v>0</v>
      </c>
      <c r="I1531">
        <f t="shared" si="184"/>
        <v>0</v>
      </c>
      <c r="J1531" s="21">
        <f t="shared" si="179"/>
        <v>1</v>
      </c>
      <c r="K1531">
        <f t="shared" si="178"/>
        <v>0</v>
      </c>
      <c r="L1531">
        <f t="shared" si="183"/>
        <v>0</v>
      </c>
      <c r="M1531">
        <f t="shared" si="183"/>
        <v>0</v>
      </c>
      <c r="N1531">
        <f t="shared" si="183"/>
        <v>0</v>
      </c>
      <c r="O1531">
        <f t="shared" si="183"/>
        <v>0</v>
      </c>
      <c r="P1531">
        <f t="shared" si="183"/>
        <v>1</v>
      </c>
      <c r="Q1531">
        <f t="shared" ref="L1531:S1563" si="186">IF(IFERROR(SEARCH(Q$1,$B1531),0)&gt;0,1,0)</f>
        <v>0</v>
      </c>
      <c r="R1531">
        <f t="shared" si="186"/>
        <v>0</v>
      </c>
      <c r="S1531">
        <f t="shared" si="186"/>
        <v>0</v>
      </c>
      <c r="T1531" s="26" t="str">
        <f t="shared" si="180"/>
        <v>Hosomak</v>
      </c>
      <c r="U1531" s="19" t="str">
        <f t="shared" si="181"/>
        <v>Ogórek</v>
      </c>
    </row>
    <row r="1532" spans="1:21" x14ac:dyDescent="0.3">
      <c r="A1532" s="15" t="s">
        <v>16150</v>
      </c>
      <c r="B1532" s="16" t="s">
        <v>9676</v>
      </c>
      <c r="C1532" s="17">
        <v>20.8</v>
      </c>
      <c r="D1532">
        <f t="shared" si="185"/>
        <v>0</v>
      </c>
      <c r="E1532">
        <f t="shared" si="185"/>
        <v>0</v>
      </c>
      <c r="F1532">
        <f t="shared" si="184"/>
        <v>1</v>
      </c>
      <c r="G1532">
        <f t="shared" si="184"/>
        <v>0</v>
      </c>
      <c r="H1532">
        <f t="shared" si="184"/>
        <v>0</v>
      </c>
      <c r="I1532">
        <f t="shared" si="184"/>
        <v>0</v>
      </c>
      <c r="J1532" s="21">
        <f t="shared" si="179"/>
        <v>1</v>
      </c>
      <c r="K1532">
        <f t="shared" ref="K1532:K1595" si="187">IF(IFERROR(SEARCH(K$1,$B1532),0)&gt;0,1,0)</f>
        <v>0</v>
      </c>
      <c r="L1532">
        <f t="shared" si="186"/>
        <v>0</v>
      </c>
      <c r="M1532">
        <f t="shared" si="186"/>
        <v>0</v>
      </c>
      <c r="N1532">
        <f t="shared" si="186"/>
        <v>0</v>
      </c>
      <c r="O1532">
        <f t="shared" si="186"/>
        <v>0</v>
      </c>
      <c r="P1532">
        <f t="shared" si="186"/>
        <v>0</v>
      </c>
      <c r="Q1532">
        <f t="shared" si="186"/>
        <v>0</v>
      </c>
      <c r="R1532">
        <f t="shared" si="186"/>
        <v>0</v>
      </c>
      <c r="S1532">
        <f t="shared" si="186"/>
        <v>0</v>
      </c>
      <c r="T1532" s="26" t="str">
        <f t="shared" si="180"/>
        <v>Hosomak</v>
      </c>
      <c r="U1532" s="19" t="str">
        <f t="shared" si="181"/>
        <v/>
      </c>
    </row>
    <row r="1533" spans="1:21" x14ac:dyDescent="0.3">
      <c r="A1533" s="15" t="s">
        <v>16150</v>
      </c>
      <c r="B1533" s="16" t="s">
        <v>9678</v>
      </c>
      <c r="C1533" s="17">
        <v>22</v>
      </c>
      <c r="D1533">
        <f t="shared" si="185"/>
        <v>0</v>
      </c>
      <c r="E1533">
        <f t="shared" si="185"/>
        <v>0</v>
      </c>
      <c r="F1533">
        <f t="shared" si="184"/>
        <v>1</v>
      </c>
      <c r="G1533">
        <f t="shared" si="184"/>
        <v>0</v>
      </c>
      <c r="H1533">
        <f t="shared" si="184"/>
        <v>0</v>
      </c>
      <c r="I1533">
        <f t="shared" si="184"/>
        <v>0</v>
      </c>
      <c r="J1533" s="21">
        <f t="shared" si="179"/>
        <v>1</v>
      </c>
      <c r="K1533">
        <f t="shared" si="187"/>
        <v>0</v>
      </c>
      <c r="L1533">
        <f t="shared" si="186"/>
        <v>0</v>
      </c>
      <c r="M1533">
        <f t="shared" si="186"/>
        <v>0</v>
      </c>
      <c r="N1533">
        <f t="shared" si="186"/>
        <v>0</v>
      </c>
      <c r="O1533">
        <f t="shared" si="186"/>
        <v>0</v>
      </c>
      <c r="P1533">
        <f t="shared" si="186"/>
        <v>0</v>
      </c>
      <c r="Q1533">
        <f t="shared" si="186"/>
        <v>0</v>
      </c>
      <c r="R1533">
        <f t="shared" si="186"/>
        <v>0</v>
      </c>
      <c r="S1533">
        <f t="shared" si="186"/>
        <v>0</v>
      </c>
      <c r="T1533" s="26" t="str">
        <f t="shared" si="180"/>
        <v>Hosomak</v>
      </c>
      <c r="U1533" s="19" t="str">
        <f t="shared" si="181"/>
        <v/>
      </c>
    </row>
    <row r="1534" spans="1:21" x14ac:dyDescent="0.3">
      <c r="A1534" s="15" t="s">
        <v>16150</v>
      </c>
      <c r="B1534" s="16" t="s">
        <v>9682</v>
      </c>
      <c r="C1534" s="17">
        <v>28</v>
      </c>
      <c r="D1534">
        <f t="shared" si="185"/>
        <v>0</v>
      </c>
      <c r="E1534">
        <f t="shared" si="185"/>
        <v>0</v>
      </c>
      <c r="F1534">
        <f t="shared" si="184"/>
        <v>1</v>
      </c>
      <c r="G1534">
        <f t="shared" si="184"/>
        <v>0</v>
      </c>
      <c r="H1534">
        <f t="shared" si="184"/>
        <v>0</v>
      </c>
      <c r="I1534">
        <f t="shared" si="184"/>
        <v>0</v>
      </c>
      <c r="J1534" s="21">
        <f t="shared" si="179"/>
        <v>1</v>
      </c>
      <c r="K1534">
        <f t="shared" si="187"/>
        <v>0</v>
      </c>
      <c r="L1534">
        <f t="shared" si="186"/>
        <v>0</v>
      </c>
      <c r="M1534">
        <f t="shared" si="186"/>
        <v>0</v>
      </c>
      <c r="N1534">
        <f t="shared" si="186"/>
        <v>1</v>
      </c>
      <c r="O1534">
        <f t="shared" si="186"/>
        <v>0</v>
      </c>
      <c r="P1534">
        <f t="shared" si="186"/>
        <v>0</v>
      </c>
      <c r="Q1534">
        <f t="shared" si="186"/>
        <v>0</v>
      </c>
      <c r="R1534">
        <f t="shared" si="186"/>
        <v>0</v>
      </c>
      <c r="S1534">
        <f t="shared" si="186"/>
        <v>0</v>
      </c>
      <c r="T1534" s="26" t="str">
        <f t="shared" si="180"/>
        <v>Hosomak</v>
      </c>
      <c r="U1534" s="19" t="str">
        <f t="shared" si="181"/>
        <v>Krewetk</v>
      </c>
    </row>
    <row r="1535" spans="1:21" x14ac:dyDescent="0.3">
      <c r="A1535" s="15" t="s">
        <v>16150</v>
      </c>
      <c r="B1535" s="16" t="s">
        <v>9681</v>
      </c>
      <c r="C1535" s="17">
        <v>25.6</v>
      </c>
      <c r="D1535">
        <f t="shared" si="185"/>
        <v>0</v>
      </c>
      <c r="E1535">
        <f t="shared" si="185"/>
        <v>0</v>
      </c>
      <c r="F1535">
        <f t="shared" si="184"/>
        <v>1</v>
      </c>
      <c r="G1535">
        <f t="shared" si="184"/>
        <v>0</v>
      </c>
      <c r="H1535">
        <f t="shared" si="184"/>
        <v>0</v>
      </c>
      <c r="I1535">
        <f t="shared" si="184"/>
        <v>0</v>
      </c>
      <c r="J1535" s="21">
        <f t="shared" ref="J1535:J1597" si="188">SUM(D1535:I1535)</f>
        <v>1</v>
      </c>
      <c r="K1535">
        <f t="shared" si="187"/>
        <v>1</v>
      </c>
      <c r="L1535">
        <f t="shared" si="186"/>
        <v>0</v>
      </c>
      <c r="M1535">
        <f t="shared" si="186"/>
        <v>0</v>
      </c>
      <c r="N1535">
        <f t="shared" si="186"/>
        <v>0</v>
      </c>
      <c r="O1535">
        <f t="shared" si="186"/>
        <v>0</v>
      </c>
      <c r="P1535">
        <f t="shared" si="186"/>
        <v>0</v>
      </c>
      <c r="Q1535">
        <f t="shared" si="186"/>
        <v>0</v>
      </c>
      <c r="R1535">
        <f t="shared" si="186"/>
        <v>0</v>
      </c>
      <c r="S1535">
        <f t="shared" si="186"/>
        <v>0</v>
      </c>
      <c r="T1535" s="26" t="str">
        <f t="shared" si="180"/>
        <v>Hosomak</v>
      </c>
      <c r="U1535" s="19" t="str">
        <f t="shared" si="181"/>
        <v>Łoso</v>
      </c>
    </row>
    <row r="1536" spans="1:21" x14ac:dyDescent="0.3">
      <c r="A1536" s="15" t="s">
        <v>16150</v>
      </c>
      <c r="B1536" s="16" t="s">
        <v>9677</v>
      </c>
      <c r="C1536" s="17">
        <v>20.8</v>
      </c>
      <c r="D1536">
        <f t="shared" si="185"/>
        <v>0</v>
      </c>
      <c r="E1536">
        <f t="shared" si="185"/>
        <v>0</v>
      </c>
      <c r="F1536">
        <f t="shared" si="184"/>
        <v>1</v>
      </c>
      <c r="G1536">
        <f t="shared" si="184"/>
        <v>0</v>
      </c>
      <c r="H1536">
        <f t="shared" si="184"/>
        <v>0</v>
      </c>
      <c r="I1536">
        <f t="shared" si="184"/>
        <v>0</v>
      </c>
      <c r="J1536" s="21">
        <f t="shared" si="188"/>
        <v>1</v>
      </c>
      <c r="K1536">
        <f t="shared" si="187"/>
        <v>0</v>
      </c>
      <c r="L1536">
        <f t="shared" si="186"/>
        <v>0</v>
      </c>
      <c r="M1536">
        <f t="shared" si="186"/>
        <v>0</v>
      </c>
      <c r="N1536">
        <f t="shared" si="186"/>
        <v>0</v>
      </c>
      <c r="O1536">
        <f t="shared" si="186"/>
        <v>0</v>
      </c>
      <c r="P1536">
        <f t="shared" si="186"/>
        <v>0</v>
      </c>
      <c r="Q1536">
        <f t="shared" si="186"/>
        <v>0</v>
      </c>
      <c r="R1536">
        <f t="shared" si="186"/>
        <v>0</v>
      </c>
      <c r="S1536">
        <f t="shared" si="186"/>
        <v>0</v>
      </c>
      <c r="T1536" s="26" t="str">
        <f t="shared" si="180"/>
        <v>Hosomak</v>
      </c>
      <c r="U1536" s="19" t="str">
        <f t="shared" si="181"/>
        <v/>
      </c>
    </row>
    <row r="1537" spans="1:21" x14ac:dyDescent="0.3">
      <c r="A1537" s="15" t="s">
        <v>16150</v>
      </c>
      <c r="B1537" s="16" t="s">
        <v>9683</v>
      </c>
      <c r="C1537" s="17">
        <v>28</v>
      </c>
      <c r="D1537">
        <f t="shared" si="185"/>
        <v>0</v>
      </c>
      <c r="E1537">
        <f t="shared" si="185"/>
        <v>0</v>
      </c>
      <c r="F1537">
        <f t="shared" si="184"/>
        <v>1</v>
      </c>
      <c r="G1537">
        <f t="shared" si="184"/>
        <v>0</v>
      </c>
      <c r="H1537">
        <f t="shared" si="184"/>
        <v>0</v>
      </c>
      <c r="I1537">
        <f t="shared" si="184"/>
        <v>0</v>
      </c>
      <c r="J1537" s="21">
        <f t="shared" si="188"/>
        <v>1</v>
      </c>
      <c r="K1537">
        <f t="shared" si="187"/>
        <v>0</v>
      </c>
      <c r="L1537">
        <f t="shared" si="186"/>
        <v>1</v>
      </c>
      <c r="M1537">
        <f t="shared" si="186"/>
        <v>0</v>
      </c>
      <c r="N1537">
        <f t="shared" si="186"/>
        <v>0</v>
      </c>
      <c r="O1537">
        <f t="shared" si="186"/>
        <v>0</v>
      </c>
      <c r="P1537">
        <f t="shared" si="186"/>
        <v>0</v>
      </c>
      <c r="Q1537">
        <f t="shared" si="186"/>
        <v>0</v>
      </c>
      <c r="R1537">
        <f t="shared" si="186"/>
        <v>0</v>
      </c>
      <c r="S1537">
        <f t="shared" si="186"/>
        <v>0</v>
      </c>
      <c r="T1537" s="26" t="str">
        <f t="shared" si="180"/>
        <v>Hosomak</v>
      </c>
      <c r="U1537" s="19" t="str">
        <f t="shared" si="181"/>
        <v>Tuńczyk</v>
      </c>
    </row>
    <row r="1538" spans="1:21" x14ac:dyDescent="0.3">
      <c r="A1538" s="15" t="s">
        <v>16150</v>
      </c>
      <c r="B1538" s="16" t="s">
        <v>9684</v>
      </c>
      <c r="C1538" s="17">
        <v>28</v>
      </c>
      <c r="D1538">
        <f t="shared" si="185"/>
        <v>0</v>
      </c>
      <c r="E1538">
        <f t="shared" si="185"/>
        <v>0</v>
      </c>
      <c r="F1538">
        <f t="shared" si="184"/>
        <v>1</v>
      </c>
      <c r="G1538">
        <f t="shared" si="184"/>
        <v>0</v>
      </c>
      <c r="H1538">
        <f t="shared" si="184"/>
        <v>0</v>
      </c>
      <c r="I1538">
        <f t="shared" si="184"/>
        <v>0</v>
      </c>
      <c r="J1538" s="21">
        <f t="shared" si="188"/>
        <v>1</v>
      </c>
      <c r="K1538">
        <f t="shared" si="187"/>
        <v>0</v>
      </c>
      <c r="L1538">
        <f t="shared" si="186"/>
        <v>0</v>
      </c>
      <c r="M1538">
        <f t="shared" si="186"/>
        <v>1</v>
      </c>
      <c r="N1538">
        <f t="shared" si="186"/>
        <v>0</v>
      </c>
      <c r="O1538">
        <f t="shared" si="186"/>
        <v>0</v>
      </c>
      <c r="P1538">
        <f t="shared" si="186"/>
        <v>0</v>
      </c>
      <c r="Q1538">
        <f t="shared" si="186"/>
        <v>0</v>
      </c>
      <c r="R1538">
        <f t="shared" si="186"/>
        <v>0</v>
      </c>
      <c r="S1538">
        <f t="shared" si="186"/>
        <v>0</v>
      </c>
      <c r="T1538" s="26" t="str">
        <f t="shared" ref="T1538:T1601" si="189">INDEX(D$1:I$3732,1,SEARCH("1",CONCATENATE(D1538,E1538,F1538,G1538,H1538,I1538)))</f>
        <v>Hosomak</v>
      </c>
      <c r="U1538" s="19" t="str">
        <f t="shared" ref="U1538:U1601" si="190">IFERROR(INDEX(K$1:S$3732,1,SEARCH("1",CONCATENATE(K1538,L1538,M1538,N1538,O1538,P1538,Q1538,R1538,S1538))),"")</f>
        <v>Węgorz</v>
      </c>
    </row>
    <row r="1539" spans="1:21" x14ac:dyDescent="0.3">
      <c r="A1539" s="15" t="s">
        <v>16150</v>
      </c>
      <c r="B1539" s="16" t="s">
        <v>3364</v>
      </c>
      <c r="C1539" s="17">
        <v>23.2</v>
      </c>
      <c r="D1539">
        <f t="shared" si="185"/>
        <v>0</v>
      </c>
      <c r="E1539">
        <f t="shared" si="185"/>
        <v>1</v>
      </c>
      <c r="F1539">
        <f t="shared" si="184"/>
        <v>0</v>
      </c>
      <c r="G1539">
        <f t="shared" si="184"/>
        <v>0</v>
      </c>
      <c r="H1539">
        <f t="shared" si="184"/>
        <v>0</v>
      </c>
      <c r="I1539">
        <f t="shared" si="184"/>
        <v>0</v>
      </c>
      <c r="J1539" s="21">
        <f t="shared" si="188"/>
        <v>1</v>
      </c>
      <c r="K1539">
        <f t="shared" si="187"/>
        <v>0</v>
      </c>
      <c r="L1539">
        <f t="shared" si="186"/>
        <v>0</v>
      </c>
      <c r="M1539">
        <f t="shared" si="186"/>
        <v>0</v>
      </c>
      <c r="N1539">
        <f t="shared" si="186"/>
        <v>0</v>
      </c>
      <c r="O1539">
        <f t="shared" si="186"/>
        <v>0</v>
      </c>
      <c r="P1539">
        <f t="shared" si="186"/>
        <v>0</v>
      </c>
      <c r="Q1539">
        <f t="shared" si="186"/>
        <v>0</v>
      </c>
      <c r="R1539">
        <f t="shared" si="186"/>
        <v>0</v>
      </c>
      <c r="S1539">
        <f t="shared" si="186"/>
        <v>0</v>
      </c>
      <c r="T1539" s="26" t="str">
        <f t="shared" si="189"/>
        <v>Nigiri</v>
      </c>
      <c r="U1539" s="19" t="str">
        <f t="shared" si="190"/>
        <v/>
      </c>
    </row>
    <row r="1540" spans="1:21" x14ac:dyDescent="0.3">
      <c r="A1540" s="15" t="s">
        <v>16150</v>
      </c>
      <c r="B1540" s="16" t="s">
        <v>9739</v>
      </c>
      <c r="C1540" s="17">
        <v>45.8</v>
      </c>
      <c r="D1540">
        <f t="shared" si="185"/>
        <v>0</v>
      </c>
      <c r="E1540">
        <f t="shared" si="185"/>
        <v>1</v>
      </c>
      <c r="F1540">
        <f t="shared" si="184"/>
        <v>0</v>
      </c>
      <c r="G1540">
        <f t="shared" si="184"/>
        <v>0</v>
      </c>
      <c r="H1540">
        <f t="shared" si="184"/>
        <v>0</v>
      </c>
      <c r="I1540">
        <f t="shared" si="184"/>
        <v>0</v>
      </c>
      <c r="J1540" s="21">
        <f t="shared" si="188"/>
        <v>1</v>
      </c>
      <c r="K1540">
        <f t="shared" si="187"/>
        <v>0</v>
      </c>
      <c r="L1540">
        <f t="shared" si="186"/>
        <v>0</v>
      </c>
      <c r="M1540">
        <f t="shared" si="186"/>
        <v>0</v>
      </c>
      <c r="N1540">
        <f t="shared" si="186"/>
        <v>0</v>
      </c>
      <c r="O1540">
        <f t="shared" si="186"/>
        <v>0</v>
      </c>
      <c r="P1540">
        <f t="shared" si="186"/>
        <v>0</v>
      </c>
      <c r="Q1540">
        <f t="shared" si="186"/>
        <v>0</v>
      </c>
      <c r="R1540">
        <f t="shared" si="186"/>
        <v>0</v>
      </c>
      <c r="S1540">
        <f t="shared" si="186"/>
        <v>0</v>
      </c>
      <c r="T1540" s="26" t="str">
        <f t="shared" si="189"/>
        <v>Nigiri</v>
      </c>
      <c r="U1540" s="19" t="str">
        <f t="shared" si="190"/>
        <v/>
      </c>
    </row>
    <row r="1541" spans="1:21" x14ac:dyDescent="0.3">
      <c r="A1541" s="15" t="s">
        <v>16150</v>
      </c>
      <c r="B1541" s="16" t="s">
        <v>2816</v>
      </c>
      <c r="C1541" s="17">
        <v>23.2</v>
      </c>
      <c r="D1541">
        <f t="shared" si="185"/>
        <v>0</v>
      </c>
      <c r="E1541">
        <f t="shared" si="185"/>
        <v>1</v>
      </c>
      <c r="F1541">
        <f t="shared" si="184"/>
        <v>0</v>
      </c>
      <c r="G1541">
        <f t="shared" si="184"/>
        <v>0</v>
      </c>
      <c r="H1541">
        <f t="shared" si="184"/>
        <v>0</v>
      </c>
      <c r="I1541">
        <f t="shared" si="184"/>
        <v>0</v>
      </c>
      <c r="J1541" s="21">
        <f t="shared" si="188"/>
        <v>1</v>
      </c>
      <c r="K1541">
        <f t="shared" si="187"/>
        <v>0</v>
      </c>
      <c r="L1541">
        <f t="shared" si="186"/>
        <v>0</v>
      </c>
      <c r="M1541">
        <f t="shared" si="186"/>
        <v>0</v>
      </c>
      <c r="N1541">
        <f t="shared" si="186"/>
        <v>0</v>
      </c>
      <c r="O1541">
        <f t="shared" si="186"/>
        <v>0</v>
      </c>
      <c r="P1541">
        <f t="shared" si="186"/>
        <v>0</v>
      </c>
      <c r="Q1541">
        <f t="shared" si="186"/>
        <v>0</v>
      </c>
      <c r="R1541">
        <f t="shared" si="186"/>
        <v>0</v>
      </c>
      <c r="S1541">
        <f t="shared" si="186"/>
        <v>0</v>
      </c>
      <c r="T1541" s="26" t="str">
        <f t="shared" si="189"/>
        <v>Nigiri</v>
      </c>
      <c r="U1541" s="19" t="str">
        <f t="shared" si="190"/>
        <v/>
      </c>
    </row>
    <row r="1542" spans="1:21" x14ac:dyDescent="0.3">
      <c r="A1542" s="15" t="s">
        <v>16150</v>
      </c>
      <c r="B1542" s="16" t="s">
        <v>24</v>
      </c>
      <c r="C1542" s="17">
        <v>26.4</v>
      </c>
      <c r="D1542">
        <f t="shared" si="185"/>
        <v>0</v>
      </c>
      <c r="E1542">
        <f t="shared" si="185"/>
        <v>1</v>
      </c>
      <c r="F1542">
        <f t="shared" si="184"/>
        <v>0</v>
      </c>
      <c r="G1542">
        <f t="shared" si="184"/>
        <v>0</v>
      </c>
      <c r="H1542">
        <f t="shared" si="184"/>
        <v>0</v>
      </c>
      <c r="I1542">
        <f t="shared" si="184"/>
        <v>0</v>
      </c>
      <c r="J1542" s="21">
        <f t="shared" si="188"/>
        <v>1</v>
      </c>
      <c r="K1542">
        <f t="shared" si="187"/>
        <v>1</v>
      </c>
      <c r="L1542">
        <f t="shared" si="186"/>
        <v>0</v>
      </c>
      <c r="M1542">
        <f t="shared" si="186"/>
        <v>0</v>
      </c>
      <c r="N1542">
        <f t="shared" si="186"/>
        <v>0</v>
      </c>
      <c r="O1542">
        <f t="shared" si="186"/>
        <v>0</v>
      </c>
      <c r="P1542">
        <f t="shared" si="186"/>
        <v>0</v>
      </c>
      <c r="Q1542">
        <f t="shared" si="186"/>
        <v>0</v>
      </c>
      <c r="R1542">
        <f t="shared" si="186"/>
        <v>0</v>
      </c>
      <c r="S1542">
        <f t="shared" si="186"/>
        <v>0</v>
      </c>
      <c r="T1542" s="26" t="str">
        <f t="shared" si="189"/>
        <v>Nigiri</v>
      </c>
      <c r="U1542" s="19" t="str">
        <f t="shared" si="190"/>
        <v>Łoso</v>
      </c>
    </row>
    <row r="1543" spans="1:21" x14ac:dyDescent="0.3">
      <c r="A1543" s="15" t="s">
        <v>16150</v>
      </c>
      <c r="B1543" s="16" t="s">
        <v>744</v>
      </c>
      <c r="C1543" s="17">
        <v>24.4</v>
      </c>
      <c r="D1543">
        <f t="shared" si="185"/>
        <v>0</v>
      </c>
      <c r="E1543">
        <f t="shared" si="185"/>
        <v>1</v>
      </c>
      <c r="F1543">
        <f t="shared" si="184"/>
        <v>0</v>
      </c>
      <c r="G1543">
        <f t="shared" si="184"/>
        <v>0</v>
      </c>
      <c r="H1543">
        <f t="shared" si="184"/>
        <v>0</v>
      </c>
      <c r="I1543">
        <f t="shared" si="184"/>
        <v>0</v>
      </c>
      <c r="J1543" s="21">
        <f t="shared" si="188"/>
        <v>1</v>
      </c>
      <c r="K1543">
        <f t="shared" si="187"/>
        <v>1</v>
      </c>
      <c r="L1543">
        <f t="shared" si="186"/>
        <v>0</v>
      </c>
      <c r="M1543">
        <f t="shared" si="186"/>
        <v>0</v>
      </c>
      <c r="N1543">
        <f t="shared" si="186"/>
        <v>0</v>
      </c>
      <c r="O1543">
        <f t="shared" si="186"/>
        <v>0</v>
      </c>
      <c r="P1543">
        <f t="shared" si="186"/>
        <v>0</v>
      </c>
      <c r="Q1543">
        <f t="shared" si="186"/>
        <v>0</v>
      </c>
      <c r="R1543">
        <f t="shared" si="186"/>
        <v>0</v>
      </c>
      <c r="S1543">
        <f t="shared" si="186"/>
        <v>0</v>
      </c>
      <c r="T1543" s="26" t="str">
        <f t="shared" si="189"/>
        <v>Nigiri</v>
      </c>
      <c r="U1543" s="19" t="str">
        <f t="shared" si="190"/>
        <v>Łoso</v>
      </c>
    </row>
    <row r="1544" spans="1:21" x14ac:dyDescent="0.3">
      <c r="A1544" s="15" t="s">
        <v>16150</v>
      </c>
      <c r="B1544" s="16" t="s">
        <v>9749</v>
      </c>
      <c r="C1544" s="17">
        <v>24.8</v>
      </c>
      <c r="D1544">
        <f t="shared" si="185"/>
        <v>0</v>
      </c>
      <c r="E1544">
        <f t="shared" si="185"/>
        <v>1</v>
      </c>
      <c r="F1544">
        <f t="shared" si="184"/>
        <v>0</v>
      </c>
      <c r="G1544">
        <f t="shared" si="184"/>
        <v>0</v>
      </c>
      <c r="H1544">
        <f t="shared" si="184"/>
        <v>0</v>
      </c>
      <c r="I1544">
        <f t="shared" si="184"/>
        <v>0</v>
      </c>
      <c r="J1544" s="21">
        <f t="shared" si="188"/>
        <v>1</v>
      </c>
      <c r="K1544">
        <f t="shared" si="187"/>
        <v>0</v>
      </c>
      <c r="L1544">
        <f t="shared" si="186"/>
        <v>0</v>
      </c>
      <c r="M1544">
        <f t="shared" si="186"/>
        <v>0</v>
      </c>
      <c r="N1544">
        <f t="shared" si="186"/>
        <v>1</v>
      </c>
      <c r="O1544">
        <f t="shared" si="186"/>
        <v>0</v>
      </c>
      <c r="P1544">
        <f t="shared" si="186"/>
        <v>0</v>
      </c>
      <c r="Q1544">
        <f t="shared" si="186"/>
        <v>0</v>
      </c>
      <c r="R1544">
        <f t="shared" si="186"/>
        <v>0</v>
      </c>
      <c r="S1544">
        <f t="shared" si="186"/>
        <v>0</v>
      </c>
      <c r="T1544" s="26" t="str">
        <f t="shared" si="189"/>
        <v>Nigiri</v>
      </c>
      <c r="U1544" s="19" t="str">
        <f t="shared" si="190"/>
        <v>Krewetk</v>
      </c>
    </row>
    <row r="1545" spans="1:21" x14ac:dyDescent="0.3">
      <c r="A1545" s="15" t="s">
        <v>16150</v>
      </c>
      <c r="B1545" s="16" t="s">
        <v>587</v>
      </c>
      <c r="C1545" s="17">
        <v>20.8</v>
      </c>
      <c r="D1545">
        <f t="shared" si="185"/>
        <v>0</v>
      </c>
      <c r="E1545">
        <f t="shared" si="185"/>
        <v>1</v>
      </c>
      <c r="F1545">
        <f t="shared" si="184"/>
        <v>0</v>
      </c>
      <c r="G1545">
        <f t="shared" si="184"/>
        <v>0</v>
      </c>
      <c r="H1545">
        <f t="shared" si="184"/>
        <v>0</v>
      </c>
      <c r="I1545">
        <f t="shared" si="184"/>
        <v>0</v>
      </c>
      <c r="J1545" s="21">
        <f t="shared" si="188"/>
        <v>1</v>
      </c>
      <c r="K1545">
        <f t="shared" si="187"/>
        <v>0</v>
      </c>
      <c r="L1545">
        <f t="shared" si="186"/>
        <v>0</v>
      </c>
      <c r="M1545">
        <f t="shared" si="186"/>
        <v>0</v>
      </c>
      <c r="N1545">
        <f t="shared" si="186"/>
        <v>0</v>
      </c>
      <c r="O1545">
        <f t="shared" si="186"/>
        <v>0</v>
      </c>
      <c r="P1545">
        <f t="shared" si="186"/>
        <v>0</v>
      </c>
      <c r="Q1545">
        <f t="shared" si="186"/>
        <v>0</v>
      </c>
      <c r="R1545">
        <f t="shared" si="186"/>
        <v>0</v>
      </c>
      <c r="S1545">
        <f t="shared" si="186"/>
        <v>0</v>
      </c>
      <c r="T1545" s="26" t="str">
        <f t="shared" si="189"/>
        <v>Nigiri</v>
      </c>
      <c r="U1545" s="19" t="str">
        <f t="shared" si="190"/>
        <v/>
      </c>
    </row>
    <row r="1546" spans="1:21" x14ac:dyDescent="0.3">
      <c r="A1546" s="15" t="s">
        <v>16150</v>
      </c>
      <c r="B1546" s="16" t="s">
        <v>743</v>
      </c>
      <c r="C1546" s="17">
        <v>25.6</v>
      </c>
      <c r="D1546">
        <f t="shared" si="185"/>
        <v>0</v>
      </c>
      <c r="E1546">
        <f t="shared" si="185"/>
        <v>1</v>
      </c>
      <c r="F1546">
        <f t="shared" si="184"/>
        <v>0</v>
      </c>
      <c r="G1546">
        <f t="shared" si="184"/>
        <v>0</v>
      </c>
      <c r="H1546">
        <f t="shared" si="184"/>
        <v>0</v>
      </c>
      <c r="I1546">
        <f t="shared" si="184"/>
        <v>0</v>
      </c>
      <c r="J1546" s="21">
        <f t="shared" si="188"/>
        <v>1</v>
      </c>
      <c r="K1546">
        <f t="shared" si="187"/>
        <v>0</v>
      </c>
      <c r="L1546">
        <f t="shared" si="186"/>
        <v>1</v>
      </c>
      <c r="M1546">
        <f t="shared" si="186"/>
        <v>0</v>
      </c>
      <c r="N1546">
        <f t="shared" si="186"/>
        <v>0</v>
      </c>
      <c r="O1546">
        <f t="shared" si="186"/>
        <v>0</v>
      </c>
      <c r="P1546">
        <f t="shared" si="186"/>
        <v>0</v>
      </c>
      <c r="Q1546">
        <f t="shared" si="186"/>
        <v>0</v>
      </c>
      <c r="R1546">
        <f t="shared" si="186"/>
        <v>0</v>
      </c>
      <c r="S1546">
        <f t="shared" si="186"/>
        <v>0</v>
      </c>
      <c r="T1546" s="26" t="str">
        <f t="shared" si="189"/>
        <v>Nigiri</v>
      </c>
      <c r="U1546" s="19" t="str">
        <f t="shared" si="190"/>
        <v>Tuńczyk</v>
      </c>
    </row>
    <row r="1547" spans="1:21" x14ac:dyDescent="0.3">
      <c r="A1547" s="15" t="s">
        <v>16150</v>
      </c>
      <c r="B1547" s="16" t="s">
        <v>586</v>
      </c>
      <c r="C1547" s="17">
        <v>28</v>
      </c>
      <c r="D1547">
        <f t="shared" si="185"/>
        <v>0</v>
      </c>
      <c r="E1547">
        <f t="shared" si="185"/>
        <v>1</v>
      </c>
      <c r="F1547">
        <f t="shared" si="184"/>
        <v>0</v>
      </c>
      <c r="G1547">
        <f t="shared" si="184"/>
        <v>0</v>
      </c>
      <c r="H1547">
        <f t="shared" si="184"/>
        <v>0</v>
      </c>
      <c r="I1547">
        <f t="shared" si="184"/>
        <v>0</v>
      </c>
      <c r="J1547" s="21">
        <f t="shared" si="188"/>
        <v>1</v>
      </c>
      <c r="K1547">
        <f t="shared" si="187"/>
        <v>0</v>
      </c>
      <c r="L1547">
        <f t="shared" si="186"/>
        <v>0</v>
      </c>
      <c r="M1547">
        <f t="shared" si="186"/>
        <v>1</v>
      </c>
      <c r="N1547">
        <f t="shared" si="186"/>
        <v>0</v>
      </c>
      <c r="O1547">
        <f t="shared" si="186"/>
        <v>0</v>
      </c>
      <c r="P1547">
        <f t="shared" si="186"/>
        <v>0</v>
      </c>
      <c r="Q1547">
        <f t="shared" si="186"/>
        <v>0</v>
      </c>
      <c r="R1547">
        <f t="shared" si="186"/>
        <v>0</v>
      </c>
      <c r="S1547">
        <f t="shared" si="186"/>
        <v>0</v>
      </c>
      <c r="T1547" s="26" t="str">
        <f t="shared" si="189"/>
        <v>Nigiri</v>
      </c>
      <c r="U1547" s="19" t="str">
        <f t="shared" si="190"/>
        <v>Węgorz</v>
      </c>
    </row>
    <row r="1548" spans="1:21" x14ac:dyDescent="0.3">
      <c r="A1548" s="15" t="s">
        <v>16150</v>
      </c>
      <c r="B1548" s="16" t="s">
        <v>9746</v>
      </c>
      <c r="C1548" s="17">
        <v>46</v>
      </c>
      <c r="D1548">
        <f t="shared" si="185"/>
        <v>1</v>
      </c>
      <c r="E1548">
        <f t="shared" si="185"/>
        <v>0</v>
      </c>
      <c r="F1548">
        <f t="shared" si="184"/>
        <v>0</v>
      </c>
      <c r="G1548">
        <f t="shared" si="184"/>
        <v>0</v>
      </c>
      <c r="H1548">
        <f t="shared" si="184"/>
        <v>0</v>
      </c>
      <c r="I1548">
        <f t="shared" si="184"/>
        <v>0</v>
      </c>
      <c r="J1548" s="21">
        <f t="shared" si="188"/>
        <v>1</v>
      </c>
      <c r="K1548">
        <f t="shared" si="187"/>
        <v>0</v>
      </c>
      <c r="L1548">
        <f t="shared" si="186"/>
        <v>0</v>
      </c>
      <c r="M1548">
        <f t="shared" si="186"/>
        <v>0</v>
      </c>
      <c r="N1548">
        <f t="shared" si="186"/>
        <v>1</v>
      </c>
      <c r="O1548">
        <f t="shared" si="186"/>
        <v>0</v>
      </c>
      <c r="P1548">
        <f t="shared" si="186"/>
        <v>0</v>
      </c>
      <c r="Q1548">
        <f t="shared" si="186"/>
        <v>0</v>
      </c>
      <c r="R1548">
        <f t="shared" si="186"/>
        <v>0</v>
      </c>
      <c r="S1548">
        <f t="shared" si="186"/>
        <v>0</v>
      </c>
      <c r="T1548" s="26" t="str">
        <f t="shared" si="189"/>
        <v>Sashimi</v>
      </c>
      <c r="U1548" s="19" t="str">
        <f t="shared" si="190"/>
        <v>Krewetk</v>
      </c>
    </row>
    <row r="1549" spans="1:21" x14ac:dyDescent="0.3">
      <c r="A1549" s="15" t="s">
        <v>16150</v>
      </c>
      <c r="B1549" s="16" t="s">
        <v>9743</v>
      </c>
      <c r="C1549" s="17">
        <v>43.6</v>
      </c>
      <c r="D1549">
        <f t="shared" si="185"/>
        <v>1</v>
      </c>
      <c r="E1549">
        <f t="shared" si="185"/>
        <v>0</v>
      </c>
      <c r="F1549">
        <f t="shared" si="184"/>
        <v>0</v>
      </c>
      <c r="G1549">
        <f t="shared" si="184"/>
        <v>0</v>
      </c>
      <c r="H1549">
        <f t="shared" si="184"/>
        <v>0</v>
      </c>
      <c r="I1549">
        <f t="shared" si="184"/>
        <v>0</v>
      </c>
      <c r="J1549" s="21">
        <f t="shared" si="188"/>
        <v>1</v>
      </c>
      <c r="K1549">
        <f t="shared" si="187"/>
        <v>1</v>
      </c>
      <c r="L1549">
        <f t="shared" si="186"/>
        <v>0</v>
      </c>
      <c r="M1549">
        <f t="shared" si="186"/>
        <v>0</v>
      </c>
      <c r="N1549">
        <f t="shared" si="186"/>
        <v>0</v>
      </c>
      <c r="O1549">
        <f t="shared" si="186"/>
        <v>0</v>
      </c>
      <c r="P1549">
        <f t="shared" si="186"/>
        <v>0</v>
      </c>
      <c r="Q1549">
        <f t="shared" si="186"/>
        <v>0</v>
      </c>
      <c r="R1549">
        <f t="shared" si="186"/>
        <v>0</v>
      </c>
      <c r="S1549">
        <f t="shared" si="186"/>
        <v>0</v>
      </c>
      <c r="T1549" s="26" t="str">
        <f t="shared" si="189"/>
        <v>Sashimi</v>
      </c>
      <c r="U1549" s="19" t="str">
        <f t="shared" si="190"/>
        <v>Łoso</v>
      </c>
    </row>
    <row r="1550" spans="1:21" x14ac:dyDescent="0.3">
      <c r="A1550" s="15" t="s">
        <v>16150</v>
      </c>
      <c r="B1550" s="16" t="s">
        <v>9744</v>
      </c>
      <c r="C1550" s="17">
        <v>43.6</v>
      </c>
      <c r="D1550">
        <f t="shared" si="185"/>
        <v>1</v>
      </c>
      <c r="E1550">
        <f t="shared" si="185"/>
        <v>0</v>
      </c>
      <c r="F1550">
        <f t="shared" si="184"/>
        <v>0</v>
      </c>
      <c r="G1550">
        <f t="shared" si="184"/>
        <v>0</v>
      </c>
      <c r="H1550">
        <f t="shared" si="184"/>
        <v>0</v>
      </c>
      <c r="I1550">
        <f t="shared" si="184"/>
        <v>0</v>
      </c>
      <c r="J1550" s="21">
        <f t="shared" si="188"/>
        <v>1</v>
      </c>
      <c r="K1550">
        <f t="shared" si="187"/>
        <v>1</v>
      </c>
      <c r="L1550">
        <f t="shared" si="186"/>
        <v>0</v>
      </c>
      <c r="M1550">
        <f t="shared" si="186"/>
        <v>0</v>
      </c>
      <c r="N1550">
        <f t="shared" si="186"/>
        <v>0</v>
      </c>
      <c r="O1550">
        <f t="shared" si="186"/>
        <v>0</v>
      </c>
      <c r="P1550">
        <f t="shared" si="186"/>
        <v>0</v>
      </c>
      <c r="Q1550">
        <f t="shared" si="186"/>
        <v>0</v>
      </c>
      <c r="R1550">
        <f t="shared" si="186"/>
        <v>0</v>
      </c>
      <c r="S1550">
        <f t="shared" si="186"/>
        <v>0</v>
      </c>
      <c r="T1550" s="26" t="str">
        <f t="shared" si="189"/>
        <v>Sashimi</v>
      </c>
      <c r="U1550" s="19" t="str">
        <f t="shared" si="190"/>
        <v>Łoso</v>
      </c>
    </row>
    <row r="1551" spans="1:21" x14ac:dyDescent="0.3">
      <c r="A1551" s="15" t="s">
        <v>16150</v>
      </c>
      <c r="B1551" s="16" t="s">
        <v>9734</v>
      </c>
      <c r="C1551" s="17">
        <v>61.4</v>
      </c>
      <c r="D1551">
        <f t="shared" si="185"/>
        <v>1</v>
      </c>
      <c r="E1551">
        <f t="shared" si="185"/>
        <v>0</v>
      </c>
      <c r="F1551">
        <f t="shared" si="184"/>
        <v>0</v>
      </c>
      <c r="G1551">
        <f t="shared" si="184"/>
        <v>0</v>
      </c>
      <c r="H1551">
        <f t="shared" si="184"/>
        <v>0</v>
      </c>
      <c r="I1551">
        <f t="shared" si="184"/>
        <v>0</v>
      </c>
      <c r="J1551" s="21">
        <f t="shared" si="188"/>
        <v>1</v>
      </c>
      <c r="K1551">
        <f t="shared" si="187"/>
        <v>0</v>
      </c>
      <c r="L1551">
        <f t="shared" si="186"/>
        <v>0</v>
      </c>
      <c r="M1551">
        <f t="shared" si="186"/>
        <v>0</v>
      </c>
      <c r="N1551">
        <f t="shared" si="186"/>
        <v>0</v>
      </c>
      <c r="O1551">
        <f t="shared" si="186"/>
        <v>0</v>
      </c>
      <c r="P1551">
        <f t="shared" si="186"/>
        <v>0</v>
      </c>
      <c r="Q1551">
        <f t="shared" si="186"/>
        <v>0</v>
      </c>
      <c r="R1551">
        <f t="shared" si="186"/>
        <v>0</v>
      </c>
      <c r="S1551">
        <f t="shared" si="186"/>
        <v>0</v>
      </c>
      <c r="T1551" s="26" t="str">
        <f t="shared" si="189"/>
        <v>Sashimi</v>
      </c>
      <c r="U1551" s="19" t="str">
        <f t="shared" si="190"/>
        <v/>
      </c>
    </row>
    <row r="1552" spans="1:21" x14ac:dyDescent="0.3">
      <c r="A1552" s="15" t="s">
        <v>16150</v>
      </c>
      <c r="B1552" s="16" t="s">
        <v>9747</v>
      </c>
      <c r="C1552" s="17">
        <v>60.4</v>
      </c>
      <c r="D1552">
        <f t="shared" si="185"/>
        <v>1</v>
      </c>
      <c r="E1552">
        <f t="shared" si="185"/>
        <v>0</v>
      </c>
      <c r="F1552">
        <f t="shared" si="184"/>
        <v>0</v>
      </c>
      <c r="G1552">
        <f t="shared" si="184"/>
        <v>0</v>
      </c>
      <c r="H1552">
        <f t="shared" si="184"/>
        <v>0</v>
      </c>
      <c r="I1552">
        <f t="shared" si="184"/>
        <v>0</v>
      </c>
      <c r="J1552" s="21">
        <f t="shared" si="188"/>
        <v>1</v>
      </c>
      <c r="K1552">
        <f t="shared" si="187"/>
        <v>0</v>
      </c>
      <c r="L1552">
        <f t="shared" si="186"/>
        <v>0</v>
      </c>
      <c r="M1552">
        <f t="shared" si="186"/>
        <v>0</v>
      </c>
      <c r="N1552">
        <f t="shared" si="186"/>
        <v>0</v>
      </c>
      <c r="O1552">
        <f t="shared" si="186"/>
        <v>0</v>
      </c>
      <c r="P1552">
        <f t="shared" si="186"/>
        <v>0</v>
      </c>
      <c r="Q1552">
        <f t="shared" si="186"/>
        <v>0</v>
      </c>
      <c r="R1552">
        <f t="shared" si="186"/>
        <v>0</v>
      </c>
      <c r="S1552">
        <f t="shared" si="186"/>
        <v>0</v>
      </c>
      <c r="T1552" s="26" t="str">
        <f t="shared" si="189"/>
        <v>Sashimi</v>
      </c>
      <c r="U1552" s="19" t="str">
        <f t="shared" si="190"/>
        <v/>
      </c>
    </row>
    <row r="1553" spans="1:21" x14ac:dyDescent="0.3">
      <c r="A1553" s="15" t="s">
        <v>16150</v>
      </c>
      <c r="B1553" s="16" t="s">
        <v>9745</v>
      </c>
      <c r="C1553" s="17">
        <v>46</v>
      </c>
      <c r="D1553">
        <f t="shared" si="185"/>
        <v>1</v>
      </c>
      <c r="E1553">
        <f t="shared" si="185"/>
        <v>0</v>
      </c>
      <c r="F1553">
        <f t="shared" si="184"/>
        <v>0</v>
      </c>
      <c r="G1553">
        <f t="shared" si="184"/>
        <v>0</v>
      </c>
      <c r="H1553">
        <f t="shared" si="184"/>
        <v>0</v>
      </c>
      <c r="I1553">
        <f t="shared" si="184"/>
        <v>0</v>
      </c>
      <c r="J1553" s="21">
        <f t="shared" si="188"/>
        <v>1</v>
      </c>
      <c r="K1553">
        <f t="shared" si="187"/>
        <v>0</v>
      </c>
      <c r="L1553">
        <f t="shared" si="186"/>
        <v>1</v>
      </c>
      <c r="M1553">
        <f t="shared" si="186"/>
        <v>0</v>
      </c>
      <c r="N1553">
        <f t="shared" si="186"/>
        <v>0</v>
      </c>
      <c r="O1553">
        <f t="shared" si="186"/>
        <v>0</v>
      </c>
      <c r="P1553">
        <f t="shared" si="186"/>
        <v>0</v>
      </c>
      <c r="Q1553">
        <f t="shared" si="186"/>
        <v>0</v>
      </c>
      <c r="R1553">
        <f t="shared" si="186"/>
        <v>0</v>
      </c>
      <c r="S1553">
        <f t="shared" si="186"/>
        <v>0</v>
      </c>
      <c r="T1553" s="26" t="str">
        <f t="shared" si="189"/>
        <v>Sashimi</v>
      </c>
      <c r="U1553" s="19" t="str">
        <f t="shared" si="190"/>
        <v>Tuńczyk</v>
      </c>
    </row>
    <row r="1554" spans="1:21" x14ac:dyDescent="0.3">
      <c r="A1554" s="15" t="s">
        <v>16175</v>
      </c>
      <c r="B1554" s="16" t="s">
        <v>13385</v>
      </c>
      <c r="C1554" s="17">
        <v>125</v>
      </c>
      <c r="D1554">
        <f t="shared" si="185"/>
        <v>0</v>
      </c>
      <c r="E1554">
        <f t="shared" si="185"/>
        <v>1</v>
      </c>
      <c r="F1554">
        <f t="shared" si="184"/>
        <v>0</v>
      </c>
      <c r="G1554">
        <f t="shared" si="184"/>
        <v>0</v>
      </c>
      <c r="H1554">
        <f t="shared" si="184"/>
        <v>0</v>
      </c>
      <c r="I1554">
        <f t="shared" si="184"/>
        <v>0</v>
      </c>
      <c r="J1554" s="21">
        <f t="shared" si="188"/>
        <v>1</v>
      </c>
      <c r="K1554">
        <f t="shared" si="187"/>
        <v>0</v>
      </c>
      <c r="L1554">
        <f t="shared" si="186"/>
        <v>0</v>
      </c>
      <c r="M1554">
        <f t="shared" si="186"/>
        <v>0</v>
      </c>
      <c r="N1554">
        <f t="shared" si="186"/>
        <v>0</v>
      </c>
      <c r="O1554">
        <f t="shared" si="186"/>
        <v>0</v>
      </c>
      <c r="P1554">
        <f t="shared" si="186"/>
        <v>0</v>
      </c>
      <c r="Q1554">
        <f t="shared" si="186"/>
        <v>0</v>
      </c>
      <c r="R1554">
        <f t="shared" si="186"/>
        <v>0</v>
      </c>
      <c r="S1554">
        <f t="shared" si="186"/>
        <v>0</v>
      </c>
      <c r="T1554" s="26" t="str">
        <f t="shared" si="189"/>
        <v>Nigiri</v>
      </c>
      <c r="U1554" s="19" t="str">
        <f t="shared" si="190"/>
        <v/>
      </c>
    </row>
    <row r="1555" spans="1:21" x14ac:dyDescent="0.3">
      <c r="A1555" s="15" t="s">
        <v>16175</v>
      </c>
      <c r="B1555" s="16" t="s">
        <v>2157</v>
      </c>
      <c r="C1555" s="17">
        <v>56.6</v>
      </c>
      <c r="D1555">
        <f t="shared" si="185"/>
        <v>0</v>
      </c>
      <c r="E1555">
        <f t="shared" si="185"/>
        <v>0</v>
      </c>
      <c r="F1555">
        <f t="shared" si="184"/>
        <v>0</v>
      </c>
      <c r="G1555">
        <f t="shared" si="184"/>
        <v>0</v>
      </c>
      <c r="H1555">
        <f t="shared" si="184"/>
        <v>1</v>
      </c>
      <c r="I1555">
        <f t="shared" si="184"/>
        <v>0</v>
      </c>
      <c r="J1555" s="21">
        <f t="shared" si="188"/>
        <v>1</v>
      </c>
      <c r="K1555">
        <f t="shared" si="187"/>
        <v>0</v>
      </c>
      <c r="L1555">
        <f t="shared" si="186"/>
        <v>0</v>
      </c>
      <c r="M1555">
        <f t="shared" si="186"/>
        <v>0</v>
      </c>
      <c r="N1555">
        <f t="shared" si="186"/>
        <v>0</v>
      </c>
      <c r="O1555">
        <f t="shared" si="186"/>
        <v>0</v>
      </c>
      <c r="P1555">
        <f t="shared" si="186"/>
        <v>0</v>
      </c>
      <c r="Q1555">
        <f t="shared" si="186"/>
        <v>0</v>
      </c>
      <c r="R1555">
        <f t="shared" si="186"/>
        <v>0</v>
      </c>
      <c r="S1555">
        <f t="shared" si="186"/>
        <v>0</v>
      </c>
      <c r="T1555" s="26" t="str">
        <f t="shared" si="189"/>
        <v>California</v>
      </c>
      <c r="U1555" s="19" t="str">
        <f t="shared" si="190"/>
        <v/>
      </c>
    </row>
    <row r="1556" spans="1:21" x14ac:dyDescent="0.3">
      <c r="A1556" s="15" t="s">
        <v>16175</v>
      </c>
      <c r="B1556" s="16" t="s">
        <v>2141</v>
      </c>
      <c r="C1556" s="17">
        <v>37.6</v>
      </c>
      <c r="D1556">
        <f t="shared" si="185"/>
        <v>0</v>
      </c>
      <c r="E1556">
        <f t="shared" si="185"/>
        <v>0</v>
      </c>
      <c r="F1556">
        <f t="shared" si="184"/>
        <v>0</v>
      </c>
      <c r="G1556">
        <f t="shared" si="184"/>
        <v>0</v>
      </c>
      <c r="H1556">
        <f t="shared" si="184"/>
        <v>1</v>
      </c>
      <c r="I1556">
        <f t="shared" si="184"/>
        <v>0</v>
      </c>
      <c r="J1556" s="21">
        <f t="shared" si="188"/>
        <v>1</v>
      </c>
      <c r="K1556">
        <f t="shared" si="187"/>
        <v>1</v>
      </c>
      <c r="L1556">
        <f t="shared" si="186"/>
        <v>0</v>
      </c>
      <c r="M1556">
        <f t="shared" si="186"/>
        <v>0</v>
      </c>
      <c r="N1556">
        <f t="shared" si="186"/>
        <v>0</v>
      </c>
      <c r="O1556">
        <f t="shared" si="186"/>
        <v>0</v>
      </c>
      <c r="P1556">
        <f t="shared" si="186"/>
        <v>0</v>
      </c>
      <c r="Q1556">
        <f t="shared" si="186"/>
        <v>0</v>
      </c>
      <c r="R1556">
        <f t="shared" si="186"/>
        <v>0</v>
      </c>
      <c r="S1556">
        <f t="shared" si="186"/>
        <v>0</v>
      </c>
      <c r="T1556" s="26" t="str">
        <f t="shared" si="189"/>
        <v>California</v>
      </c>
      <c r="U1556" s="19" t="str">
        <f t="shared" si="190"/>
        <v>Łoso</v>
      </c>
    </row>
    <row r="1557" spans="1:21" x14ac:dyDescent="0.3">
      <c r="A1557" s="15" t="s">
        <v>16175</v>
      </c>
      <c r="B1557" s="16" t="s">
        <v>4274</v>
      </c>
      <c r="C1557" s="17">
        <v>32.799999999999997</v>
      </c>
      <c r="D1557">
        <f t="shared" si="185"/>
        <v>0</v>
      </c>
      <c r="E1557">
        <f t="shared" si="185"/>
        <v>0</v>
      </c>
      <c r="F1557">
        <f t="shared" si="184"/>
        <v>0</v>
      </c>
      <c r="G1557">
        <f t="shared" si="184"/>
        <v>0</v>
      </c>
      <c r="H1557">
        <f t="shared" si="184"/>
        <v>1</v>
      </c>
      <c r="I1557">
        <f t="shared" si="184"/>
        <v>0</v>
      </c>
      <c r="J1557" s="21">
        <f t="shared" si="188"/>
        <v>1</v>
      </c>
      <c r="K1557">
        <f t="shared" si="187"/>
        <v>0</v>
      </c>
      <c r="L1557">
        <f t="shared" si="186"/>
        <v>0</v>
      </c>
      <c r="M1557">
        <f t="shared" si="186"/>
        <v>0</v>
      </c>
      <c r="N1557">
        <f t="shared" si="186"/>
        <v>0</v>
      </c>
      <c r="O1557">
        <f t="shared" si="186"/>
        <v>0</v>
      </c>
      <c r="P1557">
        <f t="shared" si="186"/>
        <v>0</v>
      </c>
      <c r="Q1557">
        <f t="shared" si="186"/>
        <v>0</v>
      </c>
      <c r="R1557">
        <f t="shared" si="186"/>
        <v>0</v>
      </c>
      <c r="S1557">
        <f t="shared" si="186"/>
        <v>0</v>
      </c>
      <c r="T1557" s="26" t="str">
        <f t="shared" si="189"/>
        <v>California</v>
      </c>
      <c r="U1557" s="19" t="str">
        <f t="shared" si="190"/>
        <v/>
      </c>
    </row>
    <row r="1558" spans="1:21" x14ac:dyDescent="0.3">
      <c r="A1558" s="15" t="s">
        <v>16175</v>
      </c>
      <c r="B1558" s="16" t="s">
        <v>9687</v>
      </c>
      <c r="C1558" s="17">
        <v>40</v>
      </c>
      <c r="D1558">
        <f t="shared" si="185"/>
        <v>0</v>
      </c>
      <c r="E1558">
        <f t="shared" si="185"/>
        <v>0</v>
      </c>
      <c r="F1558">
        <f t="shared" si="184"/>
        <v>0</v>
      </c>
      <c r="G1558">
        <f t="shared" si="184"/>
        <v>0</v>
      </c>
      <c r="H1558">
        <f t="shared" si="184"/>
        <v>1</v>
      </c>
      <c r="I1558">
        <f t="shared" si="184"/>
        <v>0</v>
      </c>
      <c r="J1558" s="21">
        <f t="shared" si="188"/>
        <v>1</v>
      </c>
      <c r="K1558">
        <f t="shared" si="187"/>
        <v>0</v>
      </c>
      <c r="L1558">
        <f t="shared" si="186"/>
        <v>0</v>
      </c>
      <c r="M1558">
        <f t="shared" si="186"/>
        <v>0</v>
      </c>
      <c r="N1558">
        <f t="shared" si="186"/>
        <v>1</v>
      </c>
      <c r="O1558">
        <f t="shared" si="186"/>
        <v>0</v>
      </c>
      <c r="P1558">
        <f t="shared" si="186"/>
        <v>0</v>
      </c>
      <c r="Q1558">
        <f t="shared" si="186"/>
        <v>0</v>
      </c>
      <c r="R1558">
        <f t="shared" si="186"/>
        <v>0</v>
      </c>
      <c r="S1558">
        <f t="shared" si="186"/>
        <v>0</v>
      </c>
      <c r="T1558" s="26" t="str">
        <f t="shared" si="189"/>
        <v>California</v>
      </c>
      <c r="U1558" s="19" t="str">
        <f t="shared" si="190"/>
        <v>Krewetk</v>
      </c>
    </row>
    <row r="1559" spans="1:21" x14ac:dyDescent="0.3">
      <c r="A1559" s="15" t="s">
        <v>16175</v>
      </c>
      <c r="B1559" s="16" t="s">
        <v>9692</v>
      </c>
      <c r="C1559" s="17">
        <v>28.8</v>
      </c>
      <c r="D1559">
        <f t="shared" si="185"/>
        <v>0</v>
      </c>
      <c r="E1559">
        <f t="shared" si="185"/>
        <v>0</v>
      </c>
      <c r="F1559">
        <f t="shared" si="184"/>
        <v>0</v>
      </c>
      <c r="G1559">
        <f t="shared" si="184"/>
        <v>0</v>
      </c>
      <c r="H1559">
        <f t="shared" si="184"/>
        <v>1</v>
      </c>
      <c r="I1559">
        <f t="shared" si="184"/>
        <v>0</v>
      </c>
      <c r="J1559" s="21">
        <f t="shared" si="188"/>
        <v>1</v>
      </c>
      <c r="K1559">
        <f t="shared" si="187"/>
        <v>0</v>
      </c>
      <c r="L1559">
        <f t="shared" si="186"/>
        <v>0</v>
      </c>
      <c r="M1559">
        <f t="shared" si="186"/>
        <v>0</v>
      </c>
      <c r="N1559">
        <f t="shared" si="186"/>
        <v>0</v>
      </c>
      <c r="O1559">
        <f t="shared" si="186"/>
        <v>0</v>
      </c>
      <c r="P1559">
        <f t="shared" si="186"/>
        <v>0</v>
      </c>
      <c r="Q1559">
        <f t="shared" si="186"/>
        <v>0</v>
      </c>
      <c r="R1559">
        <f t="shared" si="186"/>
        <v>0</v>
      </c>
      <c r="S1559">
        <f t="shared" si="186"/>
        <v>0</v>
      </c>
      <c r="T1559" s="26" t="str">
        <f t="shared" si="189"/>
        <v>California</v>
      </c>
      <c r="U1559" s="19" t="str">
        <f t="shared" si="190"/>
        <v/>
      </c>
    </row>
    <row r="1560" spans="1:21" x14ac:dyDescent="0.3">
      <c r="A1560" s="15" t="s">
        <v>16175</v>
      </c>
      <c r="B1560" s="16" t="s">
        <v>9698</v>
      </c>
      <c r="C1560" s="17">
        <v>32.4</v>
      </c>
      <c r="D1560">
        <f t="shared" si="185"/>
        <v>0</v>
      </c>
      <c r="E1560">
        <f t="shared" si="185"/>
        <v>0</v>
      </c>
      <c r="F1560">
        <f t="shared" si="184"/>
        <v>0</v>
      </c>
      <c r="G1560">
        <f t="shared" si="184"/>
        <v>0</v>
      </c>
      <c r="H1560">
        <f t="shared" si="184"/>
        <v>1</v>
      </c>
      <c r="I1560">
        <f t="shared" si="184"/>
        <v>0</v>
      </c>
      <c r="J1560" s="21">
        <f t="shared" si="188"/>
        <v>1</v>
      </c>
      <c r="K1560">
        <f t="shared" si="187"/>
        <v>0</v>
      </c>
      <c r="L1560">
        <f t="shared" si="186"/>
        <v>0</v>
      </c>
      <c r="M1560">
        <f t="shared" si="186"/>
        <v>0</v>
      </c>
      <c r="N1560">
        <f t="shared" si="186"/>
        <v>0</v>
      </c>
      <c r="O1560">
        <f t="shared" si="186"/>
        <v>0</v>
      </c>
      <c r="P1560">
        <f t="shared" si="186"/>
        <v>0</v>
      </c>
      <c r="Q1560">
        <f t="shared" si="186"/>
        <v>0</v>
      </c>
      <c r="R1560">
        <f t="shared" si="186"/>
        <v>0</v>
      </c>
      <c r="S1560">
        <f t="shared" si="186"/>
        <v>0</v>
      </c>
      <c r="T1560" s="26" t="str">
        <f t="shared" si="189"/>
        <v>California</v>
      </c>
      <c r="U1560" s="19" t="str">
        <f t="shared" si="190"/>
        <v/>
      </c>
    </row>
    <row r="1561" spans="1:21" x14ac:dyDescent="0.3">
      <c r="A1561" s="15" t="s">
        <v>16175</v>
      </c>
      <c r="B1561" s="16" t="s">
        <v>9700</v>
      </c>
      <c r="C1561" s="17">
        <v>32.4</v>
      </c>
      <c r="D1561">
        <f t="shared" si="185"/>
        <v>0</v>
      </c>
      <c r="E1561">
        <f t="shared" si="185"/>
        <v>0</v>
      </c>
      <c r="F1561">
        <f t="shared" si="184"/>
        <v>0</v>
      </c>
      <c r="G1561">
        <f t="shared" si="184"/>
        <v>0</v>
      </c>
      <c r="H1561">
        <f t="shared" si="184"/>
        <v>1</v>
      </c>
      <c r="I1561">
        <f t="shared" si="184"/>
        <v>0</v>
      </c>
      <c r="J1561" s="21">
        <f t="shared" si="188"/>
        <v>1</v>
      </c>
      <c r="K1561">
        <f t="shared" si="187"/>
        <v>0</v>
      </c>
      <c r="L1561">
        <f t="shared" si="186"/>
        <v>0</v>
      </c>
      <c r="M1561">
        <f t="shared" si="186"/>
        <v>0</v>
      </c>
      <c r="N1561">
        <f t="shared" si="186"/>
        <v>0</v>
      </c>
      <c r="O1561">
        <f t="shared" si="186"/>
        <v>0</v>
      </c>
      <c r="P1561">
        <f t="shared" si="186"/>
        <v>0</v>
      </c>
      <c r="Q1561">
        <f t="shared" si="186"/>
        <v>0</v>
      </c>
      <c r="R1561">
        <f t="shared" si="186"/>
        <v>0</v>
      </c>
      <c r="S1561">
        <f t="shared" si="186"/>
        <v>0</v>
      </c>
      <c r="T1561" s="26" t="str">
        <f t="shared" si="189"/>
        <v>California</v>
      </c>
      <c r="U1561" s="19" t="str">
        <f t="shared" si="190"/>
        <v/>
      </c>
    </row>
    <row r="1562" spans="1:21" x14ac:dyDescent="0.3">
      <c r="A1562" s="15" t="s">
        <v>16175</v>
      </c>
      <c r="B1562" s="16" t="s">
        <v>9694</v>
      </c>
      <c r="C1562" s="17">
        <v>36</v>
      </c>
      <c r="D1562">
        <f t="shared" si="185"/>
        <v>0</v>
      </c>
      <c r="E1562">
        <f t="shared" si="185"/>
        <v>0</v>
      </c>
      <c r="F1562">
        <f t="shared" si="184"/>
        <v>0</v>
      </c>
      <c r="G1562">
        <f t="shared" si="184"/>
        <v>0</v>
      </c>
      <c r="H1562">
        <f t="shared" si="184"/>
        <v>1</v>
      </c>
      <c r="I1562">
        <f t="shared" si="184"/>
        <v>0</v>
      </c>
      <c r="J1562" s="21">
        <f t="shared" si="188"/>
        <v>1</v>
      </c>
      <c r="K1562">
        <f t="shared" si="187"/>
        <v>0</v>
      </c>
      <c r="L1562">
        <f t="shared" si="186"/>
        <v>0</v>
      </c>
      <c r="M1562">
        <f t="shared" si="186"/>
        <v>0</v>
      </c>
      <c r="N1562">
        <f t="shared" si="186"/>
        <v>1</v>
      </c>
      <c r="O1562">
        <f t="shared" si="186"/>
        <v>0</v>
      </c>
      <c r="P1562">
        <f t="shared" si="186"/>
        <v>0</v>
      </c>
      <c r="Q1562">
        <f t="shared" si="186"/>
        <v>0</v>
      </c>
      <c r="R1562">
        <f t="shared" si="186"/>
        <v>0</v>
      </c>
      <c r="S1562">
        <f t="shared" si="186"/>
        <v>0</v>
      </c>
      <c r="T1562" s="26" t="str">
        <f t="shared" si="189"/>
        <v>California</v>
      </c>
      <c r="U1562" s="19" t="str">
        <f t="shared" si="190"/>
        <v>Krewetk</v>
      </c>
    </row>
    <row r="1563" spans="1:21" x14ac:dyDescent="0.3">
      <c r="A1563" s="15" t="s">
        <v>16175</v>
      </c>
      <c r="B1563" s="16" t="s">
        <v>9690</v>
      </c>
      <c r="C1563" s="17">
        <v>37.6</v>
      </c>
      <c r="D1563">
        <f t="shared" si="185"/>
        <v>0</v>
      </c>
      <c r="E1563">
        <f t="shared" si="185"/>
        <v>0</v>
      </c>
      <c r="F1563">
        <f t="shared" si="184"/>
        <v>0</v>
      </c>
      <c r="G1563">
        <f t="shared" si="184"/>
        <v>0</v>
      </c>
      <c r="H1563">
        <f t="shared" si="184"/>
        <v>1</v>
      </c>
      <c r="I1563">
        <f t="shared" si="184"/>
        <v>0</v>
      </c>
      <c r="J1563" s="21">
        <f t="shared" si="188"/>
        <v>1</v>
      </c>
      <c r="K1563">
        <f t="shared" si="187"/>
        <v>1</v>
      </c>
      <c r="L1563">
        <f t="shared" si="186"/>
        <v>0</v>
      </c>
      <c r="M1563">
        <f t="shared" si="186"/>
        <v>0</v>
      </c>
      <c r="N1563">
        <f t="shared" si="186"/>
        <v>0</v>
      </c>
      <c r="O1563">
        <f t="shared" si="186"/>
        <v>0</v>
      </c>
      <c r="P1563">
        <f t="shared" ref="L1563:S1595" si="191">IF(IFERROR(SEARCH(P$1,$B1563),0)&gt;0,1,0)</f>
        <v>0</v>
      </c>
      <c r="Q1563">
        <f t="shared" si="191"/>
        <v>0</v>
      </c>
      <c r="R1563">
        <f t="shared" si="191"/>
        <v>0</v>
      </c>
      <c r="S1563">
        <f t="shared" si="191"/>
        <v>0</v>
      </c>
      <c r="T1563" s="26" t="str">
        <f t="shared" si="189"/>
        <v>California</v>
      </c>
      <c r="U1563" s="19" t="str">
        <f t="shared" si="190"/>
        <v>Łoso</v>
      </c>
    </row>
    <row r="1564" spans="1:21" x14ac:dyDescent="0.3">
      <c r="A1564" s="15" t="s">
        <v>16175</v>
      </c>
      <c r="B1564" s="16" t="s">
        <v>9696</v>
      </c>
      <c r="C1564" s="17">
        <v>34.799999999999997</v>
      </c>
      <c r="D1564">
        <f t="shared" si="185"/>
        <v>0</v>
      </c>
      <c r="E1564">
        <f t="shared" si="185"/>
        <v>0</v>
      </c>
      <c r="F1564">
        <f t="shared" si="184"/>
        <v>0</v>
      </c>
      <c r="G1564">
        <f t="shared" si="184"/>
        <v>0</v>
      </c>
      <c r="H1564">
        <f t="shared" si="184"/>
        <v>1</v>
      </c>
      <c r="I1564">
        <f t="shared" si="184"/>
        <v>0</v>
      </c>
      <c r="J1564" s="21">
        <f t="shared" si="188"/>
        <v>1</v>
      </c>
      <c r="K1564">
        <f t="shared" si="187"/>
        <v>0</v>
      </c>
      <c r="L1564">
        <f t="shared" si="191"/>
        <v>1</v>
      </c>
      <c r="M1564">
        <f t="shared" si="191"/>
        <v>0</v>
      </c>
      <c r="N1564">
        <f t="shared" si="191"/>
        <v>0</v>
      </c>
      <c r="O1564">
        <f t="shared" si="191"/>
        <v>0</v>
      </c>
      <c r="P1564">
        <f t="shared" si="191"/>
        <v>0</v>
      </c>
      <c r="Q1564">
        <f t="shared" si="191"/>
        <v>0</v>
      </c>
      <c r="R1564">
        <f t="shared" si="191"/>
        <v>0</v>
      </c>
      <c r="S1564">
        <f t="shared" si="191"/>
        <v>0</v>
      </c>
      <c r="T1564" s="26" t="str">
        <f t="shared" si="189"/>
        <v>California</v>
      </c>
      <c r="U1564" s="19" t="str">
        <f t="shared" si="190"/>
        <v>Tuńczyk</v>
      </c>
    </row>
    <row r="1565" spans="1:21" x14ac:dyDescent="0.3">
      <c r="A1565" s="15" t="s">
        <v>16175</v>
      </c>
      <c r="B1565" s="16" t="s">
        <v>2149</v>
      </c>
      <c r="C1565" s="17">
        <v>38.799999999999997</v>
      </c>
      <c r="D1565">
        <f t="shared" si="185"/>
        <v>0</v>
      </c>
      <c r="E1565">
        <f t="shared" si="185"/>
        <v>0</v>
      </c>
      <c r="F1565">
        <f t="shared" si="184"/>
        <v>0</v>
      </c>
      <c r="G1565">
        <f t="shared" si="184"/>
        <v>0</v>
      </c>
      <c r="H1565">
        <f t="shared" si="184"/>
        <v>1</v>
      </c>
      <c r="I1565">
        <f t="shared" si="184"/>
        <v>0</v>
      </c>
      <c r="J1565" s="21">
        <f t="shared" si="188"/>
        <v>1</v>
      </c>
      <c r="K1565">
        <f t="shared" si="187"/>
        <v>0</v>
      </c>
      <c r="L1565">
        <f t="shared" si="191"/>
        <v>1</v>
      </c>
      <c r="M1565">
        <f t="shared" si="191"/>
        <v>0</v>
      </c>
      <c r="N1565">
        <f t="shared" si="191"/>
        <v>0</v>
      </c>
      <c r="O1565">
        <f t="shared" si="191"/>
        <v>0</v>
      </c>
      <c r="P1565">
        <f t="shared" si="191"/>
        <v>0</v>
      </c>
      <c r="Q1565">
        <f t="shared" si="191"/>
        <v>0</v>
      </c>
      <c r="R1565">
        <f t="shared" si="191"/>
        <v>0</v>
      </c>
      <c r="S1565">
        <f t="shared" si="191"/>
        <v>0</v>
      </c>
      <c r="T1565" s="26" t="str">
        <f t="shared" si="189"/>
        <v>California</v>
      </c>
      <c r="U1565" s="19" t="str">
        <f t="shared" si="190"/>
        <v>Tuńczyk</v>
      </c>
    </row>
    <row r="1566" spans="1:21" x14ac:dyDescent="0.3">
      <c r="A1566" s="15" t="s">
        <v>16175</v>
      </c>
      <c r="B1566" s="16" t="s">
        <v>9719</v>
      </c>
      <c r="C1566" s="17">
        <v>36.4</v>
      </c>
      <c r="D1566">
        <f t="shared" si="185"/>
        <v>0</v>
      </c>
      <c r="E1566">
        <f t="shared" si="185"/>
        <v>0</v>
      </c>
      <c r="F1566">
        <f t="shared" si="184"/>
        <v>0</v>
      </c>
      <c r="G1566">
        <f t="shared" si="184"/>
        <v>0</v>
      </c>
      <c r="H1566">
        <f t="shared" si="184"/>
        <v>0</v>
      </c>
      <c r="I1566">
        <f t="shared" si="184"/>
        <v>1</v>
      </c>
      <c r="J1566" s="21">
        <f t="shared" si="188"/>
        <v>1</v>
      </c>
      <c r="K1566">
        <f t="shared" si="187"/>
        <v>0</v>
      </c>
      <c r="L1566">
        <f t="shared" si="191"/>
        <v>0</v>
      </c>
      <c r="M1566">
        <f t="shared" si="191"/>
        <v>0</v>
      </c>
      <c r="N1566">
        <f t="shared" si="191"/>
        <v>0</v>
      </c>
      <c r="O1566">
        <f t="shared" si="191"/>
        <v>0</v>
      </c>
      <c r="P1566">
        <f t="shared" si="191"/>
        <v>0</v>
      </c>
      <c r="Q1566">
        <f t="shared" si="191"/>
        <v>0</v>
      </c>
      <c r="R1566">
        <f t="shared" si="191"/>
        <v>0</v>
      </c>
      <c r="S1566">
        <f t="shared" si="191"/>
        <v>0</v>
      </c>
      <c r="T1566" s="26" t="str">
        <f t="shared" si="189"/>
        <v>Futomak</v>
      </c>
      <c r="U1566" s="19" t="str">
        <f t="shared" si="190"/>
        <v/>
      </c>
    </row>
    <row r="1567" spans="1:21" x14ac:dyDescent="0.3">
      <c r="A1567" s="15" t="s">
        <v>16175</v>
      </c>
      <c r="B1567" s="16" t="s">
        <v>9723</v>
      </c>
      <c r="C1567" s="17">
        <v>36.4</v>
      </c>
      <c r="D1567">
        <f t="shared" si="185"/>
        <v>0</v>
      </c>
      <c r="E1567">
        <f t="shared" si="185"/>
        <v>0</v>
      </c>
      <c r="F1567">
        <f t="shared" si="184"/>
        <v>0</v>
      </c>
      <c r="G1567">
        <f t="shared" si="184"/>
        <v>0</v>
      </c>
      <c r="H1567">
        <f t="shared" si="184"/>
        <v>0</v>
      </c>
      <c r="I1567">
        <f t="shared" si="184"/>
        <v>1</v>
      </c>
      <c r="J1567" s="21">
        <f t="shared" si="188"/>
        <v>1</v>
      </c>
      <c r="K1567">
        <f t="shared" si="187"/>
        <v>0</v>
      </c>
      <c r="L1567">
        <f t="shared" si="191"/>
        <v>0</v>
      </c>
      <c r="M1567">
        <f t="shared" si="191"/>
        <v>0</v>
      </c>
      <c r="N1567">
        <f t="shared" si="191"/>
        <v>0</v>
      </c>
      <c r="O1567">
        <f t="shared" si="191"/>
        <v>0</v>
      </c>
      <c r="P1567">
        <f t="shared" si="191"/>
        <v>0</v>
      </c>
      <c r="Q1567">
        <f t="shared" si="191"/>
        <v>0</v>
      </c>
      <c r="R1567">
        <f t="shared" si="191"/>
        <v>0</v>
      </c>
      <c r="S1567">
        <f t="shared" si="191"/>
        <v>0</v>
      </c>
      <c r="T1567" s="26" t="str">
        <f t="shared" si="189"/>
        <v>Futomak</v>
      </c>
      <c r="U1567" s="19" t="str">
        <f t="shared" si="190"/>
        <v/>
      </c>
    </row>
    <row r="1568" spans="1:21" x14ac:dyDescent="0.3">
      <c r="A1568" s="15" t="s">
        <v>16175</v>
      </c>
      <c r="B1568" s="16" t="s">
        <v>9721</v>
      </c>
      <c r="C1568" s="17">
        <v>40</v>
      </c>
      <c r="D1568">
        <f t="shared" si="185"/>
        <v>0</v>
      </c>
      <c r="E1568">
        <f t="shared" si="185"/>
        <v>0</v>
      </c>
      <c r="F1568">
        <f t="shared" si="184"/>
        <v>0</v>
      </c>
      <c r="G1568">
        <f t="shared" si="184"/>
        <v>0</v>
      </c>
      <c r="H1568">
        <f t="shared" si="184"/>
        <v>0</v>
      </c>
      <c r="I1568">
        <f t="shared" si="184"/>
        <v>1</v>
      </c>
      <c r="J1568" s="21">
        <f t="shared" si="188"/>
        <v>1</v>
      </c>
      <c r="K1568">
        <f t="shared" si="187"/>
        <v>0</v>
      </c>
      <c r="L1568">
        <f t="shared" si="191"/>
        <v>0</v>
      </c>
      <c r="M1568">
        <f t="shared" si="191"/>
        <v>0</v>
      </c>
      <c r="N1568">
        <f t="shared" si="191"/>
        <v>1</v>
      </c>
      <c r="O1568">
        <f t="shared" si="191"/>
        <v>0</v>
      </c>
      <c r="P1568">
        <f t="shared" si="191"/>
        <v>0</v>
      </c>
      <c r="Q1568">
        <f t="shared" si="191"/>
        <v>0</v>
      </c>
      <c r="R1568">
        <f t="shared" si="191"/>
        <v>0</v>
      </c>
      <c r="S1568">
        <f t="shared" si="191"/>
        <v>0</v>
      </c>
      <c r="T1568" s="26" t="str">
        <f t="shared" si="189"/>
        <v>Futomak</v>
      </c>
      <c r="U1568" s="19" t="str">
        <f t="shared" si="190"/>
        <v>Krewetk</v>
      </c>
    </row>
    <row r="1569" spans="1:21" x14ac:dyDescent="0.3">
      <c r="A1569" s="15" t="s">
        <v>16175</v>
      </c>
      <c r="B1569" s="16" t="s">
        <v>9702</v>
      </c>
      <c r="C1569" s="17">
        <v>37.6</v>
      </c>
      <c r="D1569">
        <f t="shared" si="185"/>
        <v>0</v>
      </c>
      <c r="E1569">
        <f t="shared" si="185"/>
        <v>0</v>
      </c>
      <c r="F1569">
        <f t="shared" si="184"/>
        <v>0</v>
      </c>
      <c r="G1569">
        <f t="shared" si="184"/>
        <v>0</v>
      </c>
      <c r="H1569">
        <f t="shared" si="184"/>
        <v>0</v>
      </c>
      <c r="I1569">
        <f t="shared" si="184"/>
        <v>1</v>
      </c>
      <c r="J1569" s="21">
        <f t="shared" si="188"/>
        <v>1</v>
      </c>
      <c r="K1569">
        <f t="shared" si="187"/>
        <v>1</v>
      </c>
      <c r="L1569">
        <f t="shared" si="191"/>
        <v>0</v>
      </c>
      <c r="M1569">
        <f t="shared" si="191"/>
        <v>0</v>
      </c>
      <c r="N1569">
        <f t="shared" si="191"/>
        <v>0</v>
      </c>
      <c r="O1569">
        <f t="shared" si="191"/>
        <v>0</v>
      </c>
      <c r="P1569">
        <f t="shared" si="191"/>
        <v>0</v>
      </c>
      <c r="Q1569">
        <f t="shared" si="191"/>
        <v>0</v>
      </c>
      <c r="R1569">
        <f t="shared" si="191"/>
        <v>0</v>
      </c>
      <c r="S1569">
        <f t="shared" si="191"/>
        <v>0</v>
      </c>
      <c r="T1569" s="26" t="str">
        <f t="shared" si="189"/>
        <v>Futomak</v>
      </c>
      <c r="U1569" s="19" t="str">
        <f t="shared" si="190"/>
        <v>Łoso</v>
      </c>
    </row>
    <row r="1570" spans="1:21" x14ac:dyDescent="0.3">
      <c r="A1570" s="15" t="s">
        <v>16175</v>
      </c>
      <c r="B1570" s="16" t="s">
        <v>9711</v>
      </c>
      <c r="C1570" s="17">
        <v>34</v>
      </c>
      <c r="D1570">
        <f t="shared" si="185"/>
        <v>0</v>
      </c>
      <c r="E1570">
        <f t="shared" si="185"/>
        <v>0</v>
      </c>
      <c r="F1570">
        <f t="shared" si="184"/>
        <v>0</v>
      </c>
      <c r="G1570">
        <f t="shared" si="184"/>
        <v>0</v>
      </c>
      <c r="H1570">
        <f t="shared" si="184"/>
        <v>0</v>
      </c>
      <c r="I1570">
        <f t="shared" si="184"/>
        <v>1</v>
      </c>
      <c r="J1570" s="21">
        <f t="shared" si="188"/>
        <v>1</v>
      </c>
      <c r="K1570">
        <f t="shared" si="187"/>
        <v>0</v>
      </c>
      <c r="L1570">
        <f t="shared" si="191"/>
        <v>0</v>
      </c>
      <c r="M1570">
        <f t="shared" si="191"/>
        <v>0</v>
      </c>
      <c r="N1570">
        <f t="shared" si="191"/>
        <v>0</v>
      </c>
      <c r="O1570">
        <f t="shared" si="191"/>
        <v>0</v>
      </c>
      <c r="P1570">
        <f t="shared" si="191"/>
        <v>0</v>
      </c>
      <c r="Q1570">
        <f t="shared" si="191"/>
        <v>0</v>
      </c>
      <c r="R1570">
        <f t="shared" si="191"/>
        <v>0</v>
      </c>
      <c r="S1570">
        <f t="shared" si="191"/>
        <v>0</v>
      </c>
      <c r="T1570" s="26" t="str">
        <f t="shared" si="189"/>
        <v>Futomak</v>
      </c>
      <c r="U1570" s="19" t="str">
        <f t="shared" si="190"/>
        <v/>
      </c>
    </row>
    <row r="1571" spans="1:21" x14ac:dyDescent="0.3">
      <c r="A1571" s="15" t="s">
        <v>16175</v>
      </c>
      <c r="B1571" s="16" t="s">
        <v>9713</v>
      </c>
      <c r="C1571" s="17">
        <v>40</v>
      </c>
      <c r="D1571">
        <f t="shared" si="185"/>
        <v>0</v>
      </c>
      <c r="E1571">
        <f t="shared" si="185"/>
        <v>0</v>
      </c>
      <c r="F1571">
        <f t="shared" si="184"/>
        <v>0</v>
      </c>
      <c r="G1571">
        <f t="shared" si="184"/>
        <v>0</v>
      </c>
      <c r="H1571">
        <f t="shared" si="184"/>
        <v>0</v>
      </c>
      <c r="I1571">
        <f t="shared" si="184"/>
        <v>1</v>
      </c>
      <c r="J1571" s="21">
        <f t="shared" si="188"/>
        <v>1</v>
      </c>
      <c r="K1571">
        <f t="shared" si="187"/>
        <v>0</v>
      </c>
      <c r="L1571">
        <f t="shared" si="191"/>
        <v>0</v>
      </c>
      <c r="M1571">
        <f t="shared" si="191"/>
        <v>0</v>
      </c>
      <c r="N1571">
        <f t="shared" si="191"/>
        <v>1</v>
      </c>
      <c r="O1571">
        <f t="shared" si="191"/>
        <v>0</v>
      </c>
      <c r="P1571">
        <f t="shared" si="191"/>
        <v>0</v>
      </c>
      <c r="Q1571">
        <f t="shared" si="191"/>
        <v>0</v>
      </c>
      <c r="R1571">
        <f t="shared" si="191"/>
        <v>0</v>
      </c>
      <c r="S1571">
        <f t="shared" si="191"/>
        <v>0</v>
      </c>
      <c r="T1571" s="26" t="str">
        <f t="shared" si="189"/>
        <v>Futomak</v>
      </c>
      <c r="U1571" s="19" t="str">
        <f t="shared" si="190"/>
        <v>Krewetk</v>
      </c>
    </row>
    <row r="1572" spans="1:21" x14ac:dyDescent="0.3">
      <c r="A1572" s="15" t="s">
        <v>16175</v>
      </c>
      <c r="B1572" s="16" t="s">
        <v>9715</v>
      </c>
      <c r="C1572" s="17">
        <v>37.6</v>
      </c>
      <c r="D1572">
        <f t="shared" si="185"/>
        <v>0</v>
      </c>
      <c r="E1572">
        <f t="shared" si="185"/>
        <v>0</v>
      </c>
      <c r="F1572">
        <f t="shared" si="184"/>
        <v>0</v>
      </c>
      <c r="G1572">
        <f t="shared" si="184"/>
        <v>0</v>
      </c>
      <c r="H1572">
        <f t="shared" si="184"/>
        <v>0</v>
      </c>
      <c r="I1572">
        <f t="shared" si="184"/>
        <v>1</v>
      </c>
      <c r="J1572" s="21">
        <f t="shared" si="188"/>
        <v>1</v>
      </c>
      <c r="K1572">
        <f t="shared" si="187"/>
        <v>1</v>
      </c>
      <c r="L1572">
        <f t="shared" si="191"/>
        <v>0</v>
      </c>
      <c r="M1572">
        <f t="shared" si="191"/>
        <v>0</v>
      </c>
      <c r="N1572">
        <f t="shared" si="191"/>
        <v>0</v>
      </c>
      <c r="O1572">
        <f t="shared" si="191"/>
        <v>0</v>
      </c>
      <c r="P1572">
        <f t="shared" si="191"/>
        <v>0</v>
      </c>
      <c r="Q1572">
        <f t="shared" si="191"/>
        <v>0</v>
      </c>
      <c r="R1572">
        <f t="shared" si="191"/>
        <v>0</v>
      </c>
      <c r="S1572">
        <f t="shared" si="191"/>
        <v>0</v>
      </c>
      <c r="T1572" s="26" t="str">
        <f t="shared" si="189"/>
        <v>Futomak</v>
      </c>
      <c r="U1572" s="19" t="str">
        <f t="shared" si="190"/>
        <v>Łoso</v>
      </c>
    </row>
    <row r="1573" spans="1:21" x14ac:dyDescent="0.3">
      <c r="A1573" s="15" t="s">
        <v>16175</v>
      </c>
      <c r="B1573" s="16" t="s">
        <v>9717</v>
      </c>
      <c r="C1573" s="17">
        <v>36.4</v>
      </c>
      <c r="D1573">
        <f t="shared" si="185"/>
        <v>0</v>
      </c>
      <c r="E1573">
        <f t="shared" si="185"/>
        <v>0</v>
      </c>
      <c r="F1573">
        <f t="shared" si="184"/>
        <v>0</v>
      </c>
      <c r="G1573">
        <f t="shared" si="184"/>
        <v>0</v>
      </c>
      <c r="H1573">
        <f t="shared" si="184"/>
        <v>0</v>
      </c>
      <c r="I1573">
        <f t="shared" si="184"/>
        <v>1</v>
      </c>
      <c r="J1573" s="21">
        <f t="shared" si="188"/>
        <v>1</v>
      </c>
      <c r="K1573">
        <f t="shared" si="187"/>
        <v>0</v>
      </c>
      <c r="L1573">
        <f t="shared" si="191"/>
        <v>0</v>
      </c>
      <c r="M1573">
        <f t="shared" si="191"/>
        <v>0</v>
      </c>
      <c r="N1573">
        <f t="shared" si="191"/>
        <v>0</v>
      </c>
      <c r="O1573">
        <f t="shared" si="191"/>
        <v>0</v>
      </c>
      <c r="P1573">
        <f t="shared" si="191"/>
        <v>0</v>
      </c>
      <c r="Q1573">
        <f t="shared" si="191"/>
        <v>0</v>
      </c>
      <c r="R1573">
        <f t="shared" si="191"/>
        <v>0</v>
      </c>
      <c r="S1573">
        <f t="shared" si="191"/>
        <v>0</v>
      </c>
      <c r="T1573" s="26" t="str">
        <f t="shared" si="189"/>
        <v>Futomak</v>
      </c>
      <c r="U1573" s="19" t="str">
        <f t="shared" si="190"/>
        <v/>
      </c>
    </row>
    <row r="1574" spans="1:21" x14ac:dyDescent="0.3">
      <c r="A1574" s="15" t="s">
        <v>16175</v>
      </c>
      <c r="B1574" s="16" t="s">
        <v>6378</v>
      </c>
      <c r="C1574" s="17">
        <v>43.6</v>
      </c>
      <c r="D1574">
        <f t="shared" si="185"/>
        <v>0</v>
      </c>
      <c r="E1574">
        <f t="shared" si="185"/>
        <v>0</v>
      </c>
      <c r="F1574">
        <f t="shared" si="184"/>
        <v>0</v>
      </c>
      <c r="G1574">
        <f t="shared" si="184"/>
        <v>0</v>
      </c>
      <c r="H1574">
        <f t="shared" si="184"/>
        <v>0</v>
      </c>
      <c r="I1574">
        <f t="shared" si="184"/>
        <v>1</v>
      </c>
      <c r="J1574" s="21">
        <f t="shared" si="188"/>
        <v>1</v>
      </c>
      <c r="K1574">
        <f t="shared" si="187"/>
        <v>1</v>
      </c>
      <c r="L1574">
        <f t="shared" si="191"/>
        <v>0</v>
      </c>
      <c r="M1574">
        <f t="shared" si="191"/>
        <v>0</v>
      </c>
      <c r="N1574">
        <f t="shared" si="191"/>
        <v>0</v>
      </c>
      <c r="O1574">
        <f t="shared" si="191"/>
        <v>0</v>
      </c>
      <c r="P1574">
        <f t="shared" si="191"/>
        <v>0</v>
      </c>
      <c r="Q1574">
        <f t="shared" si="191"/>
        <v>0</v>
      </c>
      <c r="R1574">
        <f t="shared" si="191"/>
        <v>0</v>
      </c>
      <c r="S1574">
        <f t="shared" si="191"/>
        <v>0</v>
      </c>
      <c r="T1574" s="26" t="str">
        <f t="shared" si="189"/>
        <v>Futomak</v>
      </c>
      <c r="U1574" s="19" t="str">
        <f t="shared" si="190"/>
        <v>Łoso</v>
      </c>
    </row>
    <row r="1575" spans="1:21" x14ac:dyDescent="0.3">
      <c r="A1575" s="15" t="s">
        <v>16175</v>
      </c>
      <c r="B1575" s="16" t="s">
        <v>9709</v>
      </c>
      <c r="C1575" s="17">
        <v>46</v>
      </c>
      <c r="D1575">
        <f t="shared" si="185"/>
        <v>0</v>
      </c>
      <c r="E1575">
        <f t="shared" si="185"/>
        <v>0</v>
      </c>
      <c r="F1575">
        <f t="shared" si="184"/>
        <v>0</v>
      </c>
      <c r="G1575">
        <f t="shared" si="184"/>
        <v>0</v>
      </c>
      <c r="H1575">
        <f t="shared" si="184"/>
        <v>0</v>
      </c>
      <c r="I1575">
        <f t="shared" si="184"/>
        <v>1</v>
      </c>
      <c r="J1575" s="21">
        <f t="shared" si="188"/>
        <v>1</v>
      </c>
      <c r="K1575">
        <f t="shared" si="187"/>
        <v>0</v>
      </c>
      <c r="L1575">
        <f t="shared" si="191"/>
        <v>1</v>
      </c>
      <c r="M1575">
        <f t="shared" si="191"/>
        <v>0</v>
      </c>
      <c r="N1575">
        <f t="shared" si="191"/>
        <v>0</v>
      </c>
      <c r="O1575">
        <f t="shared" si="191"/>
        <v>0</v>
      </c>
      <c r="P1575">
        <f t="shared" si="191"/>
        <v>0</v>
      </c>
      <c r="Q1575">
        <f t="shared" si="191"/>
        <v>0</v>
      </c>
      <c r="R1575">
        <f t="shared" si="191"/>
        <v>0</v>
      </c>
      <c r="S1575">
        <f t="shared" si="191"/>
        <v>0</v>
      </c>
      <c r="T1575" s="26" t="str">
        <f t="shared" si="189"/>
        <v>Futomak</v>
      </c>
      <c r="U1575" s="19" t="str">
        <f t="shared" si="190"/>
        <v>Tuńczyk</v>
      </c>
    </row>
    <row r="1576" spans="1:21" x14ac:dyDescent="0.3">
      <c r="A1576" s="15" t="s">
        <v>16175</v>
      </c>
      <c r="B1576" s="16" t="s">
        <v>9706</v>
      </c>
      <c r="C1576" s="17">
        <v>34.799999999999997</v>
      </c>
      <c r="D1576">
        <f t="shared" si="185"/>
        <v>0</v>
      </c>
      <c r="E1576">
        <f t="shared" si="185"/>
        <v>0</v>
      </c>
      <c r="F1576">
        <f t="shared" si="184"/>
        <v>0</v>
      </c>
      <c r="G1576">
        <f t="shared" si="184"/>
        <v>0</v>
      </c>
      <c r="H1576">
        <f t="shared" si="184"/>
        <v>0</v>
      </c>
      <c r="I1576">
        <f t="shared" si="184"/>
        <v>1</v>
      </c>
      <c r="J1576" s="21">
        <f t="shared" si="188"/>
        <v>1</v>
      </c>
      <c r="K1576">
        <f t="shared" si="187"/>
        <v>0</v>
      </c>
      <c r="L1576">
        <f t="shared" si="191"/>
        <v>1</v>
      </c>
      <c r="M1576">
        <f t="shared" si="191"/>
        <v>0</v>
      </c>
      <c r="N1576">
        <f t="shared" si="191"/>
        <v>0</v>
      </c>
      <c r="O1576">
        <f t="shared" si="191"/>
        <v>0</v>
      </c>
      <c r="P1576">
        <f t="shared" si="191"/>
        <v>0</v>
      </c>
      <c r="Q1576">
        <f t="shared" si="191"/>
        <v>0</v>
      </c>
      <c r="R1576">
        <f t="shared" si="191"/>
        <v>0</v>
      </c>
      <c r="S1576">
        <f t="shared" si="191"/>
        <v>0</v>
      </c>
      <c r="T1576" s="26" t="str">
        <f t="shared" si="189"/>
        <v>Futomak</v>
      </c>
      <c r="U1576" s="19" t="str">
        <f t="shared" si="190"/>
        <v>Tuńczyk</v>
      </c>
    </row>
    <row r="1577" spans="1:21" x14ac:dyDescent="0.3">
      <c r="A1577" s="15" t="s">
        <v>16175</v>
      </c>
      <c r="B1577" s="16" t="s">
        <v>16359</v>
      </c>
      <c r="C1577" s="17">
        <v>32.799999999999997</v>
      </c>
      <c r="D1577">
        <f t="shared" si="185"/>
        <v>0</v>
      </c>
      <c r="E1577">
        <f t="shared" si="185"/>
        <v>0</v>
      </c>
      <c r="F1577">
        <f t="shared" si="184"/>
        <v>0</v>
      </c>
      <c r="G1577">
        <f t="shared" si="184"/>
        <v>0</v>
      </c>
      <c r="H1577">
        <f t="shared" si="184"/>
        <v>0</v>
      </c>
      <c r="I1577">
        <f t="shared" si="184"/>
        <v>1</v>
      </c>
      <c r="J1577" s="21">
        <f t="shared" si="188"/>
        <v>1</v>
      </c>
      <c r="K1577">
        <f t="shared" si="187"/>
        <v>0</v>
      </c>
      <c r="L1577">
        <f t="shared" si="191"/>
        <v>0</v>
      </c>
      <c r="M1577">
        <f t="shared" si="191"/>
        <v>0</v>
      </c>
      <c r="N1577">
        <f t="shared" si="191"/>
        <v>0</v>
      </c>
      <c r="O1577">
        <f t="shared" si="191"/>
        <v>0</v>
      </c>
      <c r="P1577">
        <f t="shared" si="191"/>
        <v>0</v>
      </c>
      <c r="Q1577">
        <f t="shared" si="191"/>
        <v>0</v>
      </c>
      <c r="R1577">
        <f t="shared" si="191"/>
        <v>1</v>
      </c>
      <c r="S1577">
        <f t="shared" si="191"/>
        <v>0</v>
      </c>
      <c r="T1577" s="26" t="str">
        <f t="shared" si="189"/>
        <v>Futomak</v>
      </c>
      <c r="U1577" s="19" t="str">
        <f t="shared" si="190"/>
        <v>Weg</v>
      </c>
    </row>
    <row r="1578" spans="1:21" x14ac:dyDescent="0.3">
      <c r="A1578" s="15" t="s">
        <v>16175</v>
      </c>
      <c r="B1578" s="16" t="s">
        <v>9679</v>
      </c>
      <c r="C1578" s="17">
        <v>23.2</v>
      </c>
      <c r="D1578">
        <f t="shared" si="185"/>
        <v>0</v>
      </c>
      <c r="E1578">
        <f t="shared" si="185"/>
        <v>0</v>
      </c>
      <c r="F1578">
        <f t="shared" si="184"/>
        <v>1</v>
      </c>
      <c r="G1578">
        <f t="shared" si="184"/>
        <v>0</v>
      </c>
      <c r="H1578">
        <f t="shared" si="184"/>
        <v>0</v>
      </c>
      <c r="I1578">
        <f t="shared" si="184"/>
        <v>0</v>
      </c>
      <c r="J1578" s="21">
        <f t="shared" si="188"/>
        <v>1</v>
      </c>
      <c r="K1578">
        <f t="shared" si="187"/>
        <v>0</v>
      </c>
      <c r="L1578">
        <f t="shared" si="191"/>
        <v>0</v>
      </c>
      <c r="M1578">
        <f t="shared" si="191"/>
        <v>0</v>
      </c>
      <c r="N1578">
        <f t="shared" si="191"/>
        <v>0</v>
      </c>
      <c r="O1578">
        <f t="shared" si="191"/>
        <v>0</v>
      </c>
      <c r="P1578">
        <f t="shared" si="191"/>
        <v>0</v>
      </c>
      <c r="Q1578">
        <f t="shared" si="191"/>
        <v>0</v>
      </c>
      <c r="R1578">
        <f t="shared" si="191"/>
        <v>0</v>
      </c>
      <c r="S1578">
        <f t="shared" si="191"/>
        <v>0</v>
      </c>
      <c r="T1578" s="26" t="str">
        <f t="shared" si="189"/>
        <v>Hosomak</v>
      </c>
      <c r="U1578" s="19" t="str">
        <f t="shared" si="190"/>
        <v/>
      </c>
    </row>
    <row r="1579" spans="1:21" x14ac:dyDescent="0.3">
      <c r="A1579" s="15" t="s">
        <v>16175</v>
      </c>
      <c r="B1579" s="16" t="s">
        <v>9675</v>
      </c>
      <c r="C1579" s="17">
        <v>20.8</v>
      </c>
      <c r="D1579">
        <f t="shared" si="185"/>
        <v>0</v>
      </c>
      <c r="E1579">
        <f t="shared" si="185"/>
        <v>0</v>
      </c>
      <c r="F1579">
        <f t="shared" si="184"/>
        <v>1</v>
      </c>
      <c r="G1579">
        <f t="shared" si="184"/>
        <v>0</v>
      </c>
      <c r="H1579">
        <f t="shared" si="184"/>
        <v>0</v>
      </c>
      <c r="I1579">
        <f t="shared" si="184"/>
        <v>0</v>
      </c>
      <c r="J1579" s="21">
        <f t="shared" si="188"/>
        <v>1</v>
      </c>
      <c r="K1579">
        <f t="shared" si="187"/>
        <v>0</v>
      </c>
      <c r="L1579">
        <f t="shared" si="191"/>
        <v>0</v>
      </c>
      <c r="M1579">
        <f t="shared" si="191"/>
        <v>0</v>
      </c>
      <c r="N1579">
        <f t="shared" si="191"/>
        <v>0</v>
      </c>
      <c r="O1579">
        <f t="shared" si="191"/>
        <v>0</v>
      </c>
      <c r="P1579">
        <f t="shared" si="191"/>
        <v>0</v>
      </c>
      <c r="Q1579">
        <f t="shared" si="191"/>
        <v>0</v>
      </c>
      <c r="R1579">
        <f t="shared" si="191"/>
        <v>0</v>
      </c>
      <c r="S1579">
        <f t="shared" si="191"/>
        <v>0</v>
      </c>
      <c r="T1579" s="26" t="str">
        <f t="shared" si="189"/>
        <v>Hosomak</v>
      </c>
      <c r="U1579" s="19" t="str">
        <f t="shared" si="190"/>
        <v/>
      </c>
    </row>
    <row r="1580" spans="1:21" x14ac:dyDescent="0.3">
      <c r="A1580" s="15" t="s">
        <v>16175</v>
      </c>
      <c r="B1580" s="16" t="s">
        <v>9680</v>
      </c>
      <c r="C1580" s="17">
        <v>25.6</v>
      </c>
      <c r="D1580">
        <f t="shared" si="185"/>
        <v>0</v>
      </c>
      <c r="E1580">
        <f t="shared" si="185"/>
        <v>0</v>
      </c>
      <c r="F1580">
        <f t="shared" si="184"/>
        <v>1</v>
      </c>
      <c r="G1580">
        <f t="shared" si="184"/>
        <v>0</v>
      </c>
      <c r="H1580">
        <f t="shared" si="184"/>
        <v>0</v>
      </c>
      <c r="I1580">
        <f t="shared" si="184"/>
        <v>0</v>
      </c>
      <c r="J1580" s="21">
        <f t="shared" si="188"/>
        <v>1</v>
      </c>
      <c r="K1580">
        <f t="shared" si="187"/>
        <v>1</v>
      </c>
      <c r="L1580">
        <f t="shared" si="191"/>
        <v>0</v>
      </c>
      <c r="M1580">
        <f t="shared" si="191"/>
        <v>0</v>
      </c>
      <c r="N1580">
        <f t="shared" si="191"/>
        <v>0</v>
      </c>
      <c r="O1580">
        <f t="shared" si="191"/>
        <v>0</v>
      </c>
      <c r="P1580">
        <f t="shared" si="191"/>
        <v>0</v>
      </c>
      <c r="Q1580">
        <f t="shared" si="191"/>
        <v>0</v>
      </c>
      <c r="R1580">
        <f t="shared" si="191"/>
        <v>0</v>
      </c>
      <c r="S1580">
        <f t="shared" si="191"/>
        <v>0</v>
      </c>
      <c r="T1580" s="26" t="str">
        <f t="shared" si="189"/>
        <v>Hosomak</v>
      </c>
      <c r="U1580" s="19" t="str">
        <f t="shared" si="190"/>
        <v>Łoso</v>
      </c>
    </row>
    <row r="1581" spans="1:21" x14ac:dyDescent="0.3">
      <c r="A1581" s="15" t="s">
        <v>16175</v>
      </c>
      <c r="B1581" s="16" t="s">
        <v>9674</v>
      </c>
      <c r="C1581" s="17">
        <v>20.8</v>
      </c>
      <c r="D1581">
        <f t="shared" si="185"/>
        <v>0</v>
      </c>
      <c r="E1581">
        <f t="shared" si="185"/>
        <v>0</v>
      </c>
      <c r="F1581">
        <f t="shared" si="184"/>
        <v>1</v>
      </c>
      <c r="G1581">
        <f t="shared" si="184"/>
        <v>0</v>
      </c>
      <c r="H1581">
        <f t="shared" si="184"/>
        <v>0</v>
      </c>
      <c r="I1581">
        <f t="shared" si="184"/>
        <v>0</v>
      </c>
      <c r="J1581" s="21">
        <f t="shared" si="188"/>
        <v>1</v>
      </c>
      <c r="K1581">
        <f t="shared" si="187"/>
        <v>0</v>
      </c>
      <c r="L1581">
        <f t="shared" si="191"/>
        <v>0</v>
      </c>
      <c r="M1581">
        <f t="shared" si="191"/>
        <v>0</v>
      </c>
      <c r="N1581">
        <f t="shared" si="191"/>
        <v>0</v>
      </c>
      <c r="O1581">
        <f t="shared" si="191"/>
        <v>0</v>
      </c>
      <c r="P1581">
        <f t="shared" si="191"/>
        <v>1</v>
      </c>
      <c r="Q1581">
        <f t="shared" si="191"/>
        <v>0</v>
      </c>
      <c r="R1581">
        <f t="shared" si="191"/>
        <v>0</v>
      </c>
      <c r="S1581">
        <f t="shared" si="191"/>
        <v>0</v>
      </c>
      <c r="T1581" s="26" t="str">
        <f t="shared" si="189"/>
        <v>Hosomak</v>
      </c>
      <c r="U1581" s="19" t="str">
        <f t="shared" si="190"/>
        <v>Ogórek</v>
      </c>
    </row>
    <row r="1582" spans="1:21" x14ac:dyDescent="0.3">
      <c r="A1582" s="15" t="s">
        <v>16175</v>
      </c>
      <c r="B1582" s="16" t="s">
        <v>9676</v>
      </c>
      <c r="C1582" s="17">
        <v>20.8</v>
      </c>
      <c r="D1582">
        <f t="shared" si="185"/>
        <v>0</v>
      </c>
      <c r="E1582">
        <f t="shared" si="185"/>
        <v>0</v>
      </c>
      <c r="F1582">
        <f t="shared" si="184"/>
        <v>1</v>
      </c>
      <c r="G1582">
        <f t="shared" si="184"/>
        <v>0</v>
      </c>
      <c r="H1582">
        <f t="shared" si="184"/>
        <v>0</v>
      </c>
      <c r="I1582">
        <f t="shared" si="184"/>
        <v>0</v>
      </c>
      <c r="J1582" s="21">
        <f t="shared" si="188"/>
        <v>1</v>
      </c>
      <c r="K1582">
        <f t="shared" si="187"/>
        <v>0</v>
      </c>
      <c r="L1582">
        <f t="shared" si="191"/>
        <v>0</v>
      </c>
      <c r="M1582">
        <f t="shared" si="191"/>
        <v>0</v>
      </c>
      <c r="N1582">
        <f t="shared" si="191"/>
        <v>0</v>
      </c>
      <c r="O1582">
        <f t="shared" si="191"/>
        <v>0</v>
      </c>
      <c r="P1582">
        <f t="shared" si="191"/>
        <v>0</v>
      </c>
      <c r="Q1582">
        <f t="shared" si="191"/>
        <v>0</v>
      </c>
      <c r="R1582">
        <f t="shared" si="191"/>
        <v>0</v>
      </c>
      <c r="S1582">
        <f t="shared" si="191"/>
        <v>0</v>
      </c>
      <c r="T1582" s="26" t="str">
        <f t="shared" si="189"/>
        <v>Hosomak</v>
      </c>
      <c r="U1582" s="19" t="str">
        <f t="shared" si="190"/>
        <v/>
      </c>
    </row>
    <row r="1583" spans="1:21" x14ac:dyDescent="0.3">
      <c r="A1583" s="15" t="s">
        <v>16175</v>
      </c>
      <c r="B1583" s="16" t="s">
        <v>9678</v>
      </c>
      <c r="C1583" s="17">
        <v>22</v>
      </c>
      <c r="D1583">
        <f t="shared" si="185"/>
        <v>0</v>
      </c>
      <c r="E1583">
        <f t="shared" si="185"/>
        <v>0</v>
      </c>
      <c r="F1583">
        <f t="shared" si="184"/>
        <v>1</v>
      </c>
      <c r="G1583">
        <f t="shared" si="184"/>
        <v>0</v>
      </c>
      <c r="H1583">
        <f t="shared" si="184"/>
        <v>0</v>
      </c>
      <c r="I1583">
        <f t="shared" si="184"/>
        <v>0</v>
      </c>
      <c r="J1583" s="21">
        <f t="shared" si="188"/>
        <v>1</v>
      </c>
      <c r="K1583">
        <f t="shared" si="187"/>
        <v>0</v>
      </c>
      <c r="L1583">
        <f t="shared" si="191"/>
        <v>0</v>
      </c>
      <c r="M1583">
        <f t="shared" si="191"/>
        <v>0</v>
      </c>
      <c r="N1583">
        <f t="shared" si="191"/>
        <v>0</v>
      </c>
      <c r="O1583">
        <f t="shared" si="191"/>
        <v>0</v>
      </c>
      <c r="P1583">
        <f t="shared" si="191"/>
        <v>0</v>
      </c>
      <c r="Q1583">
        <f t="shared" si="191"/>
        <v>0</v>
      </c>
      <c r="R1583">
        <f t="shared" si="191"/>
        <v>0</v>
      </c>
      <c r="S1583">
        <f t="shared" si="191"/>
        <v>0</v>
      </c>
      <c r="T1583" s="26" t="str">
        <f t="shared" si="189"/>
        <v>Hosomak</v>
      </c>
      <c r="U1583" s="19" t="str">
        <f t="shared" si="190"/>
        <v/>
      </c>
    </row>
    <row r="1584" spans="1:21" x14ac:dyDescent="0.3">
      <c r="A1584" s="15" t="s">
        <v>16175</v>
      </c>
      <c r="B1584" s="16" t="s">
        <v>9682</v>
      </c>
      <c r="C1584" s="17">
        <v>28</v>
      </c>
      <c r="D1584">
        <f t="shared" si="185"/>
        <v>0</v>
      </c>
      <c r="E1584">
        <f t="shared" si="185"/>
        <v>0</v>
      </c>
      <c r="F1584">
        <f t="shared" si="184"/>
        <v>1</v>
      </c>
      <c r="G1584">
        <f t="shared" si="184"/>
        <v>0</v>
      </c>
      <c r="H1584">
        <f t="shared" si="184"/>
        <v>0</v>
      </c>
      <c r="I1584">
        <f t="shared" si="184"/>
        <v>0</v>
      </c>
      <c r="J1584" s="21">
        <f t="shared" si="188"/>
        <v>1</v>
      </c>
      <c r="K1584">
        <f t="shared" si="187"/>
        <v>0</v>
      </c>
      <c r="L1584">
        <f t="shared" si="191"/>
        <v>0</v>
      </c>
      <c r="M1584">
        <f t="shared" si="191"/>
        <v>0</v>
      </c>
      <c r="N1584">
        <f t="shared" si="191"/>
        <v>1</v>
      </c>
      <c r="O1584">
        <f t="shared" si="191"/>
        <v>0</v>
      </c>
      <c r="P1584">
        <f t="shared" si="191"/>
        <v>0</v>
      </c>
      <c r="Q1584">
        <f t="shared" si="191"/>
        <v>0</v>
      </c>
      <c r="R1584">
        <f t="shared" si="191"/>
        <v>0</v>
      </c>
      <c r="S1584">
        <f t="shared" si="191"/>
        <v>0</v>
      </c>
      <c r="T1584" s="26" t="str">
        <f t="shared" si="189"/>
        <v>Hosomak</v>
      </c>
      <c r="U1584" s="19" t="str">
        <f t="shared" si="190"/>
        <v>Krewetk</v>
      </c>
    </row>
    <row r="1585" spans="1:21" x14ac:dyDescent="0.3">
      <c r="A1585" s="15" t="s">
        <v>16175</v>
      </c>
      <c r="B1585" s="16" t="s">
        <v>9681</v>
      </c>
      <c r="C1585" s="17">
        <v>25.6</v>
      </c>
      <c r="D1585">
        <f t="shared" si="185"/>
        <v>0</v>
      </c>
      <c r="E1585">
        <f t="shared" si="185"/>
        <v>0</v>
      </c>
      <c r="F1585">
        <f t="shared" si="184"/>
        <v>1</v>
      </c>
      <c r="G1585">
        <f t="shared" si="184"/>
        <v>0</v>
      </c>
      <c r="H1585">
        <f t="shared" si="184"/>
        <v>0</v>
      </c>
      <c r="I1585">
        <f t="shared" si="184"/>
        <v>0</v>
      </c>
      <c r="J1585" s="21">
        <f t="shared" si="188"/>
        <v>1</v>
      </c>
      <c r="K1585">
        <f t="shared" si="187"/>
        <v>1</v>
      </c>
      <c r="L1585">
        <f t="shared" si="191"/>
        <v>0</v>
      </c>
      <c r="M1585">
        <f t="shared" si="191"/>
        <v>0</v>
      </c>
      <c r="N1585">
        <f t="shared" si="191"/>
        <v>0</v>
      </c>
      <c r="O1585">
        <f t="shared" si="191"/>
        <v>0</v>
      </c>
      <c r="P1585">
        <f t="shared" si="191"/>
        <v>0</v>
      </c>
      <c r="Q1585">
        <f t="shared" si="191"/>
        <v>0</v>
      </c>
      <c r="R1585">
        <f t="shared" si="191"/>
        <v>0</v>
      </c>
      <c r="S1585">
        <f t="shared" si="191"/>
        <v>0</v>
      </c>
      <c r="T1585" s="26" t="str">
        <f t="shared" si="189"/>
        <v>Hosomak</v>
      </c>
      <c r="U1585" s="19" t="str">
        <f t="shared" si="190"/>
        <v>Łoso</v>
      </c>
    </row>
    <row r="1586" spans="1:21" x14ac:dyDescent="0.3">
      <c r="A1586" s="15" t="s">
        <v>16175</v>
      </c>
      <c r="B1586" s="16" t="s">
        <v>9677</v>
      </c>
      <c r="C1586" s="17">
        <v>20.8</v>
      </c>
      <c r="D1586">
        <f t="shared" si="185"/>
        <v>0</v>
      </c>
      <c r="E1586">
        <f t="shared" si="185"/>
        <v>0</v>
      </c>
      <c r="F1586">
        <f t="shared" si="184"/>
        <v>1</v>
      </c>
      <c r="G1586">
        <f t="shared" si="184"/>
        <v>0</v>
      </c>
      <c r="H1586">
        <f t="shared" si="184"/>
        <v>0</v>
      </c>
      <c r="I1586">
        <f t="shared" si="184"/>
        <v>0</v>
      </c>
      <c r="J1586" s="21">
        <f t="shared" si="188"/>
        <v>1</v>
      </c>
      <c r="K1586">
        <f t="shared" si="187"/>
        <v>0</v>
      </c>
      <c r="L1586">
        <f t="shared" si="191"/>
        <v>0</v>
      </c>
      <c r="M1586">
        <f t="shared" si="191"/>
        <v>0</v>
      </c>
      <c r="N1586">
        <f t="shared" si="191"/>
        <v>0</v>
      </c>
      <c r="O1586">
        <f t="shared" si="191"/>
        <v>0</v>
      </c>
      <c r="P1586">
        <f t="shared" si="191"/>
        <v>0</v>
      </c>
      <c r="Q1586">
        <f t="shared" si="191"/>
        <v>0</v>
      </c>
      <c r="R1586">
        <f t="shared" si="191"/>
        <v>0</v>
      </c>
      <c r="S1586">
        <f t="shared" si="191"/>
        <v>0</v>
      </c>
      <c r="T1586" s="26" t="str">
        <f t="shared" si="189"/>
        <v>Hosomak</v>
      </c>
      <c r="U1586" s="19" t="str">
        <f t="shared" si="190"/>
        <v/>
      </c>
    </row>
    <row r="1587" spans="1:21" x14ac:dyDescent="0.3">
      <c r="A1587" s="15" t="s">
        <v>16175</v>
      </c>
      <c r="B1587" s="16" t="s">
        <v>9683</v>
      </c>
      <c r="C1587" s="17">
        <v>28</v>
      </c>
      <c r="D1587">
        <f t="shared" si="185"/>
        <v>0</v>
      </c>
      <c r="E1587">
        <f t="shared" si="185"/>
        <v>0</v>
      </c>
      <c r="F1587">
        <f t="shared" si="184"/>
        <v>1</v>
      </c>
      <c r="G1587">
        <f t="shared" si="184"/>
        <v>0</v>
      </c>
      <c r="H1587">
        <f t="shared" si="184"/>
        <v>0</v>
      </c>
      <c r="I1587">
        <f t="shared" si="184"/>
        <v>0</v>
      </c>
      <c r="J1587" s="21">
        <f t="shared" si="188"/>
        <v>1</v>
      </c>
      <c r="K1587">
        <f t="shared" si="187"/>
        <v>0</v>
      </c>
      <c r="L1587">
        <f t="shared" si="191"/>
        <v>1</v>
      </c>
      <c r="M1587">
        <f t="shared" si="191"/>
        <v>0</v>
      </c>
      <c r="N1587">
        <f t="shared" si="191"/>
        <v>0</v>
      </c>
      <c r="O1587">
        <f t="shared" si="191"/>
        <v>0</v>
      </c>
      <c r="P1587">
        <f t="shared" si="191"/>
        <v>0</v>
      </c>
      <c r="Q1587">
        <f t="shared" si="191"/>
        <v>0</v>
      </c>
      <c r="R1587">
        <f t="shared" si="191"/>
        <v>0</v>
      </c>
      <c r="S1587">
        <f t="shared" si="191"/>
        <v>0</v>
      </c>
      <c r="T1587" s="26" t="str">
        <f t="shared" si="189"/>
        <v>Hosomak</v>
      </c>
      <c r="U1587" s="19" t="str">
        <f t="shared" si="190"/>
        <v>Tuńczyk</v>
      </c>
    </row>
    <row r="1588" spans="1:21" x14ac:dyDescent="0.3">
      <c r="A1588" s="15" t="s">
        <v>16175</v>
      </c>
      <c r="B1588" s="16" t="s">
        <v>9684</v>
      </c>
      <c r="C1588" s="17">
        <v>28</v>
      </c>
      <c r="D1588">
        <f t="shared" si="185"/>
        <v>0</v>
      </c>
      <c r="E1588">
        <f t="shared" si="185"/>
        <v>0</v>
      </c>
      <c r="F1588">
        <f t="shared" si="184"/>
        <v>1</v>
      </c>
      <c r="G1588">
        <f t="shared" si="184"/>
        <v>0</v>
      </c>
      <c r="H1588">
        <f t="shared" si="184"/>
        <v>0</v>
      </c>
      <c r="I1588">
        <f t="shared" si="184"/>
        <v>0</v>
      </c>
      <c r="J1588" s="21">
        <f t="shared" si="188"/>
        <v>1</v>
      </c>
      <c r="K1588">
        <f t="shared" si="187"/>
        <v>0</v>
      </c>
      <c r="L1588">
        <f t="shared" si="191"/>
        <v>0</v>
      </c>
      <c r="M1588">
        <f t="shared" si="191"/>
        <v>1</v>
      </c>
      <c r="N1588">
        <f t="shared" si="191"/>
        <v>0</v>
      </c>
      <c r="O1588">
        <f t="shared" si="191"/>
        <v>0</v>
      </c>
      <c r="P1588">
        <f t="shared" si="191"/>
        <v>0</v>
      </c>
      <c r="Q1588">
        <f t="shared" si="191"/>
        <v>0</v>
      </c>
      <c r="R1588">
        <f t="shared" si="191"/>
        <v>0</v>
      </c>
      <c r="S1588">
        <f t="shared" si="191"/>
        <v>0</v>
      </c>
      <c r="T1588" s="26" t="str">
        <f t="shared" si="189"/>
        <v>Hosomak</v>
      </c>
      <c r="U1588" s="19" t="str">
        <f t="shared" si="190"/>
        <v>Węgorz</v>
      </c>
    </row>
    <row r="1589" spans="1:21" x14ac:dyDescent="0.3">
      <c r="A1589" s="15" t="s">
        <v>16175</v>
      </c>
      <c r="B1589" s="16" t="s">
        <v>3364</v>
      </c>
      <c r="C1589" s="17">
        <v>23.2</v>
      </c>
      <c r="D1589">
        <f t="shared" si="185"/>
        <v>0</v>
      </c>
      <c r="E1589">
        <f t="shared" si="185"/>
        <v>1</v>
      </c>
      <c r="F1589">
        <f t="shared" si="185"/>
        <v>0</v>
      </c>
      <c r="G1589">
        <f t="shared" si="185"/>
        <v>0</v>
      </c>
      <c r="H1589">
        <f t="shared" si="185"/>
        <v>0</v>
      </c>
      <c r="I1589">
        <f t="shared" si="185"/>
        <v>0</v>
      </c>
      <c r="J1589" s="21">
        <f t="shared" si="188"/>
        <v>1</v>
      </c>
      <c r="K1589">
        <f t="shared" si="187"/>
        <v>0</v>
      </c>
      <c r="L1589">
        <f t="shared" si="191"/>
        <v>0</v>
      </c>
      <c r="M1589">
        <f t="shared" si="191"/>
        <v>0</v>
      </c>
      <c r="N1589">
        <f t="shared" si="191"/>
        <v>0</v>
      </c>
      <c r="O1589">
        <f t="shared" si="191"/>
        <v>0</v>
      </c>
      <c r="P1589">
        <f t="shared" si="191"/>
        <v>0</v>
      </c>
      <c r="Q1589">
        <f t="shared" si="191"/>
        <v>0</v>
      </c>
      <c r="R1589">
        <f t="shared" si="191"/>
        <v>0</v>
      </c>
      <c r="S1589">
        <f t="shared" si="191"/>
        <v>0</v>
      </c>
      <c r="T1589" s="26" t="str">
        <f t="shared" si="189"/>
        <v>Nigiri</v>
      </c>
      <c r="U1589" s="19" t="str">
        <f t="shared" si="190"/>
        <v/>
      </c>
    </row>
    <row r="1590" spans="1:21" x14ac:dyDescent="0.3">
      <c r="A1590" s="15" t="s">
        <v>16175</v>
      </c>
      <c r="B1590" s="16" t="s">
        <v>9739</v>
      </c>
      <c r="C1590" s="17">
        <v>45.8</v>
      </c>
      <c r="D1590">
        <f t="shared" ref="D1590:I1631" si="192">IF(IFERROR(SEARCH(D$1,$B1590),0)&gt;0,1,0)</f>
        <v>0</v>
      </c>
      <c r="E1590">
        <f t="shared" si="192"/>
        <v>1</v>
      </c>
      <c r="F1590">
        <f t="shared" si="192"/>
        <v>0</v>
      </c>
      <c r="G1590">
        <f t="shared" si="192"/>
        <v>0</v>
      </c>
      <c r="H1590">
        <f t="shared" si="192"/>
        <v>0</v>
      </c>
      <c r="I1590">
        <f t="shared" si="192"/>
        <v>0</v>
      </c>
      <c r="J1590" s="21">
        <f t="shared" si="188"/>
        <v>1</v>
      </c>
      <c r="K1590">
        <f t="shared" si="187"/>
        <v>0</v>
      </c>
      <c r="L1590">
        <f t="shared" si="191"/>
        <v>0</v>
      </c>
      <c r="M1590">
        <f t="shared" si="191"/>
        <v>0</v>
      </c>
      <c r="N1590">
        <f t="shared" si="191"/>
        <v>0</v>
      </c>
      <c r="O1590">
        <f t="shared" si="191"/>
        <v>0</v>
      </c>
      <c r="P1590">
        <f t="shared" si="191"/>
        <v>0</v>
      </c>
      <c r="Q1590">
        <f t="shared" si="191"/>
        <v>0</v>
      </c>
      <c r="R1590">
        <f t="shared" si="191"/>
        <v>0</v>
      </c>
      <c r="S1590">
        <f t="shared" si="191"/>
        <v>0</v>
      </c>
      <c r="T1590" s="26" t="str">
        <f t="shared" si="189"/>
        <v>Nigiri</v>
      </c>
      <c r="U1590" s="19" t="str">
        <f t="shared" si="190"/>
        <v/>
      </c>
    </row>
    <row r="1591" spans="1:21" x14ac:dyDescent="0.3">
      <c r="A1591" s="15" t="s">
        <v>16175</v>
      </c>
      <c r="B1591" s="16" t="s">
        <v>2816</v>
      </c>
      <c r="C1591" s="17">
        <v>23.2</v>
      </c>
      <c r="D1591">
        <f t="shared" si="192"/>
        <v>0</v>
      </c>
      <c r="E1591">
        <f t="shared" si="192"/>
        <v>1</v>
      </c>
      <c r="F1591">
        <f t="shared" si="192"/>
        <v>0</v>
      </c>
      <c r="G1591">
        <f t="shared" si="192"/>
        <v>0</v>
      </c>
      <c r="H1591">
        <f t="shared" si="192"/>
        <v>0</v>
      </c>
      <c r="I1591">
        <f t="shared" si="192"/>
        <v>0</v>
      </c>
      <c r="J1591" s="21">
        <f t="shared" si="188"/>
        <v>1</v>
      </c>
      <c r="K1591">
        <f t="shared" si="187"/>
        <v>0</v>
      </c>
      <c r="L1591">
        <f t="shared" si="191"/>
        <v>0</v>
      </c>
      <c r="M1591">
        <f t="shared" si="191"/>
        <v>0</v>
      </c>
      <c r="N1591">
        <f t="shared" si="191"/>
        <v>0</v>
      </c>
      <c r="O1591">
        <f t="shared" si="191"/>
        <v>0</v>
      </c>
      <c r="P1591">
        <f t="shared" si="191"/>
        <v>0</v>
      </c>
      <c r="Q1591">
        <f t="shared" si="191"/>
        <v>0</v>
      </c>
      <c r="R1591">
        <f t="shared" si="191"/>
        <v>0</v>
      </c>
      <c r="S1591">
        <f t="shared" si="191"/>
        <v>0</v>
      </c>
      <c r="T1591" s="26" t="str">
        <f t="shared" si="189"/>
        <v>Nigiri</v>
      </c>
      <c r="U1591" s="19" t="str">
        <f t="shared" si="190"/>
        <v/>
      </c>
    </row>
    <row r="1592" spans="1:21" x14ac:dyDescent="0.3">
      <c r="A1592" s="15" t="s">
        <v>16175</v>
      </c>
      <c r="B1592" s="16" t="s">
        <v>24</v>
      </c>
      <c r="C1592" s="17">
        <v>26.4</v>
      </c>
      <c r="D1592">
        <f t="shared" si="192"/>
        <v>0</v>
      </c>
      <c r="E1592">
        <f t="shared" si="192"/>
        <v>1</v>
      </c>
      <c r="F1592">
        <f t="shared" si="192"/>
        <v>0</v>
      </c>
      <c r="G1592">
        <f t="shared" si="192"/>
        <v>0</v>
      </c>
      <c r="H1592">
        <f t="shared" si="192"/>
        <v>0</v>
      </c>
      <c r="I1592">
        <f t="shared" si="192"/>
        <v>0</v>
      </c>
      <c r="J1592" s="21">
        <f t="shared" si="188"/>
        <v>1</v>
      </c>
      <c r="K1592">
        <f t="shared" si="187"/>
        <v>1</v>
      </c>
      <c r="L1592">
        <f t="shared" si="191"/>
        <v>0</v>
      </c>
      <c r="M1592">
        <f t="shared" si="191"/>
        <v>0</v>
      </c>
      <c r="N1592">
        <f t="shared" si="191"/>
        <v>0</v>
      </c>
      <c r="O1592">
        <f t="shared" si="191"/>
        <v>0</v>
      </c>
      <c r="P1592">
        <f t="shared" si="191"/>
        <v>0</v>
      </c>
      <c r="Q1592">
        <f t="shared" si="191"/>
        <v>0</v>
      </c>
      <c r="R1592">
        <f t="shared" si="191"/>
        <v>0</v>
      </c>
      <c r="S1592">
        <f t="shared" si="191"/>
        <v>0</v>
      </c>
      <c r="T1592" s="26" t="str">
        <f t="shared" si="189"/>
        <v>Nigiri</v>
      </c>
      <c r="U1592" s="19" t="str">
        <f t="shared" si="190"/>
        <v>Łoso</v>
      </c>
    </row>
    <row r="1593" spans="1:21" x14ac:dyDescent="0.3">
      <c r="A1593" s="15" t="s">
        <v>16175</v>
      </c>
      <c r="B1593" s="16" t="s">
        <v>744</v>
      </c>
      <c r="C1593" s="17">
        <v>24.4</v>
      </c>
      <c r="D1593">
        <f t="shared" si="192"/>
        <v>0</v>
      </c>
      <c r="E1593">
        <f t="shared" si="192"/>
        <v>1</v>
      </c>
      <c r="F1593">
        <f t="shared" si="192"/>
        <v>0</v>
      </c>
      <c r="G1593">
        <f t="shared" si="192"/>
        <v>0</v>
      </c>
      <c r="H1593">
        <f t="shared" si="192"/>
        <v>0</v>
      </c>
      <c r="I1593">
        <f t="shared" si="192"/>
        <v>0</v>
      </c>
      <c r="J1593" s="21">
        <f t="shared" si="188"/>
        <v>1</v>
      </c>
      <c r="K1593">
        <f t="shared" si="187"/>
        <v>1</v>
      </c>
      <c r="L1593">
        <f t="shared" si="191"/>
        <v>0</v>
      </c>
      <c r="M1593">
        <f t="shared" si="191"/>
        <v>0</v>
      </c>
      <c r="N1593">
        <f t="shared" si="191"/>
        <v>0</v>
      </c>
      <c r="O1593">
        <f t="shared" si="191"/>
        <v>0</v>
      </c>
      <c r="P1593">
        <f t="shared" si="191"/>
        <v>0</v>
      </c>
      <c r="Q1593">
        <f t="shared" si="191"/>
        <v>0</v>
      </c>
      <c r="R1593">
        <f t="shared" si="191"/>
        <v>0</v>
      </c>
      <c r="S1593">
        <f t="shared" si="191"/>
        <v>0</v>
      </c>
      <c r="T1593" s="26" t="str">
        <f t="shared" si="189"/>
        <v>Nigiri</v>
      </c>
      <c r="U1593" s="19" t="str">
        <f t="shared" si="190"/>
        <v>Łoso</v>
      </c>
    </row>
    <row r="1594" spans="1:21" x14ac:dyDescent="0.3">
      <c r="A1594" s="15" t="s">
        <v>16175</v>
      </c>
      <c r="B1594" s="16" t="s">
        <v>9749</v>
      </c>
      <c r="C1594" s="17">
        <v>24.8</v>
      </c>
      <c r="D1594">
        <f t="shared" si="192"/>
        <v>0</v>
      </c>
      <c r="E1594">
        <f t="shared" si="192"/>
        <v>1</v>
      </c>
      <c r="F1594">
        <f t="shared" si="192"/>
        <v>0</v>
      </c>
      <c r="G1594">
        <f t="shared" si="192"/>
        <v>0</v>
      </c>
      <c r="H1594">
        <f t="shared" si="192"/>
        <v>0</v>
      </c>
      <c r="I1594">
        <f t="shared" si="192"/>
        <v>0</v>
      </c>
      <c r="J1594" s="21">
        <f t="shared" si="188"/>
        <v>1</v>
      </c>
      <c r="K1594">
        <f t="shared" si="187"/>
        <v>0</v>
      </c>
      <c r="L1594">
        <f t="shared" si="191"/>
        <v>0</v>
      </c>
      <c r="M1594">
        <f t="shared" si="191"/>
        <v>0</v>
      </c>
      <c r="N1594">
        <f t="shared" si="191"/>
        <v>1</v>
      </c>
      <c r="O1594">
        <f t="shared" si="191"/>
        <v>0</v>
      </c>
      <c r="P1594">
        <f t="shared" si="191"/>
        <v>0</v>
      </c>
      <c r="Q1594">
        <f t="shared" si="191"/>
        <v>0</v>
      </c>
      <c r="R1594">
        <f t="shared" si="191"/>
        <v>0</v>
      </c>
      <c r="S1594">
        <f t="shared" si="191"/>
        <v>0</v>
      </c>
      <c r="T1594" s="26" t="str">
        <f t="shared" si="189"/>
        <v>Nigiri</v>
      </c>
      <c r="U1594" s="19" t="str">
        <f t="shared" si="190"/>
        <v>Krewetk</v>
      </c>
    </row>
    <row r="1595" spans="1:21" x14ac:dyDescent="0.3">
      <c r="A1595" s="15" t="s">
        <v>16175</v>
      </c>
      <c r="B1595" s="16" t="s">
        <v>587</v>
      </c>
      <c r="C1595" s="17">
        <v>20.8</v>
      </c>
      <c r="D1595">
        <f t="shared" si="192"/>
        <v>0</v>
      </c>
      <c r="E1595">
        <f t="shared" si="192"/>
        <v>1</v>
      </c>
      <c r="F1595">
        <f t="shared" si="192"/>
        <v>0</v>
      </c>
      <c r="G1595">
        <f t="shared" si="192"/>
        <v>0</v>
      </c>
      <c r="H1595">
        <f t="shared" si="192"/>
        <v>0</v>
      </c>
      <c r="I1595">
        <f t="shared" si="192"/>
        <v>0</v>
      </c>
      <c r="J1595" s="21">
        <f t="shared" si="188"/>
        <v>1</v>
      </c>
      <c r="K1595">
        <f t="shared" si="187"/>
        <v>0</v>
      </c>
      <c r="L1595">
        <f t="shared" si="191"/>
        <v>0</v>
      </c>
      <c r="M1595">
        <f t="shared" si="191"/>
        <v>0</v>
      </c>
      <c r="N1595">
        <f t="shared" si="191"/>
        <v>0</v>
      </c>
      <c r="O1595">
        <f t="shared" ref="L1595:S1627" si="193">IF(IFERROR(SEARCH(O$1,$B1595),0)&gt;0,1,0)</f>
        <v>0</v>
      </c>
      <c r="P1595">
        <f t="shared" si="193"/>
        <v>0</v>
      </c>
      <c r="Q1595">
        <f t="shared" si="193"/>
        <v>0</v>
      </c>
      <c r="R1595">
        <f t="shared" si="193"/>
        <v>0</v>
      </c>
      <c r="S1595">
        <f t="shared" si="193"/>
        <v>0</v>
      </c>
      <c r="T1595" s="26" t="str">
        <f t="shared" si="189"/>
        <v>Nigiri</v>
      </c>
      <c r="U1595" s="19" t="str">
        <f t="shared" si="190"/>
        <v/>
      </c>
    </row>
    <row r="1596" spans="1:21" x14ac:dyDescent="0.3">
      <c r="A1596" s="15" t="s">
        <v>16175</v>
      </c>
      <c r="B1596" s="16" t="s">
        <v>743</v>
      </c>
      <c r="C1596" s="17">
        <v>25.6</v>
      </c>
      <c r="D1596">
        <f t="shared" si="192"/>
        <v>0</v>
      </c>
      <c r="E1596">
        <f t="shared" si="192"/>
        <v>1</v>
      </c>
      <c r="F1596">
        <f t="shared" si="192"/>
        <v>0</v>
      </c>
      <c r="G1596">
        <f t="shared" si="192"/>
        <v>0</v>
      </c>
      <c r="H1596">
        <f t="shared" si="192"/>
        <v>0</v>
      </c>
      <c r="I1596">
        <f t="shared" si="192"/>
        <v>0</v>
      </c>
      <c r="J1596" s="21">
        <f t="shared" si="188"/>
        <v>1</v>
      </c>
      <c r="K1596">
        <f t="shared" ref="K1596:K1659" si="194">IF(IFERROR(SEARCH(K$1,$B1596),0)&gt;0,1,0)</f>
        <v>0</v>
      </c>
      <c r="L1596">
        <f t="shared" si="193"/>
        <v>1</v>
      </c>
      <c r="M1596">
        <f t="shared" si="193"/>
        <v>0</v>
      </c>
      <c r="N1596">
        <f t="shared" si="193"/>
        <v>0</v>
      </c>
      <c r="O1596">
        <f t="shared" si="193"/>
        <v>0</v>
      </c>
      <c r="P1596">
        <f t="shared" si="193"/>
        <v>0</v>
      </c>
      <c r="Q1596">
        <f t="shared" si="193"/>
        <v>0</v>
      </c>
      <c r="R1596">
        <f t="shared" si="193"/>
        <v>0</v>
      </c>
      <c r="S1596">
        <f t="shared" si="193"/>
        <v>0</v>
      </c>
      <c r="T1596" s="26" t="str">
        <f t="shared" si="189"/>
        <v>Nigiri</v>
      </c>
      <c r="U1596" s="19" t="str">
        <f t="shared" si="190"/>
        <v>Tuńczyk</v>
      </c>
    </row>
    <row r="1597" spans="1:21" x14ac:dyDescent="0.3">
      <c r="A1597" s="15" t="s">
        <v>16175</v>
      </c>
      <c r="B1597" s="16" t="s">
        <v>586</v>
      </c>
      <c r="C1597" s="17">
        <v>28</v>
      </c>
      <c r="D1597">
        <f t="shared" si="192"/>
        <v>0</v>
      </c>
      <c r="E1597">
        <f t="shared" si="192"/>
        <v>1</v>
      </c>
      <c r="F1597">
        <f t="shared" si="192"/>
        <v>0</v>
      </c>
      <c r="G1597">
        <f t="shared" si="192"/>
        <v>0</v>
      </c>
      <c r="H1597">
        <f t="shared" si="192"/>
        <v>0</v>
      </c>
      <c r="I1597">
        <f t="shared" si="192"/>
        <v>0</v>
      </c>
      <c r="J1597" s="21">
        <f t="shared" si="188"/>
        <v>1</v>
      </c>
      <c r="K1597">
        <f t="shared" si="194"/>
        <v>0</v>
      </c>
      <c r="L1597">
        <f t="shared" si="193"/>
        <v>0</v>
      </c>
      <c r="M1597">
        <f t="shared" si="193"/>
        <v>1</v>
      </c>
      <c r="N1597">
        <f t="shared" si="193"/>
        <v>0</v>
      </c>
      <c r="O1597">
        <f t="shared" si="193"/>
        <v>0</v>
      </c>
      <c r="P1597">
        <f t="shared" si="193"/>
        <v>0</v>
      </c>
      <c r="Q1597">
        <f t="shared" si="193"/>
        <v>0</v>
      </c>
      <c r="R1597">
        <f t="shared" si="193"/>
        <v>0</v>
      </c>
      <c r="S1597">
        <f t="shared" si="193"/>
        <v>0</v>
      </c>
      <c r="T1597" s="26" t="str">
        <f t="shared" si="189"/>
        <v>Nigiri</v>
      </c>
      <c r="U1597" s="19" t="str">
        <f t="shared" si="190"/>
        <v>Węgorz</v>
      </c>
    </row>
    <row r="1598" spans="1:21" x14ac:dyDescent="0.3">
      <c r="A1598" s="15" t="s">
        <v>16175</v>
      </c>
      <c r="B1598" s="16" t="s">
        <v>9746</v>
      </c>
      <c r="C1598" s="17">
        <v>46</v>
      </c>
      <c r="D1598">
        <f t="shared" si="192"/>
        <v>1</v>
      </c>
      <c r="E1598">
        <f t="shared" si="192"/>
        <v>0</v>
      </c>
      <c r="F1598">
        <f t="shared" si="192"/>
        <v>0</v>
      </c>
      <c r="G1598">
        <f t="shared" si="192"/>
        <v>0</v>
      </c>
      <c r="H1598">
        <f t="shared" si="192"/>
        <v>0</v>
      </c>
      <c r="I1598">
        <f t="shared" si="192"/>
        <v>0</v>
      </c>
      <c r="J1598" s="21">
        <f t="shared" ref="J1598:J1658" si="195">SUM(D1598:I1598)</f>
        <v>1</v>
      </c>
      <c r="K1598">
        <f t="shared" si="194"/>
        <v>0</v>
      </c>
      <c r="L1598">
        <f t="shared" si="193"/>
        <v>0</v>
      </c>
      <c r="M1598">
        <f t="shared" si="193"/>
        <v>0</v>
      </c>
      <c r="N1598">
        <f t="shared" si="193"/>
        <v>1</v>
      </c>
      <c r="O1598">
        <f t="shared" si="193"/>
        <v>0</v>
      </c>
      <c r="P1598">
        <f t="shared" si="193"/>
        <v>0</v>
      </c>
      <c r="Q1598">
        <f t="shared" si="193"/>
        <v>0</v>
      </c>
      <c r="R1598">
        <f t="shared" si="193"/>
        <v>0</v>
      </c>
      <c r="S1598">
        <f t="shared" si="193"/>
        <v>0</v>
      </c>
      <c r="T1598" s="26" t="str">
        <f t="shared" si="189"/>
        <v>Sashimi</v>
      </c>
      <c r="U1598" s="19" t="str">
        <f t="shared" si="190"/>
        <v>Krewetk</v>
      </c>
    </row>
    <row r="1599" spans="1:21" x14ac:dyDescent="0.3">
      <c r="A1599" s="15" t="s">
        <v>16175</v>
      </c>
      <c r="B1599" s="16" t="s">
        <v>9743</v>
      </c>
      <c r="C1599" s="17">
        <v>43.6</v>
      </c>
      <c r="D1599">
        <f t="shared" si="192"/>
        <v>1</v>
      </c>
      <c r="E1599">
        <f t="shared" si="192"/>
        <v>0</v>
      </c>
      <c r="F1599">
        <f t="shared" si="192"/>
        <v>0</v>
      </c>
      <c r="G1599">
        <f t="shared" si="192"/>
        <v>0</v>
      </c>
      <c r="H1599">
        <f t="shared" si="192"/>
        <v>0</v>
      </c>
      <c r="I1599">
        <f t="shared" si="192"/>
        <v>0</v>
      </c>
      <c r="J1599" s="21">
        <f t="shared" si="195"/>
        <v>1</v>
      </c>
      <c r="K1599">
        <f t="shared" si="194"/>
        <v>1</v>
      </c>
      <c r="L1599">
        <f t="shared" si="193"/>
        <v>0</v>
      </c>
      <c r="M1599">
        <f t="shared" si="193"/>
        <v>0</v>
      </c>
      <c r="N1599">
        <f t="shared" si="193"/>
        <v>0</v>
      </c>
      <c r="O1599">
        <f t="shared" si="193"/>
        <v>0</v>
      </c>
      <c r="P1599">
        <f t="shared" si="193"/>
        <v>0</v>
      </c>
      <c r="Q1599">
        <f t="shared" si="193"/>
        <v>0</v>
      </c>
      <c r="R1599">
        <f t="shared" si="193"/>
        <v>0</v>
      </c>
      <c r="S1599">
        <f t="shared" si="193"/>
        <v>0</v>
      </c>
      <c r="T1599" s="26" t="str">
        <f t="shared" si="189"/>
        <v>Sashimi</v>
      </c>
      <c r="U1599" s="19" t="str">
        <f t="shared" si="190"/>
        <v>Łoso</v>
      </c>
    </row>
    <row r="1600" spans="1:21" x14ac:dyDescent="0.3">
      <c r="A1600" s="15" t="s">
        <v>16175</v>
      </c>
      <c r="B1600" s="16" t="s">
        <v>9744</v>
      </c>
      <c r="C1600" s="17">
        <v>43.6</v>
      </c>
      <c r="D1600">
        <f t="shared" si="192"/>
        <v>1</v>
      </c>
      <c r="E1600">
        <f t="shared" si="192"/>
        <v>0</v>
      </c>
      <c r="F1600">
        <f t="shared" si="192"/>
        <v>0</v>
      </c>
      <c r="G1600">
        <f t="shared" si="192"/>
        <v>0</v>
      </c>
      <c r="H1600">
        <f t="shared" si="192"/>
        <v>0</v>
      </c>
      <c r="I1600">
        <f t="shared" si="192"/>
        <v>0</v>
      </c>
      <c r="J1600" s="21">
        <f t="shared" si="195"/>
        <v>1</v>
      </c>
      <c r="K1600">
        <f t="shared" si="194"/>
        <v>1</v>
      </c>
      <c r="L1600">
        <f t="shared" si="193"/>
        <v>0</v>
      </c>
      <c r="M1600">
        <f t="shared" si="193"/>
        <v>0</v>
      </c>
      <c r="N1600">
        <f t="shared" si="193"/>
        <v>0</v>
      </c>
      <c r="O1600">
        <f t="shared" si="193"/>
        <v>0</v>
      </c>
      <c r="P1600">
        <f t="shared" si="193"/>
        <v>0</v>
      </c>
      <c r="Q1600">
        <f t="shared" si="193"/>
        <v>0</v>
      </c>
      <c r="R1600">
        <f t="shared" si="193"/>
        <v>0</v>
      </c>
      <c r="S1600">
        <f t="shared" si="193"/>
        <v>0</v>
      </c>
      <c r="T1600" s="26" t="str">
        <f t="shared" si="189"/>
        <v>Sashimi</v>
      </c>
      <c r="U1600" s="19" t="str">
        <f t="shared" si="190"/>
        <v>Łoso</v>
      </c>
    </row>
    <row r="1601" spans="1:21" x14ac:dyDescent="0.3">
      <c r="A1601" s="15" t="s">
        <v>16175</v>
      </c>
      <c r="B1601" s="16" t="s">
        <v>9734</v>
      </c>
      <c r="C1601" s="17">
        <v>61.4</v>
      </c>
      <c r="D1601">
        <f t="shared" si="192"/>
        <v>1</v>
      </c>
      <c r="E1601">
        <f t="shared" si="192"/>
        <v>0</v>
      </c>
      <c r="F1601">
        <f t="shared" si="192"/>
        <v>0</v>
      </c>
      <c r="G1601">
        <f t="shared" si="192"/>
        <v>0</v>
      </c>
      <c r="H1601">
        <f t="shared" si="192"/>
        <v>0</v>
      </c>
      <c r="I1601">
        <f t="shared" si="192"/>
        <v>0</v>
      </c>
      <c r="J1601" s="21">
        <f t="shared" si="195"/>
        <v>1</v>
      </c>
      <c r="K1601">
        <f t="shared" si="194"/>
        <v>0</v>
      </c>
      <c r="L1601">
        <f t="shared" si="193"/>
        <v>0</v>
      </c>
      <c r="M1601">
        <f t="shared" si="193"/>
        <v>0</v>
      </c>
      <c r="N1601">
        <f t="shared" si="193"/>
        <v>0</v>
      </c>
      <c r="O1601">
        <f t="shared" si="193"/>
        <v>0</v>
      </c>
      <c r="P1601">
        <f t="shared" si="193"/>
        <v>0</v>
      </c>
      <c r="Q1601">
        <f t="shared" si="193"/>
        <v>0</v>
      </c>
      <c r="R1601">
        <f t="shared" si="193"/>
        <v>0</v>
      </c>
      <c r="S1601">
        <f t="shared" si="193"/>
        <v>0</v>
      </c>
      <c r="T1601" s="26" t="str">
        <f t="shared" si="189"/>
        <v>Sashimi</v>
      </c>
      <c r="U1601" s="19" t="str">
        <f t="shared" si="190"/>
        <v/>
      </c>
    </row>
    <row r="1602" spans="1:21" x14ac:dyDescent="0.3">
      <c r="A1602" s="15" t="s">
        <v>16175</v>
      </c>
      <c r="B1602" s="16" t="s">
        <v>9747</v>
      </c>
      <c r="C1602" s="17">
        <v>60.4</v>
      </c>
      <c r="D1602">
        <f t="shared" si="192"/>
        <v>1</v>
      </c>
      <c r="E1602">
        <f t="shared" si="192"/>
        <v>0</v>
      </c>
      <c r="F1602">
        <f t="shared" si="192"/>
        <v>0</v>
      </c>
      <c r="G1602">
        <f t="shared" si="192"/>
        <v>0</v>
      </c>
      <c r="H1602">
        <f t="shared" si="192"/>
        <v>0</v>
      </c>
      <c r="I1602">
        <f t="shared" si="192"/>
        <v>0</v>
      </c>
      <c r="J1602" s="21">
        <f t="shared" si="195"/>
        <v>1</v>
      </c>
      <c r="K1602">
        <f t="shared" si="194"/>
        <v>0</v>
      </c>
      <c r="L1602">
        <f t="shared" si="193"/>
        <v>0</v>
      </c>
      <c r="M1602">
        <f t="shared" si="193"/>
        <v>0</v>
      </c>
      <c r="N1602">
        <f t="shared" si="193"/>
        <v>0</v>
      </c>
      <c r="O1602">
        <f t="shared" si="193"/>
        <v>0</v>
      </c>
      <c r="P1602">
        <f t="shared" si="193"/>
        <v>0</v>
      </c>
      <c r="Q1602">
        <f t="shared" si="193"/>
        <v>0</v>
      </c>
      <c r="R1602">
        <f t="shared" si="193"/>
        <v>0</v>
      </c>
      <c r="S1602">
        <f t="shared" si="193"/>
        <v>0</v>
      </c>
      <c r="T1602" s="26" t="str">
        <f t="shared" ref="T1602:T1665" si="196">INDEX(D$1:I$3732,1,SEARCH("1",CONCATENATE(D1602,E1602,F1602,G1602,H1602,I1602)))</f>
        <v>Sashimi</v>
      </c>
      <c r="U1602" s="19" t="str">
        <f t="shared" ref="U1602:U1665" si="197">IFERROR(INDEX(K$1:S$3732,1,SEARCH("1",CONCATENATE(K1602,L1602,M1602,N1602,O1602,P1602,Q1602,R1602,S1602))),"")</f>
        <v/>
      </c>
    </row>
    <row r="1603" spans="1:21" x14ac:dyDescent="0.3">
      <c r="A1603" s="15" t="s">
        <v>16175</v>
      </c>
      <c r="B1603" s="16" t="s">
        <v>9745</v>
      </c>
      <c r="C1603" s="17">
        <v>46</v>
      </c>
      <c r="D1603">
        <f t="shared" si="192"/>
        <v>1</v>
      </c>
      <c r="E1603">
        <f t="shared" si="192"/>
        <v>0</v>
      </c>
      <c r="F1603">
        <f t="shared" si="192"/>
        <v>0</v>
      </c>
      <c r="G1603">
        <f t="shared" si="192"/>
        <v>0</v>
      </c>
      <c r="H1603">
        <f t="shared" si="192"/>
        <v>0</v>
      </c>
      <c r="I1603">
        <f t="shared" si="192"/>
        <v>0</v>
      </c>
      <c r="J1603" s="21">
        <f t="shared" si="195"/>
        <v>1</v>
      </c>
      <c r="K1603">
        <f t="shared" si="194"/>
        <v>0</v>
      </c>
      <c r="L1603">
        <f t="shared" si="193"/>
        <v>1</v>
      </c>
      <c r="M1603">
        <f t="shared" si="193"/>
        <v>0</v>
      </c>
      <c r="N1603">
        <f t="shared" si="193"/>
        <v>0</v>
      </c>
      <c r="O1603">
        <f t="shared" si="193"/>
        <v>0</v>
      </c>
      <c r="P1603">
        <f t="shared" si="193"/>
        <v>0</v>
      </c>
      <c r="Q1603">
        <f t="shared" si="193"/>
        <v>0</v>
      </c>
      <c r="R1603">
        <f t="shared" si="193"/>
        <v>0</v>
      </c>
      <c r="S1603">
        <f t="shared" si="193"/>
        <v>0</v>
      </c>
      <c r="T1603" s="26" t="str">
        <f t="shared" si="196"/>
        <v>Sashimi</v>
      </c>
      <c r="U1603" s="19" t="str">
        <f t="shared" si="197"/>
        <v>Tuńczyk</v>
      </c>
    </row>
    <row r="1604" spans="1:21" x14ac:dyDescent="0.3">
      <c r="A1604" s="15" t="s">
        <v>16157</v>
      </c>
      <c r="B1604" s="16" t="s">
        <v>735</v>
      </c>
      <c r="C1604" s="17">
        <v>25</v>
      </c>
      <c r="D1604">
        <f t="shared" si="192"/>
        <v>0</v>
      </c>
      <c r="E1604">
        <f t="shared" si="192"/>
        <v>0</v>
      </c>
      <c r="F1604">
        <f t="shared" si="192"/>
        <v>0</v>
      </c>
      <c r="G1604">
        <f t="shared" si="192"/>
        <v>0</v>
      </c>
      <c r="H1604">
        <f t="shared" si="192"/>
        <v>1</v>
      </c>
      <c r="I1604">
        <f t="shared" si="192"/>
        <v>0</v>
      </c>
      <c r="J1604" s="21">
        <f t="shared" si="195"/>
        <v>1</v>
      </c>
      <c r="K1604">
        <f t="shared" si="194"/>
        <v>0</v>
      </c>
      <c r="L1604">
        <f t="shared" si="193"/>
        <v>0</v>
      </c>
      <c r="M1604">
        <f t="shared" si="193"/>
        <v>0</v>
      </c>
      <c r="N1604">
        <f t="shared" si="193"/>
        <v>1</v>
      </c>
      <c r="O1604">
        <f t="shared" si="193"/>
        <v>0</v>
      </c>
      <c r="P1604">
        <f t="shared" si="193"/>
        <v>0</v>
      </c>
      <c r="Q1604">
        <f t="shared" si="193"/>
        <v>0</v>
      </c>
      <c r="R1604">
        <f t="shared" si="193"/>
        <v>0</v>
      </c>
      <c r="S1604">
        <f t="shared" si="193"/>
        <v>0</v>
      </c>
      <c r="T1604" s="26" t="str">
        <f t="shared" si="196"/>
        <v>California</v>
      </c>
      <c r="U1604" s="19" t="str">
        <f t="shared" si="197"/>
        <v>Krewetk</v>
      </c>
    </row>
    <row r="1605" spans="1:21" x14ac:dyDescent="0.3">
      <c r="A1605" s="15" t="s">
        <v>16157</v>
      </c>
      <c r="B1605" s="16" t="s">
        <v>2141</v>
      </c>
      <c r="C1605" s="17">
        <v>27</v>
      </c>
      <c r="D1605">
        <f t="shared" si="192"/>
        <v>0</v>
      </c>
      <c r="E1605">
        <f t="shared" si="192"/>
        <v>0</v>
      </c>
      <c r="F1605">
        <f t="shared" si="192"/>
        <v>0</v>
      </c>
      <c r="G1605">
        <f t="shared" si="192"/>
        <v>0</v>
      </c>
      <c r="H1605">
        <f t="shared" si="192"/>
        <v>1</v>
      </c>
      <c r="I1605">
        <f t="shared" si="192"/>
        <v>0</v>
      </c>
      <c r="J1605" s="21">
        <f t="shared" si="195"/>
        <v>1</v>
      </c>
      <c r="K1605">
        <f t="shared" si="194"/>
        <v>1</v>
      </c>
      <c r="L1605">
        <f t="shared" si="193"/>
        <v>0</v>
      </c>
      <c r="M1605">
        <f t="shared" si="193"/>
        <v>0</v>
      </c>
      <c r="N1605">
        <f t="shared" si="193"/>
        <v>0</v>
      </c>
      <c r="O1605">
        <f t="shared" si="193"/>
        <v>0</v>
      </c>
      <c r="P1605">
        <f t="shared" si="193"/>
        <v>0</v>
      </c>
      <c r="Q1605">
        <f t="shared" si="193"/>
        <v>0</v>
      </c>
      <c r="R1605">
        <f t="shared" si="193"/>
        <v>0</v>
      </c>
      <c r="S1605">
        <f t="shared" si="193"/>
        <v>0</v>
      </c>
      <c r="T1605" s="26" t="str">
        <f t="shared" si="196"/>
        <v>California</v>
      </c>
      <c r="U1605" s="19" t="str">
        <f t="shared" si="197"/>
        <v>Łoso</v>
      </c>
    </row>
    <row r="1606" spans="1:21" x14ac:dyDescent="0.3">
      <c r="A1606" s="15" t="s">
        <v>16157</v>
      </c>
      <c r="B1606" s="16" t="s">
        <v>10864</v>
      </c>
      <c r="C1606" s="17">
        <v>26</v>
      </c>
      <c r="D1606">
        <f t="shared" si="192"/>
        <v>0</v>
      </c>
      <c r="E1606">
        <f t="shared" si="192"/>
        <v>0</v>
      </c>
      <c r="F1606">
        <f t="shared" si="192"/>
        <v>0</v>
      </c>
      <c r="G1606">
        <f t="shared" si="192"/>
        <v>0</v>
      </c>
      <c r="H1606">
        <f t="shared" si="192"/>
        <v>1</v>
      </c>
      <c r="I1606">
        <f t="shared" si="192"/>
        <v>0</v>
      </c>
      <c r="J1606" s="21">
        <f t="shared" si="195"/>
        <v>1</v>
      </c>
      <c r="K1606">
        <f t="shared" si="194"/>
        <v>0</v>
      </c>
      <c r="L1606">
        <f t="shared" si="193"/>
        <v>0</v>
      </c>
      <c r="M1606">
        <f t="shared" si="193"/>
        <v>0</v>
      </c>
      <c r="N1606">
        <f t="shared" si="193"/>
        <v>0</v>
      </c>
      <c r="O1606">
        <f t="shared" si="193"/>
        <v>0</v>
      </c>
      <c r="P1606">
        <f t="shared" si="193"/>
        <v>0</v>
      </c>
      <c r="Q1606">
        <f t="shared" si="193"/>
        <v>0</v>
      </c>
      <c r="R1606">
        <f t="shared" si="193"/>
        <v>0</v>
      </c>
      <c r="S1606">
        <f t="shared" si="193"/>
        <v>0</v>
      </c>
      <c r="T1606" s="26" t="str">
        <f t="shared" si="196"/>
        <v>California</v>
      </c>
      <c r="U1606" s="19" t="str">
        <f t="shared" si="197"/>
        <v/>
      </c>
    </row>
    <row r="1607" spans="1:21" x14ac:dyDescent="0.3">
      <c r="A1607" s="15" t="s">
        <v>16157</v>
      </c>
      <c r="B1607" s="16" t="s">
        <v>733</v>
      </c>
      <c r="C1607" s="17">
        <v>26</v>
      </c>
      <c r="D1607">
        <f t="shared" si="192"/>
        <v>0</v>
      </c>
      <c r="E1607">
        <f t="shared" si="192"/>
        <v>0</v>
      </c>
      <c r="F1607">
        <f t="shared" si="192"/>
        <v>0</v>
      </c>
      <c r="G1607">
        <f t="shared" si="192"/>
        <v>0</v>
      </c>
      <c r="H1607">
        <f t="shared" si="192"/>
        <v>1</v>
      </c>
      <c r="I1607">
        <f t="shared" si="192"/>
        <v>0</v>
      </c>
      <c r="J1607" s="21">
        <f t="shared" si="195"/>
        <v>1</v>
      </c>
      <c r="K1607">
        <f t="shared" si="194"/>
        <v>1</v>
      </c>
      <c r="L1607">
        <f t="shared" si="193"/>
        <v>0</v>
      </c>
      <c r="M1607">
        <f t="shared" si="193"/>
        <v>0</v>
      </c>
      <c r="N1607">
        <f t="shared" si="193"/>
        <v>0</v>
      </c>
      <c r="O1607">
        <f t="shared" si="193"/>
        <v>0</v>
      </c>
      <c r="P1607">
        <f t="shared" si="193"/>
        <v>0</v>
      </c>
      <c r="Q1607">
        <f t="shared" si="193"/>
        <v>0</v>
      </c>
      <c r="R1607">
        <f t="shared" si="193"/>
        <v>0</v>
      </c>
      <c r="S1607">
        <f t="shared" si="193"/>
        <v>0</v>
      </c>
      <c r="T1607" s="26" t="str">
        <f t="shared" si="196"/>
        <v>California</v>
      </c>
      <c r="U1607" s="19" t="str">
        <f t="shared" si="197"/>
        <v>Łoso</v>
      </c>
    </row>
    <row r="1608" spans="1:21" x14ac:dyDescent="0.3">
      <c r="A1608" s="15" t="s">
        <v>16157</v>
      </c>
      <c r="B1608" s="16" t="s">
        <v>10863</v>
      </c>
      <c r="C1608" s="17">
        <v>26</v>
      </c>
      <c r="D1608">
        <f t="shared" si="192"/>
        <v>0</v>
      </c>
      <c r="E1608">
        <f t="shared" si="192"/>
        <v>0</v>
      </c>
      <c r="F1608">
        <f t="shared" si="192"/>
        <v>0</v>
      </c>
      <c r="G1608">
        <f t="shared" si="192"/>
        <v>0</v>
      </c>
      <c r="H1608">
        <f t="shared" si="192"/>
        <v>1</v>
      </c>
      <c r="I1608">
        <f t="shared" si="192"/>
        <v>0</v>
      </c>
      <c r="J1608" s="21">
        <f t="shared" si="195"/>
        <v>1</v>
      </c>
      <c r="K1608">
        <f t="shared" si="194"/>
        <v>0</v>
      </c>
      <c r="L1608">
        <f t="shared" si="193"/>
        <v>1</v>
      </c>
      <c r="M1608">
        <f t="shared" si="193"/>
        <v>0</v>
      </c>
      <c r="N1608">
        <f t="shared" si="193"/>
        <v>0</v>
      </c>
      <c r="O1608">
        <f t="shared" si="193"/>
        <v>0</v>
      </c>
      <c r="P1608">
        <f t="shared" si="193"/>
        <v>0</v>
      </c>
      <c r="Q1608">
        <f t="shared" si="193"/>
        <v>0</v>
      </c>
      <c r="R1608">
        <f t="shared" si="193"/>
        <v>0</v>
      </c>
      <c r="S1608">
        <f t="shared" si="193"/>
        <v>0</v>
      </c>
      <c r="T1608" s="26" t="str">
        <f t="shared" si="196"/>
        <v>California</v>
      </c>
      <c r="U1608" s="19" t="str">
        <f t="shared" si="197"/>
        <v>Tuńczyk</v>
      </c>
    </row>
    <row r="1609" spans="1:21" x14ac:dyDescent="0.3">
      <c r="A1609" s="15" t="s">
        <v>16157</v>
      </c>
      <c r="B1609" s="16" t="s">
        <v>8081</v>
      </c>
      <c r="C1609" s="17">
        <v>27</v>
      </c>
      <c r="D1609">
        <f t="shared" si="192"/>
        <v>0</v>
      </c>
      <c r="E1609">
        <f t="shared" si="192"/>
        <v>0</v>
      </c>
      <c r="F1609">
        <f t="shared" si="192"/>
        <v>0</v>
      </c>
      <c r="G1609">
        <f t="shared" si="192"/>
        <v>0</v>
      </c>
      <c r="H1609">
        <f t="shared" si="192"/>
        <v>1</v>
      </c>
      <c r="I1609">
        <f t="shared" si="192"/>
        <v>0</v>
      </c>
      <c r="J1609" s="21">
        <f t="shared" si="195"/>
        <v>1</v>
      </c>
      <c r="K1609">
        <f t="shared" si="194"/>
        <v>0</v>
      </c>
      <c r="L1609">
        <f t="shared" si="193"/>
        <v>0</v>
      </c>
      <c r="M1609">
        <f t="shared" si="193"/>
        <v>0</v>
      </c>
      <c r="N1609">
        <f t="shared" si="193"/>
        <v>0</v>
      </c>
      <c r="O1609">
        <f t="shared" si="193"/>
        <v>0</v>
      </c>
      <c r="P1609">
        <f t="shared" si="193"/>
        <v>0</v>
      </c>
      <c r="Q1609">
        <f t="shared" si="193"/>
        <v>0</v>
      </c>
      <c r="R1609">
        <f t="shared" si="193"/>
        <v>0</v>
      </c>
      <c r="S1609">
        <f t="shared" si="193"/>
        <v>0</v>
      </c>
      <c r="T1609" s="26" t="str">
        <f t="shared" si="196"/>
        <v>California</v>
      </c>
      <c r="U1609" s="19" t="str">
        <f t="shared" si="197"/>
        <v/>
      </c>
    </row>
    <row r="1610" spans="1:21" x14ac:dyDescent="0.3">
      <c r="A1610" s="15" t="s">
        <v>16157</v>
      </c>
      <c r="B1610" s="16" t="s">
        <v>2149</v>
      </c>
      <c r="C1610" s="17">
        <v>27</v>
      </c>
      <c r="D1610">
        <f t="shared" si="192"/>
        <v>0</v>
      </c>
      <c r="E1610">
        <f t="shared" si="192"/>
        <v>0</v>
      </c>
      <c r="F1610">
        <f t="shared" si="192"/>
        <v>0</v>
      </c>
      <c r="G1610">
        <f t="shared" si="192"/>
        <v>0</v>
      </c>
      <c r="H1610">
        <f t="shared" si="192"/>
        <v>1</v>
      </c>
      <c r="I1610">
        <f t="shared" si="192"/>
        <v>0</v>
      </c>
      <c r="J1610" s="21">
        <f t="shared" si="195"/>
        <v>1</v>
      </c>
      <c r="K1610">
        <f t="shared" si="194"/>
        <v>0</v>
      </c>
      <c r="L1610">
        <f t="shared" si="193"/>
        <v>1</v>
      </c>
      <c r="M1610">
        <f t="shared" si="193"/>
        <v>0</v>
      </c>
      <c r="N1610">
        <f t="shared" si="193"/>
        <v>0</v>
      </c>
      <c r="O1610">
        <f t="shared" si="193"/>
        <v>0</v>
      </c>
      <c r="P1610">
        <f t="shared" si="193"/>
        <v>0</v>
      </c>
      <c r="Q1610">
        <f t="shared" si="193"/>
        <v>0</v>
      </c>
      <c r="R1610">
        <f t="shared" si="193"/>
        <v>0</v>
      </c>
      <c r="S1610">
        <f t="shared" si="193"/>
        <v>0</v>
      </c>
      <c r="T1610" s="26" t="str">
        <f t="shared" si="196"/>
        <v>California</v>
      </c>
      <c r="U1610" s="19" t="str">
        <f t="shared" si="197"/>
        <v>Tuńczyk</v>
      </c>
    </row>
    <row r="1611" spans="1:21" x14ac:dyDescent="0.3">
      <c r="A1611" s="15" t="s">
        <v>16157</v>
      </c>
      <c r="B1611" s="16" t="s">
        <v>7699</v>
      </c>
      <c r="C1611" s="17">
        <v>23</v>
      </c>
      <c r="D1611">
        <f t="shared" si="192"/>
        <v>0</v>
      </c>
      <c r="E1611">
        <f t="shared" si="192"/>
        <v>0</v>
      </c>
      <c r="F1611">
        <f t="shared" si="192"/>
        <v>0</v>
      </c>
      <c r="G1611">
        <f t="shared" si="192"/>
        <v>0</v>
      </c>
      <c r="H1611">
        <f t="shared" si="192"/>
        <v>1</v>
      </c>
      <c r="I1611">
        <f t="shared" si="192"/>
        <v>0</v>
      </c>
      <c r="J1611" s="21">
        <f t="shared" si="195"/>
        <v>1</v>
      </c>
      <c r="K1611">
        <f t="shared" si="194"/>
        <v>0</v>
      </c>
      <c r="L1611">
        <f t="shared" si="193"/>
        <v>0</v>
      </c>
      <c r="M1611">
        <f t="shared" si="193"/>
        <v>0</v>
      </c>
      <c r="N1611">
        <f t="shared" si="193"/>
        <v>0</v>
      </c>
      <c r="O1611">
        <f t="shared" si="193"/>
        <v>0</v>
      </c>
      <c r="P1611">
        <f t="shared" si="193"/>
        <v>0</v>
      </c>
      <c r="Q1611">
        <f t="shared" si="193"/>
        <v>0</v>
      </c>
      <c r="R1611">
        <f t="shared" si="193"/>
        <v>1</v>
      </c>
      <c r="S1611">
        <f t="shared" si="193"/>
        <v>0</v>
      </c>
      <c r="T1611" s="26" t="str">
        <f t="shared" si="196"/>
        <v>California</v>
      </c>
      <c r="U1611" s="19" t="str">
        <f t="shared" si="197"/>
        <v>Weg</v>
      </c>
    </row>
    <row r="1612" spans="1:21" x14ac:dyDescent="0.3">
      <c r="A1612" s="15" t="s">
        <v>16157</v>
      </c>
      <c r="B1612" s="16" t="s">
        <v>9721</v>
      </c>
      <c r="C1612" s="17">
        <v>25</v>
      </c>
      <c r="D1612">
        <f t="shared" si="192"/>
        <v>0</v>
      </c>
      <c r="E1612">
        <f t="shared" si="192"/>
        <v>0</v>
      </c>
      <c r="F1612">
        <f t="shared" si="192"/>
        <v>0</v>
      </c>
      <c r="G1612">
        <f t="shared" si="192"/>
        <v>0</v>
      </c>
      <c r="H1612">
        <f t="shared" si="192"/>
        <v>0</v>
      </c>
      <c r="I1612">
        <f t="shared" si="192"/>
        <v>1</v>
      </c>
      <c r="J1612" s="21">
        <f t="shared" si="195"/>
        <v>1</v>
      </c>
      <c r="K1612">
        <f t="shared" si="194"/>
        <v>0</v>
      </c>
      <c r="L1612">
        <f t="shared" si="193"/>
        <v>0</v>
      </c>
      <c r="M1612">
        <f t="shared" si="193"/>
        <v>0</v>
      </c>
      <c r="N1612">
        <f t="shared" si="193"/>
        <v>1</v>
      </c>
      <c r="O1612">
        <f t="shared" si="193"/>
        <v>0</v>
      </c>
      <c r="P1612">
        <f t="shared" si="193"/>
        <v>0</v>
      </c>
      <c r="Q1612">
        <f t="shared" si="193"/>
        <v>0</v>
      </c>
      <c r="R1612">
        <f t="shared" si="193"/>
        <v>0</v>
      </c>
      <c r="S1612">
        <f t="shared" si="193"/>
        <v>0</v>
      </c>
      <c r="T1612" s="26" t="str">
        <f t="shared" si="196"/>
        <v>Futomak</v>
      </c>
      <c r="U1612" s="19" t="str">
        <f t="shared" si="197"/>
        <v>Krewetk</v>
      </c>
    </row>
    <row r="1613" spans="1:21" x14ac:dyDescent="0.3">
      <c r="A1613" s="15" t="s">
        <v>16157</v>
      </c>
      <c r="B1613" s="16" t="s">
        <v>9702</v>
      </c>
      <c r="C1613" s="17">
        <v>27</v>
      </c>
      <c r="D1613">
        <f t="shared" si="192"/>
        <v>0</v>
      </c>
      <c r="E1613">
        <f t="shared" si="192"/>
        <v>0</v>
      </c>
      <c r="F1613">
        <f t="shared" si="192"/>
        <v>0</v>
      </c>
      <c r="G1613">
        <f t="shared" si="192"/>
        <v>0</v>
      </c>
      <c r="H1613">
        <f t="shared" si="192"/>
        <v>0</v>
      </c>
      <c r="I1613">
        <f t="shared" si="192"/>
        <v>1</v>
      </c>
      <c r="J1613" s="21">
        <f t="shared" si="195"/>
        <v>1</v>
      </c>
      <c r="K1613">
        <f t="shared" si="194"/>
        <v>1</v>
      </c>
      <c r="L1613">
        <f t="shared" si="193"/>
        <v>0</v>
      </c>
      <c r="M1613">
        <f t="shared" si="193"/>
        <v>0</v>
      </c>
      <c r="N1613">
        <f t="shared" si="193"/>
        <v>0</v>
      </c>
      <c r="O1613">
        <f t="shared" si="193"/>
        <v>0</v>
      </c>
      <c r="P1613">
        <f t="shared" si="193"/>
        <v>0</v>
      </c>
      <c r="Q1613">
        <f t="shared" si="193"/>
        <v>0</v>
      </c>
      <c r="R1613">
        <f t="shared" si="193"/>
        <v>0</v>
      </c>
      <c r="S1613">
        <f t="shared" si="193"/>
        <v>0</v>
      </c>
      <c r="T1613" s="26" t="str">
        <f t="shared" si="196"/>
        <v>Futomak</v>
      </c>
      <c r="U1613" s="19" t="str">
        <f t="shared" si="197"/>
        <v>Łoso</v>
      </c>
    </row>
    <row r="1614" spans="1:21" x14ac:dyDescent="0.3">
      <c r="A1614" s="15" t="s">
        <v>16157</v>
      </c>
      <c r="B1614" s="16" t="s">
        <v>10848</v>
      </c>
      <c r="C1614" s="17">
        <v>26</v>
      </c>
      <c r="D1614">
        <f t="shared" si="192"/>
        <v>0</v>
      </c>
      <c r="E1614">
        <f t="shared" si="192"/>
        <v>0</v>
      </c>
      <c r="F1614">
        <f t="shared" si="192"/>
        <v>0</v>
      </c>
      <c r="G1614">
        <f t="shared" si="192"/>
        <v>0</v>
      </c>
      <c r="H1614">
        <f t="shared" si="192"/>
        <v>0</v>
      </c>
      <c r="I1614">
        <f t="shared" si="192"/>
        <v>1</v>
      </c>
      <c r="J1614" s="21">
        <f t="shared" si="195"/>
        <v>1</v>
      </c>
      <c r="K1614">
        <f t="shared" si="194"/>
        <v>0</v>
      </c>
      <c r="L1614">
        <f t="shared" si="193"/>
        <v>0</v>
      </c>
      <c r="M1614">
        <f t="shared" si="193"/>
        <v>0</v>
      </c>
      <c r="N1614">
        <f t="shared" si="193"/>
        <v>0</v>
      </c>
      <c r="O1614">
        <f t="shared" si="193"/>
        <v>0</v>
      </c>
      <c r="P1614">
        <f t="shared" si="193"/>
        <v>0</v>
      </c>
      <c r="Q1614">
        <f t="shared" si="193"/>
        <v>0</v>
      </c>
      <c r="R1614">
        <f t="shared" si="193"/>
        <v>0</v>
      </c>
      <c r="S1614">
        <f t="shared" si="193"/>
        <v>0</v>
      </c>
      <c r="T1614" s="26" t="str">
        <f t="shared" si="196"/>
        <v>Futomak</v>
      </c>
      <c r="U1614" s="19" t="str">
        <f t="shared" si="197"/>
        <v/>
      </c>
    </row>
    <row r="1615" spans="1:21" x14ac:dyDescent="0.3">
      <c r="A1615" s="15" t="s">
        <v>16157</v>
      </c>
      <c r="B1615" s="16" t="s">
        <v>9715</v>
      </c>
      <c r="C1615" s="17">
        <v>26</v>
      </c>
      <c r="D1615">
        <f t="shared" si="192"/>
        <v>0</v>
      </c>
      <c r="E1615">
        <f t="shared" si="192"/>
        <v>0</v>
      </c>
      <c r="F1615">
        <f t="shared" si="192"/>
        <v>0</v>
      </c>
      <c r="G1615">
        <f t="shared" si="192"/>
        <v>0</v>
      </c>
      <c r="H1615">
        <f t="shared" si="192"/>
        <v>0</v>
      </c>
      <c r="I1615">
        <f t="shared" si="192"/>
        <v>1</v>
      </c>
      <c r="J1615" s="21">
        <f t="shared" si="195"/>
        <v>1</v>
      </c>
      <c r="K1615">
        <f t="shared" si="194"/>
        <v>1</v>
      </c>
      <c r="L1615">
        <f t="shared" si="193"/>
        <v>0</v>
      </c>
      <c r="M1615">
        <f t="shared" si="193"/>
        <v>0</v>
      </c>
      <c r="N1615">
        <f t="shared" si="193"/>
        <v>0</v>
      </c>
      <c r="O1615">
        <f t="shared" si="193"/>
        <v>0</v>
      </c>
      <c r="P1615">
        <f t="shared" si="193"/>
        <v>0</v>
      </c>
      <c r="Q1615">
        <f t="shared" si="193"/>
        <v>0</v>
      </c>
      <c r="R1615">
        <f t="shared" si="193"/>
        <v>0</v>
      </c>
      <c r="S1615">
        <f t="shared" si="193"/>
        <v>0</v>
      </c>
      <c r="T1615" s="26" t="str">
        <f t="shared" si="196"/>
        <v>Futomak</v>
      </c>
      <c r="U1615" s="19" t="str">
        <f t="shared" si="197"/>
        <v>Łoso</v>
      </c>
    </row>
    <row r="1616" spans="1:21" x14ac:dyDescent="0.3">
      <c r="A1616" s="15" t="s">
        <v>16157</v>
      </c>
      <c r="B1616" s="16" t="s">
        <v>10847</v>
      </c>
      <c r="C1616" s="17">
        <v>26</v>
      </c>
      <c r="D1616">
        <f t="shared" si="192"/>
        <v>0</v>
      </c>
      <c r="E1616">
        <f t="shared" si="192"/>
        <v>0</v>
      </c>
      <c r="F1616">
        <f t="shared" si="192"/>
        <v>0</v>
      </c>
      <c r="G1616">
        <f t="shared" si="192"/>
        <v>0</v>
      </c>
      <c r="H1616">
        <f t="shared" si="192"/>
        <v>0</v>
      </c>
      <c r="I1616">
        <f t="shared" si="192"/>
        <v>1</v>
      </c>
      <c r="J1616" s="21">
        <f t="shared" si="195"/>
        <v>1</v>
      </c>
      <c r="K1616">
        <f t="shared" si="194"/>
        <v>0</v>
      </c>
      <c r="L1616">
        <f t="shared" si="193"/>
        <v>1</v>
      </c>
      <c r="M1616">
        <f t="shared" si="193"/>
        <v>0</v>
      </c>
      <c r="N1616">
        <f t="shared" si="193"/>
        <v>0</v>
      </c>
      <c r="O1616">
        <f t="shared" si="193"/>
        <v>0</v>
      </c>
      <c r="P1616">
        <f t="shared" si="193"/>
        <v>0</v>
      </c>
      <c r="Q1616">
        <f t="shared" si="193"/>
        <v>0</v>
      </c>
      <c r="R1616">
        <f t="shared" si="193"/>
        <v>0</v>
      </c>
      <c r="S1616">
        <f t="shared" si="193"/>
        <v>0</v>
      </c>
      <c r="T1616" s="26" t="str">
        <f t="shared" si="196"/>
        <v>Futomak</v>
      </c>
      <c r="U1616" s="19" t="str">
        <f t="shared" si="197"/>
        <v>Tuńczyk</v>
      </c>
    </row>
    <row r="1617" spans="1:21" x14ac:dyDescent="0.3">
      <c r="A1617" s="15" t="s">
        <v>16157</v>
      </c>
      <c r="B1617" s="16" t="s">
        <v>10845</v>
      </c>
      <c r="C1617" s="17">
        <v>27</v>
      </c>
      <c r="D1617">
        <f t="shared" si="192"/>
        <v>0</v>
      </c>
      <c r="E1617">
        <f t="shared" si="192"/>
        <v>0</v>
      </c>
      <c r="F1617">
        <f t="shared" si="192"/>
        <v>0</v>
      </c>
      <c r="G1617">
        <f t="shared" si="192"/>
        <v>0</v>
      </c>
      <c r="H1617">
        <f t="shared" si="192"/>
        <v>0</v>
      </c>
      <c r="I1617">
        <f t="shared" si="192"/>
        <v>1</v>
      </c>
      <c r="J1617" s="21">
        <f t="shared" si="195"/>
        <v>1</v>
      </c>
      <c r="K1617">
        <f t="shared" si="194"/>
        <v>0</v>
      </c>
      <c r="L1617">
        <f t="shared" si="193"/>
        <v>0</v>
      </c>
      <c r="M1617">
        <f t="shared" si="193"/>
        <v>0</v>
      </c>
      <c r="N1617">
        <f t="shared" si="193"/>
        <v>0</v>
      </c>
      <c r="O1617">
        <f t="shared" si="193"/>
        <v>0</v>
      </c>
      <c r="P1617">
        <f t="shared" si="193"/>
        <v>0</v>
      </c>
      <c r="Q1617">
        <f t="shared" si="193"/>
        <v>0</v>
      </c>
      <c r="R1617">
        <f t="shared" si="193"/>
        <v>0</v>
      </c>
      <c r="S1617">
        <f t="shared" si="193"/>
        <v>0</v>
      </c>
      <c r="T1617" s="26" t="str">
        <f t="shared" si="196"/>
        <v>Futomak</v>
      </c>
      <c r="U1617" s="19" t="str">
        <f t="shared" si="197"/>
        <v/>
      </c>
    </row>
    <row r="1618" spans="1:21" x14ac:dyDescent="0.3">
      <c r="A1618" s="15" t="s">
        <v>16157</v>
      </c>
      <c r="B1618" s="16" t="s">
        <v>6378</v>
      </c>
      <c r="C1618" s="17">
        <v>29</v>
      </c>
      <c r="D1618">
        <f t="shared" si="192"/>
        <v>0</v>
      </c>
      <c r="E1618">
        <f t="shared" si="192"/>
        <v>0</v>
      </c>
      <c r="F1618">
        <f t="shared" si="192"/>
        <v>0</v>
      </c>
      <c r="G1618">
        <f t="shared" si="192"/>
        <v>0</v>
      </c>
      <c r="H1618">
        <f t="shared" si="192"/>
        <v>0</v>
      </c>
      <c r="I1618">
        <f t="shared" si="192"/>
        <v>1</v>
      </c>
      <c r="J1618" s="21">
        <f t="shared" si="195"/>
        <v>1</v>
      </c>
      <c r="K1618">
        <f t="shared" si="194"/>
        <v>1</v>
      </c>
      <c r="L1618">
        <f t="shared" si="193"/>
        <v>0</v>
      </c>
      <c r="M1618">
        <f t="shared" si="193"/>
        <v>0</v>
      </c>
      <c r="N1618">
        <f t="shared" si="193"/>
        <v>0</v>
      </c>
      <c r="O1618">
        <f t="shared" si="193"/>
        <v>0</v>
      </c>
      <c r="P1618">
        <f t="shared" si="193"/>
        <v>0</v>
      </c>
      <c r="Q1618">
        <f t="shared" si="193"/>
        <v>0</v>
      </c>
      <c r="R1618">
        <f t="shared" si="193"/>
        <v>0</v>
      </c>
      <c r="S1618">
        <f t="shared" si="193"/>
        <v>0</v>
      </c>
      <c r="T1618" s="26" t="str">
        <f t="shared" si="196"/>
        <v>Futomak</v>
      </c>
      <c r="U1618" s="19" t="str">
        <f t="shared" si="197"/>
        <v>Łoso</v>
      </c>
    </row>
    <row r="1619" spans="1:21" x14ac:dyDescent="0.3">
      <c r="A1619" s="15" t="s">
        <v>16157</v>
      </c>
      <c r="B1619" s="16" t="s">
        <v>10851</v>
      </c>
      <c r="C1619" s="17">
        <v>29</v>
      </c>
      <c r="D1619">
        <f t="shared" si="192"/>
        <v>0</v>
      </c>
      <c r="E1619">
        <f t="shared" si="192"/>
        <v>0</v>
      </c>
      <c r="F1619">
        <f t="shared" si="192"/>
        <v>0</v>
      </c>
      <c r="G1619">
        <f t="shared" si="192"/>
        <v>0</v>
      </c>
      <c r="H1619">
        <f t="shared" si="192"/>
        <v>0</v>
      </c>
      <c r="I1619">
        <f t="shared" si="192"/>
        <v>1</v>
      </c>
      <c r="J1619" s="21">
        <f t="shared" si="195"/>
        <v>1</v>
      </c>
      <c r="K1619">
        <f t="shared" si="194"/>
        <v>0</v>
      </c>
      <c r="L1619">
        <f t="shared" si="193"/>
        <v>0</v>
      </c>
      <c r="M1619">
        <f t="shared" si="193"/>
        <v>0</v>
      </c>
      <c r="N1619">
        <f t="shared" si="193"/>
        <v>0</v>
      </c>
      <c r="O1619">
        <f t="shared" si="193"/>
        <v>0</v>
      </c>
      <c r="P1619">
        <f t="shared" si="193"/>
        <v>0</v>
      </c>
      <c r="Q1619">
        <f t="shared" si="193"/>
        <v>0</v>
      </c>
      <c r="R1619">
        <f t="shared" si="193"/>
        <v>0</v>
      </c>
      <c r="S1619">
        <f t="shared" si="193"/>
        <v>0</v>
      </c>
      <c r="T1619" s="26" t="str">
        <f t="shared" si="196"/>
        <v>Futomak</v>
      </c>
      <c r="U1619" s="19" t="str">
        <f t="shared" si="197"/>
        <v/>
      </c>
    </row>
    <row r="1620" spans="1:21" x14ac:dyDescent="0.3">
      <c r="A1620" s="15" t="s">
        <v>16157</v>
      </c>
      <c r="B1620" s="16" t="s">
        <v>9709</v>
      </c>
      <c r="C1620" s="17">
        <v>29</v>
      </c>
      <c r="D1620">
        <f t="shared" si="192"/>
        <v>0</v>
      </c>
      <c r="E1620">
        <f t="shared" si="192"/>
        <v>0</v>
      </c>
      <c r="F1620">
        <f t="shared" si="192"/>
        <v>0</v>
      </c>
      <c r="G1620">
        <f t="shared" si="192"/>
        <v>0</v>
      </c>
      <c r="H1620">
        <f t="shared" si="192"/>
        <v>0</v>
      </c>
      <c r="I1620">
        <f t="shared" si="192"/>
        <v>1</v>
      </c>
      <c r="J1620" s="21">
        <f t="shared" si="195"/>
        <v>1</v>
      </c>
      <c r="K1620">
        <f t="shared" si="194"/>
        <v>0</v>
      </c>
      <c r="L1620">
        <f t="shared" si="193"/>
        <v>1</v>
      </c>
      <c r="M1620">
        <f t="shared" si="193"/>
        <v>0</v>
      </c>
      <c r="N1620">
        <f t="shared" si="193"/>
        <v>0</v>
      </c>
      <c r="O1620">
        <f t="shared" si="193"/>
        <v>0</v>
      </c>
      <c r="P1620">
        <f t="shared" si="193"/>
        <v>0</v>
      </c>
      <c r="Q1620">
        <f t="shared" si="193"/>
        <v>0</v>
      </c>
      <c r="R1620">
        <f t="shared" si="193"/>
        <v>0</v>
      </c>
      <c r="S1620">
        <f t="shared" si="193"/>
        <v>0</v>
      </c>
      <c r="T1620" s="26" t="str">
        <f t="shared" si="196"/>
        <v>Futomak</v>
      </c>
      <c r="U1620" s="19" t="str">
        <f t="shared" si="197"/>
        <v>Tuńczyk</v>
      </c>
    </row>
    <row r="1621" spans="1:21" x14ac:dyDescent="0.3">
      <c r="A1621" s="15" t="s">
        <v>16157</v>
      </c>
      <c r="B1621" s="16" t="s">
        <v>10852</v>
      </c>
      <c r="C1621" s="17">
        <v>30</v>
      </c>
      <c r="D1621">
        <f t="shared" si="192"/>
        <v>0</v>
      </c>
      <c r="E1621">
        <f t="shared" si="192"/>
        <v>0</v>
      </c>
      <c r="F1621">
        <f t="shared" si="192"/>
        <v>0</v>
      </c>
      <c r="G1621">
        <f t="shared" si="192"/>
        <v>0</v>
      </c>
      <c r="H1621">
        <f t="shared" si="192"/>
        <v>0</v>
      </c>
      <c r="I1621">
        <f t="shared" si="192"/>
        <v>1</v>
      </c>
      <c r="J1621" s="21">
        <f t="shared" si="195"/>
        <v>1</v>
      </c>
      <c r="K1621">
        <f t="shared" si="194"/>
        <v>1</v>
      </c>
      <c r="L1621">
        <f t="shared" si="193"/>
        <v>0</v>
      </c>
      <c r="M1621">
        <f t="shared" si="193"/>
        <v>0</v>
      </c>
      <c r="N1621">
        <f t="shared" si="193"/>
        <v>0</v>
      </c>
      <c r="O1621">
        <f t="shared" si="193"/>
        <v>0</v>
      </c>
      <c r="P1621">
        <f t="shared" si="193"/>
        <v>0</v>
      </c>
      <c r="Q1621">
        <f t="shared" si="193"/>
        <v>0</v>
      </c>
      <c r="R1621">
        <f t="shared" si="193"/>
        <v>0</v>
      </c>
      <c r="S1621">
        <f t="shared" si="193"/>
        <v>0</v>
      </c>
      <c r="T1621" s="26" t="str">
        <f t="shared" si="196"/>
        <v>Futomak</v>
      </c>
      <c r="U1621" s="19" t="str">
        <f t="shared" si="197"/>
        <v>Łoso</v>
      </c>
    </row>
    <row r="1622" spans="1:21" x14ac:dyDescent="0.3">
      <c r="A1622" s="15" t="s">
        <v>16157</v>
      </c>
      <c r="B1622" s="16" t="s">
        <v>10855</v>
      </c>
      <c r="C1622" s="17">
        <v>30</v>
      </c>
      <c r="D1622">
        <f t="shared" si="192"/>
        <v>0</v>
      </c>
      <c r="E1622">
        <f t="shared" si="192"/>
        <v>0</v>
      </c>
      <c r="F1622">
        <f t="shared" si="192"/>
        <v>0</v>
      </c>
      <c r="G1622">
        <f t="shared" si="192"/>
        <v>0</v>
      </c>
      <c r="H1622">
        <f t="shared" si="192"/>
        <v>0</v>
      </c>
      <c r="I1622">
        <f t="shared" si="192"/>
        <v>1</v>
      </c>
      <c r="J1622" s="21">
        <f t="shared" si="195"/>
        <v>1</v>
      </c>
      <c r="K1622">
        <f t="shared" si="194"/>
        <v>0</v>
      </c>
      <c r="L1622">
        <f t="shared" si="193"/>
        <v>0</v>
      </c>
      <c r="M1622">
        <f t="shared" si="193"/>
        <v>0</v>
      </c>
      <c r="N1622">
        <f t="shared" si="193"/>
        <v>0</v>
      </c>
      <c r="O1622">
        <f t="shared" si="193"/>
        <v>0</v>
      </c>
      <c r="P1622">
        <f t="shared" si="193"/>
        <v>0</v>
      </c>
      <c r="Q1622">
        <f t="shared" si="193"/>
        <v>0</v>
      </c>
      <c r="R1622">
        <f t="shared" si="193"/>
        <v>0</v>
      </c>
      <c r="S1622">
        <f t="shared" si="193"/>
        <v>0</v>
      </c>
      <c r="T1622" s="26" t="str">
        <f t="shared" si="196"/>
        <v>Futomak</v>
      </c>
      <c r="U1622" s="19" t="str">
        <f t="shared" si="197"/>
        <v/>
      </c>
    </row>
    <row r="1623" spans="1:21" x14ac:dyDescent="0.3">
      <c r="A1623" s="15" t="s">
        <v>16157</v>
      </c>
      <c r="B1623" s="16" t="s">
        <v>10854</v>
      </c>
      <c r="C1623" s="17">
        <v>30</v>
      </c>
      <c r="D1623">
        <f t="shared" si="192"/>
        <v>0</v>
      </c>
      <c r="E1623">
        <f t="shared" si="192"/>
        <v>0</v>
      </c>
      <c r="F1623">
        <f t="shared" si="192"/>
        <v>0</v>
      </c>
      <c r="G1623">
        <f t="shared" si="192"/>
        <v>0</v>
      </c>
      <c r="H1623">
        <f t="shared" si="192"/>
        <v>0</v>
      </c>
      <c r="I1623">
        <f t="shared" si="192"/>
        <v>1</v>
      </c>
      <c r="J1623" s="21">
        <f t="shared" si="195"/>
        <v>1</v>
      </c>
      <c r="K1623">
        <f t="shared" si="194"/>
        <v>0</v>
      </c>
      <c r="L1623">
        <f t="shared" si="193"/>
        <v>1</v>
      </c>
      <c r="M1623">
        <f t="shared" si="193"/>
        <v>0</v>
      </c>
      <c r="N1623">
        <f t="shared" si="193"/>
        <v>0</v>
      </c>
      <c r="O1623">
        <f t="shared" si="193"/>
        <v>0</v>
      </c>
      <c r="P1623">
        <f t="shared" si="193"/>
        <v>0</v>
      </c>
      <c r="Q1623">
        <f t="shared" si="193"/>
        <v>0</v>
      </c>
      <c r="R1623">
        <f t="shared" si="193"/>
        <v>0</v>
      </c>
      <c r="S1623">
        <f t="shared" si="193"/>
        <v>0</v>
      </c>
      <c r="T1623" s="26" t="str">
        <f t="shared" si="196"/>
        <v>Futomak</v>
      </c>
      <c r="U1623" s="19" t="str">
        <f t="shared" si="197"/>
        <v>Tuńczyk</v>
      </c>
    </row>
    <row r="1624" spans="1:21" x14ac:dyDescent="0.3">
      <c r="A1624" s="15" t="s">
        <v>16157</v>
      </c>
      <c r="B1624" s="16" t="s">
        <v>16360</v>
      </c>
      <c r="C1624" s="17">
        <v>24</v>
      </c>
      <c r="D1624">
        <f t="shared" si="192"/>
        <v>0</v>
      </c>
      <c r="E1624">
        <f t="shared" si="192"/>
        <v>0</v>
      </c>
      <c r="F1624">
        <f t="shared" si="192"/>
        <v>0</v>
      </c>
      <c r="G1624">
        <f t="shared" si="192"/>
        <v>0</v>
      </c>
      <c r="H1624">
        <f t="shared" si="192"/>
        <v>0</v>
      </c>
      <c r="I1624">
        <f t="shared" si="192"/>
        <v>1</v>
      </c>
      <c r="J1624" s="21">
        <f t="shared" si="195"/>
        <v>1</v>
      </c>
      <c r="K1624">
        <f t="shared" si="194"/>
        <v>0</v>
      </c>
      <c r="L1624">
        <f t="shared" si="193"/>
        <v>0</v>
      </c>
      <c r="M1624">
        <f t="shared" si="193"/>
        <v>0</v>
      </c>
      <c r="N1624">
        <f t="shared" si="193"/>
        <v>0</v>
      </c>
      <c r="O1624">
        <f t="shared" si="193"/>
        <v>0</v>
      </c>
      <c r="P1624">
        <f t="shared" si="193"/>
        <v>0</v>
      </c>
      <c r="Q1624">
        <f t="shared" si="193"/>
        <v>0</v>
      </c>
      <c r="R1624">
        <f t="shared" si="193"/>
        <v>1</v>
      </c>
      <c r="S1624">
        <f t="shared" si="193"/>
        <v>0</v>
      </c>
      <c r="T1624" s="26" t="str">
        <f t="shared" si="196"/>
        <v>Futomak</v>
      </c>
      <c r="U1624" s="19" t="str">
        <f t="shared" si="197"/>
        <v>Weg</v>
      </c>
    </row>
    <row r="1625" spans="1:21" x14ac:dyDescent="0.3">
      <c r="A1625" s="15" t="s">
        <v>16157</v>
      </c>
      <c r="B1625" s="16" t="s">
        <v>9706</v>
      </c>
      <c r="C1625" s="17">
        <v>27</v>
      </c>
      <c r="D1625">
        <f t="shared" si="192"/>
        <v>0</v>
      </c>
      <c r="E1625">
        <f t="shared" si="192"/>
        <v>0</v>
      </c>
      <c r="F1625">
        <f t="shared" si="192"/>
        <v>0</v>
      </c>
      <c r="G1625">
        <f t="shared" si="192"/>
        <v>0</v>
      </c>
      <c r="H1625">
        <f t="shared" si="192"/>
        <v>0</v>
      </c>
      <c r="I1625">
        <f t="shared" si="192"/>
        <v>1</v>
      </c>
      <c r="J1625" s="21">
        <f t="shared" si="195"/>
        <v>1</v>
      </c>
      <c r="K1625">
        <f t="shared" si="194"/>
        <v>0</v>
      </c>
      <c r="L1625">
        <f t="shared" si="193"/>
        <v>1</v>
      </c>
      <c r="M1625">
        <f t="shared" si="193"/>
        <v>0</v>
      </c>
      <c r="N1625">
        <f t="shared" si="193"/>
        <v>0</v>
      </c>
      <c r="O1625">
        <f t="shared" si="193"/>
        <v>0</v>
      </c>
      <c r="P1625">
        <f t="shared" si="193"/>
        <v>0</v>
      </c>
      <c r="Q1625">
        <f t="shared" si="193"/>
        <v>0</v>
      </c>
      <c r="R1625">
        <f t="shared" si="193"/>
        <v>0</v>
      </c>
      <c r="S1625">
        <f t="shared" si="193"/>
        <v>0</v>
      </c>
      <c r="T1625" s="26" t="str">
        <f t="shared" si="196"/>
        <v>Futomak</v>
      </c>
      <c r="U1625" s="19" t="str">
        <f t="shared" si="197"/>
        <v>Tuńczyk</v>
      </c>
    </row>
    <row r="1626" spans="1:21" x14ac:dyDescent="0.3">
      <c r="A1626" s="15" t="s">
        <v>16157</v>
      </c>
      <c r="B1626" s="16" t="s">
        <v>16359</v>
      </c>
      <c r="C1626" s="17">
        <v>23</v>
      </c>
      <c r="D1626">
        <f t="shared" si="192"/>
        <v>0</v>
      </c>
      <c r="E1626">
        <f t="shared" si="192"/>
        <v>0</v>
      </c>
      <c r="F1626">
        <f t="shared" si="192"/>
        <v>0</v>
      </c>
      <c r="G1626">
        <f t="shared" si="192"/>
        <v>0</v>
      </c>
      <c r="H1626">
        <f t="shared" si="192"/>
        <v>0</v>
      </c>
      <c r="I1626">
        <f t="shared" si="192"/>
        <v>1</v>
      </c>
      <c r="J1626" s="21">
        <f t="shared" si="195"/>
        <v>1</v>
      </c>
      <c r="K1626">
        <f t="shared" si="194"/>
        <v>0</v>
      </c>
      <c r="L1626">
        <f t="shared" si="193"/>
        <v>0</v>
      </c>
      <c r="M1626">
        <f t="shared" si="193"/>
        <v>0</v>
      </c>
      <c r="N1626">
        <f t="shared" si="193"/>
        <v>0</v>
      </c>
      <c r="O1626">
        <f t="shared" si="193"/>
        <v>0</v>
      </c>
      <c r="P1626">
        <f t="shared" si="193"/>
        <v>0</v>
      </c>
      <c r="Q1626">
        <f t="shared" si="193"/>
        <v>0</v>
      </c>
      <c r="R1626">
        <f t="shared" si="193"/>
        <v>1</v>
      </c>
      <c r="S1626">
        <f t="shared" si="193"/>
        <v>0</v>
      </c>
      <c r="T1626" s="26" t="str">
        <f t="shared" si="196"/>
        <v>Futomak</v>
      </c>
      <c r="U1626" s="19" t="str">
        <f t="shared" si="197"/>
        <v>Weg</v>
      </c>
    </row>
    <row r="1627" spans="1:21" x14ac:dyDescent="0.3">
      <c r="A1627" s="15" t="s">
        <v>16157</v>
      </c>
      <c r="B1627" s="16" t="s">
        <v>10837</v>
      </c>
      <c r="C1627" s="17">
        <v>17</v>
      </c>
      <c r="D1627">
        <f t="shared" si="192"/>
        <v>0</v>
      </c>
      <c r="E1627">
        <f t="shared" si="192"/>
        <v>0</v>
      </c>
      <c r="F1627">
        <f t="shared" si="192"/>
        <v>1</v>
      </c>
      <c r="G1627">
        <f t="shared" si="192"/>
        <v>0</v>
      </c>
      <c r="H1627">
        <f t="shared" si="192"/>
        <v>0</v>
      </c>
      <c r="I1627">
        <f t="shared" si="192"/>
        <v>0</v>
      </c>
      <c r="J1627" s="21">
        <f t="shared" si="195"/>
        <v>1</v>
      </c>
      <c r="K1627">
        <f t="shared" si="194"/>
        <v>0</v>
      </c>
      <c r="L1627">
        <f t="shared" si="193"/>
        <v>1</v>
      </c>
      <c r="M1627">
        <f t="shared" si="193"/>
        <v>0</v>
      </c>
      <c r="N1627">
        <f t="shared" ref="L1627:S1659" si="198">IF(IFERROR(SEARCH(N$1,$B1627),0)&gt;0,1,0)</f>
        <v>0</v>
      </c>
      <c r="O1627">
        <f t="shared" si="198"/>
        <v>0</v>
      </c>
      <c r="P1627">
        <f t="shared" si="198"/>
        <v>0</v>
      </c>
      <c r="Q1627">
        <f t="shared" si="198"/>
        <v>0</v>
      </c>
      <c r="R1627">
        <f t="shared" si="198"/>
        <v>0</v>
      </c>
      <c r="S1627">
        <f t="shared" si="198"/>
        <v>0</v>
      </c>
      <c r="T1627" s="26" t="str">
        <f t="shared" si="196"/>
        <v>Hosomak</v>
      </c>
      <c r="U1627" s="19" t="str">
        <f t="shared" si="197"/>
        <v>Tuńczyk</v>
      </c>
    </row>
    <row r="1628" spans="1:21" x14ac:dyDescent="0.3">
      <c r="A1628" s="15" t="s">
        <v>16157</v>
      </c>
      <c r="B1628" s="16" t="s">
        <v>635</v>
      </c>
      <c r="C1628" s="17">
        <v>12</v>
      </c>
      <c r="D1628">
        <f t="shared" si="192"/>
        <v>0</v>
      </c>
      <c r="E1628">
        <f t="shared" si="192"/>
        <v>0</v>
      </c>
      <c r="F1628">
        <f t="shared" si="192"/>
        <v>1</v>
      </c>
      <c r="G1628">
        <f t="shared" si="192"/>
        <v>0</v>
      </c>
      <c r="H1628">
        <f t="shared" si="192"/>
        <v>0</v>
      </c>
      <c r="I1628">
        <f t="shared" si="192"/>
        <v>0</v>
      </c>
      <c r="J1628" s="21">
        <f t="shared" si="195"/>
        <v>1</v>
      </c>
      <c r="K1628">
        <f t="shared" si="194"/>
        <v>0</v>
      </c>
      <c r="L1628">
        <f t="shared" si="198"/>
        <v>0</v>
      </c>
      <c r="M1628">
        <f t="shared" si="198"/>
        <v>0</v>
      </c>
      <c r="N1628">
        <f t="shared" si="198"/>
        <v>0</v>
      </c>
      <c r="O1628">
        <f t="shared" si="198"/>
        <v>1</v>
      </c>
      <c r="P1628">
        <f t="shared" si="198"/>
        <v>0</v>
      </c>
      <c r="Q1628">
        <f t="shared" si="198"/>
        <v>0</v>
      </c>
      <c r="R1628">
        <f t="shared" si="198"/>
        <v>0</v>
      </c>
      <c r="S1628">
        <f t="shared" si="198"/>
        <v>0</v>
      </c>
      <c r="T1628" s="26" t="str">
        <f t="shared" si="196"/>
        <v>Hosomak</v>
      </c>
      <c r="U1628" s="19" t="str">
        <f t="shared" si="197"/>
        <v>Awokado</v>
      </c>
    </row>
    <row r="1629" spans="1:21" x14ac:dyDescent="0.3">
      <c r="A1629" s="15" t="s">
        <v>16157</v>
      </c>
      <c r="B1629" s="16" t="s">
        <v>634</v>
      </c>
      <c r="C1629" s="17">
        <v>12</v>
      </c>
      <c r="D1629">
        <f t="shared" si="192"/>
        <v>0</v>
      </c>
      <c r="E1629">
        <f t="shared" si="192"/>
        <v>0</v>
      </c>
      <c r="F1629">
        <f t="shared" si="192"/>
        <v>1</v>
      </c>
      <c r="G1629">
        <f t="shared" si="192"/>
        <v>0</v>
      </c>
      <c r="H1629">
        <f t="shared" si="192"/>
        <v>0</v>
      </c>
      <c r="I1629">
        <f t="shared" si="192"/>
        <v>0</v>
      </c>
      <c r="J1629" s="21">
        <f t="shared" si="195"/>
        <v>1</v>
      </c>
      <c r="K1629">
        <f t="shared" si="194"/>
        <v>0</v>
      </c>
      <c r="L1629">
        <f t="shared" si="198"/>
        <v>0</v>
      </c>
      <c r="M1629">
        <f t="shared" si="198"/>
        <v>0</v>
      </c>
      <c r="N1629">
        <f t="shared" si="198"/>
        <v>0</v>
      </c>
      <c r="O1629">
        <f t="shared" si="198"/>
        <v>0</v>
      </c>
      <c r="P1629">
        <f t="shared" si="198"/>
        <v>0</v>
      </c>
      <c r="Q1629">
        <f t="shared" si="198"/>
        <v>0</v>
      </c>
      <c r="R1629">
        <f t="shared" si="198"/>
        <v>0</v>
      </c>
      <c r="S1629">
        <f t="shared" si="198"/>
        <v>0</v>
      </c>
      <c r="T1629" s="26" t="str">
        <f t="shared" si="196"/>
        <v>Hosomak</v>
      </c>
      <c r="U1629" s="19" t="str">
        <f t="shared" si="197"/>
        <v/>
      </c>
    </row>
    <row r="1630" spans="1:21" x14ac:dyDescent="0.3">
      <c r="A1630" s="15" t="s">
        <v>16157</v>
      </c>
      <c r="B1630" s="16" t="s">
        <v>3357</v>
      </c>
      <c r="C1630" s="17">
        <v>15</v>
      </c>
      <c r="D1630">
        <f t="shared" si="192"/>
        <v>0</v>
      </c>
      <c r="E1630">
        <f t="shared" si="192"/>
        <v>0</v>
      </c>
      <c r="F1630">
        <f t="shared" si="192"/>
        <v>1</v>
      </c>
      <c r="G1630">
        <f t="shared" si="192"/>
        <v>0</v>
      </c>
      <c r="H1630">
        <f t="shared" si="192"/>
        <v>0</v>
      </c>
      <c r="I1630">
        <f t="shared" si="192"/>
        <v>0</v>
      </c>
      <c r="J1630" s="21">
        <f t="shared" si="195"/>
        <v>1</v>
      </c>
      <c r="K1630">
        <f t="shared" si="194"/>
        <v>0</v>
      </c>
      <c r="L1630">
        <f t="shared" si="198"/>
        <v>0</v>
      </c>
      <c r="M1630">
        <f t="shared" si="198"/>
        <v>0</v>
      </c>
      <c r="N1630">
        <f t="shared" si="198"/>
        <v>1</v>
      </c>
      <c r="O1630">
        <f t="shared" si="198"/>
        <v>0</v>
      </c>
      <c r="P1630">
        <f t="shared" si="198"/>
        <v>0</v>
      </c>
      <c r="Q1630">
        <f t="shared" si="198"/>
        <v>0</v>
      </c>
      <c r="R1630">
        <f t="shared" si="198"/>
        <v>0</v>
      </c>
      <c r="S1630">
        <f t="shared" si="198"/>
        <v>0</v>
      </c>
      <c r="T1630" s="26" t="str">
        <f t="shared" si="196"/>
        <v>Hosomak</v>
      </c>
      <c r="U1630" s="19" t="str">
        <f t="shared" si="197"/>
        <v>Krewetk</v>
      </c>
    </row>
    <row r="1631" spans="1:21" x14ac:dyDescent="0.3">
      <c r="A1631" s="15" t="s">
        <v>16157</v>
      </c>
      <c r="B1631" s="16" t="s">
        <v>6445</v>
      </c>
      <c r="C1631" s="17">
        <v>15</v>
      </c>
      <c r="D1631">
        <f t="shared" si="192"/>
        <v>0</v>
      </c>
      <c r="E1631">
        <f t="shared" si="192"/>
        <v>0</v>
      </c>
      <c r="F1631">
        <f t="shared" si="192"/>
        <v>1</v>
      </c>
      <c r="G1631">
        <f t="shared" ref="F1631:I1691" si="199">IF(IFERROR(SEARCH(G$1,$B1631),0)&gt;0,1,0)</f>
        <v>0</v>
      </c>
      <c r="H1631">
        <f t="shared" si="199"/>
        <v>0</v>
      </c>
      <c r="I1631">
        <f t="shared" si="199"/>
        <v>0</v>
      </c>
      <c r="J1631" s="21">
        <f t="shared" si="195"/>
        <v>1</v>
      </c>
      <c r="K1631">
        <f t="shared" si="194"/>
        <v>0</v>
      </c>
      <c r="L1631">
        <f t="shared" si="198"/>
        <v>0</v>
      </c>
      <c r="M1631">
        <f t="shared" si="198"/>
        <v>0</v>
      </c>
      <c r="N1631">
        <f t="shared" si="198"/>
        <v>1</v>
      </c>
      <c r="O1631">
        <f t="shared" si="198"/>
        <v>0</v>
      </c>
      <c r="P1631">
        <f t="shared" si="198"/>
        <v>0</v>
      </c>
      <c r="Q1631">
        <f t="shared" si="198"/>
        <v>0</v>
      </c>
      <c r="R1631">
        <f t="shared" si="198"/>
        <v>0</v>
      </c>
      <c r="S1631">
        <f t="shared" si="198"/>
        <v>0</v>
      </c>
      <c r="T1631" s="26" t="str">
        <f t="shared" si="196"/>
        <v>Hosomak</v>
      </c>
      <c r="U1631" s="19" t="str">
        <f t="shared" si="197"/>
        <v>Krewetk</v>
      </c>
    </row>
    <row r="1632" spans="1:21" x14ac:dyDescent="0.3">
      <c r="A1632" s="15" t="s">
        <v>16157</v>
      </c>
      <c r="B1632" s="16" t="s">
        <v>637</v>
      </c>
      <c r="C1632" s="17">
        <v>16</v>
      </c>
      <c r="D1632">
        <f t="shared" ref="D1632:I1692" si="200">IF(IFERROR(SEARCH(D$1,$B1632),0)&gt;0,1,0)</f>
        <v>0</v>
      </c>
      <c r="E1632">
        <f t="shared" si="200"/>
        <v>0</v>
      </c>
      <c r="F1632">
        <f t="shared" si="199"/>
        <v>1</v>
      </c>
      <c r="G1632">
        <f t="shared" si="199"/>
        <v>0</v>
      </c>
      <c r="H1632">
        <f t="shared" si="199"/>
        <v>0</v>
      </c>
      <c r="I1632">
        <f t="shared" si="199"/>
        <v>0</v>
      </c>
      <c r="J1632" s="21">
        <f t="shared" si="195"/>
        <v>1</v>
      </c>
      <c r="K1632">
        <f t="shared" si="194"/>
        <v>1</v>
      </c>
      <c r="L1632">
        <f t="shared" si="198"/>
        <v>0</v>
      </c>
      <c r="M1632">
        <f t="shared" si="198"/>
        <v>0</v>
      </c>
      <c r="N1632">
        <f t="shared" si="198"/>
        <v>0</v>
      </c>
      <c r="O1632">
        <f t="shared" si="198"/>
        <v>0</v>
      </c>
      <c r="P1632">
        <f t="shared" si="198"/>
        <v>0</v>
      </c>
      <c r="Q1632">
        <f t="shared" si="198"/>
        <v>0</v>
      </c>
      <c r="R1632">
        <f t="shared" si="198"/>
        <v>0</v>
      </c>
      <c r="S1632">
        <f t="shared" si="198"/>
        <v>0</v>
      </c>
      <c r="T1632" s="26" t="str">
        <f t="shared" si="196"/>
        <v>Hosomak</v>
      </c>
      <c r="U1632" s="19" t="str">
        <f t="shared" si="197"/>
        <v>Łoso</v>
      </c>
    </row>
    <row r="1633" spans="1:21" x14ac:dyDescent="0.3">
      <c r="A1633" s="15" t="s">
        <v>16157</v>
      </c>
      <c r="B1633" s="16" t="s">
        <v>10827</v>
      </c>
      <c r="C1633" s="17">
        <v>11</v>
      </c>
      <c r="D1633">
        <f t="shared" si="200"/>
        <v>0</v>
      </c>
      <c r="E1633">
        <f t="shared" si="200"/>
        <v>0</v>
      </c>
      <c r="F1633">
        <f t="shared" si="199"/>
        <v>1</v>
      </c>
      <c r="G1633">
        <f t="shared" si="199"/>
        <v>0</v>
      </c>
      <c r="H1633">
        <f t="shared" si="199"/>
        <v>0</v>
      </c>
      <c r="I1633">
        <f t="shared" si="199"/>
        <v>0</v>
      </c>
      <c r="J1633" s="21">
        <f t="shared" si="195"/>
        <v>1</v>
      </c>
      <c r="K1633">
        <f t="shared" si="194"/>
        <v>0</v>
      </c>
      <c r="L1633">
        <f t="shared" si="198"/>
        <v>0</v>
      </c>
      <c r="M1633">
        <f t="shared" si="198"/>
        <v>0</v>
      </c>
      <c r="N1633">
        <f t="shared" si="198"/>
        <v>0</v>
      </c>
      <c r="O1633">
        <f t="shared" si="198"/>
        <v>0</v>
      </c>
      <c r="P1633">
        <f t="shared" si="198"/>
        <v>0</v>
      </c>
      <c r="Q1633">
        <f t="shared" si="198"/>
        <v>0</v>
      </c>
      <c r="R1633">
        <f t="shared" si="198"/>
        <v>0</v>
      </c>
      <c r="S1633">
        <f t="shared" si="198"/>
        <v>0</v>
      </c>
      <c r="T1633" s="26" t="str">
        <f t="shared" si="196"/>
        <v>Hosomak</v>
      </c>
      <c r="U1633" s="19" t="str">
        <f t="shared" si="197"/>
        <v/>
      </c>
    </row>
    <row r="1634" spans="1:21" x14ac:dyDescent="0.3">
      <c r="A1634" s="15" t="s">
        <v>16157</v>
      </c>
      <c r="B1634" s="16" t="s">
        <v>10834</v>
      </c>
      <c r="C1634" s="17">
        <v>18</v>
      </c>
      <c r="D1634">
        <f t="shared" si="200"/>
        <v>0</v>
      </c>
      <c r="E1634">
        <f t="shared" si="200"/>
        <v>0</v>
      </c>
      <c r="F1634">
        <f t="shared" si="199"/>
        <v>1</v>
      </c>
      <c r="G1634">
        <f t="shared" si="199"/>
        <v>0</v>
      </c>
      <c r="H1634">
        <f t="shared" si="199"/>
        <v>0</v>
      </c>
      <c r="I1634">
        <f t="shared" si="199"/>
        <v>0</v>
      </c>
      <c r="J1634" s="21">
        <f t="shared" si="195"/>
        <v>1</v>
      </c>
      <c r="K1634">
        <f t="shared" si="194"/>
        <v>0</v>
      </c>
      <c r="L1634">
        <f t="shared" si="198"/>
        <v>0</v>
      </c>
      <c r="M1634">
        <f t="shared" si="198"/>
        <v>0</v>
      </c>
      <c r="N1634">
        <f t="shared" si="198"/>
        <v>0</v>
      </c>
      <c r="O1634">
        <f t="shared" si="198"/>
        <v>0</v>
      </c>
      <c r="P1634">
        <f t="shared" si="198"/>
        <v>1</v>
      </c>
      <c r="Q1634">
        <f t="shared" si="198"/>
        <v>0</v>
      </c>
      <c r="R1634">
        <f t="shared" si="198"/>
        <v>0</v>
      </c>
      <c r="S1634">
        <f t="shared" si="198"/>
        <v>0</v>
      </c>
      <c r="T1634" s="26" t="str">
        <f t="shared" si="196"/>
        <v>Hosomak</v>
      </c>
      <c r="U1634" s="19" t="str">
        <f t="shared" si="197"/>
        <v>Ogórek</v>
      </c>
    </row>
    <row r="1635" spans="1:21" x14ac:dyDescent="0.3">
      <c r="A1635" s="15" t="s">
        <v>16157</v>
      </c>
      <c r="B1635" s="16" t="s">
        <v>712</v>
      </c>
      <c r="C1635" s="17">
        <v>12</v>
      </c>
      <c r="D1635">
        <f t="shared" si="200"/>
        <v>0</v>
      </c>
      <c r="E1635">
        <f t="shared" si="200"/>
        <v>0</v>
      </c>
      <c r="F1635">
        <f t="shared" si="199"/>
        <v>1</v>
      </c>
      <c r="G1635">
        <f t="shared" si="199"/>
        <v>0</v>
      </c>
      <c r="H1635">
        <f t="shared" si="199"/>
        <v>0</v>
      </c>
      <c r="I1635">
        <f t="shared" si="199"/>
        <v>0</v>
      </c>
      <c r="J1635" s="21">
        <f t="shared" si="195"/>
        <v>1</v>
      </c>
      <c r="K1635">
        <f t="shared" si="194"/>
        <v>0</v>
      </c>
      <c r="L1635">
        <f t="shared" si="198"/>
        <v>0</v>
      </c>
      <c r="M1635">
        <f t="shared" si="198"/>
        <v>0</v>
      </c>
      <c r="N1635">
        <f t="shared" si="198"/>
        <v>0</v>
      </c>
      <c r="O1635">
        <f t="shared" si="198"/>
        <v>0</v>
      </c>
      <c r="P1635">
        <f t="shared" si="198"/>
        <v>0</v>
      </c>
      <c r="Q1635">
        <f t="shared" si="198"/>
        <v>0</v>
      </c>
      <c r="R1635">
        <f t="shared" si="198"/>
        <v>0</v>
      </c>
      <c r="S1635">
        <f t="shared" si="198"/>
        <v>0</v>
      </c>
      <c r="T1635" s="26" t="str">
        <f t="shared" si="196"/>
        <v>Hosomak</v>
      </c>
      <c r="U1635" s="19" t="str">
        <f t="shared" si="197"/>
        <v/>
      </c>
    </row>
    <row r="1636" spans="1:21" x14ac:dyDescent="0.3">
      <c r="A1636" s="15" t="s">
        <v>16157</v>
      </c>
      <c r="B1636" s="16" t="s">
        <v>10835</v>
      </c>
      <c r="C1636" s="17">
        <v>17</v>
      </c>
      <c r="D1636">
        <f t="shared" si="200"/>
        <v>0</v>
      </c>
      <c r="E1636">
        <f t="shared" si="200"/>
        <v>0</v>
      </c>
      <c r="F1636">
        <f t="shared" si="199"/>
        <v>1</v>
      </c>
      <c r="G1636">
        <f t="shared" si="199"/>
        <v>0</v>
      </c>
      <c r="H1636">
        <f t="shared" si="199"/>
        <v>0</v>
      </c>
      <c r="I1636">
        <f t="shared" si="199"/>
        <v>0</v>
      </c>
      <c r="J1636" s="21">
        <f t="shared" si="195"/>
        <v>1</v>
      </c>
      <c r="K1636">
        <f t="shared" si="194"/>
        <v>0</v>
      </c>
      <c r="L1636">
        <f t="shared" si="198"/>
        <v>0</v>
      </c>
      <c r="M1636">
        <f t="shared" si="198"/>
        <v>0</v>
      </c>
      <c r="N1636">
        <f t="shared" si="198"/>
        <v>0</v>
      </c>
      <c r="O1636">
        <f t="shared" si="198"/>
        <v>0</v>
      </c>
      <c r="P1636">
        <f t="shared" si="198"/>
        <v>1</v>
      </c>
      <c r="Q1636">
        <f t="shared" si="198"/>
        <v>0</v>
      </c>
      <c r="R1636">
        <f t="shared" si="198"/>
        <v>0</v>
      </c>
      <c r="S1636">
        <f t="shared" si="198"/>
        <v>0</v>
      </c>
      <c r="T1636" s="26" t="str">
        <f t="shared" si="196"/>
        <v>Hosomak</v>
      </c>
      <c r="U1636" s="19" t="str">
        <f t="shared" si="197"/>
        <v>Ogórek</v>
      </c>
    </row>
    <row r="1637" spans="1:21" x14ac:dyDescent="0.3">
      <c r="A1637" s="15" t="s">
        <v>16157</v>
      </c>
      <c r="B1637" s="16" t="s">
        <v>10826</v>
      </c>
      <c r="C1637" s="17">
        <v>15</v>
      </c>
      <c r="D1637">
        <f t="shared" si="200"/>
        <v>0</v>
      </c>
      <c r="E1637">
        <f t="shared" si="200"/>
        <v>0</v>
      </c>
      <c r="F1637">
        <f t="shared" si="199"/>
        <v>1</v>
      </c>
      <c r="G1637">
        <f t="shared" si="199"/>
        <v>0</v>
      </c>
      <c r="H1637">
        <f t="shared" si="199"/>
        <v>0</v>
      </c>
      <c r="I1637">
        <f t="shared" si="199"/>
        <v>0</v>
      </c>
      <c r="J1637" s="21">
        <f t="shared" si="195"/>
        <v>1</v>
      </c>
      <c r="K1637">
        <f t="shared" si="194"/>
        <v>0</v>
      </c>
      <c r="L1637">
        <f t="shared" si="198"/>
        <v>0</v>
      </c>
      <c r="M1637">
        <f t="shared" si="198"/>
        <v>0</v>
      </c>
      <c r="N1637">
        <f t="shared" si="198"/>
        <v>0</v>
      </c>
      <c r="O1637">
        <f t="shared" si="198"/>
        <v>0</v>
      </c>
      <c r="P1637">
        <f t="shared" si="198"/>
        <v>0</v>
      </c>
      <c r="Q1637">
        <f t="shared" si="198"/>
        <v>0</v>
      </c>
      <c r="R1637">
        <f t="shared" si="198"/>
        <v>0</v>
      </c>
      <c r="S1637">
        <f t="shared" si="198"/>
        <v>0</v>
      </c>
      <c r="T1637" s="26" t="str">
        <f t="shared" si="196"/>
        <v>Hosomak</v>
      </c>
      <c r="U1637" s="19" t="str">
        <f t="shared" si="197"/>
        <v/>
      </c>
    </row>
    <row r="1638" spans="1:21" x14ac:dyDescent="0.3">
      <c r="A1638" s="15" t="s">
        <v>16157</v>
      </c>
      <c r="B1638" s="16" t="s">
        <v>641</v>
      </c>
      <c r="C1638" s="17">
        <v>15</v>
      </c>
      <c r="D1638">
        <f t="shared" si="200"/>
        <v>0</v>
      </c>
      <c r="E1638">
        <f t="shared" si="200"/>
        <v>0</v>
      </c>
      <c r="F1638">
        <f t="shared" si="199"/>
        <v>1</v>
      </c>
      <c r="G1638">
        <f t="shared" si="199"/>
        <v>0</v>
      </c>
      <c r="H1638">
        <f t="shared" si="199"/>
        <v>0</v>
      </c>
      <c r="I1638">
        <f t="shared" si="199"/>
        <v>0</v>
      </c>
      <c r="J1638" s="21">
        <f t="shared" si="195"/>
        <v>1</v>
      </c>
      <c r="K1638">
        <f t="shared" si="194"/>
        <v>1</v>
      </c>
      <c r="L1638">
        <f t="shared" si="198"/>
        <v>0</v>
      </c>
      <c r="M1638">
        <f t="shared" si="198"/>
        <v>0</v>
      </c>
      <c r="N1638">
        <f t="shared" si="198"/>
        <v>0</v>
      </c>
      <c r="O1638">
        <f t="shared" si="198"/>
        <v>0</v>
      </c>
      <c r="P1638">
        <f t="shared" si="198"/>
        <v>0</v>
      </c>
      <c r="Q1638">
        <f t="shared" si="198"/>
        <v>0</v>
      </c>
      <c r="R1638">
        <f t="shared" si="198"/>
        <v>0</v>
      </c>
      <c r="S1638">
        <f t="shared" si="198"/>
        <v>0</v>
      </c>
      <c r="T1638" s="26" t="str">
        <f t="shared" si="196"/>
        <v>Hosomak</v>
      </c>
      <c r="U1638" s="19" t="str">
        <f t="shared" si="197"/>
        <v>Łoso</v>
      </c>
    </row>
    <row r="1639" spans="1:21" x14ac:dyDescent="0.3">
      <c r="A1639" s="15" t="s">
        <v>16157</v>
      </c>
      <c r="B1639" s="16" t="s">
        <v>10825</v>
      </c>
      <c r="C1639" s="17">
        <v>15</v>
      </c>
      <c r="D1639">
        <f t="shared" si="200"/>
        <v>0</v>
      </c>
      <c r="E1639">
        <f t="shared" si="200"/>
        <v>0</v>
      </c>
      <c r="F1639">
        <f t="shared" si="199"/>
        <v>1</v>
      </c>
      <c r="G1639">
        <f t="shared" si="199"/>
        <v>0</v>
      </c>
      <c r="H1639">
        <f t="shared" si="199"/>
        <v>0</v>
      </c>
      <c r="I1639">
        <f t="shared" si="199"/>
        <v>0</v>
      </c>
      <c r="J1639" s="21">
        <f t="shared" si="195"/>
        <v>1</v>
      </c>
      <c r="K1639">
        <f t="shared" si="194"/>
        <v>0</v>
      </c>
      <c r="L1639">
        <f t="shared" si="198"/>
        <v>1</v>
      </c>
      <c r="M1639">
        <f t="shared" si="198"/>
        <v>0</v>
      </c>
      <c r="N1639">
        <f t="shared" si="198"/>
        <v>0</v>
      </c>
      <c r="O1639">
        <f t="shared" si="198"/>
        <v>0</v>
      </c>
      <c r="P1639">
        <f t="shared" si="198"/>
        <v>0</v>
      </c>
      <c r="Q1639">
        <f t="shared" si="198"/>
        <v>0</v>
      </c>
      <c r="R1639">
        <f t="shared" si="198"/>
        <v>0</v>
      </c>
      <c r="S1639">
        <f t="shared" si="198"/>
        <v>0</v>
      </c>
      <c r="T1639" s="26" t="str">
        <f t="shared" si="196"/>
        <v>Hosomak</v>
      </c>
      <c r="U1639" s="19" t="str">
        <f t="shared" si="197"/>
        <v>Tuńczyk</v>
      </c>
    </row>
    <row r="1640" spans="1:21" x14ac:dyDescent="0.3">
      <c r="A1640" s="15" t="s">
        <v>16157</v>
      </c>
      <c r="B1640" s="16" t="s">
        <v>8048</v>
      </c>
      <c r="C1640" s="17">
        <v>16</v>
      </c>
      <c r="D1640">
        <f t="shared" si="200"/>
        <v>0</v>
      </c>
      <c r="E1640">
        <f t="shared" si="200"/>
        <v>0</v>
      </c>
      <c r="F1640">
        <f t="shared" si="199"/>
        <v>1</v>
      </c>
      <c r="G1640">
        <f t="shared" si="199"/>
        <v>0</v>
      </c>
      <c r="H1640">
        <f t="shared" si="199"/>
        <v>0</v>
      </c>
      <c r="I1640">
        <f t="shared" si="199"/>
        <v>0</v>
      </c>
      <c r="J1640" s="21">
        <f t="shared" si="195"/>
        <v>1</v>
      </c>
      <c r="K1640">
        <f t="shared" si="194"/>
        <v>0</v>
      </c>
      <c r="L1640">
        <f t="shared" si="198"/>
        <v>0</v>
      </c>
      <c r="M1640">
        <f t="shared" si="198"/>
        <v>0</v>
      </c>
      <c r="N1640">
        <f t="shared" si="198"/>
        <v>0</v>
      </c>
      <c r="O1640">
        <f t="shared" si="198"/>
        <v>0</v>
      </c>
      <c r="P1640">
        <f t="shared" si="198"/>
        <v>0</v>
      </c>
      <c r="Q1640">
        <f t="shared" si="198"/>
        <v>0</v>
      </c>
      <c r="R1640">
        <f t="shared" si="198"/>
        <v>0</v>
      </c>
      <c r="S1640">
        <f t="shared" si="198"/>
        <v>0</v>
      </c>
      <c r="T1640" s="26" t="str">
        <f t="shared" si="196"/>
        <v>Hosomak</v>
      </c>
      <c r="U1640" s="19" t="str">
        <f t="shared" si="197"/>
        <v/>
      </c>
    </row>
    <row r="1641" spans="1:21" x14ac:dyDescent="0.3">
      <c r="A1641" s="15" t="s">
        <v>16157</v>
      </c>
      <c r="B1641" s="16" t="s">
        <v>10829</v>
      </c>
      <c r="C1641" s="17">
        <v>18</v>
      </c>
      <c r="D1641">
        <f t="shared" si="200"/>
        <v>0</v>
      </c>
      <c r="E1641">
        <f t="shared" si="200"/>
        <v>0</v>
      </c>
      <c r="F1641">
        <f t="shared" si="199"/>
        <v>1</v>
      </c>
      <c r="G1641">
        <f t="shared" si="199"/>
        <v>0</v>
      </c>
      <c r="H1641">
        <f t="shared" si="199"/>
        <v>0</v>
      </c>
      <c r="I1641">
        <f t="shared" si="199"/>
        <v>0</v>
      </c>
      <c r="J1641" s="21">
        <f t="shared" si="195"/>
        <v>1</v>
      </c>
      <c r="K1641">
        <f t="shared" si="194"/>
        <v>1</v>
      </c>
      <c r="L1641">
        <f t="shared" si="198"/>
        <v>0</v>
      </c>
      <c r="M1641">
        <f t="shared" si="198"/>
        <v>0</v>
      </c>
      <c r="N1641">
        <f t="shared" si="198"/>
        <v>0</v>
      </c>
      <c r="O1641">
        <f t="shared" si="198"/>
        <v>0</v>
      </c>
      <c r="P1641">
        <f t="shared" si="198"/>
        <v>0</v>
      </c>
      <c r="Q1641">
        <f t="shared" si="198"/>
        <v>0</v>
      </c>
      <c r="R1641">
        <f t="shared" si="198"/>
        <v>0</v>
      </c>
      <c r="S1641">
        <f t="shared" si="198"/>
        <v>0</v>
      </c>
      <c r="T1641" s="26" t="str">
        <f t="shared" si="196"/>
        <v>Hosomak</v>
      </c>
      <c r="U1641" s="19" t="str">
        <f t="shared" si="197"/>
        <v>Łoso</v>
      </c>
    </row>
    <row r="1642" spans="1:21" x14ac:dyDescent="0.3">
      <c r="A1642" s="15" t="s">
        <v>16157</v>
      </c>
      <c r="B1642" s="16" t="s">
        <v>10828</v>
      </c>
      <c r="C1642" s="17">
        <v>13</v>
      </c>
      <c r="D1642">
        <f t="shared" si="200"/>
        <v>0</v>
      </c>
      <c r="E1642">
        <f t="shared" si="200"/>
        <v>0</v>
      </c>
      <c r="F1642">
        <f t="shared" si="199"/>
        <v>1</v>
      </c>
      <c r="G1642">
        <f t="shared" si="199"/>
        <v>0</v>
      </c>
      <c r="H1642">
        <f t="shared" si="199"/>
        <v>0</v>
      </c>
      <c r="I1642">
        <f t="shared" si="199"/>
        <v>0</v>
      </c>
      <c r="J1642" s="21">
        <f t="shared" si="195"/>
        <v>1</v>
      </c>
      <c r="K1642">
        <f t="shared" si="194"/>
        <v>0</v>
      </c>
      <c r="L1642">
        <f t="shared" si="198"/>
        <v>0</v>
      </c>
      <c r="M1642">
        <f t="shared" si="198"/>
        <v>0</v>
      </c>
      <c r="N1642">
        <f t="shared" si="198"/>
        <v>0</v>
      </c>
      <c r="O1642">
        <f t="shared" si="198"/>
        <v>0</v>
      </c>
      <c r="P1642">
        <f t="shared" si="198"/>
        <v>1</v>
      </c>
      <c r="Q1642">
        <f t="shared" si="198"/>
        <v>0</v>
      </c>
      <c r="R1642">
        <f t="shared" si="198"/>
        <v>0</v>
      </c>
      <c r="S1642">
        <f t="shared" si="198"/>
        <v>0</v>
      </c>
      <c r="T1642" s="26" t="str">
        <f t="shared" si="196"/>
        <v>Hosomak</v>
      </c>
      <c r="U1642" s="19" t="str">
        <f t="shared" si="197"/>
        <v>Ogórek</v>
      </c>
    </row>
    <row r="1643" spans="1:21" x14ac:dyDescent="0.3">
      <c r="A1643" s="15" t="s">
        <v>16157</v>
      </c>
      <c r="B1643" s="16" t="s">
        <v>10831</v>
      </c>
      <c r="C1643" s="17">
        <v>18</v>
      </c>
      <c r="D1643">
        <f t="shared" si="200"/>
        <v>0</v>
      </c>
      <c r="E1643">
        <f t="shared" si="200"/>
        <v>0</v>
      </c>
      <c r="F1643">
        <f t="shared" si="199"/>
        <v>1</v>
      </c>
      <c r="G1643">
        <f t="shared" si="199"/>
        <v>0</v>
      </c>
      <c r="H1643">
        <f t="shared" si="199"/>
        <v>0</v>
      </c>
      <c r="I1643">
        <f t="shared" si="199"/>
        <v>0</v>
      </c>
      <c r="J1643" s="21">
        <f t="shared" si="195"/>
        <v>1</v>
      </c>
      <c r="K1643">
        <f t="shared" si="194"/>
        <v>0</v>
      </c>
      <c r="L1643">
        <f t="shared" si="198"/>
        <v>0</v>
      </c>
      <c r="M1643">
        <f t="shared" si="198"/>
        <v>0</v>
      </c>
      <c r="N1643">
        <f t="shared" si="198"/>
        <v>0</v>
      </c>
      <c r="O1643">
        <f t="shared" si="198"/>
        <v>0</v>
      </c>
      <c r="P1643">
        <f t="shared" si="198"/>
        <v>0</v>
      </c>
      <c r="Q1643">
        <f t="shared" si="198"/>
        <v>0</v>
      </c>
      <c r="R1643">
        <f t="shared" si="198"/>
        <v>0</v>
      </c>
      <c r="S1643">
        <f t="shared" si="198"/>
        <v>0</v>
      </c>
      <c r="T1643" s="26" t="str">
        <f t="shared" si="196"/>
        <v>Hosomak</v>
      </c>
      <c r="U1643" s="19" t="str">
        <f t="shared" si="197"/>
        <v/>
      </c>
    </row>
    <row r="1644" spans="1:21" x14ac:dyDescent="0.3">
      <c r="A1644" s="15" t="s">
        <v>16157</v>
      </c>
      <c r="B1644" s="16" t="s">
        <v>10830</v>
      </c>
      <c r="C1644" s="17">
        <v>18</v>
      </c>
      <c r="D1644">
        <f t="shared" si="200"/>
        <v>0</v>
      </c>
      <c r="E1644">
        <f t="shared" si="200"/>
        <v>0</v>
      </c>
      <c r="F1644">
        <f t="shared" si="199"/>
        <v>1</v>
      </c>
      <c r="G1644">
        <f t="shared" si="199"/>
        <v>0</v>
      </c>
      <c r="H1644">
        <f t="shared" si="199"/>
        <v>0</v>
      </c>
      <c r="I1644">
        <f t="shared" si="199"/>
        <v>0</v>
      </c>
      <c r="J1644" s="21">
        <f t="shared" si="195"/>
        <v>1</v>
      </c>
      <c r="K1644">
        <f t="shared" si="194"/>
        <v>0</v>
      </c>
      <c r="L1644">
        <f t="shared" si="198"/>
        <v>1</v>
      </c>
      <c r="M1644">
        <f t="shared" si="198"/>
        <v>0</v>
      </c>
      <c r="N1644">
        <f t="shared" si="198"/>
        <v>0</v>
      </c>
      <c r="O1644">
        <f t="shared" si="198"/>
        <v>0</v>
      </c>
      <c r="P1644">
        <f t="shared" si="198"/>
        <v>0</v>
      </c>
      <c r="Q1644">
        <f t="shared" si="198"/>
        <v>0</v>
      </c>
      <c r="R1644">
        <f t="shared" si="198"/>
        <v>0</v>
      </c>
      <c r="S1644">
        <f t="shared" si="198"/>
        <v>0</v>
      </c>
      <c r="T1644" s="26" t="str">
        <f t="shared" si="196"/>
        <v>Hosomak</v>
      </c>
      <c r="U1644" s="19" t="str">
        <f t="shared" si="197"/>
        <v>Tuńczyk</v>
      </c>
    </row>
    <row r="1645" spans="1:21" x14ac:dyDescent="0.3">
      <c r="A1645" s="15" t="s">
        <v>16157</v>
      </c>
      <c r="B1645" s="16" t="s">
        <v>714</v>
      </c>
      <c r="C1645" s="17">
        <v>13</v>
      </c>
      <c r="D1645">
        <f t="shared" si="200"/>
        <v>0</v>
      </c>
      <c r="E1645">
        <f t="shared" si="200"/>
        <v>0</v>
      </c>
      <c r="F1645">
        <f t="shared" si="199"/>
        <v>1</v>
      </c>
      <c r="G1645">
        <f t="shared" si="199"/>
        <v>0</v>
      </c>
      <c r="H1645">
        <f t="shared" si="199"/>
        <v>0</v>
      </c>
      <c r="I1645">
        <f t="shared" si="199"/>
        <v>0</v>
      </c>
      <c r="J1645" s="21">
        <f t="shared" si="195"/>
        <v>1</v>
      </c>
      <c r="K1645">
        <f t="shared" si="194"/>
        <v>0</v>
      </c>
      <c r="L1645">
        <f t="shared" si="198"/>
        <v>0</v>
      </c>
      <c r="M1645">
        <f t="shared" si="198"/>
        <v>0</v>
      </c>
      <c r="N1645">
        <f t="shared" si="198"/>
        <v>0</v>
      </c>
      <c r="O1645">
        <f t="shared" si="198"/>
        <v>0</v>
      </c>
      <c r="P1645">
        <f t="shared" si="198"/>
        <v>0</v>
      </c>
      <c r="Q1645">
        <f t="shared" si="198"/>
        <v>1</v>
      </c>
      <c r="R1645">
        <f t="shared" si="198"/>
        <v>0</v>
      </c>
      <c r="S1645">
        <f t="shared" si="198"/>
        <v>0</v>
      </c>
      <c r="T1645" s="26" t="str">
        <f t="shared" si="196"/>
        <v>Hosomak</v>
      </c>
      <c r="U1645" s="19" t="str">
        <f t="shared" si="197"/>
        <v>Surimi</v>
      </c>
    </row>
    <row r="1646" spans="1:21" x14ac:dyDescent="0.3">
      <c r="A1646" s="15" t="s">
        <v>16157</v>
      </c>
      <c r="B1646" s="16" t="s">
        <v>10836</v>
      </c>
      <c r="C1646" s="17">
        <v>17</v>
      </c>
      <c r="D1646">
        <f t="shared" si="200"/>
        <v>0</v>
      </c>
      <c r="E1646">
        <f t="shared" si="200"/>
        <v>0</v>
      </c>
      <c r="F1646">
        <f t="shared" si="199"/>
        <v>1</v>
      </c>
      <c r="G1646">
        <f t="shared" si="199"/>
        <v>0</v>
      </c>
      <c r="H1646">
        <f t="shared" si="199"/>
        <v>0</v>
      </c>
      <c r="I1646">
        <f t="shared" si="199"/>
        <v>0</v>
      </c>
      <c r="J1646" s="21">
        <f t="shared" si="195"/>
        <v>1</v>
      </c>
      <c r="K1646">
        <f t="shared" si="194"/>
        <v>1</v>
      </c>
      <c r="L1646">
        <f t="shared" si="198"/>
        <v>0</v>
      </c>
      <c r="M1646">
        <f t="shared" si="198"/>
        <v>0</v>
      </c>
      <c r="N1646">
        <f t="shared" si="198"/>
        <v>0</v>
      </c>
      <c r="O1646">
        <f t="shared" si="198"/>
        <v>0</v>
      </c>
      <c r="P1646">
        <f t="shared" si="198"/>
        <v>0</v>
      </c>
      <c r="Q1646">
        <f t="shared" si="198"/>
        <v>0</v>
      </c>
      <c r="R1646">
        <f t="shared" si="198"/>
        <v>0</v>
      </c>
      <c r="S1646">
        <f t="shared" si="198"/>
        <v>0</v>
      </c>
      <c r="T1646" s="26" t="str">
        <f t="shared" si="196"/>
        <v>Hosomak</v>
      </c>
      <c r="U1646" s="19" t="str">
        <f t="shared" si="197"/>
        <v>Łoso</v>
      </c>
    </row>
    <row r="1647" spans="1:21" x14ac:dyDescent="0.3">
      <c r="A1647" s="15" t="s">
        <v>16157</v>
      </c>
      <c r="B1647" s="16" t="s">
        <v>638</v>
      </c>
      <c r="C1647" s="17">
        <v>16</v>
      </c>
      <c r="D1647">
        <f t="shared" si="200"/>
        <v>0</v>
      </c>
      <c r="E1647">
        <f t="shared" si="200"/>
        <v>0</v>
      </c>
      <c r="F1647">
        <f t="shared" si="199"/>
        <v>1</v>
      </c>
      <c r="G1647">
        <f t="shared" si="199"/>
        <v>0</v>
      </c>
      <c r="H1647">
        <f t="shared" si="199"/>
        <v>0</v>
      </c>
      <c r="I1647">
        <f t="shared" si="199"/>
        <v>0</v>
      </c>
      <c r="J1647" s="21">
        <f t="shared" si="195"/>
        <v>1</v>
      </c>
      <c r="K1647">
        <f t="shared" si="194"/>
        <v>0</v>
      </c>
      <c r="L1647">
        <f t="shared" si="198"/>
        <v>1</v>
      </c>
      <c r="M1647">
        <f t="shared" si="198"/>
        <v>0</v>
      </c>
      <c r="N1647">
        <f t="shared" si="198"/>
        <v>0</v>
      </c>
      <c r="O1647">
        <f t="shared" si="198"/>
        <v>0</v>
      </c>
      <c r="P1647">
        <f t="shared" si="198"/>
        <v>0</v>
      </c>
      <c r="Q1647">
        <f t="shared" si="198"/>
        <v>0</v>
      </c>
      <c r="R1647">
        <f t="shared" si="198"/>
        <v>0</v>
      </c>
      <c r="S1647">
        <f t="shared" si="198"/>
        <v>0</v>
      </c>
      <c r="T1647" s="26" t="str">
        <f t="shared" si="196"/>
        <v>Hosomak</v>
      </c>
      <c r="U1647" s="19" t="str">
        <f t="shared" si="197"/>
        <v>Tuńczyk</v>
      </c>
    </row>
    <row r="1648" spans="1:21" x14ac:dyDescent="0.3">
      <c r="A1648" s="15" t="s">
        <v>16157</v>
      </c>
      <c r="B1648" s="16" t="s">
        <v>588</v>
      </c>
      <c r="C1648" s="17">
        <v>12</v>
      </c>
      <c r="D1648">
        <f t="shared" si="200"/>
        <v>0</v>
      </c>
      <c r="E1648">
        <f t="shared" si="200"/>
        <v>1</v>
      </c>
      <c r="F1648">
        <f t="shared" si="199"/>
        <v>0</v>
      </c>
      <c r="G1648">
        <f t="shared" si="199"/>
        <v>0</v>
      </c>
      <c r="H1648">
        <f t="shared" si="199"/>
        <v>0</v>
      </c>
      <c r="I1648">
        <f t="shared" si="199"/>
        <v>0</v>
      </c>
      <c r="J1648" s="21">
        <f t="shared" si="195"/>
        <v>1</v>
      </c>
      <c r="K1648">
        <f t="shared" si="194"/>
        <v>0</v>
      </c>
      <c r="L1648">
        <f t="shared" si="198"/>
        <v>0</v>
      </c>
      <c r="M1648">
        <f t="shared" si="198"/>
        <v>0</v>
      </c>
      <c r="N1648">
        <f t="shared" si="198"/>
        <v>0</v>
      </c>
      <c r="O1648">
        <f t="shared" si="198"/>
        <v>1</v>
      </c>
      <c r="P1648">
        <f t="shared" si="198"/>
        <v>0</v>
      </c>
      <c r="Q1648">
        <f t="shared" si="198"/>
        <v>0</v>
      </c>
      <c r="R1648">
        <f t="shared" si="198"/>
        <v>0</v>
      </c>
      <c r="S1648">
        <f t="shared" si="198"/>
        <v>0</v>
      </c>
      <c r="T1648" s="26" t="str">
        <f t="shared" si="196"/>
        <v>Nigiri</v>
      </c>
      <c r="U1648" s="19" t="str">
        <f t="shared" si="197"/>
        <v>Awokado</v>
      </c>
    </row>
    <row r="1649" spans="1:21" x14ac:dyDescent="0.3">
      <c r="A1649" s="15" t="s">
        <v>16157</v>
      </c>
      <c r="B1649" s="16" t="s">
        <v>2542</v>
      </c>
      <c r="C1649" s="17">
        <v>12</v>
      </c>
      <c r="D1649">
        <f t="shared" si="200"/>
        <v>0</v>
      </c>
      <c r="E1649">
        <f t="shared" si="200"/>
        <v>1</v>
      </c>
      <c r="F1649">
        <f t="shared" si="199"/>
        <v>0</v>
      </c>
      <c r="G1649">
        <f t="shared" si="199"/>
        <v>0</v>
      </c>
      <c r="H1649">
        <f t="shared" si="199"/>
        <v>0</v>
      </c>
      <c r="I1649">
        <f t="shared" si="199"/>
        <v>0</v>
      </c>
      <c r="J1649" s="21">
        <f t="shared" si="195"/>
        <v>1</v>
      </c>
      <c r="K1649">
        <f t="shared" si="194"/>
        <v>0</v>
      </c>
      <c r="L1649">
        <f t="shared" si="198"/>
        <v>0</v>
      </c>
      <c r="M1649">
        <f t="shared" si="198"/>
        <v>0</v>
      </c>
      <c r="N1649">
        <f t="shared" si="198"/>
        <v>0</v>
      </c>
      <c r="O1649">
        <f t="shared" si="198"/>
        <v>0</v>
      </c>
      <c r="P1649">
        <f t="shared" si="198"/>
        <v>0</v>
      </c>
      <c r="Q1649">
        <f t="shared" si="198"/>
        <v>0</v>
      </c>
      <c r="R1649">
        <f t="shared" si="198"/>
        <v>0</v>
      </c>
      <c r="S1649">
        <f t="shared" si="198"/>
        <v>0</v>
      </c>
      <c r="T1649" s="26" t="str">
        <f t="shared" si="196"/>
        <v>Nigiri</v>
      </c>
      <c r="U1649" s="19" t="str">
        <f t="shared" si="197"/>
        <v/>
      </c>
    </row>
    <row r="1650" spans="1:21" x14ac:dyDescent="0.3">
      <c r="A1650" s="15" t="s">
        <v>16157</v>
      </c>
      <c r="B1650" s="16" t="s">
        <v>3363</v>
      </c>
      <c r="C1650" s="17">
        <v>16</v>
      </c>
      <c r="D1650">
        <f t="shared" si="200"/>
        <v>0</v>
      </c>
      <c r="E1650">
        <f t="shared" si="200"/>
        <v>1</v>
      </c>
      <c r="F1650">
        <f t="shared" si="199"/>
        <v>0</v>
      </c>
      <c r="G1650">
        <f t="shared" si="199"/>
        <v>0</v>
      </c>
      <c r="H1650">
        <f t="shared" si="199"/>
        <v>0</v>
      </c>
      <c r="I1650">
        <f t="shared" si="199"/>
        <v>0</v>
      </c>
      <c r="J1650" s="21">
        <f t="shared" si="195"/>
        <v>1</v>
      </c>
      <c r="K1650">
        <f t="shared" si="194"/>
        <v>0</v>
      </c>
      <c r="L1650">
        <f t="shared" si="198"/>
        <v>0</v>
      </c>
      <c r="M1650">
        <f t="shared" si="198"/>
        <v>0</v>
      </c>
      <c r="N1650">
        <f t="shared" si="198"/>
        <v>1</v>
      </c>
      <c r="O1650">
        <f t="shared" si="198"/>
        <v>0</v>
      </c>
      <c r="P1650">
        <f t="shared" si="198"/>
        <v>0</v>
      </c>
      <c r="Q1650">
        <f t="shared" si="198"/>
        <v>0</v>
      </c>
      <c r="R1650">
        <f t="shared" si="198"/>
        <v>0</v>
      </c>
      <c r="S1650">
        <f t="shared" si="198"/>
        <v>0</v>
      </c>
      <c r="T1650" s="26" t="str">
        <f t="shared" si="196"/>
        <v>Nigiri</v>
      </c>
      <c r="U1650" s="19" t="str">
        <f t="shared" si="197"/>
        <v>Krewetk</v>
      </c>
    </row>
    <row r="1651" spans="1:21" x14ac:dyDescent="0.3">
      <c r="A1651" s="15" t="s">
        <v>16157</v>
      </c>
      <c r="B1651" s="16" t="s">
        <v>24</v>
      </c>
      <c r="C1651" s="17">
        <v>16</v>
      </c>
      <c r="D1651">
        <f t="shared" si="200"/>
        <v>0</v>
      </c>
      <c r="E1651">
        <f t="shared" si="200"/>
        <v>1</v>
      </c>
      <c r="F1651">
        <f t="shared" si="199"/>
        <v>0</v>
      </c>
      <c r="G1651">
        <f t="shared" si="199"/>
        <v>0</v>
      </c>
      <c r="H1651">
        <f t="shared" si="199"/>
        <v>0</v>
      </c>
      <c r="I1651">
        <f t="shared" si="199"/>
        <v>0</v>
      </c>
      <c r="J1651" s="21">
        <f t="shared" si="195"/>
        <v>1</v>
      </c>
      <c r="K1651">
        <f t="shared" si="194"/>
        <v>1</v>
      </c>
      <c r="L1651">
        <f t="shared" si="198"/>
        <v>0</v>
      </c>
      <c r="M1651">
        <f t="shared" si="198"/>
        <v>0</v>
      </c>
      <c r="N1651">
        <f t="shared" si="198"/>
        <v>0</v>
      </c>
      <c r="O1651">
        <f t="shared" si="198"/>
        <v>0</v>
      </c>
      <c r="P1651">
        <f t="shared" si="198"/>
        <v>0</v>
      </c>
      <c r="Q1651">
        <f t="shared" si="198"/>
        <v>0</v>
      </c>
      <c r="R1651">
        <f t="shared" si="198"/>
        <v>0</v>
      </c>
      <c r="S1651">
        <f t="shared" si="198"/>
        <v>0</v>
      </c>
      <c r="T1651" s="26" t="str">
        <f t="shared" si="196"/>
        <v>Nigiri</v>
      </c>
      <c r="U1651" s="19" t="str">
        <f t="shared" si="197"/>
        <v>Łoso</v>
      </c>
    </row>
    <row r="1652" spans="1:21" x14ac:dyDescent="0.3">
      <c r="A1652" s="15" t="s">
        <v>16157</v>
      </c>
      <c r="B1652" s="16" t="s">
        <v>10843</v>
      </c>
      <c r="C1652" s="17">
        <v>17</v>
      </c>
      <c r="D1652">
        <f t="shared" si="200"/>
        <v>0</v>
      </c>
      <c r="E1652">
        <f t="shared" si="200"/>
        <v>1</v>
      </c>
      <c r="F1652">
        <f t="shared" si="199"/>
        <v>0</v>
      </c>
      <c r="G1652">
        <f t="shared" si="199"/>
        <v>0</v>
      </c>
      <c r="H1652">
        <f t="shared" si="199"/>
        <v>0</v>
      </c>
      <c r="I1652">
        <f t="shared" si="199"/>
        <v>0</v>
      </c>
      <c r="J1652" s="21">
        <f t="shared" si="195"/>
        <v>1</v>
      </c>
      <c r="K1652">
        <f t="shared" si="194"/>
        <v>0</v>
      </c>
      <c r="L1652">
        <f t="shared" si="198"/>
        <v>0</v>
      </c>
      <c r="M1652">
        <f t="shared" si="198"/>
        <v>0</v>
      </c>
      <c r="N1652">
        <f t="shared" si="198"/>
        <v>0</v>
      </c>
      <c r="O1652">
        <f t="shared" si="198"/>
        <v>0</v>
      </c>
      <c r="P1652">
        <f t="shared" si="198"/>
        <v>0</v>
      </c>
      <c r="Q1652">
        <f t="shared" si="198"/>
        <v>0</v>
      </c>
      <c r="R1652">
        <f t="shared" si="198"/>
        <v>0</v>
      </c>
      <c r="S1652">
        <f t="shared" si="198"/>
        <v>0</v>
      </c>
      <c r="T1652" s="26" t="str">
        <f t="shared" si="196"/>
        <v>Nigiri</v>
      </c>
      <c r="U1652" s="19" t="str">
        <f t="shared" si="197"/>
        <v/>
      </c>
    </row>
    <row r="1653" spans="1:21" x14ac:dyDescent="0.3">
      <c r="A1653" s="15" t="s">
        <v>16157</v>
      </c>
      <c r="B1653" s="16" t="s">
        <v>744</v>
      </c>
      <c r="C1653" s="17">
        <v>17</v>
      </c>
      <c r="D1653">
        <f t="shared" si="200"/>
        <v>0</v>
      </c>
      <c r="E1653">
        <f t="shared" si="200"/>
        <v>1</v>
      </c>
      <c r="F1653">
        <f t="shared" si="199"/>
        <v>0</v>
      </c>
      <c r="G1653">
        <f t="shared" si="199"/>
        <v>0</v>
      </c>
      <c r="H1653">
        <f t="shared" si="199"/>
        <v>0</v>
      </c>
      <c r="I1653">
        <f t="shared" si="199"/>
        <v>0</v>
      </c>
      <c r="J1653" s="21">
        <f t="shared" si="195"/>
        <v>1</v>
      </c>
      <c r="K1653">
        <f t="shared" si="194"/>
        <v>1</v>
      </c>
      <c r="L1653">
        <f t="shared" si="198"/>
        <v>0</v>
      </c>
      <c r="M1653">
        <f t="shared" si="198"/>
        <v>0</v>
      </c>
      <c r="N1653">
        <f t="shared" si="198"/>
        <v>0</v>
      </c>
      <c r="O1653">
        <f t="shared" si="198"/>
        <v>0</v>
      </c>
      <c r="P1653">
        <f t="shared" si="198"/>
        <v>0</v>
      </c>
      <c r="Q1653">
        <f t="shared" si="198"/>
        <v>0</v>
      </c>
      <c r="R1653">
        <f t="shared" si="198"/>
        <v>0</v>
      </c>
      <c r="S1653">
        <f t="shared" si="198"/>
        <v>0</v>
      </c>
      <c r="T1653" s="26" t="str">
        <f t="shared" si="196"/>
        <v>Nigiri</v>
      </c>
      <c r="U1653" s="19" t="str">
        <f t="shared" si="197"/>
        <v>Łoso</v>
      </c>
    </row>
    <row r="1654" spans="1:21" x14ac:dyDescent="0.3">
      <c r="A1654" s="15" t="s">
        <v>16157</v>
      </c>
      <c r="B1654" s="16" t="s">
        <v>8911</v>
      </c>
      <c r="C1654" s="17">
        <v>17</v>
      </c>
      <c r="D1654">
        <f t="shared" si="200"/>
        <v>0</v>
      </c>
      <c r="E1654">
        <f t="shared" si="200"/>
        <v>1</v>
      </c>
      <c r="F1654">
        <f t="shared" si="199"/>
        <v>0</v>
      </c>
      <c r="G1654">
        <f t="shared" si="199"/>
        <v>0</v>
      </c>
      <c r="H1654">
        <f t="shared" si="199"/>
        <v>0</v>
      </c>
      <c r="I1654">
        <f t="shared" si="199"/>
        <v>0</v>
      </c>
      <c r="J1654" s="21">
        <f t="shared" si="195"/>
        <v>1</v>
      </c>
      <c r="K1654">
        <f t="shared" si="194"/>
        <v>0</v>
      </c>
      <c r="L1654">
        <f t="shared" si="198"/>
        <v>1</v>
      </c>
      <c r="M1654">
        <f t="shared" si="198"/>
        <v>0</v>
      </c>
      <c r="N1654">
        <f t="shared" si="198"/>
        <v>0</v>
      </c>
      <c r="O1654">
        <f t="shared" si="198"/>
        <v>0</v>
      </c>
      <c r="P1654">
        <f t="shared" si="198"/>
        <v>0</v>
      </c>
      <c r="Q1654">
        <f t="shared" si="198"/>
        <v>0</v>
      </c>
      <c r="R1654">
        <f t="shared" si="198"/>
        <v>0</v>
      </c>
      <c r="S1654">
        <f t="shared" si="198"/>
        <v>0</v>
      </c>
      <c r="T1654" s="26" t="str">
        <f t="shared" si="196"/>
        <v>Nigiri</v>
      </c>
      <c r="U1654" s="19" t="str">
        <f t="shared" si="197"/>
        <v>Tuńczyk</v>
      </c>
    </row>
    <row r="1655" spans="1:21" x14ac:dyDescent="0.3">
      <c r="A1655" s="15" t="s">
        <v>16157</v>
      </c>
      <c r="B1655" s="16" t="s">
        <v>6469</v>
      </c>
      <c r="C1655" s="17">
        <v>12</v>
      </c>
      <c r="D1655">
        <f t="shared" si="200"/>
        <v>0</v>
      </c>
      <c r="E1655">
        <f t="shared" si="200"/>
        <v>1</v>
      </c>
      <c r="F1655">
        <f t="shared" si="199"/>
        <v>0</v>
      </c>
      <c r="G1655">
        <f t="shared" si="199"/>
        <v>0</v>
      </c>
      <c r="H1655">
        <f t="shared" si="199"/>
        <v>0</v>
      </c>
      <c r="I1655">
        <f t="shared" si="199"/>
        <v>0</v>
      </c>
      <c r="J1655" s="21">
        <f t="shared" si="195"/>
        <v>1</v>
      </c>
      <c r="K1655">
        <f t="shared" si="194"/>
        <v>0</v>
      </c>
      <c r="L1655">
        <f t="shared" si="198"/>
        <v>0</v>
      </c>
      <c r="M1655">
        <f t="shared" si="198"/>
        <v>0</v>
      </c>
      <c r="N1655">
        <f t="shared" si="198"/>
        <v>0</v>
      </c>
      <c r="O1655">
        <f t="shared" si="198"/>
        <v>0</v>
      </c>
      <c r="P1655">
        <f t="shared" si="198"/>
        <v>0</v>
      </c>
      <c r="Q1655">
        <f t="shared" si="198"/>
        <v>0</v>
      </c>
      <c r="R1655">
        <f t="shared" si="198"/>
        <v>0</v>
      </c>
      <c r="S1655">
        <f t="shared" si="198"/>
        <v>0</v>
      </c>
      <c r="T1655" s="26" t="str">
        <f t="shared" si="196"/>
        <v>Nigiri</v>
      </c>
      <c r="U1655" s="19" t="str">
        <f t="shared" si="197"/>
        <v/>
      </c>
    </row>
    <row r="1656" spans="1:21" x14ac:dyDescent="0.3">
      <c r="A1656" s="15" t="s">
        <v>16157</v>
      </c>
      <c r="B1656" s="16" t="s">
        <v>8045</v>
      </c>
      <c r="C1656" s="17">
        <v>16</v>
      </c>
      <c r="D1656">
        <f t="shared" si="200"/>
        <v>0</v>
      </c>
      <c r="E1656">
        <f t="shared" si="200"/>
        <v>1</v>
      </c>
      <c r="F1656">
        <f t="shared" si="199"/>
        <v>0</v>
      </c>
      <c r="G1656">
        <f t="shared" si="199"/>
        <v>0</v>
      </c>
      <c r="H1656">
        <f t="shared" si="199"/>
        <v>0</v>
      </c>
      <c r="I1656">
        <f t="shared" si="199"/>
        <v>0</v>
      </c>
      <c r="J1656" s="21">
        <f t="shared" si="195"/>
        <v>1</v>
      </c>
      <c r="K1656">
        <f t="shared" si="194"/>
        <v>0</v>
      </c>
      <c r="L1656">
        <f t="shared" si="198"/>
        <v>0</v>
      </c>
      <c r="M1656">
        <f t="shared" si="198"/>
        <v>0</v>
      </c>
      <c r="N1656">
        <f t="shared" si="198"/>
        <v>0</v>
      </c>
      <c r="O1656">
        <f t="shared" si="198"/>
        <v>0</v>
      </c>
      <c r="P1656">
        <f t="shared" si="198"/>
        <v>0</v>
      </c>
      <c r="Q1656">
        <f t="shared" si="198"/>
        <v>0</v>
      </c>
      <c r="R1656">
        <f t="shared" si="198"/>
        <v>0</v>
      </c>
      <c r="S1656">
        <f t="shared" si="198"/>
        <v>0</v>
      </c>
      <c r="T1656" s="26" t="str">
        <f t="shared" si="196"/>
        <v>Nigiri</v>
      </c>
      <c r="U1656" s="19" t="str">
        <f t="shared" si="197"/>
        <v/>
      </c>
    </row>
    <row r="1657" spans="1:21" x14ac:dyDescent="0.3">
      <c r="A1657" s="15" t="s">
        <v>16157</v>
      </c>
      <c r="B1657" s="16" t="s">
        <v>587</v>
      </c>
      <c r="C1657" s="17">
        <v>14</v>
      </c>
      <c r="D1657">
        <f t="shared" si="200"/>
        <v>0</v>
      </c>
      <c r="E1657">
        <f t="shared" si="200"/>
        <v>1</v>
      </c>
      <c r="F1657">
        <f t="shared" si="199"/>
        <v>0</v>
      </c>
      <c r="G1657">
        <f t="shared" si="199"/>
        <v>0</v>
      </c>
      <c r="H1657">
        <f t="shared" si="199"/>
        <v>0</v>
      </c>
      <c r="I1657">
        <f t="shared" si="199"/>
        <v>0</v>
      </c>
      <c r="J1657" s="21">
        <f t="shared" si="195"/>
        <v>1</v>
      </c>
      <c r="K1657">
        <f t="shared" si="194"/>
        <v>0</v>
      </c>
      <c r="L1657">
        <f t="shared" si="198"/>
        <v>0</v>
      </c>
      <c r="M1657">
        <f t="shared" si="198"/>
        <v>0</v>
      </c>
      <c r="N1657">
        <f t="shared" si="198"/>
        <v>0</v>
      </c>
      <c r="O1657">
        <f t="shared" si="198"/>
        <v>0</v>
      </c>
      <c r="P1657">
        <f t="shared" si="198"/>
        <v>0</v>
      </c>
      <c r="Q1657">
        <f t="shared" si="198"/>
        <v>0</v>
      </c>
      <c r="R1657">
        <f t="shared" si="198"/>
        <v>0</v>
      </c>
      <c r="S1657">
        <f t="shared" si="198"/>
        <v>0</v>
      </c>
      <c r="T1657" s="26" t="str">
        <f t="shared" si="196"/>
        <v>Nigiri</v>
      </c>
      <c r="U1657" s="19" t="str">
        <f t="shared" si="197"/>
        <v/>
      </c>
    </row>
    <row r="1658" spans="1:21" x14ac:dyDescent="0.3">
      <c r="A1658" s="15" t="s">
        <v>16157</v>
      </c>
      <c r="B1658" s="16" t="s">
        <v>743</v>
      </c>
      <c r="C1658" s="17">
        <v>16</v>
      </c>
      <c r="D1658">
        <f t="shared" si="200"/>
        <v>0</v>
      </c>
      <c r="E1658">
        <f t="shared" si="200"/>
        <v>1</v>
      </c>
      <c r="F1658">
        <f t="shared" si="199"/>
        <v>0</v>
      </c>
      <c r="G1658">
        <f t="shared" si="199"/>
        <v>0</v>
      </c>
      <c r="H1658">
        <f t="shared" si="199"/>
        <v>0</v>
      </c>
      <c r="I1658">
        <f t="shared" si="199"/>
        <v>0</v>
      </c>
      <c r="J1658" s="21">
        <f t="shared" si="195"/>
        <v>1</v>
      </c>
      <c r="K1658">
        <f t="shared" si="194"/>
        <v>0</v>
      </c>
      <c r="L1658">
        <f t="shared" si="198"/>
        <v>1</v>
      </c>
      <c r="M1658">
        <f t="shared" si="198"/>
        <v>0</v>
      </c>
      <c r="N1658">
        <f t="shared" si="198"/>
        <v>0</v>
      </c>
      <c r="O1658">
        <f t="shared" si="198"/>
        <v>0</v>
      </c>
      <c r="P1658">
        <f t="shared" si="198"/>
        <v>0</v>
      </c>
      <c r="Q1658">
        <f t="shared" si="198"/>
        <v>0</v>
      </c>
      <c r="R1658">
        <f t="shared" si="198"/>
        <v>0</v>
      </c>
      <c r="S1658">
        <f t="shared" si="198"/>
        <v>0</v>
      </c>
      <c r="T1658" s="26" t="str">
        <f t="shared" si="196"/>
        <v>Nigiri</v>
      </c>
      <c r="U1658" s="19" t="str">
        <f t="shared" si="197"/>
        <v>Tuńczyk</v>
      </c>
    </row>
    <row r="1659" spans="1:21" x14ac:dyDescent="0.3">
      <c r="A1659" s="15" t="s">
        <v>16157</v>
      </c>
      <c r="B1659" s="16" t="s">
        <v>586</v>
      </c>
      <c r="C1659" s="17">
        <v>17</v>
      </c>
      <c r="D1659">
        <f t="shared" si="200"/>
        <v>0</v>
      </c>
      <c r="E1659">
        <f t="shared" si="200"/>
        <v>1</v>
      </c>
      <c r="F1659">
        <f t="shared" si="199"/>
        <v>0</v>
      </c>
      <c r="G1659">
        <f t="shared" si="199"/>
        <v>0</v>
      </c>
      <c r="H1659">
        <f t="shared" si="199"/>
        <v>0</v>
      </c>
      <c r="I1659">
        <f t="shared" si="199"/>
        <v>0</v>
      </c>
      <c r="J1659" s="21">
        <f t="shared" ref="J1659:J1712" si="201">SUM(D1659:I1659)</f>
        <v>1</v>
      </c>
      <c r="K1659">
        <f t="shared" si="194"/>
        <v>0</v>
      </c>
      <c r="L1659">
        <f t="shared" si="198"/>
        <v>0</v>
      </c>
      <c r="M1659">
        <f t="shared" ref="L1659:S1690" si="202">IF(IFERROR(SEARCH(M$1,$B1659),0)&gt;0,1,0)</f>
        <v>1</v>
      </c>
      <c r="N1659">
        <f t="shared" si="202"/>
        <v>0</v>
      </c>
      <c r="O1659">
        <f t="shared" si="202"/>
        <v>0</v>
      </c>
      <c r="P1659">
        <f t="shared" si="202"/>
        <v>0</v>
      </c>
      <c r="Q1659">
        <f t="shared" si="202"/>
        <v>0</v>
      </c>
      <c r="R1659">
        <f t="shared" si="202"/>
        <v>0</v>
      </c>
      <c r="S1659">
        <f t="shared" si="202"/>
        <v>0</v>
      </c>
      <c r="T1659" s="26" t="str">
        <f t="shared" si="196"/>
        <v>Nigiri</v>
      </c>
      <c r="U1659" s="19" t="str">
        <f t="shared" si="197"/>
        <v>Węgorz</v>
      </c>
    </row>
    <row r="1660" spans="1:21" x14ac:dyDescent="0.3">
      <c r="A1660" s="15" t="s">
        <v>16157</v>
      </c>
      <c r="B1660" s="16" t="s">
        <v>10902</v>
      </c>
      <c r="C1660" s="17">
        <v>37</v>
      </c>
      <c r="D1660">
        <f t="shared" si="200"/>
        <v>1</v>
      </c>
      <c r="E1660">
        <f t="shared" si="200"/>
        <v>0</v>
      </c>
      <c r="F1660">
        <f t="shared" si="199"/>
        <v>0</v>
      </c>
      <c r="G1660">
        <f t="shared" si="199"/>
        <v>0</v>
      </c>
      <c r="H1660">
        <f t="shared" si="199"/>
        <v>0</v>
      </c>
      <c r="I1660">
        <f t="shared" si="199"/>
        <v>0</v>
      </c>
      <c r="J1660" s="21">
        <f t="shared" si="201"/>
        <v>1</v>
      </c>
      <c r="K1660">
        <f t="shared" ref="K1660:S1712" si="203">IF(IFERROR(SEARCH(K$1,$B1660),0)&gt;0,1,0)</f>
        <v>0</v>
      </c>
      <c r="L1660">
        <f t="shared" si="202"/>
        <v>0</v>
      </c>
      <c r="M1660">
        <f t="shared" si="202"/>
        <v>0</v>
      </c>
      <c r="N1660">
        <f t="shared" si="202"/>
        <v>0</v>
      </c>
      <c r="O1660">
        <f t="shared" si="202"/>
        <v>0</v>
      </c>
      <c r="P1660">
        <f t="shared" si="202"/>
        <v>0</v>
      </c>
      <c r="Q1660">
        <f t="shared" si="202"/>
        <v>0</v>
      </c>
      <c r="R1660">
        <f t="shared" si="202"/>
        <v>0</v>
      </c>
      <c r="S1660">
        <f t="shared" si="202"/>
        <v>0</v>
      </c>
      <c r="T1660" s="26" t="str">
        <f t="shared" si="196"/>
        <v>Sashimi</v>
      </c>
      <c r="U1660" s="19" t="str">
        <f t="shared" si="197"/>
        <v/>
      </c>
    </row>
    <row r="1661" spans="1:21" x14ac:dyDescent="0.3">
      <c r="A1661" s="15" t="s">
        <v>16156</v>
      </c>
      <c r="B1661" s="16" t="s">
        <v>10571</v>
      </c>
      <c r="C1661" s="17">
        <v>30</v>
      </c>
      <c r="D1661">
        <f t="shared" si="200"/>
        <v>0</v>
      </c>
      <c r="E1661">
        <f t="shared" si="200"/>
        <v>0</v>
      </c>
      <c r="F1661">
        <f t="shared" si="199"/>
        <v>0</v>
      </c>
      <c r="G1661">
        <f t="shared" si="199"/>
        <v>0</v>
      </c>
      <c r="H1661">
        <f t="shared" si="199"/>
        <v>1</v>
      </c>
      <c r="I1661">
        <f t="shared" si="199"/>
        <v>0</v>
      </c>
      <c r="J1661" s="21">
        <f t="shared" si="201"/>
        <v>1</v>
      </c>
      <c r="K1661">
        <f t="shared" si="203"/>
        <v>0</v>
      </c>
      <c r="L1661">
        <f t="shared" si="202"/>
        <v>0</v>
      </c>
      <c r="M1661">
        <f t="shared" si="202"/>
        <v>0</v>
      </c>
      <c r="N1661">
        <f t="shared" si="202"/>
        <v>1</v>
      </c>
      <c r="O1661">
        <f t="shared" si="202"/>
        <v>0</v>
      </c>
      <c r="P1661">
        <f t="shared" si="202"/>
        <v>0</v>
      </c>
      <c r="Q1661">
        <f t="shared" si="202"/>
        <v>0</v>
      </c>
      <c r="R1661">
        <f t="shared" si="202"/>
        <v>0</v>
      </c>
      <c r="S1661">
        <f t="shared" si="202"/>
        <v>0</v>
      </c>
      <c r="T1661" s="26" t="str">
        <f t="shared" si="196"/>
        <v>California</v>
      </c>
      <c r="U1661" s="19" t="str">
        <f t="shared" si="197"/>
        <v>Krewetk</v>
      </c>
    </row>
    <row r="1662" spans="1:21" x14ac:dyDescent="0.3">
      <c r="A1662" s="15" t="s">
        <v>16156</v>
      </c>
      <c r="B1662" s="16" t="s">
        <v>16411</v>
      </c>
      <c r="C1662" s="17">
        <v>29</v>
      </c>
      <c r="D1662">
        <f t="shared" si="200"/>
        <v>0</v>
      </c>
      <c r="E1662">
        <f t="shared" si="200"/>
        <v>0</v>
      </c>
      <c r="F1662">
        <f t="shared" si="199"/>
        <v>0</v>
      </c>
      <c r="G1662">
        <f t="shared" si="199"/>
        <v>0</v>
      </c>
      <c r="H1662">
        <f t="shared" si="199"/>
        <v>1</v>
      </c>
      <c r="I1662">
        <f t="shared" si="199"/>
        <v>0</v>
      </c>
      <c r="J1662" s="21">
        <f t="shared" si="201"/>
        <v>1</v>
      </c>
      <c r="K1662">
        <f t="shared" si="203"/>
        <v>1</v>
      </c>
      <c r="L1662">
        <f t="shared" si="202"/>
        <v>0</v>
      </c>
      <c r="M1662">
        <f t="shared" si="202"/>
        <v>0</v>
      </c>
      <c r="N1662">
        <f t="shared" si="202"/>
        <v>0</v>
      </c>
      <c r="O1662">
        <f t="shared" si="202"/>
        <v>0</v>
      </c>
      <c r="P1662">
        <f t="shared" si="202"/>
        <v>0</v>
      </c>
      <c r="Q1662">
        <f t="shared" si="202"/>
        <v>0</v>
      </c>
      <c r="R1662">
        <f t="shared" si="202"/>
        <v>0</v>
      </c>
      <c r="S1662">
        <f t="shared" si="202"/>
        <v>0</v>
      </c>
      <c r="T1662" s="26" t="str">
        <f t="shared" si="196"/>
        <v>California</v>
      </c>
      <c r="U1662" s="19" t="str">
        <f t="shared" si="197"/>
        <v>Łoso</v>
      </c>
    </row>
    <row r="1663" spans="1:21" x14ac:dyDescent="0.3">
      <c r="A1663" s="15" t="s">
        <v>16156</v>
      </c>
      <c r="B1663" s="16" t="s">
        <v>10579</v>
      </c>
      <c r="C1663" s="17">
        <v>28</v>
      </c>
      <c r="D1663">
        <f t="shared" si="200"/>
        <v>0</v>
      </c>
      <c r="E1663">
        <f t="shared" si="200"/>
        <v>0</v>
      </c>
      <c r="F1663">
        <f t="shared" si="199"/>
        <v>0</v>
      </c>
      <c r="G1663">
        <f t="shared" si="199"/>
        <v>0</v>
      </c>
      <c r="H1663">
        <f t="shared" si="199"/>
        <v>1</v>
      </c>
      <c r="I1663">
        <f t="shared" si="199"/>
        <v>0</v>
      </c>
      <c r="J1663" s="21">
        <f t="shared" si="201"/>
        <v>1</v>
      </c>
      <c r="K1663">
        <f t="shared" si="203"/>
        <v>0</v>
      </c>
      <c r="L1663">
        <f t="shared" si="202"/>
        <v>0</v>
      </c>
      <c r="M1663">
        <f t="shared" si="202"/>
        <v>0</v>
      </c>
      <c r="N1663">
        <f t="shared" si="202"/>
        <v>0</v>
      </c>
      <c r="O1663">
        <f t="shared" si="202"/>
        <v>0</v>
      </c>
      <c r="P1663">
        <f t="shared" si="202"/>
        <v>0</v>
      </c>
      <c r="Q1663">
        <f t="shared" si="202"/>
        <v>0</v>
      </c>
      <c r="R1663">
        <f t="shared" si="202"/>
        <v>0</v>
      </c>
      <c r="S1663">
        <f t="shared" si="202"/>
        <v>0</v>
      </c>
      <c r="T1663" s="26" t="str">
        <f t="shared" si="196"/>
        <v>California</v>
      </c>
      <c r="U1663" s="19" t="str">
        <f t="shared" si="197"/>
        <v/>
      </c>
    </row>
    <row r="1664" spans="1:21" x14ac:dyDescent="0.3">
      <c r="A1664" s="15" t="s">
        <v>16156</v>
      </c>
      <c r="B1664" s="16" t="s">
        <v>10564</v>
      </c>
      <c r="C1664" s="17">
        <v>24</v>
      </c>
      <c r="D1664">
        <f t="shared" si="200"/>
        <v>0</v>
      </c>
      <c r="E1664">
        <f t="shared" si="200"/>
        <v>0</v>
      </c>
      <c r="F1664">
        <f t="shared" si="199"/>
        <v>0</v>
      </c>
      <c r="G1664">
        <f t="shared" si="199"/>
        <v>0</v>
      </c>
      <c r="H1664">
        <f t="shared" si="199"/>
        <v>1</v>
      </c>
      <c r="I1664">
        <f t="shared" si="199"/>
        <v>0</v>
      </c>
      <c r="J1664" s="21">
        <f t="shared" si="201"/>
        <v>1</v>
      </c>
      <c r="K1664">
        <f t="shared" si="203"/>
        <v>0</v>
      </c>
      <c r="L1664">
        <f t="shared" si="202"/>
        <v>0</v>
      </c>
      <c r="M1664">
        <f t="shared" si="202"/>
        <v>0</v>
      </c>
      <c r="N1664">
        <f t="shared" si="202"/>
        <v>0</v>
      </c>
      <c r="O1664">
        <f t="shared" si="202"/>
        <v>0</v>
      </c>
      <c r="P1664">
        <f t="shared" si="202"/>
        <v>0</v>
      </c>
      <c r="Q1664">
        <f t="shared" si="202"/>
        <v>0</v>
      </c>
      <c r="R1664">
        <f t="shared" si="202"/>
        <v>0</v>
      </c>
      <c r="S1664">
        <f t="shared" si="202"/>
        <v>0</v>
      </c>
      <c r="T1664" s="26" t="str">
        <f t="shared" si="196"/>
        <v>California</v>
      </c>
      <c r="U1664" s="19" t="str">
        <f t="shared" si="197"/>
        <v/>
      </c>
    </row>
    <row r="1665" spans="1:21" x14ac:dyDescent="0.3">
      <c r="A1665" s="15" t="s">
        <v>16156</v>
      </c>
      <c r="B1665" s="16" t="s">
        <v>10575</v>
      </c>
      <c r="C1665" s="17">
        <v>31</v>
      </c>
      <c r="D1665">
        <f t="shared" si="200"/>
        <v>0</v>
      </c>
      <c r="E1665">
        <f t="shared" si="200"/>
        <v>0</v>
      </c>
      <c r="F1665">
        <f t="shared" si="199"/>
        <v>0</v>
      </c>
      <c r="G1665">
        <f t="shared" si="199"/>
        <v>0</v>
      </c>
      <c r="H1665">
        <f t="shared" si="199"/>
        <v>1</v>
      </c>
      <c r="I1665">
        <f t="shared" si="199"/>
        <v>0</v>
      </c>
      <c r="J1665" s="21">
        <f t="shared" si="201"/>
        <v>1</v>
      </c>
      <c r="K1665">
        <f t="shared" si="203"/>
        <v>0</v>
      </c>
      <c r="L1665">
        <f t="shared" si="202"/>
        <v>1</v>
      </c>
      <c r="M1665">
        <f t="shared" si="202"/>
        <v>0</v>
      </c>
      <c r="N1665">
        <f t="shared" si="202"/>
        <v>0</v>
      </c>
      <c r="O1665">
        <f t="shared" si="202"/>
        <v>0</v>
      </c>
      <c r="P1665">
        <f t="shared" si="202"/>
        <v>0</v>
      </c>
      <c r="Q1665">
        <f t="shared" si="202"/>
        <v>0</v>
      </c>
      <c r="R1665">
        <f t="shared" si="202"/>
        <v>0</v>
      </c>
      <c r="S1665">
        <f t="shared" si="202"/>
        <v>0</v>
      </c>
      <c r="T1665" s="26" t="str">
        <f t="shared" si="196"/>
        <v>California</v>
      </c>
      <c r="U1665" s="19" t="str">
        <f t="shared" si="197"/>
        <v>Tuńczyk</v>
      </c>
    </row>
    <row r="1666" spans="1:21" x14ac:dyDescent="0.3">
      <c r="A1666" s="15" t="s">
        <v>16156</v>
      </c>
      <c r="B1666" s="16" t="s">
        <v>16412</v>
      </c>
      <c r="C1666" s="17">
        <v>31</v>
      </c>
      <c r="D1666">
        <f t="shared" si="200"/>
        <v>0</v>
      </c>
      <c r="E1666">
        <f t="shared" si="200"/>
        <v>0</v>
      </c>
      <c r="F1666">
        <f t="shared" si="199"/>
        <v>0</v>
      </c>
      <c r="G1666">
        <f t="shared" si="199"/>
        <v>0</v>
      </c>
      <c r="H1666">
        <f t="shared" si="199"/>
        <v>1</v>
      </c>
      <c r="I1666">
        <f t="shared" si="199"/>
        <v>0</v>
      </c>
      <c r="J1666" s="21">
        <f t="shared" si="201"/>
        <v>1</v>
      </c>
      <c r="K1666">
        <f t="shared" si="203"/>
        <v>0</v>
      </c>
      <c r="L1666">
        <f t="shared" si="202"/>
        <v>1</v>
      </c>
      <c r="M1666">
        <f t="shared" si="202"/>
        <v>0</v>
      </c>
      <c r="N1666">
        <f t="shared" si="202"/>
        <v>0</v>
      </c>
      <c r="O1666">
        <f t="shared" si="202"/>
        <v>0</v>
      </c>
      <c r="P1666">
        <f t="shared" si="202"/>
        <v>0</v>
      </c>
      <c r="Q1666">
        <f t="shared" si="202"/>
        <v>0</v>
      </c>
      <c r="R1666">
        <f t="shared" si="202"/>
        <v>0</v>
      </c>
      <c r="S1666">
        <f t="shared" si="202"/>
        <v>0</v>
      </c>
      <c r="T1666" s="26" t="str">
        <f t="shared" ref="T1666:T1729" si="204">INDEX(D$1:I$3732,1,SEARCH("1",CONCATENATE(D1666,E1666,F1666,G1666,H1666,I1666)))</f>
        <v>California</v>
      </c>
      <c r="U1666" s="19" t="str">
        <f t="shared" ref="U1666:U1729" si="205">IFERROR(INDEX(K$1:S$3732,1,SEARCH("1",CONCATENATE(K1666,L1666,M1666,N1666,O1666,P1666,Q1666,R1666,S1666))),"")</f>
        <v>Tuńczyk</v>
      </c>
    </row>
    <row r="1667" spans="1:21" x14ac:dyDescent="0.3">
      <c r="A1667" s="15" t="s">
        <v>16156</v>
      </c>
      <c r="B1667" s="16" t="s">
        <v>10566</v>
      </c>
      <c r="C1667" s="17">
        <v>24</v>
      </c>
      <c r="D1667">
        <f t="shared" si="200"/>
        <v>0</v>
      </c>
      <c r="E1667">
        <f t="shared" si="200"/>
        <v>0</v>
      </c>
      <c r="F1667">
        <f t="shared" si="199"/>
        <v>0</v>
      </c>
      <c r="G1667">
        <f t="shared" si="199"/>
        <v>0</v>
      </c>
      <c r="H1667">
        <f t="shared" si="199"/>
        <v>1</v>
      </c>
      <c r="I1667">
        <f t="shared" si="199"/>
        <v>0</v>
      </c>
      <c r="J1667" s="21">
        <f t="shared" si="201"/>
        <v>1</v>
      </c>
      <c r="K1667">
        <f t="shared" si="203"/>
        <v>0</v>
      </c>
      <c r="L1667">
        <f t="shared" si="202"/>
        <v>0</v>
      </c>
      <c r="M1667">
        <f t="shared" si="202"/>
        <v>0</v>
      </c>
      <c r="N1667">
        <f t="shared" si="202"/>
        <v>0</v>
      </c>
      <c r="O1667">
        <f t="shared" si="202"/>
        <v>0</v>
      </c>
      <c r="P1667">
        <f t="shared" si="202"/>
        <v>0</v>
      </c>
      <c r="Q1667">
        <f t="shared" si="202"/>
        <v>0</v>
      </c>
      <c r="R1667">
        <f t="shared" si="202"/>
        <v>1</v>
      </c>
      <c r="S1667">
        <f t="shared" si="202"/>
        <v>0</v>
      </c>
      <c r="T1667" s="26" t="str">
        <f t="shared" si="204"/>
        <v>California</v>
      </c>
      <c r="U1667" s="19" t="str">
        <f t="shared" si="205"/>
        <v>Weg</v>
      </c>
    </row>
    <row r="1668" spans="1:21" x14ac:dyDescent="0.3">
      <c r="A1668" s="15" t="s">
        <v>16156</v>
      </c>
      <c r="B1668" s="16" t="s">
        <v>10577</v>
      </c>
      <c r="C1668" s="17">
        <v>35</v>
      </c>
      <c r="D1668">
        <f t="shared" si="200"/>
        <v>0</v>
      </c>
      <c r="E1668">
        <f t="shared" si="200"/>
        <v>0</v>
      </c>
      <c r="F1668">
        <f t="shared" si="199"/>
        <v>0</v>
      </c>
      <c r="G1668">
        <f t="shared" si="199"/>
        <v>0</v>
      </c>
      <c r="H1668">
        <f t="shared" si="199"/>
        <v>1</v>
      </c>
      <c r="I1668">
        <f t="shared" si="199"/>
        <v>0</v>
      </c>
      <c r="J1668" s="21">
        <f t="shared" si="201"/>
        <v>1</v>
      </c>
      <c r="K1668">
        <f t="shared" si="203"/>
        <v>0</v>
      </c>
      <c r="L1668">
        <f t="shared" si="202"/>
        <v>0</v>
      </c>
      <c r="M1668">
        <f t="shared" si="202"/>
        <v>1</v>
      </c>
      <c r="N1668">
        <f t="shared" si="202"/>
        <v>0</v>
      </c>
      <c r="O1668">
        <f t="shared" si="202"/>
        <v>0</v>
      </c>
      <c r="P1668">
        <f t="shared" si="202"/>
        <v>0</v>
      </c>
      <c r="Q1668">
        <f t="shared" si="202"/>
        <v>0</v>
      </c>
      <c r="R1668">
        <f t="shared" si="202"/>
        <v>0</v>
      </c>
      <c r="S1668">
        <f t="shared" si="202"/>
        <v>0</v>
      </c>
      <c r="T1668" s="26" t="str">
        <f t="shared" si="204"/>
        <v>California</v>
      </c>
      <c r="U1668" s="19" t="str">
        <f t="shared" si="205"/>
        <v>Węgorz</v>
      </c>
    </row>
    <row r="1669" spans="1:21" x14ac:dyDescent="0.3">
      <c r="A1669" s="15" t="s">
        <v>16156</v>
      </c>
      <c r="B1669" s="16" t="s">
        <v>8232</v>
      </c>
      <c r="C1669" s="17">
        <v>35</v>
      </c>
      <c r="D1669">
        <f t="shared" si="200"/>
        <v>0</v>
      </c>
      <c r="E1669">
        <f t="shared" si="200"/>
        <v>0</v>
      </c>
      <c r="F1669">
        <f t="shared" si="199"/>
        <v>0</v>
      </c>
      <c r="G1669">
        <f t="shared" si="199"/>
        <v>0</v>
      </c>
      <c r="H1669">
        <f t="shared" si="199"/>
        <v>1</v>
      </c>
      <c r="I1669">
        <f t="shared" si="199"/>
        <v>0</v>
      </c>
      <c r="J1669" s="21">
        <f t="shared" si="201"/>
        <v>1</v>
      </c>
      <c r="K1669">
        <f t="shared" si="203"/>
        <v>0</v>
      </c>
      <c r="L1669">
        <f t="shared" si="202"/>
        <v>0</v>
      </c>
      <c r="M1669">
        <f t="shared" si="202"/>
        <v>0</v>
      </c>
      <c r="N1669">
        <f t="shared" si="202"/>
        <v>1</v>
      </c>
      <c r="O1669">
        <f t="shared" si="202"/>
        <v>0</v>
      </c>
      <c r="P1669">
        <f t="shared" si="202"/>
        <v>0</v>
      </c>
      <c r="Q1669">
        <f t="shared" si="202"/>
        <v>0</v>
      </c>
      <c r="R1669">
        <f t="shared" si="202"/>
        <v>0</v>
      </c>
      <c r="S1669">
        <f t="shared" si="202"/>
        <v>0</v>
      </c>
      <c r="T1669" s="26" t="str">
        <f t="shared" si="204"/>
        <v>California</v>
      </c>
      <c r="U1669" s="19" t="str">
        <f t="shared" si="205"/>
        <v>Krewetk</v>
      </c>
    </row>
    <row r="1670" spans="1:21" x14ac:dyDescent="0.3">
      <c r="A1670" s="15" t="s">
        <v>16156</v>
      </c>
      <c r="B1670" s="16" t="s">
        <v>9723</v>
      </c>
      <c r="C1670" s="17">
        <v>30</v>
      </c>
      <c r="D1670">
        <f t="shared" si="200"/>
        <v>0</v>
      </c>
      <c r="E1670">
        <f t="shared" si="200"/>
        <v>0</v>
      </c>
      <c r="F1670">
        <f t="shared" si="199"/>
        <v>0</v>
      </c>
      <c r="G1670">
        <f t="shared" si="199"/>
        <v>0</v>
      </c>
      <c r="H1670">
        <f t="shared" si="199"/>
        <v>0</v>
      </c>
      <c r="I1670">
        <f t="shared" si="199"/>
        <v>1</v>
      </c>
      <c r="J1670" s="21">
        <f t="shared" si="201"/>
        <v>1</v>
      </c>
      <c r="K1670">
        <f t="shared" si="203"/>
        <v>0</v>
      </c>
      <c r="L1670">
        <f t="shared" si="202"/>
        <v>0</v>
      </c>
      <c r="M1670">
        <f t="shared" si="202"/>
        <v>0</v>
      </c>
      <c r="N1670">
        <f t="shared" si="202"/>
        <v>0</v>
      </c>
      <c r="O1670">
        <f t="shared" si="202"/>
        <v>0</v>
      </c>
      <c r="P1670">
        <f t="shared" si="202"/>
        <v>0</v>
      </c>
      <c r="Q1670">
        <f t="shared" si="202"/>
        <v>0</v>
      </c>
      <c r="R1670">
        <f t="shared" si="202"/>
        <v>0</v>
      </c>
      <c r="S1670">
        <f t="shared" si="202"/>
        <v>0</v>
      </c>
      <c r="T1670" s="26" t="str">
        <f t="shared" si="204"/>
        <v>Futomak</v>
      </c>
      <c r="U1670" s="19" t="str">
        <f t="shared" si="205"/>
        <v/>
      </c>
    </row>
    <row r="1671" spans="1:21" x14ac:dyDescent="0.3">
      <c r="A1671" s="15" t="s">
        <v>16156</v>
      </c>
      <c r="B1671" s="16" t="s">
        <v>9721</v>
      </c>
      <c r="C1671" s="17">
        <v>34</v>
      </c>
      <c r="D1671">
        <f t="shared" si="200"/>
        <v>0</v>
      </c>
      <c r="E1671">
        <f t="shared" si="200"/>
        <v>0</v>
      </c>
      <c r="F1671">
        <f t="shared" si="199"/>
        <v>0</v>
      </c>
      <c r="G1671">
        <f t="shared" si="199"/>
        <v>0</v>
      </c>
      <c r="H1671">
        <f t="shared" si="199"/>
        <v>0</v>
      </c>
      <c r="I1671">
        <f t="shared" si="199"/>
        <v>1</v>
      </c>
      <c r="J1671" s="21">
        <f t="shared" si="201"/>
        <v>1</v>
      </c>
      <c r="K1671">
        <f t="shared" si="203"/>
        <v>0</v>
      </c>
      <c r="L1671">
        <f t="shared" si="202"/>
        <v>0</v>
      </c>
      <c r="M1671">
        <f t="shared" si="202"/>
        <v>0</v>
      </c>
      <c r="N1671">
        <f t="shared" si="202"/>
        <v>1</v>
      </c>
      <c r="O1671">
        <f t="shared" si="202"/>
        <v>0</v>
      </c>
      <c r="P1671">
        <f t="shared" si="202"/>
        <v>0</v>
      </c>
      <c r="Q1671">
        <f t="shared" si="202"/>
        <v>0</v>
      </c>
      <c r="R1671">
        <f t="shared" si="202"/>
        <v>0</v>
      </c>
      <c r="S1671">
        <f t="shared" si="202"/>
        <v>0</v>
      </c>
      <c r="T1671" s="26" t="str">
        <f t="shared" si="204"/>
        <v>Futomak</v>
      </c>
      <c r="U1671" s="19" t="str">
        <f t="shared" si="205"/>
        <v>Krewetk</v>
      </c>
    </row>
    <row r="1672" spans="1:21" x14ac:dyDescent="0.3">
      <c r="A1672" s="15" t="s">
        <v>16156</v>
      </c>
      <c r="B1672" s="16" t="s">
        <v>10626</v>
      </c>
      <c r="C1672" s="17">
        <v>30</v>
      </c>
      <c r="D1672">
        <f t="shared" si="200"/>
        <v>0</v>
      </c>
      <c r="E1672">
        <f t="shared" si="200"/>
        <v>0</v>
      </c>
      <c r="F1672">
        <f t="shared" si="199"/>
        <v>0</v>
      </c>
      <c r="G1672">
        <f t="shared" si="199"/>
        <v>0</v>
      </c>
      <c r="H1672">
        <f t="shared" si="199"/>
        <v>0</v>
      </c>
      <c r="I1672">
        <f t="shared" si="199"/>
        <v>1</v>
      </c>
      <c r="J1672" s="21">
        <f t="shared" si="201"/>
        <v>1</v>
      </c>
      <c r="K1672">
        <f t="shared" si="203"/>
        <v>0</v>
      </c>
      <c r="L1672">
        <f t="shared" si="202"/>
        <v>0</v>
      </c>
      <c r="M1672">
        <f t="shared" si="202"/>
        <v>0</v>
      </c>
      <c r="N1672">
        <f t="shared" si="202"/>
        <v>1</v>
      </c>
      <c r="O1672">
        <f t="shared" si="202"/>
        <v>0</v>
      </c>
      <c r="P1672">
        <f t="shared" si="202"/>
        <v>0</v>
      </c>
      <c r="Q1672">
        <f t="shared" si="202"/>
        <v>0</v>
      </c>
      <c r="R1672">
        <f t="shared" si="202"/>
        <v>0</v>
      </c>
      <c r="S1672">
        <f t="shared" si="202"/>
        <v>0</v>
      </c>
      <c r="T1672" s="26" t="str">
        <f t="shared" si="204"/>
        <v>Futomak</v>
      </c>
      <c r="U1672" s="19" t="str">
        <f t="shared" si="205"/>
        <v>Krewetk</v>
      </c>
    </row>
    <row r="1673" spans="1:21" x14ac:dyDescent="0.3">
      <c r="A1673" s="15" t="s">
        <v>16156</v>
      </c>
      <c r="B1673" s="16" t="s">
        <v>10618</v>
      </c>
      <c r="C1673" s="17">
        <v>28</v>
      </c>
      <c r="D1673">
        <f t="shared" si="200"/>
        <v>0</v>
      </c>
      <c r="E1673">
        <f t="shared" si="200"/>
        <v>0</v>
      </c>
      <c r="F1673">
        <f t="shared" si="199"/>
        <v>0</v>
      </c>
      <c r="G1673">
        <f t="shared" si="199"/>
        <v>0</v>
      </c>
      <c r="H1673">
        <f t="shared" si="199"/>
        <v>0</v>
      </c>
      <c r="I1673">
        <f t="shared" si="199"/>
        <v>1</v>
      </c>
      <c r="J1673" s="21">
        <f t="shared" si="201"/>
        <v>1</v>
      </c>
      <c r="K1673">
        <f t="shared" si="203"/>
        <v>1</v>
      </c>
      <c r="L1673">
        <f t="shared" si="202"/>
        <v>0</v>
      </c>
      <c r="M1673">
        <f t="shared" si="202"/>
        <v>0</v>
      </c>
      <c r="N1673">
        <f t="shared" si="202"/>
        <v>0</v>
      </c>
      <c r="O1673">
        <f t="shared" si="202"/>
        <v>0</v>
      </c>
      <c r="P1673">
        <f t="shared" si="202"/>
        <v>0</v>
      </c>
      <c r="Q1673">
        <f t="shared" si="202"/>
        <v>0</v>
      </c>
      <c r="R1673">
        <f t="shared" si="202"/>
        <v>0</v>
      </c>
      <c r="S1673">
        <f t="shared" si="202"/>
        <v>0</v>
      </c>
      <c r="T1673" s="26" t="str">
        <f t="shared" si="204"/>
        <v>Futomak</v>
      </c>
      <c r="U1673" s="19" t="str">
        <f t="shared" si="205"/>
        <v>Łoso</v>
      </c>
    </row>
    <row r="1674" spans="1:21" x14ac:dyDescent="0.3">
      <c r="A1674" s="15" t="s">
        <v>16156</v>
      </c>
      <c r="B1674" s="16" t="s">
        <v>10618</v>
      </c>
      <c r="C1674" s="17">
        <v>28</v>
      </c>
      <c r="D1674">
        <f t="shared" si="200"/>
        <v>0</v>
      </c>
      <c r="E1674">
        <f t="shared" si="200"/>
        <v>0</v>
      </c>
      <c r="F1674">
        <f t="shared" si="199"/>
        <v>0</v>
      </c>
      <c r="G1674">
        <f t="shared" si="199"/>
        <v>0</v>
      </c>
      <c r="H1674">
        <f t="shared" si="199"/>
        <v>0</v>
      </c>
      <c r="I1674">
        <f t="shared" si="199"/>
        <v>1</v>
      </c>
      <c r="J1674" s="21">
        <f t="shared" si="201"/>
        <v>1</v>
      </c>
      <c r="K1674">
        <f t="shared" si="203"/>
        <v>1</v>
      </c>
      <c r="L1674">
        <f t="shared" si="202"/>
        <v>0</v>
      </c>
      <c r="M1674">
        <f t="shared" si="202"/>
        <v>0</v>
      </c>
      <c r="N1674">
        <f t="shared" si="202"/>
        <v>0</v>
      </c>
      <c r="O1674">
        <f t="shared" si="202"/>
        <v>0</v>
      </c>
      <c r="P1674">
        <f t="shared" si="202"/>
        <v>0</v>
      </c>
      <c r="Q1674">
        <f t="shared" si="202"/>
        <v>0</v>
      </c>
      <c r="R1674">
        <f t="shared" si="202"/>
        <v>0</v>
      </c>
      <c r="S1674">
        <f t="shared" si="202"/>
        <v>0</v>
      </c>
      <c r="T1674" s="26" t="str">
        <f t="shared" si="204"/>
        <v>Futomak</v>
      </c>
      <c r="U1674" s="19" t="str">
        <f t="shared" si="205"/>
        <v>Łoso</v>
      </c>
    </row>
    <row r="1675" spans="1:21" x14ac:dyDescent="0.3">
      <c r="A1675" s="15" t="s">
        <v>16156</v>
      </c>
      <c r="B1675" s="16" t="s">
        <v>10622</v>
      </c>
      <c r="C1675" s="17">
        <v>28</v>
      </c>
      <c r="D1675">
        <f t="shared" si="200"/>
        <v>0</v>
      </c>
      <c r="E1675">
        <f t="shared" si="200"/>
        <v>0</v>
      </c>
      <c r="F1675">
        <f t="shared" si="199"/>
        <v>0</v>
      </c>
      <c r="G1675">
        <f t="shared" si="199"/>
        <v>0</v>
      </c>
      <c r="H1675">
        <f t="shared" si="199"/>
        <v>0</v>
      </c>
      <c r="I1675">
        <f t="shared" si="199"/>
        <v>1</v>
      </c>
      <c r="J1675" s="21">
        <f t="shared" si="201"/>
        <v>1</v>
      </c>
      <c r="K1675">
        <f t="shared" si="203"/>
        <v>1</v>
      </c>
      <c r="L1675">
        <f t="shared" si="202"/>
        <v>0</v>
      </c>
      <c r="M1675">
        <f t="shared" si="202"/>
        <v>0</v>
      </c>
      <c r="N1675">
        <f t="shared" si="202"/>
        <v>0</v>
      </c>
      <c r="O1675">
        <f t="shared" si="202"/>
        <v>0</v>
      </c>
      <c r="P1675">
        <f t="shared" si="202"/>
        <v>0</v>
      </c>
      <c r="Q1675">
        <f t="shared" si="202"/>
        <v>0</v>
      </c>
      <c r="R1675">
        <f t="shared" si="202"/>
        <v>0</v>
      </c>
      <c r="S1675">
        <f t="shared" si="202"/>
        <v>0</v>
      </c>
      <c r="T1675" s="26" t="str">
        <f t="shared" si="204"/>
        <v>Futomak</v>
      </c>
      <c r="U1675" s="19" t="str">
        <f t="shared" si="205"/>
        <v>Łoso</v>
      </c>
    </row>
    <row r="1676" spans="1:21" x14ac:dyDescent="0.3">
      <c r="A1676" s="15" t="s">
        <v>16156</v>
      </c>
      <c r="B1676" s="16" t="s">
        <v>10624</v>
      </c>
      <c r="C1676" s="17">
        <v>28</v>
      </c>
      <c r="D1676">
        <f t="shared" si="200"/>
        <v>0</v>
      </c>
      <c r="E1676">
        <f t="shared" si="200"/>
        <v>0</v>
      </c>
      <c r="F1676">
        <f t="shared" si="199"/>
        <v>0</v>
      </c>
      <c r="G1676">
        <f t="shared" si="199"/>
        <v>0</v>
      </c>
      <c r="H1676">
        <f t="shared" si="199"/>
        <v>0</v>
      </c>
      <c r="I1676">
        <f t="shared" si="199"/>
        <v>1</v>
      </c>
      <c r="J1676" s="21">
        <f t="shared" si="201"/>
        <v>1</v>
      </c>
      <c r="K1676">
        <f t="shared" si="203"/>
        <v>0</v>
      </c>
      <c r="L1676">
        <f t="shared" si="202"/>
        <v>0</v>
      </c>
      <c r="M1676">
        <f t="shared" si="202"/>
        <v>0</v>
      </c>
      <c r="N1676">
        <f t="shared" si="202"/>
        <v>0</v>
      </c>
      <c r="O1676">
        <f t="shared" si="202"/>
        <v>0</v>
      </c>
      <c r="P1676">
        <f t="shared" si="202"/>
        <v>0</v>
      </c>
      <c r="Q1676">
        <f t="shared" si="202"/>
        <v>0</v>
      </c>
      <c r="R1676">
        <f t="shared" si="202"/>
        <v>0</v>
      </c>
      <c r="S1676">
        <f t="shared" si="202"/>
        <v>0</v>
      </c>
      <c r="T1676" s="26" t="str">
        <f t="shared" si="204"/>
        <v>Futomak</v>
      </c>
      <c r="U1676" s="19" t="str">
        <f t="shared" si="205"/>
        <v/>
      </c>
    </row>
    <row r="1677" spans="1:21" x14ac:dyDescent="0.3">
      <c r="A1677" s="15" t="s">
        <v>16156</v>
      </c>
      <c r="B1677" s="16" t="s">
        <v>10615</v>
      </c>
      <c r="C1677" s="17">
        <v>21</v>
      </c>
      <c r="D1677">
        <f t="shared" si="200"/>
        <v>0</v>
      </c>
      <c r="E1677">
        <f t="shared" si="200"/>
        <v>0</v>
      </c>
      <c r="F1677">
        <f t="shared" si="199"/>
        <v>0</v>
      </c>
      <c r="G1677">
        <f t="shared" si="199"/>
        <v>0</v>
      </c>
      <c r="H1677">
        <f t="shared" si="199"/>
        <v>0</v>
      </c>
      <c r="I1677">
        <f t="shared" si="199"/>
        <v>1</v>
      </c>
      <c r="J1677" s="21">
        <f t="shared" si="201"/>
        <v>1</v>
      </c>
      <c r="K1677">
        <f t="shared" si="203"/>
        <v>0</v>
      </c>
      <c r="L1677">
        <f t="shared" si="202"/>
        <v>0</v>
      </c>
      <c r="M1677">
        <f t="shared" si="202"/>
        <v>0</v>
      </c>
      <c r="N1677">
        <f t="shared" si="202"/>
        <v>0</v>
      </c>
      <c r="O1677">
        <f t="shared" si="202"/>
        <v>0</v>
      </c>
      <c r="P1677">
        <f t="shared" si="202"/>
        <v>0</v>
      </c>
      <c r="Q1677">
        <f t="shared" si="202"/>
        <v>0</v>
      </c>
      <c r="R1677">
        <f t="shared" si="202"/>
        <v>0</v>
      </c>
      <c r="S1677">
        <f t="shared" si="202"/>
        <v>0</v>
      </c>
      <c r="T1677" s="26" t="str">
        <f t="shared" si="204"/>
        <v>Futomak</v>
      </c>
      <c r="U1677" s="19" t="str">
        <f t="shared" si="205"/>
        <v/>
      </c>
    </row>
    <row r="1678" spans="1:21" x14ac:dyDescent="0.3">
      <c r="A1678" s="15" t="s">
        <v>16156</v>
      </c>
      <c r="B1678" s="16" t="s">
        <v>10628</v>
      </c>
      <c r="C1678" s="17">
        <v>31</v>
      </c>
      <c r="D1678">
        <f t="shared" si="200"/>
        <v>0</v>
      </c>
      <c r="E1678">
        <f t="shared" si="200"/>
        <v>0</v>
      </c>
      <c r="F1678">
        <f t="shared" si="199"/>
        <v>0</v>
      </c>
      <c r="G1678">
        <f t="shared" si="199"/>
        <v>0</v>
      </c>
      <c r="H1678">
        <f t="shared" si="199"/>
        <v>0</v>
      </c>
      <c r="I1678">
        <f t="shared" si="199"/>
        <v>1</v>
      </c>
      <c r="J1678" s="21">
        <f t="shared" si="201"/>
        <v>1</v>
      </c>
      <c r="K1678">
        <f t="shared" si="203"/>
        <v>0</v>
      </c>
      <c r="L1678">
        <f t="shared" si="202"/>
        <v>1</v>
      </c>
      <c r="M1678">
        <f t="shared" si="202"/>
        <v>0</v>
      </c>
      <c r="N1678">
        <f t="shared" si="202"/>
        <v>0</v>
      </c>
      <c r="O1678">
        <f t="shared" si="202"/>
        <v>0</v>
      </c>
      <c r="P1678">
        <f t="shared" si="202"/>
        <v>0</v>
      </c>
      <c r="Q1678">
        <f t="shared" si="202"/>
        <v>0</v>
      </c>
      <c r="R1678">
        <f t="shared" si="202"/>
        <v>0</v>
      </c>
      <c r="S1678">
        <f t="shared" si="202"/>
        <v>0</v>
      </c>
      <c r="T1678" s="26" t="str">
        <f t="shared" si="204"/>
        <v>Futomak</v>
      </c>
      <c r="U1678" s="19" t="str">
        <f t="shared" si="205"/>
        <v>Tuńczyk</v>
      </c>
    </row>
    <row r="1679" spans="1:21" x14ac:dyDescent="0.3">
      <c r="A1679" s="15" t="s">
        <v>16156</v>
      </c>
      <c r="B1679" s="16" t="s">
        <v>10631</v>
      </c>
      <c r="C1679" s="17">
        <v>31</v>
      </c>
      <c r="D1679">
        <f t="shared" si="200"/>
        <v>0</v>
      </c>
      <c r="E1679">
        <f t="shared" si="200"/>
        <v>0</v>
      </c>
      <c r="F1679">
        <f t="shared" si="199"/>
        <v>0</v>
      </c>
      <c r="G1679">
        <f t="shared" si="199"/>
        <v>0</v>
      </c>
      <c r="H1679">
        <f t="shared" si="199"/>
        <v>0</v>
      </c>
      <c r="I1679">
        <f t="shared" si="199"/>
        <v>1</v>
      </c>
      <c r="J1679" s="21">
        <f t="shared" si="201"/>
        <v>1</v>
      </c>
      <c r="K1679">
        <f t="shared" si="203"/>
        <v>0</v>
      </c>
      <c r="L1679">
        <f t="shared" si="202"/>
        <v>1</v>
      </c>
      <c r="M1679">
        <f t="shared" si="202"/>
        <v>0</v>
      </c>
      <c r="N1679">
        <f t="shared" si="202"/>
        <v>0</v>
      </c>
      <c r="O1679">
        <f t="shared" si="202"/>
        <v>0</v>
      </c>
      <c r="P1679">
        <f t="shared" si="202"/>
        <v>0</v>
      </c>
      <c r="Q1679">
        <f t="shared" si="202"/>
        <v>0</v>
      </c>
      <c r="R1679">
        <f t="shared" si="202"/>
        <v>0</v>
      </c>
      <c r="S1679">
        <f t="shared" si="202"/>
        <v>0</v>
      </c>
      <c r="T1679" s="26" t="str">
        <f t="shared" si="204"/>
        <v>Futomak</v>
      </c>
      <c r="U1679" s="19" t="str">
        <f t="shared" si="205"/>
        <v>Tuńczyk</v>
      </c>
    </row>
    <row r="1680" spans="1:21" x14ac:dyDescent="0.3">
      <c r="A1680" s="15" t="s">
        <v>16156</v>
      </c>
      <c r="B1680" s="16" t="s">
        <v>10630</v>
      </c>
      <c r="C1680" s="17">
        <v>31</v>
      </c>
      <c r="D1680">
        <f t="shared" si="200"/>
        <v>0</v>
      </c>
      <c r="E1680">
        <f t="shared" si="200"/>
        <v>0</v>
      </c>
      <c r="F1680">
        <f t="shared" si="199"/>
        <v>0</v>
      </c>
      <c r="G1680">
        <f t="shared" si="199"/>
        <v>0</v>
      </c>
      <c r="H1680">
        <f t="shared" si="199"/>
        <v>0</v>
      </c>
      <c r="I1680">
        <f t="shared" si="199"/>
        <v>1</v>
      </c>
      <c r="J1680" s="21">
        <f t="shared" si="201"/>
        <v>1</v>
      </c>
      <c r="K1680">
        <f t="shared" si="203"/>
        <v>0</v>
      </c>
      <c r="L1680">
        <f t="shared" si="202"/>
        <v>1</v>
      </c>
      <c r="M1680">
        <f t="shared" si="202"/>
        <v>0</v>
      </c>
      <c r="N1680">
        <f t="shared" si="202"/>
        <v>0</v>
      </c>
      <c r="O1680">
        <f t="shared" si="202"/>
        <v>0</v>
      </c>
      <c r="P1680">
        <f t="shared" si="202"/>
        <v>0</v>
      </c>
      <c r="Q1680">
        <f t="shared" si="202"/>
        <v>0</v>
      </c>
      <c r="R1680">
        <f t="shared" si="202"/>
        <v>0</v>
      </c>
      <c r="S1680">
        <f t="shared" si="202"/>
        <v>0</v>
      </c>
      <c r="T1680" s="26" t="str">
        <f t="shared" si="204"/>
        <v>Futomak</v>
      </c>
      <c r="U1680" s="19" t="str">
        <f t="shared" si="205"/>
        <v>Tuńczyk</v>
      </c>
    </row>
    <row r="1681" spans="1:21" x14ac:dyDescent="0.3">
      <c r="A1681" s="15" t="s">
        <v>16156</v>
      </c>
      <c r="B1681" s="16" t="s">
        <v>10617</v>
      </c>
      <c r="C1681" s="17">
        <v>21</v>
      </c>
      <c r="D1681">
        <f t="shared" si="200"/>
        <v>0</v>
      </c>
      <c r="E1681">
        <f t="shared" si="200"/>
        <v>0</v>
      </c>
      <c r="F1681">
        <f t="shared" si="199"/>
        <v>0</v>
      </c>
      <c r="G1681">
        <f t="shared" si="199"/>
        <v>0</v>
      </c>
      <c r="H1681">
        <f t="shared" si="199"/>
        <v>0</v>
      </c>
      <c r="I1681">
        <f t="shared" si="199"/>
        <v>1</v>
      </c>
      <c r="J1681" s="21">
        <f t="shared" si="201"/>
        <v>1</v>
      </c>
      <c r="K1681">
        <f t="shared" si="203"/>
        <v>0</v>
      </c>
      <c r="L1681">
        <f t="shared" si="202"/>
        <v>0</v>
      </c>
      <c r="M1681">
        <f t="shared" si="202"/>
        <v>0</v>
      </c>
      <c r="N1681">
        <f t="shared" si="202"/>
        <v>0</v>
      </c>
      <c r="O1681">
        <f t="shared" si="202"/>
        <v>0</v>
      </c>
      <c r="P1681">
        <f t="shared" si="202"/>
        <v>0</v>
      </c>
      <c r="Q1681">
        <f t="shared" si="202"/>
        <v>0</v>
      </c>
      <c r="R1681">
        <f t="shared" si="202"/>
        <v>1</v>
      </c>
      <c r="S1681">
        <f t="shared" si="202"/>
        <v>0</v>
      </c>
      <c r="T1681" s="26" t="str">
        <f t="shared" si="204"/>
        <v>Futomak</v>
      </c>
      <c r="U1681" s="19" t="str">
        <f t="shared" si="205"/>
        <v>Weg</v>
      </c>
    </row>
    <row r="1682" spans="1:21" x14ac:dyDescent="0.3">
      <c r="A1682" s="15" t="s">
        <v>16156</v>
      </c>
      <c r="B1682" s="16" t="s">
        <v>10633</v>
      </c>
      <c r="C1682" s="17">
        <v>32</v>
      </c>
      <c r="D1682">
        <f t="shared" si="200"/>
        <v>0</v>
      </c>
      <c r="E1682">
        <f t="shared" si="200"/>
        <v>0</v>
      </c>
      <c r="F1682">
        <f t="shared" si="199"/>
        <v>0</v>
      </c>
      <c r="G1682">
        <f t="shared" si="199"/>
        <v>0</v>
      </c>
      <c r="H1682">
        <f t="shared" si="199"/>
        <v>0</v>
      </c>
      <c r="I1682">
        <f t="shared" si="199"/>
        <v>1</v>
      </c>
      <c r="J1682" s="21">
        <f t="shared" si="201"/>
        <v>1</v>
      </c>
      <c r="K1682">
        <f t="shared" si="203"/>
        <v>0</v>
      </c>
      <c r="L1682">
        <f t="shared" si="202"/>
        <v>0</v>
      </c>
      <c r="M1682">
        <f t="shared" si="202"/>
        <v>1</v>
      </c>
      <c r="N1682">
        <f t="shared" si="202"/>
        <v>0</v>
      </c>
      <c r="O1682">
        <f t="shared" si="202"/>
        <v>0</v>
      </c>
      <c r="P1682">
        <f t="shared" si="202"/>
        <v>0</v>
      </c>
      <c r="Q1682">
        <f t="shared" si="202"/>
        <v>0</v>
      </c>
      <c r="R1682">
        <f t="shared" si="202"/>
        <v>0</v>
      </c>
      <c r="S1682">
        <f t="shared" si="202"/>
        <v>0</v>
      </c>
      <c r="T1682" s="26" t="str">
        <f t="shared" si="204"/>
        <v>Futomak</v>
      </c>
      <c r="U1682" s="19" t="str">
        <f t="shared" si="205"/>
        <v>Węgorz</v>
      </c>
    </row>
    <row r="1683" spans="1:21" x14ac:dyDescent="0.3">
      <c r="A1683" s="15" t="s">
        <v>16156</v>
      </c>
      <c r="B1683" s="16" t="s">
        <v>7007</v>
      </c>
      <c r="C1683" s="17">
        <v>14</v>
      </c>
      <c r="D1683">
        <f t="shared" si="200"/>
        <v>0</v>
      </c>
      <c r="E1683">
        <f t="shared" si="200"/>
        <v>0</v>
      </c>
      <c r="F1683">
        <f t="shared" si="199"/>
        <v>1</v>
      </c>
      <c r="G1683">
        <f t="shared" si="199"/>
        <v>0</v>
      </c>
      <c r="H1683">
        <f t="shared" si="199"/>
        <v>0</v>
      </c>
      <c r="I1683">
        <f t="shared" si="199"/>
        <v>0</v>
      </c>
      <c r="J1683" s="21">
        <f t="shared" si="201"/>
        <v>1</v>
      </c>
      <c r="K1683">
        <f t="shared" si="203"/>
        <v>0</v>
      </c>
      <c r="L1683">
        <f t="shared" si="202"/>
        <v>0</v>
      </c>
      <c r="M1683">
        <f t="shared" si="202"/>
        <v>0</v>
      </c>
      <c r="N1683">
        <f t="shared" si="202"/>
        <v>0</v>
      </c>
      <c r="O1683">
        <f t="shared" si="202"/>
        <v>0</v>
      </c>
      <c r="P1683">
        <f t="shared" si="202"/>
        <v>0</v>
      </c>
      <c r="Q1683">
        <f t="shared" si="202"/>
        <v>0</v>
      </c>
      <c r="R1683">
        <f t="shared" si="202"/>
        <v>0</v>
      </c>
      <c r="S1683">
        <f t="shared" si="202"/>
        <v>0</v>
      </c>
      <c r="T1683" s="26" t="str">
        <f t="shared" si="204"/>
        <v>Hosomak</v>
      </c>
      <c r="U1683" s="19" t="str">
        <f t="shared" si="205"/>
        <v/>
      </c>
    </row>
    <row r="1684" spans="1:21" x14ac:dyDescent="0.3">
      <c r="A1684" s="15" t="s">
        <v>16156</v>
      </c>
      <c r="B1684" s="16" t="s">
        <v>7017</v>
      </c>
      <c r="C1684" s="17">
        <v>21</v>
      </c>
      <c r="D1684">
        <f t="shared" si="200"/>
        <v>0</v>
      </c>
      <c r="E1684">
        <f t="shared" si="200"/>
        <v>0</v>
      </c>
      <c r="F1684">
        <f t="shared" si="199"/>
        <v>1</v>
      </c>
      <c r="G1684">
        <f t="shared" si="199"/>
        <v>0</v>
      </c>
      <c r="H1684">
        <f t="shared" si="199"/>
        <v>0</v>
      </c>
      <c r="I1684">
        <f t="shared" si="199"/>
        <v>0</v>
      </c>
      <c r="J1684" s="21">
        <f t="shared" si="201"/>
        <v>1</v>
      </c>
      <c r="K1684">
        <f t="shared" si="203"/>
        <v>0</v>
      </c>
      <c r="L1684">
        <f t="shared" si="202"/>
        <v>0</v>
      </c>
      <c r="M1684">
        <f t="shared" si="202"/>
        <v>0</v>
      </c>
      <c r="N1684">
        <f t="shared" si="202"/>
        <v>0</v>
      </c>
      <c r="O1684">
        <f t="shared" si="202"/>
        <v>0</v>
      </c>
      <c r="P1684">
        <f t="shared" si="202"/>
        <v>0</v>
      </c>
      <c r="Q1684">
        <f t="shared" si="202"/>
        <v>0</v>
      </c>
      <c r="R1684">
        <f t="shared" si="202"/>
        <v>0</v>
      </c>
      <c r="S1684">
        <f t="shared" si="202"/>
        <v>0</v>
      </c>
      <c r="T1684" s="26" t="str">
        <f t="shared" si="204"/>
        <v>Hosomak</v>
      </c>
      <c r="U1684" s="19" t="str">
        <f t="shared" si="205"/>
        <v/>
      </c>
    </row>
    <row r="1685" spans="1:21" x14ac:dyDescent="0.3">
      <c r="A1685" s="15" t="s">
        <v>16156</v>
      </c>
      <c r="B1685" s="16" t="s">
        <v>7008</v>
      </c>
      <c r="C1685" s="17">
        <v>16</v>
      </c>
      <c r="D1685">
        <f t="shared" si="200"/>
        <v>0</v>
      </c>
      <c r="E1685">
        <f t="shared" si="200"/>
        <v>0</v>
      </c>
      <c r="F1685">
        <f t="shared" si="199"/>
        <v>1</v>
      </c>
      <c r="G1685">
        <f t="shared" si="199"/>
        <v>0</v>
      </c>
      <c r="H1685">
        <f t="shared" si="199"/>
        <v>0</v>
      </c>
      <c r="I1685">
        <f t="shared" si="199"/>
        <v>0</v>
      </c>
      <c r="J1685" s="21">
        <f t="shared" si="201"/>
        <v>1</v>
      </c>
      <c r="K1685">
        <f t="shared" si="203"/>
        <v>0</v>
      </c>
      <c r="L1685">
        <f t="shared" si="202"/>
        <v>0</v>
      </c>
      <c r="M1685">
        <f t="shared" si="202"/>
        <v>0</v>
      </c>
      <c r="N1685">
        <f t="shared" si="202"/>
        <v>0</v>
      </c>
      <c r="O1685">
        <f t="shared" si="202"/>
        <v>0</v>
      </c>
      <c r="P1685">
        <f t="shared" si="202"/>
        <v>0</v>
      </c>
      <c r="Q1685">
        <f t="shared" si="202"/>
        <v>0</v>
      </c>
      <c r="R1685">
        <f t="shared" si="202"/>
        <v>0</v>
      </c>
      <c r="S1685">
        <f t="shared" si="202"/>
        <v>0</v>
      </c>
      <c r="T1685" s="26" t="str">
        <f t="shared" si="204"/>
        <v>Hosomak</v>
      </c>
      <c r="U1685" s="19" t="str">
        <f t="shared" si="205"/>
        <v/>
      </c>
    </row>
    <row r="1686" spans="1:21" x14ac:dyDescent="0.3">
      <c r="A1686" s="15" t="s">
        <v>16156</v>
      </c>
      <c r="B1686" s="16" t="s">
        <v>7003</v>
      </c>
      <c r="C1686" s="17">
        <v>14</v>
      </c>
      <c r="D1686">
        <f t="shared" si="200"/>
        <v>0</v>
      </c>
      <c r="E1686">
        <f t="shared" si="200"/>
        <v>0</v>
      </c>
      <c r="F1686">
        <f t="shared" si="199"/>
        <v>1</v>
      </c>
      <c r="G1686">
        <f t="shared" si="199"/>
        <v>0</v>
      </c>
      <c r="H1686">
        <f t="shared" si="199"/>
        <v>0</v>
      </c>
      <c r="I1686">
        <f t="shared" si="199"/>
        <v>0</v>
      </c>
      <c r="J1686" s="21">
        <f t="shared" si="201"/>
        <v>1</v>
      </c>
      <c r="K1686">
        <f t="shared" si="203"/>
        <v>0</v>
      </c>
      <c r="L1686">
        <f t="shared" si="202"/>
        <v>0</v>
      </c>
      <c r="M1686">
        <f t="shared" si="202"/>
        <v>0</v>
      </c>
      <c r="N1686">
        <f t="shared" si="202"/>
        <v>0</v>
      </c>
      <c r="O1686">
        <f t="shared" si="202"/>
        <v>0</v>
      </c>
      <c r="P1686">
        <f t="shared" si="202"/>
        <v>0</v>
      </c>
      <c r="Q1686">
        <f t="shared" si="202"/>
        <v>0</v>
      </c>
      <c r="R1686">
        <f t="shared" si="202"/>
        <v>0</v>
      </c>
      <c r="S1686">
        <f t="shared" si="202"/>
        <v>0</v>
      </c>
      <c r="T1686" s="26" t="str">
        <f t="shared" si="204"/>
        <v>Hosomak</v>
      </c>
      <c r="U1686" s="19" t="str">
        <f t="shared" si="205"/>
        <v/>
      </c>
    </row>
    <row r="1687" spans="1:21" x14ac:dyDescent="0.3">
      <c r="A1687" s="15" t="s">
        <v>16156</v>
      </c>
      <c r="B1687" s="16" t="s">
        <v>10552</v>
      </c>
      <c r="C1687" s="17">
        <v>14</v>
      </c>
      <c r="D1687">
        <f t="shared" si="200"/>
        <v>0</v>
      </c>
      <c r="E1687">
        <f t="shared" si="200"/>
        <v>0</v>
      </c>
      <c r="F1687">
        <f t="shared" si="199"/>
        <v>1</v>
      </c>
      <c r="G1687">
        <f t="shared" si="199"/>
        <v>0</v>
      </c>
      <c r="H1687">
        <f t="shared" si="199"/>
        <v>0</v>
      </c>
      <c r="I1687">
        <f t="shared" si="199"/>
        <v>0</v>
      </c>
      <c r="J1687" s="21">
        <f t="shared" si="201"/>
        <v>1</v>
      </c>
      <c r="K1687">
        <f t="shared" si="203"/>
        <v>0</v>
      </c>
      <c r="L1687">
        <f t="shared" si="202"/>
        <v>0</v>
      </c>
      <c r="M1687">
        <f t="shared" si="202"/>
        <v>0</v>
      </c>
      <c r="N1687">
        <f t="shared" si="202"/>
        <v>0</v>
      </c>
      <c r="O1687">
        <f t="shared" si="202"/>
        <v>0</v>
      </c>
      <c r="P1687">
        <f t="shared" si="202"/>
        <v>0</v>
      </c>
      <c r="Q1687">
        <f t="shared" si="202"/>
        <v>0</v>
      </c>
      <c r="R1687">
        <f t="shared" si="202"/>
        <v>0</v>
      </c>
      <c r="S1687">
        <f t="shared" si="202"/>
        <v>0</v>
      </c>
      <c r="T1687" s="26" t="str">
        <f t="shared" si="204"/>
        <v>Hosomak</v>
      </c>
      <c r="U1687" s="19" t="str">
        <f t="shared" si="205"/>
        <v/>
      </c>
    </row>
    <row r="1688" spans="1:21" x14ac:dyDescent="0.3">
      <c r="A1688" s="15" t="s">
        <v>16156</v>
      </c>
      <c r="B1688" s="16" t="s">
        <v>10560</v>
      </c>
      <c r="C1688" s="17">
        <v>21</v>
      </c>
      <c r="D1688">
        <f t="shared" si="200"/>
        <v>0</v>
      </c>
      <c r="E1688">
        <f t="shared" si="200"/>
        <v>0</v>
      </c>
      <c r="F1688">
        <f t="shared" si="199"/>
        <v>1</v>
      </c>
      <c r="G1688">
        <f t="shared" si="199"/>
        <v>0</v>
      </c>
      <c r="H1688">
        <f t="shared" si="199"/>
        <v>0</v>
      </c>
      <c r="I1688">
        <f t="shared" si="199"/>
        <v>0</v>
      </c>
      <c r="J1688" s="21">
        <f t="shared" si="201"/>
        <v>1</v>
      </c>
      <c r="K1688">
        <f t="shared" si="203"/>
        <v>0</v>
      </c>
      <c r="L1688">
        <f t="shared" si="202"/>
        <v>0</v>
      </c>
      <c r="M1688">
        <f t="shared" si="202"/>
        <v>0</v>
      </c>
      <c r="N1688">
        <f t="shared" si="202"/>
        <v>0</v>
      </c>
      <c r="O1688">
        <f t="shared" si="202"/>
        <v>0</v>
      </c>
      <c r="P1688">
        <f t="shared" si="202"/>
        <v>0</v>
      </c>
      <c r="Q1688">
        <f t="shared" si="202"/>
        <v>0</v>
      </c>
      <c r="R1688">
        <f t="shared" si="202"/>
        <v>0</v>
      </c>
      <c r="S1688">
        <f t="shared" si="202"/>
        <v>0</v>
      </c>
      <c r="T1688" s="26" t="str">
        <f t="shared" si="204"/>
        <v>Hosomak</v>
      </c>
      <c r="U1688" s="19" t="str">
        <f t="shared" si="205"/>
        <v/>
      </c>
    </row>
    <row r="1689" spans="1:21" x14ac:dyDescent="0.3">
      <c r="A1689" s="15" t="s">
        <v>16156</v>
      </c>
      <c r="B1689" s="16" t="s">
        <v>10562</v>
      </c>
      <c r="C1689" s="17">
        <v>24</v>
      </c>
      <c r="D1689">
        <f t="shared" si="200"/>
        <v>0</v>
      </c>
      <c r="E1689">
        <f t="shared" si="200"/>
        <v>0</v>
      </c>
      <c r="F1689">
        <f t="shared" si="199"/>
        <v>1</v>
      </c>
      <c r="G1689">
        <f t="shared" si="199"/>
        <v>0</v>
      </c>
      <c r="H1689">
        <f t="shared" si="199"/>
        <v>0</v>
      </c>
      <c r="I1689">
        <f t="shared" si="199"/>
        <v>0</v>
      </c>
      <c r="J1689" s="21">
        <f t="shared" si="201"/>
        <v>1</v>
      </c>
      <c r="K1689">
        <f t="shared" si="203"/>
        <v>0</v>
      </c>
      <c r="L1689">
        <f t="shared" si="202"/>
        <v>0</v>
      </c>
      <c r="M1689">
        <f t="shared" si="202"/>
        <v>0</v>
      </c>
      <c r="N1689">
        <f t="shared" si="202"/>
        <v>0</v>
      </c>
      <c r="O1689">
        <f t="shared" si="202"/>
        <v>0</v>
      </c>
      <c r="P1689">
        <f t="shared" si="202"/>
        <v>0</v>
      </c>
      <c r="Q1689">
        <f t="shared" si="202"/>
        <v>0</v>
      </c>
      <c r="R1689">
        <f t="shared" si="202"/>
        <v>0</v>
      </c>
      <c r="S1689">
        <f t="shared" si="202"/>
        <v>0</v>
      </c>
      <c r="T1689" s="26" t="str">
        <f t="shared" si="204"/>
        <v>Hosomak</v>
      </c>
      <c r="U1689" s="19" t="str">
        <f t="shared" si="205"/>
        <v/>
      </c>
    </row>
    <row r="1690" spans="1:21" x14ac:dyDescent="0.3">
      <c r="A1690" s="15" t="s">
        <v>16156</v>
      </c>
      <c r="B1690" s="16" t="s">
        <v>7001</v>
      </c>
      <c r="C1690" s="17">
        <v>14</v>
      </c>
      <c r="D1690">
        <f t="shared" si="200"/>
        <v>0</v>
      </c>
      <c r="E1690">
        <f t="shared" si="200"/>
        <v>0</v>
      </c>
      <c r="F1690">
        <f t="shared" si="199"/>
        <v>1</v>
      </c>
      <c r="G1690">
        <f t="shared" si="199"/>
        <v>0</v>
      </c>
      <c r="H1690">
        <f t="shared" si="199"/>
        <v>0</v>
      </c>
      <c r="I1690">
        <f t="shared" si="199"/>
        <v>0</v>
      </c>
      <c r="J1690" s="21">
        <f t="shared" si="201"/>
        <v>1</v>
      </c>
      <c r="K1690">
        <f t="shared" si="203"/>
        <v>0</v>
      </c>
      <c r="L1690">
        <f t="shared" si="202"/>
        <v>0</v>
      </c>
      <c r="M1690">
        <f t="shared" si="202"/>
        <v>0</v>
      </c>
      <c r="N1690">
        <f t="shared" si="202"/>
        <v>0</v>
      </c>
      <c r="O1690">
        <f t="shared" si="202"/>
        <v>0</v>
      </c>
      <c r="P1690">
        <f t="shared" si="202"/>
        <v>0</v>
      </c>
      <c r="Q1690">
        <f t="shared" si="202"/>
        <v>0</v>
      </c>
      <c r="R1690">
        <f t="shared" si="202"/>
        <v>0</v>
      </c>
      <c r="S1690">
        <f t="shared" si="202"/>
        <v>0</v>
      </c>
      <c r="T1690" s="26" t="str">
        <f t="shared" si="204"/>
        <v>Hosomak</v>
      </c>
      <c r="U1690" s="19" t="str">
        <f t="shared" si="205"/>
        <v/>
      </c>
    </row>
    <row r="1691" spans="1:21" x14ac:dyDescent="0.3">
      <c r="A1691" s="15" t="s">
        <v>16156</v>
      </c>
      <c r="B1691" s="16" t="s">
        <v>7009</v>
      </c>
      <c r="C1691" s="17">
        <v>19</v>
      </c>
      <c r="D1691">
        <f t="shared" si="200"/>
        <v>0</v>
      </c>
      <c r="E1691">
        <f t="shared" si="200"/>
        <v>0</v>
      </c>
      <c r="F1691">
        <f t="shared" si="199"/>
        <v>1</v>
      </c>
      <c r="G1691">
        <f t="shared" si="199"/>
        <v>0</v>
      </c>
      <c r="H1691">
        <f t="shared" si="199"/>
        <v>0</v>
      </c>
      <c r="I1691">
        <f t="shared" si="199"/>
        <v>0</v>
      </c>
      <c r="J1691" s="21">
        <f t="shared" si="201"/>
        <v>1</v>
      </c>
      <c r="K1691">
        <f t="shared" si="203"/>
        <v>0</v>
      </c>
      <c r="L1691">
        <f t="shared" si="203"/>
        <v>0</v>
      </c>
      <c r="M1691">
        <f t="shared" si="203"/>
        <v>0</v>
      </c>
      <c r="N1691">
        <f t="shared" si="203"/>
        <v>0</v>
      </c>
      <c r="O1691">
        <f t="shared" si="203"/>
        <v>0</v>
      </c>
      <c r="P1691">
        <f t="shared" si="203"/>
        <v>0</v>
      </c>
      <c r="Q1691">
        <f t="shared" si="203"/>
        <v>0</v>
      </c>
      <c r="R1691">
        <f t="shared" si="203"/>
        <v>0</v>
      </c>
      <c r="S1691">
        <f t="shared" si="203"/>
        <v>0</v>
      </c>
      <c r="T1691" s="26" t="str">
        <f t="shared" si="204"/>
        <v>Hosomak</v>
      </c>
      <c r="U1691" s="19" t="str">
        <f t="shared" si="205"/>
        <v/>
      </c>
    </row>
    <row r="1692" spans="1:21" x14ac:dyDescent="0.3">
      <c r="A1692" s="15" t="s">
        <v>16156</v>
      </c>
      <c r="B1692" s="16" t="s">
        <v>10550</v>
      </c>
      <c r="C1692" s="17">
        <v>14</v>
      </c>
      <c r="D1692">
        <f t="shared" si="200"/>
        <v>0</v>
      </c>
      <c r="E1692">
        <f t="shared" si="200"/>
        <v>0</v>
      </c>
      <c r="F1692">
        <f t="shared" si="200"/>
        <v>1</v>
      </c>
      <c r="G1692">
        <f t="shared" si="200"/>
        <v>0</v>
      </c>
      <c r="H1692">
        <f t="shared" si="200"/>
        <v>0</v>
      </c>
      <c r="I1692">
        <f t="shared" si="200"/>
        <v>0</v>
      </c>
      <c r="J1692" s="21">
        <f t="shared" si="201"/>
        <v>1</v>
      </c>
      <c r="K1692">
        <f t="shared" si="203"/>
        <v>0</v>
      </c>
      <c r="L1692">
        <f t="shared" si="203"/>
        <v>0</v>
      </c>
      <c r="M1692">
        <f t="shared" si="203"/>
        <v>0</v>
      </c>
      <c r="N1692">
        <f t="shared" si="203"/>
        <v>0</v>
      </c>
      <c r="O1692">
        <f t="shared" si="203"/>
        <v>0</v>
      </c>
      <c r="P1692">
        <f t="shared" si="203"/>
        <v>0</v>
      </c>
      <c r="Q1692">
        <f t="shared" si="203"/>
        <v>1</v>
      </c>
      <c r="R1692">
        <f t="shared" si="203"/>
        <v>0</v>
      </c>
      <c r="S1692">
        <f t="shared" si="203"/>
        <v>0</v>
      </c>
      <c r="T1692" s="26" t="str">
        <f t="shared" si="204"/>
        <v>Hosomak</v>
      </c>
      <c r="U1692" s="19" t="str">
        <f t="shared" si="205"/>
        <v>Surimi</v>
      </c>
    </row>
    <row r="1693" spans="1:21" x14ac:dyDescent="0.3">
      <c r="A1693" s="15" t="s">
        <v>16156</v>
      </c>
      <c r="B1693" s="16" t="s">
        <v>7014</v>
      </c>
      <c r="C1693" s="17">
        <v>22</v>
      </c>
      <c r="D1693">
        <f t="shared" ref="D1693:I1712" si="206">IF(IFERROR(SEARCH(D$1,$B1693),0)&gt;0,1,0)</f>
        <v>0</v>
      </c>
      <c r="E1693">
        <f t="shared" si="206"/>
        <v>0</v>
      </c>
      <c r="F1693">
        <f t="shared" si="206"/>
        <v>1</v>
      </c>
      <c r="G1693">
        <f t="shared" si="206"/>
        <v>0</v>
      </c>
      <c r="H1693">
        <f t="shared" si="206"/>
        <v>0</v>
      </c>
      <c r="I1693">
        <f t="shared" si="206"/>
        <v>0</v>
      </c>
      <c r="J1693" s="21">
        <f t="shared" si="201"/>
        <v>1</v>
      </c>
      <c r="K1693">
        <f t="shared" si="203"/>
        <v>0</v>
      </c>
      <c r="L1693">
        <f t="shared" si="203"/>
        <v>0</v>
      </c>
      <c r="M1693">
        <f t="shared" si="203"/>
        <v>0</v>
      </c>
      <c r="N1693">
        <f t="shared" si="203"/>
        <v>0</v>
      </c>
      <c r="O1693">
        <f t="shared" si="203"/>
        <v>0</v>
      </c>
      <c r="P1693">
        <f t="shared" si="203"/>
        <v>0</v>
      </c>
      <c r="Q1693">
        <f t="shared" si="203"/>
        <v>0</v>
      </c>
      <c r="R1693">
        <f t="shared" si="203"/>
        <v>0</v>
      </c>
      <c r="S1693">
        <f t="shared" si="203"/>
        <v>0</v>
      </c>
      <c r="T1693" s="26" t="str">
        <f t="shared" si="204"/>
        <v>Hosomak</v>
      </c>
      <c r="U1693" s="19" t="str">
        <f t="shared" si="205"/>
        <v/>
      </c>
    </row>
    <row r="1694" spans="1:21" x14ac:dyDescent="0.3">
      <c r="A1694" s="15" t="s">
        <v>16156</v>
      </c>
      <c r="B1694" s="16" t="s">
        <v>1882</v>
      </c>
      <c r="C1694" s="17">
        <v>22</v>
      </c>
      <c r="D1694">
        <f t="shared" si="206"/>
        <v>0</v>
      </c>
      <c r="E1694">
        <f t="shared" si="206"/>
        <v>1</v>
      </c>
      <c r="F1694">
        <f t="shared" si="206"/>
        <v>0</v>
      </c>
      <c r="G1694">
        <f t="shared" si="206"/>
        <v>0</v>
      </c>
      <c r="H1694">
        <f t="shared" si="206"/>
        <v>0</v>
      </c>
      <c r="I1694">
        <f t="shared" si="206"/>
        <v>0</v>
      </c>
      <c r="J1694" s="21">
        <f t="shared" si="201"/>
        <v>1</v>
      </c>
      <c r="K1694">
        <f t="shared" si="203"/>
        <v>0</v>
      </c>
      <c r="L1694">
        <f t="shared" si="203"/>
        <v>0</v>
      </c>
      <c r="M1694">
        <f t="shared" si="203"/>
        <v>0</v>
      </c>
      <c r="N1694">
        <f t="shared" si="203"/>
        <v>0</v>
      </c>
      <c r="O1694">
        <f t="shared" si="203"/>
        <v>0</v>
      </c>
      <c r="P1694">
        <f t="shared" si="203"/>
        <v>0</v>
      </c>
      <c r="Q1694">
        <f t="shared" si="203"/>
        <v>0</v>
      </c>
      <c r="R1694">
        <f t="shared" si="203"/>
        <v>0</v>
      </c>
      <c r="S1694">
        <f t="shared" si="203"/>
        <v>0</v>
      </c>
      <c r="T1694" s="26" t="str">
        <f t="shared" si="204"/>
        <v>Nigiri</v>
      </c>
      <c r="U1694" s="19" t="str">
        <f t="shared" si="205"/>
        <v/>
      </c>
    </row>
    <row r="1695" spans="1:21" x14ac:dyDescent="0.3">
      <c r="A1695" s="15" t="s">
        <v>16156</v>
      </c>
      <c r="B1695" s="16" t="s">
        <v>2813</v>
      </c>
      <c r="C1695" s="17">
        <v>18</v>
      </c>
      <c r="D1695">
        <f t="shared" si="206"/>
        <v>0</v>
      </c>
      <c r="E1695">
        <f t="shared" si="206"/>
        <v>1</v>
      </c>
      <c r="F1695">
        <f t="shared" si="206"/>
        <v>0</v>
      </c>
      <c r="G1695">
        <f t="shared" si="206"/>
        <v>0</v>
      </c>
      <c r="H1695">
        <f t="shared" si="206"/>
        <v>0</v>
      </c>
      <c r="I1695">
        <f t="shared" si="206"/>
        <v>0</v>
      </c>
      <c r="J1695" s="21">
        <f t="shared" si="201"/>
        <v>1</v>
      </c>
      <c r="K1695">
        <f t="shared" si="203"/>
        <v>0</v>
      </c>
      <c r="L1695">
        <f t="shared" si="203"/>
        <v>0</v>
      </c>
      <c r="M1695">
        <f t="shared" si="203"/>
        <v>0</v>
      </c>
      <c r="N1695">
        <f t="shared" si="203"/>
        <v>0</v>
      </c>
      <c r="O1695">
        <f t="shared" si="203"/>
        <v>0</v>
      </c>
      <c r="P1695">
        <f t="shared" si="203"/>
        <v>0</v>
      </c>
      <c r="Q1695">
        <f t="shared" si="203"/>
        <v>0</v>
      </c>
      <c r="R1695">
        <f t="shared" si="203"/>
        <v>0</v>
      </c>
      <c r="S1695">
        <f t="shared" si="203"/>
        <v>0</v>
      </c>
      <c r="T1695" s="26" t="str">
        <f t="shared" si="204"/>
        <v>Nigiri</v>
      </c>
      <c r="U1695" s="19" t="str">
        <f t="shared" si="205"/>
        <v/>
      </c>
    </row>
    <row r="1696" spans="1:21" x14ac:dyDescent="0.3">
      <c r="A1696" s="15" t="s">
        <v>16156</v>
      </c>
      <c r="B1696" s="16" t="s">
        <v>1884</v>
      </c>
      <c r="C1696" s="17">
        <v>21</v>
      </c>
      <c r="D1696">
        <f t="shared" si="206"/>
        <v>0</v>
      </c>
      <c r="E1696">
        <f t="shared" si="206"/>
        <v>1</v>
      </c>
      <c r="F1696">
        <f t="shared" si="206"/>
        <v>0</v>
      </c>
      <c r="G1696">
        <f t="shared" si="206"/>
        <v>0</v>
      </c>
      <c r="H1696">
        <f t="shared" si="206"/>
        <v>0</v>
      </c>
      <c r="I1696">
        <f t="shared" si="206"/>
        <v>0</v>
      </c>
      <c r="J1696" s="21">
        <f t="shared" si="201"/>
        <v>1</v>
      </c>
      <c r="K1696">
        <f t="shared" si="203"/>
        <v>0</v>
      </c>
      <c r="L1696">
        <f t="shared" si="203"/>
        <v>0</v>
      </c>
      <c r="M1696">
        <f t="shared" si="203"/>
        <v>0</v>
      </c>
      <c r="N1696">
        <f t="shared" si="203"/>
        <v>0</v>
      </c>
      <c r="O1696">
        <f t="shared" si="203"/>
        <v>0</v>
      </c>
      <c r="P1696">
        <f t="shared" si="203"/>
        <v>0</v>
      </c>
      <c r="Q1696">
        <f t="shared" si="203"/>
        <v>0</v>
      </c>
      <c r="R1696">
        <f t="shared" si="203"/>
        <v>0</v>
      </c>
      <c r="S1696">
        <f t="shared" si="203"/>
        <v>0</v>
      </c>
      <c r="T1696" s="26" t="str">
        <f t="shared" si="204"/>
        <v>Nigiri</v>
      </c>
      <c r="U1696" s="19" t="str">
        <f t="shared" si="205"/>
        <v/>
      </c>
    </row>
    <row r="1697" spans="1:21" x14ac:dyDescent="0.3">
      <c r="A1697" s="15" t="s">
        <v>16156</v>
      </c>
      <c r="B1697" s="16" t="s">
        <v>1880</v>
      </c>
      <c r="C1697" s="17">
        <v>18</v>
      </c>
      <c r="D1697">
        <f t="shared" si="206"/>
        <v>0</v>
      </c>
      <c r="E1697">
        <f t="shared" si="206"/>
        <v>1</v>
      </c>
      <c r="F1697">
        <f t="shared" si="206"/>
        <v>0</v>
      </c>
      <c r="G1697">
        <f t="shared" si="206"/>
        <v>0</v>
      </c>
      <c r="H1697">
        <f t="shared" si="206"/>
        <v>0</v>
      </c>
      <c r="I1697">
        <f t="shared" si="206"/>
        <v>0</v>
      </c>
      <c r="J1697" s="21">
        <f t="shared" si="201"/>
        <v>1</v>
      </c>
      <c r="K1697">
        <f t="shared" si="203"/>
        <v>0</v>
      </c>
      <c r="L1697">
        <f t="shared" si="203"/>
        <v>0</v>
      </c>
      <c r="M1697">
        <f t="shared" si="203"/>
        <v>0</v>
      </c>
      <c r="N1697">
        <f t="shared" si="203"/>
        <v>0</v>
      </c>
      <c r="O1697">
        <f t="shared" si="203"/>
        <v>0</v>
      </c>
      <c r="P1697">
        <f t="shared" si="203"/>
        <v>0</v>
      </c>
      <c r="Q1697">
        <f t="shared" si="203"/>
        <v>0</v>
      </c>
      <c r="R1697">
        <f t="shared" si="203"/>
        <v>0</v>
      </c>
      <c r="S1697">
        <f t="shared" si="203"/>
        <v>0</v>
      </c>
      <c r="T1697" s="26" t="str">
        <f t="shared" si="204"/>
        <v>Nigiri</v>
      </c>
      <c r="U1697" s="19" t="str">
        <f t="shared" si="205"/>
        <v/>
      </c>
    </row>
    <row r="1698" spans="1:21" x14ac:dyDescent="0.3">
      <c r="A1698" s="15" t="s">
        <v>16156</v>
      </c>
      <c r="B1698" s="16" t="s">
        <v>10548</v>
      </c>
      <c r="C1698" s="17">
        <v>25</v>
      </c>
      <c r="D1698">
        <f t="shared" si="206"/>
        <v>0</v>
      </c>
      <c r="E1698">
        <f t="shared" si="206"/>
        <v>1</v>
      </c>
      <c r="F1698">
        <f t="shared" si="206"/>
        <v>0</v>
      </c>
      <c r="G1698">
        <f t="shared" si="206"/>
        <v>0</v>
      </c>
      <c r="H1698">
        <f t="shared" si="206"/>
        <v>0</v>
      </c>
      <c r="I1698">
        <f t="shared" si="206"/>
        <v>0</v>
      </c>
      <c r="J1698" s="21">
        <f t="shared" si="201"/>
        <v>1</v>
      </c>
      <c r="K1698">
        <f t="shared" si="203"/>
        <v>0</v>
      </c>
      <c r="L1698">
        <f t="shared" si="203"/>
        <v>0</v>
      </c>
      <c r="M1698">
        <f t="shared" si="203"/>
        <v>0</v>
      </c>
      <c r="N1698">
        <f t="shared" si="203"/>
        <v>0</v>
      </c>
      <c r="O1698">
        <f t="shared" si="203"/>
        <v>0</v>
      </c>
      <c r="P1698">
        <f t="shared" si="203"/>
        <v>0</v>
      </c>
      <c r="Q1698">
        <f t="shared" si="203"/>
        <v>1</v>
      </c>
      <c r="R1698">
        <f t="shared" si="203"/>
        <v>0</v>
      </c>
      <c r="S1698">
        <f t="shared" si="203"/>
        <v>0</v>
      </c>
      <c r="T1698" s="26" t="str">
        <f t="shared" si="204"/>
        <v>Nigiri</v>
      </c>
      <c r="U1698" s="19" t="str">
        <f t="shared" si="205"/>
        <v>Surimi</v>
      </c>
    </row>
    <row r="1699" spans="1:21" x14ac:dyDescent="0.3">
      <c r="A1699" s="15" t="s">
        <v>16156</v>
      </c>
      <c r="B1699" s="16" t="s">
        <v>10546</v>
      </c>
      <c r="C1699" s="17">
        <v>23</v>
      </c>
      <c r="D1699">
        <f t="shared" si="206"/>
        <v>0</v>
      </c>
      <c r="E1699">
        <f t="shared" si="206"/>
        <v>1</v>
      </c>
      <c r="F1699">
        <f t="shared" si="206"/>
        <v>0</v>
      </c>
      <c r="G1699">
        <f t="shared" si="206"/>
        <v>0</v>
      </c>
      <c r="H1699">
        <f t="shared" si="206"/>
        <v>0</v>
      </c>
      <c r="I1699">
        <f t="shared" si="206"/>
        <v>0</v>
      </c>
      <c r="J1699" s="21">
        <f t="shared" si="201"/>
        <v>1</v>
      </c>
      <c r="K1699">
        <f t="shared" si="203"/>
        <v>0</v>
      </c>
      <c r="L1699">
        <f t="shared" si="203"/>
        <v>0</v>
      </c>
      <c r="M1699">
        <f t="shared" si="203"/>
        <v>0</v>
      </c>
      <c r="N1699">
        <f t="shared" si="203"/>
        <v>0</v>
      </c>
      <c r="O1699">
        <f t="shared" si="203"/>
        <v>0</v>
      </c>
      <c r="P1699">
        <f t="shared" si="203"/>
        <v>0</v>
      </c>
      <c r="Q1699">
        <f t="shared" si="203"/>
        <v>0</v>
      </c>
      <c r="R1699">
        <f t="shared" si="203"/>
        <v>0</v>
      </c>
      <c r="S1699">
        <f t="shared" si="203"/>
        <v>1</v>
      </c>
      <c r="T1699" s="26" t="str">
        <f t="shared" si="204"/>
        <v>Nigiri</v>
      </c>
      <c r="U1699" s="19" t="str">
        <f t="shared" si="205"/>
        <v>Unagi</v>
      </c>
    </row>
    <row r="1700" spans="1:21" x14ac:dyDescent="0.3">
      <c r="A1700" s="15" t="s">
        <v>16156</v>
      </c>
      <c r="B1700" s="16" t="s">
        <v>10540</v>
      </c>
      <c r="C1700" s="17">
        <v>14</v>
      </c>
      <c r="D1700">
        <f t="shared" si="206"/>
        <v>0</v>
      </c>
      <c r="E1700">
        <f t="shared" si="206"/>
        <v>1</v>
      </c>
      <c r="F1700">
        <f t="shared" si="206"/>
        <v>0</v>
      </c>
      <c r="G1700">
        <f t="shared" si="206"/>
        <v>0</v>
      </c>
      <c r="H1700">
        <f t="shared" si="206"/>
        <v>0</v>
      </c>
      <c r="I1700">
        <f t="shared" si="206"/>
        <v>0</v>
      </c>
      <c r="J1700" s="21">
        <f t="shared" si="201"/>
        <v>1</v>
      </c>
      <c r="K1700">
        <f t="shared" si="203"/>
        <v>0</v>
      </c>
      <c r="L1700">
        <f t="shared" si="203"/>
        <v>0</v>
      </c>
      <c r="M1700">
        <f t="shared" si="203"/>
        <v>0</v>
      </c>
      <c r="N1700">
        <f t="shared" si="203"/>
        <v>0</v>
      </c>
      <c r="O1700">
        <f t="shared" si="203"/>
        <v>0</v>
      </c>
      <c r="P1700">
        <f t="shared" si="203"/>
        <v>0</v>
      </c>
      <c r="Q1700">
        <f t="shared" si="203"/>
        <v>0</v>
      </c>
      <c r="R1700">
        <f t="shared" si="203"/>
        <v>1</v>
      </c>
      <c r="S1700">
        <f t="shared" si="203"/>
        <v>0</v>
      </c>
      <c r="T1700" s="26" t="str">
        <f t="shared" si="204"/>
        <v>Nigiri</v>
      </c>
      <c r="U1700" s="19" t="str">
        <f t="shared" si="205"/>
        <v>Weg</v>
      </c>
    </row>
    <row r="1701" spans="1:21" x14ac:dyDescent="0.3">
      <c r="A1701" s="15" t="s">
        <v>16156</v>
      </c>
      <c r="B1701" s="16" t="s">
        <v>10585</v>
      </c>
      <c r="C1701" s="17">
        <v>119</v>
      </c>
      <c r="D1701">
        <f t="shared" si="206"/>
        <v>1</v>
      </c>
      <c r="E1701">
        <f t="shared" si="206"/>
        <v>0</v>
      </c>
      <c r="F1701">
        <f t="shared" si="206"/>
        <v>0</v>
      </c>
      <c r="G1701">
        <f t="shared" si="206"/>
        <v>0</v>
      </c>
      <c r="H1701">
        <f t="shared" si="206"/>
        <v>0</v>
      </c>
      <c r="I1701">
        <f t="shared" si="206"/>
        <v>0</v>
      </c>
      <c r="J1701" s="21">
        <f t="shared" si="201"/>
        <v>1</v>
      </c>
      <c r="K1701">
        <f t="shared" si="203"/>
        <v>0</v>
      </c>
      <c r="L1701">
        <f t="shared" si="203"/>
        <v>0</v>
      </c>
      <c r="M1701">
        <f t="shared" si="203"/>
        <v>0</v>
      </c>
      <c r="N1701">
        <f t="shared" si="203"/>
        <v>0</v>
      </c>
      <c r="O1701">
        <f t="shared" si="203"/>
        <v>0</v>
      </c>
      <c r="P1701">
        <f t="shared" si="203"/>
        <v>0</v>
      </c>
      <c r="Q1701">
        <f t="shared" si="203"/>
        <v>0</v>
      </c>
      <c r="R1701">
        <f t="shared" si="203"/>
        <v>0</v>
      </c>
      <c r="S1701">
        <f t="shared" si="203"/>
        <v>0</v>
      </c>
      <c r="T1701" s="26" t="str">
        <f t="shared" si="204"/>
        <v>Sashimi</v>
      </c>
      <c r="U1701" s="19" t="str">
        <f t="shared" si="205"/>
        <v/>
      </c>
    </row>
    <row r="1702" spans="1:21" x14ac:dyDescent="0.3">
      <c r="A1702" s="15" t="s">
        <v>16156</v>
      </c>
      <c r="B1702" s="16" t="s">
        <v>10581</v>
      </c>
      <c r="C1702" s="17">
        <v>59</v>
      </c>
      <c r="D1702">
        <f t="shared" si="206"/>
        <v>1</v>
      </c>
      <c r="E1702">
        <f t="shared" si="206"/>
        <v>0</v>
      </c>
      <c r="F1702">
        <f t="shared" si="206"/>
        <v>0</v>
      </c>
      <c r="G1702">
        <f t="shared" si="206"/>
        <v>0</v>
      </c>
      <c r="H1702">
        <f t="shared" si="206"/>
        <v>0</v>
      </c>
      <c r="I1702">
        <f t="shared" si="206"/>
        <v>0</v>
      </c>
      <c r="J1702" s="21">
        <f t="shared" si="201"/>
        <v>1</v>
      </c>
      <c r="K1702">
        <f t="shared" si="203"/>
        <v>0</v>
      </c>
      <c r="L1702">
        <f t="shared" si="203"/>
        <v>0</v>
      </c>
      <c r="M1702">
        <f t="shared" si="203"/>
        <v>0</v>
      </c>
      <c r="N1702">
        <f t="shared" si="203"/>
        <v>0</v>
      </c>
      <c r="O1702">
        <f t="shared" si="203"/>
        <v>0</v>
      </c>
      <c r="P1702">
        <f t="shared" si="203"/>
        <v>0</v>
      </c>
      <c r="Q1702">
        <f t="shared" si="203"/>
        <v>0</v>
      </c>
      <c r="R1702">
        <f t="shared" si="203"/>
        <v>0</v>
      </c>
      <c r="S1702">
        <f t="shared" si="203"/>
        <v>0</v>
      </c>
      <c r="T1702" s="26" t="str">
        <f t="shared" si="204"/>
        <v>Sashimi</v>
      </c>
      <c r="U1702" s="19" t="str">
        <f t="shared" si="205"/>
        <v/>
      </c>
    </row>
    <row r="1703" spans="1:21" x14ac:dyDescent="0.3">
      <c r="A1703" s="15" t="s">
        <v>16156</v>
      </c>
      <c r="B1703" s="16" t="s">
        <v>10583</v>
      </c>
      <c r="C1703" s="17">
        <v>89</v>
      </c>
      <c r="D1703">
        <f t="shared" si="206"/>
        <v>1</v>
      </c>
      <c r="E1703">
        <f t="shared" si="206"/>
        <v>0</v>
      </c>
      <c r="F1703">
        <f t="shared" si="206"/>
        <v>0</v>
      </c>
      <c r="G1703">
        <f t="shared" si="206"/>
        <v>0</v>
      </c>
      <c r="H1703">
        <f t="shared" si="206"/>
        <v>0</v>
      </c>
      <c r="I1703">
        <f t="shared" si="206"/>
        <v>0</v>
      </c>
      <c r="J1703" s="21">
        <f t="shared" si="201"/>
        <v>1</v>
      </c>
      <c r="K1703">
        <f t="shared" si="203"/>
        <v>0</v>
      </c>
      <c r="L1703">
        <f t="shared" si="203"/>
        <v>0</v>
      </c>
      <c r="M1703">
        <f t="shared" si="203"/>
        <v>0</v>
      </c>
      <c r="N1703">
        <f t="shared" si="203"/>
        <v>0</v>
      </c>
      <c r="O1703">
        <f t="shared" si="203"/>
        <v>0</v>
      </c>
      <c r="P1703">
        <f t="shared" si="203"/>
        <v>0</v>
      </c>
      <c r="Q1703">
        <f t="shared" si="203"/>
        <v>0</v>
      </c>
      <c r="R1703">
        <f t="shared" si="203"/>
        <v>0</v>
      </c>
      <c r="S1703">
        <f t="shared" si="203"/>
        <v>0</v>
      </c>
      <c r="T1703" s="26" t="str">
        <f t="shared" si="204"/>
        <v>Sashimi</v>
      </c>
      <c r="U1703" s="19" t="str">
        <f t="shared" si="205"/>
        <v/>
      </c>
    </row>
    <row r="1704" spans="1:21" x14ac:dyDescent="0.3">
      <c r="A1704" s="15" t="s">
        <v>16208</v>
      </c>
      <c r="B1704" s="16" t="s">
        <v>8319</v>
      </c>
      <c r="C1704" s="17">
        <v>27</v>
      </c>
      <c r="D1704">
        <f t="shared" si="206"/>
        <v>0</v>
      </c>
      <c r="E1704">
        <f t="shared" si="206"/>
        <v>0</v>
      </c>
      <c r="F1704">
        <f t="shared" si="206"/>
        <v>0</v>
      </c>
      <c r="G1704">
        <f t="shared" si="206"/>
        <v>1</v>
      </c>
      <c r="H1704">
        <f t="shared" si="206"/>
        <v>0</v>
      </c>
      <c r="I1704">
        <f t="shared" si="206"/>
        <v>0</v>
      </c>
      <c r="J1704" s="21">
        <f t="shared" si="201"/>
        <v>1</v>
      </c>
      <c r="K1704">
        <f t="shared" si="203"/>
        <v>0</v>
      </c>
      <c r="L1704">
        <f t="shared" si="203"/>
        <v>0</v>
      </c>
      <c r="M1704">
        <f t="shared" si="203"/>
        <v>0</v>
      </c>
      <c r="N1704">
        <f t="shared" si="203"/>
        <v>0</v>
      </c>
      <c r="O1704">
        <f t="shared" si="203"/>
        <v>0</v>
      </c>
      <c r="P1704">
        <f t="shared" si="203"/>
        <v>0</v>
      </c>
      <c r="Q1704">
        <f t="shared" si="203"/>
        <v>0</v>
      </c>
      <c r="R1704">
        <f t="shared" si="203"/>
        <v>0</v>
      </c>
      <c r="S1704">
        <f t="shared" si="203"/>
        <v>0</v>
      </c>
      <c r="T1704" s="26" t="str">
        <f t="shared" si="204"/>
        <v>Philadelphia</v>
      </c>
      <c r="U1704" s="19" t="str">
        <f t="shared" si="205"/>
        <v/>
      </c>
    </row>
    <row r="1705" spans="1:21" x14ac:dyDescent="0.3">
      <c r="A1705" s="15" t="s">
        <v>16208</v>
      </c>
      <c r="B1705" s="16" t="s">
        <v>1154</v>
      </c>
      <c r="C1705" s="17">
        <v>11</v>
      </c>
      <c r="D1705">
        <f t="shared" si="206"/>
        <v>0</v>
      </c>
      <c r="E1705">
        <f t="shared" si="206"/>
        <v>1</v>
      </c>
      <c r="F1705">
        <f t="shared" si="206"/>
        <v>0</v>
      </c>
      <c r="G1705">
        <f t="shared" si="206"/>
        <v>0</v>
      </c>
      <c r="H1705">
        <f t="shared" si="206"/>
        <v>0</v>
      </c>
      <c r="I1705">
        <f t="shared" si="206"/>
        <v>0</v>
      </c>
      <c r="J1705" s="21">
        <f t="shared" si="201"/>
        <v>1</v>
      </c>
      <c r="K1705">
        <f t="shared" si="203"/>
        <v>0</v>
      </c>
      <c r="L1705">
        <f t="shared" si="203"/>
        <v>0</v>
      </c>
      <c r="M1705">
        <f t="shared" si="203"/>
        <v>0</v>
      </c>
      <c r="N1705">
        <f t="shared" si="203"/>
        <v>0</v>
      </c>
      <c r="O1705">
        <f t="shared" si="203"/>
        <v>1</v>
      </c>
      <c r="P1705">
        <f t="shared" si="203"/>
        <v>0</v>
      </c>
      <c r="Q1705">
        <f t="shared" si="203"/>
        <v>0</v>
      </c>
      <c r="R1705">
        <f t="shared" si="203"/>
        <v>0</v>
      </c>
      <c r="S1705">
        <f t="shared" si="203"/>
        <v>0</v>
      </c>
      <c r="T1705" s="26" t="str">
        <f t="shared" si="204"/>
        <v>Nigiri</v>
      </c>
      <c r="U1705" s="19" t="str">
        <f t="shared" si="205"/>
        <v>Awokado</v>
      </c>
    </row>
    <row r="1706" spans="1:21" x14ac:dyDescent="0.3">
      <c r="A1706" s="15" t="s">
        <v>16208</v>
      </c>
      <c r="B1706" s="16" t="s">
        <v>8283</v>
      </c>
      <c r="C1706" s="17">
        <v>18</v>
      </c>
      <c r="D1706">
        <f t="shared" si="206"/>
        <v>0</v>
      </c>
      <c r="E1706">
        <f t="shared" si="206"/>
        <v>1</v>
      </c>
      <c r="F1706">
        <f t="shared" si="206"/>
        <v>0</v>
      </c>
      <c r="G1706">
        <f t="shared" si="206"/>
        <v>0</v>
      </c>
      <c r="H1706">
        <f t="shared" si="206"/>
        <v>0</v>
      </c>
      <c r="I1706">
        <f t="shared" si="206"/>
        <v>0</v>
      </c>
      <c r="J1706" s="21">
        <f t="shared" si="201"/>
        <v>1</v>
      </c>
      <c r="K1706">
        <f t="shared" si="203"/>
        <v>0</v>
      </c>
      <c r="L1706">
        <f t="shared" si="203"/>
        <v>0</v>
      </c>
      <c r="M1706">
        <f t="shared" si="203"/>
        <v>0</v>
      </c>
      <c r="N1706">
        <f t="shared" si="203"/>
        <v>1</v>
      </c>
      <c r="O1706">
        <f t="shared" si="203"/>
        <v>0</v>
      </c>
      <c r="P1706">
        <f t="shared" si="203"/>
        <v>0</v>
      </c>
      <c r="Q1706">
        <f t="shared" si="203"/>
        <v>0</v>
      </c>
      <c r="R1706">
        <f t="shared" si="203"/>
        <v>0</v>
      </c>
      <c r="S1706">
        <f t="shared" si="203"/>
        <v>0</v>
      </c>
      <c r="T1706" s="26" t="str">
        <f t="shared" si="204"/>
        <v>Nigiri</v>
      </c>
      <c r="U1706" s="19" t="str">
        <f t="shared" si="205"/>
        <v>Krewetk</v>
      </c>
    </row>
    <row r="1707" spans="1:21" x14ac:dyDescent="0.3">
      <c r="A1707" s="15" t="s">
        <v>16208</v>
      </c>
      <c r="B1707" s="16" t="s">
        <v>1160</v>
      </c>
      <c r="C1707" s="17">
        <v>16</v>
      </c>
      <c r="D1707">
        <f t="shared" si="206"/>
        <v>0</v>
      </c>
      <c r="E1707">
        <f t="shared" si="206"/>
        <v>1</v>
      </c>
      <c r="F1707">
        <f t="shared" si="206"/>
        <v>0</v>
      </c>
      <c r="G1707">
        <f t="shared" si="206"/>
        <v>0</v>
      </c>
      <c r="H1707">
        <f t="shared" si="206"/>
        <v>0</v>
      </c>
      <c r="I1707">
        <f t="shared" si="206"/>
        <v>0</v>
      </c>
      <c r="J1707" s="21">
        <f t="shared" si="201"/>
        <v>1</v>
      </c>
      <c r="K1707">
        <f t="shared" si="203"/>
        <v>1</v>
      </c>
      <c r="L1707">
        <f t="shared" si="203"/>
        <v>0</v>
      </c>
      <c r="M1707">
        <f t="shared" si="203"/>
        <v>0</v>
      </c>
      <c r="N1707">
        <f t="shared" si="203"/>
        <v>0</v>
      </c>
      <c r="O1707">
        <f t="shared" si="203"/>
        <v>0</v>
      </c>
      <c r="P1707">
        <f t="shared" si="203"/>
        <v>0</v>
      </c>
      <c r="Q1707">
        <f t="shared" si="203"/>
        <v>0</v>
      </c>
      <c r="R1707">
        <f t="shared" si="203"/>
        <v>0</v>
      </c>
      <c r="S1707">
        <f t="shared" si="203"/>
        <v>0</v>
      </c>
      <c r="T1707" s="26" t="str">
        <f t="shared" si="204"/>
        <v>Nigiri</v>
      </c>
      <c r="U1707" s="19" t="str">
        <f t="shared" si="205"/>
        <v>Łoso</v>
      </c>
    </row>
    <row r="1708" spans="1:21" x14ac:dyDescent="0.3">
      <c r="A1708" s="15" t="s">
        <v>16208</v>
      </c>
      <c r="B1708" s="16" t="s">
        <v>8282</v>
      </c>
      <c r="C1708" s="17">
        <v>18</v>
      </c>
      <c r="D1708">
        <f t="shared" si="206"/>
        <v>0</v>
      </c>
      <c r="E1708">
        <f t="shared" si="206"/>
        <v>1</v>
      </c>
      <c r="F1708">
        <f t="shared" si="206"/>
        <v>0</v>
      </c>
      <c r="G1708">
        <f t="shared" si="206"/>
        <v>0</v>
      </c>
      <c r="H1708">
        <f t="shared" si="206"/>
        <v>0</v>
      </c>
      <c r="I1708">
        <f t="shared" si="206"/>
        <v>0</v>
      </c>
      <c r="J1708" s="21">
        <f t="shared" si="201"/>
        <v>1</v>
      </c>
      <c r="K1708">
        <f t="shared" si="203"/>
        <v>1</v>
      </c>
      <c r="L1708">
        <f t="shared" si="203"/>
        <v>0</v>
      </c>
      <c r="M1708">
        <f t="shared" si="203"/>
        <v>0</v>
      </c>
      <c r="N1708">
        <f t="shared" si="203"/>
        <v>0</v>
      </c>
      <c r="O1708">
        <f t="shared" si="203"/>
        <v>0</v>
      </c>
      <c r="P1708">
        <f t="shared" si="203"/>
        <v>0</v>
      </c>
      <c r="Q1708">
        <f t="shared" si="203"/>
        <v>0</v>
      </c>
      <c r="R1708">
        <f t="shared" si="203"/>
        <v>0</v>
      </c>
      <c r="S1708">
        <f t="shared" si="203"/>
        <v>0</v>
      </c>
      <c r="T1708" s="26" t="str">
        <f t="shared" si="204"/>
        <v>Nigiri</v>
      </c>
      <c r="U1708" s="19" t="str">
        <f t="shared" si="205"/>
        <v>Łoso</v>
      </c>
    </row>
    <row r="1709" spans="1:21" x14ac:dyDescent="0.3">
      <c r="A1709" s="15" t="s">
        <v>16208</v>
      </c>
      <c r="B1709" s="16" t="s">
        <v>1156</v>
      </c>
      <c r="C1709" s="17">
        <v>10</v>
      </c>
      <c r="D1709">
        <f t="shared" si="206"/>
        <v>0</v>
      </c>
      <c r="E1709">
        <f t="shared" si="206"/>
        <v>1</v>
      </c>
      <c r="F1709">
        <f t="shared" si="206"/>
        <v>0</v>
      </c>
      <c r="G1709">
        <f t="shared" si="206"/>
        <v>0</v>
      </c>
      <c r="H1709">
        <f t="shared" si="206"/>
        <v>0</v>
      </c>
      <c r="I1709">
        <f t="shared" si="206"/>
        <v>0</v>
      </c>
      <c r="J1709" s="21">
        <f t="shared" si="201"/>
        <v>1</v>
      </c>
      <c r="K1709">
        <f t="shared" si="203"/>
        <v>0</v>
      </c>
      <c r="L1709">
        <f t="shared" si="203"/>
        <v>0</v>
      </c>
      <c r="M1709">
        <f t="shared" si="203"/>
        <v>0</v>
      </c>
      <c r="N1709">
        <f t="shared" si="203"/>
        <v>0</v>
      </c>
      <c r="O1709">
        <f t="shared" si="203"/>
        <v>0</v>
      </c>
      <c r="P1709">
        <f t="shared" si="203"/>
        <v>0</v>
      </c>
      <c r="Q1709">
        <f t="shared" si="203"/>
        <v>0</v>
      </c>
      <c r="R1709">
        <f t="shared" si="203"/>
        <v>0</v>
      </c>
      <c r="S1709">
        <f t="shared" si="203"/>
        <v>0</v>
      </c>
      <c r="T1709" s="26" t="str">
        <f t="shared" si="204"/>
        <v>Nigiri</v>
      </c>
      <c r="U1709" s="19" t="str">
        <f t="shared" si="205"/>
        <v/>
      </c>
    </row>
    <row r="1710" spans="1:21" x14ac:dyDescent="0.3">
      <c r="A1710" s="15" t="s">
        <v>16208</v>
      </c>
      <c r="B1710" s="16" t="s">
        <v>1168</v>
      </c>
      <c r="C1710" s="17">
        <v>18</v>
      </c>
      <c r="D1710">
        <f t="shared" si="206"/>
        <v>0</v>
      </c>
      <c r="E1710">
        <f t="shared" si="206"/>
        <v>1</v>
      </c>
      <c r="F1710">
        <f t="shared" si="206"/>
        <v>0</v>
      </c>
      <c r="G1710">
        <f t="shared" si="206"/>
        <v>0</v>
      </c>
      <c r="H1710">
        <f t="shared" si="206"/>
        <v>0</v>
      </c>
      <c r="I1710">
        <f t="shared" si="206"/>
        <v>0</v>
      </c>
      <c r="J1710" s="21">
        <f t="shared" si="201"/>
        <v>1</v>
      </c>
      <c r="K1710">
        <f t="shared" si="203"/>
        <v>0</v>
      </c>
      <c r="L1710">
        <f t="shared" si="203"/>
        <v>1</v>
      </c>
      <c r="M1710">
        <f t="shared" si="203"/>
        <v>0</v>
      </c>
      <c r="N1710">
        <f t="shared" si="203"/>
        <v>0</v>
      </c>
      <c r="O1710">
        <f t="shared" si="203"/>
        <v>0</v>
      </c>
      <c r="P1710">
        <f t="shared" si="203"/>
        <v>0</v>
      </c>
      <c r="Q1710">
        <f t="shared" si="203"/>
        <v>0</v>
      </c>
      <c r="R1710">
        <f t="shared" si="203"/>
        <v>0</v>
      </c>
      <c r="S1710">
        <f t="shared" si="203"/>
        <v>0</v>
      </c>
      <c r="T1710" s="26" t="str">
        <f t="shared" si="204"/>
        <v>Nigiri</v>
      </c>
      <c r="U1710" s="19" t="str">
        <f t="shared" si="205"/>
        <v>Tuńczyk</v>
      </c>
    </row>
    <row r="1711" spans="1:21" x14ac:dyDescent="0.3">
      <c r="A1711" s="15" t="s">
        <v>16208</v>
      </c>
      <c r="B1711" s="16" t="s">
        <v>8284</v>
      </c>
      <c r="C1711" s="17">
        <v>19</v>
      </c>
      <c r="D1711">
        <f t="shared" si="206"/>
        <v>0</v>
      </c>
      <c r="E1711">
        <f t="shared" si="206"/>
        <v>1</v>
      </c>
      <c r="F1711">
        <f t="shared" si="206"/>
        <v>0</v>
      </c>
      <c r="G1711">
        <f t="shared" si="206"/>
        <v>0</v>
      </c>
      <c r="H1711">
        <f t="shared" si="206"/>
        <v>0</v>
      </c>
      <c r="I1711">
        <f t="shared" si="206"/>
        <v>0</v>
      </c>
      <c r="J1711" s="21">
        <f t="shared" si="201"/>
        <v>1</v>
      </c>
      <c r="K1711">
        <f t="shared" si="203"/>
        <v>0</v>
      </c>
      <c r="L1711">
        <f t="shared" si="203"/>
        <v>0</v>
      </c>
      <c r="M1711">
        <f t="shared" si="203"/>
        <v>1</v>
      </c>
      <c r="N1711">
        <f t="shared" si="203"/>
        <v>0</v>
      </c>
      <c r="O1711">
        <f t="shared" si="203"/>
        <v>0</v>
      </c>
      <c r="P1711">
        <f t="shared" si="203"/>
        <v>0</v>
      </c>
      <c r="Q1711">
        <f t="shared" si="203"/>
        <v>0</v>
      </c>
      <c r="R1711">
        <f t="shared" si="203"/>
        <v>0</v>
      </c>
      <c r="S1711">
        <f t="shared" si="203"/>
        <v>0</v>
      </c>
      <c r="T1711" s="26" t="str">
        <f t="shared" si="204"/>
        <v>Nigiri</v>
      </c>
      <c r="U1711" s="19" t="str">
        <f t="shared" si="205"/>
        <v>Węgorz</v>
      </c>
    </row>
    <row r="1712" spans="1:21" x14ac:dyDescent="0.3">
      <c r="A1712" s="15" t="s">
        <v>16208</v>
      </c>
      <c r="B1712" s="16" t="s">
        <v>8321</v>
      </c>
      <c r="C1712" s="17">
        <v>26</v>
      </c>
      <c r="D1712">
        <f t="shared" si="206"/>
        <v>0</v>
      </c>
      <c r="E1712">
        <f t="shared" si="206"/>
        <v>0</v>
      </c>
      <c r="F1712">
        <f t="shared" si="206"/>
        <v>0</v>
      </c>
      <c r="G1712">
        <f t="shared" si="206"/>
        <v>1</v>
      </c>
      <c r="H1712">
        <f t="shared" si="206"/>
        <v>0</v>
      </c>
      <c r="I1712">
        <f t="shared" si="206"/>
        <v>0</v>
      </c>
      <c r="J1712" s="21">
        <f t="shared" si="201"/>
        <v>1</v>
      </c>
      <c r="K1712">
        <f t="shared" si="203"/>
        <v>0</v>
      </c>
      <c r="L1712">
        <f t="shared" si="203"/>
        <v>0</v>
      </c>
      <c r="M1712">
        <f t="shared" si="203"/>
        <v>0</v>
      </c>
      <c r="N1712">
        <f t="shared" si="203"/>
        <v>0</v>
      </c>
      <c r="O1712">
        <f t="shared" si="203"/>
        <v>0</v>
      </c>
      <c r="P1712">
        <f t="shared" si="203"/>
        <v>0</v>
      </c>
      <c r="Q1712">
        <f t="shared" si="203"/>
        <v>0</v>
      </c>
      <c r="R1712">
        <f t="shared" si="203"/>
        <v>0</v>
      </c>
      <c r="S1712">
        <f t="shared" si="203"/>
        <v>0</v>
      </c>
      <c r="T1712" s="26" t="str">
        <f t="shared" si="204"/>
        <v>Philadelphia</v>
      </c>
      <c r="U1712" s="19" t="str">
        <f t="shared" si="205"/>
        <v/>
      </c>
    </row>
    <row r="1713" spans="1:21" x14ac:dyDescent="0.3">
      <c r="A1713" s="15" t="s">
        <v>16151</v>
      </c>
      <c r="B1713" s="16" t="s">
        <v>2948</v>
      </c>
      <c r="C1713" s="17">
        <v>74</v>
      </c>
      <c r="D1713">
        <f t="shared" ref="D1713:I1722" si="207">IF(IFERROR(SEARCH(D$1,$B1713),0)&gt;0,1,0)</f>
        <v>0</v>
      </c>
      <c r="E1713">
        <f t="shared" si="207"/>
        <v>0</v>
      </c>
      <c r="F1713">
        <f t="shared" si="207"/>
        <v>0</v>
      </c>
      <c r="G1713">
        <f t="shared" si="207"/>
        <v>0</v>
      </c>
      <c r="H1713">
        <f t="shared" si="207"/>
        <v>1</v>
      </c>
      <c r="I1713">
        <f t="shared" si="207"/>
        <v>0</v>
      </c>
      <c r="J1713" s="21">
        <f t="shared" ref="J1713:J1744" si="208">SUM(D1713:I1713)</f>
        <v>1</v>
      </c>
      <c r="K1713">
        <f t="shared" ref="K1713:S1722" si="209">IF(IFERROR(SEARCH(K$1,$B1713),0)&gt;0,1,0)</f>
        <v>0</v>
      </c>
      <c r="L1713">
        <f t="shared" si="209"/>
        <v>1</v>
      </c>
      <c r="M1713">
        <f t="shared" si="209"/>
        <v>0</v>
      </c>
      <c r="N1713">
        <f t="shared" si="209"/>
        <v>0</v>
      </c>
      <c r="O1713">
        <f t="shared" si="209"/>
        <v>0</v>
      </c>
      <c r="P1713">
        <f t="shared" si="209"/>
        <v>0</v>
      </c>
      <c r="Q1713">
        <f t="shared" si="209"/>
        <v>0</v>
      </c>
      <c r="R1713">
        <f t="shared" si="209"/>
        <v>0</v>
      </c>
      <c r="S1713">
        <f t="shared" si="209"/>
        <v>0</v>
      </c>
      <c r="T1713" s="26" t="str">
        <f t="shared" si="204"/>
        <v>California</v>
      </c>
      <c r="U1713" s="19" t="str">
        <f t="shared" si="205"/>
        <v>Tuńczyk</v>
      </c>
    </row>
    <row r="1714" spans="1:21" x14ac:dyDescent="0.3">
      <c r="A1714" s="15" t="s">
        <v>16151</v>
      </c>
      <c r="B1714" s="16" t="s">
        <v>2950</v>
      </c>
      <c r="C1714" s="17">
        <v>70</v>
      </c>
      <c r="D1714">
        <f t="shared" si="207"/>
        <v>0</v>
      </c>
      <c r="E1714">
        <f t="shared" si="207"/>
        <v>0</v>
      </c>
      <c r="F1714">
        <f t="shared" si="207"/>
        <v>0</v>
      </c>
      <c r="G1714">
        <f t="shared" si="207"/>
        <v>0</v>
      </c>
      <c r="H1714">
        <f t="shared" si="207"/>
        <v>1</v>
      </c>
      <c r="I1714">
        <f t="shared" si="207"/>
        <v>0</v>
      </c>
      <c r="J1714" s="21">
        <f t="shared" si="208"/>
        <v>1</v>
      </c>
      <c r="K1714">
        <f t="shared" si="209"/>
        <v>0</v>
      </c>
      <c r="L1714">
        <f t="shared" si="209"/>
        <v>0</v>
      </c>
      <c r="M1714">
        <f t="shared" si="209"/>
        <v>0</v>
      </c>
      <c r="N1714">
        <f t="shared" si="209"/>
        <v>0</v>
      </c>
      <c r="O1714">
        <f t="shared" si="209"/>
        <v>0</v>
      </c>
      <c r="P1714">
        <f t="shared" si="209"/>
        <v>0</v>
      </c>
      <c r="Q1714">
        <f t="shared" si="209"/>
        <v>0</v>
      </c>
      <c r="R1714">
        <f t="shared" si="209"/>
        <v>0</v>
      </c>
      <c r="S1714">
        <f t="shared" si="209"/>
        <v>0</v>
      </c>
      <c r="T1714" s="26" t="str">
        <f t="shared" si="204"/>
        <v>California</v>
      </c>
      <c r="U1714" s="19" t="str">
        <f t="shared" si="205"/>
        <v/>
      </c>
    </row>
    <row r="1715" spans="1:21" x14ac:dyDescent="0.3">
      <c r="A1715" s="15" t="s">
        <v>16151</v>
      </c>
      <c r="B1715" s="16" t="s">
        <v>2952</v>
      </c>
      <c r="C1715" s="17">
        <v>38</v>
      </c>
      <c r="D1715">
        <f t="shared" si="207"/>
        <v>0</v>
      </c>
      <c r="E1715">
        <f t="shared" si="207"/>
        <v>0</v>
      </c>
      <c r="F1715">
        <f t="shared" si="207"/>
        <v>0</v>
      </c>
      <c r="G1715">
        <f t="shared" si="207"/>
        <v>0</v>
      </c>
      <c r="H1715">
        <f t="shared" si="207"/>
        <v>1</v>
      </c>
      <c r="I1715">
        <f t="shared" si="207"/>
        <v>0</v>
      </c>
      <c r="J1715" s="21">
        <f t="shared" si="208"/>
        <v>1</v>
      </c>
      <c r="K1715">
        <f t="shared" si="209"/>
        <v>0</v>
      </c>
      <c r="L1715">
        <f t="shared" si="209"/>
        <v>0</v>
      </c>
      <c r="M1715">
        <f t="shared" si="209"/>
        <v>0</v>
      </c>
      <c r="N1715">
        <f t="shared" si="209"/>
        <v>0</v>
      </c>
      <c r="O1715">
        <f t="shared" si="209"/>
        <v>0</v>
      </c>
      <c r="P1715">
        <f t="shared" si="209"/>
        <v>0</v>
      </c>
      <c r="Q1715">
        <f t="shared" si="209"/>
        <v>1</v>
      </c>
      <c r="R1715">
        <f t="shared" si="209"/>
        <v>0</v>
      </c>
      <c r="S1715">
        <f t="shared" si="209"/>
        <v>0</v>
      </c>
      <c r="T1715" s="26" t="str">
        <f t="shared" si="204"/>
        <v>California</v>
      </c>
      <c r="U1715" s="19" t="str">
        <f t="shared" si="205"/>
        <v>Surimi</v>
      </c>
    </row>
    <row r="1716" spans="1:21" x14ac:dyDescent="0.3">
      <c r="A1716" s="15" t="s">
        <v>16151</v>
      </c>
      <c r="B1716" s="16" t="s">
        <v>2956</v>
      </c>
      <c r="C1716" s="17">
        <v>50</v>
      </c>
      <c r="D1716">
        <f t="shared" si="207"/>
        <v>0</v>
      </c>
      <c r="E1716">
        <f t="shared" si="207"/>
        <v>0</v>
      </c>
      <c r="F1716">
        <f t="shared" si="207"/>
        <v>0</v>
      </c>
      <c r="G1716">
        <f t="shared" si="207"/>
        <v>0</v>
      </c>
      <c r="H1716">
        <f t="shared" si="207"/>
        <v>1</v>
      </c>
      <c r="I1716">
        <f t="shared" si="207"/>
        <v>0</v>
      </c>
      <c r="J1716" s="21">
        <f t="shared" si="208"/>
        <v>1</v>
      </c>
      <c r="K1716">
        <f t="shared" si="209"/>
        <v>0</v>
      </c>
      <c r="L1716">
        <f t="shared" si="209"/>
        <v>0</v>
      </c>
      <c r="M1716">
        <f t="shared" si="209"/>
        <v>0</v>
      </c>
      <c r="N1716">
        <f t="shared" si="209"/>
        <v>1</v>
      </c>
      <c r="O1716">
        <f t="shared" si="209"/>
        <v>0</v>
      </c>
      <c r="P1716">
        <f t="shared" si="209"/>
        <v>0</v>
      </c>
      <c r="Q1716">
        <f t="shared" si="209"/>
        <v>0</v>
      </c>
      <c r="R1716">
        <f t="shared" si="209"/>
        <v>0</v>
      </c>
      <c r="S1716">
        <f t="shared" si="209"/>
        <v>0</v>
      </c>
      <c r="T1716" s="26" t="str">
        <f t="shared" si="204"/>
        <v>California</v>
      </c>
      <c r="U1716" s="19" t="str">
        <f t="shared" si="205"/>
        <v>Krewetk</v>
      </c>
    </row>
    <row r="1717" spans="1:21" x14ac:dyDescent="0.3">
      <c r="A1717" s="15" t="s">
        <v>16151</v>
      </c>
      <c r="B1717" s="16" t="s">
        <v>2954</v>
      </c>
      <c r="C1717" s="17">
        <v>47</v>
      </c>
      <c r="D1717">
        <f t="shared" si="207"/>
        <v>0</v>
      </c>
      <c r="E1717">
        <f t="shared" si="207"/>
        <v>0</v>
      </c>
      <c r="F1717">
        <f t="shared" si="207"/>
        <v>0</v>
      </c>
      <c r="G1717">
        <f t="shared" si="207"/>
        <v>0</v>
      </c>
      <c r="H1717">
        <f t="shared" si="207"/>
        <v>1</v>
      </c>
      <c r="I1717">
        <f t="shared" si="207"/>
        <v>0</v>
      </c>
      <c r="J1717" s="21">
        <f t="shared" si="208"/>
        <v>1</v>
      </c>
      <c r="K1717">
        <f t="shared" si="209"/>
        <v>1</v>
      </c>
      <c r="L1717">
        <f t="shared" si="209"/>
        <v>0</v>
      </c>
      <c r="M1717">
        <f t="shared" si="209"/>
        <v>0</v>
      </c>
      <c r="N1717">
        <f t="shared" si="209"/>
        <v>0</v>
      </c>
      <c r="O1717">
        <f t="shared" si="209"/>
        <v>0</v>
      </c>
      <c r="P1717">
        <f t="shared" si="209"/>
        <v>0</v>
      </c>
      <c r="Q1717">
        <f t="shared" si="209"/>
        <v>0</v>
      </c>
      <c r="R1717">
        <f t="shared" si="209"/>
        <v>0</v>
      </c>
      <c r="S1717">
        <f t="shared" si="209"/>
        <v>0</v>
      </c>
      <c r="T1717" s="26" t="str">
        <f t="shared" si="204"/>
        <v>California</v>
      </c>
      <c r="U1717" s="19" t="str">
        <f t="shared" si="205"/>
        <v>Łoso</v>
      </c>
    </row>
    <row r="1718" spans="1:21" x14ac:dyDescent="0.3">
      <c r="A1718" s="15" t="s">
        <v>16151</v>
      </c>
      <c r="B1718" s="16" t="s">
        <v>2958</v>
      </c>
      <c r="C1718" s="17">
        <v>45</v>
      </c>
      <c r="D1718">
        <f t="shared" si="207"/>
        <v>0</v>
      </c>
      <c r="E1718">
        <f t="shared" si="207"/>
        <v>0</v>
      </c>
      <c r="F1718">
        <f t="shared" si="207"/>
        <v>0</v>
      </c>
      <c r="G1718">
        <f t="shared" si="207"/>
        <v>0</v>
      </c>
      <c r="H1718">
        <f t="shared" si="207"/>
        <v>1</v>
      </c>
      <c r="I1718">
        <f t="shared" si="207"/>
        <v>0</v>
      </c>
      <c r="J1718" s="21">
        <f t="shared" si="208"/>
        <v>1</v>
      </c>
      <c r="K1718">
        <f t="shared" si="209"/>
        <v>0</v>
      </c>
      <c r="L1718">
        <f t="shared" si="209"/>
        <v>1</v>
      </c>
      <c r="M1718">
        <f t="shared" si="209"/>
        <v>0</v>
      </c>
      <c r="N1718">
        <f t="shared" si="209"/>
        <v>0</v>
      </c>
      <c r="O1718">
        <f t="shared" si="209"/>
        <v>0</v>
      </c>
      <c r="P1718">
        <f t="shared" si="209"/>
        <v>0</v>
      </c>
      <c r="Q1718">
        <f t="shared" si="209"/>
        <v>0</v>
      </c>
      <c r="R1718">
        <f t="shared" si="209"/>
        <v>0</v>
      </c>
      <c r="S1718">
        <f t="shared" si="209"/>
        <v>0</v>
      </c>
      <c r="T1718" s="26" t="str">
        <f t="shared" si="204"/>
        <v>California</v>
      </c>
      <c r="U1718" s="19" t="str">
        <f t="shared" si="205"/>
        <v>Tuńczyk</v>
      </c>
    </row>
    <row r="1719" spans="1:21" x14ac:dyDescent="0.3">
      <c r="A1719" s="15" t="s">
        <v>16151</v>
      </c>
      <c r="B1719" s="16" t="s">
        <v>2960</v>
      </c>
      <c r="C1719" s="17">
        <v>92</v>
      </c>
      <c r="D1719">
        <f t="shared" si="207"/>
        <v>0</v>
      </c>
      <c r="E1719">
        <f t="shared" si="207"/>
        <v>0</v>
      </c>
      <c r="F1719">
        <f t="shared" si="207"/>
        <v>0</v>
      </c>
      <c r="G1719">
        <f t="shared" si="207"/>
        <v>0</v>
      </c>
      <c r="H1719">
        <f t="shared" si="207"/>
        <v>1</v>
      </c>
      <c r="I1719">
        <f t="shared" si="207"/>
        <v>0</v>
      </c>
      <c r="J1719" s="21">
        <f t="shared" si="208"/>
        <v>1</v>
      </c>
      <c r="K1719">
        <f t="shared" si="209"/>
        <v>0</v>
      </c>
      <c r="L1719">
        <f t="shared" si="209"/>
        <v>0</v>
      </c>
      <c r="M1719">
        <f t="shared" si="209"/>
        <v>1</v>
      </c>
      <c r="N1719">
        <f t="shared" si="209"/>
        <v>0</v>
      </c>
      <c r="O1719">
        <f t="shared" si="209"/>
        <v>0</v>
      </c>
      <c r="P1719">
        <f t="shared" si="209"/>
        <v>0</v>
      </c>
      <c r="Q1719">
        <f t="shared" si="209"/>
        <v>0</v>
      </c>
      <c r="R1719">
        <f t="shared" si="209"/>
        <v>0</v>
      </c>
      <c r="S1719">
        <f t="shared" si="209"/>
        <v>0</v>
      </c>
      <c r="T1719" s="26" t="str">
        <f t="shared" si="204"/>
        <v>California</v>
      </c>
      <c r="U1719" s="19" t="str">
        <f t="shared" si="205"/>
        <v>Węgorz</v>
      </c>
    </row>
    <row r="1720" spans="1:21" x14ac:dyDescent="0.3">
      <c r="A1720" s="15" t="s">
        <v>16151</v>
      </c>
      <c r="B1720" s="16" t="s">
        <v>2988</v>
      </c>
      <c r="C1720" s="17">
        <v>43</v>
      </c>
      <c r="D1720">
        <f t="shared" si="207"/>
        <v>0</v>
      </c>
      <c r="E1720">
        <f t="shared" si="207"/>
        <v>0</v>
      </c>
      <c r="F1720">
        <f t="shared" si="207"/>
        <v>0</v>
      </c>
      <c r="G1720">
        <f t="shared" si="207"/>
        <v>0</v>
      </c>
      <c r="H1720">
        <f t="shared" si="207"/>
        <v>0</v>
      </c>
      <c r="I1720">
        <f t="shared" si="207"/>
        <v>1</v>
      </c>
      <c r="J1720" s="21">
        <f t="shared" si="208"/>
        <v>1</v>
      </c>
      <c r="K1720">
        <f t="shared" si="209"/>
        <v>1</v>
      </c>
      <c r="L1720">
        <f t="shared" si="209"/>
        <v>0</v>
      </c>
      <c r="M1720">
        <f t="shared" si="209"/>
        <v>0</v>
      </c>
      <c r="N1720">
        <f t="shared" si="209"/>
        <v>0</v>
      </c>
      <c r="O1720">
        <f t="shared" si="209"/>
        <v>0</v>
      </c>
      <c r="P1720">
        <f t="shared" si="209"/>
        <v>0</v>
      </c>
      <c r="Q1720">
        <f t="shared" si="209"/>
        <v>0</v>
      </c>
      <c r="R1720">
        <f t="shared" si="209"/>
        <v>0</v>
      </c>
      <c r="S1720">
        <f t="shared" si="209"/>
        <v>0</v>
      </c>
      <c r="T1720" s="26" t="str">
        <f t="shared" si="204"/>
        <v>Futomak</v>
      </c>
      <c r="U1720" s="19" t="str">
        <f t="shared" si="205"/>
        <v>Łoso</v>
      </c>
    </row>
    <row r="1721" spans="1:21" x14ac:dyDescent="0.3">
      <c r="A1721" s="15" t="s">
        <v>16151</v>
      </c>
      <c r="B1721" s="16" t="s">
        <v>2992</v>
      </c>
      <c r="C1721" s="17">
        <v>48</v>
      </c>
      <c r="D1721">
        <f t="shared" si="207"/>
        <v>0</v>
      </c>
      <c r="E1721">
        <f t="shared" si="207"/>
        <v>0</v>
      </c>
      <c r="F1721">
        <f t="shared" si="207"/>
        <v>0</v>
      </c>
      <c r="G1721">
        <f t="shared" si="207"/>
        <v>0</v>
      </c>
      <c r="H1721">
        <f t="shared" si="207"/>
        <v>0</v>
      </c>
      <c r="I1721">
        <f t="shared" si="207"/>
        <v>1</v>
      </c>
      <c r="J1721" s="21">
        <f t="shared" si="208"/>
        <v>1</v>
      </c>
      <c r="K1721">
        <f t="shared" si="209"/>
        <v>1</v>
      </c>
      <c r="L1721">
        <f t="shared" si="209"/>
        <v>0</v>
      </c>
      <c r="M1721">
        <f t="shared" si="209"/>
        <v>0</v>
      </c>
      <c r="N1721">
        <f t="shared" si="209"/>
        <v>0</v>
      </c>
      <c r="O1721">
        <f t="shared" si="209"/>
        <v>1</v>
      </c>
      <c r="P1721">
        <f t="shared" si="209"/>
        <v>0</v>
      </c>
      <c r="Q1721">
        <f t="shared" si="209"/>
        <v>0</v>
      </c>
      <c r="R1721">
        <f t="shared" si="209"/>
        <v>0</v>
      </c>
      <c r="S1721">
        <f t="shared" si="209"/>
        <v>0</v>
      </c>
      <c r="T1721" s="26" t="str">
        <f t="shared" si="204"/>
        <v>Futomak</v>
      </c>
      <c r="U1721" s="19" t="str">
        <f t="shared" si="205"/>
        <v>Łoso</v>
      </c>
    </row>
    <row r="1722" spans="1:21" x14ac:dyDescent="0.3">
      <c r="A1722" s="15" t="s">
        <v>16151</v>
      </c>
      <c r="B1722" s="16" t="s">
        <v>2990</v>
      </c>
      <c r="C1722" s="17">
        <v>40</v>
      </c>
      <c r="D1722">
        <f t="shared" si="207"/>
        <v>0</v>
      </c>
      <c r="E1722">
        <f t="shared" si="207"/>
        <v>0</v>
      </c>
      <c r="F1722">
        <f t="shared" si="207"/>
        <v>0</v>
      </c>
      <c r="G1722">
        <f t="shared" si="207"/>
        <v>0</v>
      </c>
      <c r="H1722">
        <f t="shared" si="207"/>
        <v>0</v>
      </c>
      <c r="I1722">
        <f t="shared" si="207"/>
        <v>1</v>
      </c>
      <c r="J1722" s="21">
        <f t="shared" si="208"/>
        <v>1</v>
      </c>
      <c r="K1722">
        <f t="shared" si="209"/>
        <v>0</v>
      </c>
      <c r="L1722">
        <f t="shared" si="209"/>
        <v>0</v>
      </c>
      <c r="M1722">
        <f t="shared" si="209"/>
        <v>0</v>
      </c>
      <c r="N1722">
        <f t="shared" si="209"/>
        <v>0</v>
      </c>
      <c r="O1722">
        <f t="shared" si="209"/>
        <v>0</v>
      </c>
      <c r="P1722">
        <f t="shared" si="209"/>
        <v>0</v>
      </c>
      <c r="Q1722">
        <f t="shared" si="209"/>
        <v>1</v>
      </c>
      <c r="R1722">
        <f t="shared" si="209"/>
        <v>0</v>
      </c>
      <c r="S1722">
        <f t="shared" si="209"/>
        <v>0</v>
      </c>
      <c r="T1722" s="26" t="str">
        <f t="shared" si="204"/>
        <v>Futomak</v>
      </c>
      <c r="U1722" s="19" t="str">
        <f t="shared" si="205"/>
        <v>Surimi</v>
      </c>
    </row>
    <row r="1723" spans="1:21" x14ac:dyDescent="0.3">
      <c r="A1723" s="15" t="s">
        <v>16151</v>
      </c>
      <c r="B1723" s="16" t="s">
        <v>3004</v>
      </c>
      <c r="C1723" s="17">
        <v>41</v>
      </c>
      <c r="D1723">
        <f t="shared" ref="D1723:I1732" si="210">IF(IFERROR(SEARCH(D$1,$B1723),0)&gt;0,1,0)</f>
        <v>0</v>
      </c>
      <c r="E1723">
        <f t="shared" si="210"/>
        <v>0</v>
      </c>
      <c r="F1723">
        <f t="shared" si="210"/>
        <v>0</v>
      </c>
      <c r="G1723">
        <f t="shared" si="210"/>
        <v>0</v>
      </c>
      <c r="H1723">
        <f t="shared" si="210"/>
        <v>0</v>
      </c>
      <c r="I1723">
        <f t="shared" si="210"/>
        <v>1</v>
      </c>
      <c r="J1723" s="21">
        <f t="shared" si="208"/>
        <v>1</v>
      </c>
      <c r="K1723">
        <f t="shared" ref="K1723:S1732" si="211">IF(IFERROR(SEARCH(K$1,$B1723),0)&gt;0,1,0)</f>
        <v>0</v>
      </c>
      <c r="L1723">
        <f t="shared" si="211"/>
        <v>0</v>
      </c>
      <c r="M1723">
        <f t="shared" si="211"/>
        <v>0</v>
      </c>
      <c r="N1723">
        <f t="shared" si="211"/>
        <v>1</v>
      </c>
      <c r="O1723">
        <f t="shared" si="211"/>
        <v>0</v>
      </c>
      <c r="P1723">
        <f t="shared" si="211"/>
        <v>0</v>
      </c>
      <c r="Q1723">
        <f t="shared" si="211"/>
        <v>0</v>
      </c>
      <c r="R1723">
        <f t="shared" si="211"/>
        <v>0</v>
      </c>
      <c r="S1723">
        <f t="shared" si="211"/>
        <v>0</v>
      </c>
      <c r="T1723" s="26" t="str">
        <f t="shared" si="204"/>
        <v>Futomak</v>
      </c>
      <c r="U1723" s="19" t="str">
        <f t="shared" si="205"/>
        <v>Krewetk</v>
      </c>
    </row>
    <row r="1724" spans="1:21" x14ac:dyDescent="0.3">
      <c r="A1724" s="15" t="s">
        <v>16151</v>
      </c>
      <c r="B1724" s="16" t="s">
        <v>2994</v>
      </c>
      <c r="C1724" s="17">
        <v>43</v>
      </c>
      <c r="D1724">
        <f t="shared" si="210"/>
        <v>0</v>
      </c>
      <c r="E1724">
        <f t="shared" si="210"/>
        <v>0</v>
      </c>
      <c r="F1724">
        <f t="shared" si="210"/>
        <v>0</v>
      </c>
      <c r="G1724">
        <f t="shared" si="210"/>
        <v>0</v>
      </c>
      <c r="H1724">
        <f t="shared" si="210"/>
        <v>0</v>
      </c>
      <c r="I1724">
        <f t="shared" si="210"/>
        <v>1</v>
      </c>
      <c r="J1724" s="21">
        <f t="shared" si="208"/>
        <v>1</v>
      </c>
      <c r="K1724">
        <f t="shared" si="211"/>
        <v>0</v>
      </c>
      <c r="L1724">
        <f t="shared" si="211"/>
        <v>0</v>
      </c>
      <c r="M1724">
        <f t="shared" si="211"/>
        <v>0</v>
      </c>
      <c r="N1724">
        <f t="shared" si="211"/>
        <v>1</v>
      </c>
      <c r="O1724">
        <f t="shared" si="211"/>
        <v>0</v>
      </c>
      <c r="P1724">
        <f t="shared" si="211"/>
        <v>0</v>
      </c>
      <c r="Q1724">
        <f t="shared" si="211"/>
        <v>0</v>
      </c>
      <c r="R1724">
        <f t="shared" si="211"/>
        <v>0</v>
      </c>
      <c r="S1724">
        <f t="shared" si="211"/>
        <v>0</v>
      </c>
      <c r="T1724" s="26" t="str">
        <f t="shared" si="204"/>
        <v>Futomak</v>
      </c>
      <c r="U1724" s="19" t="str">
        <f t="shared" si="205"/>
        <v>Krewetk</v>
      </c>
    </row>
    <row r="1725" spans="1:21" x14ac:dyDescent="0.3">
      <c r="A1725" s="15" t="s">
        <v>16151</v>
      </c>
      <c r="B1725" s="16" t="s">
        <v>3000</v>
      </c>
      <c r="C1725" s="17">
        <v>41</v>
      </c>
      <c r="D1725">
        <f t="shared" si="210"/>
        <v>0</v>
      </c>
      <c r="E1725">
        <f t="shared" si="210"/>
        <v>0</v>
      </c>
      <c r="F1725">
        <f t="shared" si="210"/>
        <v>0</v>
      </c>
      <c r="G1725">
        <f t="shared" si="210"/>
        <v>0</v>
      </c>
      <c r="H1725">
        <f t="shared" si="210"/>
        <v>0</v>
      </c>
      <c r="I1725">
        <f t="shared" si="210"/>
        <v>1</v>
      </c>
      <c r="J1725" s="21">
        <f t="shared" si="208"/>
        <v>1</v>
      </c>
      <c r="K1725">
        <f t="shared" si="211"/>
        <v>1</v>
      </c>
      <c r="L1725">
        <f t="shared" si="211"/>
        <v>0</v>
      </c>
      <c r="M1725">
        <f t="shared" si="211"/>
        <v>0</v>
      </c>
      <c r="N1725">
        <f t="shared" si="211"/>
        <v>0</v>
      </c>
      <c r="O1725">
        <f t="shared" si="211"/>
        <v>0</v>
      </c>
      <c r="P1725">
        <f t="shared" si="211"/>
        <v>0</v>
      </c>
      <c r="Q1725">
        <f t="shared" si="211"/>
        <v>0</v>
      </c>
      <c r="R1725">
        <f t="shared" si="211"/>
        <v>0</v>
      </c>
      <c r="S1725">
        <f t="shared" si="211"/>
        <v>0</v>
      </c>
      <c r="T1725" s="26" t="str">
        <f t="shared" si="204"/>
        <v>Futomak</v>
      </c>
      <c r="U1725" s="19" t="str">
        <f t="shared" si="205"/>
        <v>Łoso</v>
      </c>
    </row>
    <row r="1726" spans="1:21" x14ac:dyDescent="0.3">
      <c r="A1726" s="15" t="s">
        <v>16151</v>
      </c>
      <c r="B1726" s="16" t="s">
        <v>2998</v>
      </c>
      <c r="C1726" s="17">
        <v>41</v>
      </c>
      <c r="D1726">
        <f t="shared" si="210"/>
        <v>0</v>
      </c>
      <c r="E1726">
        <f t="shared" si="210"/>
        <v>0</v>
      </c>
      <c r="F1726">
        <f t="shared" si="210"/>
        <v>0</v>
      </c>
      <c r="G1726">
        <f t="shared" si="210"/>
        <v>0</v>
      </c>
      <c r="H1726">
        <f t="shared" si="210"/>
        <v>0</v>
      </c>
      <c r="I1726">
        <f t="shared" si="210"/>
        <v>1</v>
      </c>
      <c r="J1726" s="21">
        <f t="shared" si="208"/>
        <v>1</v>
      </c>
      <c r="K1726">
        <f t="shared" si="211"/>
        <v>1</v>
      </c>
      <c r="L1726">
        <f t="shared" si="211"/>
        <v>0</v>
      </c>
      <c r="M1726">
        <f t="shared" si="211"/>
        <v>0</v>
      </c>
      <c r="N1726">
        <f t="shared" si="211"/>
        <v>0</v>
      </c>
      <c r="O1726">
        <f t="shared" si="211"/>
        <v>0</v>
      </c>
      <c r="P1726">
        <f t="shared" si="211"/>
        <v>0</v>
      </c>
      <c r="Q1726">
        <f t="shared" si="211"/>
        <v>0</v>
      </c>
      <c r="R1726">
        <f t="shared" si="211"/>
        <v>0</v>
      </c>
      <c r="S1726">
        <f t="shared" si="211"/>
        <v>0</v>
      </c>
      <c r="T1726" s="26" t="str">
        <f t="shared" si="204"/>
        <v>Futomak</v>
      </c>
      <c r="U1726" s="19" t="str">
        <f t="shared" si="205"/>
        <v>Łoso</v>
      </c>
    </row>
    <row r="1727" spans="1:21" x14ac:dyDescent="0.3">
      <c r="A1727" s="15" t="s">
        <v>16151</v>
      </c>
      <c r="B1727" s="16" t="s">
        <v>3002</v>
      </c>
      <c r="C1727" s="17">
        <v>36</v>
      </c>
      <c r="D1727">
        <f t="shared" si="210"/>
        <v>0</v>
      </c>
      <c r="E1727">
        <f t="shared" si="210"/>
        <v>0</v>
      </c>
      <c r="F1727">
        <f t="shared" si="210"/>
        <v>0</v>
      </c>
      <c r="G1727">
        <f t="shared" si="210"/>
        <v>0</v>
      </c>
      <c r="H1727">
        <f t="shared" si="210"/>
        <v>0</v>
      </c>
      <c r="I1727">
        <f t="shared" si="210"/>
        <v>1</v>
      </c>
      <c r="J1727" s="21">
        <f t="shared" si="208"/>
        <v>1</v>
      </c>
      <c r="K1727">
        <f t="shared" si="211"/>
        <v>0</v>
      </c>
      <c r="L1727">
        <f t="shared" si="211"/>
        <v>0</v>
      </c>
      <c r="M1727">
        <f t="shared" si="211"/>
        <v>0</v>
      </c>
      <c r="N1727">
        <f t="shared" si="211"/>
        <v>0</v>
      </c>
      <c r="O1727">
        <f t="shared" si="211"/>
        <v>0</v>
      </c>
      <c r="P1727">
        <f t="shared" si="211"/>
        <v>0</v>
      </c>
      <c r="Q1727">
        <f t="shared" si="211"/>
        <v>1</v>
      </c>
      <c r="R1727">
        <f t="shared" si="211"/>
        <v>0</v>
      </c>
      <c r="S1727">
        <f t="shared" si="211"/>
        <v>0</v>
      </c>
      <c r="T1727" s="26" t="str">
        <f t="shared" si="204"/>
        <v>Futomak</v>
      </c>
      <c r="U1727" s="19" t="str">
        <f t="shared" si="205"/>
        <v>Surimi</v>
      </c>
    </row>
    <row r="1728" spans="1:21" x14ac:dyDescent="0.3">
      <c r="A1728" s="15" t="s">
        <v>16151</v>
      </c>
      <c r="B1728" s="16" t="s">
        <v>3006</v>
      </c>
      <c r="C1728" s="17">
        <v>46</v>
      </c>
      <c r="D1728">
        <f t="shared" si="210"/>
        <v>0</v>
      </c>
      <c r="E1728">
        <f t="shared" si="210"/>
        <v>0</v>
      </c>
      <c r="F1728">
        <f t="shared" si="210"/>
        <v>0</v>
      </c>
      <c r="G1728">
        <f t="shared" si="210"/>
        <v>0</v>
      </c>
      <c r="H1728">
        <f t="shared" si="210"/>
        <v>0</v>
      </c>
      <c r="I1728">
        <f t="shared" si="210"/>
        <v>1</v>
      </c>
      <c r="J1728" s="21">
        <f t="shared" si="208"/>
        <v>1</v>
      </c>
      <c r="K1728">
        <f t="shared" si="211"/>
        <v>0</v>
      </c>
      <c r="L1728">
        <f t="shared" si="211"/>
        <v>1</v>
      </c>
      <c r="M1728">
        <f t="shared" si="211"/>
        <v>0</v>
      </c>
      <c r="N1728">
        <f t="shared" si="211"/>
        <v>0</v>
      </c>
      <c r="O1728">
        <f t="shared" si="211"/>
        <v>0</v>
      </c>
      <c r="P1728">
        <f t="shared" si="211"/>
        <v>0</v>
      </c>
      <c r="Q1728">
        <f t="shared" si="211"/>
        <v>0</v>
      </c>
      <c r="R1728">
        <f t="shared" si="211"/>
        <v>0</v>
      </c>
      <c r="S1728">
        <f t="shared" si="211"/>
        <v>0</v>
      </c>
      <c r="T1728" s="26" t="str">
        <f t="shared" si="204"/>
        <v>Futomak</v>
      </c>
      <c r="U1728" s="19" t="str">
        <f t="shared" si="205"/>
        <v>Tuńczyk</v>
      </c>
    </row>
    <row r="1729" spans="1:21" x14ac:dyDescent="0.3">
      <c r="A1729" s="15" t="s">
        <v>16151</v>
      </c>
      <c r="B1729" s="16" t="s">
        <v>16279</v>
      </c>
      <c r="C1729" s="17">
        <v>59</v>
      </c>
      <c r="D1729">
        <f t="shared" si="210"/>
        <v>0</v>
      </c>
      <c r="E1729">
        <f t="shared" si="210"/>
        <v>0</v>
      </c>
      <c r="F1729">
        <f t="shared" si="210"/>
        <v>0</v>
      </c>
      <c r="G1729">
        <f t="shared" si="210"/>
        <v>0</v>
      </c>
      <c r="H1729">
        <f t="shared" si="210"/>
        <v>0</v>
      </c>
      <c r="I1729">
        <f t="shared" si="210"/>
        <v>1</v>
      </c>
      <c r="J1729" s="21">
        <f t="shared" si="208"/>
        <v>1</v>
      </c>
      <c r="K1729">
        <f t="shared" si="211"/>
        <v>1</v>
      </c>
      <c r="L1729">
        <f t="shared" si="211"/>
        <v>1</v>
      </c>
      <c r="M1729">
        <f t="shared" si="211"/>
        <v>0</v>
      </c>
      <c r="N1729">
        <f t="shared" si="211"/>
        <v>0</v>
      </c>
      <c r="O1729">
        <f t="shared" si="211"/>
        <v>0</v>
      </c>
      <c r="P1729">
        <f t="shared" si="211"/>
        <v>0</v>
      </c>
      <c r="Q1729">
        <f t="shared" si="211"/>
        <v>0</v>
      </c>
      <c r="R1729">
        <f t="shared" si="211"/>
        <v>0</v>
      </c>
      <c r="S1729">
        <f t="shared" si="211"/>
        <v>0</v>
      </c>
      <c r="T1729" s="26" t="str">
        <f t="shared" si="204"/>
        <v>Futomak</v>
      </c>
      <c r="U1729" s="19" t="str">
        <f t="shared" si="205"/>
        <v>Łoso</v>
      </c>
    </row>
    <row r="1730" spans="1:21" x14ac:dyDescent="0.3">
      <c r="A1730" s="15" t="s">
        <v>16151</v>
      </c>
      <c r="B1730" s="16" t="s">
        <v>2996</v>
      </c>
      <c r="C1730" s="17">
        <v>47</v>
      </c>
      <c r="D1730">
        <f t="shared" si="210"/>
        <v>0</v>
      </c>
      <c r="E1730">
        <f t="shared" si="210"/>
        <v>0</v>
      </c>
      <c r="F1730">
        <f t="shared" si="210"/>
        <v>0</v>
      </c>
      <c r="G1730">
        <f t="shared" si="210"/>
        <v>0</v>
      </c>
      <c r="H1730">
        <f t="shared" si="210"/>
        <v>0</v>
      </c>
      <c r="I1730">
        <f t="shared" si="210"/>
        <v>1</v>
      </c>
      <c r="J1730" s="21">
        <f t="shared" si="208"/>
        <v>1</v>
      </c>
      <c r="K1730">
        <f t="shared" si="211"/>
        <v>0</v>
      </c>
      <c r="L1730">
        <f t="shared" si="211"/>
        <v>1</v>
      </c>
      <c r="M1730">
        <f t="shared" si="211"/>
        <v>0</v>
      </c>
      <c r="N1730">
        <f t="shared" si="211"/>
        <v>0</v>
      </c>
      <c r="O1730">
        <f t="shared" si="211"/>
        <v>0</v>
      </c>
      <c r="P1730">
        <f t="shared" si="211"/>
        <v>0</v>
      </c>
      <c r="Q1730">
        <f t="shared" si="211"/>
        <v>0</v>
      </c>
      <c r="R1730">
        <f t="shared" si="211"/>
        <v>0</v>
      </c>
      <c r="S1730">
        <f t="shared" si="211"/>
        <v>0</v>
      </c>
      <c r="T1730" s="26" t="str">
        <f t="shared" ref="T1730:T1793" si="212">INDEX(D$1:I$3732,1,SEARCH("1",CONCATENATE(D1730,E1730,F1730,G1730,H1730,I1730)))</f>
        <v>Futomak</v>
      </c>
      <c r="U1730" s="19" t="str">
        <f t="shared" ref="U1730:U1793" si="213">IFERROR(INDEX(K$1:S$3732,1,SEARCH("1",CONCATENATE(K1730,L1730,M1730,N1730,O1730,P1730,Q1730,R1730,S1730))),"")</f>
        <v>Tuńczyk</v>
      </c>
    </row>
    <row r="1731" spans="1:21" x14ac:dyDescent="0.3">
      <c r="A1731" s="15" t="s">
        <v>16151</v>
      </c>
      <c r="B1731" s="16" t="s">
        <v>3026</v>
      </c>
      <c r="C1731" s="17">
        <v>29</v>
      </c>
      <c r="D1731">
        <f t="shared" si="210"/>
        <v>0</v>
      </c>
      <c r="E1731">
        <f t="shared" si="210"/>
        <v>1</v>
      </c>
      <c r="F1731">
        <f t="shared" si="210"/>
        <v>0</v>
      </c>
      <c r="G1731">
        <f t="shared" si="210"/>
        <v>0</v>
      </c>
      <c r="H1731">
        <f t="shared" si="210"/>
        <v>0</v>
      </c>
      <c r="I1731">
        <f t="shared" si="210"/>
        <v>0</v>
      </c>
      <c r="J1731" s="21">
        <f t="shared" si="208"/>
        <v>1</v>
      </c>
      <c r="K1731">
        <f t="shared" si="211"/>
        <v>1</v>
      </c>
      <c r="L1731">
        <f t="shared" si="211"/>
        <v>0</v>
      </c>
      <c r="M1731">
        <f t="shared" si="211"/>
        <v>0</v>
      </c>
      <c r="N1731">
        <f t="shared" si="211"/>
        <v>0</v>
      </c>
      <c r="O1731">
        <f t="shared" si="211"/>
        <v>0</v>
      </c>
      <c r="P1731">
        <f t="shared" si="211"/>
        <v>0</v>
      </c>
      <c r="Q1731">
        <f t="shared" si="211"/>
        <v>0</v>
      </c>
      <c r="R1731">
        <f t="shared" si="211"/>
        <v>0</v>
      </c>
      <c r="S1731">
        <f t="shared" si="211"/>
        <v>0</v>
      </c>
      <c r="T1731" s="26" t="str">
        <f t="shared" si="212"/>
        <v>Nigiri</v>
      </c>
      <c r="U1731" s="19" t="str">
        <f t="shared" si="213"/>
        <v>Łoso</v>
      </c>
    </row>
    <row r="1732" spans="1:21" x14ac:dyDescent="0.3">
      <c r="A1732" s="15" t="s">
        <v>16151</v>
      </c>
      <c r="B1732" s="16" t="s">
        <v>3028</v>
      </c>
      <c r="C1732" s="17">
        <v>30</v>
      </c>
      <c r="D1732">
        <f t="shared" si="210"/>
        <v>0</v>
      </c>
      <c r="E1732">
        <f t="shared" si="210"/>
        <v>1</v>
      </c>
      <c r="F1732">
        <f t="shared" si="210"/>
        <v>0</v>
      </c>
      <c r="G1732">
        <f t="shared" si="210"/>
        <v>0</v>
      </c>
      <c r="H1732">
        <f t="shared" si="210"/>
        <v>0</v>
      </c>
      <c r="I1732">
        <f t="shared" si="210"/>
        <v>0</v>
      </c>
      <c r="J1732" s="21">
        <f t="shared" si="208"/>
        <v>1</v>
      </c>
      <c r="K1732">
        <f t="shared" si="211"/>
        <v>1</v>
      </c>
      <c r="L1732">
        <f t="shared" si="211"/>
        <v>0</v>
      </c>
      <c r="M1732">
        <f t="shared" si="211"/>
        <v>0</v>
      </c>
      <c r="N1732">
        <f t="shared" si="211"/>
        <v>0</v>
      </c>
      <c r="O1732">
        <f t="shared" si="211"/>
        <v>0</v>
      </c>
      <c r="P1732">
        <f t="shared" si="211"/>
        <v>0</v>
      </c>
      <c r="Q1732">
        <f t="shared" si="211"/>
        <v>0</v>
      </c>
      <c r="R1732">
        <f t="shared" si="211"/>
        <v>0</v>
      </c>
      <c r="S1732">
        <f t="shared" si="211"/>
        <v>0</v>
      </c>
      <c r="T1732" s="26" t="str">
        <f t="shared" si="212"/>
        <v>Nigiri</v>
      </c>
      <c r="U1732" s="19" t="str">
        <f t="shared" si="213"/>
        <v>Łoso</v>
      </c>
    </row>
    <row r="1733" spans="1:21" x14ac:dyDescent="0.3">
      <c r="A1733" s="15" t="s">
        <v>16151</v>
      </c>
      <c r="B1733" s="16" t="s">
        <v>3030</v>
      </c>
      <c r="C1733" s="17">
        <v>29</v>
      </c>
      <c r="D1733">
        <f t="shared" ref="D1733:I1744" si="214">IF(IFERROR(SEARCH(D$1,$B1733),0)&gt;0,1,0)</f>
        <v>0</v>
      </c>
      <c r="E1733">
        <f t="shared" si="214"/>
        <v>1</v>
      </c>
      <c r="F1733">
        <f t="shared" si="214"/>
        <v>0</v>
      </c>
      <c r="G1733">
        <f t="shared" si="214"/>
        <v>0</v>
      </c>
      <c r="H1733">
        <f t="shared" si="214"/>
        <v>0</v>
      </c>
      <c r="I1733">
        <f t="shared" si="214"/>
        <v>0</v>
      </c>
      <c r="J1733" s="21">
        <f t="shared" si="208"/>
        <v>1</v>
      </c>
      <c r="K1733">
        <f t="shared" ref="K1733:S1744" si="215">IF(IFERROR(SEARCH(K$1,$B1733),0)&gt;0,1,0)</f>
        <v>0</v>
      </c>
      <c r="L1733">
        <f t="shared" si="215"/>
        <v>1</v>
      </c>
      <c r="M1733">
        <f t="shared" si="215"/>
        <v>0</v>
      </c>
      <c r="N1733">
        <f t="shared" si="215"/>
        <v>0</v>
      </c>
      <c r="O1733">
        <f t="shared" si="215"/>
        <v>0</v>
      </c>
      <c r="P1733">
        <f t="shared" si="215"/>
        <v>0</v>
      </c>
      <c r="Q1733">
        <f t="shared" si="215"/>
        <v>0</v>
      </c>
      <c r="R1733">
        <f t="shared" si="215"/>
        <v>0</v>
      </c>
      <c r="S1733">
        <f t="shared" si="215"/>
        <v>0</v>
      </c>
      <c r="T1733" s="26" t="str">
        <f t="shared" si="212"/>
        <v>Nigiri</v>
      </c>
      <c r="U1733" s="19" t="str">
        <f t="shared" si="213"/>
        <v>Tuńczyk</v>
      </c>
    </row>
    <row r="1734" spans="1:21" x14ac:dyDescent="0.3">
      <c r="A1734" s="15" t="s">
        <v>16151</v>
      </c>
      <c r="B1734" s="16" t="s">
        <v>3032</v>
      </c>
      <c r="C1734" s="17">
        <v>35</v>
      </c>
      <c r="D1734">
        <f t="shared" si="214"/>
        <v>0</v>
      </c>
      <c r="E1734">
        <f t="shared" si="214"/>
        <v>1</v>
      </c>
      <c r="F1734">
        <f t="shared" si="214"/>
        <v>0</v>
      </c>
      <c r="G1734">
        <f t="shared" si="214"/>
        <v>0</v>
      </c>
      <c r="H1734">
        <f t="shared" si="214"/>
        <v>0</v>
      </c>
      <c r="I1734">
        <f t="shared" si="214"/>
        <v>0</v>
      </c>
      <c r="J1734" s="21">
        <f t="shared" si="208"/>
        <v>1</v>
      </c>
      <c r="K1734">
        <f t="shared" si="215"/>
        <v>0</v>
      </c>
      <c r="L1734">
        <f t="shared" si="215"/>
        <v>0</v>
      </c>
      <c r="M1734">
        <f t="shared" si="215"/>
        <v>1</v>
      </c>
      <c r="N1734">
        <f t="shared" si="215"/>
        <v>0</v>
      </c>
      <c r="O1734">
        <f t="shared" si="215"/>
        <v>0</v>
      </c>
      <c r="P1734">
        <f t="shared" si="215"/>
        <v>0</v>
      </c>
      <c r="Q1734">
        <f t="shared" si="215"/>
        <v>0</v>
      </c>
      <c r="R1734">
        <f t="shared" si="215"/>
        <v>0</v>
      </c>
      <c r="S1734">
        <f t="shared" si="215"/>
        <v>0</v>
      </c>
      <c r="T1734" s="26" t="str">
        <f t="shared" si="212"/>
        <v>Nigiri</v>
      </c>
      <c r="U1734" s="19" t="str">
        <f t="shared" si="213"/>
        <v>Węgorz</v>
      </c>
    </row>
    <row r="1735" spans="1:21" x14ac:dyDescent="0.3">
      <c r="A1735" s="15" t="s">
        <v>16151</v>
      </c>
      <c r="B1735" s="16" t="s">
        <v>2934</v>
      </c>
      <c r="C1735" s="17">
        <v>46</v>
      </c>
      <c r="D1735">
        <f t="shared" si="214"/>
        <v>0</v>
      </c>
      <c r="E1735">
        <f t="shared" si="214"/>
        <v>0</v>
      </c>
      <c r="F1735">
        <f t="shared" si="214"/>
        <v>0</v>
      </c>
      <c r="G1735">
        <f t="shared" si="214"/>
        <v>1</v>
      </c>
      <c r="H1735">
        <f t="shared" si="214"/>
        <v>0</v>
      </c>
      <c r="I1735">
        <f t="shared" si="214"/>
        <v>0</v>
      </c>
      <c r="J1735" s="21">
        <f t="shared" si="208"/>
        <v>1</v>
      </c>
      <c r="K1735">
        <f t="shared" si="215"/>
        <v>1</v>
      </c>
      <c r="L1735">
        <f t="shared" si="215"/>
        <v>0</v>
      </c>
      <c r="M1735">
        <f t="shared" si="215"/>
        <v>0</v>
      </c>
      <c r="N1735">
        <f t="shared" si="215"/>
        <v>0</v>
      </c>
      <c r="O1735">
        <f t="shared" si="215"/>
        <v>0</v>
      </c>
      <c r="P1735">
        <f t="shared" si="215"/>
        <v>0</v>
      </c>
      <c r="Q1735">
        <f t="shared" si="215"/>
        <v>0</v>
      </c>
      <c r="R1735">
        <f t="shared" si="215"/>
        <v>0</v>
      </c>
      <c r="S1735">
        <f t="shared" si="215"/>
        <v>0</v>
      </c>
      <c r="T1735" s="26" t="str">
        <f t="shared" si="212"/>
        <v>Philadelphia</v>
      </c>
      <c r="U1735" s="19" t="str">
        <f t="shared" si="213"/>
        <v>Łoso</v>
      </c>
    </row>
    <row r="1736" spans="1:21" x14ac:dyDescent="0.3">
      <c r="A1736" s="15" t="s">
        <v>16151</v>
      </c>
      <c r="B1736" s="16" t="s">
        <v>2936</v>
      </c>
      <c r="C1736" s="17">
        <v>46</v>
      </c>
      <c r="D1736">
        <f t="shared" si="214"/>
        <v>0</v>
      </c>
      <c r="E1736">
        <f t="shared" si="214"/>
        <v>0</v>
      </c>
      <c r="F1736">
        <f t="shared" si="214"/>
        <v>0</v>
      </c>
      <c r="G1736">
        <f t="shared" si="214"/>
        <v>1</v>
      </c>
      <c r="H1736">
        <f t="shared" si="214"/>
        <v>0</v>
      </c>
      <c r="I1736">
        <f t="shared" si="214"/>
        <v>0</v>
      </c>
      <c r="J1736" s="21">
        <f t="shared" si="208"/>
        <v>1</v>
      </c>
      <c r="K1736">
        <f t="shared" si="215"/>
        <v>1</v>
      </c>
      <c r="L1736">
        <f t="shared" si="215"/>
        <v>0</v>
      </c>
      <c r="M1736">
        <f t="shared" si="215"/>
        <v>0</v>
      </c>
      <c r="N1736">
        <f t="shared" si="215"/>
        <v>0</v>
      </c>
      <c r="O1736">
        <f t="shared" si="215"/>
        <v>0</v>
      </c>
      <c r="P1736">
        <f t="shared" si="215"/>
        <v>0</v>
      </c>
      <c r="Q1736">
        <f t="shared" si="215"/>
        <v>0</v>
      </c>
      <c r="R1736">
        <f t="shared" si="215"/>
        <v>0</v>
      </c>
      <c r="S1736">
        <f t="shared" si="215"/>
        <v>0</v>
      </c>
      <c r="T1736" s="26" t="str">
        <f t="shared" si="212"/>
        <v>Philadelphia</v>
      </c>
      <c r="U1736" s="19" t="str">
        <f t="shared" si="213"/>
        <v>Łoso</v>
      </c>
    </row>
    <row r="1737" spans="1:21" x14ac:dyDescent="0.3">
      <c r="A1737" s="15" t="s">
        <v>16151</v>
      </c>
      <c r="B1737" s="16" t="s">
        <v>2784</v>
      </c>
      <c r="C1737" s="17">
        <v>45</v>
      </c>
      <c r="D1737">
        <f t="shared" si="214"/>
        <v>0</v>
      </c>
      <c r="E1737">
        <f t="shared" si="214"/>
        <v>0</v>
      </c>
      <c r="F1737">
        <f t="shared" si="214"/>
        <v>0</v>
      </c>
      <c r="G1737">
        <f t="shared" si="214"/>
        <v>1</v>
      </c>
      <c r="H1737">
        <f t="shared" si="214"/>
        <v>0</v>
      </c>
      <c r="I1737">
        <f t="shared" si="214"/>
        <v>0</v>
      </c>
      <c r="J1737" s="21">
        <f t="shared" si="208"/>
        <v>1</v>
      </c>
      <c r="K1737">
        <f t="shared" si="215"/>
        <v>1</v>
      </c>
      <c r="L1737">
        <f t="shared" si="215"/>
        <v>0</v>
      </c>
      <c r="M1737">
        <f t="shared" si="215"/>
        <v>0</v>
      </c>
      <c r="N1737">
        <f t="shared" si="215"/>
        <v>0</v>
      </c>
      <c r="O1737">
        <f t="shared" si="215"/>
        <v>0</v>
      </c>
      <c r="P1737">
        <f t="shared" si="215"/>
        <v>0</v>
      </c>
      <c r="Q1737">
        <f t="shared" si="215"/>
        <v>0</v>
      </c>
      <c r="R1737">
        <f t="shared" si="215"/>
        <v>0</v>
      </c>
      <c r="S1737">
        <f t="shared" si="215"/>
        <v>0</v>
      </c>
      <c r="T1737" s="26" t="str">
        <f t="shared" si="212"/>
        <v>Philadelphia</v>
      </c>
      <c r="U1737" s="19" t="str">
        <f t="shared" si="213"/>
        <v>Łoso</v>
      </c>
    </row>
    <row r="1738" spans="1:21" x14ac:dyDescent="0.3">
      <c r="A1738" s="15" t="s">
        <v>16151</v>
      </c>
      <c r="B1738" s="16" t="s">
        <v>2932</v>
      </c>
      <c r="C1738" s="17">
        <v>58</v>
      </c>
      <c r="D1738">
        <f t="shared" si="214"/>
        <v>0</v>
      </c>
      <c r="E1738">
        <f t="shared" si="214"/>
        <v>0</v>
      </c>
      <c r="F1738">
        <f t="shared" si="214"/>
        <v>0</v>
      </c>
      <c r="G1738">
        <f t="shared" si="214"/>
        <v>1</v>
      </c>
      <c r="H1738">
        <f t="shared" si="214"/>
        <v>0</v>
      </c>
      <c r="I1738">
        <f t="shared" si="214"/>
        <v>0</v>
      </c>
      <c r="J1738" s="21">
        <f t="shared" si="208"/>
        <v>1</v>
      </c>
      <c r="K1738">
        <f t="shared" si="215"/>
        <v>0</v>
      </c>
      <c r="L1738">
        <f t="shared" si="215"/>
        <v>0</v>
      </c>
      <c r="M1738">
        <f t="shared" si="215"/>
        <v>0</v>
      </c>
      <c r="N1738">
        <f t="shared" si="215"/>
        <v>0</v>
      </c>
      <c r="O1738">
        <f t="shared" si="215"/>
        <v>0</v>
      </c>
      <c r="P1738">
        <f t="shared" si="215"/>
        <v>0</v>
      </c>
      <c r="Q1738">
        <f t="shared" si="215"/>
        <v>0</v>
      </c>
      <c r="R1738">
        <f t="shared" si="215"/>
        <v>0</v>
      </c>
      <c r="S1738">
        <f t="shared" si="215"/>
        <v>0</v>
      </c>
      <c r="T1738" s="26" t="str">
        <f t="shared" si="212"/>
        <v>Philadelphia</v>
      </c>
      <c r="U1738" s="19" t="str">
        <f t="shared" si="213"/>
        <v/>
      </c>
    </row>
    <row r="1739" spans="1:21" x14ac:dyDescent="0.3">
      <c r="A1739" s="15" t="s">
        <v>16151</v>
      </c>
      <c r="B1739" s="16" t="s">
        <v>2942</v>
      </c>
      <c r="C1739" s="17">
        <v>45</v>
      </c>
      <c r="D1739">
        <f t="shared" si="214"/>
        <v>0</v>
      </c>
      <c r="E1739">
        <f t="shared" si="214"/>
        <v>0</v>
      </c>
      <c r="F1739">
        <f t="shared" si="214"/>
        <v>0</v>
      </c>
      <c r="G1739">
        <f t="shared" si="214"/>
        <v>1</v>
      </c>
      <c r="H1739">
        <f t="shared" si="214"/>
        <v>0</v>
      </c>
      <c r="I1739">
        <f t="shared" si="214"/>
        <v>0</v>
      </c>
      <c r="J1739" s="21">
        <f t="shared" si="208"/>
        <v>1</v>
      </c>
      <c r="K1739">
        <f t="shared" si="215"/>
        <v>1</v>
      </c>
      <c r="L1739">
        <f t="shared" si="215"/>
        <v>0</v>
      </c>
      <c r="M1739">
        <f t="shared" si="215"/>
        <v>0</v>
      </c>
      <c r="N1739">
        <f t="shared" si="215"/>
        <v>0</v>
      </c>
      <c r="O1739">
        <f t="shared" si="215"/>
        <v>0</v>
      </c>
      <c r="P1739">
        <f t="shared" si="215"/>
        <v>0</v>
      </c>
      <c r="Q1739">
        <f t="shared" si="215"/>
        <v>0</v>
      </c>
      <c r="R1739">
        <f t="shared" si="215"/>
        <v>0</v>
      </c>
      <c r="S1739">
        <f t="shared" si="215"/>
        <v>0</v>
      </c>
      <c r="T1739" s="26" t="str">
        <f t="shared" si="212"/>
        <v>Philadelphia</v>
      </c>
      <c r="U1739" s="19" t="str">
        <f t="shared" si="213"/>
        <v>Łoso</v>
      </c>
    </row>
    <row r="1740" spans="1:21" x14ac:dyDescent="0.3">
      <c r="A1740" s="15" t="s">
        <v>16151</v>
      </c>
      <c r="B1740" s="16" t="s">
        <v>2940</v>
      </c>
      <c r="C1740" s="17">
        <v>45</v>
      </c>
      <c r="D1740">
        <f t="shared" si="214"/>
        <v>0</v>
      </c>
      <c r="E1740">
        <f t="shared" si="214"/>
        <v>0</v>
      </c>
      <c r="F1740">
        <f t="shared" si="214"/>
        <v>0</v>
      </c>
      <c r="G1740">
        <f t="shared" si="214"/>
        <v>1</v>
      </c>
      <c r="H1740">
        <f t="shared" si="214"/>
        <v>0</v>
      </c>
      <c r="I1740">
        <f t="shared" si="214"/>
        <v>0</v>
      </c>
      <c r="J1740" s="21">
        <f t="shared" si="208"/>
        <v>1</v>
      </c>
      <c r="K1740">
        <f t="shared" si="215"/>
        <v>0</v>
      </c>
      <c r="L1740">
        <f t="shared" si="215"/>
        <v>0</v>
      </c>
      <c r="M1740">
        <f t="shared" si="215"/>
        <v>0</v>
      </c>
      <c r="N1740">
        <f t="shared" si="215"/>
        <v>1</v>
      </c>
      <c r="O1740">
        <f t="shared" si="215"/>
        <v>0</v>
      </c>
      <c r="P1740">
        <f t="shared" si="215"/>
        <v>0</v>
      </c>
      <c r="Q1740">
        <f t="shared" si="215"/>
        <v>0</v>
      </c>
      <c r="R1740">
        <f t="shared" si="215"/>
        <v>0</v>
      </c>
      <c r="S1740">
        <f t="shared" si="215"/>
        <v>0</v>
      </c>
      <c r="T1740" s="26" t="str">
        <f t="shared" si="212"/>
        <v>Philadelphia</v>
      </c>
      <c r="U1740" s="19" t="str">
        <f t="shared" si="213"/>
        <v>Krewetk</v>
      </c>
    </row>
    <row r="1741" spans="1:21" x14ac:dyDescent="0.3">
      <c r="A1741" s="15" t="s">
        <v>16151</v>
      </c>
      <c r="B1741" s="16" t="s">
        <v>2930</v>
      </c>
      <c r="C1741" s="17">
        <v>46</v>
      </c>
      <c r="D1741">
        <f t="shared" si="214"/>
        <v>0</v>
      </c>
      <c r="E1741">
        <f t="shared" si="214"/>
        <v>0</v>
      </c>
      <c r="F1741">
        <f t="shared" si="214"/>
        <v>0</v>
      </c>
      <c r="G1741">
        <f t="shared" si="214"/>
        <v>1</v>
      </c>
      <c r="H1741">
        <f t="shared" si="214"/>
        <v>0</v>
      </c>
      <c r="I1741">
        <f t="shared" si="214"/>
        <v>0</v>
      </c>
      <c r="J1741" s="21">
        <f t="shared" si="208"/>
        <v>1</v>
      </c>
      <c r="K1741">
        <f t="shared" si="215"/>
        <v>1</v>
      </c>
      <c r="L1741">
        <f t="shared" si="215"/>
        <v>0</v>
      </c>
      <c r="M1741">
        <f t="shared" si="215"/>
        <v>0</v>
      </c>
      <c r="N1741">
        <f t="shared" si="215"/>
        <v>0</v>
      </c>
      <c r="O1741">
        <f t="shared" si="215"/>
        <v>0</v>
      </c>
      <c r="P1741">
        <f t="shared" si="215"/>
        <v>0</v>
      </c>
      <c r="Q1741">
        <f t="shared" si="215"/>
        <v>0</v>
      </c>
      <c r="R1741">
        <f t="shared" si="215"/>
        <v>0</v>
      </c>
      <c r="S1741">
        <f t="shared" si="215"/>
        <v>0</v>
      </c>
      <c r="T1741" s="26" t="str">
        <f t="shared" si="212"/>
        <v>Philadelphia</v>
      </c>
      <c r="U1741" s="19" t="str">
        <f t="shared" si="213"/>
        <v>Łoso</v>
      </c>
    </row>
    <row r="1742" spans="1:21" x14ac:dyDescent="0.3">
      <c r="A1742" s="15" t="s">
        <v>16151</v>
      </c>
      <c r="B1742" s="16" t="s">
        <v>2944</v>
      </c>
      <c r="C1742" s="17">
        <v>48</v>
      </c>
      <c r="D1742">
        <f t="shared" si="214"/>
        <v>0</v>
      </c>
      <c r="E1742">
        <f t="shared" si="214"/>
        <v>0</v>
      </c>
      <c r="F1742">
        <f t="shared" si="214"/>
        <v>0</v>
      </c>
      <c r="G1742">
        <f t="shared" si="214"/>
        <v>1</v>
      </c>
      <c r="H1742">
        <f t="shared" si="214"/>
        <v>0</v>
      </c>
      <c r="I1742">
        <f t="shared" si="214"/>
        <v>0</v>
      </c>
      <c r="J1742" s="21">
        <f t="shared" si="208"/>
        <v>1</v>
      </c>
      <c r="K1742">
        <f t="shared" si="215"/>
        <v>0</v>
      </c>
      <c r="L1742">
        <f t="shared" si="215"/>
        <v>1</v>
      </c>
      <c r="M1742">
        <f t="shared" si="215"/>
        <v>0</v>
      </c>
      <c r="N1742">
        <f t="shared" si="215"/>
        <v>0</v>
      </c>
      <c r="O1742">
        <f t="shared" si="215"/>
        <v>0</v>
      </c>
      <c r="P1742">
        <f t="shared" si="215"/>
        <v>0</v>
      </c>
      <c r="Q1742">
        <f t="shared" si="215"/>
        <v>0</v>
      </c>
      <c r="R1742">
        <f t="shared" si="215"/>
        <v>0</v>
      </c>
      <c r="S1742">
        <f t="shared" si="215"/>
        <v>0</v>
      </c>
      <c r="T1742" s="26" t="str">
        <f t="shared" si="212"/>
        <v>Philadelphia</v>
      </c>
      <c r="U1742" s="19" t="str">
        <f t="shared" si="213"/>
        <v>Tuńczyk</v>
      </c>
    </row>
    <row r="1743" spans="1:21" x14ac:dyDescent="0.3">
      <c r="A1743" s="15" t="s">
        <v>16151</v>
      </c>
      <c r="B1743" s="16" t="s">
        <v>2946</v>
      </c>
      <c r="C1743" s="17">
        <v>92</v>
      </c>
      <c r="D1743">
        <f t="shared" si="214"/>
        <v>0</v>
      </c>
      <c r="E1743">
        <f t="shared" si="214"/>
        <v>0</v>
      </c>
      <c r="F1743">
        <f t="shared" si="214"/>
        <v>0</v>
      </c>
      <c r="G1743">
        <f t="shared" si="214"/>
        <v>1</v>
      </c>
      <c r="H1743">
        <f t="shared" si="214"/>
        <v>0</v>
      </c>
      <c r="I1743">
        <f t="shared" si="214"/>
        <v>0</v>
      </c>
      <c r="J1743" s="21">
        <f t="shared" si="208"/>
        <v>1</v>
      </c>
      <c r="K1743">
        <f t="shared" si="215"/>
        <v>0</v>
      </c>
      <c r="L1743">
        <f t="shared" si="215"/>
        <v>0</v>
      </c>
      <c r="M1743">
        <f t="shared" si="215"/>
        <v>1</v>
      </c>
      <c r="N1743">
        <f t="shared" si="215"/>
        <v>0</v>
      </c>
      <c r="O1743">
        <f t="shared" si="215"/>
        <v>0</v>
      </c>
      <c r="P1743">
        <f t="shared" si="215"/>
        <v>0</v>
      </c>
      <c r="Q1743">
        <f t="shared" si="215"/>
        <v>0</v>
      </c>
      <c r="R1743">
        <f t="shared" si="215"/>
        <v>0</v>
      </c>
      <c r="S1743">
        <f t="shared" si="215"/>
        <v>0</v>
      </c>
      <c r="T1743" s="26" t="str">
        <f t="shared" si="212"/>
        <v>Philadelphia</v>
      </c>
      <c r="U1743" s="19" t="str">
        <f t="shared" si="213"/>
        <v>Węgorz</v>
      </c>
    </row>
    <row r="1744" spans="1:21" x14ac:dyDescent="0.3">
      <c r="A1744" s="15" t="s">
        <v>16151</v>
      </c>
      <c r="B1744" s="16" t="s">
        <v>3008</v>
      </c>
      <c r="C1744" s="17">
        <v>33</v>
      </c>
      <c r="D1744">
        <f t="shared" si="214"/>
        <v>0</v>
      </c>
      <c r="E1744">
        <f t="shared" si="214"/>
        <v>0</v>
      </c>
      <c r="F1744">
        <f t="shared" si="214"/>
        <v>0</v>
      </c>
      <c r="G1744">
        <f t="shared" si="214"/>
        <v>0</v>
      </c>
      <c r="H1744">
        <f t="shared" si="214"/>
        <v>0</v>
      </c>
      <c r="I1744">
        <f t="shared" si="214"/>
        <v>1</v>
      </c>
      <c r="J1744" s="21">
        <f t="shared" si="208"/>
        <v>1</v>
      </c>
      <c r="K1744">
        <f t="shared" si="215"/>
        <v>0</v>
      </c>
      <c r="L1744">
        <f t="shared" si="215"/>
        <v>0</v>
      </c>
      <c r="M1744">
        <f t="shared" si="215"/>
        <v>0</v>
      </c>
      <c r="N1744">
        <f t="shared" si="215"/>
        <v>0</v>
      </c>
      <c r="O1744">
        <f t="shared" si="215"/>
        <v>0</v>
      </c>
      <c r="P1744">
        <f t="shared" si="215"/>
        <v>0</v>
      </c>
      <c r="Q1744">
        <f t="shared" si="215"/>
        <v>0</v>
      </c>
      <c r="R1744">
        <f t="shared" si="215"/>
        <v>1</v>
      </c>
      <c r="S1744">
        <f t="shared" si="215"/>
        <v>0</v>
      </c>
      <c r="T1744" s="26" t="str">
        <f t="shared" si="212"/>
        <v>Futomak</v>
      </c>
      <c r="U1744" s="19" t="str">
        <f t="shared" si="213"/>
        <v>Weg</v>
      </c>
    </row>
    <row r="1745" spans="1:21" x14ac:dyDescent="0.3">
      <c r="A1745" s="15" t="s">
        <v>16113</v>
      </c>
      <c r="B1745" s="16" t="s">
        <v>1688</v>
      </c>
      <c r="C1745" s="17">
        <v>45</v>
      </c>
      <c r="D1745">
        <f t="shared" ref="D1745:I1767" si="216">IF(IFERROR(SEARCH(D$1,$B1745),0)&gt;0,1,0)</f>
        <v>0</v>
      </c>
      <c r="E1745">
        <f t="shared" si="216"/>
        <v>0</v>
      </c>
      <c r="F1745">
        <f t="shared" ref="F1745:I1766" si="217">IF(IFERROR(SEARCH(F$1,$B1745),0)&gt;0,1,0)</f>
        <v>0</v>
      </c>
      <c r="G1745">
        <f t="shared" si="217"/>
        <v>0</v>
      </c>
      <c r="H1745">
        <f t="shared" si="217"/>
        <v>1</v>
      </c>
      <c r="I1745">
        <f t="shared" si="217"/>
        <v>0</v>
      </c>
      <c r="J1745" s="21">
        <f t="shared" ref="J1745:J1753" si="218">SUM(D1745:I1745)</f>
        <v>1</v>
      </c>
      <c r="K1745">
        <f t="shared" ref="K1745:K1748" si="219">IF(IFERROR(SEARCH(K$1,$B1745),0)&gt;0,1,0)</f>
        <v>0</v>
      </c>
      <c r="L1745">
        <f t="shared" ref="L1745:S1748" si="220">IF(IFERROR(SEARCH(L$1,$B1745),0)&gt;0,1,0)</f>
        <v>0</v>
      </c>
      <c r="M1745">
        <f t="shared" si="220"/>
        <v>0</v>
      </c>
      <c r="N1745">
        <f t="shared" si="220"/>
        <v>0</v>
      </c>
      <c r="O1745">
        <f t="shared" si="220"/>
        <v>1</v>
      </c>
      <c r="P1745">
        <f t="shared" si="220"/>
        <v>0</v>
      </c>
      <c r="Q1745">
        <f t="shared" si="220"/>
        <v>0</v>
      </c>
      <c r="R1745">
        <f t="shared" si="220"/>
        <v>0</v>
      </c>
      <c r="S1745">
        <f t="shared" si="220"/>
        <v>0</v>
      </c>
      <c r="T1745" s="26" t="str">
        <f t="shared" si="212"/>
        <v>California</v>
      </c>
      <c r="U1745" s="19" t="str">
        <f t="shared" si="213"/>
        <v>Awokado</v>
      </c>
    </row>
    <row r="1746" spans="1:21" x14ac:dyDescent="0.3">
      <c r="A1746" s="15" t="s">
        <v>16113</v>
      </c>
      <c r="B1746" s="16" t="s">
        <v>1679</v>
      </c>
      <c r="C1746" s="17">
        <v>51</v>
      </c>
      <c r="D1746">
        <f t="shared" si="216"/>
        <v>0</v>
      </c>
      <c r="E1746">
        <f t="shared" si="216"/>
        <v>0</v>
      </c>
      <c r="F1746">
        <f t="shared" si="217"/>
        <v>0</v>
      </c>
      <c r="G1746">
        <f t="shared" si="217"/>
        <v>0</v>
      </c>
      <c r="H1746">
        <f t="shared" si="217"/>
        <v>1</v>
      </c>
      <c r="I1746">
        <f t="shared" si="217"/>
        <v>0</v>
      </c>
      <c r="J1746" s="21">
        <f t="shared" si="218"/>
        <v>1</v>
      </c>
      <c r="K1746">
        <f t="shared" si="219"/>
        <v>1</v>
      </c>
      <c r="L1746">
        <f t="shared" si="220"/>
        <v>0</v>
      </c>
      <c r="M1746">
        <f t="shared" si="220"/>
        <v>0</v>
      </c>
      <c r="N1746">
        <f t="shared" si="220"/>
        <v>0</v>
      </c>
      <c r="O1746">
        <f t="shared" si="220"/>
        <v>0</v>
      </c>
      <c r="P1746">
        <f t="shared" si="220"/>
        <v>0</v>
      </c>
      <c r="Q1746">
        <f t="shared" si="220"/>
        <v>0</v>
      </c>
      <c r="R1746">
        <f t="shared" si="220"/>
        <v>0</v>
      </c>
      <c r="S1746">
        <f t="shared" si="220"/>
        <v>0</v>
      </c>
      <c r="T1746" s="26" t="str">
        <f t="shared" si="212"/>
        <v>California</v>
      </c>
      <c r="U1746" s="19" t="str">
        <f t="shared" si="213"/>
        <v>Łoso</v>
      </c>
    </row>
    <row r="1747" spans="1:21" x14ac:dyDescent="0.3">
      <c r="A1747" s="15" t="s">
        <v>16113</v>
      </c>
      <c r="B1747" s="16" t="s">
        <v>1681</v>
      </c>
      <c r="C1747" s="17">
        <v>52</v>
      </c>
      <c r="D1747">
        <f t="shared" si="216"/>
        <v>0</v>
      </c>
      <c r="E1747">
        <f t="shared" si="216"/>
        <v>0</v>
      </c>
      <c r="F1747">
        <f t="shared" si="217"/>
        <v>0</v>
      </c>
      <c r="G1747">
        <f t="shared" si="217"/>
        <v>0</v>
      </c>
      <c r="H1747">
        <f t="shared" si="217"/>
        <v>1</v>
      </c>
      <c r="I1747">
        <f t="shared" si="217"/>
        <v>0</v>
      </c>
      <c r="J1747" s="21">
        <f t="shared" si="218"/>
        <v>1</v>
      </c>
      <c r="K1747">
        <f t="shared" si="219"/>
        <v>1</v>
      </c>
      <c r="L1747">
        <f t="shared" si="220"/>
        <v>0</v>
      </c>
      <c r="M1747">
        <f t="shared" si="220"/>
        <v>0</v>
      </c>
      <c r="N1747">
        <f t="shared" si="220"/>
        <v>0</v>
      </c>
      <c r="O1747">
        <f t="shared" si="220"/>
        <v>0</v>
      </c>
      <c r="P1747">
        <f t="shared" si="220"/>
        <v>0</v>
      </c>
      <c r="Q1747">
        <f t="shared" si="220"/>
        <v>0</v>
      </c>
      <c r="R1747">
        <f t="shared" si="220"/>
        <v>0</v>
      </c>
      <c r="S1747">
        <f t="shared" si="220"/>
        <v>0</v>
      </c>
      <c r="T1747" s="26" t="str">
        <f t="shared" si="212"/>
        <v>California</v>
      </c>
      <c r="U1747" s="19" t="str">
        <f t="shared" si="213"/>
        <v>Łoso</v>
      </c>
    </row>
    <row r="1748" spans="1:21" x14ac:dyDescent="0.3">
      <c r="A1748" s="15" t="s">
        <v>16113</v>
      </c>
      <c r="B1748" s="16" t="s">
        <v>1686</v>
      </c>
      <c r="C1748" s="17">
        <v>45</v>
      </c>
      <c r="D1748">
        <f t="shared" si="216"/>
        <v>0</v>
      </c>
      <c r="E1748">
        <f t="shared" si="216"/>
        <v>0</v>
      </c>
      <c r="F1748">
        <f t="shared" si="217"/>
        <v>0</v>
      </c>
      <c r="G1748">
        <f t="shared" si="217"/>
        <v>0</v>
      </c>
      <c r="H1748">
        <f t="shared" si="217"/>
        <v>1</v>
      </c>
      <c r="I1748">
        <f t="shared" si="217"/>
        <v>0</v>
      </c>
      <c r="J1748" s="21">
        <f t="shared" si="218"/>
        <v>1</v>
      </c>
      <c r="K1748">
        <f t="shared" si="219"/>
        <v>0</v>
      </c>
      <c r="L1748">
        <f t="shared" si="220"/>
        <v>0</v>
      </c>
      <c r="M1748">
        <f t="shared" si="220"/>
        <v>0</v>
      </c>
      <c r="N1748">
        <f t="shared" si="220"/>
        <v>0</v>
      </c>
      <c r="O1748">
        <f t="shared" si="220"/>
        <v>0</v>
      </c>
      <c r="P1748">
        <f t="shared" si="220"/>
        <v>0</v>
      </c>
      <c r="Q1748">
        <f t="shared" ref="L1748:S1780" si="221">IF(IFERROR(SEARCH(Q$1,$B1748),0)&gt;0,1,0)</f>
        <v>0</v>
      </c>
      <c r="R1748">
        <f t="shared" si="221"/>
        <v>0</v>
      </c>
      <c r="S1748">
        <f t="shared" si="221"/>
        <v>0</v>
      </c>
      <c r="T1748" s="26" t="str">
        <f t="shared" si="212"/>
        <v>California</v>
      </c>
      <c r="U1748" s="19" t="str">
        <f t="shared" si="213"/>
        <v/>
      </c>
    </row>
    <row r="1749" spans="1:21" x14ac:dyDescent="0.3">
      <c r="A1749" s="15" t="s">
        <v>16113</v>
      </c>
      <c r="B1749" s="16" t="s">
        <v>1682</v>
      </c>
      <c r="C1749" s="17">
        <v>52</v>
      </c>
      <c r="D1749">
        <f t="shared" si="216"/>
        <v>0</v>
      </c>
      <c r="E1749">
        <f t="shared" si="216"/>
        <v>0</v>
      </c>
      <c r="F1749">
        <f t="shared" si="217"/>
        <v>0</v>
      </c>
      <c r="G1749">
        <f t="shared" si="217"/>
        <v>0</v>
      </c>
      <c r="H1749">
        <f t="shared" si="217"/>
        <v>1</v>
      </c>
      <c r="I1749">
        <f t="shared" si="217"/>
        <v>0</v>
      </c>
      <c r="J1749" s="21">
        <f t="shared" si="218"/>
        <v>1</v>
      </c>
      <c r="K1749">
        <f t="shared" ref="K1749:K1812" si="222">IF(IFERROR(SEARCH(K$1,$B1749),0)&gt;0,1,0)</f>
        <v>0</v>
      </c>
      <c r="L1749">
        <f t="shared" si="221"/>
        <v>1</v>
      </c>
      <c r="M1749">
        <f t="shared" si="221"/>
        <v>0</v>
      </c>
      <c r="N1749">
        <f t="shared" si="221"/>
        <v>0</v>
      </c>
      <c r="O1749">
        <f t="shared" si="221"/>
        <v>0</v>
      </c>
      <c r="P1749">
        <f t="shared" si="221"/>
        <v>0</v>
      </c>
      <c r="Q1749">
        <f t="shared" si="221"/>
        <v>0</v>
      </c>
      <c r="R1749">
        <f t="shared" si="221"/>
        <v>0</v>
      </c>
      <c r="S1749">
        <f t="shared" si="221"/>
        <v>0</v>
      </c>
      <c r="T1749" s="26" t="str">
        <f t="shared" si="212"/>
        <v>California</v>
      </c>
      <c r="U1749" s="19" t="str">
        <f t="shared" si="213"/>
        <v>Tuńczyk</v>
      </c>
    </row>
    <row r="1750" spans="1:21" x14ac:dyDescent="0.3">
      <c r="A1750" s="15" t="s">
        <v>16113</v>
      </c>
      <c r="B1750" s="16" t="s">
        <v>1684</v>
      </c>
      <c r="C1750" s="17">
        <v>54</v>
      </c>
      <c r="D1750">
        <f t="shared" si="216"/>
        <v>0</v>
      </c>
      <c r="E1750">
        <f t="shared" si="216"/>
        <v>0</v>
      </c>
      <c r="F1750">
        <f t="shared" si="217"/>
        <v>0</v>
      </c>
      <c r="G1750">
        <f t="shared" si="217"/>
        <v>0</v>
      </c>
      <c r="H1750">
        <f t="shared" si="217"/>
        <v>1</v>
      </c>
      <c r="I1750">
        <f t="shared" si="217"/>
        <v>0</v>
      </c>
      <c r="J1750" s="21">
        <f t="shared" si="218"/>
        <v>1</v>
      </c>
      <c r="K1750">
        <f t="shared" si="222"/>
        <v>0</v>
      </c>
      <c r="L1750">
        <f t="shared" si="221"/>
        <v>1</v>
      </c>
      <c r="M1750">
        <f t="shared" si="221"/>
        <v>0</v>
      </c>
      <c r="N1750">
        <f t="shared" si="221"/>
        <v>0</v>
      </c>
      <c r="O1750">
        <f t="shared" si="221"/>
        <v>0</v>
      </c>
      <c r="P1750">
        <f t="shared" si="221"/>
        <v>0</v>
      </c>
      <c r="Q1750">
        <f t="shared" si="221"/>
        <v>0</v>
      </c>
      <c r="R1750">
        <f t="shared" si="221"/>
        <v>0</v>
      </c>
      <c r="S1750">
        <f t="shared" si="221"/>
        <v>0</v>
      </c>
      <c r="T1750" s="26" t="str">
        <f t="shared" si="212"/>
        <v>California</v>
      </c>
      <c r="U1750" s="19" t="str">
        <f t="shared" si="213"/>
        <v>Tuńczyk</v>
      </c>
    </row>
    <row r="1751" spans="1:21" x14ac:dyDescent="0.3">
      <c r="A1751" s="15" t="s">
        <v>16113</v>
      </c>
      <c r="B1751" s="16" t="s">
        <v>1685</v>
      </c>
      <c r="C1751" s="17">
        <v>55</v>
      </c>
      <c r="D1751">
        <f t="shared" si="216"/>
        <v>0</v>
      </c>
      <c r="E1751">
        <f t="shared" si="216"/>
        <v>0</v>
      </c>
      <c r="F1751">
        <f t="shared" si="217"/>
        <v>0</v>
      </c>
      <c r="G1751">
        <f t="shared" si="217"/>
        <v>0</v>
      </c>
      <c r="H1751">
        <f t="shared" si="217"/>
        <v>1</v>
      </c>
      <c r="I1751">
        <f t="shared" si="217"/>
        <v>0</v>
      </c>
      <c r="J1751" s="21">
        <f t="shared" si="218"/>
        <v>1</v>
      </c>
      <c r="K1751">
        <f t="shared" si="222"/>
        <v>0</v>
      </c>
      <c r="L1751">
        <f t="shared" si="221"/>
        <v>0</v>
      </c>
      <c r="M1751">
        <f t="shared" si="221"/>
        <v>1</v>
      </c>
      <c r="N1751">
        <f t="shared" si="221"/>
        <v>0</v>
      </c>
      <c r="O1751">
        <f t="shared" si="221"/>
        <v>0</v>
      </c>
      <c r="P1751">
        <f t="shared" si="221"/>
        <v>0</v>
      </c>
      <c r="Q1751">
        <f t="shared" si="221"/>
        <v>0</v>
      </c>
      <c r="R1751">
        <f t="shared" si="221"/>
        <v>0</v>
      </c>
      <c r="S1751">
        <f t="shared" si="221"/>
        <v>0</v>
      </c>
      <c r="T1751" s="26" t="str">
        <f t="shared" si="212"/>
        <v>California</v>
      </c>
      <c r="U1751" s="19" t="str">
        <f t="shared" si="213"/>
        <v>Węgorz</v>
      </c>
    </row>
    <row r="1752" spans="1:21" x14ac:dyDescent="0.3">
      <c r="A1752" s="15" t="s">
        <v>16113</v>
      </c>
      <c r="B1752" s="16" t="s">
        <v>1714</v>
      </c>
      <c r="C1752" s="17">
        <v>51</v>
      </c>
      <c r="D1752">
        <f t="shared" si="216"/>
        <v>0</v>
      </c>
      <c r="E1752">
        <f t="shared" si="216"/>
        <v>0</v>
      </c>
      <c r="F1752">
        <f t="shared" si="217"/>
        <v>0</v>
      </c>
      <c r="G1752">
        <f t="shared" si="217"/>
        <v>0</v>
      </c>
      <c r="H1752">
        <f t="shared" si="217"/>
        <v>1</v>
      </c>
      <c r="I1752">
        <f t="shared" si="217"/>
        <v>0</v>
      </c>
      <c r="J1752" s="21">
        <f t="shared" si="218"/>
        <v>1</v>
      </c>
      <c r="K1752">
        <f t="shared" si="222"/>
        <v>1</v>
      </c>
      <c r="L1752">
        <f t="shared" si="221"/>
        <v>0</v>
      </c>
      <c r="M1752">
        <f t="shared" si="221"/>
        <v>0</v>
      </c>
      <c r="N1752">
        <f t="shared" si="221"/>
        <v>1</v>
      </c>
      <c r="O1752">
        <f t="shared" si="221"/>
        <v>0</v>
      </c>
      <c r="P1752">
        <f t="shared" si="221"/>
        <v>0</v>
      </c>
      <c r="Q1752">
        <f t="shared" si="221"/>
        <v>0</v>
      </c>
      <c r="R1752">
        <f t="shared" si="221"/>
        <v>0</v>
      </c>
      <c r="S1752">
        <f t="shared" si="221"/>
        <v>0</v>
      </c>
      <c r="T1752" s="26" t="str">
        <f t="shared" si="212"/>
        <v>California</v>
      </c>
      <c r="U1752" s="19" t="str">
        <f t="shared" si="213"/>
        <v>Łoso</v>
      </c>
    </row>
    <row r="1753" spans="1:21" x14ac:dyDescent="0.3">
      <c r="A1753" s="15" t="s">
        <v>16113</v>
      </c>
      <c r="B1753" s="16" t="s">
        <v>1712</v>
      </c>
      <c r="C1753" s="17">
        <v>51</v>
      </c>
      <c r="D1753">
        <f t="shared" si="216"/>
        <v>0</v>
      </c>
      <c r="E1753">
        <f t="shared" si="216"/>
        <v>0</v>
      </c>
      <c r="F1753">
        <f t="shared" si="217"/>
        <v>0</v>
      </c>
      <c r="G1753">
        <f t="shared" si="217"/>
        <v>0</v>
      </c>
      <c r="H1753">
        <f t="shared" si="217"/>
        <v>1</v>
      </c>
      <c r="I1753">
        <f t="shared" si="217"/>
        <v>0</v>
      </c>
      <c r="J1753" s="21">
        <f t="shared" si="218"/>
        <v>1</v>
      </c>
      <c r="K1753">
        <f t="shared" si="222"/>
        <v>1</v>
      </c>
      <c r="L1753">
        <f t="shared" si="221"/>
        <v>0</v>
      </c>
      <c r="M1753">
        <f t="shared" si="221"/>
        <v>0</v>
      </c>
      <c r="N1753">
        <f t="shared" si="221"/>
        <v>0</v>
      </c>
      <c r="O1753">
        <f t="shared" si="221"/>
        <v>0</v>
      </c>
      <c r="P1753">
        <f t="shared" si="221"/>
        <v>0</v>
      </c>
      <c r="Q1753">
        <f t="shared" si="221"/>
        <v>0</v>
      </c>
      <c r="R1753">
        <f t="shared" si="221"/>
        <v>0</v>
      </c>
      <c r="S1753">
        <f t="shared" si="221"/>
        <v>0</v>
      </c>
      <c r="T1753" s="26" t="str">
        <f t="shared" si="212"/>
        <v>California</v>
      </c>
      <c r="U1753" s="19" t="str">
        <f t="shared" si="213"/>
        <v>Łoso</v>
      </c>
    </row>
    <row r="1754" spans="1:21" x14ac:dyDescent="0.3">
      <c r="A1754" s="15" t="s">
        <v>16113</v>
      </c>
      <c r="B1754" s="16" t="s">
        <v>1716</v>
      </c>
      <c r="C1754" s="17">
        <v>53</v>
      </c>
      <c r="D1754">
        <f t="shared" si="216"/>
        <v>0</v>
      </c>
      <c r="E1754">
        <f t="shared" si="216"/>
        <v>0</v>
      </c>
      <c r="F1754">
        <f t="shared" si="217"/>
        <v>0</v>
      </c>
      <c r="G1754">
        <f t="shared" si="217"/>
        <v>0</v>
      </c>
      <c r="H1754">
        <f t="shared" si="217"/>
        <v>1</v>
      </c>
      <c r="I1754">
        <f t="shared" si="217"/>
        <v>0</v>
      </c>
      <c r="J1754" s="21">
        <f t="shared" ref="J1754:J1814" si="223">SUM(D1754:I1754)</f>
        <v>1</v>
      </c>
      <c r="K1754">
        <f t="shared" si="222"/>
        <v>0</v>
      </c>
      <c r="L1754">
        <f t="shared" si="221"/>
        <v>1</v>
      </c>
      <c r="M1754">
        <f t="shared" si="221"/>
        <v>0</v>
      </c>
      <c r="N1754">
        <f t="shared" si="221"/>
        <v>0</v>
      </c>
      <c r="O1754">
        <f t="shared" si="221"/>
        <v>0</v>
      </c>
      <c r="P1754">
        <f t="shared" si="221"/>
        <v>0</v>
      </c>
      <c r="Q1754">
        <f t="shared" si="221"/>
        <v>0</v>
      </c>
      <c r="R1754">
        <f t="shared" si="221"/>
        <v>0</v>
      </c>
      <c r="S1754">
        <f t="shared" si="221"/>
        <v>0</v>
      </c>
      <c r="T1754" s="26" t="str">
        <f t="shared" si="212"/>
        <v>California</v>
      </c>
      <c r="U1754" s="19" t="str">
        <f t="shared" si="213"/>
        <v>Tuńczyk</v>
      </c>
    </row>
    <row r="1755" spans="1:21" x14ac:dyDescent="0.3">
      <c r="A1755" s="15" t="s">
        <v>16113</v>
      </c>
      <c r="B1755" s="16" t="s">
        <v>1718</v>
      </c>
      <c r="C1755" s="17">
        <v>55</v>
      </c>
      <c r="D1755">
        <f t="shared" si="216"/>
        <v>0</v>
      </c>
      <c r="E1755">
        <f t="shared" si="216"/>
        <v>0</v>
      </c>
      <c r="F1755">
        <f t="shared" si="217"/>
        <v>0</v>
      </c>
      <c r="G1755">
        <f t="shared" si="217"/>
        <v>0</v>
      </c>
      <c r="H1755">
        <f t="shared" si="217"/>
        <v>1</v>
      </c>
      <c r="I1755">
        <f t="shared" si="217"/>
        <v>0</v>
      </c>
      <c r="J1755" s="21">
        <f t="shared" si="223"/>
        <v>1</v>
      </c>
      <c r="K1755">
        <f t="shared" si="222"/>
        <v>0</v>
      </c>
      <c r="L1755">
        <f t="shared" si="221"/>
        <v>0</v>
      </c>
      <c r="M1755">
        <f t="shared" si="221"/>
        <v>1</v>
      </c>
      <c r="N1755">
        <f t="shared" si="221"/>
        <v>0</v>
      </c>
      <c r="O1755">
        <f t="shared" si="221"/>
        <v>0</v>
      </c>
      <c r="P1755">
        <f t="shared" si="221"/>
        <v>0</v>
      </c>
      <c r="Q1755">
        <f t="shared" si="221"/>
        <v>0</v>
      </c>
      <c r="R1755">
        <f t="shared" si="221"/>
        <v>0</v>
      </c>
      <c r="S1755">
        <f t="shared" si="221"/>
        <v>0</v>
      </c>
      <c r="T1755" s="26" t="str">
        <f t="shared" si="212"/>
        <v>California</v>
      </c>
      <c r="U1755" s="19" t="str">
        <f t="shared" si="213"/>
        <v>Węgorz</v>
      </c>
    </row>
    <row r="1756" spans="1:21" x14ac:dyDescent="0.3">
      <c r="A1756" s="15" t="s">
        <v>16113</v>
      </c>
      <c r="B1756" s="16" t="s">
        <v>1657</v>
      </c>
      <c r="C1756" s="17">
        <v>39</v>
      </c>
      <c r="D1756">
        <f t="shared" si="216"/>
        <v>0</v>
      </c>
      <c r="E1756">
        <f t="shared" si="216"/>
        <v>0</v>
      </c>
      <c r="F1756">
        <f t="shared" si="217"/>
        <v>0</v>
      </c>
      <c r="G1756">
        <f t="shared" si="217"/>
        <v>0</v>
      </c>
      <c r="H1756">
        <f t="shared" si="217"/>
        <v>1</v>
      </c>
      <c r="I1756">
        <f t="shared" si="217"/>
        <v>0</v>
      </c>
      <c r="J1756" s="21">
        <f t="shared" si="223"/>
        <v>1</v>
      </c>
      <c r="K1756">
        <f t="shared" si="222"/>
        <v>0</v>
      </c>
      <c r="L1756">
        <f t="shared" si="221"/>
        <v>0</v>
      </c>
      <c r="M1756">
        <f t="shared" si="221"/>
        <v>0</v>
      </c>
      <c r="N1756">
        <f t="shared" si="221"/>
        <v>0</v>
      </c>
      <c r="O1756">
        <f t="shared" si="221"/>
        <v>0</v>
      </c>
      <c r="P1756">
        <f t="shared" si="221"/>
        <v>0</v>
      </c>
      <c r="Q1756">
        <f t="shared" si="221"/>
        <v>0</v>
      </c>
      <c r="R1756">
        <f t="shared" si="221"/>
        <v>0</v>
      </c>
      <c r="S1756">
        <f t="shared" si="221"/>
        <v>0</v>
      </c>
      <c r="T1756" s="26" t="str">
        <f t="shared" si="212"/>
        <v>California</v>
      </c>
      <c r="U1756" s="19" t="str">
        <f t="shared" si="213"/>
        <v/>
      </c>
    </row>
    <row r="1757" spans="1:21" x14ac:dyDescent="0.3">
      <c r="A1757" s="15" t="s">
        <v>16113</v>
      </c>
      <c r="B1757" s="16" t="s">
        <v>1645</v>
      </c>
      <c r="C1757" s="17">
        <v>40</v>
      </c>
      <c r="D1757">
        <f t="shared" si="216"/>
        <v>0</v>
      </c>
      <c r="E1757">
        <f t="shared" si="216"/>
        <v>0</v>
      </c>
      <c r="F1757">
        <f t="shared" si="217"/>
        <v>0</v>
      </c>
      <c r="G1757">
        <f t="shared" si="217"/>
        <v>0</v>
      </c>
      <c r="H1757">
        <f t="shared" si="217"/>
        <v>1</v>
      </c>
      <c r="I1757">
        <f t="shared" si="217"/>
        <v>0</v>
      </c>
      <c r="J1757" s="21">
        <f t="shared" si="223"/>
        <v>1</v>
      </c>
      <c r="K1757">
        <f t="shared" si="222"/>
        <v>0</v>
      </c>
      <c r="L1757">
        <f t="shared" si="221"/>
        <v>0</v>
      </c>
      <c r="M1757">
        <f t="shared" si="221"/>
        <v>0</v>
      </c>
      <c r="N1757">
        <f t="shared" si="221"/>
        <v>1</v>
      </c>
      <c r="O1757">
        <f t="shared" si="221"/>
        <v>0</v>
      </c>
      <c r="P1757">
        <f t="shared" si="221"/>
        <v>0</v>
      </c>
      <c r="Q1757">
        <f t="shared" si="221"/>
        <v>0</v>
      </c>
      <c r="R1757">
        <f t="shared" si="221"/>
        <v>0</v>
      </c>
      <c r="S1757">
        <f t="shared" si="221"/>
        <v>0</v>
      </c>
      <c r="T1757" s="26" t="str">
        <f t="shared" si="212"/>
        <v>California</v>
      </c>
      <c r="U1757" s="19" t="str">
        <f t="shared" si="213"/>
        <v>Krewetk</v>
      </c>
    </row>
    <row r="1758" spans="1:21" x14ac:dyDescent="0.3">
      <c r="A1758" s="15" t="s">
        <v>16113</v>
      </c>
      <c r="B1758" s="16" t="s">
        <v>1655</v>
      </c>
      <c r="C1758" s="17">
        <v>39</v>
      </c>
      <c r="D1758">
        <f t="shared" si="216"/>
        <v>0</v>
      </c>
      <c r="E1758">
        <f t="shared" si="216"/>
        <v>0</v>
      </c>
      <c r="F1758">
        <f t="shared" si="217"/>
        <v>0</v>
      </c>
      <c r="G1758">
        <f t="shared" si="217"/>
        <v>0</v>
      </c>
      <c r="H1758">
        <f t="shared" si="217"/>
        <v>1</v>
      </c>
      <c r="I1758">
        <f t="shared" si="217"/>
        <v>0</v>
      </c>
      <c r="J1758" s="21">
        <f t="shared" si="223"/>
        <v>1</v>
      </c>
      <c r="K1758">
        <f t="shared" si="222"/>
        <v>0</v>
      </c>
      <c r="L1758">
        <f t="shared" si="221"/>
        <v>0</v>
      </c>
      <c r="M1758">
        <f t="shared" si="221"/>
        <v>0</v>
      </c>
      <c r="N1758">
        <f t="shared" si="221"/>
        <v>1</v>
      </c>
      <c r="O1758">
        <f t="shared" si="221"/>
        <v>0</v>
      </c>
      <c r="P1758">
        <f t="shared" si="221"/>
        <v>0</v>
      </c>
      <c r="Q1758">
        <f t="shared" si="221"/>
        <v>0</v>
      </c>
      <c r="R1758">
        <f t="shared" si="221"/>
        <v>0</v>
      </c>
      <c r="S1758">
        <f t="shared" si="221"/>
        <v>0</v>
      </c>
      <c r="T1758" s="26" t="str">
        <f t="shared" si="212"/>
        <v>California</v>
      </c>
      <c r="U1758" s="19" t="str">
        <f t="shared" si="213"/>
        <v>Krewetk</v>
      </c>
    </row>
    <row r="1759" spans="1:21" x14ac:dyDescent="0.3">
      <c r="A1759" s="15" t="s">
        <v>16113</v>
      </c>
      <c r="B1759" s="16" t="s">
        <v>1632</v>
      </c>
      <c r="C1759" s="17">
        <v>39</v>
      </c>
      <c r="D1759">
        <f t="shared" si="216"/>
        <v>0</v>
      </c>
      <c r="E1759">
        <f t="shared" si="216"/>
        <v>0</v>
      </c>
      <c r="F1759">
        <f t="shared" si="217"/>
        <v>0</v>
      </c>
      <c r="G1759">
        <f t="shared" si="217"/>
        <v>0</v>
      </c>
      <c r="H1759">
        <f t="shared" si="217"/>
        <v>1</v>
      </c>
      <c r="I1759">
        <f t="shared" si="217"/>
        <v>0</v>
      </c>
      <c r="J1759" s="21">
        <f t="shared" si="223"/>
        <v>1</v>
      </c>
      <c r="K1759">
        <f t="shared" si="222"/>
        <v>1</v>
      </c>
      <c r="L1759">
        <f t="shared" si="221"/>
        <v>0</v>
      </c>
      <c r="M1759">
        <f t="shared" si="221"/>
        <v>0</v>
      </c>
      <c r="N1759">
        <f t="shared" si="221"/>
        <v>0</v>
      </c>
      <c r="O1759">
        <f t="shared" si="221"/>
        <v>0</v>
      </c>
      <c r="P1759">
        <f t="shared" si="221"/>
        <v>0</v>
      </c>
      <c r="Q1759">
        <f t="shared" si="221"/>
        <v>0</v>
      </c>
      <c r="R1759">
        <f t="shared" si="221"/>
        <v>0</v>
      </c>
      <c r="S1759">
        <f t="shared" si="221"/>
        <v>0</v>
      </c>
      <c r="T1759" s="26" t="str">
        <f t="shared" si="212"/>
        <v>California</v>
      </c>
      <c r="U1759" s="19" t="str">
        <f t="shared" si="213"/>
        <v>Łoso</v>
      </c>
    </row>
    <row r="1760" spans="1:21" x14ac:dyDescent="0.3">
      <c r="A1760" s="15" t="s">
        <v>16113</v>
      </c>
      <c r="B1760" s="16" t="s">
        <v>1649</v>
      </c>
      <c r="C1760" s="17">
        <v>40</v>
      </c>
      <c r="D1760">
        <f t="shared" si="216"/>
        <v>0</v>
      </c>
      <c r="E1760">
        <f t="shared" si="216"/>
        <v>0</v>
      </c>
      <c r="F1760">
        <f t="shared" si="217"/>
        <v>0</v>
      </c>
      <c r="G1760">
        <f t="shared" si="217"/>
        <v>0</v>
      </c>
      <c r="H1760">
        <f t="shared" si="217"/>
        <v>1</v>
      </c>
      <c r="I1760">
        <f t="shared" si="217"/>
        <v>0</v>
      </c>
      <c r="J1760" s="21">
        <f t="shared" si="223"/>
        <v>1</v>
      </c>
      <c r="K1760">
        <f t="shared" si="222"/>
        <v>1</v>
      </c>
      <c r="L1760">
        <f t="shared" si="221"/>
        <v>0</v>
      </c>
      <c r="M1760">
        <f t="shared" si="221"/>
        <v>0</v>
      </c>
      <c r="N1760">
        <f t="shared" si="221"/>
        <v>0</v>
      </c>
      <c r="O1760">
        <f t="shared" si="221"/>
        <v>0</v>
      </c>
      <c r="P1760">
        <f t="shared" si="221"/>
        <v>0</v>
      </c>
      <c r="Q1760">
        <f t="shared" si="221"/>
        <v>0</v>
      </c>
      <c r="R1760">
        <f t="shared" si="221"/>
        <v>0</v>
      </c>
      <c r="S1760">
        <f t="shared" si="221"/>
        <v>0</v>
      </c>
      <c r="T1760" s="26" t="str">
        <f t="shared" si="212"/>
        <v>California</v>
      </c>
      <c r="U1760" s="19" t="str">
        <f t="shared" si="213"/>
        <v>Łoso</v>
      </c>
    </row>
    <row r="1761" spans="1:21" x14ac:dyDescent="0.3">
      <c r="A1761" s="15" t="s">
        <v>16113</v>
      </c>
      <c r="B1761" s="16" t="s">
        <v>1647</v>
      </c>
      <c r="C1761" s="17">
        <v>39</v>
      </c>
      <c r="D1761">
        <f t="shared" si="216"/>
        <v>0</v>
      </c>
      <c r="E1761">
        <f t="shared" si="216"/>
        <v>0</v>
      </c>
      <c r="F1761">
        <f t="shared" si="217"/>
        <v>0</v>
      </c>
      <c r="G1761">
        <f t="shared" si="217"/>
        <v>0</v>
      </c>
      <c r="H1761">
        <f t="shared" si="217"/>
        <v>1</v>
      </c>
      <c r="I1761">
        <f t="shared" si="217"/>
        <v>0</v>
      </c>
      <c r="J1761" s="21">
        <f t="shared" si="223"/>
        <v>1</v>
      </c>
      <c r="K1761">
        <f t="shared" si="222"/>
        <v>1</v>
      </c>
      <c r="L1761">
        <f t="shared" si="221"/>
        <v>0</v>
      </c>
      <c r="M1761">
        <f t="shared" si="221"/>
        <v>0</v>
      </c>
      <c r="N1761">
        <f t="shared" si="221"/>
        <v>0</v>
      </c>
      <c r="O1761">
        <f t="shared" si="221"/>
        <v>0</v>
      </c>
      <c r="P1761">
        <f t="shared" si="221"/>
        <v>0</v>
      </c>
      <c r="Q1761">
        <f t="shared" si="221"/>
        <v>0</v>
      </c>
      <c r="R1761">
        <f t="shared" si="221"/>
        <v>0</v>
      </c>
      <c r="S1761">
        <f t="shared" si="221"/>
        <v>0</v>
      </c>
      <c r="T1761" s="26" t="str">
        <f t="shared" si="212"/>
        <v>California</v>
      </c>
      <c r="U1761" s="19" t="str">
        <f t="shared" si="213"/>
        <v>Łoso</v>
      </c>
    </row>
    <row r="1762" spans="1:21" x14ac:dyDescent="0.3">
      <c r="A1762" s="15" t="s">
        <v>16113</v>
      </c>
      <c r="B1762" s="16" t="s">
        <v>1653</v>
      </c>
      <c r="C1762" s="17">
        <v>39</v>
      </c>
      <c r="D1762">
        <f t="shared" si="216"/>
        <v>0</v>
      </c>
      <c r="E1762">
        <f t="shared" si="216"/>
        <v>0</v>
      </c>
      <c r="F1762">
        <f t="shared" si="217"/>
        <v>0</v>
      </c>
      <c r="G1762">
        <f t="shared" si="217"/>
        <v>0</v>
      </c>
      <c r="H1762">
        <f t="shared" si="217"/>
        <v>1</v>
      </c>
      <c r="I1762">
        <f t="shared" si="217"/>
        <v>0</v>
      </c>
      <c r="J1762" s="21">
        <f t="shared" si="223"/>
        <v>1</v>
      </c>
      <c r="K1762">
        <f t="shared" si="222"/>
        <v>0</v>
      </c>
      <c r="L1762">
        <f t="shared" si="221"/>
        <v>0</v>
      </c>
      <c r="M1762">
        <f t="shared" si="221"/>
        <v>0</v>
      </c>
      <c r="N1762">
        <f t="shared" si="221"/>
        <v>0</v>
      </c>
      <c r="O1762">
        <f t="shared" si="221"/>
        <v>0</v>
      </c>
      <c r="P1762">
        <f t="shared" si="221"/>
        <v>0</v>
      </c>
      <c r="Q1762">
        <f t="shared" si="221"/>
        <v>0</v>
      </c>
      <c r="R1762">
        <f t="shared" si="221"/>
        <v>0</v>
      </c>
      <c r="S1762">
        <f t="shared" si="221"/>
        <v>0</v>
      </c>
      <c r="T1762" s="26" t="str">
        <f t="shared" si="212"/>
        <v>California</v>
      </c>
      <c r="U1762" s="19" t="str">
        <f t="shared" si="213"/>
        <v/>
      </c>
    </row>
    <row r="1763" spans="1:21" x14ac:dyDescent="0.3">
      <c r="A1763" s="15" t="s">
        <v>16113</v>
      </c>
      <c r="B1763" s="16" t="s">
        <v>1638</v>
      </c>
      <c r="C1763" s="17">
        <v>33</v>
      </c>
      <c r="D1763">
        <f t="shared" si="216"/>
        <v>0</v>
      </c>
      <c r="E1763">
        <f t="shared" si="216"/>
        <v>0</v>
      </c>
      <c r="F1763">
        <f t="shared" si="217"/>
        <v>0</v>
      </c>
      <c r="G1763">
        <f t="shared" si="217"/>
        <v>0</v>
      </c>
      <c r="H1763">
        <f t="shared" si="217"/>
        <v>1</v>
      </c>
      <c r="I1763">
        <f t="shared" si="217"/>
        <v>0</v>
      </c>
      <c r="J1763" s="21">
        <f t="shared" si="223"/>
        <v>1</v>
      </c>
      <c r="K1763">
        <f t="shared" si="222"/>
        <v>0</v>
      </c>
      <c r="L1763">
        <f t="shared" si="221"/>
        <v>0</v>
      </c>
      <c r="M1763">
        <f t="shared" si="221"/>
        <v>0</v>
      </c>
      <c r="N1763">
        <f t="shared" si="221"/>
        <v>0</v>
      </c>
      <c r="O1763">
        <f t="shared" si="221"/>
        <v>0</v>
      </c>
      <c r="P1763">
        <f t="shared" si="221"/>
        <v>0</v>
      </c>
      <c r="Q1763">
        <f t="shared" si="221"/>
        <v>1</v>
      </c>
      <c r="R1763">
        <f t="shared" si="221"/>
        <v>0</v>
      </c>
      <c r="S1763">
        <f t="shared" si="221"/>
        <v>0</v>
      </c>
      <c r="T1763" s="26" t="str">
        <f t="shared" si="212"/>
        <v>California</v>
      </c>
      <c r="U1763" s="19" t="str">
        <f t="shared" si="213"/>
        <v>Surimi</v>
      </c>
    </row>
    <row r="1764" spans="1:21" x14ac:dyDescent="0.3">
      <c r="A1764" s="15" t="s">
        <v>16113</v>
      </c>
      <c r="B1764" s="16" t="s">
        <v>1636</v>
      </c>
      <c r="C1764" s="17">
        <v>32</v>
      </c>
      <c r="D1764">
        <f t="shared" si="216"/>
        <v>0</v>
      </c>
      <c r="E1764">
        <f t="shared" si="216"/>
        <v>0</v>
      </c>
      <c r="F1764">
        <f t="shared" si="217"/>
        <v>0</v>
      </c>
      <c r="G1764">
        <f t="shared" si="217"/>
        <v>0</v>
      </c>
      <c r="H1764">
        <f t="shared" si="217"/>
        <v>1</v>
      </c>
      <c r="I1764">
        <f t="shared" si="217"/>
        <v>0</v>
      </c>
      <c r="J1764" s="21">
        <f t="shared" si="223"/>
        <v>1</v>
      </c>
      <c r="K1764">
        <f t="shared" si="222"/>
        <v>0</v>
      </c>
      <c r="L1764">
        <f t="shared" si="221"/>
        <v>0</v>
      </c>
      <c r="M1764">
        <f t="shared" si="221"/>
        <v>0</v>
      </c>
      <c r="N1764">
        <f t="shared" si="221"/>
        <v>0</v>
      </c>
      <c r="O1764">
        <f t="shared" si="221"/>
        <v>0</v>
      </c>
      <c r="P1764">
        <f t="shared" si="221"/>
        <v>0</v>
      </c>
      <c r="Q1764">
        <f t="shared" si="221"/>
        <v>1</v>
      </c>
      <c r="R1764">
        <f t="shared" si="221"/>
        <v>0</v>
      </c>
      <c r="S1764">
        <f t="shared" si="221"/>
        <v>0</v>
      </c>
      <c r="T1764" s="26" t="str">
        <f t="shared" si="212"/>
        <v>California</v>
      </c>
      <c r="U1764" s="19" t="str">
        <f t="shared" si="213"/>
        <v>Surimi</v>
      </c>
    </row>
    <row r="1765" spans="1:21" x14ac:dyDescent="0.3">
      <c r="A1765" s="15" t="s">
        <v>16113</v>
      </c>
      <c r="B1765" s="16" t="s">
        <v>1642</v>
      </c>
      <c r="C1765" s="17">
        <v>46</v>
      </c>
      <c r="D1765">
        <f t="shared" si="216"/>
        <v>0</v>
      </c>
      <c r="E1765">
        <f t="shared" si="216"/>
        <v>0</v>
      </c>
      <c r="F1765">
        <f t="shared" si="217"/>
        <v>0</v>
      </c>
      <c r="G1765">
        <f t="shared" si="217"/>
        <v>0</v>
      </c>
      <c r="H1765">
        <f t="shared" si="217"/>
        <v>1</v>
      </c>
      <c r="I1765">
        <f t="shared" si="217"/>
        <v>0</v>
      </c>
      <c r="J1765" s="21">
        <f t="shared" si="223"/>
        <v>1</v>
      </c>
      <c r="K1765">
        <f t="shared" si="222"/>
        <v>1</v>
      </c>
      <c r="L1765">
        <f t="shared" si="221"/>
        <v>0</v>
      </c>
      <c r="M1765">
        <f t="shared" si="221"/>
        <v>0</v>
      </c>
      <c r="N1765">
        <f t="shared" si="221"/>
        <v>0</v>
      </c>
      <c r="O1765">
        <f t="shared" si="221"/>
        <v>0</v>
      </c>
      <c r="P1765">
        <f t="shared" si="221"/>
        <v>0</v>
      </c>
      <c r="Q1765">
        <f t="shared" si="221"/>
        <v>0</v>
      </c>
      <c r="R1765">
        <f t="shared" si="221"/>
        <v>0</v>
      </c>
      <c r="S1765">
        <f t="shared" si="221"/>
        <v>0</v>
      </c>
      <c r="T1765" s="26" t="str">
        <f t="shared" si="212"/>
        <v>California</v>
      </c>
      <c r="U1765" s="19" t="str">
        <f t="shared" si="213"/>
        <v>Łoso</v>
      </c>
    </row>
    <row r="1766" spans="1:21" x14ac:dyDescent="0.3">
      <c r="A1766" s="15" t="s">
        <v>16113</v>
      </c>
      <c r="B1766" s="16" t="s">
        <v>1644</v>
      </c>
      <c r="C1766" s="17">
        <v>51</v>
      </c>
      <c r="D1766">
        <f t="shared" si="216"/>
        <v>0</v>
      </c>
      <c r="E1766">
        <f t="shared" si="216"/>
        <v>0</v>
      </c>
      <c r="F1766">
        <f t="shared" si="217"/>
        <v>0</v>
      </c>
      <c r="G1766">
        <f t="shared" si="217"/>
        <v>0</v>
      </c>
      <c r="H1766">
        <f t="shared" si="217"/>
        <v>1</v>
      </c>
      <c r="I1766">
        <f t="shared" si="217"/>
        <v>0</v>
      </c>
      <c r="J1766" s="21">
        <f t="shared" si="223"/>
        <v>1</v>
      </c>
      <c r="K1766">
        <f t="shared" si="222"/>
        <v>0</v>
      </c>
      <c r="L1766">
        <f t="shared" si="221"/>
        <v>1</v>
      </c>
      <c r="M1766">
        <f t="shared" si="221"/>
        <v>0</v>
      </c>
      <c r="N1766">
        <f t="shared" si="221"/>
        <v>0</v>
      </c>
      <c r="O1766">
        <f t="shared" si="221"/>
        <v>0</v>
      </c>
      <c r="P1766">
        <f t="shared" si="221"/>
        <v>0</v>
      </c>
      <c r="Q1766">
        <f t="shared" si="221"/>
        <v>0</v>
      </c>
      <c r="R1766">
        <f t="shared" si="221"/>
        <v>0</v>
      </c>
      <c r="S1766">
        <f t="shared" si="221"/>
        <v>0</v>
      </c>
      <c r="T1766" s="26" t="str">
        <f t="shared" si="212"/>
        <v>California</v>
      </c>
      <c r="U1766" s="19" t="str">
        <f t="shared" si="213"/>
        <v>Tuńczyk</v>
      </c>
    </row>
    <row r="1767" spans="1:21" x14ac:dyDescent="0.3">
      <c r="A1767" s="15" t="s">
        <v>16113</v>
      </c>
      <c r="B1767" s="16" t="s">
        <v>1658</v>
      </c>
      <c r="C1767" s="17">
        <v>39</v>
      </c>
      <c r="D1767">
        <f t="shared" si="216"/>
        <v>0</v>
      </c>
      <c r="E1767">
        <f t="shared" si="216"/>
        <v>0</v>
      </c>
      <c r="F1767">
        <f t="shared" si="216"/>
        <v>0</v>
      </c>
      <c r="G1767">
        <f t="shared" si="216"/>
        <v>0</v>
      </c>
      <c r="H1767">
        <f t="shared" si="216"/>
        <v>1</v>
      </c>
      <c r="I1767">
        <f t="shared" si="216"/>
        <v>0</v>
      </c>
      <c r="J1767" s="21">
        <f t="shared" si="223"/>
        <v>1</v>
      </c>
      <c r="K1767">
        <f t="shared" si="222"/>
        <v>0</v>
      </c>
      <c r="L1767">
        <f t="shared" si="221"/>
        <v>0</v>
      </c>
      <c r="M1767">
        <f t="shared" si="221"/>
        <v>0</v>
      </c>
      <c r="N1767">
        <f t="shared" si="221"/>
        <v>0</v>
      </c>
      <c r="O1767">
        <f t="shared" si="221"/>
        <v>0</v>
      </c>
      <c r="P1767">
        <f t="shared" si="221"/>
        <v>0</v>
      </c>
      <c r="Q1767">
        <f t="shared" si="221"/>
        <v>0</v>
      </c>
      <c r="R1767">
        <f t="shared" si="221"/>
        <v>0</v>
      </c>
      <c r="S1767">
        <f t="shared" si="221"/>
        <v>0</v>
      </c>
      <c r="T1767" s="26" t="str">
        <f t="shared" si="212"/>
        <v>California</v>
      </c>
      <c r="U1767" s="19" t="str">
        <f t="shared" si="213"/>
        <v/>
      </c>
    </row>
    <row r="1768" spans="1:21" x14ac:dyDescent="0.3">
      <c r="A1768" s="15" t="s">
        <v>16113</v>
      </c>
      <c r="B1768" s="16" t="s">
        <v>1634</v>
      </c>
      <c r="C1768" s="17">
        <v>42</v>
      </c>
      <c r="D1768">
        <f t="shared" ref="D1768:I1810" si="224">IF(IFERROR(SEARCH(D$1,$B1768),0)&gt;0,1,0)</f>
        <v>0</v>
      </c>
      <c r="E1768">
        <f t="shared" si="224"/>
        <v>0</v>
      </c>
      <c r="F1768">
        <f t="shared" si="224"/>
        <v>0</v>
      </c>
      <c r="G1768">
        <f t="shared" si="224"/>
        <v>0</v>
      </c>
      <c r="H1768">
        <f t="shared" si="224"/>
        <v>1</v>
      </c>
      <c r="I1768">
        <f t="shared" si="224"/>
        <v>0</v>
      </c>
      <c r="J1768" s="21">
        <f t="shared" si="223"/>
        <v>1</v>
      </c>
      <c r="K1768">
        <f t="shared" si="222"/>
        <v>0</v>
      </c>
      <c r="L1768">
        <f t="shared" si="221"/>
        <v>1</v>
      </c>
      <c r="M1768">
        <f t="shared" si="221"/>
        <v>0</v>
      </c>
      <c r="N1768">
        <f t="shared" si="221"/>
        <v>0</v>
      </c>
      <c r="O1768">
        <f t="shared" si="221"/>
        <v>0</v>
      </c>
      <c r="P1768">
        <f t="shared" si="221"/>
        <v>0</v>
      </c>
      <c r="Q1768">
        <f t="shared" si="221"/>
        <v>0</v>
      </c>
      <c r="R1768">
        <f t="shared" si="221"/>
        <v>0</v>
      </c>
      <c r="S1768">
        <f t="shared" si="221"/>
        <v>0</v>
      </c>
      <c r="T1768" s="26" t="str">
        <f t="shared" si="212"/>
        <v>California</v>
      </c>
      <c r="U1768" s="19" t="str">
        <f t="shared" si="213"/>
        <v>Tuńczyk</v>
      </c>
    </row>
    <row r="1769" spans="1:21" x14ac:dyDescent="0.3">
      <c r="A1769" s="15" t="s">
        <v>16113</v>
      </c>
      <c r="B1769" s="16" t="s">
        <v>1651</v>
      </c>
      <c r="C1769" s="17">
        <v>41</v>
      </c>
      <c r="D1769">
        <f t="shared" si="224"/>
        <v>0</v>
      </c>
      <c r="E1769">
        <f t="shared" si="224"/>
        <v>0</v>
      </c>
      <c r="F1769">
        <f t="shared" si="224"/>
        <v>0</v>
      </c>
      <c r="G1769">
        <f t="shared" si="224"/>
        <v>0</v>
      </c>
      <c r="H1769">
        <f t="shared" si="224"/>
        <v>1</v>
      </c>
      <c r="I1769">
        <f t="shared" si="224"/>
        <v>0</v>
      </c>
      <c r="J1769" s="21">
        <f t="shared" si="223"/>
        <v>1</v>
      </c>
      <c r="K1769">
        <f t="shared" si="222"/>
        <v>0</v>
      </c>
      <c r="L1769">
        <f t="shared" si="221"/>
        <v>1</v>
      </c>
      <c r="M1769">
        <f t="shared" si="221"/>
        <v>0</v>
      </c>
      <c r="N1769">
        <f t="shared" si="221"/>
        <v>0</v>
      </c>
      <c r="O1769">
        <f t="shared" si="221"/>
        <v>0</v>
      </c>
      <c r="P1769">
        <f t="shared" si="221"/>
        <v>0</v>
      </c>
      <c r="Q1769">
        <f t="shared" si="221"/>
        <v>0</v>
      </c>
      <c r="R1769">
        <f t="shared" si="221"/>
        <v>0</v>
      </c>
      <c r="S1769">
        <f t="shared" si="221"/>
        <v>0</v>
      </c>
      <c r="T1769" s="26" t="str">
        <f t="shared" si="212"/>
        <v>California</v>
      </c>
      <c r="U1769" s="19" t="str">
        <f t="shared" si="213"/>
        <v>Tuńczyk</v>
      </c>
    </row>
    <row r="1770" spans="1:21" x14ac:dyDescent="0.3">
      <c r="A1770" s="15" t="s">
        <v>16113</v>
      </c>
      <c r="B1770" s="16" t="s">
        <v>1640</v>
      </c>
      <c r="C1770" s="17">
        <v>31</v>
      </c>
      <c r="D1770">
        <f t="shared" si="224"/>
        <v>0</v>
      </c>
      <c r="E1770">
        <f t="shared" si="224"/>
        <v>0</v>
      </c>
      <c r="F1770">
        <f t="shared" si="224"/>
        <v>0</v>
      </c>
      <c r="G1770">
        <f t="shared" si="224"/>
        <v>0</v>
      </c>
      <c r="H1770">
        <f t="shared" si="224"/>
        <v>1</v>
      </c>
      <c r="I1770">
        <f t="shared" si="224"/>
        <v>0</v>
      </c>
      <c r="J1770" s="21">
        <f t="shared" si="223"/>
        <v>1</v>
      </c>
      <c r="K1770">
        <f t="shared" si="222"/>
        <v>0</v>
      </c>
      <c r="L1770">
        <f t="shared" si="221"/>
        <v>0</v>
      </c>
      <c r="M1770">
        <f t="shared" si="221"/>
        <v>0</v>
      </c>
      <c r="N1770">
        <f t="shared" si="221"/>
        <v>0</v>
      </c>
      <c r="O1770">
        <f t="shared" si="221"/>
        <v>0</v>
      </c>
      <c r="P1770">
        <f t="shared" si="221"/>
        <v>0</v>
      </c>
      <c r="Q1770">
        <f t="shared" si="221"/>
        <v>0</v>
      </c>
      <c r="R1770">
        <f t="shared" si="221"/>
        <v>1</v>
      </c>
      <c r="S1770">
        <f t="shared" si="221"/>
        <v>0</v>
      </c>
      <c r="T1770" s="26" t="str">
        <f t="shared" si="212"/>
        <v>California</v>
      </c>
      <c r="U1770" s="19" t="str">
        <f t="shared" si="213"/>
        <v>Weg</v>
      </c>
    </row>
    <row r="1771" spans="1:21" x14ac:dyDescent="0.3">
      <c r="A1771" s="15" t="s">
        <v>16113</v>
      </c>
      <c r="B1771" s="16" t="s">
        <v>1660</v>
      </c>
      <c r="C1771" s="17">
        <v>41</v>
      </c>
      <c r="D1771">
        <f t="shared" si="224"/>
        <v>0</v>
      </c>
      <c r="E1771">
        <f t="shared" si="224"/>
        <v>0</v>
      </c>
      <c r="F1771">
        <f t="shared" si="224"/>
        <v>0</v>
      </c>
      <c r="G1771">
        <f t="shared" si="224"/>
        <v>0</v>
      </c>
      <c r="H1771">
        <f t="shared" si="224"/>
        <v>1</v>
      </c>
      <c r="I1771">
        <f t="shared" si="224"/>
        <v>0</v>
      </c>
      <c r="J1771" s="21">
        <f t="shared" si="223"/>
        <v>1</v>
      </c>
      <c r="K1771">
        <f t="shared" si="222"/>
        <v>0</v>
      </c>
      <c r="L1771">
        <f t="shared" si="221"/>
        <v>0</v>
      </c>
      <c r="M1771">
        <f t="shared" si="221"/>
        <v>1</v>
      </c>
      <c r="N1771">
        <f t="shared" si="221"/>
        <v>0</v>
      </c>
      <c r="O1771">
        <f t="shared" si="221"/>
        <v>0</v>
      </c>
      <c r="P1771">
        <f t="shared" si="221"/>
        <v>0</v>
      </c>
      <c r="Q1771">
        <f t="shared" si="221"/>
        <v>0</v>
      </c>
      <c r="R1771">
        <f t="shared" si="221"/>
        <v>0</v>
      </c>
      <c r="S1771">
        <f t="shared" si="221"/>
        <v>0</v>
      </c>
      <c r="T1771" s="26" t="str">
        <f t="shared" si="212"/>
        <v>California</v>
      </c>
      <c r="U1771" s="19" t="str">
        <f t="shared" si="213"/>
        <v>Węgorz</v>
      </c>
    </row>
    <row r="1772" spans="1:21" x14ac:dyDescent="0.3">
      <c r="A1772" s="15" t="s">
        <v>16113</v>
      </c>
      <c r="B1772" s="16" t="s">
        <v>1617</v>
      </c>
      <c r="C1772" s="17">
        <v>39</v>
      </c>
      <c r="D1772">
        <f t="shared" si="224"/>
        <v>0</v>
      </c>
      <c r="E1772">
        <f t="shared" si="224"/>
        <v>0</v>
      </c>
      <c r="F1772">
        <f t="shared" si="224"/>
        <v>0</v>
      </c>
      <c r="G1772">
        <f t="shared" si="224"/>
        <v>0</v>
      </c>
      <c r="H1772">
        <f t="shared" si="224"/>
        <v>0</v>
      </c>
      <c r="I1772">
        <f t="shared" si="224"/>
        <v>1</v>
      </c>
      <c r="J1772" s="21">
        <f t="shared" si="223"/>
        <v>1</v>
      </c>
      <c r="K1772">
        <f t="shared" si="222"/>
        <v>1</v>
      </c>
      <c r="L1772">
        <f t="shared" si="221"/>
        <v>0</v>
      </c>
      <c r="M1772">
        <f t="shared" si="221"/>
        <v>0</v>
      </c>
      <c r="N1772">
        <f t="shared" si="221"/>
        <v>0</v>
      </c>
      <c r="O1772">
        <f t="shared" si="221"/>
        <v>0</v>
      </c>
      <c r="P1772">
        <f t="shared" si="221"/>
        <v>0</v>
      </c>
      <c r="Q1772">
        <f t="shared" si="221"/>
        <v>0</v>
      </c>
      <c r="R1772">
        <f t="shared" si="221"/>
        <v>0</v>
      </c>
      <c r="S1772">
        <f t="shared" si="221"/>
        <v>0</v>
      </c>
      <c r="T1772" s="26" t="str">
        <f t="shared" si="212"/>
        <v>Futomak</v>
      </c>
      <c r="U1772" s="19" t="str">
        <f t="shared" si="213"/>
        <v>Łoso</v>
      </c>
    </row>
    <row r="1773" spans="1:21" x14ac:dyDescent="0.3">
      <c r="A1773" s="15" t="s">
        <v>16113</v>
      </c>
      <c r="B1773" s="16" t="s">
        <v>1626</v>
      </c>
      <c r="C1773" s="17">
        <v>36</v>
      </c>
      <c r="D1773">
        <f t="shared" si="224"/>
        <v>0</v>
      </c>
      <c r="E1773">
        <f t="shared" si="224"/>
        <v>0</v>
      </c>
      <c r="F1773">
        <f t="shared" si="224"/>
        <v>0</v>
      </c>
      <c r="G1773">
        <f t="shared" si="224"/>
        <v>0</v>
      </c>
      <c r="H1773">
        <f t="shared" si="224"/>
        <v>0</v>
      </c>
      <c r="I1773">
        <f t="shared" si="224"/>
        <v>1</v>
      </c>
      <c r="J1773" s="21">
        <f t="shared" si="223"/>
        <v>1</v>
      </c>
      <c r="K1773">
        <f t="shared" si="222"/>
        <v>0</v>
      </c>
      <c r="L1773">
        <f t="shared" si="221"/>
        <v>0</v>
      </c>
      <c r="M1773">
        <f t="shared" si="221"/>
        <v>0</v>
      </c>
      <c r="N1773">
        <f t="shared" si="221"/>
        <v>0</v>
      </c>
      <c r="O1773">
        <f t="shared" si="221"/>
        <v>0</v>
      </c>
      <c r="P1773">
        <f t="shared" si="221"/>
        <v>0</v>
      </c>
      <c r="Q1773">
        <f t="shared" si="221"/>
        <v>0</v>
      </c>
      <c r="R1773">
        <f t="shared" si="221"/>
        <v>0</v>
      </c>
      <c r="S1773">
        <f t="shared" si="221"/>
        <v>0</v>
      </c>
      <c r="T1773" s="26" t="str">
        <f t="shared" si="212"/>
        <v>Futomak</v>
      </c>
      <c r="U1773" s="19" t="str">
        <f t="shared" si="213"/>
        <v/>
      </c>
    </row>
    <row r="1774" spans="1:21" x14ac:dyDescent="0.3">
      <c r="A1774" s="15" t="s">
        <v>16113</v>
      </c>
      <c r="B1774" s="16" t="s">
        <v>1615</v>
      </c>
      <c r="C1774" s="17">
        <v>39</v>
      </c>
      <c r="D1774">
        <f t="shared" si="224"/>
        <v>0</v>
      </c>
      <c r="E1774">
        <f t="shared" si="224"/>
        <v>0</v>
      </c>
      <c r="F1774">
        <f t="shared" si="224"/>
        <v>0</v>
      </c>
      <c r="G1774">
        <f t="shared" si="224"/>
        <v>0</v>
      </c>
      <c r="H1774">
        <f t="shared" si="224"/>
        <v>0</v>
      </c>
      <c r="I1774">
        <f t="shared" si="224"/>
        <v>1</v>
      </c>
      <c r="J1774" s="21">
        <f t="shared" si="223"/>
        <v>1</v>
      </c>
      <c r="K1774">
        <f t="shared" si="222"/>
        <v>0</v>
      </c>
      <c r="L1774">
        <f t="shared" si="221"/>
        <v>0</v>
      </c>
      <c r="M1774">
        <f t="shared" si="221"/>
        <v>0</v>
      </c>
      <c r="N1774">
        <f t="shared" si="221"/>
        <v>1</v>
      </c>
      <c r="O1774">
        <f t="shared" si="221"/>
        <v>0</v>
      </c>
      <c r="P1774">
        <f t="shared" si="221"/>
        <v>0</v>
      </c>
      <c r="Q1774">
        <f t="shared" si="221"/>
        <v>0</v>
      </c>
      <c r="R1774">
        <f t="shared" si="221"/>
        <v>0</v>
      </c>
      <c r="S1774">
        <f t="shared" si="221"/>
        <v>0</v>
      </c>
      <c r="T1774" s="26" t="str">
        <f t="shared" si="212"/>
        <v>Futomak</v>
      </c>
      <c r="U1774" s="19" t="str">
        <f t="shared" si="213"/>
        <v>Krewetk</v>
      </c>
    </row>
    <row r="1775" spans="1:21" x14ac:dyDescent="0.3">
      <c r="A1775" s="15" t="s">
        <v>16113</v>
      </c>
      <c r="B1775" s="16" t="s">
        <v>1628</v>
      </c>
      <c r="C1775" s="17">
        <v>41</v>
      </c>
      <c r="D1775">
        <f t="shared" si="224"/>
        <v>0</v>
      </c>
      <c r="E1775">
        <f t="shared" si="224"/>
        <v>0</v>
      </c>
      <c r="F1775">
        <f t="shared" si="224"/>
        <v>0</v>
      </c>
      <c r="G1775">
        <f t="shared" si="224"/>
        <v>0</v>
      </c>
      <c r="H1775">
        <f t="shared" si="224"/>
        <v>0</v>
      </c>
      <c r="I1775">
        <f t="shared" si="224"/>
        <v>1</v>
      </c>
      <c r="J1775" s="21">
        <f t="shared" si="223"/>
        <v>1</v>
      </c>
      <c r="K1775">
        <f t="shared" si="222"/>
        <v>0</v>
      </c>
      <c r="L1775">
        <f t="shared" si="221"/>
        <v>0</v>
      </c>
      <c r="M1775">
        <f t="shared" si="221"/>
        <v>0</v>
      </c>
      <c r="N1775">
        <f t="shared" si="221"/>
        <v>1</v>
      </c>
      <c r="O1775">
        <f t="shared" si="221"/>
        <v>0</v>
      </c>
      <c r="P1775">
        <f t="shared" si="221"/>
        <v>0</v>
      </c>
      <c r="Q1775">
        <f t="shared" si="221"/>
        <v>0</v>
      </c>
      <c r="R1775">
        <f t="shared" si="221"/>
        <v>0</v>
      </c>
      <c r="S1775">
        <f t="shared" si="221"/>
        <v>0</v>
      </c>
      <c r="T1775" s="26" t="str">
        <f t="shared" si="212"/>
        <v>Futomak</v>
      </c>
      <c r="U1775" s="19" t="str">
        <f t="shared" si="213"/>
        <v>Krewetk</v>
      </c>
    </row>
    <row r="1776" spans="1:21" x14ac:dyDescent="0.3">
      <c r="A1776" s="15" t="s">
        <v>16113</v>
      </c>
      <c r="B1776" s="16" t="s">
        <v>1613</v>
      </c>
      <c r="C1776" s="17">
        <v>35</v>
      </c>
      <c r="D1776">
        <f t="shared" si="224"/>
        <v>0</v>
      </c>
      <c r="E1776">
        <f t="shared" si="224"/>
        <v>0</v>
      </c>
      <c r="F1776">
        <f t="shared" si="224"/>
        <v>0</v>
      </c>
      <c r="G1776">
        <f t="shared" si="224"/>
        <v>0</v>
      </c>
      <c r="H1776">
        <f t="shared" si="224"/>
        <v>0</v>
      </c>
      <c r="I1776">
        <f t="shared" si="224"/>
        <v>1</v>
      </c>
      <c r="J1776" s="21">
        <f t="shared" si="223"/>
        <v>1</v>
      </c>
      <c r="K1776">
        <f t="shared" si="222"/>
        <v>0</v>
      </c>
      <c r="L1776">
        <f t="shared" si="221"/>
        <v>0</v>
      </c>
      <c r="M1776">
        <f t="shared" si="221"/>
        <v>0</v>
      </c>
      <c r="N1776">
        <f t="shared" si="221"/>
        <v>0</v>
      </c>
      <c r="O1776">
        <f t="shared" si="221"/>
        <v>0</v>
      </c>
      <c r="P1776">
        <f t="shared" si="221"/>
        <v>0</v>
      </c>
      <c r="Q1776">
        <f t="shared" si="221"/>
        <v>0</v>
      </c>
      <c r="R1776">
        <f t="shared" si="221"/>
        <v>0</v>
      </c>
      <c r="S1776">
        <f t="shared" si="221"/>
        <v>0</v>
      </c>
      <c r="T1776" s="26" t="str">
        <f t="shared" si="212"/>
        <v>Futomak</v>
      </c>
      <c r="U1776" s="19" t="str">
        <f t="shared" si="213"/>
        <v/>
      </c>
    </row>
    <row r="1777" spans="1:21" x14ac:dyDescent="0.3">
      <c r="A1777" s="15" t="s">
        <v>16113</v>
      </c>
      <c r="B1777" s="16" t="s">
        <v>1597</v>
      </c>
      <c r="C1777" s="17">
        <v>39</v>
      </c>
      <c r="D1777">
        <f t="shared" si="224"/>
        <v>0</v>
      </c>
      <c r="E1777">
        <f t="shared" si="224"/>
        <v>0</v>
      </c>
      <c r="F1777">
        <f t="shared" si="224"/>
        <v>0</v>
      </c>
      <c r="G1777">
        <f t="shared" si="224"/>
        <v>0</v>
      </c>
      <c r="H1777">
        <f t="shared" si="224"/>
        <v>0</v>
      </c>
      <c r="I1777">
        <f t="shared" si="224"/>
        <v>1</v>
      </c>
      <c r="J1777" s="21">
        <f t="shared" si="223"/>
        <v>1</v>
      </c>
      <c r="K1777">
        <f t="shared" si="222"/>
        <v>1</v>
      </c>
      <c r="L1777">
        <f t="shared" si="221"/>
        <v>0</v>
      </c>
      <c r="M1777">
        <f t="shared" si="221"/>
        <v>0</v>
      </c>
      <c r="N1777">
        <f t="shared" si="221"/>
        <v>0</v>
      </c>
      <c r="O1777">
        <f t="shared" si="221"/>
        <v>0</v>
      </c>
      <c r="P1777">
        <f t="shared" si="221"/>
        <v>0</v>
      </c>
      <c r="Q1777">
        <f t="shared" si="221"/>
        <v>0</v>
      </c>
      <c r="R1777">
        <f t="shared" si="221"/>
        <v>0</v>
      </c>
      <c r="S1777">
        <f t="shared" si="221"/>
        <v>0</v>
      </c>
      <c r="T1777" s="26" t="str">
        <f t="shared" si="212"/>
        <v>Futomak</v>
      </c>
      <c r="U1777" s="19" t="str">
        <f t="shared" si="213"/>
        <v>Łoso</v>
      </c>
    </row>
    <row r="1778" spans="1:21" x14ac:dyDescent="0.3">
      <c r="A1778" s="15" t="s">
        <v>16113</v>
      </c>
      <c r="B1778" s="16" t="s">
        <v>1619</v>
      </c>
      <c r="C1778" s="17">
        <v>40</v>
      </c>
      <c r="D1778">
        <f t="shared" si="224"/>
        <v>0</v>
      </c>
      <c r="E1778">
        <f t="shared" si="224"/>
        <v>0</v>
      </c>
      <c r="F1778">
        <f t="shared" si="224"/>
        <v>0</v>
      </c>
      <c r="G1778">
        <f t="shared" si="224"/>
        <v>0</v>
      </c>
      <c r="H1778">
        <f t="shared" si="224"/>
        <v>0</v>
      </c>
      <c r="I1778">
        <f t="shared" si="224"/>
        <v>1</v>
      </c>
      <c r="J1778" s="21">
        <f t="shared" si="223"/>
        <v>1</v>
      </c>
      <c r="K1778">
        <f t="shared" si="222"/>
        <v>1</v>
      </c>
      <c r="L1778">
        <f t="shared" si="221"/>
        <v>0</v>
      </c>
      <c r="M1778">
        <f t="shared" si="221"/>
        <v>0</v>
      </c>
      <c r="N1778">
        <f t="shared" si="221"/>
        <v>0</v>
      </c>
      <c r="O1778">
        <f t="shared" si="221"/>
        <v>0</v>
      </c>
      <c r="P1778">
        <f t="shared" si="221"/>
        <v>0</v>
      </c>
      <c r="Q1778">
        <f t="shared" si="221"/>
        <v>0</v>
      </c>
      <c r="R1778">
        <f t="shared" si="221"/>
        <v>0</v>
      </c>
      <c r="S1778">
        <f t="shared" si="221"/>
        <v>0</v>
      </c>
      <c r="T1778" s="26" t="str">
        <f t="shared" si="212"/>
        <v>Futomak</v>
      </c>
      <c r="U1778" s="19" t="str">
        <f t="shared" si="213"/>
        <v>Łoso</v>
      </c>
    </row>
    <row r="1779" spans="1:21" x14ac:dyDescent="0.3">
      <c r="A1779" s="15" t="s">
        <v>16113</v>
      </c>
      <c r="B1779" s="16" t="s">
        <v>1603</v>
      </c>
      <c r="C1779" s="17">
        <v>39</v>
      </c>
      <c r="D1779">
        <f t="shared" si="224"/>
        <v>0</v>
      </c>
      <c r="E1779">
        <f t="shared" si="224"/>
        <v>0</v>
      </c>
      <c r="F1779">
        <f t="shared" si="224"/>
        <v>0</v>
      </c>
      <c r="G1779">
        <f t="shared" si="224"/>
        <v>0</v>
      </c>
      <c r="H1779">
        <f t="shared" si="224"/>
        <v>0</v>
      </c>
      <c r="I1779">
        <f t="shared" si="224"/>
        <v>1</v>
      </c>
      <c r="J1779" s="21">
        <f t="shared" si="223"/>
        <v>1</v>
      </c>
      <c r="K1779">
        <f t="shared" si="222"/>
        <v>0</v>
      </c>
      <c r="L1779">
        <f t="shared" si="221"/>
        <v>0</v>
      </c>
      <c r="M1779">
        <f t="shared" si="221"/>
        <v>0</v>
      </c>
      <c r="N1779">
        <f t="shared" si="221"/>
        <v>0</v>
      </c>
      <c r="O1779">
        <f t="shared" si="221"/>
        <v>0</v>
      </c>
      <c r="P1779">
        <f t="shared" si="221"/>
        <v>0</v>
      </c>
      <c r="Q1779">
        <f t="shared" si="221"/>
        <v>0</v>
      </c>
      <c r="R1779">
        <f t="shared" si="221"/>
        <v>0</v>
      </c>
      <c r="S1779">
        <f t="shared" si="221"/>
        <v>0</v>
      </c>
      <c r="T1779" s="26" t="str">
        <f t="shared" si="212"/>
        <v>Futomak</v>
      </c>
      <c r="U1779" s="19" t="str">
        <f t="shared" si="213"/>
        <v/>
      </c>
    </row>
    <row r="1780" spans="1:21" x14ac:dyDescent="0.3">
      <c r="A1780" s="15" t="s">
        <v>16113</v>
      </c>
      <c r="B1780" s="16" t="s">
        <v>1623</v>
      </c>
      <c r="C1780" s="17">
        <v>39</v>
      </c>
      <c r="D1780">
        <f t="shared" si="224"/>
        <v>0</v>
      </c>
      <c r="E1780">
        <f t="shared" si="224"/>
        <v>0</v>
      </c>
      <c r="F1780">
        <f t="shared" si="224"/>
        <v>0</v>
      </c>
      <c r="G1780">
        <f t="shared" si="224"/>
        <v>0</v>
      </c>
      <c r="H1780">
        <f t="shared" si="224"/>
        <v>0</v>
      </c>
      <c r="I1780">
        <f t="shared" si="224"/>
        <v>1</v>
      </c>
      <c r="J1780" s="21">
        <f t="shared" si="223"/>
        <v>1</v>
      </c>
      <c r="K1780">
        <f t="shared" si="222"/>
        <v>0</v>
      </c>
      <c r="L1780">
        <f t="shared" si="221"/>
        <v>0</v>
      </c>
      <c r="M1780">
        <f t="shared" si="221"/>
        <v>0</v>
      </c>
      <c r="N1780">
        <f t="shared" si="221"/>
        <v>0</v>
      </c>
      <c r="O1780">
        <f t="shared" si="221"/>
        <v>0</v>
      </c>
      <c r="P1780">
        <f t="shared" ref="L1780:S1812" si="225">IF(IFERROR(SEARCH(P$1,$B1780),0)&gt;0,1,0)</f>
        <v>0</v>
      </c>
      <c r="Q1780">
        <f t="shared" si="225"/>
        <v>0</v>
      </c>
      <c r="R1780">
        <f t="shared" si="225"/>
        <v>0</v>
      </c>
      <c r="S1780">
        <f t="shared" si="225"/>
        <v>0</v>
      </c>
      <c r="T1780" s="26" t="str">
        <f t="shared" si="212"/>
        <v>Futomak</v>
      </c>
      <c r="U1780" s="19" t="str">
        <f t="shared" si="213"/>
        <v/>
      </c>
    </row>
    <row r="1781" spans="1:21" x14ac:dyDescent="0.3">
      <c r="A1781" s="15" t="s">
        <v>16113</v>
      </c>
      <c r="B1781" s="16" t="s">
        <v>1609</v>
      </c>
      <c r="C1781" s="17">
        <v>34</v>
      </c>
      <c r="D1781">
        <f t="shared" si="224"/>
        <v>0</v>
      </c>
      <c r="E1781">
        <f t="shared" si="224"/>
        <v>0</v>
      </c>
      <c r="F1781">
        <f t="shared" si="224"/>
        <v>0</v>
      </c>
      <c r="G1781">
        <f t="shared" si="224"/>
        <v>0</v>
      </c>
      <c r="H1781">
        <f t="shared" si="224"/>
        <v>0</v>
      </c>
      <c r="I1781">
        <f t="shared" si="224"/>
        <v>1</v>
      </c>
      <c r="J1781" s="21">
        <f t="shared" si="223"/>
        <v>1</v>
      </c>
      <c r="K1781">
        <f t="shared" si="222"/>
        <v>0</v>
      </c>
      <c r="L1781">
        <f t="shared" si="225"/>
        <v>0</v>
      </c>
      <c r="M1781">
        <f t="shared" si="225"/>
        <v>0</v>
      </c>
      <c r="N1781">
        <f t="shared" si="225"/>
        <v>0</v>
      </c>
      <c r="O1781">
        <f t="shared" si="225"/>
        <v>0</v>
      </c>
      <c r="P1781">
        <f t="shared" si="225"/>
        <v>0</v>
      </c>
      <c r="Q1781">
        <f t="shared" si="225"/>
        <v>1</v>
      </c>
      <c r="R1781">
        <f t="shared" si="225"/>
        <v>0</v>
      </c>
      <c r="S1781">
        <f t="shared" si="225"/>
        <v>0</v>
      </c>
      <c r="T1781" s="26" t="str">
        <f t="shared" si="212"/>
        <v>Futomak</v>
      </c>
      <c r="U1781" s="19" t="str">
        <f t="shared" si="213"/>
        <v>Surimi</v>
      </c>
    </row>
    <row r="1782" spans="1:21" x14ac:dyDescent="0.3">
      <c r="A1782" s="15" t="s">
        <v>16113</v>
      </c>
      <c r="B1782" s="16" t="s">
        <v>761</v>
      </c>
      <c r="C1782" s="17">
        <v>33</v>
      </c>
      <c r="D1782">
        <f t="shared" si="224"/>
        <v>0</v>
      </c>
      <c r="E1782">
        <f t="shared" si="224"/>
        <v>0</v>
      </c>
      <c r="F1782">
        <f t="shared" si="224"/>
        <v>0</v>
      </c>
      <c r="G1782">
        <f t="shared" si="224"/>
        <v>0</v>
      </c>
      <c r="H1782">
        <f t="shared" si="224"/>
        <v>0</v>
      </c>
      <c r="I1782">
        <f t="shared" si="224"/>
        <v>1</v>
      </c>
      <c r="J1782" s="21">
        <f t="shared" si="223"/>
        <v>1</v>
      </c>
      <c r="K1782">
        <f t="shared" si="222"/>
        <v>0</v>
      </c>
      <c r="L1782">
        <f t="shared" si="225"/>
        <v>0</v>
      </c>
      <c r="M1782">
        <f t="shared" si="225"/>
        <v>0</v>
      </c>
      <c r="N1782">
        <f t="shared" si="225"/>
        <v>0</v>
      </c>
      <c r="O1782">
        <f t="shared" si="225"/>
        <v>0</v>
      </c>
      <c r="P1782">
        <f t="shared" si="225"/>
        <v>0</v>
      </c>
      <c r="Q1782">
        <f t="shared" si="225"/>
        <v>1</v>
      </c>
      <c r="R1782">
        <f t="shared" si="225"/>
        <v>0</v>
      </c>
      <c r="S1782">
        <f t="shared" si="225"/>
        <v>0</v>
      </c>
      <c r="T1782" s="26" t="str">
        <f t="shared" si="212"/>
        <v>Futomak</v>
      </c>
      <c r="U1782" s="19" t="str">
        <f t="shared" si="213"/>
        <v>Surimi</v>
      </c>
    </row>
    <row r="1783" spans="1:21" x14ac:dyDescent="0.3">
      <c r="A1783" s="15" t="s">
        <v>16113</v>
      </c>
      <c r="B1783" s="16" t="s">
        <v>1605</v>
      </c>
      <c r="C1783" s="17">
        <v>48</v>
      </c>
      <c r="D1783">
        <f t="shared" si="224"/>
        <v>0</v>
      </c>
      <c r="E1783">
        <f t="shared" si="224"/>
        <v>0</v>
      </c>
      <c r="F1783">
        <f t="shared" si="224"/>
        <v>0</v>
      </c>
      <c r="G1783">
        <f t="shared" si="224"/>
        <v>0</v>
      </c>
      <c r="H1783">
        <f t="shared" si="224"/>
        <v>0</v>
      </c>
      <c r="I1783">
        <f t="shared" si="224"/>
        <v>1</v>
      </c>
      <c r="J1783" s="21">
        <f t="shared" si="223"/>
        <v>1</v>
      </c>
      <c r="K1783">
        <f t="shared" si="222"/>
        <v>1</v>
      </c>
      <c r="L1783">
        <f t="shared" si="225"/>
        <v>0</v>
      </c>
      <c r="M1783">
        <f t="shared" si="225"/>
        <v>0</v>
      </c>
      <c r="N1783">
        <f t="shared" si="225"/>
        <v>0</v>
      </c>
      <c r="O1783">
        <f t="shared" si="225"/>
        <v>0</v>
      </c>
      <c r="P1783">
        <f t="shared" si="225"/>
        <v>0</v>
      </c>
      <c r="Q1783">
        <f t="shared" si="225"/>
        <v>0</v>
      </c>
      <c r="R1783">
        <f t="shared" si="225"/>
        <v>0</v>
      </c>
      <c r="S1783">
        <f t="shared" si="225"/>
        <v>0</v>
      </c>
      <c r="T1783" s="26" t="str">
        <f t="shared" si="212"/>
        <v>Futomak</v>
      </c>
      <c r="U1783" s="19" t="str">
        <f t="shared" si="213"/>
        <v>Łoso</v>
      </c>
    </row>
    <row r="1784" spans="1:21" x14ac:dyDescent="0.3">
      <c r="A1784" s="15" t="s">
        <v>16113</v>
      </c>
      <c r="B1784" s="16" t="s">
        <v>1607</v>
      </c>
      <c r="C1784" s="17">
        <v>49</v>
      </c>
      <c r="D1784">
        <f t="shared" si="224"/>
        <v>0</v>
      </c>
      <c r="E1784">
        <f t="shared" si="224"/>
        <v>0</v>
      </c>
      <c r="F1784">
        <f t="shared" si="224"/>
        <v>0</v>
      </c>
      <c r="G1784">
        <f t="shared" si="224"/>
        <v>0</v>
      </c>
      <c r="H1784">
        <f t="shared" si="224"/>
        <v>0</v>
      </c>
      <c r="I1784">
        <f t="shared" si="224"/>
        <v>1</v>
      </c>
      <c r="J1784" s="21">
        <f t="shared" si="223"/>
        <v>1</v>
      </c>
      <c r="K1784">
        <f t="shared" si="222"/>
        <v>0</v>
      </c>
      <c r="L1784">
        <f t="shared" si="225"/>
        <v>1</v>
      </c>
      <c r="M1784">
        <f t="shared" si="225"/>
        <v>0</v>
      </c>
      <c r="N1784">
        <f t="shared" si="225"/>
        <v>0</v>
      </c>
      <c r="O1784">
        <f t="shared" si="225"/>
        <v>0</v>
      </c>
      <c r="P1784">
        <f t="shared" si="225"/>
        <v>0</v>
      </c>
      <c r="Q1784">
        <f t="shared" si="225"/>
        <v>0</v>
      </c>
      <c r="R1784">
        <f t="shared" si="225"/>
        <v>0</v>
      </c>
      <c r="S1784">
        <f t="shared" si="225"/>
        <v>0</v>
      </c>
      <c r="T1784" s="26" t="str">
        <f t="shared" si="212"/>
        <v>Futomak</v>
      </c>
      <c r="U1784" s="19" t="str">
        <f t="shared" si="213"/>
        <v>Tuńczyk</v>
      </c>
    </row>
    <row r="1785" spans="1:21" x14ac:dyDescent="0.3">
      <c r="A1785" s="15" t="s">
        <v>16113</v>
      </c>
      <c r="B1785" s="16" t="s">
        <v>1624</v>
      </c>
      <c r="C1785" s="17">
        <v>36</v>
      </c>
      <c r="D1785">
        <f t="shared" si="224"/>
        <v>0</v>
      </c>
      <c r="E1785">
        <f t="shared" si="224"/>
        <v>0</v>
      </c>
      <c r="F1785">
        <f t="shared" si="224"/>
        <v>0</v>
      </c>
      <c r="G1785">
        <f t="shared" si="224"/>
        <v>0</v>
      </c>
      <c r="H1785">
        <f t="shared" si="224"/>
        <v>0</v>
      </c>
      <c r="I1785">
        <f t="shared" si="224"/>
        <v>1</v>
      </c>
      <c r="J1785" s="21">
        <f t="shared" si="223"/>
        <v>1</v>
      </c>
      <c r="K1785">
        <f t="shared" si="222"/>
        <v>0</v>
      </c>
      <c r="L1785">
        <f t="shared" si="225"/>
        <v>0</v>
      </c>
      <c r="M1785">
        <f t="shared" si="225"/>
        <v>0</v>
      </c>
      <c r="N1785">
        <f t="shared" si="225"/>
        <v>0</v>
      </c>
      <c r="O1785">
        <f t="shared" si="225"/>
        <v>0</v>
      </c>
      <c r="P1785">
        <f t="shared" si="225"/>
        <v>0</v>
      </c>
      <c r="Q1785">
        <f t="shared" si="225"/>
        <v>0</v>
      </c>
      <c r="R1785">
        <f t="shared" si="225"/>
        <v>0</v>
      </c>
      <c r="S1785">
        <f t="shared" si="225"/>
        <v>0</v>
      </c>
      <c r="T1785" s="26" t="str">
        <f t="shared" si="212"/>
        <v>Futomak</v>
      </c>
      <c r="U1785" s="19" t="str">
        <f t="shared" si="213"/>
        <v/>
      </c>
    </row>
    <row r="1786" spans="1:21" x14ac:dyDescent="0.3">
      <c r="A1786" s="15" t="s">
        <v>16113</v>
      </c>
      <c r="B1786" s="16" t="s">
        <v>1599</v>
      </c>
      <c r="C1786" s="17">
        <v>39</v>
      </c>
      <c r="D1786">
        <f t="shared" si="224"/>
        <v>0</v>
      </c>
      <c r="E1786">
        <f t="shared" si="224"/>
        <v>0</v>
      </c>
      <c r="F1786">
        <f t="shared" si="224"/>
        <v>0</v>
      </c>
      <c r="G1786">
        <f t="shared" si="224"/>
        <v>0</v>
      </c>
      <c r="H1786">
        <f t="shared" si="224"/>
        <v>0</v>
      </c>
      <c r="I1786">
        <f t="shared" si="224"/>
        <v>1</v>
      </c>
      <c r="J1786" s="21">
        <f t="shared" si="223"/>
        <v>1</v>
      </c>
      <c r="K1786">
        <f t="shared" si="222"/>
        <v>0</v>
      </c>
      <c r="L1786">
        <f t="shared" si="225"/>
        <v>1</v>
      </c>
      <c r="M1786">
        <f t="shared" si="225"/>
        <v>0</v>
      </c>
      <c r="N1786">
        <f t="shared" si="225"/>
        <v>0</v>
      </c>
      <c r="O1786">
        <f t="shared" si="225"/>
        <v>0</v>
      </c>
      <c r="P1786">
        <f t="shared" si="225"/>
        <v>0</v>
      </c>
      <c r="Q1786">
        <f t="shared" si="225"/>
        <v>0</v>
      </c>
      <c r="R1786">
        <f t="shared" si="225"/>
        <v>0</v>
      </c>
      <c r="S1786">
        <f t="shared" si="225"/>
        <v>0</v>
      </c>
      <c r="T1786" s="26" t="str">
        <f t="shared" si="212"/>
        <v>Futomak</v>
      </c>
      <c r="U1786" s="19" t="str">
        <f t="shared" si="213"/>
        <v>Tuńczyk</v>
      </c>
    </row>
    <row r="1787" spans="1:21" x14ac:dyDescent="0.3">
      <c r="A1787" s="15" t="s">
        <v>16113</v>
      </c>
      <c r="B1787" s="16" t="s">
        <v>1601</v>
      </c>
      <c r="C1787" s="17">
        <v>41</v>
      </c>
      <c r="D1787">
        <f t="shared" si="224"/>
        <v>0</v>
      </c>
      <c r="E1787">
        <f t="shared" si="224"/>
        <v>0</v>
      </c>
      <c r="F1787">
        <f t="shared" si="224"/>
        <v>0</v>
      </c>
      <c r="G1787">
        <f t="shared" si="224"/>
        <v>0</v>
      </c>
      <c r="H1787">
        <f t="shared" si="224"/>
        <v>0</v>
      </c>
      <c r="I1787">
        <f t="shared" si="224"/>
        <v>1</v>
      </c>
      <c r="J1787" s="21">
        <f t="shared" si="223"/>
        <v>1</v>
      </c>
      <c r="K1787">
        <f t="shared" si="222"/>
        <v>0</v>
      </c>
      <c r="L1787">
        <f t="shared" si="225"/>
        <v>1</v>
      </c>
      <c r="M1787">
        <f t="shared" si="225"/>
        <v>0</v>
      </c>
      <c r="N1787">
        <f t="shared" si="225"/>
        <v>0</v>
      </c>
      <c r="O1787">
        <f t="shared" si="225"/>
        <v>0</v>
      </c>
      <c r="P1787">
        <f t="shared" si="225"/>
        <v>0</v>
      </c>
      <c r="Q1787">
        <f t="shared" si="225"/>
        <v>0</v>
      </c>
      <c r="R1787">
        <f t="shared" si="225"/>
        <v>0</v>
      </c>
      <c r="S1787">
        <f t="shared" si="225"/>
        <v>0</v>
      </c>
      <c r="T1787" s="26" t="str">
        <f t="shared" si="212"/>
        <v>Futomak</v>
      </c>
      <c r="U1787" s="19" t="str">
        <f t="shared" si="213"/>
        <v>Tuńczyk</v>
      </c>
    </row>
    <row r="1788" spans="1:21" x14ac:dyDescent="0.3">
      <c r="A1788" s="15" t="s">
        <v>16113</v>
      </c>
      <c r="B1788" s="16" t="s">
        <v>1621</v>
      </c>
      <c r="C1788" s="17">
        <v>40</v>
      </c>
      <c r="D1788">
        <f t="shared" si="224"/>
        <v>0</v>
      </c>
      <c r="E1788">
        <f t="shared" si="224"/>
        <v>0</v>
      </c>
      <c r="F1788">
        <f t="shared" si="224"/>
        <v>0</v>
      </c>
      <c r="G1788">
        <f t="shared" si="224"/>
        <v>0</v>
      </c>
      <c r="H1788">
        <f t="shared" si="224"/>
        <v>0</v>
      </c>
      <c r="I1788">
        <f t="shared" si="224"/>
        <v>1</v>
      </c>
      <c r="J1788" s="21">
        <f t="shared" si="223"/>
        <v>1</v>
      </c>
      <c r="K1788">
        <f t="shared" si="222"/>
        <v>0</v>
      </c>
      <c r="L1788">
        <f t="shared" si="225"/>
        <v>1</v>
      </c>
      <c r="M1788">
        <f t="shared" si="225"/>
        <v>0</v>
      </c>
      <c r="N1788">
        <f t="shared" si="225"/>
        <v>0</v>
      </c>
      <c r="O1788">
        <f t="shared" si="225"/>
        <v>0</v>
      </c>
      <c r="P1788">
        <f t="shared" si="225"/>
        <v>0</v>
      </c>
      <c r="Q1788">
        <f t="shared" si="225"/>
        <v>0</v>
      </c>
      <c r="R1788">
        <f t="shared" si="225"/>
        <v>0</v>
      </c>
      <c r="S1788">
        <f t="shared" si="225"/>
        <v>0</v>
      </c>
      <c r="T1788" s="26" t="str">
        <f t="shared" si="212"/>
        <v>Futomak</v>
      </c>
      <c r="U1788" s="19" t="str">
        <f t="shared" si="213"/>
        <v>Tuńczyk</v>
      </c>
    </row>
    <row r="1789" spans="1:21" x14ac:dyDescent="0.3">
      <c r="A1789" s="15" t="s">
        <v>16113</v>
      </c>
      <c r="B1789" s="16" t="s">
        <v>1611</v>
      </c>
      <c r="C1789" s="17">
        <v>32</v>
      </c>
      <c r="D1789">
        <f t="shared" si="224"/>
        <v>0</v>
      </c>
      <c r="E1789">
        <f t="shared" si="224"/>
        <v>0</v>
      </c>
      <c r="F1789">
        <f t="shared" si="224"/>
        <v>0</v>
      </c>
      <c r="G1789">
        <f t="shared" si="224"/>
        <v>0</v>
      </c>
      <c r="H1789">
        <f t="shared" si="224"/>
        <v>0</v>
      </c>
      <c r="I1789">
        <f t="shared" si="224"/>
        <v>1</v>
      </c>
      <c r="J1789" s="21">
        <f t="shared" si="223"/>
        <v>1</v>
      </c>
      <c r="K1789">
        <f t="shared" si="222"/>
        <v>0</v>
      </c>
      <c r="L1789">
        <f t="shared" si="225"/>
        <v>0</v>
      </c>
      <c r="M1789">
        <f t="shared" si="225"/>
        <v>0</v>
      </c>
      <c r="N1789">
        <f t="shared" si="225"/>
        <v>0</v>
      </c>
      <c r="O1789">
        <f t="shared" si="225"/>
        <v>0</v>
      </c>
      <c r="P1789">
        <f t="shared" si="225"/>
        <v>0</v>
      </c>
      <c r="Q1789">
        <f t="shared" si="225"/>
        <v>0</v>
      </c>
      <c r="R1789">
        <f t="shared" si="225"/>
        <v>1</v>
      </c>
      <c r="S1789">
        <f t="shared" si="225"/>
        <v>0</v>
      </c>
      <c r="T1789" s="26" t="str">
        <f t="shared" si="212"/>
        <v>Futomak</v>
      </c>
      <c r="U1789" s="19" t="str">
        <f t="shared" si="213"/>
        <v>Weg</v>
      </c>
    </row>
    <row r="1790" spans="1:21" x14ac:dyDescent="0.3">
      <c r="A1790" s="15" t="s">
        <v>16113</v>
      </c>
      <c r="B1790" s="16" t="s">
        <v>1630</v>
      </c>
      <c r="C1790" s="17">
        <v>41</v>
      </c>
      <c r="D1790">
        <f t="shared" si="224"/>
        <v>0</v>
      </c>
      <c r="E1790">
        <f t="shared" si="224"/>
        <v>0</v>
      </c>
      <c r="F1790">
        <f t="shared" si="224"/>
        <v>0</v>
      </c>
      <c r="G1790">
        <f t="shared" si="224"/>
        <v>0</v>
      </c>
      <c r="H1790">
        <f t="shared" si="224"/>
        <v>0</v>
      </c>
      <c r="I1790">
        <f t="shared" si="224"/>
        <v>1</v>
      </c>
      <c r="J1790" s="21">
        <f t="shared" si="223"/>
        <v>1</v>
      </c>
      <c r="K1790">
        <f t="shared" si="222"/>
        <v>0</v>
      </c>
      <c r="L1790">
        <f t="shared" si="225"/>
        <v>0</v>
      </c>
      <c r="M1790">
        <f t="shared" si="225"/>
        <v>1</v>
      </c>
      <c r="N1790">
        <f t="shared" si="225"/>
        <v>0</v>
      </c>
      <c r="O1790">
        <f t="shared" si="225"/>
        <v>0</v>
      </c>
      <c r="P1790">
        <f t="shared" si="225"/>
        <v>0</v>
      </c>
      <c r="Q1790">
        <f t="shared" si="225"/>
        <v>0</v>
      </c>
      <c r="R1790">
        <f t="shared" si="225"/>
        <v>0</v>
      </c>
      <c r="S1790">
        <f t="shared" si="225"/>
        <v>0</v>
      </c>
      <c r="T1790" s="26" t="str">
        <f t="shared" si="212"/>
        <v>Futomak</v>
      </c>
      <c r="U1790" s="19" t="str">
        <f t="shared" si="213"/>
        <v>Węgorz</v>
      </c>
    </row>
    <row r="1791" spans="1:21" x14ac:dyDescent="0.3">
      <c r="A1791" s="15" t="s">
        <v>16113</v>
      </c>
      <c r="B1791" s="16" t="s">
        <v>634</v>
      </c>
      <c r="C1791" s="17">
        <v>20</v>
      </c>
      <c r="D1791">
        <f t="shared" si="224"/>
        <v>0</v>
      </c>
      <c r="E1791">
        <f t="shared" si="224"/>
        <v>0</v>
      </c>
      <c r="F1791">
        <f t="shared" si="224"/>
        <v>1</v>
      </c>
      <c r="G1791">
        <f t="shared" si="224"/>
        <v>0</v>
      </c>
      <c r="H1791">
        <f t="shared" si="224"/>
        <v>0</v>
      </c>
      <c r="I1791">
        <f t="shared" si="224"/>
        <v>0</v>
      </c>
      <c r="J1791" s="21">
        <f t="shared" si="223"/>
        <v>1</v>
      </c>
      <c r="K1791">
        <f t="shared" si="222"/>
        <v>0</v>
      </c>
      <c r="L1791">
        <f t="shared" si="225"/>
        <v>0</v>
      </c>
      <c r="M1791">
        <f t="shared" si="225"/>
        <v>0</v>
      </c>
      <c r="N1791">
        <f t="shared" si="225"/>
        <v>0</v>
      </c>
      <c r="O1791">
        <f t="shared" si="225"/>
        <v>0</v>
      </c>
      <c r="P1791">
        <f t="shared" si="225"/>
        <v>0</v>
      </c>
      <c r="Q1791">
        <f t="shared" si="225"/>
        <v>0</v>
      </c>
      <c r="R1791">
        <f t="shared" si="225"/>
        <v>0</v>
      </c>
      <c r="S1791">
        <f t="shared" si="225"/>
        <v>0</v>
      </c>
      <c r="T1791" s="26" t="str">
        <f t="shared" si="212"/>
        <v>Hosomak</v>
      </c>
      <c r="U1791" s="19" t="str">
        <f t="shared" si="213"/>
        <v/>
      </c>
    </row>
    <row r="1792" spans="1:21" x14ac:dyDescent="0.3">
      <c r="A1792" s="15" t="s">
        <v>16113</v>
      </c>
      <c r="B1792" s="16" t="s">
        <v>1596</v>
      </c>
      <c r="C1792" s="17">
        <v>30</v>
      </c>
      <c r="D1792">
        <f t="shared" si="224"/>
        <v>0</v>
      </c>
      <c r="E1792">
        <f t="shared" si="224"/>
        <v>0</v>
      </c>
      <c r="F1792">
        <f t="shared" si="224"/>
        <v>1</v>
      </c>
      <c r="G1792">
        <f t="shared" si="224"/>
        <v>0</v>
      </c>
      <c r="H1792">
        <f t="shared" si="224"/>
        <v>0</v>
      </c>
      <c r="I1792">
        <f t="shared" si="224"/>
        <v>0</v>
      </c>
      <c r="J1792" s="21">
        <f t="shared" si="223"/>
        <v>1</v>
      </c>
      <c r="K1792">
        <f t="shared" si="222"/>
        <v>0</v>
      </c>
      <c r="L1792">
        <f t="shared" si="225"/>
        <v>0</v>
      </c>
      <c r="M1792">
        <f t="shared" si="225"/>
        <v>0</v>
      </c>
      <c r="N1792">
        <f t="shared" si="225"/>
        <v>1</v>
      </c>
      <c r="O1792">
        <f t="shared" si="225"/>
        <v>0</v>
      </c>
      <c r="P1792">
        <f t="shared" si="225"/>
        <v>0</v>
      </c>
      <c r="Q1792">
        <f t="shared" si="225"/>
        <v>0</v>
      </c>
      <c r="R1792">
        <f t="shared" si="225"/>
        <v>0</v>
      </c>
      <c r="S1792">
        <f t="shared" si="225"/>
        <v>0</v>
      </c>
      <c r="T1792" s="26" t="str">
        <f t="shared" si="212"/>
        <v>Hosomak</v>
      </c>
      <c r="U1792" s="19" t="str">
        <f t="shared" si="213"/>
        <v>Krewetk</v>
      </c>
    </row>
    <row r="1793" spans="1:21" x14ac:dyDescent="0.3">
      <c r="A1793" s="15" t="s">
        <v>16113</v>
      </c>
      <c r="B1793" s="16" t="s">
        <v>637</v>
      </c>
      <c r="C1793" s="17">
        <v>29</v>
      </c>
      <c r="D1793">
        <f t="shared" si="224"/>
        <v>0</v>
      </c>
      <c r="E1793">
        <f t="shared" si="224"/>
        <v>0</v>
      </c>
      <c r="F1793">
        <f t="shared" si="224"/>
        <v>1</v>
      </c>
      <c r="G1793">
        <f t="shared" si="224"/>
        <v>0</v>
      </c>
      <c r="H1793">
        <f t="shared" si="224"/>
        <v>0</v>
      </c>
      <c r="I1793">
        <f t="shared" si="224"/>
        <v>0</v>
      </c>
      <c r="J1793" s="21">
        <f t="shared" si="223"/>
        <v>1</v>
      </c>
      <c r="K1793">
        <f t="shared" si="222"/>
        <v>1</v>
      </c>
      <c r="L1793">
        <f t="shared" si="225"/>
        <v>0</v>
      </c>
      <c r="M1793">
        <f t="shared" si="225"/>
        <v>0</v>
      </c>
      <c r="N1793">
        <f t="shared" si="225"/>
        <v>0</v>
      </c>
      <c r="O1793">
        <f t="shared" si="225"/>
        <v>0</v>
      </c>
      <c r="P1793">
        <f t="shared" si="225"/>
        <v>0</v>
      </c>
      <c r="Q1793">
        <f t="shared" si="225"/>
        <v>0</v>
      </c>
      <c r="R1793">
        <f t="shared" si="225"/>
        <v>0</v>
      </c>
      <c r="S1793">
        <f t="shared" si="225"/>
        <v>0</v>
      </c>
      <c r="T1793" s="26" t="str">
        <f t="shared" si="212"/>
        <v>Hosomak</v>
      </c>
      <c r="U1793" s="19" t="str">
        <f t="shared" si="213"/>
        <v>Łoso</v>
      </c>
    </row>
    <row r="1794" spans="1:21" x14ac:dyDescent="0.3">
      <c r="A1794" s="15" t="s">
        <v>16113</v>
      </c>
      <c r="B1794" s="16" t="s">
        <v>1595</v>
      </c>
      <c r="C1794" s="17">
        <v>24</v>
      </c>
      <c r="D1794">
        <f t="shared" si="224"/>
        <v>0</v>
      </c>
      <c r="E1794">
        <f t="shared" si="224"/>
        <v>0</v>
      </c>
      <c r="F1794">
        <f t="shared" si="224"/>
        <v>1</v>
      </c>
      <c r="G1794">
        <f t="shared" si="224"/>
        <v>0</v>
      </c>
      <c r="H1794">
        <f t="shared" si="224"/>
        <v>0</v>
      </c>
      <c r="I1794">
        <f t="shared" si="224"/>
        <v>0</v>
      </c>
      <c r="J1794" s="21">
        <f t="shared" si="223"/>
        <v>1</v>
      </c>
      <c r="K1794">
        <f t="shared" si="222"/>
        <v>1</v>
      </c>
      <c r="L1794">
        <f t="shared" si="225"/>
        <v>0</v>
      </c>
      <c r="M1794">
        <f t="shared" si="225"/>
        <v>0</v>
      </c>
      <c r="N1794">
        <f t="shared" si="225"/>
        <v>0</v>
      </c>
      <c r="O1794">
        <f t="shared" si="225"/>
        <v>0</v>
      </c>
      <c r="P1794">
        <f t="shared" si="225"/>
        <v>0</v>
      </c>
      <c r="Q1794">
        <f t="shared" si="225"/>
        <v>0</v>
      </c>
      <c r="R1794">
        <f t="shared" si="225"/>
        <v>0</v>
      </c>
      <c r="S1794">
        <f t="shared" si="225"/>
        <v>0</v>
      </c>
      <c r="T1794" s="26" t="str">
        <f t="shared" ref="T1794:T1857" si="226">INDEX(D$1:I$3732,1,SEARCH("1",CONCATENATE(D1794,E1794,F1794,G1794,H1794,I1794)))</f>
        <v>Hosomak</v>
      </c>
      <c r="U1794" s="19" t="str">
        <f t="shared" ref="U1794:U1857" si="227">IFERROR(INDEX(K$1:S$3732,1,SEARCH("1",CONCATENATE(K1794,L1794,M1794,N1794,O1794,P1794,Q1794,R1794,S1794))),"")</f>
        <v>Łoso</v>
      </c>
    </row>
    <row r="1795" spans="1:21" x14ac:dyDescent="0.3">
      <c r="A1795" s="15" t="s">
        <v>16113</v>
      </c>
      <c r="B1795" s="16" t="s">
        <v>643</v>
      </c>
      <c r="C1795" s="17">
        <v>16</v>
      </c>
      <c r="D1795">
        <f t="shared" si="224"/>
        <v>0</v>
      </c>
      <c r="E1795">
        <f t="shared" si="224"/>
        <v>0</v>
      </c>
      <c r="F1795">
        <f t="shared" si="224"/>
        <v>1</v>
      </c>
      <c r="G1795">
        <f t="shared" si="224"/>
        <v>0</v>
      </c>
      <c r="H1795">
        <f t="shared" si="224"/>
        <v>0</v>
      </c>
      <c r="I1795">
        <f t="shared" si="224"/>
        <v>0</v>
      </c>
      <c r="J1795" s="21">
        <f t="shared" si="223"/>
        <v>1</v>
      </c>
      <c r="K1795">
        <f t="shared" si="222"/>
        <v>0</v>
      </c>
      <c r="L1795">
        <f t="shared" si="225"/>
        <v>0</v>
      </c>
      <c r="M1795">
        <f t="shared" si="225"/>
        <v>0</v>
      </c>
      <c r="N1795">
        <f t="shared" si="225"/>
        <v>0</v>
      </c>
      <c r="O1795">
        <f t="shared" si="225"/>
        <v>0</v>
      </c>
      <c r="P1795">
        <f t="shared" si="225"/>
        <v>0</v>
      </c>
      <c r="Q1795">
        <f t="shared" si="225"/>
        <v>0</v>
      </c>
      <c r="R1795">
        <f t="shared" si="225"/>
        <v>0</v>
      </c>
      <c r="S1795">
        <f t="shared" si="225"/>
        <v>0</v>
      </c>
      <c r="T1795" s="26" t="str">
        <f t="shared" si="226"/>
        <v>Hosomak</v>
      </c>
      <c r="U1795" s="19" t="str">
        <f t="shared" si="227"/>
        <v/>
      </c>
    </row>
    <row r="1796" spans="1:21" x14ac:dyDescent="0.3">
      <c r="A1796" s="15" t="s">
        <v>16113</v>
      </c>
      <c r="B1796" s="16" t="s">
        <v>633</v>
      </c>
      <c r="C1796" s="17">
        <v>20</v>
      </c>
      <c r="D1796">
        <f t="shared" si="224"/>
        <v>0</v>
      </c>
      <c r="E1796">
        <f t="shared" si="224"/>
        <v>0</v>
      </c>
      <c r="F1796">
        <f t="shared" si="224"/>
        <v>1</v>
      </c>
      <c r="G1796">
        <f t="shared" si="224"/>
        <v>0</v>
      </c>
      <c r="H1796">
        <f t="shared" si="224"/>
        <v>0</v>
      </c>
      <c r="I1796">
        <f t="shared" si="224"/>
        <v>0</v>
      </c>
      <c r="J1796" s="21">
        <f t="shared" si="223"/>
        <v>1</v>
      </c>
      <c r="K1796">
        <f t="shared" si="222"/>
        <v>0</v>
      </c>
      <c r="L1796">
        <f t="shared" si="225"/>
        <v>0</v>
      </c>
      <c r="M1796">
        <f t="shared" si="225"/>
        <v>0</v>
      </c>
      <c r="N1796">
        <f t="shared" si="225"/>
        <v>0</v>
      </c>
      <c r="O1796">
        <f t="shared" si="225"/>
        <v>0</v>
      </c>
      <c r="P1796">
        <f t="shared" si="225"/>
        <v>1</v>
      </c>
      <c r="Q1796">
        <f t="shared" si="225"/>
        <v>0</v>
      </c>
      <c r="R1796">
        <f t="shared" si="225"/>
        <v>0</v>
      </c>
      <c r="S1796">
        <f t="shared" si="225"/>
        <v>0</v>
      </c>
      <c r="T1796" s="26" t="str">
        <f t="shared" si="226"/>
        <v>Hosomak</v>
      </c>
      <c r="U1796" s="19" t="str">
        <f t="shared" si="227"/>
        <v>Ogórek</v>
      </c>
    </row>
    <row r="1797" spans="1:21" x14ac:dyDescent="0.3">
      <c r="A1797" s="15" t="s">
        <v>16113</v>
      </c>
      <c r="B1797" s="16" t="s">
        <v>712</v>
      </c>
      <c r="C1797" s="17">
        <v>20</v>
      </c>
      <c r="D1797">
        <f t="shared" si="224"/>
        <v>0</v>
      </c>
      <c r="E1797">
        <f t="shared" si="224"/>
        <v>0</v>
      </c>
      <c r="F1797">
        <f t="shared" si="224"/>
        <v>1</v>
      </c>
      <c r="G1797">
        <f t="shared" si="224"/>
        <v>0</v>
      </c>
      <c r="H1797">
        <f t="shared" si="224"/>
        <v>0</v>
      </c>
      <c r="I1797">
        <f t="shared" si="224"/>
        <v>0</v>
      </c>
      <c r="J1797" s="21">
        <f t="shared" si="223"/>
        <v>1</v>
      </c>
      <c r="K1797">
        <f t="shared" si="222"/>
        <v>0</v>
      </c>
      <c r="L1797">
        <f t="shared" si="225"/>
        <v>0</v>
      </c>
      <c r="M1797">
        <f t="shared" si="225"/>
        <v>0</v>
      </c>
      <c r="N1797">
        <f t="shared" si="225"/>
        <v>0</v>
      </c>
      <c r="O1797">
        <f t="shared" si="225"/>
        <v>0</v>
      </c>
      <c r="P1797">
        <f t="shared" si="225"/>
        <v>0</v>
      </c>
      <c r="Q1797">
        <f t="shared" si="225"/>
        <v>0</v>
      </c>
      <c r="R1797">
        <f t="shared" si="225"/>
        <v>0</v>
      </c>
      <c r="S1797">
        <f t="shared" si="225"/>
        <v>0</v>
      </c>
      <c r="T1797" s="26" t="str">
        <f t="shared" si="226"/>
        <v>Hosomak</v>
      </c>
      <c r="U1797" s="19" t="str">
        <f t="shared" si="227"/>
        <v/>
      </c>
    </row>
    <row r="1798" spans="1:21" x14ac:dyDescent="0.3">
      <c r="A1798" s="15" t="s">
        <v>16113</v>
      </c>
      <c r="B1798" s="16" t="s">
        <v>1594</v>
      </c>
      <c r="C1798" s="17">
        <v>21</v>
      </c>
      <c r="D1798">
        <f t="shared" si="224"/>
        <v>0</v>
      </c>
      <c r="E1798">
        <f t="shared" si="224"/>
        <v>0</v>
      </c>
      <c r="F1798">
        <f t="shared" si="224"/>
        <v>1</v>
      </c>
      <c r="G1798">
        <f t="shared" si="224"/>
        <v>0</v>
      </c>
      <c r="H1798">
        <f t="shared" si="224"/>
        <v>0</v>
      </c>
      <c r="I1798">
        <f t="shared" si="224"/>
        <v>0</v>
      </c>
      <c r="J1798" s="21">
        <f t="shared" si="223"/>
        <v>1</v>
      </c>
      <c r="K1798">
        <f t="shared" si="222"/>
        <v>0</v>
      </c>
      <c r="L1798">
        <f t="shared" si="225"/>
        <v>0</v>
      </c>
      <c r="M1798">
        <f t="shared" si="225"/>
        <v>0</v>
      </c>
      <c r="N1798">
        <f t="shared" si="225"/>
        <v>0</v>
      </c>
      <c r="O1798">
        <f t="shared" si="225"/>
        <v>0</v>
      </c>
      <c r="P1798">
        <f t="shared" si="225"/>
        <v>0</v>
      </c>
      <c r="Q1798">
        <f t="shared" si="225"/>
        <v>0</v>
      </c>
      <c r="R1798">
        <f t="shared" si="225"/>
        <v>0</v>
      </c>
      <c r="S1798">
        <f t="shared" si="225"/>
        <v>0</v>
      </c>
      <c r="T1798" s="26" t="str">
        <f t="shared" si="226"/>
        <v>Hosomak</v>
      </c>
      <c r="U1798" s="19" t="str">
        <f t="shared" si="227"/>
        <v/>
      </c>
    </row>
    <row r="1799" spans="1:21" x14ac:dyDescent="0.3">
      <c r="A1799" s="15" t="s">
        <v>16113</v>
      </c>
      <c r="B1799" s="16" t="s">
        <v>1593</v>
      </c>
      <c r="C1799" s="17">
        <v>20</v>
      </c>
      <c r="D1799">
        <f t="shared" si="224"/>
        <v>0</v>
      </c>
      <c r="E1799">
        <f t="shared" si="224"/>
        <v>0</v>
      </c>
      <c r="F1799">
        <f t="shared" si="224"/>
        <v>1</v>
      </c>
      <c r="G1799">
        <f t="shared" si="224"/>
        <v>0</v>
      </c>
      <c r="H1799">
        <f t="shared" si="224"/>
        <v>0</v>
      </c>
      <c r="I1799">
        <f t="shared" si="224"/>
        <v>0</v>
      </c>
      <c r="J1799" s="21">
        <f t="shared" si="223"/>
        <v>1</v>
      </c>
      <c r="K1799">
        <f t="shared" si="222"/>
        <v>0</v>
      </c>
      <c r="L1799">
        <f t="shared" si="225"/>
        <v>0</v>
      </c>
      <c r="M1799">
        <f t="shared" si="225"/>
        <v>0</v>
      </c>
      <c r="N1799">
        <f t="shared" si="225"/>
        <v>0</v>
      </c>
      <c r="O1799">
        <f t="shared" si="225"/>
        <v>0</v>
      </c>
      <c r="P1799">
        <f t="shared" si="225"/>
        <v>0</v>
      </c>
      <c r="Q1799">
        <f t="shared" si="225"/>
        <v>0</v>
      </c>
      <c r="R1799">
        <f t="shared" si="225"/>
        <v>0</v>
      </c>
      <c r="S1799">
        <f t="shared" si="225"/>
        <v>0</v>
      </c>
      <c r="T1799" s="26" t="str">
        <f t="shared" si="226"/>
        <v>Hosomak</v>
      </c>
      <c r="U1799" s="19" t="str">
        <f t="shared" si="227"/>
        <v/>
      </c>
    </row>
    <row r="1800" spans="1:21" x14ac:dyDescent="0.3">
      <c r="A1800" s="15" t="s">
        <v>16113</v>
      </c>
      <c r="B1800" s="16" t="s">
        <v>642</v>
      </c>
      <c r="C1800" s="17">
        <v>20</v>
      </c>
      <c r="D1800">
        <f t="shared" si="224"/>
        <v>0</v>
      </c>
      <c r="E1800">
        <f t="shared" si="224"/>
        <v>0</v>
      </c>
      <c r="F1800">
        <f t="shared" si="224"/>
        <v>1</v>
      </c>
      <c r="G1800">
        <f t="shared" si="224"/>
        <v>0</v>
      </c>
      <c r="H1800">
        <f t="shared" si="224"/>
        <v>0</v>
      </c>
      <c r="I1800">
        <f t="shared" si="224"/>
        <v>0</v>
      </c>
      <c r="J1800" s="21">
        <f t="shared" si="223"/>
        <v>1</v>
      </c>
      <c r="K1800">
        <f t="shared" si="222"/>
        <v>0</v>
      </c>
      <c r="L1800">
        <f t="shared" si="225"/>
        <v>0</v>
      </c>
      <c r="M1800">
        <f t="shared" si="225"/>
        <v>0</v>
      </c>
      <c r="N1800">
        <f t="shared" si="225"/>
        <v>0</v>
      </c>
      <c r="O1800">
        <f t="shared" si="225"/>
        <v>0</v>
      </c>
      <c r="P1800">
        <f t="shared" si="225"/>
        <v>0</v>
      </c>
      <c r="Q1800">
        <f t="shared" si="225"/>
        <v>0</v>
      </c>
      <c r="R1800">
        <f t="shared" si="225"/>
        <v>0</v>
      </c>
      <c r="S1800">
        <f t="shared" si="225"/>
        <v>0</v>
      </c>
      <c r="T1800" s="26" t="str">
        <f t="shared" si="226"/>
        <v>Hosomak</v>
      </c>
      <c r="U1800" s="19" t="str">
        <f t="shared" si="227"/>
        <v/>
      </c>
    </row>
    <row r="1801" spans="1:21" x14ac:dyDescent="0.3">
      <c r="A1801" s="15" t="s">
        <v>16113</v>
      </c>
      <c r="B1801" s="16" t="s">
        <v>638</v>
      </c>
      <c r="C1801" s="17">
        <v>30</v>
      </c>
      <c r="D1801">
        <f t="shared" si="224"/>
        <v>0</v>
      </c>
      <c r="E1801">
        <f t="shared" si="224"/>
        <v>0</v>
      </c>
      <c r="F1801">
        <f t="shared" si="224"/>
        <v>1</v>
      </c>
      <c r="G1801">
        <f t="shared" si="224"/>
        <v>0</v>
      </c>
      <c r="H1801">
        <f t="shared" si="224"/>
        <v>0</v>
      </c>
      <c r="I1801">
        <f t="shared" si="224"/>
        <v>0</v>
      </c>
      <c r="J1801" s="21">
        <f t="shared" si="223"/>
        <v>1</v>
      </c>
      <c r="K1801">
        <f t="shared" si="222"/>
        <v>0</v>
      </c>
      <c r="L1801">
        <f t="shared" si="225"/>
        <v>1</v>
      </c>
      <c r="M1801">
        <f t="shared" si="225"/>
        <v>0</v>
      </c>
      <c r="N1801">
        <f t="shared" si="225"/>
        <v>0</v>
      </c>
      <c r="O1801">
        <f t="shared" si="225"/>
        <v>0</v>
      </c>
      <c r="P1801">
        <f t="shared" si="225"/>
        <v>0</v>
      </c>
      <c r="Q1801">
        <f t="shared" si="225"/>
        <v>0</v>
      </c>
      <c r="R1801">
        <f t="shared" si="225"/>
        <v>0</v>
      </c>
      <c r="S1801">
        <f t="shared" si="225"/>
        <v>0</v>
      </c>
      <c r="T1801" s="26" t="str">
        <f t="shared" si="226"/>
        <v>Hosomak</v>
      </c>
      <c r="U1801" s="19" t="str">
        <f t="shared" si="227"/>
        <v>Tuńczyk</v>
      </c>
    </row>
    <row r="1802" spans="1:21" x14ac:dyDescent="0.3">
      <c r="A1802" s="15" t="s">
        <v>16113</v>
      </c>
      <c r="B1802" s="16" t="s">
        <v>639</v>
      </c>
      <c r="C1802" s="17">
        <v>32</v>
      </c>
      <c r="D1802">
        <f t="shared" si="224"/>
        <v>0</v>
      </c>
      <c r="E1802">
        <f t="shared" si="224"/>
        <v>0</v>
      </c>
      <c r="F1802">
        <f t="shared" si="224"/>
        <v>1</v>
      </c>
      <c r="G1802">
        <f t="shared" si="224"/>
        <v>0</v>
      </c>
      <c r="H1802">
        <f t="shared" si="224"/>
        <v>0</v>
      </c>
      <c r="I1802">
        <f t="shared" si="224"/>
        <v>0</v>
      </c>
      <c r="J1802" s="21">
        <f t="shared" si="223"/>
        <v>1</v>
      </c>
      <c r="K1802">
        <f t="shared" si="222"/>
        <v>0</v>
      </c>
      <c r="L1802">
        <f t="shared" si="225"/>
        <v>0</v>
      </c>
      <c r="M1802">
        <f t="shared" si="225"/>
        <v>1</v>
      </c>
      <c r="N1802">
        <f t="shared" si="225"/>
        <v>0</v>
      </c>
      <c r="O1802">
        <f t="shared" si="225"/>
        <v>0</v>
      </c>
      <c r="P1802">
        <f t="shared" si="225"/>
        <v>0</v>
      </c>
      <c r="Q1802">
        <f t="shared" si="225"/>
        <v>0</v>
      </c>
      <c r="R1802">
        <f t="shared" si="225"/>
        <v>0</v>
      </c>
      <c r="S1802">
        <f t="shared" si="225"/>
        <v>0</v>
      </c>
      <c r="T1802" s="26" t="str">
        <f t="shared" si="226"/>
        <v>Hosomak</v>
      </c>
      <c r="U1802" s="19" t="str">
        <f t="shared" si="227"/>
        <v>Węgorz</v>
      </c>
    </row>
    <row r="1803" spans="1:21" x14ac:dyDescent="0.3">
      <c r="A1803" s="15" t="s">
        <v>16113</v>
      </c>
      <c r="B1803" s="16" t="s">
        <v>304</v>
      </c>
      <c r="C1803" s="17">
        <v>23</v>
      </c>
      <c r="D1803">
        <f t="shared" si="224"/>
        <v>0</v>
      </c>
      <c r="E1803">
        <f t="shared" si="224"/>
        <v>1</v>
      </c>
      <c r="F1803">
        <f t="shared" si="224"/>
        <v>0</v>
      </c>
      <c r="G1803">
        <f t="shared" si="224"/>
        <v>0</v>
      </c>
      <c r="H1803">
        <f t="shared" si="224"/>
        <v>0</v>
      </c>
      <c r="I1803">
        <f t="shared" si="224"/>
        <v>0</v>
      </c>
      <c r="J1803" s="21">
        <f t="shared" si="223"/>
        <v>1</v>
      </c>
      <c r="K1803">
        <f t="shared" si="222"/>
        <v>0</v>
      </c>
      <c r="L1803">
        <f t="shared" si="225"/>
        <v>0</v>
      </c>
      <c r="M1803">
        <f t="shared" si="225"/>
        <v>0</v>
      </c>
      <c r="N1803">
        <f t="shared" si="225"/>
        <v>0</v>
      </c>
      <c r="O1803">
        <f t="shared" si="225"/>
        <v>1</v>
      </c>
      <c r="P1803">
        <f t="shared" si="225"/>
        <v>0</v>
      </c>
      <c r="Q1803">
        <f t="shared" si="225"/>
        <v>0</v>
      </c>
      <c r="R1803">
        <f t="shared" si="225"/>
        <v>0</v>
      </c>
      <c r="S1803">
        <f t="shared" si="225"/>
        <v>0</v>
      </c>
      <c r="T1803" s="26" t="str">
        <f t="shared" si="226"/>
        <v>Nigiri</v>
      </c>
      <c r="U1803" s="19" t="str">
        <f t="shared" si="227"/>
        <v>Awokado</v>
      </c>
    </row>
    <row r="1804" spans="1:21" x14ac:dyDescent="0.3">
      <c r="A1804" s="15" t="s">
        <v>16113</v>
      </c>
      <c r="B1804" s="16" t="s">
        <v>27</v>
      </c>
      <c r="C1804" s="17">
        <v>31</v>
      </c>
      <c r="D1804">
        <f t="shared" si="224"/>
        <v>0</v>
      </c>
      <c r="E1804">
        <f t="shared" si="224"/>
        <v>1</v>
      </c>
      <c r="F1804">
        <f t="shared" si="224"/>
        <v>0</v>
      </c>
      <c r="G1804">
        <f t="shared" si="224"/>
        <v>0</v>
      </c>
      <c r="H1804">
        <f t="shared" si="224"/>
        <v>0</v>
      </c>
      <c r="I1804">
        <f t="shared" si="224"/>
        <v>0</v>
      </c>
      <c r="J1804" s="21">
        <f t="shared" si="223"/>
        <v>1</v>
      </c>
      <c r="K1804">
        <f t="shared" si="222"/>
        <v>0</v>
      </c>
      <c r="L1804">
        <f t="shared" si="225"/>
        <v>0</v>
      </c>
      <c r="M1804">
        <f t="shared" si="225"/>
        <v>0</v>
      </c>
      <c r="N1804">
        <f t="shared" si="225"/>
        <v>1</v>
      </c>
      <c r="O1804">
        <f t="shared" si="225"/>
        <v>0</v>
      </c>
      <c r="P1804">
        <f t="shared" si="225"/>
        <v>0</v>
      </c>
      <c r="Q1804">
        <f t="shared" si="225"/>
        <v>0</v>
      </c>
      <c r="R1804">
        <f t="shared" si="225"/>
        <v>0</v>
      </c>
      <c r="S1804">
        <f t="shared" si="225"/>
        <v>0</v>
      </c>
      <c r="T1804" s="26" t="str">
        <f t="shared" si="226"/>
        <v>Nigiri</v>
      </c>
      <c r="U1804" s="19" t="str">
        <f t="shared" si="227"/>
        <v>Krewetk</v>
      </c>
    </row>
    <row r="1805" spans="1:21" x14ac:dyDescent="0.3">
      <c r="A1805" s="15" t="s">
        <v>16113</v>
      </c>
      <c r="B1805" s="16" t="s">
        <v>307</v>
      </c>
      <c r="C1805" s="17">
        <v>30</v>
      </c>
      <c r="D1805">
        <f t="shared" si="224"/>
        <v>0</v>
      </c>
      <c r="E1805">
        <f t="shared" si="224"/>
        <v>1</v>
      </c>
      <c r="F1805">
        <f t="shared" si="224"/>
        <v>0</v>
      </c>
      <c r="G1805">
        <f t="shared" si="224"/>
        <v>0</v>
      </c>
      <c r="H1805">
        <f t="shared" si="224"/>
        <v>0</v>
      </c>
      <c r="I1805">
        <f t="shared" si="224"/>
        <v>0</v>
      </c>
      <c r="J1805" s="21">
        <f t="shared" si="223"/>
        <v>1</v>
      </c>
      <c r="K1805">
        <f t="shared" si="222"/>
        <v>1</v>
      </c>
      <c r="L1805">
        <f t="shared" si="225"/>
        <v>0</v>
      </c>
      <c r="M1805">
        <f t="shared" si="225"/>
        <v>0</v>
      </c>
      <c r="N1805">
        <f t="shared" si="225"/>
        <v>0</v>
      </c>
      <c r="O1805">
        <f t="shared" si="225"/>
        <v>0</v>
      </c>
      <c r="P1805">
        <f t="shared" si="225"/>
        <v>0</v>
      </c>
      <c r="Q1805">
        <f t="shared" si="225"/>
        <v>0</v>
      </c>
      <c r="R1805">
        <f t="shared" si="225"/>
        <v>0</v>
      </c>
      <c r="S1805">
        <f t="shared" si="225"/>
        <v>0</v>
      </c>
      <c r="T1805" s="26" t="str">
        <f t="shared" si="226"/>
        <v>Nigiri</v>
      </c>
      <c r="U1805" s="19" t="str">
        <f t="shared" si="227"/>
        <v>Łoso</v>
      </c>
    </row>
    <row r="1806" spans="1:21" x14ac:dyDescent="0.3">
      <c r="A1806" s="15" t="s">
        <v>16113</v>
      </c>
      <c r="B1806" s="16" t="s">
        <v>1055</v>
      </c>
      <c r="C1806" s="17">
        <v>31</v>
      </c>
      <c r="D1806">
        <f t="shared" si="224"/>
        <v>0</v>
      </c>
      <c r="E1806">
        <f t="shared" si="224"/>
        <v>1</v>
      </c>
      <c r="F1806">
        <f t="shared" si="224"/>
        <v>0</v>
      </c>
      <c r="G1806">
        <f t="shared" si="224"/>
        <v>0</v>
      </c>
      <c r="H1806">
        <f t="shared" si="224"/>
        <v>0</v>
      </c>
      <c r="I1806">
        <f t="shared" si="224"/>
        <v>0</v>
      </c>
      <c r="J1806" s="21">
        <f t="shared" si="223"/>
        <v>1</v>
      </c>
      <c r="K1806">
        <f t="shared" si="222"/>
        <v>1</v>
      </c>
      <c r="L1806">
        <f t="shared" si="225"/>
        <v>0</v>
      </c>
      <c r="M1806">
        <f t="shared" si="225"/>
        <v>0</v>
      </c>
      <c r="N1806">
        <f t="shared" si="225"/>
        <v>0</v>
      </c>
      <c r="O1806">
        <f t="shared" si="225"/>
        <v>0</v>
      </c>
      <c r="P1806">
        <f t="shared" si="225"/>
        <v>0</v>
      </c>
      <c r="Q1806">
        <f t="shared" si="225"/>
        <v>0</v>
      </c>
      <c r="R1806">
        <f t="shared" si="225"/>
        <v>0</v>
      </c>
      <c r="S1806">
        <f t="shared" si="225"/>
        <v>0</v>
      </c>
      <c r="T1806" s="26" t="str">
        <f t="shared" si="226"/>
        <v>Nigiri</v>
      </c>
      <c r="U1806" s="19" t="str">
        <f t="shared" si="227"/>
        <v>Łoso</v>
      </c>
    </row>
    <row r="1807" spans="1:21" x14ac:dyDescent="0.3">
      <c r="A1807" s="15" t="s">
        <v>16113</v>
      </c>
      <c r="B1807" s="16" t="s">
        <v>305</v>
      </c>
      <c r="C1807" s="17">
        <v>22</v>
      </c>
      <c r="D1807">
        <f t="shared" si="224"/>
        <v>0</v>
      </c>
      <c r="E1807">
        <f t="shared" si="224"/>
        <v>1</v>
      </c>
      <c r="F1807">
        <f t="shared" si="224"/>
        <v>0</v>
      </c>
      <c r="G1807">
        <f t="shared" si="224"/>
        <v>0</v>
      </c>
      <c r="H1807">
        <f t="shared" si="224"/>
        <v>0</v>
      </c>
      <c r="I1807">
        <f t="shared" si="224"/>
        <v>0</v>
      </c>
      <c r="J1807" s="21">
        <f t="shared" si="223"/>
        <v>1</v>
      </c>
      <c r="K1807">
        <f t="shared" si="222"/>
        <v>0</v>
      </c>
      <c r="L1807">
        <f t="shared" si="225"/>
        <v>0</v>
      </c>
      <c r="M1807">
        <f t="shared" si="225"/>
        <v>0</v>
      </c>
      <c r="N1807">
        <f t="shared" si="225"/>
        <v>0</v>
      </c>
      <c r="O1807">
        <f t="shared" si="225"/>
        <v>0</v>
      </c>
      <c r="P1807">
        <f t="shared" si="225"/>
        <v>0</v>
      </c>
      <c r="Q1807">
        <f t="shared" si="225"/>
        <v>0</v>
      </c>
      <c r="R1807">
        <f t="shared" si="225"/>
        <v>0</v>
      </c>
      <c r="S1807">
        <f t="shared" si="225"/>
        <v>0</v>
      </c>
      <c r="T1807" s="26" t="str">
        <f t="shared" si="226"/>
        <v>Nigiri</v>
      </c>
      <c r="U1807" s="19" t="str">
        <f t="shared" si="227"/>
        <v/>
      </c>
    </row>
    <row r="1808" spans="1:21" x14ac:dyDescent="0.3">
      <c r="A1808" s="15" t="s">
        <v>16113</v>
      </c>
      <c r="B1808" s="16" t="s">
        <v>1592</v>
      </c>
      <c r="C1808" s="17">
        <v>30</v>
      </c>
      <c r="D1808">
        <f t="shared" si="224"/>
        <v>0</v>
      </c>
      <c r="E1808">
        <f t="shared" si="224"/>
        <v>1</v>
      </c>
      <c r="F1808">
        <f t="shared" si="224"/>
        <v>0</v>
      </c>
      <c r="G1808">
        <f t="shared" si="224"/>
        <v>0</v>
      </c>
      <c r="H1808">
        <f t="shared" si="224"/>
        <v>0</v>
      </c>
      <c r="I1808">
        <f t="shared" si="224"/>
        <v>0</v>
      </c>
      <c r="J1808" s="21">
        <f t="shared" si="223"/>
        <v>1</v>
      </c>
      <c r="K1808">
        <f t="shared" si="222"/>
        <v>0</v>
      </c>
      <c r="L1808">
        <f t="shared" si="225"/>
        <v>0</v>
      </c>
      <c r="M1808">
        <f t="shared" si="225"/>
        <v>0</v>
      </c>
      <c r="N1808">
        <f t="shared" si="225"/>
        <v>0</v>
      </c>
      <c r="O1808">
        <f t="shared" si="225"/>
        <v>0</v>
      </c>
      <c r="P1808">
        <f t="shared" si="225"/>
        <v>0</v>
      </c>
      <c r="Q1808">
        <f t="shared" si="225"/>
        <v>0</v>
      </c>
      <c r="R1808">
        <f t="shared" si="225"/>
        <v>0</v>
      </c>
      <c r="S1808">
        <f t="shared" si="225"/>
        <v>0</v>
      </c>
      <c r="T1808" s="26" t="str">
        <f t="shared" si="226"/>
        <v>Nigiri</v>
      </c>
      <c r="U1808" s="19" t="str">
        <f t="shared" si="227"/>
        <v/>
      </c>
    </row>
    <row r="1809" spans="1:21" x14ac:dyDescent="0.3">
      <c r="A1809" s="15" t="s">
        <v>16113</v>
      </c>
      <c r="B1809" s="16" t="s">
        <v>310</v>
      </c>
      <c r="C1809" s="17">
        <v>22</v>
      </c>
      <c r="D1809">
        <f t="shared" si="224"/>
        <v>0</v>
      </c>
      <c r="E1809">
        <f t="shared" si="224"/>
        <v>1</v>
      </c>
      <c r="F1809">
        <f t="shared" si="224"/>
        <v>0</v>
      </c>
      <c r="G1809">
        <f t="shared" si="224"/>
        <v>0</v>
      </c>
      <c r="H1809">
        <f t="shared" si="224"/>
        <v>0</v>
      </c>
      <c r="I1809">
        <f t="shared" si="224"/>
        <v>0</v>
      </c>
      <c r="J1809" s="21">
        <f t="shared" si="223"/>
        <v>1</v>
      </c>
      <c r="K1809">
        <f t="shared" si="222"/>
        <v>0</v>
      </c>
      <c r="L1809">
        <f t="shared" si="225"/>
        <v>0</v>
      </c>
      <c r="M1809">
        <f t="shared" si="225"/>
        <v>0</v>
      </c>
      <c r="N1809">
        <f t="shared" si="225"/>
        <v>0</v>
      </c>
      <c r="O1809">
        <f t="shared" si="225"/>
        <v>0</v>
      </c>
      <c r="P1809">
        <f t="shared" si="225"/>
        <v>0</v>
      </c>
      <c r="Q1809">
        <f t="shared" si="225"/>
        <v>0</v>
      </c>
      <c r="R1809">
        <f t="shared" si="225"/>
        <v>0</v>
      </c>
      <c r="S1809">
        <f t="shared" si="225"/>
        <v>0</v>
      </c>
      <c r="T1809" s="26" t="str">
        <f t="shared" si="226"/>
        <v>Nigiri</v>
      </c>
      <c r="U1809" s="19" t="str">
        <f t="shared" si="227"/>
        <v/>
      </c>
    </row>
    <row r="1810" spans="1:21" x14ac:dyDescent="0.3">
      <c r="A1810" s="15" t="s">
        <v>16113</v>
      </c>
      <c r="B1810" s="16" t="s">
        <v>25</v>
      </c>
      <c r="C1810" s="17">
        <v>34</v>
      </c>
      <c r="D1810">
        <f t="shared" si="224"/>
        <v>0</v>
      </c>
      <c r="E1810">
        <f t="shared" si="224"/>
        <v>1</v>
      </c>
      <c r="F1810">
        <f t="shared" si="224"/>
        <v>0</v>
      </c>
      <c r="G1810">
        <f t="shared" ref="F1810:I1870" si="228">IF(IFERROR(SEARCH(G$1,$B1810),0)&gt;0,1,0)</f>
        <v>0</v>
      </c>
      <c r="H1810">
        <f t="shared" si="228"/>
        <v>0</v>
      </c>
      <c r="I1810">
        <f t="shared" si="228"/>
        <v>0</v>
      </c>
      <c r="J1810" s="21">
        <f t="shared" si="223"/>
        <v>1</v>
      </c>
      <c r="K1810">
        <f t="shared" si="222"/>
        <v>0</v>
      </c>
      <c r="L1810">
        <f t="shared" si="225"/>
        <v>1</v>
      </c>
      <c r="M1810">
        <f t="shared" si="225"/>
        <v>0</v>
      </c>
      <c r="N1810">
        <f t="shared" si="225"/>
        <v>0</v>
      </c>
      <c r="O1810">
        <f t="shared" si="225"/>
        <v>0</v>
      </c>
      <c r="P1810">
        <f t="shared" si="225"/>
        <v>0</v>
      </c>
      <c r="Q1810">
        <f t="shared" si="225"/>
        <v>0</v>
      </c>
      <c r="R1810">
        <f t="shared" si="225"/>
        <v>0</v>
      </c>
      <c r="S1810">
        <f t="shared" si="225"/>
        <v>0</v>
      </c>
      <c r="T1810" s="26" t="str">
        <f t="shared" si="226"/>
        <v>Nigiri</v>
      </c>
      <c r="U1810" s="19" t="str">
        <f t="shared" si="227"/>
        <v>Tuńczyk</v>
      </c>
    </row>
    <row r="1811" spans="1:21" x14ac:dyDescent="0.3">
      <c r="A1811" s="15" t="s">
        <v>16113</v>
      </c>
      <c r="B1811" s="16" t="s">
        <v>1058</v>
      </c>
      <c r="C1811" s="17">
        <v>36</v>
      </c>
      <c r="D1811">
        <f t="shared" ref="D1811:I1871" si="229">IF(IFERROR(SEARCH(D$1,$B1811),0)&gt;0,1,0)</f>
        <v>0</v>
      </c>
      <c r="E1811">
        <f t="shared" si="229"/>
        <v>1</v>
      </c>
      <c r="F1811">
        <f t="shared" si="228"/>
        <v>0</v>
      </c>
      <c r="G1811">
        <f t="shared" si="228"/>
        <v>0</v>
      </c>
      <c r="H1811">
        <f t="shared" si="228"/>
        <v>0</v>
      </c>
      <c r="I1811">
        <f t="shared" si="228"/>
        <v>0</v>
      </c>
      <c r="J1811" s="21">
        <f t="shared" si="223"/>
        <v>1</v>
      </c>
      <c r="K1811">
        <f t="shared" si="222"/>
        <v>0</v>
      </c>
      <c r="L1811">
        <f t="shared" si="225"/>
        <v>1</v>
      </c>
      <c r="M1811">
        <f t="shared" si="225"/>
        <v>0</v>
      </c>
      <c r="N1811">
        <f t="shared" si="225"/>
        <v>0</v>
      </c>
      <c r="O1811">
        <f t="shared" si="225"/>
        <v>0</v>
      </c>
      <c r="P1811">
        <f t="shared" si="225"/>
        <v>0</v>
      </c>
      <c r="Q1811">
        <f t="shared" si="225"/>
        <v>0</v>
      </c>
      <c r="R1811">
        <f t="shared" si="225"/>
        <v>0</v>
      </c>
      <c r="S1811">
        <f t="shared" si="225"/>
        <v>0</v>
      </c>
      <c r="T1811" s="26" t="str">
        <f t="shared" si="226"/>
        <v>Nigiri</v>
      </c>
      <c r="U1811" s="19" t="str">
        <f t="shared" si="227"/>
        <v>Tuńczyk</v>
      </c>
    </row>
    <row r="1812" spans="1:21" x14ac:dyDescent="0.3">
      <c r="A1812" s="15" t="s">
        <v>16113</v>
      </c>
      <c r="B1812" s="16" t="s">
        <v>26</v>
      </c>
      <c r="C1812" s="17">
        <v>34</v>
      </c>
      <c r="D1812">
        <f t="shared" si="229"/>
        <v>0</v>
      </c>
      <c r="E1812">
        <f t="shared" si="229"/>
        <v>1</v>
      </c>
      <c r="F1812">
        <f t="shared" si="228"/>
        <v>0</v>
      </c>
      <c r="G1812">
        <f t="shared" si="228"/>
        <v>0</v>
      </c>
      <c r="H1812">
        <f t="shared" si="228"/>
        <v>0</v>
      </c>
      <c r="I1812">
        <f t="shared" si="228"/>
        <v>0</v>
      </c>
      <c r="J1812" s="21">
        <f t="shared" si="223"/>
        <v>1</v>
      </c>
      <c r="K1812">
        <f t="shared" si="222"/>
        <v>0</v>
      </c>
      <c r="L1812">
        <f t="shared" si="225"/>
        <v>0</v>
      </c>
      <c r="M1812">
        <f t="shared" si="225"/>
        <v>1</v>
      </c>
      <c r="N1812">
        <f t="shared" si="225"/>
        <v>0</v>
      </c>
      <c r="O1812">
        <f t="shared" ref="L1812:S1844" si="230">IF(IFERROR(SEARCH(O$1,$B1812),0)&gt;0,1,0)</f>
        <v>0</v>
      </c>
      <c r="P1812">
        <f t="shared" si="230"/>
        <v>0</v>
      </c>
      <c r="Q1812">
        <f t="shared" si="230"/>
        <v>0</v>
      </c>
      <c r="R1812">
        <f t="shared" si="230"/>
        <v>0</v>
      </c>
      <c r="S1812">
        <f t="shared" si="230"/>
        <v>0</v>
      </c>
      <c r="T1812" s="26" t="str">
        <f t="shared" si="226"/>
        <v>Nigiri</v>
      </c>
      <c r="U1812" s="19" t="str">
        <f t="shared" si="227"/>
        <v>Węgorz</v>
      </c>
    </row>
    <row r="1813" spans="1:21" x14ac:dyDescent="0.3">
      <c r="A1813" s="15" t="s">
        <v>16113</v>
      </c>
      <c r="B1813" s="16" t="s">
        <v>1589</v>
      </c>
      <c r="C1813" s="17">
        <v>29</v>
      </c>
      <c r="D1813">
        <f t="shared" si="229"/>
        <v>1</v>
      </c>
      <c r="E1813">
        <f t="shared" si="229"/>
        <v>0</v>
      </c>
      <c r="F1813">
        <f t="shared" si="228"/>
        <v>0</v>
      </c>
      <c r="G1813">
        <f t="shared" si="228"/>
        <v>0</v>
      </c>
      <c r="H1813">
        <f t="shared" si="228"/>
        <v>0</v>
      </c>
      <c r="I1813">
        <f t="shared" si="228"/>
        <v>0</v>
      </c>
      <c r="J1813" s="21">
        <f t="shared" si="223"/>
        <v>1</v>
      </c>
      <c r="K1813">
        <f t="shared" ref="K1813:K1876" si="231">IF(IFERROR(SEARCH(K$1,$B1813),0)&gt;0,1,0)</f>
        <v>0</v>
      </c>
      <c r="L1813">
        <f t="shared" si="230"/>
        <v>0</v>
      </c>
      <c r="M1813">
        <f t="shared" si="230"/>
        <v>0</v>
      </c>
      <c r="N1813">
        <f t="shared" si="230"/>
        <v>1</v>
      </c>
      <c r="O1813">
        <f t="shared" si="230"/>
        <v>0</v>
      </c>
      <c r="P1813">
        <f t="shared" si="230"/>
        <v>0</v>
      </c>
      <c r="Q1813">
        <f t="shared" si="230"/>
        <v>0</v>
      </c>
      <c r="R1813">
        <f t="shared" si="230"/>
        <v>0</v>
      </c>
      <c r="S1813">
        <f t="shared" si="230"/>
        <v>0</v>
      </c>
      <c r="T1813" s="26" t="str">
        <f t="shared" si="226"/>
        <v>Sashimi</v>
      </c>
      <c r="U1813" s="19" t="str">
        <f t="shared" si="227"/>
        <v>Krewetk</v>
      </c>
    </row>
    <row r="1814" spans="1:21" x14ac:dyDescent="0.3">
      <c r="A1814" s="15" t="s">
        <v>16113</v>
      </c>
      <c r="B1814" s="16" t="s">
        <v>1587</v>
      </c>
      <c r="C1814" s="17">
        <v>30</v>
      </c>
      <c r="D1814">
        <f t="shared" si="229"/>
        <v>1</v>
      </c>
      <c r="E1814">
        <f t="shared" si="229"/>
        <v>0</v>
      </c>
      <c r="F1814">
        <f t="shared" si="228"/>
        <v>0</v>
      </c>
      <c r="G1814">
        <f t="shared" si="228"/>
        <v>0</v>
      </c>
      <c r="H1814">
        <f t="shared" si="228"/>
        <v>0</v>
      </c>
      <c r="I1814">
        <f t="shared" si="228"/>
        <v>0</v>
      </c>
      <c r="J1814" s="21">
        <f t="shared" si="223"/>
        <v>1</v>
      </c>
      <c r="K1814">
        <f t="shared" si="231"/>
        <v>1</v>
      </c>
      <c r="L1814">
        <f t="shared" si="230"/>
        <v>0</v>
      </c>
      <c r="M1814">
        <f t="shared" si="230"/>
        <v>0</v>
      </c>
      <c r="N1814">
        <f t="shared" si="230"/>
        <v>0</v>
      </c>
      <c r="O1814">
        <f t="shared" si="230"/>
        <v>0</v>
      </c>
      <c r="P1814">
        <f t="shared" si="230"/>
        <v>0</v>
      </c>
      <c r="Q1814">
        <f t="shared" si="230"/>
        <v>0</v>
      </c>
      <c r="R1814">
        <f t="shared" si="230"/>
        <v>0</v>
      </c>
      <c r="S1814">
        <f t="shared" si="230"/>
        <v>0</v>
      </c>
      <c r="T1814" s="26" t="str">
        <f t="shared" si="226"/>
        <v>Sashimi</v>
      </c>
      <c r="U1814" s="19" t="str">
        <f t="shared" si="227"/>
        <v>Łoso</v>
      </c>
    </row>
    <row r="1815" spans="1:21" x14ac:dyDescent="0.3">
      <c r="A1815" s="15" t="s">
        <v>16113</v>
      </c>
      <c r="B1815" s="16" t="s">
        <v>1588</v>
      </c>
      <c r="C1815" s="17">
        <v>30</v>
      </c>
      <c r="D1815">
        <f t="shared" si="229"/>
        <v>1</v>
      </c>
      <c r="E1815">
        <f t="shared" si="229"/>
        <v>0</v>
      </c>
      <c r="F1815">
        <f t="shared" si="228"/>
        <v>0</v>
      </c>
      <c r="G1815">
        <f t="shared" si="228"/>
        <v>0</v>
      </c>
      <c r="H1815">
        <f t="shared" si="228"/>
        <v>0</v>
      </c>
      <c r="I1815">
        <f t="shared" si="228"/>
        <v>0</v>
      </c>
      <c r="J1815" s="21">
        <f t="shared" ref="J1815:J1878" si="232">SUM(D1815:I1815)</f>
        <v>1</v>
      </c>
      <c r="K1815">
        <f t="shared" si="231"/>
        <v>0</v>
      </c>
      <c r="L1815">
        <f t="shared" si="230"/>
        <v>0</v>
      </c>
      <c r="M1815">
        <f t="shared" si="230"/>
        <v>0</v>
      </c>
      <c r="N1815">
        <f t="shared" si="230"/>
        <v>0</v>
      </c>
      <c r="O1815">
        <f t="shared" si="230"/>
        <v>0</v>
      </c>
      <c r="P1815">
        <f t="shared" si="230"/>
        <v>0</v>
      </c>
      <c r="Q1815">
        <f t="shared" si="230"/>
        <v>0</v>
      </c>
      <c r="R1815">
        <f t="shared" si="230"/>
        <v>0</v>
      </c>
      <c r="S1815">
        <f t="shared" si="230"/>
        <v>0</v>
      </c>
      <c r="T1815" s="26" t="str">
        <f t="shared" si="226"/>
        <v>Sashimi</v>
      </c>
      <c r="U1815" s="19" t="str">
        <f t="shared" si="227"/>
        <v/>
      </c>
    </row>
    <row r="1816" spans="1:21" x14ac:dyDescent="0.3">
      <c r="A1816" s="15" t="s">
        <v>16113</v>
      </c>
      <c r="B1816" s="16" t="s">
        <v>1590</v>
      </c>
      <c r="C1816" s="17">
        <v>35</v>
      </c>
      <c r="D1816">
        <f t="shared" si="229"/>
        <v>1</v>
      </c>
      <c r="E1816">
        <f t="shared" si="229"/>
        <v>0</v>
      </c>
      <c r="F1816">
        <f t="shared" si="228"/>
        <v>0</v>
      </c>
      <c r="G1816">
        <f t="shared" si="228"/>
        <v>0</v>
      </c>
      <c r="H1816">
        <f t="shared" si="228"/>
        <v>0</v>
      </c>
      <c r="I1816">
        <f t="shared" si="228"/>
        <v>0</v>
      </c>
      <c r="J1816" s="21">
        <f t="shared" si="232"/>
        <v>1</v>
      </c>
      <c r="K1816">
        <f t="shared" si="231"/>
        <v>0</v>
      </c>
      <c r="L1816">
        <f t="shared" si="230"/>
        <v>1</v>
      </c>
      <c r="M1816">
        <f t="shared" si="230"/>
        <v>0</v>
      </c>
      <c r="N1816">
        <f t="shared" si="230"/>
        <v>0</v>
      </c>
      <c r="O1816">
        <f t="shared" si="230"/>
        <v>0</v>
      </c>
      <c r="P1816">
        <f t="shared" si="230"/>
        <v>0</v>
      </c>
      <c r="Q1816">
        <f t="shared" si="230"/>
        <v>0</v>
      </c>
      <c r="R1816">
        <f t="shared" si="230"/>
        <v>0</v>
      </c>
      <c r="S1816">
        <f t="shared" si="230"/>
        <v>0</v>
      </c>
      <c r="T1816" s="26" t="str">
        <f t="shared" si="226"/>
        <v>Sashimi</v>
      </c>
      <c r="U1816" s="19" t="str">
        <f t="shared" si="227"/>
        <v>Tuńczyk</v>
      </c>
    </row>
    <row r="1817" spans="1:21" x14ac:dyDescent="0.3">
      <c r="A1817" s="15" t="s">
        <v>16113</v>
      </c>
      <c r="B1817" s="16" t="s">
        <v>1591</v>
      </c>
      <c r="C1817" s="17">
        <v>34</v>
      </c>
      <c r="D1817">
        <f t="shared" si="229"/>
        <v>1</v>
      </c>
      <c r="E1817">
        <f t="shared" si="229"/>
        <v>0</v>
      </c>
      <c r="F1817">
        <f t="shared" si="228"/>
        <v>0</v>
      </c>
      <c r="G1817">
        <f t="shared" si="228"/>
        <v>0</v>
      </c>
      <c r="H1817">
        <f t="shared" si="228"/>
        <v>0</v>
      </c>
      <c r="I1817">
        <f t="shared" si="228"/>
        <v>0</v>
      </c>
      <c r="J1817" s="21">
        <f t="shared" si="232"/>
        <v>1</v>
      </c>
      <c r="K1817">
        <f t="shared" si="231"/>
        <v>0</v>
      </c>
      <c r="L1817">
        <f t="shared" si="230"/>
        <v>0</v>
      </c>
      <c r="M1817">
        <f t="shared" si="230"/>
        <v>1</v>
      </c>
      <c r="N1817">
        <f t="shared" si="230"/>
        <v>0</v>
      </c>
      <c r="O1817">
        <f t="shared" si="230"/>
        <v>0</v>
      </c>
      <c r="P1817">
        <f t="shared" si="230"/>
        <v>0</v>
      </c>
      <c r="Q1817">
        <f t="shared" si="230"/>
        <v>0</v>
      </c>
      <c r="R1817">
        <f t="shared" si="230"/>
        <v>0</v>
      </c>
      <c r="S1817">
        <f t="shared" si="230"/>
        <v>0</v>
      </c>
      <c r="T1817" s="26" t="str">
        <f t="shared" si="226"/>
        <v>Sashimi</v>
      </c>
      <c r="U1817" s="19" t="str">
        <f t="shared" si="227"/>
        <v>Węgorz</v>
      </c>
    </row>
    <row r="1818" spans="1:21" x14ac:dyDescent="0.3">
      <c r="A1818" s="15" t="s">
        <v>16124</v>
      </c>
      <c r="B1818" s="16" t="s">
        <v>6821</v>
      </c>
      <c r="C1818" s="17">
        <v>35</v>
      </c>
      <c r="D1818">
        <f t="shared" si="229"/>
        <v>0</v>
      </c>
      <c r="E1818">
        <f t="shared" si="229"/>
        <v>0</v>
      </c>
      <c r="F1818">
        <f t="shared" si="228"/>
        <v>0</v>
      </c>
      <c r="G1818">
        <f t="shared" si="228"/>
        <v>0</v>
      </c>
      <c r="H1818">
        <f t="shared" si="228"/>
        <v>1</v>
      </c>
      <c r="I1818">
        <f t="shared" si="228"/>
        <v>0</v>
      </c>
      <c r="J1818" s="21">
        <f t="shared" si="232"/>
        <v>1</v>
      </c>
      <c r="K1818">
        <f t="shared" si="231"/>
        <v>0</v>
      </c>
      <c r="L1818">
        <f t="shared" si="230"/>
        <v>0</v>
      </c>
      <c r="M1818">
        <f t="shared" si="230"/>
        <v>0</v>
      </c>
      <c r="N1818">
        <f t="shared" si="230"/>
        <v>0</v>
      </c>
      <c r="O1818">
        <f t="shared" si="230"/>
        <v>0</v>
      </c>
      <c r="P1818">
        <f t="shared" si="230"/>
        <v>0</v>
      </c>
      <c r="Q1818">
        <f t="shared" si="230"/>
        <v>0</v>
      </c>
      <c r="R1818">
        <f t="shared" si="230"/>
        <v>0</v>
      </c>
      <c r="S1818">
        <f t="shared" si="230"/>
        <v>0</v>
      </c>
      <c r="T1818" s="26" t="str">
        <f t="shared" si="226"/>
        <v>California</v>
      </c>
      <c r="U1818" s="19" t="str">
        <f t="shared" si="227"/>
        <v/>
      </c>
    </row>
    <row r="1819" spans="1:21" x14ac:dyDescent="0.3">
      <c r="A1819" s="15" t="s">
        <v>16124</v>
      </c>
      <c r="B1819" s="16" t="s">
        <v>6804</v>
      </c>
      <c r="C1819" s="17">
        <v>35</v>
      </c>
      <c r="D1819">
        <f t="shared" si="229"/>
        <v>0</v>
      </c>
      <c r="E1819">
        <f t="shared" si="229"/>
        <v>0</v>
      </c>
      <c r="F1819">
        <f t="shared" si="228"/>
        <v>0</v>
      </c>
      <c r="G1819">
        <f t="shared" si="228"/>
        <v>0</v>
      </c>
      <c r="H1819">
        <f t="shared" si="228"/>
        <v>1</v>
      </c>
      <c r="I1819">
        <f t="shared" si="228"/>
        <v>0</v>
      </c>
      <c r="J1819" s="21">
        <f t="shared" si="232"/>
        <v>1</v>
      </c>
      <c r="K1819">
        <f t="shared" si="231"/>
        <v>0</v>
      </c>
      <c r="L1819">
        <f t="shared" si="230"/>
        <v>0</v>
      </c>
      <c r="M1819">
        <f t="shared" si="230"/>
        <v>0</v>
      </c>
      <c r="N1819">
        <f t="shared" si="230"/>
        <v>0</v>
      </c>
      <c r="O1819">
        <f t="shared" si="230"/>
        <v>0</v>
      </c>
      <c r="P1819">
        <f t="shared" si="230"/>
        <v>0</v>
      </c>
      <c r="Q1819">
        <f t="shared" si="230"/>
        <v>0</v>
      </c>
      <c r="R1819">
        <f t="shared" si="230"/>
        <v>0</v>
      </c>
      <c r="S1819">
        <f t="shared" si="230"/>
        <v>0</v>
      </c>
      <c r="T1819" s="26" t="str">
        <f t="shared" si="226"/>
        <v>California</v>
      </c>
      <c r="U1819" s="19" t="str">
        <f t="shared" si="227"/>
        <v/>
      </c>
    </row>
    <row r="1820" spans="1:21" x14ac:dyDescent="0.3">
      <c r="A1820" s="15" t="s">
        <v>16124</v>
      </c>
      <c r="B1820" s="16" t="s">
        <v>6817</v>
      </c>
      <c r="C1820" s="17">
        <v>35</v>
      </c>
      <c r="D1820">
        <f t="shared" si="229"/>
        <v>0</v>
      </c>
      <c r="E1820">
        <f t="shared" si="229"/>
        <v>0</v>
      </c>
      <c r="F1820">
        <f t="shared" si="228"/>
        <v>0</v>
      </c>
      <c r="G1820">
        <f t="shared" si="228"/>
        <v>0</v>
      </c>
      <c r="H1820">
        <f t="shared" si="228"/>
        <v>1</v>
      </c>
      <c r="I1820">
        <f t="shared" si="228"/>
        <v>0</v>
      </c>
      <c r="J1820" s="21">
        <f t="shared" si="232"/>
        <v>1</v>
      </c>
      <c r="K1820">
        <f t="shared" si="231"/>
        <v>0</v>
      </c>
      <c r="L1820">
        <f t="shared" si="230"/>
        <v>0</v>
      </c>
      <c r="M1820">
        <f t="shared" si="230"/>
        <v>0</v>
      </c>
      <c r="N1820">
        <f t="shared" si="230"/>
        <v>0</v>
      </c>
      <c r="O1820">
        <f t="shared" si="230"/>
        <v>0</v>
      </c>
      <c r="P1820">
        <f t="shared" si="230"/>
        <v>0</v>
      </c>
      <c r="Q1820">
        <f t="shared" si="230"/>
        <v>0</v>
      </c>
      <c r="R1820">
        <f t="shared" si="230"/>
        <v>0</v>
      </c>
      <c r="S1820">
        <f t="shared" si="230"/>
        <v>0</v>
      </c>
      <c r="T1820" s="26" t="str">
        <f t="shared" si="226"/>
        <v>California</v>
      </c>
      <c r="U1820" s="19" t="str">
        <f t="shared" si="227"/>
        <v/>
      </c>
    </row>
    <row r="1821" spans="1:21" x14ac:dyDescent="0.3">
      <c r="A1821" s="15" t="s">
        <v>16124</v>
      </c>
      <c r="B1821" s="16" t="s">
        <v>6819</v>
      </c>
      <c r="C1821" s="17">
        <v>36</v>
      </c>
      <c r="D1821">
        <f t="shared" si="229"/>
        <v>0</v>
      </c>
      <c r="E1821">
        <f t="shared" si="229"/>
        <v>0</v>
      </c>
      <c r="F1821">
        <f t="shared" si="228"/>
        <v>0</v>
      </c>
      <c r="G1821">
        <f t="shared" si="228"/>
        <v>0</v>
      </c>
      <c r="H1821">
        <f t="shared" si="228"/>
        <v>1</v>
      </c>
      <c r="I1821">
        <f t="shared" si="228"/>
        <v>0</v>
      </c>
      <c r="J1821" s="21">
        <f t="shared" si="232"/>
        <v>1</v>
      </c>
      <c r="K1821">
        <f t="shared" si="231"/>
        <v>0</v>
      </c>
      <c r="L1821">
        <f t="shared" si="230"/>
        <v>0</v>
      </c>
      <c r="M1821">
        <f t="shared" si="230"/>
        <v>0</v>
      </c>
      <c r="N1821">
        <f t="shared" si="230"/>
        <v>0</v>
      </c>
      <c r="O1821">
        <f t="shared" si="230"/>
        <v>0</v>
      </c>
      <c r="P1821">
        <f t="shared" si="230"/>
        <v>0</v>
      </c>
      <c r="Q1821">
        <f t="shared" si="230"/>
        <v>0</v>
      </c>
      <c r="R1821">
        <f t="shared" si="230"/>
        <v>0</v>
      </c>
      <c r="S1821">
        <f t="shared" si="230"/>
        <v>0</v>
      </c>
      <c r="T1821" s="26" t="str">
        <f t="shared" si="226"/>
        <v>California</v>
      </c>
      <c r="U1821" s="19" t="str">
        <f t="shared" si="227"/>
        <v/>
      </c>
    </row>
    <row r="1822" spans="1:21" x14ac:dyDescent="0.3">
      <c r="A1822" s="15" t="s">
        <v>16124</v>
      </c>
      <c r="B1822" s="16" t="s">
        <v>4269</v>
      </c>
      <c r="C1822" s="17">
        <v>37</v>
      </c>
      <c r="D1822">
        <f t="shared" si="229"/>
        <v>0</v>
      </c>
      <c r="E1822">
        <f t="shared" si="229"/>
        <v>0</v>
      </c>
      <c r="F1822">
        <f t="shared" si="228"/>
        <v>0</v>
      </c>
      <c r="G1822">
        <f t="shared" si="228"/>
        <v>0</v>
      </c>
      <c r="H1822">
        <f t="shared" si="228"/>
        <v>1</v>
      </c>
      <c r="I1822">
        <f t="shared" si="228"/>
        <v>0</v>
      </c>
      <c r="J1822" s="21">
        <f t="shared" si="232"/>
        <v>1</v>
      </c>
      <c r="K1822">
        <f t="shared" si="231"/>
        <v>0</v>
      </c>
      <c r="L1822">
        <f t="shared" si="230"/>
        <v>0</v>
      </c>
      <c r="M1822">
        <f t="shared" si="230"/>
        <v>0</v>
      </c>
      <c r="N1822">
        <f t="shared" si="230"/>
        <v>1</v>
      </c>
      <c r="O1822">
        <f t="shared" si="230"/>
        <v>0</v>
      </c>
      <c r="P1822">
        <f t="shared" si="230"/>
        <v>0</v>
      </c>
      <c r="Q1822">
        <f t="shared" si="230"/>
        <v>0</v>
      </c>
      <c r="R1822">
        <f t="shared" si="230"/>
        <v>0</v>
      </c>
      <c r="S1822">
        <f t="shared" si="230"/>
        <v>0</v>
      </c>
      <c r="T1822" s="26" t="str">
        <f t="shared" si="226"/>
        <v>California</v>
      </c>
      <c r="U1822" s="19" t="str">
        <f t="shared" si="227"/>
        <v>Krewetk</v>
      </c>
    </row>
    <row r="1823" spans="1:21" x14ac:dyDescent="0.3">
      <c r="A1823" s="15" t="s">
        <v>16124</v>
      </c>
      <c r="B1823" s="16" t="s">
        <v>6806</v>
      </c>
      <c r="C1823" s="17">
        <v>38</v>
      </c>
      <c r="D1823">
        <f t="shared" si="229"/>
        <v>0</v>
      </c>
      <c r="E1823">
        <f t="shared" si="229"/>
        <v>0</v>
      </c>
      <c r="F1823">
        <f t="shared" si="228"/>
        <v>0</v>
      </c>
      <c r="G1823">
        <f t="shared" si="228"/>
        <v>0</v>
      </c>
      <c r="H1823">
        <f t="shared" si="228"/>
        <v>1</v>
      </c>
      <c r="I1823">
        <f t="shared" si="228"/>
        <v>0</v>
      </c>
      <c r="J1823" s="21">
        <f t="shared" si="232"/>
        <v>1</v>
      </c>
      <c r="K1823">
        <f t="shared" si="231"/>
        <v>0</v>
      </c>
      <c r="L1823">
        <f t="shared" si="230"/>
        <v>0</v>
      </c>
      <c r="M1823">
        <f t="shared" si="230"/>
        <v>0</v>
      </c>
      <c r="N1823">
        <f t="shared" si="230"/>
        <v>1</v>
      </c>
      <c r="O1823">
        <f t="shared" si="230"/>
        <v>0</v>
      </c>
      <c r="P1823">
        <f t="shared" si="230"/>
        <v>0</v>
      </c>
      <c r="Q1823">
        <f t="shared" si="230"/>
        <v>0</v>
      </c>
      <c r="R1823">
        <f t="shared" si="230"/>
        <v>0</v>
      </c>
      <c r="S1823">
        <f t="shared" si="230"/>
        <v>0</v>
      </c>
      <c r="T1823" s="26" t="str">
        <f t="shared" si="226"/>
        <v>California</v>
      </c>
      <c r="U1823" s="19" t="str">
        <f t="shared" si="227"/>
        <v>Krewetk</v>
      </c>
    </row>
    <row r="1824" spans="1:21" x14ac:dyDescent="0.3">
      <c r="A1824" s="15" t="s">
        <v>16124</v>
      </c>
      <c r="B1824" s="16" t="s">
        <v>735</v>
      </c>
      <c r="C1824" s="17">
        <v>40</v>
      </c>
      <c r="D1824">
        <f t="shared" si="229"/>
        <v>0</v>
      </c>
      <c r="E1824">
        <f t="shared" si="229"/>
        <v>0</v>
      </c>
      <c r="F1824">
        <f t="shared" si="228"/>
        <v>0</v>
      </c>
      <c r="G1824">
        <f t="shared" si="228"/>
        <v>0</v>
      </c>
      <c r="H1824">
        <f t="shared" si="228"/>
        <v>1</v>
      </c>
      <c r="I1824">
        <f t="shared" si="228"/>
        <v>0</v>
      </c>
      <c r="J1824" s="21">
        <f t="shared" si="232"/>
        <v>1</v>
      </c>
      <c r="K1824">
        <f t="shared" si="231"/>
        <v>0</v>
      </c>
      <c r="L1824">
        <f t="shared" si="230"/>
        <v>0</v>
      </c>
      <c r="M1824">
        <f t="shared" si="230"/>
        <v>0</v>
      </c>
      <c r="N1824">
        <f t="shared" si="230"/>
        <v>1</v>
      </c>
      <c r="O1824">
        <f t="shared" si="230"/>
        <v>0</v>
      </c>
      <c r="P1824">
        <f t="shared" si="230"/>
        <v>0</v>
      </c>
      <c r="Q1824">
        <f t="shared" si="230"/>
        <v>0</v>
      </c>
      <c r="R1824">
        <f t="shared" si="230"/>
        <v>0</v>
      </c>
      <c r="S1824">
        <f t="shared" si="230"/>
        <v>0</v>
      </c>
      <c r="T1824" s="26" t="str">
        <f t="shared" si="226"/>
        <v>California</v>
      </c>
      <c r="U1824" s="19" t="str">
        <f t="shared" si="227"/>
        <v>Krewetk</v>
      </c>
    </row>
    <row r="1825" spans="1:21" x14ac:dyDescent="0.3">
      <c r="A1825" s="15" t="s">
        <v>16124</v>
      </c>
      <c r="B1825" s="16" t="s">
        <v>2141</v>
      </c>
      <c r="C1825" s="17">
        <v>37.5</v>
      </c>
      <c r="D1825">
        <f t="shared" si="229"/>
        <v>0</v>
      </c>
      <c r="E1825">
        <f t="shared" si="229"/>
        <v>0</v>
      </c>
      <c r="F1825">
        <f t="shared" si="228"/>
        <v>0</v>
      </c>
      <c r="G1825">
        <f t="shared" si="228"/>
        <v>0</v>
      </c>
      <c r="H1825">
        <f t="shared" si="228"/>
        <v>1</v>
      </c>
      <c r="I1825">
        <f t="shared" si="228"/>
        <v>0</v>
      </c>
      <c r="J1825" s="21">
        <f t="shared" si="232"/>
        <v>1</v>
      </c>
      <c r="K1825">
        <f t="shared" si="231"/>
        <v>1</v>
      </c>
      <c r="L1825">
        <f t="shared" si="230"/>
        <v>0</v>
      </c>
      <c r="M1825">
        <f t="shared" si="230"/>
        <v>0</v>
      </c>
      <c r="N1825">
        <f t="shared" si="230"/>
        <v>0</v>
      </c>
      <c r="O1825">
        <f t="shared" si="230"/>
        <v>0</v>
      </c>
      <c r="P1825">
        <f t="shared" si="230"/>
        <v>0</v>
      </c>
      <c r="Q1825">
        <f t="shared" si="230"/>
        <v>0</v>
      </c>
      <c r="R1825">
        <f t="shared" si="230"/>
        <v>0</v>
      </c>
      <c r="S1825">
        <f t="shared" si="230"/>
        <v>0</v>
      </c>
      <c r="T1825" s="26" t="str">
        <f t="shared" si="226"/>
        <v>California</v>
      </c>
      <c r="U1825" s="19" t="str">
        <f t="shared" si="227"/>
        <v>Łoso</v>
      </c>
    </row>
    <row r="1826" spans="1:21" x14ac:dyDescent="0.3">
      <c r="A1826" s="15" t="s">
        <v>16124</v>
      </c>
      <c r="B1826" s="16" t="s">
        <v>4274</v>
      </c>
      <c r="C1826" s="17">
        <v>29</v>
      </c>
      <c r="D1826">
        <f t="shared" si="229"/>
        <v>0</v>
      </c>
      <c r="E1826">
        <f t="shared" si="229"/>
        <v>0</v>
      </c>
      <c r="F1826">
        <f t="shared" si="228"/>
        <v>0</v>
      </c>
      <c r="G1826">
        <f t="shared" si="228"/>
        <v>0</v>
      </c>
      <c r="H1826">
        <f t="shared" si="228"/>
        <v>1</v>
      </c>
      <c r="I1826">
        <f t="shared" si="228"/>
        <v>0</v>
      </c>
      <c r="J1826" s="21">
        <f t="shared" si="232"/>
        <v>1</v>
      </c>
      <c r="K1826">
        <f t="shared" si="231"/>
        <v>0</v>
      </c>
      <c r="L1826">
        <f t="shared" si="230"/>
        <v>0</v>
      </c>
      <c r="M1826">
        <f t="shared" si="230"/>
        <v>0</v>
      </c>
      <c r="N1826">
        <f t="shared" si="230"/>
        <v>0</v>
      </c>
      <c r="O1826">
        <f t="shared" si="230"/>
        <v>0</v>
      </c>
      <c r="P1826">
        <f t="shared" si="230"/>
        <v>0</v>
      </c>
      <c r="Q1826">
        <f t="shared" si="230"/>
        <v>0</v>
      </c>
      <c r="R1826">
        <f t="shared" si="230"/>
        <v>0</v>
      </c>
      <c r="S1826">
        <f t="shared" si="230"/>
        <v>0</v>
      </c>
      <c r="T1826" s="26" t="str">
        <f t="shared" si="226"/>
        <v>California</v>
      </c>
      <c r="U1826" s="19" t="str">
        <f t="shared" si="227"/>
        <v/>
      </c>
    </row>
    <row r="1827" spans="1:21" x14ac:dyDescent="0.3">
      <c r="A1827" s="15" t="s">
        <v>16124</v>
      </c>
      <c r="B1827" s="16" t="s">
        <v>4274</v>
      </c>
      <c r="C1827" s="17">
        <v>35</v>
      </c>
      <c r="D1827">
        <f t="shared" si="229"/>
        <v>0</v>
      </c>
      <c r="E1827">
        <f t="shared" si="229"/>
        <v>0</v>
      </c>
      <c r="F1827">
        <f t="shared" si="228"/>
        <v>0</v>
      </c>
      <c r="G1827">
        <f t="shared" si="228"/>
        <v>0</v>
      </c>
      <c r="H1827">
        <f t="shared" si="228"/>
        <v>1</v>
      </c>
      <c r="I1827">
        <f t="shared" si="228"/>
        <v>0</v>
      </c>
      <c r="J1827" s="21">
        <f t="shared" si="232"/>
        <v>1</v>
      </c>
      <c r="K1827">
        <f t="shared" si="231"/>
        <v>0</v>
      </c>
      <c r="L1827">
        <f t="shared" si="230"/>
        <v>0</v>
      </c>
      <c r="M1827">
        <f t="shared" si="230"/>
        <v>0</v>
      </c>
      <c r="N1827">
        <f t="shared" si="230"/>
        <v>0</v>
      </c>
      <c r="O1827">
        <f t="shared" si="230"/>
        <v>0</v>
      </c>
      <c r="P1827">
        <f t="shared" si="230"/>
        <v>0</v>
      </c>
      <c r="Q1827">
        <f t="shared" si="230"/>
        <v>0</v>
      </c>
      <c r="R1827">
        <f t="shared" si="230"/>
        <v>0</v>
      </c>
      <c r="S1827">
        <f t="shared" si="230"/>
        <v>0</v>
      </c>
      <c r="T1827" s="26" t="str">
        <f t="shared" si="226"/>
        <v>California</v>
      </c>
      <c r="U1827" s="19" t="str">
        <f t="shared" si="227"/>
        <v/>
      </c>
    </row>
    <row r="1828" spans="1:21" x14ac:dyDescent="0.3">
      <c r="A1828" s="15" t="s">
        <v>16124</v>
      </c>
      <c r="B1828" s="16" t="s">
        <v>16398</v>
      </c>
      <c r="C1828" s="17">
        <v>38</v>
      </c>
      <c r="D1828">
        <f t="shared" si="229"/>
        <v>0</v>
      </c>
      <c r="E1828">
        <f t="shared" si="229"/>
        <v>0</v>
      </c>
      <c r="F1828">
        <f t="shared" si="228"/>
        <v>0</v>
      </c>
      <c r="G1828">
        <f t="shared" si="228"/>
        <v>0</v>
      </c>
      <c r="H1828">
        <f t="shared" si="228"/>
        <v>1</v>
      </c>
      <c r="I1828">
        <f t="shared" si="228"/>
        <v>0</v>
      </c>
      <c r="J1828" s="21">
        <f t="shared" si="232"/>
        <v>1</v>
      </c>
      <c r="K1828">
        <f t="shared" si="231"/>
        <v>0</v>
      </c>
      <c r="L1828">
        <f t="shared" si="230"/>
        <v>0</v>
      </c>
      <c r="M1828">
        <f t="shared" si="230"/>
        <v>0</v>
      </c>
      <c r="N1828">
        <f t="shared" si="230"/>
        <v>0</v>
      </c>
      <c r="O1828">
        <f t="shared" si="230"/>
        <v>1</v>
      </c>
      <c r="P1828">
        <f t="shared" si="230"/>
        <v>0</v>
      </c>
      <c r="Q1828">
        <f t="shared" si="230"/>
        <v>0</v>
      </c>
      <c r="R1828">
        <f t="shared" si="230"/>
        <v>0</v>
      </c>
      <c r="S1828">
        <f t="shared" si="230"/>
        <v>0</v>
      </c>
      <c r="T1828" s="26" t="str">
        <f t="shared" si="226"/>
        <v>California</v>
      </c>
      <c r="U1828" s="19" t="str">
        <f t="shared" si="227"/>
        <v>Awokado</v>
      </c>
    </row>
    <row r="1829" spans="1:21" x14ac:dyDescent="0.3">
      <c r="A1829" s="15" t="s">
        <v>16124</v>
      </c>
      <c r="B1829" s="16" t="s">
        <v>733</v>
      </c>
      <c r="C1829" s="17">
        <v>38</v>
      </c>
      <c r="D1829">
        <f t="shared" si="229"/>
        <v>0</v>
      </c>
      <c r="E1829">
        <f t="shared" si="229"/>
        <v>0</v>
      </c>
      <c r="F1829">
        <f t="shared" si="228"/>
        <v>0</v>
      </c>
      <c r="G1829">
        <f t="shared" si="228"/>
        <v>0</v>
      </c>
      <c r="H1829">
        <f t="shared" si="228"/>
        <v>1</v>
      </c>
      <c r="I1829">
        <f t="shared" si="228"/>
        <v>0</v>
      </c>
      <c r="J1829" s="21">
        <f t="shared" si="232"/>
        <v>1</v>
      </c>
      <c r="K1829">
        <f t="shared" si="231"/>
        <v>1</v>
      </c>
      <c r="L1829">
        <f t="shared" si="230"/>
        <v>0</v>
      </c>
      <c r="M1829">
        <f t="shared" si="230"/>
        <v>0</v>
      </c>
      <c r="N1829">
        <f t="shared" si="230"/>
        <v>0</v>
      </c>
      <c r="O1829">
        <f t="shared" si="230"/>
        <v>0</v>
      </c>
      <c r="P1829">
        <f t="shared" si="230"/>
        <v>0</v>
      </c>
      <c r="Q1829">
        <f t="shared" si="230"/>
        <v>0</v>
      </c>
      <c r="R1829">
        <f t="shared" si="230"/>
        <v>0</v>
      </c>
      <c r="S1829">
        <f t="shared" si="230"/>
        <v>0</v>
      </c>
      <c r="T1829" s="26" t="str">
        <f t="shared" si="226"/>
        <v>California</v>
      </c>
      <c r="U1829" s="19" t="str">
        <f t="shared" si="227"/>
        <v>Łoso</v>
      </c>
    </row>
    <row r="1830" spans="1:21" x14ac:dyDescent="0.3">
      <c r="A1830" s="15" t="s">
        <v>16124</v>
      </c>
      <c r="B1830" s="16" t="s">
        <v>4277</v>
      </c>
      <c r="C1830" s="17">
        <v>32</v>
      </c>
      <c r="D1830">
        <f t="shared" si="229"/>
        <v>0</v>
      </c>
      <c r="E1830">
        <f t="shared" si="229"/>
        <v>0</v>
      </c>
      <c r="F1830">
        <f t="shared" si="228"/>
        <v>0</v>
      </c>
      <c r="G1830">
        <f t="shared" si="228"/>
        <v>0</v>
      </c>
      <c r="H1830">
        <f t="shared" si="228"/>
        <v>1</v>
      </c>
      <c r="I1830">
        <f t="shared" si="228"/>
        <v>0</v>
      </c>
      <c r="J1830" s="21">
        <f t="shared" si="232"/>
        <v>1</v>
      </c>
      <c r="K1830">
        <f t="shared" si="231"/>
        <v>1</v>
      </c>
      <c r="L1830">
        <f t="shared" si="230"/>
        <v>0</v>
      </c>
      <c r="M1830">
        <f t="shared" si="230"/>
        <v>0</v>
      </c>
      <c r="N1830">
        <f t="shared" si="230"/>
        <v>0</v>
      </c>
      <c r="O1830">
        <f t="shared" si="230"/>
        <v>0</v>
      </c>
      <c r="P1830">
        <f t="shared" si="230"/>
        <v>0</v>
      </c>
      <c r="Q1830">
        <f t="shared" si="230"/>
        <v>0</v>
      </c>
      <c r="R1830">
        <f t="shared" si="230"/>
        <v>0</v>
      </c>
      <c r="S1830">
        <f t="shared" si="230"/>
        <v>0</v>
      </c>
      <c r="T1830" s="26" t="str">
        <f t="shared" si="226"/>
        <v>California</v>
      </c>
      <c r="U1830" s="19" t="str">
        <f t="shared" si="227"/>
        <v>Łoso</v>
      </c>
    </row>
    <row r="1831" spans="1:21" x14ac:dyDescent="0.3">
      <c r="A1831" s="15" t="s">
        <v>16124</v>
      </c>
      <c r="B1831" s="16" t="s">
        <v>4272</v>
      </c>
      <c r="C1831" s="17">
        <v>33</v>
      </c>
      <c r="D1831">
        <f t="shared" si="229"/>
        <v>0</v>
      </c>
      <c r="E1831">
        <f t="shared" si="229"/>
        <v>0</v>
      </c>
      <c r="F1831">
        <f t="shared" si="228"/>
        <v>0</v>
      </c>
      <c r="G1831">
        <f t="shared" si="228"/>
        <v>0</v>
      </c>
      <c r="H1831">
        <f t="shared" si="228"/>
        <v>1</v>
      </c>
      <c r="I1831">
        <f t="shared" si="228"/>
        <v>0</v>
      </c>
      <c r="J1831" s="21">
        <f t="shared" si="232"/>
        <v>1</v>
      </c>
      <c r="K1831">
        <f t="shared" si="231"/>
        <v>0</v>
      </c>
      <c r="L1831">
        <f t="shared" si="230"/>
        <v>0</v>
      </c>
      <c r="M1831">
        <f t="shared" si="230"/>
        <v>0</v>
      </c>
      <c r="N1831">
        <f t="shared" si="230"/>
        <v>0</v>
      </c>
      <c r="O1831">
        <f t="shared" si="230"/>
        <v>0</v>
      </c>
      <c r="P1831">
        <f t="shared" si="230"/>
        <v>0</v>
      </c>
      <c r="Q1831">
        <f t="shared" si="230"/>
        <v>1</v>
      </c>
      <c r="R1831">
        <f t="shared" si="230"/>
        <v>0</v>
      </c>
      <c r="S1831">
        <f t="shared" si="230"/>
        <v>0</v>
      </c>
      <c r="T1831" s="26" t="str">
        <f t="shared" si="226"/>
        <v>California</v>
      </c>
      <c r="U1831" s="19" t="str">
        <f t="shared" si="227"/>
        <v>Surimi</v>
      </c>
    </row>
    <row r="1832" spans="1:21" x14ac:dyDescent="0.3">
      <c r="A1832" s="15" t="s">
        <v>16124</v>
      </c>
      <c r="B1832" s="16" t="s">
        <v>4281</v>
      </c>
      <c r="C1832" s="17">
        <v>33</v>
      </c>
      <c r="D1832">
        <f t="shared" si="229"/>
        <v>0</v>
      </c>
      <c r="E1832">
        <f t="shared" si="229"/>
        <v>0</v>
      </c>
      <c r="F1832">
        <f t="shared" si="228"/>
        <v>0</v>
      </c>
      <c r="G1832">
        <f t="shared" si="228"/>
        <v>0</v>
      </c>
      <c r="H1832">
        <f t="shared" si="228"/>
        <v>1</v>
      </c>
      <c r="I1832">
        <f t="shared" si="228"/>
        <v>0</v>
      </c>
      <c r="J1832" s="21">
        <f t="shared" si="232"/>
        <v>1</v>
      </c>
      <c r="K1832">
        <f t="shared" si="231"/>
        <v>0</v>
      </c>
      <c r="L1832">
        <f t="shared" si="230"/>
        <v>0</v>
      </c>
      <c r="M1832">
        <f t="shared" si="230"/>
        <v>0</v>
      </c>
      <c r="N1832">
        <f t="shared" si="230"/>
        <v>0</v>
      </c>
      <c r="O1832">
        <f t="shared" si="230"/>
        <v>0</v>
      </c>
      <c r="P1832">
        <f t="shared" si="230"/>
        <v>0</v>
      </c>
      <c r="Q1832">
        <f t="shared" si="230"/>
        <v>0</v>
      </c>
      <c r="R1832">
        <f t="shared" si="230"/>
        <v>0</v>
      </c>
      <c r="S1832">
        <f t="shared" si="230"/>
        <v>0</v>
      </c>
      <c r="T1832" s="26" t="str">
        <f t="shared" si="226"/>
        <v>California</v>
      </c>
      <c r="U1832" s="19" t="str">
        <f t="shared" si="227"/>
        <v/>
      </c>
    </row>
    <row r="1833" spans="1:21" x14ac:dyDescent="0.3">
      <c r="A1833" s="15" t="s">
        <v>16124</v>
      </c>
      <c r="B1833" s="16" t="s">
        <v>4283</v>
      </c>
      <c r="C1833" s="17">
        <v>31</v>
      </c>
      <c r="D1833">
        <f t="shared" si="229"/>
        <v>0</v>
      </c>
      <c r="E1833">
        <f t="shared" si="229"/>
        <v>0</v>
      </c>
      <c r="F1833">
        <f t="shared" si="228"/>
        <v>0</v>
      </c>
      <c r="G1833">
        <f t="shared" si="228"/>
        <v>0</v>
      </c>
      <c r="H1833">
        <f t="shared" si="228"/>
        <v>1</v>
      </c>
      <c r="I1833">
        <f t="shared" si="228"/>
        <v>0</v>
      </c>
      <c r="J1833" s="21">
        <f t="shared" si="232"/>
        <v>1</v>
      </c>
      <c r="K1833">
        <f t="shared" si="231"/>
        <v>0</v>
      </c>
      <c r="L1833">
        <f t="shared" si="230"/>
        <v>0</v>
      </c>
      <c r="M1833">
        <f t="shared" si="230"/>
        <v>0</v>
      </c>
      <c r="N1833">
        <f t="shared" si="230"/>
        <v>0</v>
      </c>
      <c r="O1833">
        <f t="shared" si="230"/>
        <v>0</v>
      </c>
      <c r="P1833">
        <f t="shared" si="230"/>
        <v>0</v>
      </c>
      <c r="Q1833">
        <f t="shared" si="230"/>
        <v>0</v>
      </c>
      <c r="R1833">
        <f t="shared" si="230"/>
        <v>0</v>
      </c>
      <c r="S1833">
        <f t="shared" si="230"/>
        <v>0</v>
      </c>
      <c r="T1833" s="26" t="str">
        <f t="shared" si="226"/>
        <v>California</v>
      </c>
      <c r="U1833" s="19" t="str">
        <f t="shared" si="227"/>
        <v/>
      </c>
    </row>
    <row r="1834" spans="1:21" x14ac:dyDescent="0.3">
      <c r="A1834" s="15" t="s">
        <v>16124</v>
      </c>
      <c r="B1834" s="16" t="s">
        <v>4276</v>
      </c>
      <c r="C1834" s="17">
        <v>38</v>
      </c>
      <c r="D1834">
        <f t="shared" si="229"/>
        <v>0</v>
      </c>
      <c r="E1834">
        <f t="shared" si="229"/>
        <v>0</v>
      </c>
      <c r="F1834">
        <f t="shared" si="228"/>
        <v>0</v>
      </c>
      <c r="G1834">
        <f t="shared" si="228"/>
        <v>0</v>
      </c>
      <c r="H1834">
        <f t="shared" si="228"/>
        <v>1</v>
      </c>
      <c r="I1834">
        <f t="shared" si="228"/>
        <v>0</v>
      </c>
      <c r="J1834" s="21">
        <f t="shared" si="232"/>
        <v>1</v>
      </c>
      <c r="K1834">
        <f t="shared" si="231"/>
        <v>0</v>
      </c>
      <c r="L1834">
        <f t="shared" si="230"/>
        <v>0</v>
      </c>
      <c r="M1834">
        <f t="shared" si="230"/>
        <v>0</v>
      </c>
      <c r="N1834">
        <f t="shared" si="230"/>
        <v>1</v>
      </c>
      <c r="O1834">
        <f t="shared" si="230"/>
        <v>0</v>
      </c>
      <c r="P1834">
        <f t="shared" si="230"/>
        <v>0</v>
      </c>
      <c r="Q1834">
        <f t="shared" si="230"/>
        <v>0</v>
      </c>
      <c r="R1834">
        <f t="shared" si="230"/>
        <v>0</v>
      </c>
      <c r="S1834">
        <f t="shared" si="230"/>
        <v>0</v>
      </c>
      <c r="T1834" s="26" t="str">
        <f t="shared" si="226"/>
        <v>California</v>
      </c>
      <c r="U1834" s="19" t="str">
        <f t="shared" si="227"/>
        <v>Krewetk</v>
      </c>
    </row>
    <row r="1835" spans="1:21" x14ac:dyDescent="0.3">
      <c r="A1835" s="15" t="s">
        <v>16124</v>
      </c>
      <c r="B1835" s="16" t="s">
        <v>4279</v>
      </c>
      <c r="C1835" s="17">
        <v>38</v>
      </c>
      <c r="D1835">
        <f t="shared" si="229"/>
        <v>0</v>
      </c>
      <c r="E1835">
        <f t="shared" si="229"/>
        <v>0</v>
      </c>
      <c r="F1835">
        <f t="shared" si="228"/>
        <v>0</v>
      </c>
      <c r="G1835">
        <f t="shared" si="228"/>
        <v>0</v>
      </c>
      <c r="H1835">
        <f t="shared" si="228"/>
        <v>1</v>
      </c>
      <c r="I1835">
        <f t="shared" si="228"/>
        <v>0</v>
      </c>
      <c r="J1835" s="21">
        <f t="shared" si="232"/>
        <v>1</v>
      </c>
      <c r="K1835">
        <f t="shared" si="231"/>
        <v>0</v>
      </c>
      <c r="L1835">
        <f t="shared" si="230"/>
        <v>1</v>
      </c>
      <c r="M1835">
        <f t="shared" si="230"/>
        <v>0</v>
      </c>
      <c r="N1835">
        <f t="shared" si="230"/>
        <v>0</v>
      </c>
      <c r="O1835">
        <f t="shared" si="230"/>
        <v>0</v>
      </c>
      <c r="P1835">
        <f t="shared" si="230"/>
        <v>0</v>
      </c>
      <c r="Q1835">
        <f t="shared" si="230"/>
        <v>0</v>
      </c>
      <c r="R1835">
        <f t="shared" si="230"/>
        <v>0</v>
      </c>
      <c r="S1835">
        <f t="shared" si="230"/>
        <v>0</v>
      </c>
      <c r="T1835" s="26" t="str">
        <f t="shared" si="226"/>
        <v>California</v>
      </c>
      <c r="U1835" s="19" t="str">
        <f t="shared" si="227"/>
        <v>Tuńczyk</v>
      </c>
    </row>
    <row r="1836" spans="1:21" x14ac:dyDescent="0.3">
      <c r="A1836" s="15" t="s">
        <v>16124</v>
      </c>
      <c r="B1836" s="16" t="s">
        <v>2149</v>
      </c>
      <c r="C1836" s="17">
        <v>37</v>
      </c>
      <c r="D1836">
        <f t="shared" si="229"/>
        <v>0</v>
      </c>
      <c r="E1836">
        <f t="shared" si="229"/>
        <v>0</v>
      </c>
      <c r="F1836">
        <f t="shared" si="228"/>
        <v>0</v>
      </c>
      <c r="G1836">
        <f t="shared" si="228"/>
        <v>0</v>
      </c>
      <c r="H1836">
        <f t="shared" si="228"/>
        <v>1</v>
      </c>
      <c r="I1836">
        <f t="shared" si="228"/>
        <v>0</v>
      </c>
      <c r="J1836" s="21">
        <f t="shared" si="232"/>
        <v>1</v>
      </c>
      <c r="K1836">
        <f t="shared" si="231"/>
        <v>0</v>
      </c>
      <c r="L1836">
        <f t="shared" si="230"/>
        <v>1</v>
      </c>
      <c r="M1836">
        <f t="shared" si="230"/>
        <v>0</v>
      </c>
      <c r="N1836">
        <f t="shared" si="230"/>
        <v>0</v>
      </c>
      <c r="O1836">
        <f t="shared" si="230"/>
        <v>0</v>
      </c>
      <c r="P1836">
        <f t="shared" si="230"/>
        <v>0</v>
      </c>
      <c r="Q1836">
        <f t="shared" si="230"/>
        <v>0</v>
      </c>
      <c r="R1836">
        <f t="shared" si="230"/>
        <v>0</v>
      </c>
      <c r="S1836">
        <f t="shared" si="230"/>
        <v>0</v>
      </c>
      <c r="T1836" s="26" t="str">
        <f t="shared" si="226"/>
        <v>California</v>
      </c>
      <c r="U1836" s="19" t="str">
        <f t="shared" si="227"/>
        <v>Tuńczyk</v>
      </c>
    </row>
    <row r="1837" spans="1:21" x14ac:dyDescent="0.3">
      <c r="A1837" s="15" t="s">
        <v>16124</v>
      </c>
      <c r="B1837" s="16" t="s">
        <v>4384</v>
      </c>
      <c r="C1837" s="17">
        <v>40</v>
      </c>
      <c r="D1837">
        <f t="shared" si="229"/>
        <v>0</v>
      </c>
      <c r="E1837">
        <f t="shared" si="229"/>
        <v>0</v>
      </c>
      <c r="F1837">
        <f t="shared" si="228"/>
        <v>0</v>
      </c>
      <c r="G1837">
        <f t="shared" si="228"/>
        <v>0</v>
      </c>
      <c r="H1837">
        <f t="shared" si="228"/>
        <v>1</v>
      </c>
      <c r="I1837">
        <f t="shared" si="228"/>
        <v>0</v>
      </c>
      <c r="J1837" s="21">
        <f t="shared" si="232"/>
        <v>1</v>
      </c>
      <c r="K1837">
        <f t="shared" si="231"/>
        <v>0</v>
      </c>
      <c r="L1837">
        <f t="shared" si="230"/>
        <v>1</v>
      </c>
      <c r="M1837">
        <f t="shared" si="230"/>
        <v>0</v>
      </c>
      <c r="N1837">
        <f t="shared" si="230"/>
        <v>0</v>
      </c>
      <c r="O1837">
        <f t="shared" si="230"/>
        <v>0</v>
      </c>
      <c r="P1837">
        <f t="shared" si="230"/>
        <v>0</v>
      </c>
      <c r="Q1837">
        <f t="shared" si="230"/>
        <v>0</v>
      </c>
      <c r="R1837">
        <f t="shared" si="230"/>
        <v>0</v>
      </c>
      <c r="S1837">
        <f t="shared" si="230"/>
        <v>0</v>
      </c>
      <c r="T1837" s="26" t="str">
        <f t="shared" si="226"/>
        <v>California</v>
      </c>
      <c r="U1837" s="19" t="str">
        <f t="shared" si="227"/>
        <v>Tuńczyk</v>
      </c>
    </row>
    <row r="1838" spans="1:21" x14ac:dyDescent="0.3">
      <c r="A1838" s="15" t="s">
        <v>16124</v>
      </c>
      <c r="B1838" s="16" t="s">
        <v>6812</v>
      </c>
      <c r="C1838" s="17">
        <v>31</v>
      </c>
      <c r="D1838">
        <f t="shared" si="229"/>
        <v>0</v>
      </c>
      <c r="E1838">
        <f t="shared" si="229"/>
        <v>0</v>
      </c>
      <c r="F1838">
        <f t="shared" si="228"/>
        <v>0</v>
      </c>
      <c r="G1838">
        <f t="shared" si="228"/>
        <v>0</v>
      </c>
      <c r="H1838">
        <f t="shared" si="228"/>
        <v>1</v>
      </c>
      <c r="I1838">
        <f t="shared" si="228"/>
        <v>0</v>
      </c>
      <c r="J1838" s="21">
        <f t="shared" si="232"/>
        <v>1</v>
      </c>
      <c r="K1838">
        <f t="shared" si="231"/>
        <v>0</v>
      </c>
      <c r="L1838">
        <f t="shared" si="230"/>
        <v>0</v>
      </c>
      <c r="M1838">
        <f t="shared" si="230"/>
        <v>0</v>
      </c>
      <c r="N1838">
        <f t="shared" si="230"/>
        <v>0</v>
      </c>
      <c r="O1838">
        <f t="shared" si="230"/>
        <v>0</v>
      </c>
      <c r="P1838">
        <f t="shared" si="230"/>
        <v>0</v>
      </c>
      <c r="Q1838">
        <f t="shared" si="230"/>
        <v>0</v>
      </c>
      <c r="R1838">
        <f t="shared" si="230"/>
        <v>0</v>
      </c>
      <c r="S1838">
        <f t="shared" si="230"/>
        <v>0</v>
      </c>
      <c r="T1838" s="26" t="str">
        <f t="shared" si="226"/>
        <v>California</v>
      </c>
      <c r="U1838" s="19" t="str">
        <f t="shared" si="227"/>
        <v/>
      </c>
    </row>
    <row r="1839" spans="1:21" x14ac:dyDescent="0.3">
      <c r="A1839" s="15" t="s">
        <v>16124</v>
      </c>
      <c r="B1839" s="16" t="s">
        <v>6836</v>
      </c>
      <c r="C1839" s="17">
        <v>50</v>
      </c>
      <c r="D1839">
        <f t="shared" si="229"/>
        <v>0</v>
      </c>
      <c r="E1839">
        <f t="shared" si="229"/>
        <v>0</v>
      </c>
      <c r="F1839">
        <f t="shared" si="228"/>
        <v>0</v>
      </c>
      <c r="G1839">
        <f t="shared" si="228"/>
        <v>0</v>
      </c>
      <c r="H1839">
        <f t="shared" si="228"/>
        <v>0</v>
      </c>
      <c r="I1839">
        <f t="shared" si="228"/>
        <v>1</v>
      </c>
      <c r="J1839" s="21">
        <f t="shared" si="232"/>
        <v>1</v>
      </c>
      <c r="K1839">
        <f t="shared" si="231"/>
        <v>1</v>
      </c>
      <c r="L1839">
        <f t="shared" si="230"/>
        <v>0</v>
      </c>
      <c r="M1839">
        <f t="shared" si="230"/>
        <v>0</v>
      </c>
      <c r="N1839">
        <f t="shared" si="230"/>
        <v>0</v>
      </c>
      <c r="O1839">
        <f t="shared" si="230"/>
        <v>0</v>
      </c>
      <c r="P1839">
        <f t="shared" si="230"/>
        <v>0</v>
      </c>
      <c r="Q1839">
        <f t="shared" si="230"/>
        <v>0</v>
      </c>
      <c r="R1839">
        <f t="shared" si="230"/>
        <v>0</v>
      </c>
      <c r="S1839">
        <f t="shared" si="230"/>
        <v>0</v>
      </c>
      <c r="T1839" s="26" t="str">
        <f t="shared" si="226"/>
        <v>Futomak</v>
      </c>
      <c r="U1839" s="19" t="str">
        <f t="shared" si="227"/>
        <v>Łoso</v>
      </c>
    </row>
    <row r="1840" spans="1:21" x14ac:dyDescent="0.3">
      <c r="A1840" s="15" t="s">
        <v>16124</v>
      </c>
      <c r="B1840" s="16" t="s">
        <v>6838</v>
      </c>
      <c r="C1840" s="17">
        <v>50</v>
      </c>
      <c r="D1840">
        <f t="shared" si="229"/>
        <v>0</v>
      </c>
      <c r="E1840">
        <f t="shared" si="229"/>
        <v>0</v>
      </c>
      <c r="F1840">
        <f t="shared" si="228"/>
        <v>0</v>
      </c>
      <c r="G1840">
        <f t="shared" si="228"/>
        <v>0</v>
      </c>
      <c r="H1840">
        <f t="shared" si="228"/>
        <v>0</v>
      </c>
      <c r="I1840">
        <f t="shared" si="228"/>
        <v>1</v>
      </c>
      <c r="J1840" s="21">
        <f t="shared" si="232"/>
        <v>1</v>
      </c>
      <c r="K1840">
        <f t="shared" si="231"/>
        <v>0</v>
      </c>
      <c r="L1840">
        <f t="shared" si="230"/>
        <v>1</v>
      </c>
      <c r="M1840">
        <f t="shared" si="230"/>
        <v>0</v>
      </c>
      <c r="N1840">
        <f t="shared" si="230"/>
        <v>0</v>
      </c>
      <c r="O1840">
        <f t="shared" si="230"/>
        <v>0</v>
      </c>
      <c r="P1840">
        <f t="shared" si="230"/>
        <v>0</v>
      </c>
      <c r="Q1840">
        <f t="shared" si="230"/>
        <v>0</v>
      </c>
      <c r="R1840">
        <f t="shared" si="230"/>
        <v>0</v>
      </c>
      <c r="S1840">
        <f t="shared" si="230"/>
        <v>0</v>
      </c>
      <c r="T1840" s="26" t="str">
        <f t="shared" si="226"/>
        <v>Futomak</v>
      </c>
      <c r="U1840" s="19" t="str">
        <f t="shared" si="227"/>
        <v>Tuńczyk</v>
      </c>
    </row>
    <row r="1841" spans="1:21" x14ac:dyDescent="0.3">
      <c r="A1841" s="15" t="s">
        <v>16124</v>
      </c>
      <c r="B1841" s="16" t="s">
        <v>4253</v>
      </c>
      <c r="C1841" s="17">
        <v>35</v>
      </c>
      <c r="D1841">
        <f t="shared" si="229"/>
        <v>0</v>
      </c>
      <c r="E1841">
        <f t="shared" si="229"/>
        <v>0</v>
      </c>
      <c r="F1841">
        <f t="shared" si="228"/>
        <v>0</v>
      </c>
      <c r="G1841">
        <f t="shared" si="228"/>
        <v>0</v>
      </c>
      <c r="H1841">
        <f t="shared" si="228"/>
        <v>0</v>
      </c>
      <c r="I1841">
        <f t="shared" si="228"/>
        <v>1</v>
      </c>
      <c r="J1841" s="21">
        <f t="shared" si="232"/>
        <v>1</v>
      </c>
      <c r="K1841">
        <f t="shared" si="231"/>
        <v>1</v>
      </c>
      <c r="L1841">
        <f t="shared" si="230"/>
        <v>0</v>
      </c>
      <c r="M1841">
        <f t="shared" si="230"/>
        <v>0</v>
      </c>
      <c r="N1841">
        <f t="shared" si="230"/>
        <v>0</v>
      </c>
      <c r="O1841">
        <f t="shared" si="230"/>
        <v>0</v>
      </c>
      <c r="P1841">
        <f t="shared" si="230"/>
        <v>0</v>
      </c>
      <c r="Q1841">
        <f t="shared" si="230"/>
        <v>0</v>
      </c>
      <c r="R1841">
        <f t="shared" si="230"/>
        <v>0</v>
      </c>
      <c r="S1841">
        <f t="shared" si="230"/>
        <v>0</v>
      </c>
      <c r="T1841" s="26" t="str">
        <f t="shared" si="226"/>
        <v>Futomak</v>
      </c>
      <c r="U1841" s="19" t="str">
        <f t="shared" si="227"/>
        <v>Łoso</v>
      </c>
    </row>
    <row r="1842" spans="1:21" x14ac:dyDescent="0.3">
      <c r="A1842" s="15" t="s">
        <v>16124</v>
      </c>
      <c r="B1842" s="16" t="s">
        <v>4254</v>
      </c>
      <c r="C1842" s="17">
        <v>32</v>
      </c>
      <c r="D1842">
        <f t="shared" si="229"/>
        <v>0</v>
      </c>
      <c r="E1842">
        <f t="shared" si="229"/>
        <v>0</v>
      </c>
      <c r="F1842">
        <f t="shared" si="228"/>
        <v>0</v>
      </c>
      <c r="G1842">
        <f t="shared" si="228"/>
        <v>0</v>
      </c>
      <c r="H1842">
        <f t="shared" si="228"/>
        <v>0</v>
      </c>
      <c r="I1842">
        <f t="shared" si="228"/>
        <v>1</v>
      </c>
      <c r="J1842" s="21">
        <f t="shared" si="232"/>
        <v>1</v>
      </c>
      <c r="K1842">
        <f t="shared" si="231"/>
        <v>0</v>
      </c>
      <c r="L1842">
        <f t="shared" si="230"/>
        <v>0</v>
      </c>
      <c r="M1842">
        <f t="shared" si="230"/>
        <v>0</v>
      </c>
      <c r="N1842">
        <f t="shared" si="230"/>
        <v>0</v>
      </c>
      <c r="O1842">
        <f t="shared" si="230"/>
        <v>0</v>
      </c>
      <c r="P1842">
        <f t="shared" si="230"/>
        <v>0</v>
      </c>
      <c r="Q1842">
        <f t="shared" si="230"/>
        <v>0</v>
      </c>
      <c r="R1842">
        <f t="shared" si="230"/>
        <v>0</v>
      </c>
      <c r="S1842">
        <f t="shared" si="230"/>
        <v>0</v>
      </c>
      <c r="T1842" s="26" t="str">
        <f t="shared" si="226"/>
        <v>Futomak</v>
      </c>
      <c r="U1842" s="19" t="str">
        <f t="shared" si="227"/>
        <v/>
      </c>
    </row>
    <row r="1843" spans="1:21" x14ac:dyDescent="0.3">
      <c r="A1843" s="15" t="s">
        <v>16124</v>
      </c>
      <c r="B1843" s="16" t="s">
        <v>6829</v>
      </c>
      <c r="C1843" s="17">
        <v>35</v>
      </c>
      <c r="D1843">
        <f t="shared" si="229"/>
        <v>0</v>
      </c>
      <c r="E1843">
        <f t="shared" si="229"/>
        <v>0</v>
      </c>
      <c r="F1843">
        <f t="shared" si="228"/>
        <v>0</v>
      </c>
      <c r="G1843">
        <f t="shared" si="228"/>
        <v>0</v>
      </c>
      <c r="H1843">
        <f t="shared" si="228"/>
        <v>0</v>
      </c>
      <c r="I1843">
        <f t="shared" si="228"/>
        <v>1</v>
      </c>
      <c r="J1843" s="21">
        <f t="shared" si="232"/>
        <v>1</v>
      </c>
      <c r="K1843">
        <f t="shared" si="231"/>
        <v>0</v>
      </c>
      <c r="L1843">
        <f t="shared" si="230"/>
        <v>0</v>
      </c>
      <c r="M1843">
        <f t="shared" si="230"/>
        <v>0</v>
      </c>
      <c r="N1843">
        <f t="shared" si="230"/>
        <v>0</v>
      </c>
      <c r="O1843">
        <f t="shared" si="230"/>
        <v>0</v>
      </c>
      <c r="P1843">
        <f t="shared" si="230"/>
        <v>0</v>
      </c>
      <c r="Q1843">
        <f t="shared" si="230"/>
        <v>0</v>
      </c>
      <c r="R1843">
        <f t="shared" si="230"/>
        <v>0</v>
      </c>
      <c r="S1843">
        <f t="shared" si="230"/>
        <v>0</v>
      </c>
      <c r="T1843" s="26" t="str">
        <f t="shared" si="226"/>
        <v>Futomak</v>
      </c>
      <c r="U1843" s="19" t="str">
        <f t="shared" si="227"/>
        <v/>
      </c>
    </row>
    <row r="1844" spans="1:21" x14ac:dyDescent="0.3">
      <c r="A1844" s="15" t="s">
        <v>16124</v>
      </c>
      <c r="B1844" s="16" t="s">
        <v>4379</v>
      </c>
      <c r="C1844" s="17">
        <v>35</v>
      </c>
      <c r="D1844">
        <f t="shared" si="229"/>
        <v>0</v>
      </c>
      <c r="E1844">
        <f t="shared" si="229"/>
        <v>0</v>
      </c>
      <c r="F1844">
        <f t="shared" si="228"/>
        <v>0</v>
      </c>
      <c r="G1844">
        <f t="shared" si="228"/>
        <v>0</v>
      </c>
      <c r="H1844">
        <f t="shared" si="228"/>
        <v>0</v>
      </c>
      <c r="I1844">
        <f t="shared" si="228"/>
        <v>1</v>
      </c>
      <c r="J1844" s="21">
        <f t="shared" si="232"/>
        <v>1</v>
      </c>
      <c r="K1844">
        <f t="shared" si="231"/>
        <v>0</v>
      </c>
      <c r="L1844">
        <f t="shared" si="230"/>
        <v>0</v>
      </c>
      <c r="M1844">
        <f t="shared" si="230"/>
        <v>0</v>
      </c>
      <c r="N1844">
        <f t="shared" ref="L1844:S1876" si="233">IF(IFERROR(SEARCH(N$1,$B1844),0)&gt;0,1,0)</f>
        <v>0</v>
      </c>
      <c r="O1844">
        <f t="shared" si="233"/>
        <v>0</v>
      </c>
      <c r="P1844">
        <f t="shared" si="233"/>
        <v>0</v>
      </c>
      <c r="Q1844">
        <f t="shared" si="233"/>
        <v>0</v>
      </c>
      <c r="R1844">
        <f t="shared" si="233"/>
        <v>0</v>
      </c>
      <c r="S1844">
        <f t="shared" si="233"/>
        <v>0</v>
      </c>
      <c r="T1844" s="26" t="str">
        <f t="shared" si="226"/>
        <v>Futomak</v>
      </c>
      <c r="U1844" s="19" t="str">
        <f t="shared" si="227"/>
        <v/>
      </c>
    </row>
    <row r="1845" spans="1:21" x14ac:dyDescent="0.3">
      <c r="A1845" s="15" t="s">
        <v>16124</v>
      </c>
      <c r="B1845" s="16" t="s">
        <v>4255</v>
      </c>
      <c r="C1845" s="17">
        <v>32</v>
      </c>
      <c r="D1845">
        <f t="shared" si="229"/>
        <v>0</v>
      </c>
      <c r="E1845">
        <f t="shared" si="229"/>
        <v>0</v>
      </c>
      <c r="F1845">
        <f t="shared" si="228"/>
        <v>0</v>
      </c>
      <c r="G1845">
        <f t="shared" si="228"/>
        <v>0</v>
      </c>
      <c r="H1845">
        <f t="shared" si="228"/>
        <v>0</v>
      </c>
      <c r="I1845">
        <f t="shared" si="228"/>
        <v>1</v>
      </c>
      <c r="J1845" s="21">
        <f t="shared" si="232"/>
        <v>1</v>
      </c>
      <c r="K1845">
        <f t="shared" si="231"/>
        <v>0</v>
      </c>
      <c r="L1845">
        <f t="shared" si="233"/>
        <v>0</v>
      </c>
      <c r="M1845">
        <f t="shared" si="233"/>
        <v>0</v>
      </c>
      <c r="N1845">
        <f t="shared" si="233"/>
        <v>0</v>
      </c>
      <c r="O1845">
        <f t="shared" si="233"/>
        <v>0</v>
      </c>
      <c r="P1845">
        <f t="shared" si="233"/>
        <v>0</v>
      </c>
      <c r="Q1845">
        <f t="shared" si="233"/>
        <v>0</v>
      </c>
      <c r="R1845">
        <f t="shared" si="233"/>
        <v>0</v>
      </c>
      <c r="S1845">
        <f t="shared" si="233"/>
        <v>0</v>
      </c>
      <c r="T1845" s="26" t="str">
        <f t="shared" si="226"/>
        <v>Futomak</v>
      </c>
      <c r="U1845" s="19" t="str">
        <f t="shared" si="227"/>
        <v/>
      </c>
    </row>
    <row r="1846" spans="1:21" x14ac:dyDescent="0.3">
      <c r="A1846" s="15" t="s">
        <v>16124</v>
      </c>
      <c r="B1846" s="16" t="s">
        <v>6839</v>
      </c>
      <c r="C1846" s="17">
        <v>33</v>
      </c>
      <c r="D1846">
        <f t="shared" si="229"/>
        <v>0</v>
      </c>
      <c r="E1846">
        <f t="shared" si="229"/>
        <v>0</v>
      </c>
      <c r="F1846">
        <f t="shared" si="228"/>
        <v>0</v>
      </c>
      <c r="G1846">
        <f t="shared" si="228"/>
        <v>0</v>
      </c>
      <c r="H1846">
        <f t="shared" si="228"/>
        <v>0</v>
      </c>
      <c r="I1846">
        <f t="shared" si="228"/>
        <v>1</v>
      </c>
      <c r="J1846" s="21">
        <f t="shared" si="232"/>
        <v>1</v>
      </c>
      <c r="K1846">
        <f t="shared" si="231"/>
        <v>0</v>
      </c>
      <c r="L1846">
        <f t="shared" si="233"/>
        <v>0</v>
      </c>
      <c r="M1846">
        <f t="shared" si="233"/>
        <v>0</v>
      </c>
      <c r="N1846">
        <f t="shared" si="233"/>
        <v>0</v>
      </c>
      <c r="O1846">
        <f t="shared" si="233"/>
        <v>0</v>
      </c>
      <c r="P1846">
        <f t="shared" si="233"/>
        <v>0</v>
      </c>
      <c r="Q1846">
        <f t="shared" si="233"/>
        <v>0</v>
      </c>
      <c r="R1846">
        <f t="shared" si="233"/>
        <v>0</v>
      </c>
      <c r="S1846">
        <f t="shared" si="233"/>
        <v>0</v>
      </c>
      <c r="T1846" s="26" t="str">
        <f t="shared" si="226"/>
        <v>Futomak</v>
      </c>
      <c r="U1846" s="19" t="str">
        <f t="shared" si="227"/>
        <v/>
      </c>
    </row>
    <row r="1847" spans="1:21" x14ac:dyDescent="0.3">
      <c r="A1847" s="15" t="s">
        <v>16124</v>
      </c>
      <c r="B1847" s="16" t="s">
        <v>4250</v>
      </c>
      <c r="C1847" s="17">
        <v>31</v>
      </c>
      <c r="D1847">
        <f t="shared" si="229"/>
        <v>0</v>
      </c>
      <c r="E1847">
        <f t="shared" si="229"/>
        <v>0</v>
      </c>
      <c r="F1847">
        <f t="shared" si="228"/>
        <v>0</v>
      </c>
      <c r="G1847">
        <f t="shared" si="228"/>
        <v>0</v>
      </c>
      <c r="H1847">
        <f t="shared" si="228"/>
        <v>0</v>
      </c>
      <c r="I1847">
        <f t="shared" si="228"/>
        <v>1</v>
      </c>
      <c r="J1847" s="21">
        <f t="shared" si="232"/>
        <v>1</v>
      </c>
      <c r="K1847">
        <f t="shared" si="231"/>
        <v>1</v>
      </c>
      <c r="L1847">
        <f t="shared" si="233"/>
        <v>0</v>
      </c>
      <c r="M1847">
        <f t="shared" si="233"/>
        <v>0</v>
      </c>
      <c r="N1847">
        <f t="shared" si="233"/>
        <v>0</v>
      </c>
      <c r="O1847">
        <f t="shared" si="233"/>
        <v>0</v>
      </c>
      <c r="P1847">
        <f t="shared" si="233"/>
        <v>0</v>
      </c>
      <c r="Q1847">
        <f t="shared" si="233"/>
        <v>0</v>
      </c>
      <c r="R1847">
        <f t="shared" si="233"/>
        <v>0</v>
      </c>
      <c r="S1847">
        <f t="shared" si="233"/>
        <v>0</v>
      </c>
      <c r="T1847" s="26" t="str">
        <f t="shared" si="226"/>
        <v>Futomak</v>
      </c>
      <c r="U1847" s="19" t="str">
        <f t="shared" si="227"/>
        <v>Łoso</v>
      </c>
    </row>
    <row r="1848" spans="1:21" x14ac:dyDescent="0.3">
      <c r="A1848" s="15" t="s">
        <v>16124</v>
      </c>
      <c r="B1848" s="16" t="s">
        <v>4248</v>
      </c>
      <c r="C1848" s="17">
        <v>38</v>
      </c>
      <c r="D1848">
        <f t="shared" si="229"/>
        <v>0</v>
      </c>
      <c r="E1848">
        <f t="shared" si="229"/>
        <v>0</v>
      </c>
      <c r="F1848">
        <f t="shared" si="228"/>
        <v>0</v>
      </c>
      <c r="G1848">
        <f t="shared" si="228"/>
        <v>0</v>
      </c>
      <c r="H1848">
        <f t="shared" si="228"/>
        <v>0</v>
      </c>
      <c r="I1848">
        <f t="shared" si="228"/>
        <v>1</v>
      </c>
      <c r="J1848" s="21">
        <f t="shared" si="232"/>
        <v>1</v>
      </c>
      <c r="K1848">
        <f t="shared" si="231"/>
        <v>0</v>
      </c>
      <c r="L1848">
        <f t="shared" si="233"/>
        <v>0</v>
      </c>
      <c r="M1848">
        <f t="shared" si="233"/>
        <v>0</v>
      </c>
      <c r="N1848">
        <f t="shared" si="233"/>
        <v>1</v>
      </c>
      <c r="O1848">
        <f t="shared" si="233"/>
        <v>0</v>
      </c>
      <c r="P1848">
        <f t="shared" si="233"/>
        <v>0</v>
      </c>
      <c r="Q1848">
        <f t="shared" si="233"/>
        <v>0</v>
      </c>
      <c r="R1848">
        <f t="shared" si="233"/>
        <v>0</v>
      </c>
      <c r="S1848">
        <f t="shared" si="233"/>
        <v>0</v>
      </c>
      <c r="T1848" s="26" t="str">
        <f t="shared" si="226"/>
        <v>Futomak</v>
      </c>
      <c r="U1848" s="19" t="str">
        <f t="shared" si="227"/>
        <v>Krewetk</v>
      </c>
    </row>
    <row r="1849" spans="1:21" x14ac:dyDescent="0.3">
      <c r="A1849" s="15" t="s">
        <v>16124</v>
      </c>
      <c r="B1849" s="16" t="s">
        <v>3382</v>
      </c>
      <c r="C1849" s="17">
        <v>39</v>
      </c>
      <c r="D1849">
        <f t="shared" si="229"/>
        <v>0</v>
      </c>
      <c r="E1849">
        <f t="shared" si="229"/>
        <v>0</v>
      </c>
      <c r="F1849">
        <f t="shared" si="228"/>
        <v>0</v>
      </c>
      <c r="G1849">
        <f t="shared" si="228"/>
        <v>0</v>
      </c>
      <c r="H1849">
        <f t="shared" si="228"/>
        <v>0</v>
      </c>
      <c r="I1849">
        <f t="shared" si="228"/>
        <v>1</v>
      </c>
      <c r="J1849" s="21">
        <f t="shared" si="232"/>
        <v>1</v>
      </c>
      <c r="K1849">
        <f t="shared" si="231"/>
        <v>0</v>
      </c>
      <c r="L1849">
        <f t="shared" si="233"/>
        <v>0</v>
      </c>
      <c r="M1849">
        <f t="shared" si="233"/>
        <v>0</v>
      </c>
      <c r="N1849">
        <f t="shared" si="233"/>
        <v>1</v>
      </c>
      <c r="O1849">
        <f t="shared" si="233"/>
        <v>0</v>
      </c>
      <c r="P1849">
        <f t="shared" si="233"/>
        <v>0</v>
      </c>
      <c r="Q1849">
        <f t="shared" si="233"/>
        <v>0</v>
      </c>
      <c r="R1849">
        <f t="shared" si="233"/>
        <v>0</v>
      </c>
      <c r="S1849">
        <f t="shared" si="233"/>
        <v>0</v>
      </c>
      <c r="T1849" s="26" t="str">
        <f t="shared" si="226"/>
        <v>Futomak</v>
      </c>
      <c r="U1849" s="19" t="str">
        <f t="shared" si="227"/>
        <v>Krewetk</v>
      </c>
    </row>
    <row r="1850" spans="1:21" x14ac:dyDescent="0.3">
      <c r="A1850" s="15" t="s">
        <v>16124</v>
      </c>
      <c r="B1850" s="16" t="s">
        <v>749</v>
      </c>
      <c r="C1850" s="17">
        <v>40</v>
      </c>
      <c r="D1850">
        <f t="shared" si="229"/>
        <v>0</v>
      </c>
      <c r="E1850">
        <f t="shared" si="229"/>
        <v>0</v>
      </c>
      <c r="F1850">
        <f t="shared" si="228"/>
        <v>0</v>
      </c>
      <c r="G1850">
        <f t="shared" si="228"/>
        <v>0</v>
      </c>
      <c r="H1850">
        <f t="shared" si="228"/>
        <v>0</v>
      </c>
      <c r="I1850">
        <f t="shared" si="228"/>
        <v>1</v>
      </c>
      <c r="J1850" s="21">
        <f t="shared" si="232"/>
        <v>1</v>
      </c>
      <c r="K1850">
        <f t="shared" si="231"/>
        <v>0</v>
      </c>
      <c r="L1850">
        <f t="shared" si="233"/>
        <v>0</v>
      </c>
      <c r="M1850">
        <f t="shared" si="233"/>
        <v>0</v>
      </c>
      <c r="N1850">
        <f t="shared" si="233"/>
        <v>1</v>
      </c>
      <c r="O1850">
        <f t="shared" si="233"/>
        <v>0</v>
      </c>
      <c r="P1850">
        <f t="shared" si="233"/>
        <v>0</v>
      </c>
      <c r="Q1850">
        <f t="shared" si="233"/>
        <v>0</v>
      </c>
      <c r="R1850">
        <f t="shared" si="233"/>
        <v>0</v>
      </c>
      <c r="S1850">
        <f t="shared" si="233"/>
        <v>0</v>
      </c>
      <c r="T1850" s="26" t="str">
        <f t="shared" si="226"/>
        <v>Futomak</v>
      </c>
      <c r="U1850" s="19" t="str">
        <f t="shared" si="227"/>
        <v>Krewetk</v>
      </c>
    </row>
    <row r="1851" spans="1:21" x14ac:dyDescent="0.3">
      <c r="A1851" s="15" t="s">
        <v>16124</v>
      </c>
      <c r="B1851" s="16" t="s">
        <v>1597</v>
      </c>
      <c r="C1851" s="17">
        <v>40</v>
      </c>
      <c r="D1851">
        <f t="shared" si="229"/>
        <v>0</v>
      </c>
      <c r="E1851">
        <f t="shared" si="229"/>
        <v>0</v>
      </c>
      <c r="F1851">
        <f t="shared" si="228"/>
        <v>0</v>
      </c>
      <c r="G1851">
        <f t="shared" si="228"/>
        <v>0</v>
      </c>
      <c r="H1851">
        <f t="shared" si="228"/>
        <v>0</v>
      </c>
      <c r="I1851">
        <f t="shared" si="228"/>
        <v>1</v>
      </c>
      <c r="J1851" s="21">
        <f t="shared" si="232"/>
        <v>1</v>
      </c>
      <c r="K1851">
        <f t="shared" si="231"/>
        <v>1</v>
      </c>
      <c r="L1851">
        <f t="shared" si="233"/>
        <v>0</v>
      </c>
      <c r="M1851">
        <f t="shared" si="233"/>
        <v>0</v>
      </c>
      <c r="N1851">
        <f t="shared" si="233"/>
        <v>0</v>
      </c>
      <c r="O1851">
        <f t="shared" si="233"/>
        <v>0</v>
      </c>
      <c r="P1851">
        <f t="shared" si="233"/>
        <v>0</v>
      </c>
      <c r="Q1851">
        <f t="shared" si="233"/>
        <v>0</v>
      </c>
      <c r="R1851">
        <f t="shared" si="233"/>
        <v>0</v>
      </c>
      <c r="S1851">
        <f t="shared" si="233"/>
        <v>0</v>
      </c>
      <c r="T1851" s="26" t="str">
        <f t="shared" si="226"/>
        <v>Futomak</v>
      </c>
      <c r="U1851" s="19" t="str">
        <f t="shared" si="227"/>
        <v>Łoso</v>
      </c>
    </row>
    <row r="1852" spans="1:21" x14ac:dyDescent="0.3">
      <c r="A1852" s="15" t="s">
        <v>16124</v>
      </c>
      <c r="B1852" s="16" t="s">
        <v>4247</v>
      </c>
      <c r="C1852" s="17">
        <v>35</v>
      </c>
      <c r="D1852">
        <f t="shared" si="229"/>
        <v>0</v>
      </c>
      <c r="E1852">
        <f t="shared" si="229"/>
        <v>0</v>
      </c>
      <c r="F1852">
        <f t="shared" si="228"/>
        <v>0</v>
      </c>
      <c r="G1852">
        <f t="shared" si="228"/>
        <v>0</v>
      </c>
      <c r="H1852">
        <f t="shared" si="228"/>
        <v>0</v>
      </c>
      <c r="I1852">
        <f t="shared" si="228"/>
        <v>1</v>
      </c>
      <c r="J1852" s="21">
        <f t="shared" si="232"/>
        <v>1</v>
      </c>
      <c r="K1852">
        <f t="shared" si="231"/>
        <v>1</v>
      </c>
      <c r="L1852">
        <f t="shared" si="233"/>
        <v>0</v>
      </c>
      <c r="M1852">
        <f t="shared" si="233"/>
        <v>0</v>
      </c>
      <c r="N1852">
        <f t="shared" si="233"/>
        <v>0</v>
      </c>
      <c r="O1852">
        <f t="shared" si="233"/>
        <v>0</v>
      </c>
      <c r="P1852">
        <f t="shared" si="233"/>
        <v>0</v>
      </c>
      <c r="Q1852">
        <f t="shared" si="233"/>
        <v>0</v>
      </c>
      <c r="R1852">
        <f t="shared" si="233"/>
        <v>0</v>
      </c>
      <c r="S1852">
        <f t="shared" si="233"/>
        <v>0</v>
      </c>
      <c r="T1852" s="26" t="str">
        <f t="shared" si="226"/>
        <v>Futomak</v>
      </c>
      <c r="U1852" s="19" t="str">
        <f t="shared" si="227"/>
        <v>Łoso</v>
      </c>
    </row>
    <row r="1853" spans="1:21" x14ac:dyDescent="0.3">
      <c r="A1853" s="15" t="s">
        <v>16124</v>
      </c>
      <c r="B1853" s="16" t="s">
        <v>6827</v>
      </c>
      <c r="C1853" s="17">
        <v>37</v>
      </c>
      <c r="D1853">
        <f t="shared" si="229"/>
        <v>0</v>
      </c>
      <c r="E1853">
        <f t="shared" si="229"/>
        <v>0</v>
      </c>
      <c r="F1853">
        <f t="shared" si="228"/>
        <v>0</v>
      </c>
      <c r="G1853">
        <f t="shared" si="228"/>
        <v>0</v>
      </c>
      <c r="H1853">
        <f t="shared" si="228"/>
        <v>0</v>
      </c>
      <c r="I1853">
        <f t="shared" si="228"/>
        <v>1</v>
      </c>
      <c r="J1853" s="21">
        <f t="shared" si="232"/>
        <v>1</v>
      </c>
      <c r="K1853">
        <f t="shared" si="231"/>
        <v>0</v>
      </c>
      <c r="L1853">
        <f t="shared" si="233"/>
        <v>0</v>
      </c>
      <c r="M1853">
        <f t="shared" si="233"/>
        <v>0</v>
      </c>
      <c r="N1853">
        <f t="shared" si="233"/>
        <v>0</v>
      </c>
      <c r="O1853">
        <f t="shared" si="233"/>
        <v>0</v>
      </c>
      <c r="P1853">
        <f t="shared" si="233"/>
        <v>0</v>
      </c>
      <c r="Q1853">
        <f t="shared" si="233"/>
        <v>0</v>
      </c>
      <c r="R1853">
        <f t="shared" si="233"/>
        <v>0</v>
      </c>
      <c r="S1853">
        <f t="shared" si="233"/>
        <v>0</v>
      </c>
      <c r="T1853" s="26" t="str">
        <f t="shared" si="226"/>
        <v>Futomak</v>
      </c>
      <c r="U1853" s="19" t="str">
        <f t="shared" si="227"/>
        <v/>
      </c>
    </row>
    <row r="1854" spans="1:21" x14ac:dyDescent="0.3">
      <c r="A1854" s="15" t="s">
        <v>16124</v>
      </c>
      <c r="B1854" s="16" t="s">
        <v>6824</v>
      </c>
      <c r="C1854" s="17">
        <v>40</v>
      </c>
      <c r="D1854">
        <f t="shared" si="229"/>
        <v>0</v>
      </c>
      <c r="E1854">
        <f t="shared" si="229"/>
        <v>0</v>
      </c>
      <c r="F1854">
        <f t="shared" si="228"/>
        <v>0</v>
      </c>
      <c r="G1854">
        <f t="shared" si="228"/>
        <v>0</v>
      </c>
      <c r="H1854">
        <f t="shared" si="228"/>
        <v>0</v>
      </c>
      <c r="I1854">
        <f t="shared" si="228"/>
        <v>1</v>
      </c>
      <c r="J1854" s="21">
        <f t="shared" si="232"/>
        <v>1</v>
      </c>
      <c r="K1854">
        <f t="shared" si="231"/>
        <v>0</v>
      </c>
      <c r="L1854">
        <f t="shared" si="233"/>
        <v>0</v>
      </c>
      <c r="M1854">
        <f t="shared" si="233"/>
        <v>0</v>
      </c>
      <c r="N1854">
        <f t="shared" si="233"/>
        <v>1</v>
      </c>
      <c r="O1854">
        <f t="shared" si="233"/>
        <v>0</v>
      </c>
      <c r="P1854">
        <f t="shared" si="233"/>
        <v>0</v>
      </c>
      <c r="Q1854">
        <f t="shared" si="233"/>
        <v>0</v>
      </c>
      <c r="R1854">
        <f t="shared" si="233"/>
        <v>0</v>
      </c>
      <c r="S1854">
        <f t="shared" si="233"/>
        <v>0</v>
      </c>
      <c r="T1854" s="26" t="str">
        <f t="shared" si="226"/>
        <v>Futomak</v>
      </c>
      <c r="U1854" s="19" t="str">
        <f t="shared" si="227"/>
        <v>Krewetk</v>
      </c>
    </row>
    <row r="1855" spans="1:21" x14ac:dyDescent="0.3">
      <c r="A1855" s="15" t="s">
        <v>16124</v>
      </c>
      <c r="B1855" s="16" t="s">
        <v>6833</v>
      </c>
      <c r="C1855" s="17">
        <v>35</v>
      </c>
      <c r="D1855">
        <f t="shared" si="229"/>
        <v>0</v>
      </c>
      <c r="E1855">
        <f t="shared" si="229"/>
        <v>0</v>
      </c>
      <c r="F1855">
        <f t="shared" si="228"/>
        <v>0</v>
      </c>
      <c r="G1855">
        <f t="shared" si="228"/>
        <v>0</v>
      </c>
      <c r="H1855">
        <f t="shared" si="228"/>
        <v>0</v>
      </c>
      <c r="I1855">
        <f t="shared" si="228"/>
        <v>1</v>
      </c>
      <c r="J1855" s="21">
        <f t="shared" si="232"/>
        <v>1</v>
      </c>
      <c r="K1855">
        <f t="shared" si="231"/>
        <v>0</v>
      </c>
      <c r="L1855">
        <f t="shared" si="233"/>
        <v>0</v>
      </c>
      <c r="M1855">
        <f t="shared" si="233"/>
        <v>0</v>
      </c>
      <c r="N1855">
        <f t="shared" si="233"/>
        <v>0</v>
      </c>
      <c r="O1855">
        <f t="shared" si="233"/>
        <v>0</v>
      </c>
      <c r="P1855">
        <f t="shared" si="233"/>
        <v>0</v>
      </c>
      <c r="Q1855">
        <f t="shared" si="233"/>
        <v>0</v>
      </c>
      <c r="R1855">
        <f t="shared" si="233"/>
        <v>0</v>
      </c>
      <c r="S1855">
        <f t="shared" si="233"/>
        <v>0</v>
      </c>
      <c r="T1855" s="26" t="str">
        <f t="shared" si="226"/>
        <v>Futomak</v>
      </c>
      <c r="U1855" s="19" t="str">
        <f t="shared" si="227"/>
        <v/>
      </c>
    </row>
    <row r="1856" spans="1:21" x14ac:dyDescent="0.3">
      <c r="A1856" s="15" t="s">
        <v>16124</v>
      </c>
      <c r="B1856" s="16" t="s">
        <v>747</v>
      </c>
      <c r="C1856" s="17">
        <v>34</v>
      </c>
      <c r="D1856">
        <f t="shared" si="229"/>
        <v>0</v>
      </c>
      <c r="E1856">
        <f t="shared" si="229"/>
        <v>0</v>
      </c>
      <c r="F1856">
        <f t="shared" si="228"/>
        <v>0</v>
      </c>
      <c r="G1856">
        <f t="shared" si="228"/>
        <v>0</v>
      </c>
      <c r="H1856">
        <f t="shared" si="228"/>
        <v>0</v>
      </c>
      <c r="I1856">
        <f t="shared" si="228"/>
        <v>1</v>
      </c>
      <c r="J1856" s="21">
        <f t="shared" si="232"/>
        <v>1</v>
      </c>
      <c r="K1856">
        <f t="shared" si="231"/>
        <v>1</v>
      </c>
      <c r="L1856">
        <f t="shared" si="233"/>
        <v>0</v>
      </c>
      <c r="M1856">
        <f t="shared" si="233"/>
        <v>0</v>
      </c>
      <c r="N1856">
        <f t="shared" si="233"/>
        <v>0</v>
      </c>
      <c r="O1856">
        <f t="shared" si="233"/>
        <v>0</v>
      </c>
      <c r="P1856">
        <f t="shared" si="233"/>
        <v>0</v>
      </c>
      <c r="Q1856">
        <f t="shared" si="233"/>
        <v>0</v>
      </c>
      <c r="R1856">
        <f t="shared" si="233"/>
        <v>0</v>
      </c>
      <c r="S1856">
        <f t="shared" si="233"/>
        <v>0</v>
      </c>
      <c r="T1856" s="26" t="str">
        <f t="shared" si="226"/>
        <v>Futomak</v>
      </c>
      <c r="U1856" s="19" t="str">
        <f t="shared" si="227"/>
        <v>Łoso</v>
      </c>
    </row>
    <row r="1857" spans="1:21" x14ac:dyDescent="0.3">
      <c r="A1857" s="15" t="s">
        <v>16124</v>
      </c>
      <c r="B1857" s="16" t="s">
        <v>2122</v>
      </c>
      <c r="C1857" s="17">
        <v>37</v>
      </c>
      <c r="D1857">
        <f t="shared" si="229"/>
        <v>0</v>
      </c>
      <c r="E1857">
        <f t="shared" si="229"/>
        <v>0</v>
      </c>
      <c r="F1857">
        <f t="shared" si="228"/>
        <v>0</v>
      </c>
      <c r="G1857">
        <f t="shared" si="228"/>
        <v>0</v>
      </c>
      <c r="H1857">
        <f t="shared" si="228"/>
        <v>0</v>
      </c>
      <c r="I1857">
        <f t="shared" si="228"/>
        <v>1</v>
      </c>
      <c r="J1857" s="21">
        <f t="shared" si="232"/>
        <v>1</v>
      </c>
      <c r="K1857">
        <f t="shared" si="231"/>
        <v>0</v>
      </c>
      <c r="L1857">
        <f t="shared" si="233"/>
        <v>0</v>
      </c>
      <c r="M1857">
        <f t="shared" si="233"/>
        <v>0</v>
      </c>
      <c r="N1857">
        <f t="shared" si="233"/>
        <v>0</v>
      </c>
      <c r="O1857">
        <f t="shared" si="233"/>
        <v>0</v>
      </c>
      <c r="P1857">
        <f t="shared" si="233"/>
        <v>0</v>
      </c>
      <c r="Q1857">
        <f t="shared" si="233"/>
        <v>0</v>
      </c>
      <c r="R1857">
        <f t="shared" si="233"/>
        <v>0</v>
      </c>
      <c r="S1857">
        <f t="shared" si="233"/>
        <v>0</v>
      </c>
      <c r="T1857" s="26" t="str">
        <f t="shared" si="226"/>
        <v>Futomak</v>
      </c>
      <c r="U1857" s="19" t="str">
        <f t="shared" si="227"/>
        <v/>
      </c>
    </row>
    <row r="1858" spans="1:21" x14ac:dyDescent="0.3">
      <c r="A1858" s="15" t="s">
        <v>16124</v>
      </c>
      <c r="B1858" s="16" t="s">
        <v>761</v>
      </c>
      <c r="C1858" s="17">
        <v>30</v>
      </c>
      <c r="D1858">
        <f t="shared" si="229"/>
        <v>0</v>
      </c>
      <c r="E1858">
        <f t="shared" si="229"/>
        <v>0</v>
      </c>
      <c r="F1858">
        <f t="shared" si="228"/>
        <v>0</v>
      </c>
      <c r="G1858">
        <f t="shared" si="228"/>
        <v>0</v>
      </c>
      <c r="H1858">
        <f t="shared" si="228"/>
        <v>0</v>
      </c>
      <c r="I1858">
        <f t="shared" si="228"/>
        <v>1</v>
      </c>
      <c r="J1858" s="21">
        <f t="shared" si="232"/>
        <v>1</v>
      </c>
      <c r="K1858">
        <f t="shared" si="231"/>
        <v>0</v>
      </c>
      <c r="L1858">
        <f t="shared" si="233"/>
        <v>0</v>
      </c>
      <c r="M1858">
        <f t="shared" si="233"/>
        <v>0</v>
      </c>
      <c r="N1858">
        <f t="shared" si="233"/>
        <v>0</v>
      </c>
      <c r="O1858">
        <f t="shared" si="233"/>
        <v>0</v>
      </c>
      <c r="P1858">
        <f t="shared" si="233"/>
        <v>0</v>
      </c>
      <c r="Q1858">
        <f t="shared" si="233"/>
        <v>1</v>
      </c>
      <c r="R1858">
        <f t="shared" si="233"/>
        <v>0</v>
      </c>
      <c r="S1858">
        <f t="shared" si="233"/>
        <v>0</v>
      </c>
      <c r="T1858" s="26" t="str">
        <f t="shared" ref="T1858:T1921" si="234">INDEX(D$1:I$3732,1,SEARCH("1",CONCATENATE(D1858,E1858,F1858,G1858,H1858,I1858)))</f>
        <v>Futomak</v>
      </c>
      <c r="U1858" s="19" t="str">
        <f t="shared" ref="U1858:U1921" si="235">IFERROR(INDEX(K$1:S$3732,1,SEARCH("1",CONCATENATE(K1858,L1858,M1858,N1858,O1858,P1858,Q1858,R1858,S1858))),"")</f>
        <v>Surimi</v>
      </c>
    </row>
    <row r="1859" spans="1:21" x14ac:dyDescent="0.3">
      <c r="A1859" s="15" t="s">
        <v>16124</v>
      </c>
      <c r="B1859" s="16" t="s">
        <v>3372</v>
      </c>
      <c r="C1859" s="17">
        <v>41</v>
      </c>
      <c r="D1859">
        <f t="shared" si="229"/>
        <v>0</v>
      </c>
      <c r="E1859">
        <f t="shared" si="229"/>
        <v>0</v>
      </c>
      <c r="F1859">
        <f t="shared" si="228"/>
        <v>0</v>
      </c>
      <c r="G1859">
        <f t="shared" si="228"/>
        <v>0</v>
      </c>
      <c r="H1859">
        <f t="shared" si="228"/>
        <v>0</v>
      </c>
      <c r="I1859">
        <f t="shared" si="228"/>
        <v>1</v>
      </c>
      <c r="J1859" s="21">
        <f t="shared" si="232"/>
        <v>1</v>
      </c>
      <c r="K1859">
        <f t="shared" si="231"/>
        <v>1</v>
      </c>
      <c r="L1859">
        <f t="shared" si="233"/>
        <v>0</v>
      </c>
      <c r="M1859">
        <f t="shared" si="233"/>
        <v>0</v>
      </c>
      <c r="N1859">
        <f t="shared" si="233"/>
        <v>0</v>
      </c>
      <c r="O1859">
        <f t="shared" si="233"/>
        <v>0</v>
      </c>
      <c r="P1859">
        <f t="shared" si="233"/>
        <v>0</v>
      </c>
      <c r="Q1859">
        <f t="shared" si="233"/>
        <v>0</v>
      </c>
      <c r="R1859">
        <f t="shared" si="233"/>
        <v>0</v>
      </c>
      <c r="S1859">
        <f t="shared" si="233"/>
        <v>0</v>
      </c>
      <c r="T1859" s="26" t="str">
        <f t="shared" si="234"/>
        <v>Futomak</v>
      </c>
      <c r="U1859" s="19" t="str">
        <f t="shared" si="235"/>
        <v>Łoso</v>
      </c>
    </row>
    <row r="1860" spans="1:21" x14ac:dyDescent="0.3">
      <c r="A1860" s="15" t="s">
        <v>16124</v>
      </c>
      <c r="B1860" s="16" t="s">
        <v>4257</v>
      </c>
      <c r="C1860" s="17">
        <v>47</v>
      </c>
      <c r="D1860">
        <f t="shared" si="229"/>
        <v>0</v>
      </c>
      <c r="E1860">
        <f t="shared" si="229"/>
        <v>0</v>
      </c>
      <c r="F1860">
        <f t="shared" si="228"/>
        <v>0</v>
      </c>
      <c r="G1860">
        <f t="shared" si="228"/>
        <v>0</v>
      </c>
      <c r="H1860">
        <f t="shared" si="228"/>
        <v>0</v>
      </c>
      <c r="I1860">
        <f t="shared" si="228"/>
        <v>1</v>
      </c>
      <c r="J1860" s="21">
        <f t="shared" si="232"/>
        <v>1</v>
      </c>
      <c r="K1860">
        <f t="shared" si="231"/>
        <v>1</v>
      </c>
      <c r="L1860">
        <f t="shared" si="233"/>
        <v>0</v>
      </c>
      <c r="M1860">
        <f t="shared" si="233"/>
        <v>0</v>
      </c>
      <c r="N1860">
        <f t="shared" si="233"/>
        <v>0</v>
      </c>
      <c r="O1860">
        <f t="shared" si="233"/>
        <v>0</v>
      </c>
      <c r="P1860">
        <f t="shared" si="233"/>
        <v>0</v>
      </c>
      <c r="Q1860">
        <f t="shared" si="233"/>
        <v>0</v>
      </c>
      <c r="R1860">
        <f t="shared" si="233"/>
        <v>0</v>
      </c>
      <c r="S1860">
        <f t="shared" si="233"/>
        <v>0</v>
      </c>
      <c r="T1860" s="26" t="str">
        <f t="shared" si="234"/>
        <v>Futomak</v>
      </c>
      <c r="U1860" s="19" t="str">
        <f t="shared" si="235"/>
        <v>Łoso</v>
      </c>
    </row>
    <row r="1861" spans="1:21" x14ac:dyDescent="0.3">
      <c r="A1861" s="15" t="s">
        <v>16124</v>
      </c>
      <c r="B1861" s="16" t="s">
        <v>4259</v>
      </c>
      <c r="C1861" s="17">
        <v>48</v>
      </c>
      <c r="D1861">
        <f t="shared" si="229"/>
        <v>0</v>
      </c>
      <c r="E1861">
        <f t="shared" si="229"/>
        <v>0</v>
      </c>
      <c r="F1861">
        <f t="shared" si="228"/>
        <v>0</v>
      </c>
      <c r="G1861">
        <f t="shared" si="228"/>
        <v>0</v>
      </c>
      <c r="H1861">
        <f t="shared" si="228"/>
        <v>0</v>
      </c>
      <c r="I1861">
        <f t="shared" si="228"/>
        <v>1</v>
      </c>
      <c r="J1861" s="21">
        <f t="shared" si="232"/>
        <v>1</v>
      </c>
      <c r="K1861">
        <f t="shared" si="231"/>
        <v>0</v>
      </c>
      <c r="L1861">
        <f t="shared" si="233"/>
        <v>1</v>
      </c>
      <c r="M1861">
        <f t="shared" si="233"/>
        <v>0</v>
      </c>
      <c r="N1861">
        <f t="shared" si="233"/>
        <v>0</v>
      </c>
      <c r="O1861">
        <f t="shared" si="233"/>
        <v>0</v>
      </c>
      <c r="P1861">
        <f t="shared" si="233"/>
        <v>0</v>
      </c>
      <c r="Q1861">
        <f t="shared" si="233"/>
        <v>0</v>
      </c>
      <c r="R1861">
        <f t="shared" si="233"/>
        <v>0</v>
      </c>
      <c r="S1861">
        <f t="shared" si="233"/>
        <v>0</v>
      </c>
      <c r="T1861" s="26" t="str">
        <f t="shared" si="234"/>
        <v>Futomak</v>
      </c>
      <c r="U1861" s="19" t="str">
        <f t="shared" si="235"/>
        <v>Tuńczyk</v>
      </c>
    </row>
    <row r="1862" spans="1:21" x14ac:dyDescent="0.3">
      <c r="A1862" s="15" t="s">
        <v>16124</v>
      </c>
      <c r="B1862" s="16" t="s">
        <v>769</v>
      </c>
      <c r="C1862" s="17">
        <v>49</v>
      </c>
      <c r="D1862">
        <f t="shared" si="229"/>
        <v>0</v>
      </c>
      <c r="E1862">
        <f t="shared" si="229"/>
        <v>0</v>
      </c>
      <c r="F1862">
        <f t="shared" si="228"/>
        <v>0</v>
      </c>
      <c r="G1862">
        <f t="shared" si="228"/>
        <v>0</v>
      </c>
      <c r="H1862">
        <f t="shared" si="228"/>
        <v>0</v>
      </c>
      <c r="I1862">
        <f t="shared" si="228"/>
        <v>1</v>
      </c>
      <c r="J1862" s="21">
        <f t="shared" si="232"/>
        <v>1</v>
      </c>
      <c r="K1862">
        <f t="shared" si="231"/>
        <v>1</v>
      </c>
      <c r="L1862">
        <f t="shared" si="233"/>
        <v>0</v>
      </c>
      <c r="M1862">
        <f t="shared" si="233"/>
        <v>0</v>
      </c>
      <c r="N1862">
        <f t="shared" si="233"/>
        <v>0</v>
      </c>
      <c r="O1862">
        <f t="shared" si="233"/>
        <v>0</v>
      </c>
      <c r="P1862">
        <f t="shared" si="233"/>
        <v>0</v>
      </c>
      <c r="Q1862">
        <f t="shared" si="233"/>
        <v>0</v>
      </c>
      <c r="R1862">
        <f t="shared" si="233"/>
        <v>0</v>
      </c>
      <c r="S1862">
        <f t="shared" si="233"/>
        <v>0</v>
      </c>
      <c r="T1862" s="26" t="str">
        <f t="shared" si="234"/>
        <v>Futomak</v>
      </c>
      <c r="U1862" s="19" t="str">
        <f t="shared" si="235"/>
        <v>Łoso</v>
      </c>
    </row>
    <row r="1863" spans="1:21" x14ac:dyDescent="0.3">
      <c r="A1863" s="15" t="s">
        <v>16124</v>
      </c>
      <c r="B1863" s="16" t="s">
        <v>773</v>
      </c>
      <c r="C1863" s="17">
        <v>53</v>
      </c>
      <c r="D1863">
        <f t="shared" si="229"/>
        <v>0</v>
      </c>
      <c r="E1863">
        <f t="shared" si="229"/>
        <v>0</v>
      </c>
      <c r="F1863">
        <f t="shared" si="228"/>
        <v>0</v>
      </c>
      <c r="G1863">
        <f t="shared" si="228"/>
        <v>0</v>
      </c>
      <c r="H1863">
        <f t="shared" si="228"/>
        <v>0</v>
      </c>
      <c r="I1863">
        <f t="shared" si="228"/>
        <v>1</v>
      </c>
      <c r="J1863" s="21">
        <f t="shared" si="232"/>
        <v>1</v>
      </c>
      <c r="K1863">
        <f t="shared" si="231"/>
        <v>0</v>
      </c>
      <c r="L1863">
        <f t="shared" si="233"/>
        <v>1</v>
      </c>
      <c r="M1863">
        <f t="shared" si="233"/>
        <v>0</v>
      </c>
      <c r="N1863">
        <f t="shared" si="233"/>
        <v>0</v>
      </c>
      <c r="O1863">
        <f t="shared" si="233"/>
        <v>0</v>
      </c>
      <c r="P1863">
        <f t="shared" si="233"/>
        <v>0</v>
      </c>
      <c r="Q1863">
        <f t="shared" si="233"/>
        <v>0</v>
      </c>
      <c r="R1863">
        <f t="shared" si="233"/>
        <v>0</v>
      </c>
      <c r="S1863">
        <f t="shared" si="233"/>
        <v>0</v>
      </c>
      <c r="T1863" s="26" t="str">
        <f t="shared" si="234"/>
        <v>Futomak</v>
      </c>
      <c r="U1863" s="19" t="str">
        <f t="shared" si="235"/>
        <v>Tuńczyk</v>
      </c>
    </row>
    <row r="1864" spans="1:21" x14ac:dyDescent="0.3">
      <c r="A1864" s="15" t="s">
        <v>16124</v>
      </c>
      <c r="B1864" s="16" t="s">
        <v>1599</v>
      </c>
      <c r="C1864" s="17">
        <v>39</v>
      </c>
      <c r="D1864">
        <f t="shared" si="229"/>
        <v>0</v>
      </c>
      <c r="E1864">
        <f t="shared" si="229"/>
        <v>0</v>
      </c>
      <c r="F1864">
        <f t="shared" si="228"/>
        <v>0</v>
      </c>
      <c r="G1864">
        <f t="shared" si="228"/>
        <v>0</v>
      </c>
      <c r="H1864">
        <f t="shared" si="228"/>
        <v>0</v>
      </c>
      <c r="I1864">
        <f t="shared" si="228"/>
        <v>1</v>
      </c>
      <c r="J1864" s="21">
        <f t="shared" si="232"/>
        <v>1</v>
      </c>
      <c r="K1864">
        <f t="shared" si="231"/>
        <v>0</v>
      </c>
      <c r="L1864">
        <f t="shared" si="233"/>
        <v>1</v>
      </c>
      <c r="M1864">
        <f t="shared" si="233"/>
        <v>0</v>
      </c>
      <c r="N1864">
        <f t="shared" si="233"/>
        <v>0</v>
      </c>
      <c r="O1864">
        <f t="shared" si="233"/>
        <v>0</v>
      </c>
      <c r="P1864">
        <f t="shared" si="233"/>
        <v>0</v>
      </c>
      <c r="Q1864">
        <f t="shared" si="233"/>
        <v>0</v>
      </c>
      <c r="R1864">
        <f t="shared" si="233"/>
        <v>0</v>
      </c>
      <c r="S1864">
        <f t="shared" si="233"/>
        <v>0</v>
      </c>
      <c r="T1864" s="26" t="str">
        <f t="shared" si="234"/>
        <v>Futomak</v>
      </c>
      <c r="U1864" s="19" t="str">
        <f t="shared" si="235"/>
        <v>Tuńczyk</v>
      </c>
    </row>
    <row r="1865" spans="1:21" x14ac:dyDescent="0.3">
      <c r="A1865" s="15" t="s">
        <v>16124</v>
      </c>
      <c r="B1865" s="16" t="s">
        <v>4249</v>
      </c>
      <c r="C1865" s="17">
        <v>43</v>
      </c>
      <c r="D1865">
        <f t="shared" si="229"/>
        <v>0</v>
      </c>
      <c r="E1865">
        <f t="shared" si="229"/>
        <v>0</v>
      </c>
      <c r="F1865">
        <f t="shared" si="228"/>
        <v>0</v>
      </c>
      <c r="G1865">
        <f t="shared" si="228"/>
        <v>0</v>
      </c>
      <c r="H1865">
        <f t="shared" si="228"/>
        <v>0</v>
      </c>
      <c r="I1865">
        <f t="shared" si="228"/>
        <v>1</v>
      </c>
      <c r="J1865" s="21">
        <f t="shared" si="232"/>
        <v>1</v>
      </c>
      <c r="K1865">
        <f t="shared" si="231"/>
        <v>0</v>
      </c>
      <c r="L1865">
        <f t="shared" si="233"/>
        <v>1</v>
      </c>
      <c r="M1865">
        <f t="shared" si="233"/>
        <v>0</v>
      </c>
      <c r="N1865">
        <f t="shared" si="233"/>
        <v>0</v>
      </c>
      <c r="O1865">
        <f t="shared" si="233"/>
        <v>0</v>
      </c>
      <c r="P1865">
        <f t="shared" si="233"/>
        <v>0</v>
      </c>
      <c r="Q1865">
        <f t="shared" si="233"/>
        <v>0</v>
      </c>
      <c r="R1865">
        <f t="shared" si="233"/>
        <v>0</v>
      </c>
      <c r="S1865">
        <f t="shared" si="233"/>
        <v>0</v>
      </c>
      <c r="T1865" s="26" t="str">
        <f t="shared" si="234"/>
        <v>Futomak</v>
      </c>
      <c r="U1865" s="19" t="str">
        <f t="shared" si="235"/>
        <v>Tuńczyk</v>
      </c>
    </row>
    <row r="1866" spans="1:21" x14ac:dyDescent="0.3">
      <c r="A1866" s="15" t="s">
        <v>16124</v>
      </c>
      <c r="B1866" s="16" t="s">
        <v>4256</v>
      </c>
      <c r="C1866" s="17">
        <v>36</v>
      </c>
      <c r="D1866">
        <f t="shared" si="229"/>
        <v>0</v>
      </c>
      <c r="E1866">
        <f t="shared" si="229"/>
        <v>0</v>
      </c>
      <c r="F1866">
        <f t="shared" si="228"/>
        <v>0</v>
      </c>
      <c r="G1866">
        <f t="shared" si="228"/>
        <v>0</v>
      </c>
      <c r="H1866">
        <f t="shared" si="228"/>
        <v>0</v>
      </c>
      <c r="I1866">
        <f t="shared" si="228"/>
        <v>1</v>
      </c>
      <c r="J1866" s="21">
        <f t="shared" si="232"/>
        <v>1</v>
      </c>
      <c r="K1866">
        <f t="shared" si="231"/>
        <v>0</v>
      </c>
      <c r="L1866">
        <f t="shared" si="233"/>
        <v>1</v>
      </c>
      <c r="M1866">
        <f t="shared" si="233"/>
        <v>0</v>
      </c>
      <c r="N1866">
        <f t="shared" si="233"/>
        <v>0</v>
      </c>
      <c r="O1866">
        <f t="shared" si="233"/>
        <v>0</v>
      </c>
      <c r="P1866">
        <f t="shared" si="233"/>
        <v>0</v>
      </c>
      <c r="Q1866">
        <f t="shared" si="233"/>
        <v>0</v>
      </c>
      <c r="R1866">
        <f t="shared" si="233"/>
        <v>0</v>
      </c>
      <c r="S1866">
        <f t="shared" si="233"/>
        <v>0</v>
      </c>
      <c r="T1866" s="26" t="str">
        <f t="shared" si="234"/>
        <v>Futomak</v>
      </c>
      <c r="U1866" s="19" t="str">
        <f t="shared" si="235"/>
        <v>Tuńczyk</v>
      </c>
    </row>
    <row r="1867" spans="1:21" x14ac:dyDescent="0.3">
      <c r="A1867" s="15" t="s">
        <v>16124</v>
      </c>
      <c r="B1867" s="16" t="s">
        <v>755</v>
      </c>
      <c r="C1867" s="17">
        <v>41</v>
      </c>
      <c r="D1867">
        <f t="shared" si="229"/>
        <v>0</v>
      </c>
      <c r="E1867">
        <f t="shared" si="229"/>
        <v>0</v>
      </c>
      <c r="F1867">
        <f t="shared" si="228"/>
        <v>0</v>
      </c>
      <c r="G1867">
        <f t="shared" si="228"/>
        <v>0</v>
      </c>
      <c r="H1867">
        <f t="shared" si="228"/>
        <v>0</v>
      </c>
      <c r="I1867">
        <f t="shared" si="228"/>
        <v>1</v>
      </c>
      <c r="J1867" s="21">
        <f t="shared" si="232"/>
        <v>1</v>
      </c>
      <c r="K1867">
        <f t="shared" si="231"/>
        <v>0</v>
      </c>
      <c r="L1867">
        <f t="shared" si="233"/>
        <v>1</v>
      </c>
      <c r="M1867">
        <f t="shared" si="233"/>
        <v>0</v>
      </c>
      <c r="N1867">
        <f t="shared" si="233"/>
        <v>0</v>
      </c>
      <c r="O1867">
        <f t="shared" si="233"/>
        <v>0</v>
      </c>
      <c r="P1867">
        <f t="shared" si="233"/>
        <v>0</v>
      </c>
      <c r="Q1867">
        <f t="shared" si="233"/>
        <v>0</v>
      </c>
      <c r="R1867">
        <f t="shared" si="233"/>
        <v>0</v>
      </c>
      <c r="S1867">
        <f t="shared" si="233"/>
        <v>0</v>
      </c>
      <c r="T1867" s="26" t="str">
        <f t="shared" si="234"/>
        <v>Futomak</v>
      </c>
      <c r="U1867" s="19" t="str">
        <f t="shared" si="235"/>
        <v>Tuńczyk</v>
      </c>
    </row>
    <row r="1868" spans="1:21" x14ac:dyDescent="0.3">
      <c r="A1868" s="15" t="s">
        <v>16124</v>
      </c>
      <c r="B1868" s="16" t="s">
        <v>635</v>
      </c>
      <c r="C1868" s="17">
        <v>21</v>
      </c>
      <c r="D1868">
        <f t="shared" si="229"/>
        <v>0</v>
      </c>
      <c r="E1868">
        <f t="shared" si="229"/>
        <v>0</v>
      </c>
      <c r="F1868">
        <f t="shared" si="228"/>
        <v>1</v>
      </c>
      <c r="G1868">
        <f t="shared" si="228"/>
        <v>0</v>
      </c>
      <c r="H1868">
        <f t="shared" si="228"/>
        <v>0</v>
      </c>
      <c r="I1868">
        <f t="shared" si="228"/>
        <v>0</v>
      </c>
      <c r="J1868" s="21">
        <f t="shared" si="232"/>
        <v>1</v>
      </c>
      <c r="K1868">
        <f t="shared" si="231"/>
        <v>0</v>
      </c>
      <c r="L1868">
        <f t="shared" si="233"/>
        <v>0</v>
      </c>
      <c r="M1868">
        <f t="shared" si="233"/>
        <v>0</v>
      </c>
      <c r="N1868">
        <f t="shared" si="233"/>
        <v>0</v>
      </c>
      <c r="O1868">
        <f t="shared" si="233"/>
        <v>1</v>
      </c>
      <c r="P1868">
        <f t="shared" si="233"/>
        <v>0</v>
      </c>
      <c r="Q1868">
        <f t="shared" si="233"/>
        <v>0</v>
      </c>
      <c r="R1868">
        <f t="shared" si="233"/>
        <v>0</v>
      </c>
      <c r="S1868">
        <f t="shared" si="233"/>
        <v>0</v>
      </c>
      <c r="T1868" s="26" t="str">
        <f t="shared" si="234"/>
        <v>Hosomak</v>
      </c>
      <c r="U1868" s="19" t="str">
        <f t="shared" si="235"/>
        <v>Awokado</v>
      </c>
    </row>
    <row r="1869" spans="1:21" x14ac:dyDescent="0.3">
      <c r="A1869" s="15" t="s">
        <v>16124</v>
      </c>
      <c r="B1869" s="16" t="s">
        <v>6841</v>
      </c>
      <c r="C1869" s="17">
        <v>22</v>
      </c>
      <c r="D1869">
        <f t="shared" si="229"/>
        <v>0</v>
      </c>
      <c r="E1869">
        <f t="shared" si="229"/>
        <v>0</v>
      </c>
      <c r="F1869">
        <f t="shared" si="228"/>
        <v>1</v>
      </c>
      <c r="G1869">
        <f t="shared" si="228"/>
        <v>0</v>
      </c>
      <c r="H1869">
        <f t="shared" si="228"/>
        <v>0</v>
      </c>
      <c r="I1869">
        <f t="shared" si="228"/>
        <v>0</v>
      </c>
      <c r="J1869" s="21">
        <f t="shared" si="232"/>
        <v>1</v>
      </c>
      <c r="K1869">
        <f t="shared" si="231"/>
        <v>0</v>
      </c>
      <c r="L1869">
        <f t="shared" si="233"/>
        <v>0</v>
      </c>
      <c r="M1869">
        <f t="shared" si="233"/>
        <v>0</v>
      </c>
      <c r="N1869">
        <f t="shared" si="233"/>
        <v>0</v>
      </c>
      <c r="O1869">
        <f t="shared" si="233"/>
        <v>0</v>
      </c>
      <c r="P1869">
        <f t="shared" si="233"/>
        <v>0</v>
      </c>
      <c r="Q1869">
        <f t="shared" si="233"/>
        <v>0</v>
      </c>
      <c r="R1869">
        <f t="shared" si="233"/>
        <v>0</v>
      </c>
      <c r="S1869">
        <f t="shared" si="233"/>
        <v>0</v>
      </c>
      <c r="T1869" s="26" t="str">
        <f t="shared" si="234"/>
        <v>Hosomak</v>
      </c>
      <c r="U1869" s="19" t="str">
        <f t="shared" si="235"/>
        <v/>
      </c>
    </row>
    <row r="1870" spans="1:21" x14ac:dyDescent="0.3">
      <c r="A1870" s="15" t="s">
        <v>16124</v>
      </c>
      <c r="B1870" s="16" t="s">
        <v>634</v>
      </c>
      <c r="C1870" s="17">
        <v>20</v>
      </c>
      <c r="D1870">
        <f t="shared" si="229"/>
        <v>0</v>
      </c>
      <c r="E1870">
        <f t="shared" si="229"/>
        <v>0</v>
      </c>
      <c r="F1870">
        <f t="shared" si="228"/>
        <v>1</v>
      </c>
      <c r="G1870">
        <f t="shared" si="228"/>
        <v>0</v>
      </c>
      <c r="H1870">
        <f t="shared" si="228"/>
        <v>0</v>
      </c>
      <c r="I1870">
        <f t="shared" si="228"/>
        <v>0</v>
      </c>
      <c r="J1870" s="21">
        <f t="shared" si="232"/>
        <v>1</v>
      </c>
      <c r="K1870">
        <f t="shared" si="231"/>
        <v>0</v>
      </c>
      <c r="L1870">
        <f t="shared" si="233"/>
        <v>0</v>
      </c>
      <c r="M1870">
        <f t="shared" si="233"/>
        <v>0</v>
      </c>
      <c r="N1870">
        <f t="shared" si="233"/>
        <v>0</v>
      </c>
      <c r="O1870">
        <f t="shared" si="233"/>
        <v>0</v>
      </c>
      <c r="P1870">
        <f t="shared" si="233"/>
        <v>0</v>
      </c>
      <c r="Q1870">
        <f t="shared" si="233"/>
        <v>0</v>
      </c>
      <c r="R1870">
        <f t="shared" si="233"/>
        <v>0</v>
      </c>
      <c r="S1870">
        <f t="shared" si="233"/>
        <v>0</v>
      </c>
      <c r="T1870" s="26" t="str">
        <f t="shared" si="234"/>
        <v>Hosomak</v>
      </c>
      <c r="U1870" s="19" t="str">
        <f t="shared" si="235"/>
        <v/>
      </c>
    </row>
    <row r="1871" spans="1:21" x14ac:dyDescent="0.3">
      <c r="A1871" s="15" t="s">
        <v>16124</v>
      </c>
      <c r="B1871" s="16" t="s">
        <v>640</v>
      </c>
      <c r="C1871" s="17">
        <v>20</v>
      </c>
      <c r="D1871">
        <f t="shared" si="229"/>
        <v>0</v>
      </c>
      <c r="E1871">
        <f t="shared" si="229"/>
        <v>0</v>
      </c>
      <c r="F1871">
        <f t="shared" si="229"/>
        <v>1</v>
      </c>
      <c r="G1871">
        <f t="shared" si="229"/>
        <v>0</v>
      </c>
      <c r="H1871">
        <f t="shared" si="229"/>
        <v>0</v>
      </c>
      <c r="I1871">
        <f t="shared" si="229"/>
        <v>0</v>
      </c>
      <c r="J1871" s="21">
        <f t="shared" si="232"/>
        <v>1</v>
      </c>
      <c r="K1871">
        <f t="shared" si="231"/>
        <v>0</v>
      </c>
      <c r="L1871">
        <f t="shared" si="233"/>
        <v>0</v>
      </c>
      <c r="M1871">
        <f t="shared" si="233"/>
        <v>0</v>
      </c>
      <c r="N1871">
        <f t="shared" si="233"/>
        <v>1</v>
      </c>
      <c r="O1871">
        <f t="shared" si="233"/>
        <v>0</v>
      </c>
      <c r="P1871">
        <f t="shared" si="233"/>
        <v>0</v>
      </c>
      <c r="Q1871">
        <f t="shared" si="233"/>
        <v>0</v>
      </c>
      <c r="R1871">
        <f t="shared" si="233"/>
        <v>0</v>
      </c>
      <c r="S1871">
        <f t="shared" si="233"/>
        <v>0</v>
      </c>
      <c r="T1871" s="26" t="str">
        <f t="shared" si="234"/>
        <v>Hosomak</v>
      </c>
      <c r="U1871" s="19" t="str">
        <f t="shared" si="235"/>
        <v>Krewetk</v>
      </c>
    </row>
    <row r="1872" spans="1:21" x14ac:dyDescent="0.3">
      <c r="A1872" s="15" t="s">
        <v>16124</v>
      </c>
      <c r="B1872" s="16" t="s">
        <v>637</v>
      </c>
      <c r="C1872" s="17">
        <v>22</v>
      </c>
      <c r="D1872">
        <f t="shared" ref="D1872:I1913" si="236">IF(IFERROR(SEARCH(D$1,$B1872),0)&gt;0,1,0)</f>
        <v>0</v>
      </c>
      <c r="E1872">
        <f t="shared" si="236"/>
        <v>0</v>
      </c>
      <c r="F1872">
        <f t="shared" si="236"/>
        <v>1</v>
      </c>
      <c r="G1872">
        <f t="shared" si="236"/>
        <v>0</v>
      </c>
      <c r="H1872">
        <f t="shared" si="236"/>
        <v>0</v>
      </c>
      <c r="I1872">
        <f t="shared" si="236"/>
        <v>0</v>
      </c>
      <c r="J1872" s="21">
        <f t="shared" si="232"/>
        <v>1</v>
      </c>
      <c r="K1872">
        <f t="shared" si="231"/>
        <v>1</v>
      </c>
      <c r="L1872">
        <f t="shared" si="233"/>
        <v>0</v>
      </c>
      <c r="M1872">
        <f t="shared" si="233"/>
        <v>0</v>
      </c>
      <c r="N1872">
        <f t="shared" si="233"/>
        <v>0</v>
      </c>
      <c r="O1872">
        <f t="shared" si="233"/>
        <v>0</v>
      </c>
      <c r="P1872">
        <f t="shared" si="233"/>
        <v>0</v>
      </c>
      <c r="Q1872">
        <f t="shared" si="233"/>
        <v>0</v>
      </c>
      <c r="R1872">
        <f t="shared" si="233"/>
        <v>0</v>
      </c>
      <c r="S1872">
        <f t="shared" si="233"/>
        <v>0</v>
      </c>
      <c r="T1872" s="26" t="str">
        <f t="shared" si="234"/>
        <v>Hosomak</v>
      </c>
      <c r="U1872" s="19" t="str">
        <f t="shared" si="235"/>
        <v>Łoso</v>
      </c>
    </row>
    <row r="1873" spans="1:21" x14ac:dyDescent="0.3">
      <c r="A1873" s="15" t="s">
        <v>16124</v>
      </c>
      <c r="B1873" s="16" t="s">
        <v>643</v>
      </c>
      <c r="C1873" s="17">
        <v>21</v>
      </c>
      <c r="D1873">
        <f t="shared" si="236"/>
        <v>0</v>
      </c>
      <c r="E1873">
        <f t="shared" si="236"/>
        <v>0</v>
      </c>
      <c r="F1873">
        <f t="shared" si="236"/>
        <v>1</v>
      </c>
      <c r="G1873">
        <f t="shared" si="236"/>
        <v>0</v>
      </c>
      <c r="H1873">
        <f t="shared" si="236"/>
        <v>0</v>
      </c>
      <c r="I1873">
        <f t="shared" si="236"/>
        <v>0</v>
      </c>
      <c r="J1873" s="21">
        <f t="shared" si="232"/>
        <v>1</v>
      </c>
      <c r="K1873">
        <f t="shared" si="231"/>
        <v>0</v>
      </c>
      <c r="L1873">
        <f t="shared" si="233"/>
        <v>0</v>
      </c>
      <c r="M1873">
        <f t="shared" si="233"/>
        <v>0</v>
      </c>
      <c r="N1873">
        <f t="shared" si="233"/>
        <v>0</v>
      </c>
      <c r="O1873">
        <f t="shared" si="233"/>
        <v>0</v>
      </c>
      <c r="P1873">
        <f t="shared" si="233"/>
        <v>0</v>
      </c>
      <c r="Q1873">
        <f t="shared" si="233"/>
        <v>0</v>
      </c>
      <c r="R1873">
        <f t="shared" si="233"/>
        <v>0</v>
      </c>
      <c r="S1873">
        <f t="shared" si="233"/>
        <v>0</v>
      </c>
      <c r="T1873" s="26" t="str">
        <f t="shared" si="234"/>
        <v>Hosomak</v>
      </c>
      <c r="U1873" s="19" t="str">
        <f t="shared" si="235"/>
        <v/>
      </c>
    </row>
    <row r="1874" spans="1:21" x14ac:dyDescent="0.3">
      <c r="A1874" s="15" t="s">
        <v>16124</v>
      </c>
      <c r="B1874" s="16" t="s">
        <v>633</v>
      </c>
      <c r="C1874" s="17">
        <v>21</v>
      </c>
      <c r="D1874">
        <f t="shared" si="236"/>
        <v>0</v>
      </c>
      <c r="E1874">
        <f t="shared" si="236"/>
        <v>0</v>
      </c>
      <c r="F1874">
        <f t="shared" si="236"/>
        <v>1</v>
      </c>
      <c r="G1874">
        <f t="shared" si="236"/>
        <v>0</v>
      </c>
      <c r="H1874">
        <f t="shared" si="236"/>
        <v>0</v>
      </c>
      <c r="I1874">
        <f t="shared" si="236"/>
        <v>0</v>
      </c>
      <c r="J1874" s="21">
        <f t="shared" si="232"/>
        <v>1</v>
      </c>
      <c r="K1874">
        <f t="shared" si="231"/>
        <v>0</v>
      </c>
      <c r="L1874">
        <f t="shared" si="233"/>
        <v>0</v>
      </c>
      <c r="M1874">
        <f t="shared" si="233"/>
        <v>0</v>
      </c>
      <c r="N1874">
        <f t="shared" si="233"/>
        <v>0</v>
      </c>
      <c r="O1874">
        <f t="shared" si="233"/>
        <v>0</v>
      </c>
      <c r="P1874">
        <f t="shared" si="233"/>
        <v>1</v>
      </c>
      <c r="Q1874">
        <f t="shared" si="233"/>
        <v>0</v>
      </c>
      <c r="R1874">
        <f t="shared" si="233"/>
        <v>0</v>
      </c>
      <c r="S1874">
        <f t="shared" si="233"/>
        <v>0</v>
      </c>
      <c r="T1874" s="26" t="str">
        <f t="shared" si="234"/>
        <v>Hosomak</v>
      </c>
      <c r="U1874" s="19" t="str">
        <f t="shared" si="235"/>
        <v>Ogórek</v>
      </c>
    </row>
    <row r="1875" spans="1:21" x14ac:dyDescent="0.3">
      <c r="A1875" s="15" t="s">
        <v>16124</v>
      </c>
      <c r="B1875" s="16" t="s">
        <v>4268</v>
      </c>
      <c r="C1875" s="17">
        <v>20.5</v>
      </c>
      <c r="D1875">
        <f t="shared" si="236"/>
        <v>0</v>
      </c>
      <c r="E1875">
        <f t="shared" si="236"/>
        <v>0</v>
      </c>
      <c r="F1875">
        <f t="shared" si="236"/>
        <v>1</v>
      </c>
      <c r="G1875">
        <f t="shared" si="236"/>
        <v>0</v>
      </c>
      <c r="H1875">
        <f t="shared" si="236"/>
        <v>0</v>
      </c>
      <c r="I1875">
        <f t="shared" si="236"/>
        <v>0</v>
      </c>
      <c r="J1875" s="21">
        <f t="shared" si="232"/>
        <v>1</v>
      </c>
      <c r="K1875">
        <f t="shared" si="231"/>
        <v>0</v>
      </c>
      <c r="L1875">
        <f t="shared" si="233"/>
        <v>0</v>
      </c>
      <c r="M1875">
        <f t="shared" si="233"/>
        <v>0</v>
      </c>
      <c r="N1875">
        <f t="shared" si="233"/>
        <v>0</v>
      </c>
      <c r="O1875">
        <f t="shared" si="233"/>
        <v>0</v>
      </c>
      <c r="P1875">
        <f t="shared" si="233"/>
        <v>1</v>
      </c>
      <c r="Q1875">
        <f t="shared" si="233"/>
        <v>0</v>
      </c>
      <c r="R1875">
        <f t="shared" si="233"/>
        <v>0</v>
      </c>
      <c r="S1875">
        <f t="shared" si="233"/>
        <v>0</v>
      </c>
      <c r="T1875" s="26" t="str">
        <f t="shared" si="234"/>
        <v>Hosomak</v>
      </c>
      <c r="U1875" s="19" t="str">
        <f t="shared" si="235"/>
        <v>Ogórek</v>
      </c>
    </row>
    <row r="1876" spans="1:21" x14ac:dyDescent="0.3">
      <c r="A1876" s="15" t="s">
        <v>16124</v>
      </c>
      <c r="B1876" s="16" t="s">
        <v>712</v>
      </c>
      <c r="C1876" s="17">
        <v>20.5</v>
      </c>
      <c r="D1876">
        <f t="shared" si="236"/>
        <v>0</v>
      </c>
      <c r="E1876">
        <f t="shared" si="236"/>
        <v>0</v>
      </c>
      <c r="F1876">
        <f t="shared" si="236"/>
        <v>1</v>
      </c>
      <c r="G1876">
        <f t="shared" si="236"/>
        <v>0</v>
      </c>
      <c r="H1876">
        <f t="shared" si="236"/>
        <v>0</v>
      </c>
      <c r="I1876">
        <f t="shared" si="236"/>
        <v>0</v>
      </c>
      <c r="J1876" s="21">
        <f t="shared" si="232"/>
        <v>1</v>
      </c>
      <c r="K1876">
        <f t="shared" si="231"/>
        <v>0</v>
      </c>
      <c r="L1876">
        <f t="shared" si="233"/>
        <v>0</v>
      </c>
      <c r="M1876">
        <f t="shared" ref="L1876:S1907" si="237">IF(IFERROR(SEARCH(M$1,$B1876),0)&gt;0,1,0)</f>
        <v>0</v>
      </c>
      <c r="N1876">
        <f t="shared" si="237"/>
        <v>0</v>
      </c>
      <c r="O1876">
        <f t="shared" si="237"/>
        <v>0</v>
      </c>
      <c r="P1876">
        <f t="shared" si="237"/>
        <v>0</v>
      </c>
      <c r="Q1876">
        <f t="shared" si="237"/>
        <v>0</v>
      </c>
      <c r="R1876">
        <f t="shared" si="237"/>
        <v>0</v>
      </c>
      <c r="S1876">
        <f t="shared" si="237"/>
        <v>0</v>
      </c>
      <c r="T1876" s="26" t="str">
        <f t="shared" si="234"/>
        <v>Hosomak</v>
      </c>
      <c r="U1876" s="19" t="str">
        <f t="shared" si="235"/>
        <v/>
      </c>
    </row>
    <row r="1877" spans="1:21" x14ac:dyDescent="0.3">
      <c r="A1877" s="15" t="s">
        <v>16124</v>
      </c>
      <c r="B1877" s="16" t="s">
        <v>636</v>
      </c>
      <c r="C1877" s="17">
        <v>19</v>
      </c>
      <c r="D1877">
        <f t="shared" si="236"/>
        <v>0</v>
      </c>
      <c r="E1877">
        <f t="shared" si="236"/>
        <v>0</v>
      </c>
      <c r="F1877">
        <f t="shared" si="236"/>
        <v>1</v>
      </c>
      <c r="G1877">
        <f t="shared" si="236"/>
        <v>0</v>
      </c>
      <c r="H1877">
        <f t="shared" si="236"/>
        <v>0</v>
      </c>
      <c r="I1877">
        <f t="shared" si="236"/>
        <v>0</v>
      </c>
      <c r="J1877" s="21">
        <f t="shared" si="232"/>
        <v>1</v>
      </c>
      <c r="K1877">
        <f t="shared" ref="K1877:S1932" si="238">IF(IFERROR(SEARCH(K$1,$B1877),0)&gt;0,1,0)</f>
        <v>0</v>
      </c>
      <c r="L1877">
        <f t="shared" si="237"/>
        <v>0</v>
      </c>
      <c r="M1877">
        <f t="shared" si="237"/>
        <v>0</v>
      </c>
      <c r="N1877">
        <f t="shared" si="237"/>
        <v>0</v>
      </c>
      <c r="O1877">
        <f t="shared" si="237"/>
        <v>0</v>
      </c>
      <c r="P1877">
        <f t="shared" si="237"/>
        <v>0</v>
      </c>
      <c r="Q1877">
        <f t="shared" si="237"/>
        <v>0</v>
      </c>
      <c r="R1877">
        <f t="shared" si="237"/>
        <v>0</v>
      </c>
      <c r="S1877">
        <f t="shared" si="237"/>
        <v>0</v>
      </c>
      <c r="T1877" s="26" t="str">
        <f t="shared" si="234"/>
        <v>Hosomak</v>
      </c>
      <c r="U1877" s="19" t="str">
        <f t="shared" si="235"/>
        <v/>
      </c>
    </row>
    <row r="1878" spans="1:21" x14ac:dyDescent="0.3">
      <c r="A1878" s="15" t="s">
        <v>16124</v>
      </c>
      <c r="B1878" s="16" t="s">
        <v>641</v>
      </c>
      <c r="C1878" s="17">
        <v>22</v>
      </c>
      <c r="D1878">
        <f t="shared" si="236"/>
        <v>0</v>
      </c>
      <c r="E1878">
        <f t="shared" si="236"/>
        <v>0</v>
      </c>
      <c r="F1878">
        <f t="shared" si="236"/>
        <v>1</v>
      </c>
      <c r="G1878">
        <f t="shared" si="236"/>
        <v>0</v>
      </c>
      <c r="H1878">
        <f t="shared" si="236"/>
        <v>0</v>
      </c>
      <c r="I1878">
        <f t="shared" si="236"/>
        <v>0</v>
      </c>
      <c r="J1878" s="21">
        <f t="shared" si="232"/>
        <v>1</v>
      </c>
      <c r="K1878">
        <f t="shared" si="238"/>
        <v>1</v>
      </c>
      <c r="L1878">
        <f t="shared" si="237"/>
        <v>0</v>
      </c>
      <c r="M1878">
        <f t="shared" si="237"/>
        <v>0</v>
      </c>
      <c r="N1878">
        <f t="shared" si="237"/>
        <v>0</v>
      </c>
      <c r="O1878">
        <f t="shared" si="237"/>
        <v>0</v>
      </c>
      <c r="P1878">
        <f t="shared" si="237"/>
        <v>0</v>
      </c>
      <c r="Q1878">
        <f t="shared" si="237"/>
        <v>0</v>
      </c>
      <c r="R1878">
        <f t="shared" si="237"/>
        <v>0</v>
      </c>
      <c r="S1878">
        <f t="shared" si="237"/>
        <v>0</v>
      </c>
      <c r="T1878" s="26" t="str">
        <f t="shared" si="234"/>
        <v>Hosomak</v>
      </c>
      <c r="U1878" s="19" t="str">
        <f t="shared" si="235"/>
        <v>Łoso</v>
      </c>
    </row>
    <row r="1879" spans="1:21" x14ac:dyDescent="0.3">
      <c r="A1879" s="15" t="s">
        <v>16124</v>
      </c>
      <c r="B1879" s="16" t="s">
        <v>714</v>
      </c>
      <c r="C1879" s="17">
        <v>20</v>
      </c>
      <c r="D1879">
        <f t="shared" si="236"/>
        <v>0</v>
      </c>
      <c r="E1879">
        <f t="shared" si="236"/>
        <v>0</v>
      </c>
      <c r="F1879">
        <f t="shared" si="236"/>
        <v>1</v>
      </c>
      <c r="G1879">
        <f t="shared" si="236"/>
        <v>0</v>
      </c>
      <c r="H1879">
        <f t="shared" si="236"/>
        <v>0</v>
      </c>
      <c r="I1879">
        <f t="shared" si="236"/>
        <v>0</v>
      </c>
      <c r="J1879" s="21">
        <f t="shared" ref="J1879:J1941" si="239">SUM(D1879:I1879)</f>
        <v>1</v>
      </c>
      <c r="K1879">
        <f t="shared" si="238"/>
        <v>0</v>
      </c>
      <c r="L1879">
        <f t="shared" si="237"/>
        <v>0</v>
      </c>
      <c r="M1879">
        <f t="shared" si="237"/>
        <v>0</v>
      </c>
      <c r="N1879">
        <f t="shared" si="237"/>
        <v>0</v>
      </c>
      <c r="O1879">
        <f t="shared" si="237"/>
        <v>0</v>
      </c>
      <c r="P1879">
        <f t="shared" si="237"/>
        <v>0</v>
      </c>
      <c r="Q1879">
        <f t="shared" si="237"/>
        <v>1</v>
      </c>
      <c r="R1879">
        <f t="shared" si="237"/>
        <v>0</v>
      </c>
      <c r="S1879">
        <f t="shared" si="237"/>
        <v>0</v>
      </c>
      <c r="T1879" s="26" t="str">
        <f t="shared" si="234"/>
        <v>Hosomak</v>
      </c>
      <c r="U1879" s="19" t="str">
        <f t="shared" si="235"/>
        <v>Surimi</v>
      </c>
    </row>
    <row r="1880" spans="1:21" x14ac:dyDescent="0.3">
      <c r="A1880" s="15" t="s">
        <v>16124</v>
      </c>
      <c r="B1880" s="16" t="s">
        <v>642</v>
      </c>
      <c r="C1880" s="17">
        <v>20</v>
      </c>
      <c r="D1880">
        <f t="shared" si="236"/>
        <v>0</v>
      </c>
      <c r="E1880">
        <f t="shared" si="236"/>
        <v>0</v>
      </c>
      <c r="F1880">
        <f t="shared" si="236"/>
        <v>1</v>
      </c>
      <c r="G1880">
        <f t="shared" si="236"/>
        <v>0</v>
      </c>
      <c r="H1880">
        <f t="shared" si="236"/>
        <v>0</v>
      </c>
      <c r="I1880">
        <f t="shared" si="236"/>
        <v>0</v>
      </c>
      <c r="J1880" s="21">
        <f t="shared" si="239"/>
        <v>1</v>
      </c>
      <c r="K1880">
        <f t="shared" si="238"/>
        <v>0</v>
      </c>
      <c r="L1880">
        <f t="shared" si="237"/>
        <v>0</v>
      </c>
      <c r="M1880">
        <f t="shared" si="237"/>
        <v>0</v>
      </c>
      <c r="N1880">
        <f t="shared" si="237"/>
        <v>0</v>
      </c>
      <c r="O1880">
        <f t="shared" si="237"/>
        <v>0</v>
      </c>
      <c r="P1880">
        <f t="shared" si="237"/>
        <v>0</v>
      </c>
      <c r="Q1880">
        <f t="shared" si="237"/>
        <v>0</v>
      </c>
      <c r="R1880">
        <f t="shared" si="237"/>
        <v>0</v>
      </c>
      <c r="S1880">
        <f t="shared" si="237"/>
        <v>0</v>
      </c>
      <c r="T1880" s="26" t="str">
        <f t="shared" si="234"/>
        <v>Hosomak</v>
      </c>
      <c r="U1880" s="19" t="str">
        <f t="shared" si="235"/>
        <v/>
      </c>
    </row>
    <row r="1881" spans="1:21" x14ac:dyDescent="0.3">
      <c r="A1881" s="15" t="s">
        <v>16124</v>
      </c>
      <c r="B1881" s="16" t="s">
        <v>638</v>
      </c>
      <c r="C1881" s="17">
        <v>23</v>
      </c>
      <c r="D1881">
        <f t="shared" si="236"/>
        <v>0</v>
      </c>
      <c r="E1881">
        <f t="shared" si="236"/>
        <v>0</v>
      </c>
      <c r="F1881">
        <f t="shared" si="236"/>
        <v>1</v>
      </c>
      <c r="G1881">
        <f t="shared" si="236"/>
        <v>0</v>
      </c>
      <c r="H1881">
        <f t="shared" si="236"/>
        <v>0</v>
      </c>
      <c r="I1881">
        <f t="shared" si="236"/>
        <v>0</v>
      </c>
      <c r="J1881" s="21">
        <f t="shared" si="239"/>
        <v>1</v>
      </c>
      <c r="K1881">
        <f t="shared" si="238"/>
        <v>0</v>
      </c>
      <c r="L1881">
        <f t="shared" si="237"/>
        <v>1</v>
      </c>
      <c r="M1881">
        <f t="shared" si="237"/>
        <v>0</v>
      </c>
      <c r="N1881">
        <f t="shared" si="237"/>
        <v>0</v>
      </c>
      <c r="O1881">
        <f t="shared" si="237"/>
        <v>0</v>
      </c>
      <c r="P1881">
        <f t="shared" si="237"/>
        <v>0</v>
      </c>
      <c r="Q1881">
        <f t="shared" si="237"/>
        <v>0</v>
      </c>
      <c r="R1881">
        <f t="shared" si="237"/>
        <v>0</v>
      </c>
      <c r="S1881">
        <f t="shared" si="237"/>
        <v>0</v>
      </c>
      <c r="T1881" s="26" t="str">
        <f t="shared" si="234"/>
        <v>Hosomak</v>
      </c>
      <c r="U1881" s="19" t="str">
        <f t="shared" si="235"/>
        <v>Tuńczyk</v>
      </c>
    </row>
    <row r="1882" spans="1:21" x14ac:dyDescent="0.3">
      <c r="A1882" s="15" t="s">
        <v>16124</v>
      </c>
      <c r="B1882" s="16" t="s">
        <v>639</v>
      </c>
      <c r="C1882" s="17">
        <v>24</v>
      </c>
      <c r="D1882">
        <f t="shared" si="236"/>
        <v>0</v>
      </c>
      <c r="E1882">
        <f t="shared" si="236"/>
        <v>0</v>
      </c>
      <c r="F1882">
        <f t="shared" si="236"/>
        <v>1</v>
      </c>
      <c r="G1882">
        <f t="shared" si="236"/>
        <v>0</v>
      </c>
      <c r="H1882">
        <f t="shared" si="236"/>
        <v>0</v>
      </c>
      <c r="I1882">
        <f t="shared" si="236"/>
        <v>0</v>
      </c>
      <c r="J1882" s="21">
        <f t="shared" si="239"/>
        <v>1</v>
      </c>
      <c r="K1882">
        <f t="shared" si="238"/>
        <v>0</v>
      </c>
      <c r="L1882">
        <f t="shared" si="237"/>
        <v>0</v>
      </c>
      <c r="M1882">
        <f t="shared" si="237"/>
        <v>1</v>
      </c>
      <c r="N1882">
        <f t="shared" si="237"/>
        <v>0</v>
      </c>
      <c r="O1882">
        <f t="shared" si="237"/>
        <v>0</v>
      </c>
      <c r="P1882">
        <f t="shared" si="237"/>
        <v>0</v>
      </c>
      <c r="Q1882">
        <f t="shared" si="237"/>
        <v>0</v>
      </c>
      <c r="R1882">
        <f t="shared" si="237"/>
        <v>0</v>
      </c>
      <c r="S1882">
        <f t="shared" si="237"/>
        <v>0</v>
      </c>
      <c r="T1882" s="26" t="str">
        <f t="shared" si="234"/>
        <v>Hosomak</v>
      </c>
      <c r="U1882" s="19" t="str">
        <f t="shared" si="235"/>
        <v>Węgorz</v>
      </c>
    </row>
    <row r="1883" spans="1:21" x14ac:dyDescent="0.3">
      <c r="A1883" s="15" t="s">
        <v>16124</v>
      </c>
      <c r="B1883" s="16" t="s">
        <v>1154</v>
      </c>
      <c r="C1883" s="17">
        <v>20.5</v>
      </c>
      <c r="D1883">
        <f t="shared" si="236"/>
        <v>0</v>
      </c>
      <c r="E1883">
        <f t="shared" si="236"/>
        <v>1</v>
      </c>
      <c r="F1883">
        <f t="shared" si="236"/>
        <v>0</v>
      </c>
      <c r="G1883">
        <f t="shared" si="236"/>
        <v>0</v>
      </c>
      <c r="H1883">
        <f t="shared" si="236"/>
        <v>0</v>
      </c>
      <c r="I1883">
        <f t="shared" si="236"/>
        <v>0</v>
      </c>
      <c r="J1883" s="21">
        <f t="shared" si="239"/>
        <v>1</v>
      </c>
      <c r="K1883">
        <f t="shared" si="238"/>
        <v>0</v>
      </c>
      <c r="L1883">
        <f t="shared" si="237"/>
        <v>0</v>
      </c>
      <c r="M1883">
        <f t="shared" si="237"/>
        <v>0</v>
      </c>
      <c r="N1883">
        <f t="shared" si="237"/>
        <v>0</v>
      </c>
      <c r="O1883">
        <f t="shared" si="237"/>
        <v>1</v>
      </c>
      <c r="P1883">
        <f t="shared" si="237"/>
        <v>0</v>
      </c>
      <c r="Q1883">
        <f t="shared" si="237"/>
        <v>0</v>
      </c>
      <c r="R1883">
        <f t="shared" si="237"/>
        <v>0</v>
      </c>
      <c r="S1883">
        <f t="shared" si="237"/>
        <v>0</v>
      </c>
      <c r="T1883" s="26" t="str">
        <f t="shared" si="234"/>
        <v>Nigiri</v>
      </c>
      <c r="U1883" s="19" t="str">
        <f t="shared" si="235"/>
        <v>Awokado</v>
      </c>
    </row>
    <row r="1884" spans="1:21" x14ac:dyDescent="0.3">
      <c r="A1884" s="15" t="s">
        <v>16124</v>
      </c>
      <c r="B1884" s="16" t="s">
        <v>4262</v>
      </c>
      <c r="C1884" s="17">
        <v>24</v>
      </c>
      <c r="D1884">
        <f t="shared" si="236"/>
        <v>0</v>
      </c>
      <c r="E1884">
        <f t="shared" si="236"/>
        <v>1</v>
      </c>
      <c r="F1884">
        <f t="shared" si="236"/>
        <v>0</v>
      </c>
      <c r="G1884">
        <f t="shared" si="236"/>
        <v>0</v>
      </c>
      <c r="H1884">
        <f t="shared" si="236"/>
        <v>0</v>
      </c>
      <c r="I1884">
        <f t="shared" si="236"/>
        <v>0</v>
      </c>
      <c r="J1884" s="21">
        <f t="shared" si="239"/>
        <v>1</v>
      </c>
      <c r="K1884">
        <f t="shared" si="238"/>
        <v>0</v>
      </c>
      <c r="L1884">
        <f t="shared" si="237"/>
        <v>0</v>
      </c>
      <c r="M1884">
        <f t="shared" si="237"/>
        <v>0</v>
      </c>
      <c r="N1884">
        <f t="shared" si="237"/>
        <v>1</v>
      </c>
      <c r="O1884">
        <f t="shared" si="237"/>
        <v>0</v>
      </c>
      <c r="P1884">
        <f t="shared" si="237"/>
        <v>0</v>
      </c>
      <c r="Q1884">
        <f t="shared" si="237"/>
        <v>0</v>
      </c>
      <c r="R1884">
        <f t="shared" si="237"/>
        <v>0</v>
      </c>
      <c r="S1884">
        <f t="shared" si="237"/>
        <v>0</v>
      </c>
      <c r="T1884" s="26" t="str">
        <f t="shared" si="234"/>
        <v>Nigiri</v>
      </c>
      <c r="U1884" s="19" t="str">
        <f t="shared" si="235"/>
        <v>Krewetk</v>
      </c>
    </row>
    <row r="1885" spans="1:21" x14ac:dyDescent="0.3">
      <c r="A1885" s="15" t="s">
        <v>16124</v>
      </c>
      <c r="B1885" s="16" t="s">
        <v>4267</v>
      </c>
      <c r="C1885" s="17">
        <v>23</v>
      </c>
      <c r="D1885">
        <f t="shared" si="236"/>
        <v>0</v>
      </c>
      <c r="E1885">
        <f t="shared" si="236"/>
        <v>1</v>
      </c>
      <c r="F1885">
        <f t="shared" si="236"/>
        <v>0</v>
      </c>
      <c r="G1885">
        <f t="shared" si="236"/>
        <v>0</v>
      </c>
      <c r="H1885">
        <f t="shared" si="236"/>
        <v>0</v>
      </c>
      <c r="I1885">
        <f t="shared" si="236"/>
        <v>0</v>
      </c>
      <c r="J1885" s="21">
        <f t="shared" si="239"/>
        <v>1</v>
      </c>
      <c r="K1885">
        <f t="shared" si="238"/>
        <v>1</v>
      </c>
      <c r="L1885">
        <f t="shared" si="237"/>
        <v>0</v>
      </c>
      <c r="M1885">
        <f t="shared" si="237"/>
        <v>0</v>
      </c>
      <c r="N1885">
        <f t="shared" si="237"/>
        <v>0</v>
      </c>
      <c r="O1885">
        <f t="shared" si="237"/>
        <v>0</v>
      </c>
      <c r="P1885">
        <f t="shared" si="237"/>
        <v>0</v>
      </c>
      <c r="Q1885">
        <f t="shared" si="237"/>
        <v>0</v>
      </c>
      <c r="R1885">
        <f t="shared" si="237"/>
        <v>0</v>
      </c>
      <c r="S1885">
        <f t="shared" si="237"/>
        <v>0</v>
      </c>
      <c r="T1885" s="26" t="str">
        <f t="shared" si="234"/>
        <v>Nigiri</v>
      </c>
      <c r="U1885" s="19" t="str">
        <f t="shared" si="235"/>
        <v>Łoso</v>
      </c>
    </row>
    <row r="1886" spans="1:21" x14ac:dyDescent="0.3">
      <c r="A1886" s="15" t="s">
        <v>16124</v>
      </c>
      <c r="B1886" s="16" t="s">
        <v>4265</v>
      </c>
      <c r="C1886" s="17">
        <v>23</v>
      </c>
      <c r="D1886">
        <f t="shared" si="236"/>
        <v>0</v>
      </c>
      <c r="E1886">
        <f t="shared" si="236"/>
        <v>1</v>
      </c>
      <c r="F1886">
        <f t="shared" si="236"/>
        <v>0</v>
      </c>
      <c r="G1886">
        <f t="shared" si="236"/>
        <v>0</v>
      </c>
      <c r="H1886">
        <f t="shared" si="236"/>
        <v>0</v>
      </c>
      <c r="I1886">
        <f t="shared" si="236"/>
        <v>0</v>
      </c>
      <c r="J1886" s="21">
        <f t="shared" si="239"/>
        <v>1</v>
      </c>
      <c r="K1886">
        <f t="shared" si="238"/>
        <v>1</v>
      </c>
      <c r="L1886">
        <f t="shared" si="237"/>
        <v>0</v>
      </c>
      <c r="M1886">
        <f t="shared" si="237"/>
        <v>0</v>
      </c>
      <c r="N1886">
        <f t="shared" si="237"/>
        <v>0</v>
      </c>
      <c r="O1886">
        <f t="shared" si="237"/>
        <v>0</v>
      </c>
      <c r="P1886">
        <f t="shared" si="237"/>
        <v>0</v>
      </c>
      <c r="Q1886">
        <f t="shared" si="237"/>
        <v>0</v>
      </c>
      <c r="R1886">
        <f t="shared" si="237"/>
        <v>0</v>
      </c>
      <c r="S1886">
        <f t="shared" si="237"/>
        <v>0</v>
      </c>
      <c r="T1886" s="26" t="str">
        <f t="shared" si="234"/>
        <v>Nigiri</v>
      </c>
      <c r="U1886" s="19" t="str">
        <f t="shared" si="235"/>
        <v>Łoso</v>
      </c>
    </row>
    <row r="1887" spans="1:21" x14ac:dyDescent="0.3">
      <c r="A1887" s="15" t="s">
        <v>16124</v>
      </c>
      <c r="B1887" s="16" t="s">
        <v>1156</v>
      </c>
      <c r="C1887" s="17">
        <v>19</v>
      </c>
      <c r="D1887">
        <f t="shared" si="236"/>
        <v>0</v>
      </c>
      <c r="E1887">
        <f t="shared" si="236"/>
        <v>1</v>
      </c>
      <c r="F1887">
        <f t="shared" si="236"/>
        <v>0</v>
      </c>
      <c r="G1887">
        <f t="shared" si="236"/>
        <v>0</v>
      </c>
      <c r="H1887">
        <f t="shared" si="236"/>
        <v>0</v>
      </c>
      <c r="I1887">
        <f t="shared" si="236"/>
        <v>0</v>
      </c>
      <c r="J1887" s="21">
        <f t="shared" si="239"/>
        <v>1</v>
      </c>
      <c r="K1887">
        <f t="shared" si="238"/>
        <v>0</v>
      </c>
      <c r="L1887">
        <f t="shared" si="237"/>
        <v>0</v>
      </c>
      <c r="M1887">
        <f t="shared" si="237"/>
        <v>0</v>
      </c>
      <c r="N1887">
        <f t="shared" si="237"/>
        <v>0</v>
      </c>
      <c r="O1887">
        <f t="shared" si="237"/>
        <v>0</v>
      </c>
      <c r="P1887">
        <f t="shared" si="237"/>
        <v>0</v>
      </c>
      <c r="Q1887">
        <f t="shared" si="237"/>
        <v>0</v>
      </c>
      <c r="R1887">
        <f t="shared" si="237"/>
        <v>0</v>
      </c>
      <c r="S1887">
        <f t="shared" si="237"/>
        <v>0</v>
      </c>
      <c r="T1887" s="26" t="str">
        <f t="shared" si="234"/>
        <v>Nigiri</v>
      </c>
      <c r="U1887" s="19" t="str">
        <f t="shared" si="235"/>
        <v/>
      </c>
    </row>
    <row r="1888" spans="1:21" x14ac:dyDescent="0.3">
      <c r="A1888" s="15" t="s">
        <v>16124</v>
      </c>
      <c r="B1888" s="16" t="s">
        <v>4260</v>
      </c>
      <c r="C1888" s="17">
        <v>22</v>
      </c>
      <c r="D1888">
        <f t="shared" si="236"/>
        <v>0</v>
      </c>
      <c r="E1888">
        <f t="shared" si="236"/>
        <v>1</v>
      </c>
      <c r="F1888">
        <f t="shared" si="236"/>
        <v>0</v>
      </c>
      <c r="G1888">
        <f t="shared" si="236"/>
        <v>0</v>
      </c>
      <c r="H1888">
        <f t="shared" si="236"/>
        <v>0</v>
      </c>
      <c r="I1888">
        <f t="shared" si="236"/>
        <v>0</v>
      </c>
      <c r="J1888" s="21">
        <f t="shared" si="239"/>
        <v>1</v>
      </c>
      <c r="K1888">
        <f t="shared" si="238"/>
        <v>0</v>
      </c>
      <c r="L1888">
        <f t="shared" si="237"/>
        <v>1</v>
      </c>
      <c r="M1888">
        <f t="shared" si="237"/>
        <v>0</v>
      </c>
      <c r="N1888">
        <f t="shared" si="237"/>
        <v>0</v>
      </c>
      <c r="O1888">
        <f t="shared" si="237"/>
        <v>0</v>
      </c>
      <c r="P1888">
        <f t="shared" si="237"/>
        <v>0</v>
      </c>
      <c r="Q1888">
        <f t="shared" si="237"/>
        <v>0</v>
      </c>
      <c r="R1888">
        <f t="shared" si="237"/>
        <v>0</v>
      </c>
      <c r="S1888">
        <f t="shared" si="237"/>
        <v>0</v>
      </c>
      <c r="T1888" s="26" t="str">
        <f t="shared" si="234"/>
        <v>Nigiri</v>
      </c>
      <c r="U1888" s="19" t="str">
        <f t="shared" si="235"/>
        <v>Tuńczyk</v>
      </c>
    </row>
    <row r="1889" spans="1:21" x14ac:dyDescent="0.3">
      <c r="A1889" s="15" t="s">
        <v>16124</v>
      </c>
      <c r="B1889" s="16" t="s">
        <v>4263</v>
      </c>
      <c r="C1889" s="17">
        <v>25</v>
      </c>
      <c r="D1889">
        <f t="shared" si="236"/>
        <v>0</v>
      </c>
      <c r="E1889">
        <f t="shared" si="236"/>
        <v>1</v>
      </c>
      <c r="F1889">
        <f t="shared" si="236"/>
        <v>0</v>
      </c>
      <c r="G1889">
        <f t="shared" si="236"/>
        <v>0</v>
      </c>
      <c r="H1889">
        <f t="shared" si="236"/>
        <v>0</v>
      </c>
      <c r="I1889">
        <f t="shared" si="236"/>
        <v>0</v>
      </c>
      <c r="J1889" s="21">
        <f t="shared" si="239"/>
        <v>1</v>
      </c>
      <c r="K1889">
        <f t="shared" si="238"/>
        <v>0</v>
      </c>
      <c r="L1889">
        <f t="shared" si="237"/>
        <v>0</v>
      </c>
      <c r="M1889">
        <f t="shared" si="237"/>
        <v>1</v>
      </c>
      <c r="N1889">
        <f t="shared" si="237"/>
        <v>0</v>
      </c>
      <c r="O1889">
        <f t="shared" si="237"/>
        <v>0</v>
      </c>
      <c r="P1889">
        <f t="shared" si="237"/>
        <v>0</v>
      </c>
      <c r="Q1889">
        <f t="shared" si="237"/>
        <v>0</v>
      </c>
      <c r="R1889">
        <f t="shared" si="237"/>
        <v>0</v>
      </c>
      <c r="S1889">
        <f t="shared" si="237"/>
        <v>0</v>
      </c>
      <c r="T1889" s="26" t="str">
        <f t="shared" si="234"/>
        <v>Nigiri</v>
      </c>
      <c r="U1889" s="19" t="str">
        <f t="shared" si="235"/>
        <v>Węgorz</v>
      </c>
    </row>
    <row r="1890" spans="1:21" x14ac:dyDescent="0.3">
      <c r="A1890" s="15" t="s">
        <v>16124</v>
      </c>
      <c r="B1890" s="16" t="s">
        <v>582</v>
      </c>
      <c r="C1890" s="17">
        <v>25</v>
      </c>
      <c r="D1890">
        <f t="shared" si="236"/>
        <v>0</v>
      </c>
      <c r="E1890">
        <f t="shared" si="236"/>
        <v>1</v>
      </c>
      <c r="F1890">
        <f t="shared" si="236"/>
        <v>0</v>
      </c>
      <c r="G1890">
        <f t="shared" si="236"/>
        <v>0</v>
      </c>
      <c r="H1890">
        <f t="shared" si="236"/>
        <v>0</v>
      </c>
      <c r="I1890">
        <f t="shared" si="236"/>
        <v>0</v>
      </c>
      <c r="J1890" s="21">
        <f t="shared" si="239"/>
        <v>1</v>
      </c>
      <c r="K1890">
        <f t="shared" si="238"/>
        <v>1</v>
      </c>
      <c r="L1890">
        <f t="shared" si="237"/>
        <v>0</v>
      </c>
      <c r="M1890">
        <f t="shared" si="237"/>
        <v>0</v>
      </c>
      <c r="N1890">
        <f t="shared" si="237"/>
        <v>0</v>
      </c>
      <c r="O1890">
        <f t="shared" si="237"/>
        <v>0</v>
      </c>
      <c r="P1890">
        <f t="shared" si="237"/>
        <v>0</v>
      </c>
      <c r="Q1890">
        <f t="shared" si="237"/>
        <v>0</v>
      </c>
      <c r="R1890">
        <f t="shared" si="237"/>
        <v>0</v>
      </c>
      <c r="S1890">
        <f t="shared" si="237"/>
        <v>0</v>
      </c>
      <c r="T1890" s="26" t="str">
        <f t="shared" si="234"/>
        <v>Nigiri</v>
      </c>
      <c r="U1890" s="19" t="str">
        <f t="shared" si="235"/>
        <v>Łoso</v>
      </c>
    </row>
    <row r="1891" spans="1:21" x14ac:dyDescent="0.3">
      <c r="A1891" s="15" t="s">
        <v>16124</v>
      </c>
      <c r="B1891" s="16" t="s">
        <v>583</v>
      </c>
      <c r="C1891" s="17">
        <v>25</v>
      </c>
      <c r="D1891">
        <f t="shared" si="236"/>
        <v>0</v>
      </c>
      <c r="E1891">
        <f t="shared" si="236"/>
        <v>1</v>
      </c>
      <c r="F1891">
        <f t="shared" si="236"/>
        <v>0</v>
      </c>
      <c r="G1891">
        <f t="shared" si="236"/>
        <v>0</v>
      </c>
      <c r="H1891">
        <f t="shared" si="236"/>
        <v>0</v>
      </c>
      <c r="I1891">
        <f t="shared" si="236"/>
        <v>0</v>
      </c>
      <c r="J1891" s="21">
        <f t="shared" si="239"/>
        <v>1</v>
      </c>
      <c r="K1891">
        <f t="shared" si="238"/>
        <v>1</v>
      </c>
      <c r="L1891">
        <f t="shared" si="237"/>
        <v>0</v>
      </c>
      <c r="M1891">
        <f t="shared" si="237"/>
        <v>0</v>
      </c>
      <c r="N1891">
        <f t="shared" si="237"/>
        <v>0</v>
      </c>
      <c r="O1891">
        <f t="shared" si="237"/>
        <v>0</v>
      </c>
      <c r="P1891">
        <f t="shared" si="237"/>
        <v>0</v>
      </c>
      <c r="Q1891">
        <f t="shared" si="237"/>
        <v>0</v>
      </c>
      <c r="R1891">
        <f t="shared" si="237"/>
        <v>0</v>
      </c>
      <c r="S1891">
        <f t="shared" si="237"/>
        <v>0</v>
      </c>
      <c r="T1891" s="26" t="str">
        <f t="shared" si="234"/>
        <v>Nigiri</v>
      </c>
      <c r="U1891" s="19" t="str">
        <f t="shared" si="235"/>
        <v>Łoso</v>
      </c>
    </row>
    <row r="1892" spans="1:21" x14ac:dyDescent="0.3">
      <c r="A1892" s="15" t="s">
        <v>16124</v>
      </c>
      <c r="B1892" s="16" t="s">
        <v>584</v>
      </c>
      <c r="C1892" s="17">
        <v>26</v>
      </c>
      <c r="D1892">
        <f t="shared" si="236"/>
        <v>0</v>
      </c>
      <c r="E1892">
        <f t="shared" si="236"/>
        <v>1</v>
      </c>
      <c r="F1892">
        <f t="shared" si="236"/>
        <v>0</v>
      </c>
      <c r="G1892">
        <f t="shared" si="236"/>
        <v>0</v>
      </c>
      <c r="H1892">
        <f t="shared" si="236"/>
        <v>0</v>
      </c>
      <c r="I1892">
        <f t="shared" si="236"/>
        <v>0</v>
      </c>
      <c r="J1892" s="21">
        <f t="shared" si="239"/>
        <v>1</v>
      </c>
      <c r="K1892">
        <f t="shared" si="238"/>
        <v>0</v>
      </c>
      <c r="L1892">
        <f t="shared" si="237"/>
        <v>1</v>
      </c>
      <c r="M1892">
        <f t="shared" si="237"/>
        <v>0</v>
      </c>
      <c r="N1892">
        <f t="shared" si="237"/>
        <v>0</v>
      </c>
      <c r="O1892">
        <f t="shared" si="237"/>
        <v>0</v>
      </c>
      <c r="P1892">
        <f t="shared" si="237"/>
        <v>0</v>
      </c>
      <c r="Q1892">
        <f t="shared" si="237"/>
        <v>0</v>
      </c>
      <c r="R1892">
        <f t="shared" si="237"/>
        <v>0</v>
      </c>
      <c r="S1892">
        <f t="shared" si="237"/>
        <v>0</v>
      </c>
      <c r="T1892" s="26" t="str">
        <f t="shared" si="234"/>
        <v>Nigiri</v>
      </c>
      <c r="U1892" s="19" t="str">
        <f t="shared" si="235"/>
        <v>Tuńczyk</v>
      </c>
    </row>
    <row r="1893" spans="1:21" x14ac:dyDescent="0.3">
      <c r="A1893" s="15" t="s">
        <v>16124</v>
      </c>
      <c r="B1893" s="16" t="s">
        <v>2539</v>
      </c>
      <c r="C1893" s="17">
        <v>125</v>
      </c>
      <c r="D1893">
        <f t="shared" si="236"/>
        <v>1</v>
      </c>
      <c r="E1893">
        <f t="shared" si="236"/>
        <v>0</v>
      </c>
      <c r="F1893">
        <f t="shared" si="236"/>
        <v>0</v>
      </c>
      <c r="G1893">
        <f t="shared" si="236"/>
        <v>0</v>
      </c>
      <c r="H1893">
        <f t="shared" si="236"/>
        <v>0</v>
      </c>
      <c r="I1893">
        <f t="shared" si="236"/>
        <v>0</v>
      </c>
      <c r="J1893" s="21">
        <f t="shared" si="239"/>
        <v>1</v>
      </c>
      <c r="K1893">
        <f t="shared" si="238"/>
        <v>0</v>
      </c>
      <c r="L1893">
        <f t="shared" si="237"/>
        <v>0</v>
      </c>
      <c r="M1893">
        <f t="shared" si="237"/>
        <v>0</v>
      </c>
      <c r="N1893">
        <f t="shared" si="237"/>
        <v>0</v>
      </c>
      <c r="O1893">
        <f t="shared" si="237"/>
        <v>0</v>
      </c>
      <c r="P1893">
        <f t="shared" si="237"/>
        <v>0</v>
      </c>
      <c r="Q1893">
        <f t="shared" si="237"/>
        <v>0</v>
      </c>
      <c r="R1893">
        <f t="shared" si="237"/>
        <v>0</v>
      </c>
      <c r="S1893">
        <f t="shared" si="237"/>
        <v>0</v>
      </c>
      <c r="T1893" s="26" t="str">
        <f t="shared" si="234"/>
        <v>Sashimi</v>
      </c>
      <c r="U1893" s="19" t="str">
        <f t="shared" si="235"/>
        <v/>
      </c>
    </row>
    <row r="1894" spans="1:21" x14ac:dyDescent="0.3">
      <c r="A1894" s="15" t="s">
        <v>16124</v>
      </c>
      <c r="B1894" s="16" t="s">
        <v>6850</v>
      </c>
      <c r="C1894" s="17">
        <v>55</v>
      </c>
      <c r="D1894">
        <f t="shared" si="236"/>
        <v>1</v>
      </c>
      <c r="E1894">
        <f t="shared" si="236"/>
        <v>0</v>
      </c>
      <c r="F1894">
        <f t="shared" si="236"/>
        <v>0</v>
      </c>
      <c r="G1894">
        <f t="shared" si="236"/>
        <v>0</v>
      </c>
      <c r="H1894">
        <f t="shared" si="236"/>
        <v>0</v>
      </c>
      <c r="I1894">
        <f t="shared" si="236"/>
        <v>0</v>
      </c>
      <c r="J1894" s="21">
        <f t="shared" si="239"/>
        <v>1</v>
      </c>
      <c r="K1894">
        <f t="shared" si="238"/>
        <v>1</v>
      </c>
      <c r="L1894">
        <f t="shared" si="237"/>
        <v>0</v>
      </c>
      <c r="M1894">
        <f t="shared" si="237"/>
        <v>0</v>
      </c>
      <c r="N1894">
        <f t="shared" si="237"/>
        <v>0</v>
      </c>
      <c r="O1894">
        <f t="shared" si="237"/>
        <v>0</v>
      </c>
      <c r="P1894">
        <f t="shared" si="237"/>
        <v>0</v>
      </c>
      <c r="Q1894">
        <f t="shared" si="237"/>
        <v>0</v>
      </c>
      <c r="R1894">
        <f t="shared" si="237"/>
        <v>0</v>
      </c>
      <c r="S1894">
        <f t="shared" si="237"/>
        <v>0</v>
      </c>
      <c r="T1894" s="26" t="str">
        <f t="shared" si="234"/>
        <v>Sashimi</v>
      </c>
      <c r="U1894" s="19" t="str">
        <f t="shared" si="235"/>
        <v>Łoso</v>
      </c>
    </row>
    <row r="1895" spans="1:21" x14ac:dyDescent="0.3">
      <c r="A1895" s="15" t="s">
        <v>16124</v>
      </c>
      <c r="B1895" s="16" t="s">
        <v>2535</v>
      </c>
      <c r="C1895" s="17">
        <v>87</v>
      </c>
      <c r="D1895">
        <f t="shared" si="236"/>
        <v>1</v>
      </c>
      <c r="E1895">
        <f t="shared" si="236"/>
        <v>0</v>
      </c>
      <c r="F1895">
        <f t="shared" si="236"/>
        <v>0</v>
      </c>
      <c r="G1895">
        <f t="shared" si="236"/>
        <v>0</v>
      </c>
      <c r="H1895">
        <f t="shared" si="236"/>
        <v>0</v>
      </c>
      <c r="I1895">
        <f t="shared" si="236"/>
        <v>0</v>
      </c>
      <c r="J1895" s="21">
        <f t="shared" si="239"/>
        <v>1</v>
      </c>
      <c r="K1895">
        <f t="shared" si="238"/>
        <v>0</v>
      </c>
      <c r="L1895">
        <f t="shared" si="237"/>
        <v>0</v>
      </c>
      <c r="M1895">
        <f t="shared" si="237"/>
        <v>0</v>
      </c>
      <c r="N1895">
        <f t="shared" si="237"/>
        <v>0</v>
      </c>
      <c r="O1895">
        <f t="shared" si="237"/>
        <v>0</v>
      </c>
      <c r="P1895">
        <f t="shared" si="237"/>
        <v>0</v>
      </c>
      <c r="Q1895">
        <f t="shared" si="237"/>
        <v>0</v>
      </c>
      <c r="R1895">
        <f t="shared" si="237"/>
        <v>0</v>
      </c>
      <c r="S1895">
        <f t="shared" si="237"/>
        <v>0</v>
      </c>
      <c r="T1895" s="26" t="str">
        <f t="shared" si="234"/>
        <v>Sashimi</v>
      </c>
      <c r="U1895" s="19" t="str">
        <f t="shared" si="235"/>
        <v/>
      </c>
    </row>
    <row r="1896" spans="1:21" x14ac:dyDescent="0.3">
      <c r="A1896" s="15" t="s">
        <v>16124</v>
      </c>
      <c r="B1896" s="16" t="s">
        <v>2537</v>
      </c>
      <c r="C1896" s="17">
        <v>105</v>
      </c>
      <c r="D1896">
        <f t="shared" si="236"/>
        <v>1</v>
      </c>
      <c r="E1896">
        <f t="shared" si="236"/>
        <v>0</v>
      </c>
      <c r="F1896">
        <f t="shared" si="236"/>
        <v>0</v>
      </c>
      <c r="G1896">
        <f t="shared" si="236"/>
        <v>0</v>
      </c>
      <c r="H1896">
        <f t="shared" si="236"/>
        <v>0</v>
      </c>
      <c r="I1896">
        <f t="shared" si="236"/>
        <v>0</v>
      </c>
      <c r="J1896" s="21">
        <f t="shared" si="239"/>
        <v>1</v>
      </c>
      <c r="K1896">
        <f t="shared" si="238"/>
        <v>0</v>
      </c>
      <c r="L1896">
        <f t="shared" si="237"/>
        <v>0</v>
      </c>
      <c r="M1896">
        <f t="shared" si="237"/>
        <v>0</v>
      </c>
      <c r="N1896">
        <f t="shared" si="237"/>
        <v>0</v>
      </c>
      <c r="O1896">
        <f t="shared" si="237"/>
        <v>0</v>
      </c>
      <c r="P1896">
        <f t="shared" si="237"/>
        <v>0</v>
      </c>
      <c r="Q1896">
        <f t="shared" si="237"/>
        <v>0</v>
      </c>
      <c r="R1896">
        <f t="shared" si="237"/>
        <v>0</v>
      </c>
      <c r="S1896">
        <f t="shared" si="237"/>
        <v>0</v>
      </c>
      <c r="T1896" s="26" t="str">
        <f t="shared" si="234"/>
        <v>Sashimi</v>
      </c>
      <c r="U1896" s="19" t="str">
        <f t="shared" si="235"/>
        <v/>
      </c>
    </row>
    <row r="1897" spans="1:21" x14ac:dyDescent="0.3">
      <c r="A1897" s="15" t="s">
        <v>16191</v>
      </c>
      <c r="B1897" s="16" t="s">
        <v>2500</v>
      </c>
      <c r="C1897" s="17">
        <v>35</v>
      </c>
      <c r="D1897">
        <f t="shared" si="236"/>
        <v>0</v>
      </c>
      <c r="E1897">
        <f t="shared" si="236"/>
        <v>0</v>
      </c>
      <c r="F1897">
        <f t="shared" si="236"/>
        <v>0</v>
      </c>
      <c r="G1897">
        <f t="shared" si="236"/>
        <v>0</v>
      </c>
      <c r="H1897">
        <f t="shared" si="236"/>
        <v>1</v>
      </c>
      <c r="I1897">
        <f t="shared" si="236"/>
        <v>0</v>
      </c>
      <c r="J1897" s="21">
        <f t="shared" si="239"/>
        <v>1</v>
      </c>
      <c r="K1897">
        <f t="shared" si="238"/>
        <v>0</v>
      </c>
      <c r="L1897">
        <f t="shared" si="237"/>
        <v>0</v>
      </c>
      <c r="M1897">
        <f t="shared" si="237"/>
        <v>0</v>
      </c>
      <c r="N1897">
        <f t="shared" si="237"/>
        <v>0</v>
      </c>
      <c r="O1897">
        <f t="shared" si="237"/>
        <v>0</v>
      </c>
      <c r="P1897">
        <f t="shared" si="237"/>
        <v>0</v>
      </c>
      <c r="Q1897">
        <f t="shared" si="237"/>
        <v>0</v>
      </c>
      <c r="R1897">
        <f t="shared" si="237"/>
        <v>0</v>
      </c>
      <c r="S1897">
        <f t="shared" si="237"/>
        <v>0</v>
      </c>
      <c r="T1897" s="26" t="str">
        <f t="shared" si="234"/>
        <v>California</v>
      </c>
      <c r="U1897" s="19" t="str">
        <f t="shared" si="235"/>
        <v/>
      </c>
    </row>
    <row r="1898" spans="1:21" x14ac:dyDescent="0.3">
      <c r="A1898" s="15" t="s">
        <v>16191</v>
      </c>
      <c r="B1898" s="16" t="s">
        <v>2502</v>
      </c>
      <c r="C1898" s="17">
        <v>39</v>
      </c>
      <c r="D1898">
        <f t="shared" si="236"/>
        <v>0</v>
      </c>
      <c r="E1898">
        <f t="shared" si="236"/>
        <v>0</v>
      </c>
      <c r="F1898">
        <f t="shared" si="236"/>
        <v>0</v>
      </c>
      <c r="G1898">
        <f t="shared" si="236"/>
        <v>0</v>
      </c>
      <c r="H1898">
        <f t="shared" si="236"/>
        <v>1</v>
      </c>
      <c r="I1898">
        <f t="shared" si="236"/>
        <v>0</v>
      </c>
      <c r="J1898" s="21">
        <f t="shared" si="239"/>
        <v>1</v>
      </c>
      <c r="K1898">
        <f t="shared" si="238"/>
        <v>0</v>
      </c>
      <c r="L1898">
        <f t="shared" si="237"/>
        <v>0</v>
      </c>
      <c r="M1898">
        <f t="shared" si="237"/>
        <v>1</v>
      </c>
      <c r="N1898">
        <f t="shared" si="237"/>
        <v>0</v>
      </c>
      <c r="O1898">
        <f t="shared" si="237"/>
        <v>0</v>
      </c>
      <c r="P1898">
        <f t="shared" si="237"/>
        <v>0</v>
      </c>
      <c r="Q1898">
        <f t="shared" si="237"/>
        <v>0</v>
      </c>
      <c r="R1898">
        <f t="shared" si="237"/>
        <v>0</v>
      </c>
      <c r="S1898">
        <f t="shared" si="237"/>
        <v>0</v>
      </c>
      <c r="T1898" s="26" t="str">
        <f t="shared" si="234"/>
        <v>California</v>
      </c>
      <c r="U1898" s="19" t="str">
        <f t="shared" si="235"/>
        <v>Węgorz</v>
      </c>
    </row>
    <row r="1899" spans="1:21" x14ac:dyDescent="0.3">
      <c r="A1899" s="15" t="s">
        <v>16191</v>
      </c>
      <c r="B1899" s="16" t="s">
        <v>2525</v>
      </c>
      <c r="C1899" s="17">
        <v>41</v>
      </c>
      <c r="D1899">
        <f t="shared" si="236"/>
        <v>0</v>
      </c>
      <c r="E1899">
        <f t="shared" si="236"/>
        <v>0</v>
      </c>
      <c r="F1899">
        <f t="shared" si="236"/>
        <v>0</v>
      </c>
      <c r="G1899">
        <f t="shared" si="236"/>
        <v>0</v>
      </c>
      <c r="H1899">
        <f t="shared" si="236"/>
        <v>1</v>
      </c>
      <c r="I1899">
        <f t="shared" si="236"/>
        <v>0</v>
      </c>
      <c r="J1899" s="21">
        <f t="shared" si="239"/>
        <v>1</v>
      </c>
      <c r="K1899">
        <f t="shared" si="238"/>
        <v>0</v>
      </c>
      <c r="L1899">
        <f t="shared" si="237"/>
        <v>0</v>
      </c>
      <c r="M1899">
        <f t="shared" si="237"/>
        <v>0</v>
      </c>
      <c r="N1899">
        <f t="shared" si="237"/>
        <v>0</v>
      </c>
      <c r="O1899">
        <f t="shared" si="237"/>
        <v>0</v>
      </c>
      <c r="P1899">
        <f t="shared" si="237"/>
        <v>0</v>
      </c>
      <c r="Q1899">
        <f t="shared" si="237"/>
        <v>0</v>
      </c>
      <c r="R1899">
        <f t="shared" si="237"/>
        <v>0</v>
      </c>
      <c r="S1899">
        <f t="shared" si="237"/>
        <v>0</v>
      </c>
      <c r="T1899" s="26" t="str">
        <f t="shared" si="234"/>
        <v>California</v>
      </c>
      <c r="U1899" s="19" t="str">
        <f t="shared" si="235"/>
        <v/>
      </c>
    </row>
    <row r="1900" spans="1:21" x14ac:dyDescent="0.3">
      <c r="A1900" s="15" t="s">
        <v>16191</v>
      </c>
      <c r="B1900" s="16" t="s">
        <v>2523</v>
      </c>
      <c r="C1900" s="17">
        <v>37</v>
      </c>
      <c r="D1900">
        <f t="shared" si="236"/>
        <v>0</v>
      </c>
      <c r="E1900">
        <f t="shared" si="236"/>
        <v>0</v>
      </c>
      <c r="F1900">
        <f t="shared" si="236"/>
        <v>0</v>
      </c>
      <c r="G1900">
        <f t="shared" si="236"/>
        <v>0</v>
      </c>
      <c r="H1900">
        <f t="shared" si="236"/>
        <v>1</v>
      </c>
      <c r="I1900">
        <f t="shared" si="236"/>
        <v>0</v>
      </c>
      <c r="J1900" s="21">
        <f t="shared" si="239"/>
        <v>1</v>
      </c>
      <c r="K1900">
        <f t="shared" si="238"/>
        <v>0</v>
      </c>
      <c r="L1900">
        <f t="shared" si="237"/>
        <v>0</v>
      </c>
      <c r="M1900">
        <f t="shared" si="237"/>
        <v>0</v>
      </c>
      <c r="N1900">
        <f t="shared" si="237"/>
        <v>0</v>
      </c>
      <c r="O1900">
        <f t="shared" si="237"/>
        <v>0</v>
      </c>
      <c r="P1900">
        <f t="shared" si="237"/>
        <v>0</v>
      </c>
      <c r="Q1900">
        <f t="shared" si="237"/>
        <v>0</v>
      </c>
      <c r="R1900">
        <f t="shared" si="237"/>
        <v>0</v>
      </c>
      <c r="S1900">
        <f t="shared" si="237"/>
        <v>0</v>
      </c>
      <c r="T1900" s="26" t="str">
        <f t="shared" si="234"/>
        <v>California</v>
      </c>
      <c r="U1900" s="19" t="str">
        <f t="shared" si="235"/>
        <v/>
      </c>
    </row>
    <row r="1901" spans="1:21" x14ac:dyDescent="0.3">
      <c r="A1901" s="15" t="s">
        <v>16191</v>
      </c>
      <c r="B1901" s="16" t="s">
        <v>2157</v>
      </c>
      <c r="C1901" s="17">
        <v>31</v>
      </c>
      <c r="D1901">
        <f t="shared" si="236"/>
        <v>0</v>
      </c>
      <c r="E1901">
        <f t="shared" si="236"/>
        <v>0</v>
      </c>
      <c r="F1901">
        <f t="shared" si="236"/>
        <v>0</v>
      </c>
      <c r="G1901">
        <f t="shared" si="236"/>
        <v>0</v>
      </c>
      <c r="H1901">
        <f t="shared" si="236"/>
        <v>1</v>
      </c>
      <c r="I1901">
        <f t="shared" si="236"/>
        <v>0</v>
      </c>
      <c r="J1901" s="21">
        <f t="shared" si="239"/>
        <v>1</v>
      </c>
      <c r="K1901">
        <f t="shared" si="238"/>
        <v>0</v>
      </c>
      <c r="L1901">
        <f t="shared" si="237"/>
        <v>0</v>
      </c>
      <c r="M1901">
        <f t="shared" si="237"/>
        <v>0</v>
      </c>
      <c r="N1901">
        <f t="shared" si="237"/>
        <v>0</v>
      </c>
      <c r="O1901">
        <f t="shared" si="237"/>
        <v>0</v>
      </c>
      <c r="P1901">
        <f t="shared" si="237"/>
        <v>0</v>
      </c>
      <c r="Q1901">
        <f t="shared" si="237"/>
        <v>0</v>
      </c>
      <c r="R1901">
        <f t="shared" si="237"/>
        <v>0</v>
      </c>
      <c r="S1901">
        <f t="shared" si="237"/>
        <v>0</v>
      </c>
      <c r="T1901" s="26" t="str">
        <f t="shared" si="234"/>
        <v>California</v>
      </c>
      <c r="U1901" s="19" t="str">
        <f t="shared" si="235"/>
        <v/>
      </c>
    </row>
    <row r="1902" spans="1:21" x14ac:dyDescent="0.3">
      <c r="A1902" s="15" t="s">
        <v>16191</v>
      </c>
      <c r="B1902" s="16" t="s">
        <v>2521</v>
      </c>
      <c r="C1902" s="17">
        <v>39</v>
      </c>
      <c r="D1902">
        <f t="shared" si="236"/>
        <v>0</v>
      </c>
      <c r="E1902">
        <f t="shared" si="236"/>
        <v>0</v>
      </c>
      <c r="F1902">
        <f t="shared" si="236"/>
        <v>0</v>
      </c>
      <c r="G1902">
        <f t="shared" si="236"/>
        <v>0</v>
      </c>
      <c r="H1902">
        <f t="shared" si="236"/>
        <v>1</v>
      </c>
      <c r="I1902">
        <f t="shared" si="236"/>
        <v>0</v>
      </c>
      <c r="J1902" s="21">
        <f t="shared" si="239"/>
        <v>1</v>
      </c>
      <c r="K1902">
        <f t="shared" si="238"/>
        <v>0</v>
      </c>
      <c r="L1902">
        <f t="shared" si="237"/>
        <v>0</v>
      </c>
      <c r="M1902">
        <f t="shared" si="237"/>
        <v>0</v>
      </c>
      <c r="N1902">
        <f t="shared" si="237"/>
        <v>0</v>
      </c>
      <c r="O1902">
        <f t="shared" si="237"/>
        <v>0</v>
      </c>
      <c r="P1902">
        <f t="shared" si="237"/>
        <v>0</v>
      </c>
      <c r="Q1902">
        <f t="shared" si="237"/>
        <v>0</v>
      </c>
      <c r="R1902">
        <f t="shared" si="237"/>
        <v>0</v>
      </c>
      <c r="S1902">
        <f t="shared" si="237"/>
        <v>0</v>
      </c>
      <c r="T1902" s="26" t="str">
        <f t="shared" si="234"/>
        <v>California</v>
      </c>
      <c r="U1902" s="19" t="str">
        <f t="shared" si="235"/>
        <v/>
      </c>
    </row>
    <row r="1903" spans="1:21" x14ac:dyDescent="0.3">
      <c r="A1903" s="15" t="s">
        <v>16191</v>
      </c>
      <c r="B1903" s="16" t="s">
        <v>2517</v>
      </c>
      <c r="C1903" s="17">
        <v>41</v>
      </c>
      <c r="D1903">
        <f t="shared" si="236"/>
        <v>0</v>
      </c>
      <c r="E1903">
        <f t="shared" si="236"/>
        <v>0</v>
      </c>
      <c r="F1903">
        <f t="shared" si="236"/>
        <v>0</v>
      </c>
      <c r="G1903">
        <f t="shared" si="236"/>
        <v>0</v>
      </c>
      <c r="H1903">
        <f t="shared" si="236"/>
        <v>1</v>
      </c>
      <c r="I1903">
        <f t="shared" si="236"/>
        <v>0</v>
      </c>
      <c r="J1903" s="21">
        <f t="shared" si="239"/>
        <v>1</v>
      </c>
      <c r="K1903">
        <f t="shared" si="238"/>
        <v>0</v>
      </c>
      <c r="L1903">
        <f t="shared" si="237"/>
        <v>0</v>
      </c>
      <c r="M1903">
        <f t="shared" si="237"/>
        <v>0</v>
      </c>
      <c r="N1903">
        <f t="shared" si="237"/>
        <v>0</v>
      </c>
      <c r="O1903">
        <f t="shared" si="237"/>
        <v>0</v>
      </c>
      <c r="P1903">
        <f t="shared" si="237"/>
        <v>0</v>
      </c>
      <c r="Q1903">
        <f t="shared" si="237"/>
        <v>0</v>
      </c>
      <c r="R1903">
        <f t="shared" si="237"/>
        <v>0</v>
      </c>
      <c r="S1903">
        <f t="shared" si="237"/>
        <v>0</v>
      </c>
      <c r="T1903" s="26" t="str">
        <f t="shared" si="234"/>
        <v>California</v>
      </c>
      <c r="U1903" s="19" t="str">
        <f t="shared" si="235"/>
        <v/>
      </c>
    </row>
    <row r="1904" spans="1:21" x14ac:dyDescent="0.3">
      <c r="A1904" s="15" t="s">
        <v>16191</v>
      </c>
      <c r="B1904" s="16" t="s">
        <v>2499</v>
      </c>
      <c r="C1904" s="17">
        <v>37</v>
      </c>
      <c r="D1904">
        <f t="shared" si="236"/>
        <v>0</v>
      </c>
      <c r="E1904">
        <f t="shared" si="236"/>
        <v>0</v>
      </c>
      <c r="F1904">
        <f t="shared" si="236"/>
        <v>0</v>
      </c>
      <c r="G1904">
        <f t="shared" si="236"/>
        <v>0</v>
      </c>
      <c r="H1904">
        <f t="shared" si="236"/>
        <v>1</v>
      </c>
      <c r="I1904">
        <f t="shared" si="236"/>
        <v>0</v>
      </c>
      <c r="J1904" s="21">
        <f t="shared" si="239"/>
        <v>1</v>
      </c>
      <c r="K1904">
        <f t="shared" si="238"/>
        <v>1</v>
      </c>
      <c r="L1904">
        <f t="shared" si="237"/>
        <v>0</v>
      </c>
      <c r="M1904">
        <f t="shared" si="237"/>
        <v>0</v>
      </c>
      <c r="N1904">
        <f t="shared" si="237"/>
        <v>0</v>
      </c>
      <c r="O1904">
        <f t="shared" si="237"/>
        <v>0</v>
      </c>
      <c r="P1904">
        <f t="shared" si="237"/>
        <v>0</v>
      </c>
      <c r="Q1904">
        <f t="shared" si="237"/>
        <v>0</v>
      </c>
      <c r="R1904">
        <f t="shared" si="237"/>
        <v>0</v>
      </c>
      <c r="S1904">
        <f t="shared" si="237"/>
        <v>0</v>
      </c>
      <c r="T1904" s="26" t="str">
        <f t="shared" si="234"/>
        <v>California</v>
      </c>
      <c r="U1904" s="19" t="str">
        <f t="shared" si="235"/>
        <v>Łoso</v>
      </c>
    </row>
    <row r="1905" spans="1:21" x14ac:dyDescent="0.3">
      <c r="A1905" s="15" t="s">
        <v>16191</v>
      </c>
      <c r="B1905" s="16" t="s">
        <v>2497</v>
      </c>
      <c r="C1905" s="17">
        <v>28</v>
      </c>
      <c r="D1905">
        <f t="shared" si="236"/>
        <v>0</v>
      </c>
      <c r="E1905">
        <f t="shared" si="236"/>
        <v>0</v>
      </c>
      <c r="F1905">
        <f t="shared" si="236"/>
        <v>0</v>
      </c>
      <c r="G1905">
        <f t="shared" si="236"/>
        <v>0</v>
      </c>
      <c r="H1905">
        <f t="shared" si="236"/>
        <v>1</v>
      </c>
      <c r="I1905">
        <f t="shared" si="236"/>
        <v>0</v>
      </c>
      <c r="J1905" s="21">
        <f t="shared" si="239"/>
        <v>1</v>
      </c>
      <c r="K1905">
        <f t="shared" si="238"/>
        <v>0</v>
      </c>
      <c r="L1905">
        <f t="shared" si="237"/>
        <v>0</v>
      </c>
      <c r="M1905">
        <f t="shared" si="237"/>
        <v>0</v>
      </c>
      <c r="N1905">
        <f t="shared" si="237"/>
        <v>0</v>
      </c>
      <c r="O1905">
        <f t="shared" si="237"/>
        <v>0</v>
      </c>
      <c r="P1905">
        <f t="shared" si="237"/>
        <v>0</v>
      </c>
      <c r="Q1905">
        <f t="shared" si="237"/>
        <v>0</v>
      </c>
      <c r="R1905">
        <f t="shared" si="237"/>
        <v>0</v>
      </c>
      <c r="S1905">
        <f t="shared" si="237"/>
        <v>0</v>
      </c>
      <c r="T1905" s="26" t="str">
        <f t="shared" si="234"/>
        <v>California</v>
      </c>
      <c r="U1905" s="19" t="str">
        <f t="shared" si="235"/>
        <v/>
      </c>
    </row>
    <row r="1906" spans="1:21" x14ac:dyDescent="0.3">
      <c r="A1906" s="15" t="s">
        <v>16191</v>
      </c>
      <c r="B1906" s="16" t="s">
        <v>2513</v>
      </c>
      <c r="C1906" s="17">
        <v>39</v>
      </c>
      <c r="D1906">
        <f t="shared" si="236"/>
        <v>0</v>
      </c>
      <c r="E1906">
        <f t="shared" si="236"/>
        <v>0</v>
      </c>
      <c r="F1906">
        <f t="shared" si="236"/>
        <v>0</v>
      </c>
      <c r="G1906">
        <f t="shared" si="236"/>
        <v>0</v>
      </c>
      <c r="H1906">
        <f t="shared" si="236"/>
        <v>1</v>
      </c>
      <c r="I1906">
        <f t="shared" si="236"/>
        <v>0</v>
      </c>
      <c r="J1906" s="21">
        <f t="shared" si="239"/>
        <v>1</v>
      </c>
      <c r="K1906">
        <f t="shared" si="238"/>
        <v>0</v>
      </c>
      <c r="L1906">
        <f t="shared" si="237"/>
        <v>0</v>
      </c>
      <c r="M1906">
        <f t="shared" si="237"/>
        <v>0</v>
      </c>
      <c r="N1906">
        <f t="shared" si="237"/>
        <v>0</v>
      </c>
      <c r="O1906">
        <f t="shared" si="237"/>
        <v>0</v>
      </c>
      <c r="P1906">
        <f t="shared" si="237"/>
        <v>0</v>
      </c>
      <c r="Q1906">
        <f t="shared" si="237"/>
        <v>0</v>
      </c>
      <c r="R1906">
        <f t="shared" si="237"/>
        <v>0</v>
      </c>
      <c r="S1906">
        <f t="shared" si="237"/>
        <v>0</v>
      </c>
      <c r="T1906" s="26" t="str">
        <f t="shared" si="234"/>
        <v>California</v>
      </c>
      <c r="U1906" s="19" t="str">
        <f t="shared" si="235"/>
        <v/>
      </c>
    </row>
    <row r="1907" spans="1:21" x14ac:dyDescent="0.3">
      <c r="A1907" s="15" t="s">
        <v>16191</v>
      </c>
      <c r="B1907" s="16" t="s">
        <v>7699</v>
      </c>
      <c r="C1907" s="17">
        <v>25</v>
      </c>
      <c r="D1907">
        <f t="shared" si="236"/>
        <v>0</v>
      </c>
      <c r="E1907">
        <f t="shared" si="236"/>
        <v>0</v>
      </c>
      <c r="F1907">
        <f t="shared" si="236"/>
        <v>0</v>
      </c>
      <c r="G1907">
        <f t="shared" si="236"/>
        <v>0</v>
      </c>
      <c r="H1907">
        <f t="shared" si="236"/>
        <v>1</v>
      </c>
      <c r="I1907">
        <f t="shared" si="236"/>
        <v>0</v>
      </c>
      <c r="J1907" s="21">
        <f t="shared" si="239"/>
        <v>1</v>
      </c>
      <c r="K1907">
        <f t="shared" si="238"/>
        <v>0</v>
      </c>
      <c r="L1907">
        <f t="shared" si="237"/>
        <v>0</v>
      </c>
      <c r="M1907">
        <f t="shared" si="237"/>
        <v>0</v>
      </c>
      <c r="N1907">
        <f t="shared" si="237"/>
        <v>0</v>
      </c>
      <c r="O1907">
        <f t="shared" si="237"/>
        <v>0</v>
      </c>
      <c r="P1907">
        <f t="shared" si="237"/>
        <v>0</v>
      </c>
      <c r="Q1907">
        <f t="shared" si="237"/>
        <v>0</v>
      </c>
      <c r="R1907">
        <f t="shared" si="237"/>
        <v>1</v>
      </c>
      <c r="S1907">
        <f t="shared" si="237"/>
        <v>0</v>
      </c>
      <c r="T1907" s="26" t="str">
        <f t="shared" si="234"/>
        <v>California</v>
      </c>
      <c r="U1907" s="19" t="str">
        <f t="shared" si="235"/>
        <v>Weg</v>
      </c>
    </row>
    <row r="1908" spans="1:21" x14ac:dyDescent="0.3">
      <c r="A1908" s="15" t="s">
        <v>16191</v>
      </c>
      <c r="B1908" s="16" t="s">
        <v>2518</v>
      </c>
      <c r="C1908" s="17">
        <v>27</v>
      </c>
      <c r="D1908">
        <f t="shared" si="236"/>
        <v>0</v>
      </c>
      <c r="E1908">
        <f t="shared" si="236"/>
        <v>0</v>
      </c>
      <c r="F1908">
        <f t="shared" si="236"/>
        <v>0</v>
      </c>
      <c r="G1908">
        <f t="shared" si="236"/>
        <v>0</v>
      </c>
      <c r="H1908">
        <f t="shared" si="236"/>
        <v>1</v>
      </c>
      <c r="I1908">
        <f t="shared" si="236"/>
        <v>0</v>
      </c>
      <c r="J1908" s="21">
        <f t="shared" si="239"/>
        <v>1</v>
      </c>
      <c r="K1908">
        <f t="shared" si="238"/>
        <v>0</v>
      </c>
      <c r="L1908">
        <f t="shared" si="238"/>
        <v>0</v>
      </c>
      <c r="M1908">
        <f t="shared" si="238"/>
        <v>0</v>
      </c>
      <c r="N1908">
        <f t="shared" si="238"/>
        <v>0</v>
      </c>
      <c r="O1908">
        <f t="shared" si="238"/>
        <v>0</v>
      </c>
      <c r="P1908">
        <f t="shared" si="238"/>
        <v>0</v>
      </c>
      <c r="Q1908">
        <f t="shared" si="238"/>
        <v>0</v>
      </c>
      <c r="R1908">
        <f t="shared" si="238"/>
        <v>0</v>
      </c>
      <c r="S1908">
        <f t="shared" si="238"/>
        <v>0</v>
      </c>
      <c r="T1908" s="26" t="str">
        <f t="shared" si="234"/>
        <v>California</v>
      </c>
      <c r="U1908" s="19" t="str">
        <f t="shared" si="235"/>
        <v/>
      </c>
    </row>
    <row r="1909" spans="1:21" x14ac:dyDescent="0.3">
      <c r="A1909" s="15" t="s">
        <v>16191</v>
      </c>
      <c r="B1909" s="16" t="s">
        <v>2506</v>
      </c>
      <c r="C1909" s="17">
        <v>35</v>
      </c>
      <c r="D1909">
        <f t="shared" si="236"/>
        <v>0</v>
      </c>
      <c r="E1909">
        <f t="shared" si="236"/>
        <v>0</v>
      </c>
      <c r="F1909">
        <f t="shared" si="236"/>
        <v>0</v>
      </c>
      <c r="G1909">
        <f t="shared" si="236"/>
        <v>0</v>
      </c>
      <c r="H1909">
        <f t="shared" si="236"/>
        <v>1</v>
      </c>
      <c r="I1909">
        <f t="shared" si="236"/>
        <v>0</v>
      </c>
      <c r="J1909" s="21">
        <f t="shared" si="239"/>
        <v>1</v>
      </c>
      <c r="K1909">
        <f t="shared" si="238"/>
        <v>1</v>
      </c>
      <c r="L1909">
        <f t="shared" si="238"/>
        <v>0</v>
      </c>
      <c r="M1909">
        <f t="shared" si="238"/>
        <v>0</v>
      </c>
      <c r="N1909">
        <f t="shared" si="238"/>
        <v>0</v>
      </c>
      <c r="O1909">
        <f t="shared" si="238"/>
        <v>0</v>
      </c>
      <c r="P1909">
        <f t="shared" si="238"/>
        <v>0</v>
      </c>
      <c r="Q1909">
        <f t="shared" si="238"/>
        <v>0</v>
      </c>
      <c r="R1909">
        <f t="shared" si="238"/>
        <v>0</v>
      </c>
      <c r="S1909">
        <f t="shared" si="238"/>
        <v>0</v>
      </c>
      <c r="T1909" s="26" t="str">
        <f t="shared" si="234"/>
        <v>California</v>
      </c>
      <c r="U1909" s="19" t="str">
        <f t="shared" si="235"/>
        <v>Łoso</v>
      </c>
    </row>
    <row r="1910" spans="1:21" x14ac:dyDescent="0.3">
      <c r="A1910" s="15" t="s">
        <v>16191</v>
      </c>
      <c r="B1910" s="16" t="s">
        <v>2504</v>
      </c>
      <c r="C1910" s="17">
        <v>44</v>
      </c>
      <c r="D1910">
        <f t="shared" si="236"/>
        <v>0</v>
      </c>
      <c r="E1910">
        <f t="shared" si="236"/>
        <v>0</v>
      </c>
      <c r="F1910">
        <f t="shared" si="236"/>
        <v>0</v>
      </c>
      <c r="G1910">
        <f t="shared" si="236"/>
        <v>0</v>
      </c>
      <c r="H1910">
        <f t="shared" si="236"/>
        <v>1</v>
      </c>
      <c r="I1910">
        <f t="shared" si="236"/>
        <v>0</v>
      </c>
      <c r="J1910" s="21">
        <f t="shared" si="239"/>
        <v>1</v>
      </c>
      <c r="K1910">
        <f t="shared" si="238"/>
        <v>1</v>
      </c>
      <c r="L1910">
        <f t="shared" si="238"/>
        <v>0</v>
      </c>
      <c r="M1910">
        <f t="shared" si="238"/>
        <v>1</v>
      </c>
      <c r="N1910">
        <f t="shared" si="238"/>
        <v>0</v>
      </c>
      <c r="O1910">
        <f t="shared" si="238"/>
        <v>0</v>
      </c>
      <c r="P1910">
        <f t="shared" si="238"/>
        <v>0</v>
      </c>
      <c r="Q1910">
        <f t="shared" si="238"/>
        <v>0</v>
      </c>
      <c r="R1910">
        <f t="shared" si="238"/>
        <v>0</v>
      </c>
      <c r="S1910">
        <f t="shared" si="238"/>
        <v>0</v>
      </c>
      <c r="T1910" s="26" t="str">
        <f t="shared" si="234"/>
        <v>California</v>
      </c>
      <c r="U1910" s="19" t="str">
        <f t="shared" si="235"/>
        <v>Łoso</v>
      </c>
    </row>
    <row r="1911" spans="1:21" x14ac:dyDescent="0.3">
      <c r="A1911" s="15" t="s">
        <v>16191</v>
      </c>
      <c r="B1911" s="16" t="s">
        <v>2529</v>
      </c>
      <c r="C1911" s="17">
        <v>29</v>
      </c>
      <c r="D1911">
        <f t="shared" si="236"/>
        <v>0</v>
      </c>
      <c r="E1911">
        <f t="shared" si="236"/>
        <v>0</v>
      </c>
      <c r="F1911">
        <f t="shared" si="236"/>
        <v>0</v>
      </c>
      <c r="G1911">
        <f t="shared" si="236"/>
        <v>0</v>
      </c>
      <c r="H1911">
        <f t="shared" si="236"/>
        <v>1</v>
      </c>
      <c r="I1911">
        <f t="shared" si="236"/>
        <v>0</v>
      </c>
      <c r="J1911" s="21">
        <f t="shared" si="239"/>
        <v>1</v>
      </c>
      <c r="K1911">
        <f t="shared" si="238"/>
        <v>1</v>
      </c>
      <c r="L1911">
        <f t="shared" si="238"/>
        <v>0</v>
      </c>
      <c r="M1911">
        <f t="shared" si="238"/>
        <v>0</v>
      </c>
      <c r="N1911">
        <f t="shared" si="238"/>
        <v>0</v>
      </c>
      <c r="O1911">
        <f t="shared" si="238"/>
        <v>0</v>
      </c>
      <c r="P1911">
        <f t="shared" si="238"/>
        <v>0</v>
      </c>
      <c r="Q1911">
        <f t="shared" si="238"/>
        <v>0</v>
      </c>
      <c r="R1911">
        <f t="shared" si="238"/>
        <v>0</v>
      </c>
      <c r="S1911">
        <f t="shared" si="238"/>
        <v>0</v>
      </c>
      <c r="T1911" s="26" t="str">
        <f t="shared" si="234"/>
        <v>California</v>
      </c>
      <c r="U1911" s="19" t="str">
        <f t="shared" si="235"/>
        <v>Łoso</v>
      </c>
    </row>
    <row r="1912" spans="1:21" x14ac:dyDescent="0.3">
      <c r="A1912" s="15" t="s">
        <v>16191</v>
      </c>
      <c r="B1912" s="16" t="s">
        <v>2512</v>
      </c>
      <c r="C1912" s="17">
        <v>31</v>
      </c>
      <c r="D1912">
        <f t="shared" si="236"/>
        <v>0</v>
      </c>
      <c r="E1912">
        <f t="shared" si="236"/>
        <v>0</v>
      </c>
      <c r="F1912">
        <f t="shared" si="236"/>
        <v>0</v>
      </c>
      <c r="G1912">
        <f t="shared" si="236"/>
        <v>0</v>
      </c>
      <c r="H1912">
        <f t="shared" si="236"/>
        <v>1</v>
      </c>
      <c r="I1912">
        <f t="shared" si="236"/>
        <v>0</v>
      </c>
      <c r="J1912" s="21">
        <f t="shared" si="239"/>
        <v>1</v>
      </c>
      <c r="K1912">
        <f t="shared" si="238"/>
        <v>1</v>
      </c>
      <c r="L1912">
        <f t="shared" si="238"/>
        <v>0</v>
      </c>
      <c r="M1912">
        <f t="shared" si="238"/>
        <v>0</v>
      </c>
      <c r="N1912">
        <f t="shared" si="238"/>
        <v>0</v>
      </c>
      <c r="O1912">
        <f t="shared" si="238"/>
        <v>1</v>
      </c>
      <c r="P1912">
        <f t="shared" si="238"/>
        <v>0</v>
      </c>
      <c r="Q1912">
        <f t="shared" si="238"/>
        <v>0</v>
      </c>
      <c r="R1912">
        <f t="shared" si="238"/>
        <v>0</v>
      </c>
      <c r="S1912">
        <f t="shared" si="238"/>
        <v>0</v>
      </c>
      <c r="T1912" s="26" t="str">
        <f t="shared" si="234"/>
        <v>California</v>
      </c>
      <c r="U1912" s="19" t="str">
        <f t="shared" si="235"/>
        <v>Łoso</v>
      </c>
    </row>
    <row r="1913" spans="1:21" x14ac:dyDescent="0.3">
      <c r="A1913" s="15" t="s">
        <v>16191</v>
      </c>
      <c r="B1913" s="16" t="s">
        <v>2510</v>
      </c>
      <c r="C1913" s="17">
        <v>26</v>
      </c>
      <c r="D1913">
        <f t="shared" si="236"/>
        <v>0</v>
      </c>
      <c r="E1913">
        <f t="shared" si="236"/>
        <v>0</v>
      </c>
      <c r="F1913">
        <f t="shared" si="236"/>
        <v>0</v>
      </c>
      <c r="G1913">
        <f t="shared" ref="F1913:I1976" si="240">IF(IFERROR(SEARCH(G$1,$B1913),0)&gt;0,1,0)</f>
        <v>0</v>
      </c>
      <c r="H1913">
        <f t="shared" si="240"/>
        <v>1</v>
      </c>
      <c r="I1913">
        <f t="shared" si="240"/>
        <v>0</v>
      </c>
      <c r="J1913" s="21">
        <f t="shared" si="239"/>
        <v>1</v>
      </c>
      <c r="K1913">
        <f t="shared" si="238"/>
        <v>1</v>
      </c>
      <c r="L1913">
        <f t="shared" si="238"/>
        <v>0</v>
      </c>
      <c r="M1913">
        <f t="shared" si="238"/>
        <v>0</v>
      </c>
      <c r="N1913">
        <f t="shared" si="238"/>
        <v>0</v>
      </c>
      <c r="O1913">
        <f t="shared" si="238"/>
        <v>0</v>
      </c>
      <c r="P1913">
        <f t="shared" si="238"/>
        <v>0</v>
      </c>
      <c r="Q1913">
        <f t="shared" si="238"/>
        <v>0</v>
      </c>
      <c r="R1913">
        <f t="shared" si="238"/>
        <v>0</v>
      </c>
      <c r="S1913">
        <f t="shared" si="238"/>
        <v>0</v>
      </c>
      <c r="T1913" s="26" t="str">
        <f t="shared" si="234"/>
        <v>California</v>
      </c>
      <c r="U1913" s="19" t="str">
        <f t="shared" si="235"/>
        <v>Łoso</v>
      </c>
    </row>
    <row r="1914" spans="1:21" x14ac:dyDescent="0.3">
      <c r="A1914" s="15" t="s">
        <v>16191</v>
      </c>
      <c r="B1914" s="16" t="s">
        <v>2515</v>
      </c>
      <c r="C1914" s="17">
        <v>39</v>
      </c>
      <c r="D1914">
        <f t="shared" ref="D1914:I1977" si="241">IF(IFERROR(SEARCH(D$1,$B1914),0)&gt;0,1,0)</f>
        <v>0</v>
      </c>
      <c r="E1914">
        <f t="shared" si="241"/>
        <v>0</v>
      </c>
      <c r="F1914">
        <f t="shared" si="240"/>
        <v>0</v>
      </c>
      <c r="G1914">
        <f t="shared" si="240"/>
        <v>0</v>
      </c>
      <c r="H1914">
        <f t="shared" si="240"/>
        <v>1</v>
      </c>
      <c r="I1914">
        <f t="shared" si="240"/>
        <v>0</v>
      </c>
      <c r="J1914" s="21">
        <f t="shared" si="239"/>
        <v>1</v>
      </c>
      <c r="K1914">
        <f t="shared" si="238"/>
        <v>0</v>
      </c>
      <c r="L1914">
        <f t="shared" si="238"/>
        <v>1</v>
      </c>
      <c r="M1914">
        <f t="shared" si="238"/>
        <v>0</v>
      </c>
      <c r="N1914">
        <f t="shared" si="238"/>
        <v>0</v>
      </c>
      <c r="O1914">
        <f t="shared" si="238"/>
        <v>0</v>
      </c>
      <c r="P1914">
        <f t="shared" si="238"/>
        <v>0</v>
      </c>
      <c r="Q1914">
        <f t="shared" si="238"/>
        <v>0</v>
      </c>
      <c r="R1914">
        <f t="shared" si="238"/>
        <v>0</v>
      </c>
      <c r="S1914">
        <f t="shared" si="238"/>
        <v>0</v>
      </c>
      <c r="T1914" s="26" t="str">
        <f t="shared" si="234"/>
        <v>California</v>
      </c>
      <c r="U1914" s="19" t="str">
        <f t="shared" si="235"/>
        <v>Tuńczyk</v>
      </c>
    </row>
    <row r="1915" spans="1:21" x14ac:dyDescent="0.3">
      <c r="A1915" s="15" t="s">
        <v>16191</v>
      </c>
      <c r="B1915" s="16" t="s">
        <v>2960</v>
      </c>
      <c r="C1915" s="17">
        <v>39</v>
      </c>
      <c r="D1915">
        <f t="shared" si="241"/>
        <v>0</v>
      </c>
      <c r="E1915">
        <f t="shared" si="241"/>
        <v>0</v>
      </c>
      <c r="F1915">
        <f t="shared" si="240"/>
        <v>0</v>
      </c>
      <c r="G1915">
        <f t="shared" si="240"/>
        <v>0</v>
      </c>
      <c r="H1915">
        <f t="shared" si="240"/>
        <v>1</v>
      </c>
      <c r="I1915">
        <f t="shared" si="240"/>
        <v>0</v>
      </c>
      <c r="J1915" s="21">
        <f t="shared" si="239"/>
        <v>1</v>
      </c>
      <c r="K1915">
        <f t="shared" si="238"/>
        <v>0</v>
      </c>
      <c r="L1915">
        <f t="shared" si="238"/>
        <v>0</v>
      </c>
      <c r="M1915">
        <f t="shared" si="238"/>
        <v>1</v>
      </c>
      <c r="N1915">
        <f t="shared" si="238"/>
        <v>0</v>
      </c>
      <c r="O1915">
        <f t="shared" si="238"/>
        <v>0</v>
      </c>
      <c r="P1915">
        <f t="shared" si="238"/>
        <v>0</v>
      </c>
      <c r="Q1915">
        <f t="shared" si="238"/>
        <v>0</v>
      </c>
      <c r="R1915">
        <f t="shared" si="238"/>
        <v>0</v>
      </c>
      <c r="S1915">
        <f t="shared" si="238"/>
        <v>0</v>
      </c>
      <c r="T1915" s="26" t="str">
        <f t="shared" si="234"/>
        <v>California</v>
      </c>
      <c r="U1915" s="19" t="str">
        <f t="shared" si="235"/>
        <v>Węgorz</v>
      </c>
    </row>
    <row r="1916" spans="1:21" x14ac:dyDescent="0.3">
      <c r="A1916" s="15" t="s">
        <v>16191</v>
      </c>
      <c r="B1916" s="16" t="s">
        <v>2491</v>
      </c>
      <c r="C1916" s="17">
        <v>39</v>
      </c>
      <c r="D1916">
        <f t="shared" si="241"/>
        <v>0</v>
      </c>
      <c r="E1916">
        <f t="shared" si="241"/>
        <v>0</v>
      </c>
      <c r="F1916">
        <f t="shared" si="240"/>
        <v>0</v>
      </c>
      <c r="G1916">
        <f t="shared" si="240"/>
        <v>0</v>
      </c>
      <c r="H1916">
        <f t="shared" si="240"/>
        <v>0</v>
      </c>
      <c r="I1916">
        <f t="shared" si="240"/>
        <v>1</v>
      </c>
      <c r="J1916" s="21">
        <f t="shared" si="239"/>
        <v>1</v>
      </c>
      <c r="K1916">
        <f t="shared" si="238"/>
        <v>1</v>
      </c>
      <c r="L1916">
        <f t="shared" si="238"/>
        <v>0</v>
      </c>
      <c r="M1916">
        <f t="shared" si="238"/>
        <v>0</v>
      </c>
      <c r="N1916">
        <f t="shared" si="238"/>
        <v>0</v>
      </c>
      <c r="O1916">
        <f t="shared" si="238"/>
        <v>0</v>
      </c>
      <c r="P1916">
        <f t="shared" si="238"/>
        <v>0</v>
      </c>
      <c r="Q1916">
        <f t="shared" si="238"/>
        <v>0</v>
      </c>
      <c r="R1916">
        <f t="shared" si="238"/>
        <v>0</v>
      </c>
      <c r="S1916">
        <f t="shared" si="238"/>
        <v>0</v>
      </c>
      <c r="T1916" s="26" t="str">
        <f t="shared" si="234"/>
        <v>Futomak</v>
      </c>
      <c r="U1916" s="19" t="str">
        <f t="shared" si="235"/>
        <v>Łoso</v>
      </c>
    </row>
    <row r="1917" spans="1:21" x14ac:dyDescent="0.3">
      <c r="A1917" s="15" t="s">
        <v>16191</v>
      </c>
      <c r="B1917" s="16" t="s">
        <v>2495</v>
      </c>
      <c r="C1917" s="17">
        <v>39</v>
      </c>
      <c r="D1917">
        <f t="shared" si="241"/>
        <v>0</v>
      </c>
      <c r="E1917">
        <f t="shared" si="241"/>
        <v>0</v>
      </c>
      <c r="F1917">
        <f t="shared" si="240"/>
        <v>0</v>
      </c>
      <c r="G1917">
        <f t="shared" si="240"/>
        <v>0</v>
      </c>
      <c r="H1917">
        <f t="shared" si="240"/>
        <v>0</v>
      </c>
      <c r="I1917">
        <f t="shared" si="240"/>
        <v>1</v>
      </c>
      <c r="J1917" s="21">
        <f t="shared" si="239"/>
        <v>1</v>
      </c>
      <c r="K1917">
        <f t="shared" si="238"/>
        <v>0</v>
      </c>
      <c r="L1917">
        <f t="shared" si="238"/>
        <v>0</v>
      </c>
      <c r="M1917">
        <f t="shared" si="238"/>
        <v>0</v>
      </c>
      <c r="N1917">
        <f t="shared" si="238"/>
        <v>0</v>
      </c>
      <c r="O1917">
        <f t="shared" si="238"/>
        <v>0</v>
      </c>
      <c r="P1917">
        <f t="shared" si="238"/>
        <v>0</v>
      </c>
      <c r="Q1917">
        <f t="shared" si="238"/>
        <v>0</v>
      </c>
      <c r="R1917">
        <f t="shared" si="238"/>
        <v>0</v>
      </c>
      <c r="S1917">
        <f t="shared" si="238"/>
        <v>0</v>
      </c>
      <c r="T1917" s="26" t="str">
        <f t="shared" si="234"/>
        <v>Futomak</v>
      </c>
      <c r="U1917" s="19" t="str">
        <f t="shared" si="235"/>
        <v/>
      </c>
    </row>
    <row r="1918" spans="1:21" x14ac:dyDescent="0.3">
      <c r="A1918" s="15" t="s">
        <v>16191</v>
      </c>
      <c r="B1918" s="16" t="s">
        <v>769</v>
      </c>
      <c r="C1918" s="17">
        <v>36</v>
      </c>
      <c r="D1918">
        <f t="shared" si="241"/>
        <v>0</v>
      </c>
      <c r="E1918">
        <f t="shared" si="241"/>
        <v>0</v>
      </c>
      <c r="F1918">
        <f t="shared" si="240"/>
        <v>0</v>
      </c>
      <c r="G1918">
        <f t="shared" si="240"/>
        <v>0</v>
      </c>
      <c r="H1918">
        <f t="shared" si="240"/>
        <v>0</v>
      </c>
      <c r="I1918">
        <f t="shared" si="240"/>
        <v>1</v>
      </c>
      <c r="J1918" s="21">
        <f t="shared" si="239"/>
        <v>1</v>
      </c>
      <c r="K1918">
        <f t="shared" si="238"/>
        <v>1</v>
      </c>
      <c r="L1918">
        <f t="shared" si="238"/>
        <v>0</v>
      </c>
      <c r="M1918">
        <f t="shared" si="238"/>
        <v>0</v>
      </c>
      <c r="N1918">
        <f t="shared" si="238"/>
        <v>0</v>
      </c>
      <c r="O1918">
        <f t="shared" si="238"/>
        <v>0</v>
      </c>
      <c r="P1918">
        <f t="shared" si="238"/>
        <v>0</v>
      </c>
      <c r="Q1918">
        <f t="shared" si="238"/>
        <v>0</v>
      </c>
      <c r="R1918">
        <f t="shared" si="238"/>
        <v>0</v>
      </c>
      <c r="S1918">
        <f t="shared" si="238"/>
        <v>0</v>
      </c>
      <c r="T1918" s="26" t="str">
        <f t="shared" si="234"/>
        <v>Futomak</v>
      </c>
      <c r="U1918" s="19" t="str">
        <f t="shared" si="235"/>
        <v>Łoso</v>
      </c>
    </row>
    <row r="1919" spans="1:21" x14ac:dyDescent="0.3">
      <c r="A1919" s="15" t="s">
        <v>16191</v>
      </c>
      <c r="B1919" s="16" t="s">
        <v>2483</v>
      </c>
      <c r="C1919" s="17">
        <v>46</v>
      </c>
      <c r="D1919">
        <f t="shared" si="241"/>
        <v>0</v>
      </c>
      <c r="E1919">
        <f t="shared" si="241"/>
        <v>0</v>
      </c>
      <c r="F1919">
        <f t="shared" si="240"/>
        <v>0</v>
      </c>
      <c r="G1919">
        <f t="shared" si="240"/>
        <v>0</v>
      </c>
      <c r="H1919">
        <f t="shared" si="240"/>
        <v>0</v>
      </c>
      <c r="I1919">
        <f t="shared" si="240"/>
        <v>1</v>
      </c>
      <c r="J1919" s="21">
        <f t="shared" si="239"/>
        <v>1</v>
      </c>
      <c r="K1919">
        <f t="shared" si="238"/>
        <v>0</v>
      </c>
      <c r="L1919">
        <f t="shared" si="238"/>
        <v>0</v>
      </c>
      <c r="M1919">
        <f t="shared" si="238"/>
        <v>0</v>
      </c>
      <c r="N1919">
        <f t="shared" si="238"/>
        <v>0</v>
      </c>
      <c r="O1919">
        <f t="shared" si="238"/>
        <v>0</v>
      </c>
      <c r="P1919">
        <f t="shared" si="238"/>
        <v>0</v>
      </c>
      <c r="Q1919">
        <f t="shared" si="238"/>
        <v>0</v>
      </c>
      <c r="R1919">
        <f t="shared" si="238"/>
        <v>0</v>
      </c>
      <c r="S1919">
        <f t="shared" si="238"/>
        <v>0</v>
      </c>
      <c r="T1919" s="26" t="str">
        <f t="shared" si="234"/>
        <v>Futomak</v>
      </c>
      <c r="U1919" s="19" t="str">
        <f t="shared" si="235"/>
        <v/>
      </c>
    </row>
    <row r="1920" spans="1:21" x14ac:dyDescent="0.3">
      <c r="A1920" s="15" t="s">
        <v>16191</v>
      </c>
      <c r="B1920" s="16" t="s">
        <v>773</v>
      </c>
      <c r="C1920" s="17">
        <v>44</v>
      </c>
      <c r="D1920">
        <f t="shared" si="241"/>
        <v>0</v>
      </c>
      <c r="E1920">
        <f t="shared" si="241"/>
        <v>0</v>
      </c>
      <c r="F1920">
        <f t="shared" si="240"/>
        <v>0</v>
      </c>
      <c r="G1920">
        <f t="shared" si="240"/>
        <v>0</v>
      </c>
      <c r="H1920">
        <f t="shared" si="240"/>
        <v>0</v>
      </c>
      <c r="I1920">
        <f t="shared" si="240"/>
        <v>1</v>
      </c>
      <c r="J1920" s="21">
        <f t="shared" si="239"/>
        <v>1</v>
      </c>
      <c r="K1920">
        <f t="shared" si="238"/>
        <v>0</v>
      </c>
      <c r="L1920">
        <f t="shared" si="238"/>
        <v>1</v>
      </c>
      <c r="M1920">
        <f t="shared" si="238"/>
        <v>0</v>
      </c>
      <c r="N1920">
        <f t="shared" si="238"/>
        <v>0</v>
      </c>
      <c r="O1920">
        <f t="shared" si="238"/>
        <v>0</v>
      </c>
      <c r="P1920">
        <f t="shared" si="238"/>
        <v>0</v>
      </c>
      <c r="Q1920">
        <f t="shared" si="238"/>
        <v>0</v>
      </c>
      <c r="R1920">
        <f t="shared" si="238"/>
        <v>0</v>
      </c>
      <c r="S1920">
        <f t="shared" si="238"/>
        <v>0</v>
      </c>
      <c r="T1920" s="26" t="str">
        <f t="shared" si="234"/>
        <v>Futomak</v>
      </c>
      <c r="U1920" s="19" t="str">
        <f t="shared" si="235"/>
        <v>Tuńczyk</v>
      </c>
    </row>
    <row r="1921" spans="1:21" x14ac:dyDescent="0.3">
      <c r="A1921" s="15" t="s">
        <v>16191</v>
      </c>
      <c r="B1921" s="16" t="s">
        <v>2468</v>
      </c>
      <c r="C1921" s="17">
        <v>37</v>
      </c>
      <c r="D1921">
        <f t="shared" si="241"/>
        <v>0</v>
      </c>
      <c r="E1921">
        <f t="shared" si="241"/>
        <v>0</v>
      </c>
      <c r="F1921">
        <f t="shared" si="240"/>
        <v>0</v>
      </c>
      <c r="G1921">
        <f t="shared" si="240"/>
        <v>0</v>
      </c>
      <c r="H1921">
        <f t="shared" si="240"/>
        <v>0</v>
      </c>
      <c r="I1921">
        <f t="shared" si="240"/>
        <v>1</v>
      </c>
      <c r="J1921" s="21">
        <f t="shared" si="239"/>
        <v>1</v>
      </c>
      <c r="K1921">
        <f t="shared" si="238"/>
        <v>0</v>
      </c>
      <c r="L1921">
        <f t="shared" si="238"/>
        <v>1</v>
      </c>
      <c r="M1921">
        <f t="shared" si="238"/>
        <v>0</v>
      </c>
      <c r="N1921">
        <f t="shared" si="238"/>
        <v>0</v>
      </c>
      <c r="O1921">
        <f t="shared" si="238"/>
        <v>0</v>
      </c>
      <c r="P1921">
        <f t="shared" si="238"/>
        <v>0</v>
      </c>
      <c r="Q1921">
        <f t="shared" si="238"/>
        <v>0</v>
      </c>
      <c r="R1921">
        <f t="shared" si="238"/>
        <v>0</v>
      </c>
      <c r="S1921">
        <f t="shared" si="238"/>
        <v>0</v>
      </c>
      <c r="T1921" s="26" t="str">
        <f t="shared" si="234"/>
        <v>Futomak</v>
      </c>
      <c r="U1921" s="19" t="str">
        <f t="shared" si="235"/>
        <v>Tuńczyk</v>
      </c>
    </row>
    <row r="1922" spans="1:21" x14ac:dyDescent="0.3">
      <c r="A1922" s="15" t="s">
        <v>16191</v>
      </c>
      <c r="B1922" s="16" t="s">
        <v>2489</v>
      </c>
      <c r="C1922" s="17">
        <v>25</v>
      </c>
      <c r="D1922">
        <f t="shared" si="241"/>
        <v>0</v>
      </c>
      <c r="E1922">
        <f t="shared" si="241"/>
        <v>0</v>
      </c>
      <c r="F1922">
        <f t="shared" si="240"/>
        <v>0</v>
      </c>
      <c r="G1922">
        <f t="shared" si="240"/>
        <v>0</v>
      </c>
      <c r="H1922">
        <f t="shared" si="240"/>
        <v>0</v>
      </c>
      <c r="I1922">
        <f t="shared" si="240"/>
        <v>1</v>
      </c>
      <c r="J1922" s="21">
        <f t="shared" si="239"/>
        <v>1</v>
      </c>
      <c r="K1922">
        <f t="shared" si="238"/>
        <v>0</v>
      </c>
      <c r="L1922">
        <f t="shared" si="238"/>
        <v>0</v>
      </c>
      <c r="M1922">
        <f t="shared" si="238"/>
        <v>0</v>
      </c>
      <c r="N1922">
        <f t="shared" si="238"/>
        <v>0</v>
      </c>
      <c r="O1922">
        <f t="shared" si="238"/>
        <v>0</v>
      </c>
      <c r="P1922">
        <f t="shared" si="238"/>
        <v>0</v>
      </c>
      <c r="Q1922">
        <f t="shared" si="238"/>
        <v>0</v>
      </c>
      <c r="R1922">
        <f t="shared" si="238"/>
        <v>0</v>
      </c>
      <c r="S1922">
        <f t="shared" si="238"/>
        <v>0</v>
      </c>
      <c r="T1922" s="26" t="str">
        <f t="shared" ref="T1922:T1985" si="242">INDEX(D$1:I$3732,1,SEARCH("1",CONCATENATE(D1922,E1922,F1922,G1922,H1922,I1922)))</f>
        <v>Futomak</v>
      </c>
      <c r="U1922" s="19" t="str">
        <f t="shared" ref="U1922:U1985" si="243">IFERROR(INDEX(K$1:S$3732,1,SEARCH("1",CONCATENATE(K1922,L1922,M1922,N1922,O1922,P1922,Q1922,R1922,S1922))),"")</f>
        <v/>
      </c>
    </row>
    <row r="1923" spans="1:21" x14ac:dyDescent="0.3">
      <c r="A1923" s="15" t="s">
        <v>16191</v>
      </c>
      <c r="B1923" s="16" t="s">
        <v>1611</v>
      </c>
      <c r="C1923" s="17">
        <v>25</v>
      </c>
      <c r="D1923">
        <f t="shared" si="241"/>
        <v>0</v>
      </c>
      <c r="E1923">
        <f t="shared" si="241"/>
        <v>0</v>
      </c>
      <c r="F1923">
        <f t="shared" si="240"/>
        <v>0</v>
      </c>
      <c r="G1923">
        <f t="shared" si="240"/>
        <v>0</v>
      </c>
      <c r="H1923">
        <f t="shared" si="240"/>
        <v>0</v>
      </c>
      <c r="I1923">
        <f t="shared" si="240"/>
        <v>1</v>
      </c>
      <c r="J1923" s="21">
        <f t="shared" si="239"/>
        <v>1</v>
      </c>
      <c r="K1923">
        <f t="shared" si="238"/>
        <v>0</v>
      </c>
      <c r="L1923">
        <f t="shared" si="238"/>
        <v>0</v>
      </c>
      <c r="M1923">
        <f t="shared" si="238"/>
        <v>0</v>
      </c>
      <c r="N1923">
        <f t="shared" si="238"/>
        <v>0</v>
      </c>
      <c r="O1923">
        <f t="shared" si="238"/>
        <v>0</v>
      </c>
      <c r="P1923">
        <f t="shared" si="238"/>
        <v>0</v>
      </c>
      <c r="Q1923">
        <f t="shared" si="238"/>
        <v>0</v>
      </c>
      <c r="R1923">
        <f t="shared" si="238"/>
        <v>1</v>
      </c>
      <c r="S1923">
        <f t="shared" si="238"/>
        <v>0</v>
      </c>
      <c r="T1923" s="26" t="str">
        <f t="shared" si="242"/>
        <v>Futomak</v>
      </c>
      <c r="U1923" s="19" t="str">
        <f t="shared" si="243"/>
        <v>Weg</v>
      </c>
    </row>
    <row r="1924" spans="1:21" x14ac:dyDescent="0.3">
      <c r="A1924" s="15" t="s">
        <v>16191</v>
      </c>
      <c r="B1924" s="16" t="s">
        <v>1630</v>
      </c>
      <c r="C1924" s="17">
        <v>39</v>
      </c>
      <c r="D1924">
        <f t="shared" si="241"/>
        <v>0</v>
      </c>
      <c r="E1924">
        <f t="shared" si="241"/>
        <v>0</v>
      </c>
      <c r="F1924">
        <f t="shared" si="240"/>
        <v>0</v>
      </c>
      <c r="G1924">
        <f t="shared" si="240"/>
        <v>0</v>
      </c>
      <c r="H1924">
        <f t="shared" si="240"/>
        <v>0</v>
      </c>
      <c r="I1924">
        <f t="shared" si="240"/>
        <v>1</v>
      </c>
      <c r="J1924" s="21">
        <f t="shared" si="239"/>
        <v>1</v>
      </c>
      <c r="K1924">
        <f t="shared" si="238"/>
        <v>0</v>
      </c>
      <c r="L1924">
        <f t="shared" si="238"/>
        <v>0</v>
      </c>
      <c r="M1924">
        <f t="shared" si="238"/>
        <v>1</v>
      </c>
      <c r="N1924">
        <f t="shared" si="238"/>
        <v>0</v>
      </c>
      <c r="O1924">
        <f t="shared" si="238"/>
        <v>0</v>
      </c>
      <c r="P1924">
        <f t="shared" si="238"/>
        <v>0</v>
      </c>
      <c r="Q1924">
        <f t="shared" si="238"/>
        <v>0</v>
      </c>
      <c r="R1924">
        <f t="shared" si="238"/>
        <v>0</v>
      </c>
      <c r="S1924">
        <f t="shared" si="238"/>
        <v>0</v>
      </c>
      <c r="T1924" s="26" t="str">
        <f t="shared" si="242"/>
        <v>Futomak</v>
      </c>
      <c r="U1924" s="19" t="str">
        <f t="shared" si="243"/>
        <v>Węgorz</v>
      </c>
    </row>
    <row r="1925" spans="1:21" x14ac:dyDescent="0.3">
      <c r="A1925" s="15" t="s">
        <v>16191</v>
      </c>
      <c r="B1925" s="16" t="s">
        <v>2477</v>
      </c>
      <c r="C1925" s="17">
        <v>31</v>
      </c>
      <c r="D1925">
        <f t="shared" si="241"/>
        <v>0</v>
      </c>
      <c r="E1925">
        <f t="shared" si="241"/>
        <v>0</v>
      </c>
      <c r="F1925">
        <f t="shared" si="240"/>
        <v>0</v>
      </c>
      <c r="G1925">
        <f t="shared" si="240"/>
        <v>0</v>
      </c>
      <c r="H1925">
        <f t="shared" si="240"/>
        <v>0</v>
      </c>
      <c r="I1925">
        <f t="shared" si="240"/>
        <v>1</v>
      </c>
      <c r="J1925" s="21">
        <f t="shared" si="239"/>
        <v>1</v>
      </c>
      <c r="K1925">
        <f t="shared" si="238"/>
        <v>0</v>
      </c>
      <c r="L1925">
        <f t="shared" si="238"/>
        <v>0</v>
      </c>
      <c r="M1925">
        <f t="shared" si="238"/>
        <v>0</v>
      </c>
      <c r="N1925">
        <f t="shared" si="238"/>
        <v>0</v>
      </c>
      <c r="O1925">
        <f t="shared" si="238"/>
        <v>0</v>
      </c>
      <c r="P1925">
        <f t="shared" si="238"/>
        <v>0</v>
      </c>
      <c r="Q1925">
        <f t="shared" si="238"/>
        <v>0</v>
      </c>
      <c r="R1925">
        <f t="shared" si="238"/>
        <v>0</v>
      </c>
      <c r="S1925">
        <f t="shared" si="238"/>
        <v>0</v>
      </c>
      <c r="T1925" s="26" t="str">
        <f t="shared" si="242"/>
        <v>Futomak</v>
      </c>
      <c r="U1925" s="19" t="str">
        <f t="shared" si="243"/>
        <v/>
      </c>
    </row>
    <row r="1926" spans="1:21" x14ac:dyDescent="0.3">
      <c r="A1926" s="15" t="s">
        <v>16191</v>
      </c>
      <c r="B1926" s="16" t="s">
        <v>2473</v>
      </c>
      <c r="C1926" s="17">
        <v>26</v>
      </c>
      <c r="D1926">
        <f t="shared" si="241"/>
        <v>0</v>
      </c>
      <c r="E1926">
        <f t="shared" si="241"/>
        <v>0</v>
      </c>
      <c r="F1926">
        <f t="shared" si="240"/>
        <v>0</v>
      </c>
      <c r="G1926">
        <f t="shared" si="240"/>
        <v>0</v>
      </c>
      <c r="H1926">
        <f t="shared" si="240"/>
        <v>0</v>
      </c>
      <c r="I1926">
        <f t="shared" si="240"/>
        <v>1</v>
      </c>
      <c r="J1926" s="21">
        <f t="shared" si="239"/>
        <v>1</v>
      </c>
      <c r="K1926">
        <f t="shared" si="238"/>
        <v>0</v>
      </c>
      <c r="L1926">
        <f t="shared" si="238"/>
        <v>0</v>
      </c>
      <c r="M1926">
        <f t="shared" si="238"/>
        <v>0</v>
      </c>
      <c r="N1926">
        <f t="shared" si="238"/>
        <v>0</v>
      </c>
      <c r="O1926">
        <f t="shared" si="238"/>
        <v>0</v>
      </c>
      <c r="P1926">
        <f t="shared" si="238"/>
        <v>0</v>
      </c>
      <c r="Q1926">
        <f t="shared" si="238"/>
        <v>0</v>
      </c>
      <c r="R1926">
        <f t="shared" si="238"/>
        <v>0</v>
      </c>
      <c r="S1926">
        <f t="shared" si="238"/>
        <v>0</v>
      </c>
      <c r="T1926" s="26" t="str">
        <f t="shared" si="242"/>
        <v>Futomak</v>
      </c>
      <c r="U1926" s="19" t="str">
        <f t="shared" si="243"/>
        <v/>
      </c>
    </row>
    <row r="1927" spans="1:21" x14ac:dyDescent="0.3">
      <c r="A1927" s="15" t="s">
        <v>16191</v>
      </c>
      <c r="B1927" s="16" t="s">
        <v>2475</v>
      </c>
      <c r="C1927" s="17">
        <v>35</v>
      </c>
      <c r="D1927">
        <f t="shared" si="241"/>
        <v>0</v>
      </c>
      <c r="E1927">
        <f t="shared" si="241"/>
        <v>0</v>
      </c>
      <c r="F1927">
        <f t="shared" si="240"/>
        <v>0</v>
      </c>
      <c r="G1927">
        <f t="shared" si="240"/>
        <v>0</v>
      </c>
      <c r="H1927">
        <f t="shared" si="240"/>
        <v>0</v>
      </c>
      <c r="I1927">
        <f t="shared" si="240"/>
        <v>1</v>
      </c>
      <c r="J1927" s="21">
        <f t="shared" si="239"/>
        <v>1</v>
      </c>
      <c r="K1927">
        <f t="shared" si="238"/>
        <v>0</v>
      </c>
      <c r="L1927">
        <f t="shared" si="238"/>
        <v>0</v>
      </c>
      <c r="M1927">
        <f t="shared" si="238"/>
        <v>0</v>
      </c>
      <c r="N1927">
        <f t="shared" si="238"/>
        <v>1</v>
      </c>
      <c r="O1927">
        <f t="shared" si="238"/>
        <v>0</v>
      </c>
      <c r="P1927">
        <f t="shared" si="238"/>
        <v>0</v>
      </c>
      <c r="Q1927">
        <f t="shared" si="238"/>
        <v>0</v>
      </c>
      <c r="R1927">
        <f t="shared" si="238"/>
        <v>0</v>
      </c>
      <c r="S1927">
        <f t="shared" si="238"/>
        <v>0</v>
      </c>
      <c r="T1927" s="26" t="str">
        <f t="shared" si="242"/>
        <v>Futomak</v>
      </c>
      <c r="U1927" s="19" t="str">
        <f t="shared" si="243"/>
        <v>Krewetk</v>
      </c>
    </row>
    <row r="1928" spans="1:21" x14ac:dyDescent="0.3">
      <c r="A1928" s="15" t="s">
        <v>16191</v>
      </c>
      <c r="B1928" s="16" t="s">
        <v>2466</v>
      </c>
      <c r="C1928" s="17">
        <v>35</v>
      </c>
      <c r="D1928">
        <f t="shared" si="241"/>
        <v>0</v>
      </c>
      <c r="E1928">
        <f t="shared" si="241"/>
        <v>0</v>
      </c>
      <c r="F1928">
        <f t="shared" si="240"/>
        <v>0</v>
      </c>
      <c r="G1928">
        <f t="shared" si="240"/>
        <v>0</v>
      </c>
      <c r="H1928">
        <f t="shared" si="240"/>
        <v>0</v>
      </c>
      <c r="I1928">
        <f t="shared" si="240"/>
        <v>1</v>
      </c>
      <c r="J1928" s="21">
        <f t="shared" si="239"/>
        <v>1</v>
      </c>
      <c r="K1928">
        <f t="shared" si="238"/>
        <v>0</v>
      </c>
      <c r="L1928">
        <f t="shared" si="238"/>
        <v>1</v>
      </c>
      <c r="M1928">
        <f t="shared" si="238"/>
        <v>0</v>
      </c>
      <c r="N1928">
        <f t="shared" si="238"/>
        <v>0</v>
      </c>
      <c r="O1928">
        <f t="shared" si="238"/>
        <v>0</v>
      </c>
      <c r="P1928">
        <f t="shared" si="238"/>
        <v>0</v>
      </c>
      <c r="Q1928">
        <f t="shared" si="238"/>
        <v>0</v>
      </c>
      <c r="R1928">
        <f t="shared" si="238"/>
        <v>0</v>
      </c>
      <c r="S1928">
        <f t="shared" si="238"/>
        <v>0</v>
      </c>
      <c r="T1928" s="26" t="str">
        <f t="shared" si="242"/>
        <v>Futomak</v>
      </c>
      <c r="U1928" s="19" t="str">
        <f t="shared" si="243"/>
        <v>Tuńczyk</v>
      </c>
    </row>
    <row r="1929" spans="1:21" x14ac:dyDescent="0.3">
      <c r="A1929" s="15" t="s">
        <v>16191</v>
      </c>
      <c r="B1929" s="16" t="s">
        <v>2485</v>
      </c>
      <c r="C1929" s="17">
        <v>44</v>
      </c>
      <c r="D1929">
        <f t="shared" si="241"/>
        <v>0</v>
      </c>
      <c r="E1929">
        <f t="shared" si="241"/>
        <v>0</v>
      </c>
      <c r="F1929">
        <f t="shared" si="240"/>
        <v>0</v>
      </c>
      <c r="G1929">
        <f t="shared" si="240"/>
        <v>0</v>
      </c>
      <c r="H1929">
        <f t="shared" si="240"/>
        <v>0</v>
      </c>
      <c r="I1929">
        <f t="shared" si="240"/>
        <v>1</v>
      </c>
      <c r="J1929" s="21">
        <f t="shared" si="239"/>
        <v>1</v>
      </c>
      <c r="K1929">
        <f t="shared" si="238"/>
        <v>0</v>
      </c>
      <c r="L1929">
        <f t="shared" si="238"/>
        <v>0</v>
      </c>
      <c r="M1929">
        <f t="shared" si="238"/>
        <v>0</v>
      </c>
      <c r="N1929">
        <f t="shared" si="238"/>
        <v>1</v>
      </c>
      <c r="O1929">
        <f t="shared" si="238"/>
        <v>0</v>
      </c>
      <c r="P1929">
        <f t="shared" si="238"/>
        <v>0</v>
      </c>
      <c r="Q1929">
        <f t="shared" si="238"/>
        <v>0</v>
      </c>
      <c r="R1929">
        <f t="shared" si="238"/>
        <v>0</v>
      </c>
      <c r="S1929">
        <f t="shared" si="238"/>
        <v>0</v>
      </c>
      <c r="T1929" s="26" t="str">
        <f t="shared" si="242"/>
        <v>Futomak</v>
      </c>
      <c r="U1929" s="19" t="str">
        <f t="shared" si="243"/>
        <v>Krewetk</v>
      </c>
    </row>
    <row r="1930" spans="1:21" x14ac:dyDescent="0.3">
      <c r="A1930" s="15" t="s">
        <v>16191</v>
      </c>
      <c r="B1930" s="16" t="s">
        <v>635</v>
      </c>
      <c r="C1930" s="17">
        <v>12</v>
      </c>
      <c r="D1930">
        <f t="shared" si="241"/>
        <v>0</v>
      </c>
      <c r="E1930">
        <f t="shared" si="241"/>
        <v>0</v>
      </c>
      <c r="F1930">
        <f t="shared" si="240"/>
        <v>1</v>
      </c>
      <c r="G1930">
        <f t="shared" si="240"/>
        <v>0</v>
      </c>
      <c r="H1930">
        <f t="shared" si="240"/>
        <v>0</v>
      </c>
      <c r="I1930">
        <f t="shared" si="240"/>
        <v>0</v>
      </c>
      <c r="J1930" s="21">
        <f t="shared" si="239"/>
        <v>1</v>
      </c>
      <c r="K1930">
        <f t="shared" si="238"/>
        <v>0</v>
      </c>
      <c r="L1930">
        <f t="shared" si="238"/>
        <v>0</v>
      </c>
      <c r="M1930">
        <f t="shared" si="238"/>
        <v>0</v>
      </c>
      <c r="N1930">
        <f t="shared" si="238"/>
        <v>0</v>
      </c>
      <c r="O1930">
        <f t="shared" si="238"/>
        <v>1</v>
      </c>
      <c r="P1930">
        <f t="shared" si="238"/>
        <v>0</v>
      </c>
      <c r="Q1930">
        <f t="shared" si="238"/>
        <v>0</v>
      </c>
      <c r="R1930">
        <f t="shared" si="238"/>
        <v>0</v>
      </c>
      <c r="S1930">
        <f t="shared" si="238"/>
        <v>0</v>
      </c>
      <c r="T1930" s="26" t="str">
        <f t="shared" si="242"/>
        <v>Hosomak</v>
      </c>
      <c r="U1930" s="19" t="str">
        <f t="shared" si="243"/>
        <v>Awokado</v>
      </c>
    </row>
    <row r="1931" spans="1:21" x14ac:dyDescent="0.3">
      <c r="A1931" s="15" t="s">
        <v>16191</v>
      </c>
      <c r="B1931" s="16" t="s">
        <v>2534</v>
      </c>
      <c r="C1931" s="17">
        <v>25</v>
      </c>
      <c r="D1931">
        <f t="shared" si="241"/>
        <v>0</v>
      </c>
      <c r="E1931">
        <f t="shared" si="241"/>
        <v>0</v>
      </c>
      <c r="F1931">
        <f t="shared" si="240"/>
        <v>1</v>
      </c>
      <c r="G1931">
        <f t="shared" si="240"/>
        <v>0</v>
      </c>
      <c r="H1931">
        <f t="shared" si="240"/>
        <v>0</v>
      </c>
      <c r="I1931">
        <f t="shared" si="240"/>
        <v>0</v>
      </c>
      <c r="J1931" s="21">
        <f t="shared" si="239"/>
        <v>1</v>
      </c>
      <c r="K1931">
        <f t="shared" si="238"/>
        <v>0</v>
      </c>
      <c r="L1931">
        <f t="shared" si="238"/>
        <v>0</v>
      </c>
      <c r="M1931">
        <f t="shared" si="238"/>
        <v>0</v>
      </c>
      <c r="N1931">
        <f t="shared" si="238"/>
        <v>0</v>
      </c>
      <c r="O1931">
        <f t="shared" si="238"/>
        <v>0</v>
      </c>
      <c r="P1931">
        <f t="shared" si="238"/>
        <v>0</v>
      </c>
      <c r="Q1931">
        <f t="shared" si="238"/>
        <v>0</v>
      </c>
      <c r="R1931">
        <f t="shared" si="238"/>
        <v>0</v>
      </c>
      <c r="S1931">
        <f t="shared" si="238"/>
        <v>0</v>
      </c>
      <c r="T1931" s="26" t="str">
        <f t="shared" si="242"/>
        <v>Hosomak</v>
      </c>
      <c r="U1931" s="19" t="str">
        <f t="shared" si="243"/>
        <v/>
      </c>
    </row>
    <row r="1932" spans="1:21" x14ac:dyDescent="0.3">
      <c r="A1932" s="15" t="s">
        <v>16191</v>
      </c>
      <c r="B1932" s="16" t="s">
        <v>634</v>
      </c>
      <c r="C1932" s="17">
        <v>12</v>
      </c>
      <c r="D1932">
        <f t="shared" si="241"/>
        <v>0</v>
      </c>
      <c r="E1932">
        <f t="shared" si="241"/>
        <v>0</v>
      </c>
      <c r="F1932">
        <f t="shared" si="240"/>
        <v>1</v>
      </c>
      <c r="G1932">
        <f t="shared" si="240"/>
        <v>0</v>
      </c>
      <c r="H1932">
        <f t="shared" si="240"/>
        <v>0</v>
      </c>
      <c r="I1932">
        <f t="shared" si="240"/>
        <v>0</v>
      </c>
      <c r="J1932" s="21">
        <f t="shared" si="239"/>
        <v>1</v>
      </c>
      <c r="K1932">
        <f t="shared" si="238"/>
        <v>0</v>
      </c>
      <c r="L1932">
        <f t="shared" si="238"/>
        <v>0</v>
      </c>
      <c r="M1932">
        <f t="shared" si="238"/>
        <v>0</v>
      </c>
      <c r="N1932">
        <f t="shared" si="238"/>
        <v>0</v>
      </c>
      <c r="O1932">
        <f t="shared" si="238"/>
        <v>0</v>
      </c>
      <c r="P1932">
        <f t="shared" si="238"/>
        <v>0</v>
      </c>
      <c r="Q1932">
        <f t="shared" si="238"/>
        <v>0</v>
      </c>
      <c r="R1932">
        <f t="shared" si="238"/>
        <v>0</v>
      </c>
      <c r="S1932">
        <f t="shared" ref="L1932:S1964" si="244">IF(IFERROR(SEARCH(S$1,$B1932),0)&gt;0,1,0)</f>
        <v>0</v>
      </c>
      <c r="T1932" s="26" t="str">
        <f t="shared" si="242"/>
        <v>Hosomak</v>
      </c>
      <c r="U1932" s="19" t="str">
        <f t="shared" si="243"/>
        <v/>
      </c>
    </row>
    <row r="1933" spans="1:21" x14ac:dyDescent="0.3">
      <c r="A1933" s="15" t="s">
        <v>16191</v>
      </c>
      <c r="B1933" s="16" t="s">
        <v>637</v>
      </c>
      <c r="C1933" s="17">
        <v>16</v>
      </c>
      <c r="D1933">
        <f t="shared" si="241"/>
        <v>0</v>
      </c>
      <c r="E1933">
        <f t="shared" si="241"/>
        <v>0</v>
      </c>
      <c r="F1933">
        <f t="shared" si="240"/>
        <v>1</v>
      </c>
      <c r="G1933">
        <f t="shared" si="240"/>
        <v>0</v>
      </c>
      <c r="H1933">
        <f t="shared" si="240"/>
        <v>0</v>
      </c>
      <c r="I1933">
        <f t="shared" si="240"/>
        <v>0</v>
      </c>
      <c r="J1933" s="21">
        <f t="shared" si="239"/>
        <v>1</v>
      </c>
      <c r="K1933">
        <f t="shared" ref="K1933:K1996" si="245">IF(IFERROR(SEARCH(K$1,$B1933),0)&gt;0,1,0)</f>
        <v>1</v>
      </c>
      <c r="L1933">
        <f t="shared" si="244"/>
        <v>0</v>
      </c>
      <c r="M1933">
        <f t="shared" si="244"/>
        <v>0</v>
      </c>
      <c r="N1933">
        <f t="shared" si="244"/>
        <v>0</v>
      </c>
      <c r="O1933">
        <f t="shared" si="244"/>
        <v>0</v>
      </c>
      <c r="P1933">
        <f t="shared" si="244"/>
        <v>0</v>
      </c>
      <c r="Q1933">
        <f t="shared" si="244"/>
        <v>0</v>
      </c>
      <c r="R1933">
        <f t="shared" si="244"/>
        <v>0</v>
      </c>
      <c r="S1933">
        <f t="shared" si="244"/>
        <v>0</v>
      </c>
      <c r="T1933" s="26" t="str">
        <f t="shared" si="242"/>
        <v>Hosomak</v>
      </c>
      <c r="U1933" s="19" t="str">
        <f t="shared" si="243"/>
        <v>Łoso</v>
      </c>
    </row>
    <row r="1934" spans="1:21" x14ac:dyDescent="0.3">
      <c r="A1934" s="15" t="s">
        <v>16191</v>
      </c>
      <c r="B1934" s="16" t="s">
        <v>2532</v>
      </c>
      <c r="C1934" s="17">
        <v>15</v>
      </c>
      <c r="D1934">
        <f t="shared" si="241"/>
        <v>0</v>
      </c>
      <c r="E1934">
        <f t="shared" si="241"/>
        <v>0</v>
      </c>
      <c r="F1934">
        <f t="shared" si="240"/>
        <v>1</v>
      </c>
      <c r="G1934">
        <f t="shared" si="240"/>
        <v>0</v>
      </c>
      <c r="H1934">
        <f t="shared" si="240"/>
        <v>0</v>
      </c>
      <c r="I1934">
        <f t="shared" si="240"/>
        <v>0</v>
      </c>
      <c r="J1934" s="21">
        <f t="shared" si="239"/>
        <v>1</v>
      </c>
      <c r="K1934">
        <f t="shared" si="245"/>
        <v>1</v>
      </c>
      <c r="L1934">
        <f t="shared" si="244"/>
        <v>0</v>
      </c>
      <c r="M1934">
        <f t="shared" si="244"/>
        <v>0</v>
      </c>
      <c r="N1934">
        <f t="shared" si="244"/>
        <v>0</v>
      </c>
      <c r="O1934">
        <f t="shared" si="244"/>
        <v>0</v>
      </c>
      <c r="P1934">
        <f t="shared" si="244"/>
        <v>0</v>
      </c>
      <c r="Q1934">
        <f t="shared" si="244"/>
        <v>0</v>
      </c>
      <c r="R1934">
        <f t="shared" si="244"/>
        <v>0</v>
      </c>
      <c r="S1934">
        <f t="shared" si="244"/>
        <v>0</v>
      </c>
      <c r="T1934" s="26" t="str">
        <f t="shared" si="242"/>
        <v>Hosomak</v>
      </c>
      <c r="U1934" s="19" t="str">
        <f t="shared" si="243"/>
        <v>Łoso</v>
      </c>
    </row>
    <row r="1935" spans="1:21" x14ac:dyDescent="0.3">
      <c r="A1935" s="15" t="s">
        <v>16191</v>
      </c>
      <c r="B1935" s="16" t="s">
        <v>643</v>
      </c>
      <c r="C1935" s="17">
        <v>12</v>
      </c>
      <c r="D1935">
        <f t="shared" si="241"/>
        <v>0</v>
      </c>
      <c r="E1935">
        <f t="shared" si="241"/>
        <v>0</v>
      </c>
      <c r="F1935">
        <f t="shared" si="240"/>
        <v>1</v>
      </c>
      <c r="G1935">
        <f t="shared" si="240"/>
        <v>0</v>
      </c>
      <c r="H1935">
        <f t="shared" si="240"/>
        <v>0</v>
      </c>
      <c r="I1935">
        <f t="shared" si="240"/>
        <v>0</v>
      </c>
      <c r="J1935" s="21">
        <f t="shared" si="239"/>
        <v>1</v>
      </c>
      <c r="K1935">
        <f t="shared" si="245"/>
        <v>0</v>
      </c>
      <c r="L1935">
        <f t="shared" si="244"/>
        <v>0</v>
      </c>
      <c r="M1935">
        <f t="shared" si="244"/>
        <v>0</v>
      </c>
      <c r="N1935">
        <f t="shared" si="244"/>
        <v>0</v>
      </c>
      <c r="O1935">
        <f t="shared" si="244"/>
        <v>0</v>
      </c>
      <c r="P1935">
        <f t="shared" si="244"/>
        <v>0</v>
      </c>
      <c r="Q1935">
        <f t="shared" si="244"/>
        <v>0</v>
      </c>
      <c r="R1935">
        <f t="shared" si="244"/>
        <v>0</v>
      </c>
      <c r="S1935">
        <f t="shared" si="244"/>
        <v>0</v>
      </c>
      <c r="T1935" s="26" t="str">
        <f t="shared" si="242"/>
        <v>Hosomak</v>
      </c>
      <c r="U1935" s="19" t="str">
        <f t="shared" si="243"/>
        <v/>
      </c>
    </row>
    <row r="1936" spans="1:21" x14ac:dyDescent="0.3">
      <c r="A1936" s="15" t="s">
        <v>16191</v>
      </c>
      <c r="B1936" s="16" t="s">
        <v>2533</v>
      </c>
      <c r="C1936" s="17">
        <v>15</v>
      </c>
      <c r="D1936">
        <f t="shared" si="241"/>
        <v>0</v>
      </c>
      <c r="E1936">
        <f t="shared" si="241"/>
        <v>0</v>
      </c>
      <c r="F1936">
        <f t="shared" si="240"/>
        <v>1</v>
      </c>
      <c r="G1936">
        <f t="shared" si="240"/>
        <v>0</v>
      </c>
      <c r="H1936">
        <f t="shared" si="240"/>
        <v>0</v>
      </c>
      <c r="I1936">
        <f t="shared" si="240"/>
        <v>0</v>
      </c>
      <c r="J1936" s="21">
        <f t="shared" si="239"/>
        <v>1</v>
      </c>
      <c r="K1936">
        <f t="shared" si="245"/>
        <v>0</v>
      </c>
      <c r="L1936">
        <f t="shared" si="244"/>
        <v>0</v>
      </c>
      <c r="M1936">
        <f t="shared" si="244"/>
        <v>0</v>
      </c>
      <c r="N1936">
        <f t="shared" si="244"/>
        <v>0</v>
      </c>
      <c r="O1936">
        <f t="shared" si="244"/>
        <v>0</v>
      </c>
      <c r="P1936">
        <f t="shared" si="244"/>
        <v>0</v>
      </c>
      <c r="Q1936">
        <f t="shared" si="244"/>
        <v>0</v>
      </c>
      <c r="R1936">
        <f t="shared" si="244"/>
        <v>0</v>
      </c>
      <c r="S1936">
        <f t="shared" si="244"/>
        <v>0</v>
      </c>
      <c r="T1936" s="26" t="str">
        <f t="shared" si="242"/>
        <v>Hosomak</v>
      </c>
      <c r="U1936" s="19" t="str">
        <f t="shared" si="243"/>
        <v/>
      </c>
    </row>
    <row r="1937" spans="1:21" x14ac:dyDescent="0.3">
      <c r="A1937" s="15" t="s">
        <v>16191</v>
      </c>
      <c r="B1937" s="16" t="s">
        <v>633</v>
      </c>
      <c r="C1937" s="17">
        <v>12</v>
      </c>
      <c r="D1937">
        <f t="shared" si="241"/>
        <v>0</v>
      </c>
      <c r="E1937">
        <f t="shared" si="241"/>
        <v>0</v>
      </c>
      <c r="F1937">
        <f t="shared" si="240"/>
        <v>1</v>
      </c>
      <c r="G1937">
        <f t="shared" si="240"/>
        <v>0</v>
      </c>
      <c r="H1937">
        <f t="shared" si="240"/>
        <v>0</v>
      </c>
      <c r="I1937">
        <f t="shared" si="240"/>
        <v>0</v>
      </c>
      <c r="J1937" s="21">
        <f t="shared" si="239"/>
        <v>1</v>
      </c>
      <c r="K1937">
        <f t="shared" si="245"/>
        <v>0</v>
      </c>
      <c r="L1937">
        <f t="shared" si="244"/>
        <v>0</v>
      </c>
      <c r="M1937">
        <f t="shared" si="244"/>
        <v>0</v>
      </c>
      <c r="N1937">
        <f t="shared" si="244"/>
        <v>0</v>
      </c>
      <c r="O1937">
        <f t="shared" si="244"/>
        <v>0</v>
      </c>
      <c r="P1937">
        <f t="shared" si="244"/>
        <v>1</v>
      </c>
      <c r="Q1937">
        <f t="shared" si="244"/>
        <v>0</v>
      </c>
      <c r="R1937">
        <f t="shared" si="244"/>
        <v>0</v>
      </c>
      <c r="S1937">
        <f t="shared" si="244"/>
        <v>0</v>
      </c>
      <c r="T1937" s="26" t="str">
        <f t="shared" si="242"/>
        <v>Hosomak</v>
      </c>
      <c r="U1937" s="19" t="str">
        <f t="shared" si="243"/>
        <v>Ogórek</v>
      </c>
    </row>
    <row r="1938" spans="1:21" x14ac:dyDescent="0.3">
      <c r="A1938" s="15" t="s">
        <v>16191</v>
      </c>
      <c r="B1938" s="16" t="s">
        <v>2531</v>
      </c>
      <c r="C1938" s="17">
        <v>12</v>
      </c>
      <c r="D1938">
        <f t="shared" si="241"/>
        <v>0</v>
      </c>
      <c r="E1938">
        <f t="shared" si="241"/>
        <v>0</v>
      </c>
      <c r="F1938">
        <f t="shared" si="240"/>
        <v>1</v>
      </c>
      <c r="G1938">
        <f t="shared" si="240"/>
        <v>0</v>
      </c>
      <c r="H1938">
        <f t="shared" si="240"/>
        <v>0</v>
      </c>
      <c r="I1938">
        <f t="shared" si="240"/>
        <v>0</v>
      </c>
      <c r="J1938" s="21">
        <f t="shared" si="239"/>
        <v>1</v>
      </c>
      <c r="K1938">
        <f t="shared" si="245"/>
        <v>0</v>
      </c>
      <c r="L1938">
        <f t="shared" si="244"/>
        <v>0</v>
      </c>
      <c r="M1938">
        <f t="shared" si="244"/>
        <v>0</v>
      </c>
      <c r="N1938">
        <f t="shared" si="244"/>
        <v>0</v>
      </c>
      <c r="O1938">
        <f t="shared" si="244"/>
        <v>0</v>
      </c>
      <c r="P1938">
        <f t="shared" si="244"/>
        <v>0</v>
      </c>
      <c r="Q1938">
        <f t="shared" si="244"/>
        <v>0</v>
      </c>
      <c r="R1938">
        <f t="shared" si="244"/>
        <v>0</v>
      </c>
      <c r="S1938">
        <f t="shared" si="244"/>
        <v>0</v>
      </c>
      <c r="T1938" s="26" t="str">
        <f t="shared" si="242"/>
        <v>Hosomak</v>
      </c>
      <c r="U1938" s="19" t="str">
        <f t="shared" si="243"/>
        <v/>
      </c>
    </row>
    <row r="1939" spans="1:21" x14ac:dyDescent="0.3">
      <c r="A1939" s="15" t="s">
        <v>16191</v>
      </c>
      <c r="B1939" s="16" t="s">
        <v>714</v>
      </c>
      <c r="C1939" s="17">
        <v>12</v>
      </c>
      <c r="D1939">
        <f t="shared" si="241"/>
        <v>0</v>
      </c>
      <c r="E1939">
        <f t="shared" si="241"/>
        <v>0</v>
      </c>
      <c r="F1939">
        <f t="shared" si="240"/>
        <v>1</v>
      </c>
      <c r="G1939">
        <f t="shared" si="240"/>
        <v>0</v>
      </c>
      <c r="H1939">
        <f t="shared" si="240"/>
        <v>0</v>
      </c>
      <c r="I1939">
        <f t="shared" si="240"/>
        <v>0</v>
      </c>
      <c r="J1939" s="21">
        <f t="shared" si="239"/>
        <v>1</v>
      </c>
      <c r="K1939">
        <f t="shared" si="245"/>
        <v>0</v>
      </c>
      <c r="L1939">
        <f t="shared" si="244"/>
        <v>0</v>
      </c>
      <c r="M1939">
        <f t="shared" si="244"/>
        <v>0</v>
      </c>
      <c r="N1939">
        <f t="shared" si="244"/>
        <v>0</v>
      </c>
      <c r="O1939">
        <f t="shared" si="244"/>
        <v>0</v>
      </c>
      <c r="P1939">
        <f t="shared" si="244"/>
        <v>0</v>
      </c>
      <c r="Q1939">
        <f t="shared" si="244"/>
        <v>1</v>
      </c>
      <c r="R1939">
        <f t="shared" si="244"/>
        <v>0</v>
      </c>
      <c r="S1939">
        <f t="shared" si="244"/>
        <v>0</v>
      </c>
      <c r="T1939" s="26" t="str">
        <f t="shared" si="242"/>
        <v>Hosomak</v>
      </c>
      <c r="U1939" s="19" t="str">
        <f t="shared" si="243"/>
        <v>Surimi</v>
      </c>
    </row>
    <row r="1940" spans="1:21" x14ac:dyDescent="0.3">
      <c r="A1940" s="15" t="s">
        <v>16191</v>
      </c>
      <c r="B1940" s="16" t="s">
        <v>638</v>
      </c>
      <c r="C1940" s="17">
        <v>18</v>
      </c>
      <c r="D1940">
        <f t="shared" si="241"/>
        <v>0</v>
      </c>
      <c r="E1940">
        <f t="shared" si="241"/>
        <v>0</v>
      </c>
      <c r="F1940">
        <f t="shared" si="240"/>
        <v>1</v>
      </c>
      <c r="G1940">
        <f t="shared" si="240"/>
        <v>0</v>
      </c>
      <c r="H1940">
        <f t="shared" si="240"/>
        <v>0</v>
      </c>
      <c r="I1940">
        <f t="shared" si="240"/>
        <v>0</v>
      </c>
      <c r="J1940" s="21">
        <f t="shared" si="239"/>
        <v>1</v>
      </c>
      <c r="K1940">
        <f t="shared" si="245"/>
        <v>0</v>
      </c>
      <c r="L1940">
        <f t="shared" si="244"/>
        <v>1</v>
      </c>
      <c r="M1940">
        <f t="shared" si="244"/>
        <v>0</v>
      </c>
      <c r="N1940">
        <f t="shared" si="244"/>
        <v>0</v>
      </c>
      <c r="O1940">
        <f t="shared" si="244"/>
        <v>0</v>
      </c>
      <c r="P1940">
        <f t="shared" si="244"/>
        <v>0</v>
      </c>
      <c r="Q1940">
        <f t="shared" si="244"/>
        <v>0</v>
      </c>
      <c r="R1940">
        <f t="shared" si="244"/>
        <v>0</v>
      </c>
      <c r="S1940">
        <f t="shared" si="244"/>
        <v>0</v>
      </c>
      <c r="T1940" s="26" t="str">
        <f t="shared" si="242"/>
        <v>Hosomak</v>
      </c>
      <c r="U1940" s="19" t="str">
        <f t="shared" si="243"/>
        <v>Tuńczyk</v>
      </c>
    </row>
    <row r="1941" spans="1:21" x14ac:dyDescent="0.3">
      <c r="A1941" s="15" t="s">
        <v>16191</v>
      </c>
      <c r="B1941" s="16" t="s">
        <v>639</v>
      </c>
      <c r="C1941" s="17">
        <v>19</v>
      </c>
      <c r="D1941">
        <f t="shared" si="241"/>
        <v>0</v>
      </c>
      <c r="E1941">
        <f t="shared" si="241"/>
        <v>0</v>
      </c>
      <c r="F1941">
        <f t="shared" si="240"/>
        <v>1</v>
      </c>
      <c r="G1941">
        <f t="shared" si="240"/>
        <v>0</v>
      </c>
      <c r="H1941">
        <f t="shared" si="240"/>
        <v>0</v>
      </c>
      <c r="I1941">
        <f t="shared" si="240"/>
        <v>0</v>
      </c>
      <c r="J1941" s="21">
        <f t="shared" si="239"/>
        <v>1</v>
      </c>
      <c r="K1941">
        <f t="shared" si="245"/>
        <v>0</v>
      </c>
      <c r="L1941">
        <f t="shared" si="244"/>
        <v>0</v>
      </c>
      <c r="M1941">
        <f t="shared" si="244"/>
        <v>1</v>
      </c>
      <c r="N1941">
        <f t="shared" si="244"/>
        <v>0</v>
      </c>
      <c r="O1941">
        <f t="shared" si="244"/>
        <v>0</v>
      </c>
      <c r="P1941">
        <f t="shared" si="244"/>
        <v>0</v>
      </c>
      <c r="Q1941">
        <f t="shared" si="244"/>
        <v>0</v>
      </c>
      <c r="R1941">
        <f t="shared" si="244"/>
        <v>0</v>
      </c>
      <c r="S1941">
        <f t="shared" si="244"/>
        <v>0</v>
      </c>
      <c r="T1941" s="26" t="str">
        <f t="shared" si="242"/>
        <v>Hosomak</v>
      </c>
      <c r="U1941" s="19" t="str">
        <f t="shared" si="243"/>
        <v>Węgorz</v>
      </c>
    </row>
    <row r="1942" spans="1:21" x14ac:dyDescent="0.3">
      <c r="A1942" s="15" t="s">
        <v>16191</v>
      </c>
      <c r="B1942" s="16" t="s">
        <v>588</v>
      </c>
      <c r="C1942" s="17">
        <v>10</v>
      </c>
      <c r="D1942">
        <f t="shared" si="241"/>
        <v>0</v>
      </c>
      <c r="E1942">
        <f t="shared" si="241"/>
        <v>1</v>
      </c>
      <c r="F1942">
        <f t="shared" si="240"/>
        <v>0</v>
      </c>
      <c r="G1942">
        <f t="shared" si="240"/>
        <v>0</v>
      </c>
      <c r="H1942">
        <f t="shared" si="240"/>
        <v>0</v>
      </c>
      <c r="I1942">
        <f t="shared" si="240"/>
        <v>0</v>
      </c>
      <c r="J1942" s="21">
        <f t="shared" ref="J1942:J2005" si="246">SUM(D1942:I1942)</f>
        <v>1</v>
      </c>
      <c r="K1942">
        <f t="shared" si="245"/>
        <v>0</v>
      </c>
      <c r="L1942">
        <f t="shared" si="244"/>
        <v>0</v>
      </c>
      <c r="M1942">
        <f t="shared" si="244"/>
        <v>0</v>
      </c>
      <c r="N1942">
        <f t="shared" si="244"/>
        <v>0</v>
      </c>
      <c r="O1942">
        <f t="shared" si="244"/>
        <v>1</v>
      </c>
      <c r="P1942">
        <f t="shared" si="244"/>
        <v>0</v>
      </c>
      <c r="Q1942">
        <f t="shared" si="244"/>
        <v>0</v>
      </c>
      <c r="R1942">
        <f t="shared" si="244"/>
        <v>0</v>
      </c>
      <c r="S1942">
        <f t="shared" si="244"/>
        <v>0</v>
      </c>
      <c r="T1942" s="26" t="str">
        <f t="shared" si="242"/>
        <v>Nigiri</v>
      </c>
      <c r="U1942" s="19" t="str">
        <f t="shared" si="243"/>
        <v>Awokado</v>
      </c>
    </row>
    <row r="1943" spans="1:21" x14ac:dyDescent="0.3">
      <c r="A1943" s="15" t="s">
        <v>16191</v>
      </c>
      <c r="B1943" s="16" t="s">
        <v>2545</v>
      </c>
      <c r="C1943" s="17">
        <v>14</v>
      </c>
      <c r="D1943">
        <f t="shared" si="241"/>
        <v>0</v>
      </c>
      <c r="E1943">
        <f t="shared" si="241"/>
        <v>1</v>
      </c>
      <c r="F1943">
        <f t="shared" si="240"/>
        <v>0</v>
      </c>
      <c r="G1943">
        <f t="shared" si="240"/>
        <v>0</v>
      </c>
      <c r="H1943">
        <f t="shared" si="240"/>
        <v>0</v>
      </c>
      <c r="I1943">
        <f t="shared" si="240"/>
        <v>0</v>
      </c>
      <c r="J1943" s="21">
        <f t="shared" si="246"/>
        <v>1</v>
      </c>
      <c r="K1943">
        <f t="shared" si="245"/>
        <v>0</v>
      </c>
      <c r="L1943">
        <f t="shared" si="244"/>
        <v>0</v>
      </c>
      <c r="M1943">
        <f t="shared" si="244"/>
        <v>0</v>
      </c>
      <c r="N1943">
        <f t="shared" si="244"/>
        <v>0</v>
      </c>
      <c r="O1943">
        <f t="shared" si="244"/>
        <v>0</v>
      </c>
      <c r="P1943">
        <f t="shared" si="244"/>
        <v>0</v>
      </c>
      <c r="Q1943">
        <f t="shared" si="244"/>
        <v>0</v>
      </c>
      <c r="R1943">
        <f t="shared" si="244"/>
        <v>0</v>
      </c>
      <c r="S1943">
        <f t="shared" si="244"/>
        <v>0</v>
      </c>
      <c r="T1943" s="26" t="str">
        <f t="shared" si="242"/>
        <v>Nigiri</v>
      </c>
      <c r="U1943" s="19" t="str">
        <f t="shared" si="243"/>
        <v/>
      </c>
    </row>
    <row r="1944" spans="1:21" x14ac:dyDescent="0.3">
      <c r="A1944" s="15" t="s">
        <v>16191</v>
      </c>
      <c r="B1944" s="16" t="s">
        <v>2542</v>
      </c>
      <c r="C1944" s="17">
        <v>10</v>
      </c>
      <c r="D1944">
        <f t="shared" si="241"/>
        <v>0</v>
      </c>
      <c r="E1944">
        <f t="shared" si="241"/>
        <v>1</v>
      </c>
      <c r="F1944">
        <f t="shared" si="240"/>
        <v>0</v>
      </c>
      <c r="G1944">
        <f t="shared" si="240"/>
        <v>0</v>
      </c>
      <c r="H1944">
        <f t="shared" si="240"/>
        <v>0</v>
      </c>
      <c r="I1944">
        <f t="shared" si="240"/>
        <v>0</v>
      </c>
      <c r="J1944" s="21">
        <f t="shared" si="246"/>
        <v>1</v>
      </c>
      <c r="K1944">
        <f t="shared" si="245"/>
        <v>0</v>
      </c>
      <c r="L1944">
        <f t="shared" si="244"/>
        <v>0</v>
      </c>
      <c r="M1944">
        <f t="shared" si="244"/>
        <v>0</v>
      </c>
      <c r="N1944">
        <f t="shared" si="244"/>
        <v>0</v>
      </c>
      <c r="O1944">
        <f t="shared" si="244"/>
        <v>0</v>
      </c>
      <c r="P1944">
        <f t="shared" si="244"/>
        <v>0</v>
      </c>
      <c r="Q1944">
        <f t="shared" si="244"/>
        <v>0</v>
      </c>
      <c r="R1944">
        <f t="shared" si="244"/>
        <v>0</v>
      </c>
      <c r="S1944">
        <f t="shared" si="244"/>
        <v>0</v>
      </c>
      <c r="T1944" s="26" t="str">
        <f t="shared" si="242"/>
        <v>Nigiri</v>
      </c>
      <c r="U1944" s="19" t="str">
        <f t="shared" si="243"/>
        <v/>
      </c>
    </row>
    <row r="1945" spans="1:21" x14ac:dyDescent="0.3">
      <c r="A1945" s="15" t="s">
        <v>16191</v>
      </c>
      <c r="B1945" s="16" t="s">
        <v>24</v>
      </c>
      <c r="C1945" s="17">
        <v>13</v>
      </c>
      <c r="D1945">
        <f t="shared" si="241"/>
        <v>0</v>
      </c>
      <c r="E1945">
        <f t="shared" si="241"/>
        <v>1</v>
      </c>
      <c r="F1945">
        <f t="shared" si="240"/>
        <v>0</v>
      </c>
      <c r="G1945">
        <f t="shared" si="240"/>
        <v>0</v>
      </c>
      <c r="H1945">
        <f t="shared" si="240"/>
        <v>0</v>
      </c>
      <c r="I1945">
        <f t="shared" si="240"/>
        <v>0</v>
      </c>
      <c r="J1945" s="21">
        <f t="shared" si="246"/>
        <v>1</v>
      </c>
      <c r="K1945">
        <f t="shared" si="245"/>
        <v>1</v>
      </c>
      <c r="L1945">
        <f t="shared" si="244"/>
        <v>0</v>
      </c>
      <c r="M1945">
        <f t="shared" si="244"/>
        <v>0</v>
      </c>
      <c r="N1945">
        <f t="shared" si="244"/>
        <v>0</v>
      </c>
      <c r="O1945">
        <f t="shared" si="244"/>
        <v>0</v>
      </c>
      <c r="P1945">
        <f t="shared" si="244"/>
        <v>0</v>
      </c>
      <c r="Q1945">
        <f t="shared" si="244"/>
        <v>0</v>
      </c>
      <c r="R1945">
        <f t="shared" si="244"/>
        <v>0</v>
      </c>
      <c r="S1945">
        <f t="shared" si="244"/>
        <v>0</v>
      </c>
      <c r="T1945" s="26" t="str">
        <f t="shared" si="242"/>
        <v>Nigiri</v>
      </c>
      <c r="U1945" s="19" t="str">
        <f t="shared" si="243"/>
        <v>Łoso</v>
      </c>
    </row>
    <row r="1946" spans="1:21" x14ac:dyDescent="0.3">
      <c r="A1946" s="15" t="s">
        <v>16191</v>
      </c>
      <c r="B1946" s="16" t="s">
        <v>2544</v>
      </c>
      <c r="C1946" s="17">
        <v>14</v>
      </c>
      <c r="D1946">
        <f t="shared" si="241"/>
        <v>0</v>
      </c>
      <c r="E1946">
        <f t="shared" si="241"/>
        <v>1</v>
      </c>
      <c r="F1946">
        <f t="shared" si="240"/>
        <v>0</v>
      </c>
      <c r="G1946">
        <f t="shared" si="240"/>
        <v>0</v>
      </c>
      <c r="H1946">
        <f t="shared" si="240"/>
        <v>0</v>
      </c>
      <c r="I1946">
        <f t="shared" si="240"/>
        <v>0</v>
      </c>
      <c r="J1946" s="21">
        <f t="shared" si="246"/>
        <v>1</v>
      </c>
      <c r="K1946">
        <f t="shared" si="245"/>
        <v>1</v>
      </c>
      <c r="L1946">
        <f t="shared" si="244"/>
        <v>0</v>
      </c>
      <c r="M1946">
        <f t="shared" si="244"/>
        <v>0</v>
      </c>
      <c r="N1946">
        <f t="shared" si="244"/>
        <v>0</v>
      </c>
      <c r="O1946">
        <f t="shared" si="244"/>
        <v>0</v>
      </c>
      <c r="P1946">
        <f t="shared" si="244"/>
        <v>0</v>
      </c>
      <c r="Q1946">
        <f t="shared" si="244"/>
        <v>0</v>
      </c>
      <c r="R1946">
        <f t="shared" si="244"/>
        <v>0</v>
      </c>
      <c r="S1946">
        <f t="shared" si="244"/>
        <v>0</v>
      </c>
      <c r="T1946" s="26" t="str">
        <f t="shared" si="242"/>
        <v>Nigiri</v>
      </c>
      <c r="U1946" s="19" t="str">
        <f t="shared" si="243"/>
        <v>Łoso</v>
      </c>
    </row>
    <row r="1947" spans="1:21" x14ac:dyDescent="0.3">
      <c r="A1947" s="15" t="s">
        <v>16191</v>
      </c>
      <c r="B1947" s="16" t="s">
        <v>2541</v>
      </c>
      <c r="C1947" s="17">
        <v>12</v>
      </c>
      <c r="D1947">
        <f t="shared" si="241"/>
        <v>0</v>
      </c>
      <c r="E1947">
        <f t="shared" si="241"/>
        <v>1</v>
      </c>
      <c r="F1947">
        <f t="shared" si="240"/>
        <v>0</v>
      </c>
      <c r="G1947">
        <f t="shared" si="240"/>
        <v>0</v>
      </c>
      <c r="H1947">
        <f t="shared" si="240"/>
        <v>0</v>
      </c>
      <c r="I1947">
        <f t="shared" si="240"/>
        <v>0</v>
      </c>
      <c r="J1947" s="21">
        <f t="shared" si="246"/>
        <v>1</v>
      </c>
      <c r="K1947">
        <f t="shared" si="245"/>
        <v>0</v>
      </c>
      <c r="L1947">
        <f t="shared" si="244"/>
        <v>0</v>
      </c>
      <c r="M1947">
        <f t="shared" si="244"/>
        <v>0</v>
      </c>
      <c r="N1947">
        <f t="shared" si="244"/>
        <v>0</v>
      </c>
      <c r="O1947">
        <f t="shared" si="244"/>
        <v>0</v>
      </c>
      <c r="P1947">
        <f t="shared" si="244"/>
        <v>0</v>
      </c>
      <c r="Q1947">
        <f t="shared" si="244"/>
        <v>0</v>
      </c>
      <c r="R1947">
        <f t="shared" si="244"/>
        <v>0</v>
      </c>
      <c r="S1947">
        <f t="shared" si="244"/>
        <v>0</v>
      </c>
      <c r="T1947" s="26" t="str">
        <f t="shared" si="242"/>
        <v>Nigiri</v>
      </c>
      <c r="U1947" s="19" t="str">
        <f t="shared" si="243"/>
        <v/>
      </c>
    </row>
    <row r="1948" spans="1:21" x14ac:dyDescent="0.3">
      <c r="A1948" s="15" t="s">
        <v>16191</v>
      </c>
      <c r="B1948" s="16" t="s">
        <v>2543</v>
      </c>
      <c r="C1948" s="17">
        <v>10</v>
      </c>
      <c r="D1948">
        <f t="shared" si="241"/>
        <v>0</v>
      </c>
      <c r="E1948">
        <f t="shared" si="241"/>
        <v>1</v>
      </c>
      <c r="F1948">
        <f t="shared" si="240"/>
        <v>0</v>
      </c>
      <c r="G1948">
        <f t="shared" si="240"/>
        <v>0</v>
      </c>
      <c r="H1948">
        <f t="shared" si="240"/>
        <v>0</v>
      </c>
      <c r="I1948">
        <f t="shared" si="240"/>
        <v>0</v>
      </c>
      <c r="J1948" s="21">
        <f t="shared" si="246"/>
        <v>1</v>
      </c>
      <c r="K1948">
        <f t="shared" si="245"/>
        <v>0</v>
      </c>
      <c r="L1948">
        <f t="shared" si="244"/>
        <v>0</v>
      </c>
      <c r="M1948">
        <f t="shared" si="244"/>
        <v>0</v>
      </c>
      <c r="N1948">
        <f t="shared" si="244"/>
        <v>0</v>
      </c>
      <c r="O1948">
        <f t="shared" si="244"/>
        <v>0</v>
      </c>
      <c r="P1948">
        <f t="shared" si="244"/>
        <v>0</v>
      </c>
      <c r="Q1948">
        <f t="shared" si="244"/>
        <v>0</v>
      </c>
      <c r="R1948">
        <f t="shared" si="244"/>
        <v>0</v>
      </c>
      <c r="S1948">
        <f t="shared" si="244"/>
        <v>0</v>
      </c>
      <c r="T1948" s="26" t="str">
        <f t="shared" si="242"/>
        <v>Nigiri</v>
      </c>
      <c r="U1948" s="19" t="str">
        <f t="shared" si="243"/>
        <v/>
      </c>
    </row>
    <row r="1949" spans="1:21" x14ac:dyDescent="0.3">
      <c r="A1949" s="15" t="s">
        <v>16191</v>
      </c>
      <c r="B1949" s="16" t="s">
        <v>587</v>
      </c>
      <c r="C1949" s="17">
        <v>10</v>
      </c>
      <c r="D1949">
        <f t="shared" si="241"/>
        <v>0</v>
      </c>
      <c r="E1949">
        <f t="shared" si="241"/>
        <v>1</v>
      </c>
      <c r="F1949">
        <f t="shared" si="240"/>
        <v>0</v>
      </c>
      <c r="G1949">
        <f t="shared" si="240"/>
        <v>0</v>
      </c>
      <c r="H1949">
        <f t="shared" si="240"/>
        <v>0</v>
      </c>
      <c r="I1949">
        <f t="shared" si="240"/>
        <v>0</v>
      </c>
      <c r="J1949" s="21">
        <f t="shared" si="246"/>
        <v>1</v>
      </c>
      <c r="K1949">
        <f t="shared" si="245"/>
        <v>0</v>
      </c>
      <c r="L1949">
        <f t="shared" si="244"/>
        <v>0</v>
      </c>
      <c r="M1949">
        <f t="shared" si="244"/>
        <v>0</v>
      </c>
      <c r="N1949">
        <f t="shared" si="244"/>
        <v>0</v>
      </c>
      <c r="O1949">
        <f t="shared" si="244"/>
        <v>0</v>
      </c>
      <c r="P1949">
        <f t="shared" si="244"/>
        <v>0</v>
      </c>
      <c r="Q1949">
        <f t="shared" si="244"/>
        <v>0</v>
      </c>
      <c r="R1949">
        <f t="shared" si="244"/>
        <v>0</v>
      </c>
      <c r="S1949">
        <f t="shared" si="244"/>
        <v>0</v>
      </c>
      <c r="T1949" s="26" t="str">
        <f t="shared" si="242"/>
        <v>Nigiri</v>
      </c>
      <c r="U1949" s="19" t="str">
        <f t="shared" si="243"/>
        <v/>
      </c>
    </row>
    <row r="1950" spans="1:21" x14ac:dyDescent="0.3">
      <c r="A1950" s="15" t="s">
        <v>16191</v>
      </c>
      <c r="B1950" s="16" t="s">
        <v>2546</v>
      </c>
      <c r="C1950" s="17">
        <v>16</v>
      </c>
      <c r="D1950">
        <f t="shared" si="241"/>
        <v>0</v>
      </c>
      <c r="E1950">
        <f t="shared" si="241"/>
        <v>1</v>
      </c>
      <c r="F1950">
        <f t="shared" si="240"/>
        <v>0</v>
      </c>
      <c r="G1950">
        <f t="shared" si="240"/>
        <v>0</v>
      </c>
      <c r="H1950">
        <f t="shared" si="240"/>
        <v>0</v>
      </c>
      <c r="I1950">
        <f t="shared" si="240"/>
        <v>0</v>
      </c>
      <c r="J1950" s="21">
        <f t="shared" si="246"/>
        <v>1</v>
      </c>
      <c r="K1950">
        <f t="shared" si="245"/>
        <v>0</v>
      </c>
      <c r="L1950">
        <f t="shared" si="244"/>
        <v>0</v>
      </c>
      <c r="M1950">
        <f t="shared" si="244"/>
        <v>0</v>
      </c>
      <c r="N1950">
        <f t="shared" si="244"/>
        <v>0</v>
      </c>
      <c r="O1950">
        <f t="shared" si="244"/>
        <v>0</v>
      </c>
      <c r="P1950">
        <f t="shared" si="244"/>
        <v>0</v>
      </c>
      <c r="Q1950">
        <f t="shared" si="244"/>
        <v>0</v>
      </c>
      <c r="R1950">
        <f t="shared" si="244"/>
        <v>0</v>
      </c>
      <c r="S1950">
        <f t="shared" si="244"/>
        <v>0</v>
      </c>
      <c r="T1950" s="26" t="str">
        <f t="shared" si="242"/>
        <v>Nigiri</v>
      </c>
      <c r="U1950" s="19" t="str">
        <f t="shared" si="243"/>
        <v/>
      </c>
    </row>
    <row r="1951" spans="1:21" x14ac:dyDescent="0.3">
      <c r="A1951" s="15" t="s">
        <v>16191</v>
      </c>
      <c r="B1951" s="16" t="s">
        <v>2547</v>
      </c>
      <c r="C1951" s="17">
        <v>17</v>
      </c>
      <c r="D1951">
        <f t="shared" si="241"/>
        <v>0</v>
      </c>
      <c r="E1951">
        <f t="shared" si="241"/>
        <v>1</v>
      </c>
      <c r="F1951">
        <f t="shared" si="240"/>
        <v>0</v>
      </c>
      <c r="G1951">
        <f t="shared" si="240"/>
        <v>0</v>
      </c>
      <c r="H1951">
        <f t="shared" si="240"/>
        <v>0</v>
      </c>
      <c r="I1951">
        <f t="shared" si="240"/>
        <v>0</v>
      </c>
      <c r="J1951" s="21">
        <f t="shared" si="246"/>
        <v>1</v>
      </c>
      <c r="K1951">
        <f t="shared" si="245"/>
        <v>0</v>
      </c>
      <c r="L1951">
        <f t="shared" si="244"/>
        <v>1</v>
      </c>
      <c r="M1951">
        <f t="shared" si="244"/>
        <v>0</v>
      </c>
      <c r="N1951">
        <f t="shared" si="244"/>
        <v>0</v>
      </c>
      <c r="O1951">
        <f t="shared" si="244"/>
        <v>0</v>
      </c>
      <c r="P1951">
        <f t="shared" si="244"/>
        <v>0</v>
      </c>
      <c r="Q1951">
        <f t="shared" si="244"/>
        <v>0</v>
      </c>
      <c r="R1951">
        <f t="shared" si="244"/>
        <v>0</v>
      </c>
      <c r="S1951">
        <f t="shared" si="244"/>
        <v>0</v>
      </c>
      <c r="T1951" s="26" t="str">
        <f t="shared" si="242"/>
        <v>Nigiri</v>
      </c>
      <c r="U1951" s="19" t="str">
        <f t="shared" si="243"/>
        <v>Tuńczyk</v>
      </c>
    </row>
    <row r="1952" spans="1:21" x14ac:dyDescent="0.3">
      <c r="A1952" s="15" t="s">
        <v>16191</v>
      </c>
      <c r="B1952" s="16" t="s">
        <v>743</v>
      </c>
      <c r="C1952" s="17">
        <v>16</v>
      </c>
      <c r="D1952">
        <f t="shared" si="241"/>
        <v>0</v>
      </c>
      <c r="E1952">
        <f t="shared" si="241"/>
        <v>1</v>
      </c>
      <c r="F1952">
        <f t="shared" si="240"/>
        <v>0</v>
      </c>
      <c r="G1952">
        <f t="shared" si="240"/>
        <v>0</v>
      </c>
      <c r="H1952">
        <f t="shared" si="240"/>
        <v>0</v>
      </c>
      <c r="I1952">
        <f t="shared" si="240"/>
        <v>0</v>
      </c>
      <c r="J1952" s="21">
        <f t="shared" si="246"/>
        <v>1</v>
      </c>
      <c r="K1952">
        <f t="shared" si="245"/>
        <v>0</v>
      </c>
      <c r="L1952">
        <f t="shared" si="244"/>
        <v>1</v>
      </c>
      <c r="M1952">
        <f t="shared" si="244"/>
        <v>0</v>
      </c>
      <c r="N1952">
        <f t="shared" si="244"/>
        <v>0</v>
      </c>
      <c r="O1952">
        <f t="shared" si="244"/>
        <v>0</v>
      </c>
      <c r="P1952">
        <f t="shared" si="244"/>
        <v>0</v>
      </c>
      <c r="Q1952">
        <f t="shared" si="244"/>
        <v>0</v>
      </c>
      <c r="R1952">
        <f t="shared" si="244"/>
        <v>0</v>
      </c>
      <c r="S1952">
        <f t="shared" si="244"/>
        <v>0</v>
      </c>
      <c r="T1952" s="26" t="str">
        <f t="shared" si="242"/>
        <v>Nigiri</v>
      </c>
      <c r="U1952" s="19" t="str">
        <f t="shared" si="243"/>
        <v>Tuńczyk</v>
      </c>
    </row>
    <row r="1953" spans="1:21" x14ac:dyDescent="0.3">
      <c r="A1953" s="15" t="s">
        <v>16191</v>
      </c>
      <c r="B1953" s="16" t="s">
        <v>2470</v>
      </c>
      <c r="C1953" s="17">
        <v>28</v>
      </c>
      <c r="D1953">
        <f t="shared" si="241"/>
        <v>0</v>
      </c>
      <c r="E1953">
        <f t="shared" si="241"/>
        <v>0</v>
      </c>
      <c r="F1953">
        <f t="shared" si="240"/>
        <v>0</v>
      </c>
      <c r="G1953">
        <f t="shared" si="240"/>
        <v>1</v>
      </c>
      <c r="H1953">
        <f t="shared" si="240"/>
        <v>0</v>
      </c>
      <c r="I1953">
        <f t="shared" si="240"/>
        <v>0</v>
      </c>
      <c r="J1953" s="21">
        <f t="shared" si="246"/>
        <v>1</v>
      </c>
      <c r="K1953">
        <f t="shared" si="245"/>
        <v>0</v>
      </c>
      <c r="L1953">
        <f t="shared" si="244"/>
        <v>0</v>
      </c>
      <c r="M1953">
        <f t="shared" si="244"/>
        <v>0</v>
      </c>
      <c r="N1953">
        <f t="shared" si="244"/>
        <v>0</v>
      </c>
      <c r="O1953">
        <f t="shared" si="244"/>
        <v>0</v>
      </c>
      <c r="P1953">
        <f t="shared" si="244"/>
        <v>0</v>
      </c>
      <c r="Q1953">
        <f t="shared" si="244"/>
        <v>0</v>
      </c>
      <c r="R1953">
        <f t="shared" si="244"/>
        <v>0</v>
      </c>
      <c r="S1953">
        <f t="shared" si="244"/>
        <v>0</v>
      </c>
      <c r="T1953" s="26" t="str">
        <f t="shared" si="242"/>
        <v>Philadelphia</v>
      </c>
      <c r="U1953" s="19" t="str">
        <f t="shared" si="243"/>
        <v/>
      </c>
    </row>
    <row r="1954" spans="1:21" x14ac:dyDescent="0.3">
      <c r="A1954" s="15" t="s">
        <v>16191</v>
      </c>
      <c r="B1954" s="16" t="s">
        <v>2472</v>
      </c>
      <c r="C1954" s="17">
        <v>27</v>
      </c>
      <c r="D1954">
        <f t="shared" si="241"/>
        <v>0</v>
      </c>
      <c r="E1954">
        <f t="shared" si="241"/>
        <v>0</v>
      </c>
      <c r="F1954">
        <f t="shared" si="240"/>
        <v>0</v>
      </c>
      <c r="G1954">
        <f t="shared" si="240"/>
        <v>1</v>
      </c>
      <c r="H1954">
        <f t="shared" si="240"/>
        <v>0</v>
      </c>
      <c r="I1954">
        <f t="shared" si="240"/>
        <v>0</v>
      </c>
      <c r="J1954" s="21">
        <f t="shared" si="246"/>
        <v>1</v>
      </c>
      <c r="K1954">
        <f t="shared" si="245"/>
        <v>0</v>
      </c>
      <c r="L1954">
        <f t="shared" si="244"/>
        <v>0</v>
      </c>
      <c r="M1954">
        <f t="shared" si="244"/>
        <v>0</v>
      </c>
      <c r="N1954">
        <f t="shared" si="244"/>
        <v>0</v>
      </c>
      <c r="O1954">
        <f t="shared" si="244"/>
        <v>0</v>
      </c>
      <c r="P1954">
        <f t="shared" si="244"/>
        <v>0</v>
      </c>
      <c r="Q1954">
        <f t="shared" si="244"/>
        <v>0</v>
      </c>
      <c r="R1954">
        <f t="shared" si="244"/>
        <v>0</v>
      </c>
      <c r="S1954">
        <f t="shared" si="244"/>
        <v>0</v>
      </c>
      <c r="T1954" s="26" t="str">
        <f t="shared" si="242"/>
        <v>Philadelphia</v>
      </c>
      <c r="U1954" s="19" t="str">
        <f t="shared" si="243"/>
        <v/>
      </c>
    </row>
    <row r="1955" spans="1:21" x14ac:dyDescent="0.3">
      <c r="A1955" s="15" t="s">
        <v>16191</v>
      </c>
      <c r="B1955" s="16" t="s">
        <v>2462</v>
      </c>
      <c r="C1955" s="17">
        <v>29</v>
      </c>
      <c r="D1955">
        <f t="shared" si="241"/>
        <v>0</v>
      </c>
      <c r="E1955">
        <f t="shared" si="241"/>
        <v>0</v>
      </c>
      <c r="F1955">
        <f t="shared" si="240"/>
        <v>0</v>
      </c>
      <c r="G1955">
        <f t="shared" si="240"/>
        <v>1</v>
      </c>
      <c r="H1955">
        <f t="shared" si="240"/>
        <v>0</v>
      </c>
      <c r="I1955">
        <f t="shared" si="240"/>
        <v>0</v>
      </c>
      <c r="J1955" s="21">
        <f t="shared" si="246"/>
        <v>1</v>
      </c>
      <c r="K1955">
        <f t="shared" si="245"/>
        <v>1</v>
      </c>
      <c r="L1955">
        <f t="shared" si="244"/>
        <v>0</v>
      </c>
      <c r="M1955">
        <f t="shared" si="244"/>
        <v>0</v>
      </c>
      <c r="N1955">
        <f t="shared" si="244"/>
        <v>0</v>
      </c>
      <c r="O1955">
        <f t="shared" si="244"/>
        <v>0</v>
      </c>
      <c r="P1955">
        <f t="shared" si="244"/>
        <v>0</v>
      </c>
      <c r="Q1955">
        <f t="shared" si="244"/>
        <v>0</v>
      </c>
      <c r="R1955">
        <f t="shared" si="244"/>
        <v>0</v>
      </c>
      <c r="S1955">
        <f t="shared" si="244"/>
        <v>0</v>
      </c>
      <c r="T1955" s="26" t="str">
        <f t="shared" si="242"/>
        <v>Philadelphia</v>
      </c>
      <c r="U1955" s="19" t="str">
        <f t="shared" si="243"/>
        <v>Łoso</v>
      </c>
    </row>
    <row r="1956" spans="1:21" x14ac:dyDescent="0.3">
      <c r="A1956" s="15" t="s">
        <v>16191</v>
      </c>
      <c r="B1956" s="16" t="s">
        <v>2464</v>
      </c>
      <c r="C1956" s="17">
        <v>31</v>
      </c>
      <c r="D1956">
        <f t="shared" si="241"/>
        <v>0</v>
      </c>
      <c r="E1956">
        <f t="shared" si="241"/>
        <v>0</v>
      </c>
      <c r="F1956">
        <f t="shared" si="240"/>
        <v>0</v>
      </c>
      <c r="G1956">
        <f t="shared" si="240"/>
        <v>1</v>
      </c>
      <c r="H1956">
        <f t="shared" si="240"/>
        <v>0</v>
      </c>
      <c r="I1956">
        <f t="shared" si="240"/>
        <v>0</v>
      </c>
      <c r="J1956" s="21">
        <f t="shared" si="246"/>
        <v>1</v>
      </c>
      <c r="K1956">
        <f t="shared" si="245"/>
        <v>1</v>
      </c>
      <c r="L1956">
        <f t="shared" si="244"/>
        <v>0</v>
      </c>
      <c r="M1956">
        <f t="shared" si="244"/>
        <v>0</v>
      </c>
      <c r="N1956">
        <f t="shared" si="244"/>
        <v>0</v>
      </c>
      <c r="O1956">
        <f t="shared" si="244"/>
        <v>0</v>
      </c>
      <c r="P1956">
        <f t="shared" si="244"/>
        <v>0</v>
      </c>
      <c r="Q1956">
        <f t="shared" si="244"/>
        <v>0</v>
      </c>
      <c r="R1956">
        <f t="shared" si="244"/>
        <v>0</v>
      </c>
      <c r="S1956">
        <f t="shared" si="244"/>
        <v>0</v>
      </c>
      <c r="T1956" s="26" t="str">
        <f t="shared" si="242"/>
        <v>Philadelphia</v>
      </c>
      <c r="U1956" s="19" t="str">
        <f t="shared" si="243"/>
        <v>Łoso</v>
      </c>
    </row>
    <row r="1957" spans="1:21" x14ac:dyDescent="0.3">
      <c r="A1957" s="15" t="s">
        <v>16191</v>
      </c>
      <c r="B1957" s="16" t="s">
        <v>2460</v>
      </c>
      <c r="C1957" s="17">
        <v>29</v>
      </c>
      <c r="D1957">
        <f t="shared" si="241"/>
        <v>0</v>
      </c>
      <c r="E1957">
        <f t="shared" si="241"/>
        <v>0</v>
      </c>
      <c r="F1957">
        <f t="shared" si="240"/>
        <v>0</v>
      </c>
      <c r="G1957">
        <f t="shared" si="240"/>
        <v>1</v>
      </c>
      <c r="H1957">
        <f t="shared" si="240"/>
        <v>0</v>
      </c>
      <c r="I1957">
        <f t="shared" si="240"/>
        <v>0</v>
      </c>
      <c r="J1957" s="21">
        <f t="shared" si="246"/>
        <v>1</v>
      </c>
      <c r="K1957">
        <f t="shared" si="245"/>
        <v>1</v>
      </c>
      <c r="L1957">
        <f t="shared" si="244"/>
        <v>0</v>
      </c>
      <c r="M1957">
        <f t="shared" si="244"/>
        <v>0</v>
      </c>
      <c r="N1957">
        <f t="shared" si="244"/>
        <v>0</v>
      </c>
      <c r="O1957">
        <f t="shared" si="244"/>
        <v>0</v>
      </c>
      <c r="P1957">
        <f t="shared" si="244"/>
        <v>0</v>
      </c>
      <c r="Q1957">
        <f t="shared" si="244"/>
        <v>0</v>
      </c>
      <c r="R1957">
        <f t="shared" si="244"/>
        <v>0</v>
      </c>
      <c r="S1957">
        <f t="shared" si="244"/>
        <v>0</v>
      </c>
      <c r="T1957" s="26" t="str">
        <f t="shared" si="242"/>
        <v>Philadelphia</v>
      </c>
      <c r="U1957" s="19" t="str">
        <f t="shared" si="243"/>
        <v>Łoso</v>
      </c>
    </row>
    <row r="1958" spans="1:21" x14ac:dyDescent="0.3">
      <c r="A1958" s="15" t="s">
        <v>16191</v>
      </c>
      <c r="B1958" s="16" t="s">
        <v>2539</v>
      </c>
      <c r="C1958" s="17">
        <v>119</v>
      </c>
      <c r="D1958">
        <f t="shared" si="241"/>
        <v>1</v>
      </c>
      <c r="E1958">
        <f t="shared" si="241"/>
        <v>0</v>
      </c>
      <c r="F1958">
        <f t="shared" si="240"/>
        <v>0</v>
      </c>
      <c r="G1958">
        <f t="shared" si="240"/>
        <v>0</v>
      </c>
      <c r="H1958">
        <f t="shared" si="240"/>
        <v>0</v>
      </c>
      <c r="I1958">
        <f t="shared" si="240"/>
        <v>0</v>
      </c>
      <c r="J1958" s="21">
        <f t="shared" si="246"/>
        <v>1</v>
      </c>
      <c r="K1958">
        <f t="shared" si="245"/>
        <v>0</v>
      </c>
      <c r="L1958">
        <f t="shared" si="244"/>
        <v>0</v>
      </c>
      <c r="M1958">
        <f t="shared" si="244"/>
        <v>0</v>
      </c>
      <c r="N1958">
        <f t="shared" si="244"/>
        <v>0</v>
      </c>
      <c r="O1958">
        <f t="shared" si="244"/>
        <v>0</v>
      </c>
      <c r="P1958">
        <f t="shared" si="244"/>
        <v>0</v>
      </c>
      <c r="Q1958">
        <f t="shared" si="244"/>
        <v>0</v>
      </c>
      <c r="R1958">
        <f t="shared" si="244"/>
        <v>0</v>
      </c>
      <c r="S1958">
        <f t="shared" si="244"/>
        <v>0</v>
      </c>
      <c r="T1958" s="26" t="str">
        <f t="shared" si="242"/>
        <v>Sashimi</v>
      </c>
      <c r="U1958" s="19" t="str">
        <f t="shared" si="243"/>
        <v/>
      </c>
    </row>
    <row r="1959" spans="1:21" x14ac:dyDescent="0.3">
      <c r="A1959" s="15" t="s">
        <v>16191</v>
      </c>
      <c r="B1959" s="16" t="s">
        <v>2535</v>
      </c>
      <c r="C1959" s="17">
        <v>35</v>
      </c>
      <c r="D1959">
        <f t="shared" si="241"/>
        <v>1</v>
      </c>
      <c r="E1959">
        <f t="shared" si="241"/>
        <v>0</v>
      </c>
      <c r="F1959">
        <f t="shared" si="240"/>
        <v>0</v>
      </c>
      <c r="G1959">
        <f t="shared" si="240"/>
        <v>0</v>
      </c>
      <c r="H1959">
        <f t="shared" si="240"/>
        <v>0</v>
      </c>
      <c r="I1959">
        <f t="shared" si="240"/>
        <v>0</v>
      </c>
      <c r="J1959" s="21">
        <f t="shared" si="246"/>
        <v>1</v>
      </c>
      <c r="K1959">
        <f t="shared" si="245"/>
        <v>0</v>
      </c>
      <c r="L1959">
        <f t="shared" si="244"/>
        <v>0</v>
      </c>
      <c r="M1959">
        <f t="shared" si="244"/>
        <v>0</v>
      </c>
      <c r="N1959">
        <f t="shared" si="244"/>
        <v>0</v>
      </c>
      <c r="O1959">
        <f t="shared" si="244"/>
        <v>0</v>
      </c>
      <c r="P1959">
        <f t="shared" si="244"/>
        <v>0</v>
      </c>
      <c r="Q1959">
        <f t="shared" si="244"/>
        <v>0</v>
      </c>
      <c r="R1959">
        <f t="shared" si="244"/>
        <v>0</v>
      </c>
      <c r="S1959">
        <f t="shared" si="244"/>
        <v>0</v>
      </c>
      <c r="T1959" s="26" t="str">
        <f t="shared" si="242"/>
        <v>Sashimi</v>
      </c>
      <c r="U1959" s="19" t="str">
        <f t="shared" si="243"/>
        <v/>
      </c>
    </row>
    <row r="1960" spans="1:21" x14ac:dyDescent="0.3">
      <c r="A1960" s="15" t="s">
        <v>16191</v>
      </c>
      <c r="B1960" s="16" t="s">
        <v>2493</v>
      </c>
      <c r="C1960" s="17">
        <v>49</v>
      </c>
      <c r="D1960">
        <f t="shared" si="241"/>
        <v>1</v>
      </c>
      <c r="E1960">
        <f t="shared" si="241"/>
        <v>0</v>
      </c>
      <c r="F1960">
        <f t="shared" si="240"/>
        <v>0</v>
      </c>
      <c r="G1960">
        <f t="shared" si="240"/>
        <v>0</v>
      </c>
      <c r="H1960">
        <f t="shared" si="240"/>
        <v>0</v>
      </c>
      <c r="I1960">
        <f t="shared" si="240"/>
        <v>0</v>
      </c>
      <c r="J1960" s="21">
        <f t="shared" si="246"/>
        <v>1</v>
      </c>
      <c r="K1960">
        <f t="shared" si="245"/>
        <v>0</v>
      </c>
      <c r="L1960">
        <f t="shared" si="244"/>
        <v>0</v>
      </c>
      <c r="M1960">
        <f t="shared" si="244"/>
        <v>0</v>
      </c>
      <c r="N1960">
        <f t="shared" si="244"/>
        <v>0</v>
      </c>
      <c r="O1960">
        <f t="shared" si="244"/>
        <v>0</v>
      </c>
      <c r="P1960">
        <f t="shared" si="244"/>
        <v>0</v>
      </c>
      <c r="Q1960">
        <f t="shared" si="244"/>
        <v>0</v>
      </c>
      <c r="R1960">
        <f t="shared" si="244"/>
        <v>0</v>
      </c>
      <c r="S1960">
        <f t="shared" si="244"/>
        <v>0</v>
      </c>
      <c r="T1960" s="26" t="str">
        <f t="shared" si="242"/>
        <v>Sashimi</v>
      </c>
      <c r="U1960" s="19" t="str">
        <f t="shared" si="243"/>
        <v/>
      </c>
    </row>
    <row r="1961" spans="1:21" x14ac:dyDescent="0.3">
      <c r="A1961" s="15" t="s">
        <v>16191</v>
      </c>
      <c r="B1961" s="16" t="s">
        <v>2537</v>
      </c>
      <c r="C1961" s="17">
        <v>66</v>
      </c>
      <c r="D1961">
        <f t="shared" si="241"/>
        <v>1</v>
      </c>
      <c r="E1961">
        <f t="shared" si="241"/>
        <v>0</v>
      </c>
      <c r="F1961">
        <f t="shared" si="240"/>
        <v>0</v>
      </c>
      <c r="G1961">
        <f t="shared" si="240"/>
        <v>0</v>
      </c>
      <c r="H1961">
        <f t="shared" si="240"/>
        <v>0</v>
      </c>
      <c r="I1961">
        <f t="shared" si="240"/>
        <v>0</v>
      </c>
      <c r="J1961" s="21">
        <f t="shared" si="246"/>
        <v>1</v>
      </c>
      <c r="K1961">
        <f t="shared" si="245"/>
        <v>0</v>
      </c>
      <c r="L1961">
        <f t="shared" si="244"/>
        <v>0</v>
      </c>
      <c r="M1961">
        <f t="shared" si="244"/>
        <v>0</v>
      </c>
      <c r="N1961">
        <f t="shared" si="244"/>
        <v>0</v>
      </c>
      <c r="O1961">
        <f t="shared" si="244"/>
        <v>0</v>
      </c>
      <c r="P1961">
        <f t="shared" si="244"/>
        <v>0</v>
      </c>
      <c r="Q1961">
        <f t="shared" si="244"/>
        <v>0</v>
      </c>
      <c r="R1961">
        <f t="shared" si="244"/>
        <v>0</v>
      </c>
      <c r="S1961">
        <f t="shared" si="244"/>
        <v>0</v>
      </c>
      <c r="T1961" s="26" t="str">
        <f t="shared" si="242"/>
        <v>Sashimi</v>
      </c>
      <c r="U1961" s="19" t="str">
        <f t="shared" si="243"/>
        <v/>
      </c>
    </row>
    <row r="1962" spans="1:21" x14ac:dyDescent="0.3">
      <c r="A1962" s="15" t="s">
        <v>16191</v>
      </c>
      <c r="B1962" s="16" t="s">
        <v>2459</v>
      </c>
      <c r="C1962" s="17">
        <v>55</v>
      </c>
      <c r="D1962">
        <f t="shared" si="241"/>
        <v>0</v>
      </c>
      <c r="E1962">
        <f t="shared" si="241"/>
        <v>0</v>
      </c>
      <c r="F1962">
        <f t="shared" si="240"/>
        <v>0</v>
      </c>
      <c r="G1962">
        <f t="shared" si="240"/>
        <v>0</v>
      </c>
      <c r="H1962">
        <f t="shared" si="240"/>
        <v>0</v>
      </c>
      <c r="I1962">
        <f t="shared" si="240"/>
        <v>1</v>
      </c>
      <c r="J1962" s="21">
        <f t="shared" si="246"/>
        <v>1</v>
      </c>
      <c r="K1962">
        <f t="shared" si="245"/>
        <v>0</v>
      </c>
      <c r="L1962">
        <f t="shared" si="244"/>
        <v>1</v>
      </c>
      <c r="M1962">
        <f t="shared" si="244"/>
        <v>0</v>
      </c>
      <c r="N1962">
        <f t="shared" si="244"/>
        <v>0</v>
      </c>
      <c r="O1962">
        <f t="shared" si="244"/>
        <v>0</v>
      </c>
      <c r="P1962">
        <f t="shared" si="244"/>
        <v>0</v>
      </c>
      <c r="Q1962">
        <f t="shared" si="244"/>
        <v>0</v>
      </c>
      <c r="R1962">
        <f t="shared" si="244"/>
        <v>0</v>
      </c>
      <c r="S1962">
        <f t="shared" si="244"/>
        <v>0</v>
      </c>
      <c r="T1962" s="26" t="str">
        <f t="shared" si="242"/>
        <v>Futomak</v>
      </c>
      <c r="U1962" s="19" t="str">
        <f t="shared" si="243"/>
        <v>Tuńczyk</v>
      </c>
    </row>
    <row r="1963" spans="1:21" x14ac:dyDescent="0.3">
      <c r="A1963" s="15" t="s">
        <v>16232</v>
      </c>
      <c r="B1963" s="16" t="s">
        <v>8030</v>
      </c>
      <c r="C1963" s="17">
        <v>47.2</v>
      </c>
      <c r="D1963">
        <f t="shared" si="241"/>
        <v>0</v>
      </c>
      <c r="E1963">
        <f t="shared" si="241"/>
        <v>0</v>
      </c>
      <c r="F1963">
        <f t="shared" si="240"/>
        <v>0</v>
      </c>
      <c r="G1963">
        <f t="shared" si="240"/>
        <v>0</v>
      </c>
      <c r="H1963">
        <f t="shared" si="240"/>
        <v>1</v>
      </c>
      <c r="I1963">
        <f t="shared" si="240"/>
        <v>0</v>
      </c>
      <c r="J1963" s="21">
        <f t="shared" si="246"/>
        <v>1</v>
      </c>
      <c r="K1963">
        <f t="shared" si="245"/>
        <v>0</v>
      </c>
      <c r="L1963">
        <f t="shared" si="244"/>
        <v>0</v>
      </c>
      <c r="M1963">
        <f t="shared" si="244"/>
        <v>0</v>
      </c>
      <c r="N1963">
        <f t="shared" si="244"/>
        <v>0</v>
      </c>
      <c r="O1963">
        <f t="shared" si="244"/>
        <v>0</v>
      </c>
      <c r="P1963">
        <f t="shared" si="244"/>
        <v>0</v>
      </c>
      <c r="Q1963">
        <f t="shared" si="244"/>
        <v>0</v>
      </c>
      <c r="R1963">
        <f t="shared" si="244"/>
        <v>0</v>
      </c>
      <c r="S1963">
        <f t="shared" si="244"/>
        <v>0</v>
      </c>
      <c r="T1963" s="26" t="str">
        <f t="shared" si="242"/>
        <v>California</v>
      </c>
      <c r="U1963" s="19" t="str">
        <f t="shared" si="243"/>
        <v/>
      </c>
    </row>
    <row r="1964" spans="1:21" x14ac:dyDescent="0.3">
      <c r="A1964" s="15" t="s">
        <v>16232</v>
      </c>
      <c r="B1964" s="16" t="s">
        <v>13864</v>
      </c>
      <c r="C1964" s="17">
        <v>54.2</v>
      </c>
      <c r="D1964">
        <f t="shared" si="241"/>
        <v>0</v>
      </c>
      <c r="E1964">
        <f t="shared" si="241"/>
        <v>0</v>
      </c>
      <c r="F1964">
        <f t="shared" si="240"/>
        <v>0</v>
      </c>
      <c r="G1964">
        <f t="shared" si="240"/>
        <v>0</v>
      </c>
      <c r="H1964">
        <f t="shared" si="240"/>
        <v>1</v>
      </c>
      <c r="I1964">
        <f t="shared" si="240"/>
        <v>0</v>
      </c>
      <c r="J1964" s="21">
        <f t="shared" si="246"/>
        <v>1</v>
      </c>
      <c r="K1964">
        <f t="shared" si="245"/>
        <v>0</v>
      </c>
      <c r="L1964">
        <f t="shared" si="244"/>
        <v>0</v>
      </c>
      <c r="M1964">
        <f t="shared" si="244"/>
        <v>1</v>
      </c>
      <c r="N1964">
        <f t="shared" si="244"/>
        <v>0</v>
      </c>
      <c r="O1964">
        <f t="shared" si="244"/>
        <v>0</v>
      </c>
      <c r="P1964">
        <f t="shared" si="244"/>
        <v>0</v>
      </c>
      <c r="Q1964">
        <f t="shared" si="244"/>
        <v>0</v>
      </c>
      <c r="R1964">
        <f t="shared" ref="L1964:S1996" si="247">IF(IFERROR(SEARCH(R$1,$B1964),0)&gt;0,1,0)</f>
        <v>0</v>
      </c>
      <c r="S1964">
        <f t="shared" si="247"/>
        <v>0</v>
      </c>
      <c r="T1964" s="26" t="str">
        <f t="shared" si="242"/>
        <v>California</v>
      </c>
      <c r="U1964" s="19" t="str">
        <f t="shared" si="243"/>
        <v>Węgorz</v>
      </c>
    </row>
    <row r="1965" spans="1:21" x14ac:dyDescent="0.3">
      <c r="A1965" s="15" t="s">
        <v>16232</v>
      </c>
      <c r="B1965" s="16" t="s">
        <v>13813</v>
      </c>
      <c r="C1965" s="17">
        <v>41.2</v>
      </c>
      <c r="D1965">
        <f t="shared" si="241"/>
        <v>0</v>
      </c>
      <c r="E1965">
        <f t="shared" si="241"/>
        <v>0</v>
      </c>
      <c r="F1965">
        <f t="shared" si="240"/>
        <v>0</v>
      </c>
      <c r="G1965">
        <f t="shared" si="240"/>
        <v>0</v>
      </c>
      <c r="H1965">
        <f t="shared" si="240"/>
        <v>1</v>
      </c>
      <c r="I1965">
        <f t="shared" si="240"/>
        <v>0</v>
      </c>
      <c r="J1965" s="21">
        <f t="shared" si="246"/>
        <v>1</v>
      </c>
      <c r="K1965">
        <f t="shared" si="245"/>
        <v>0</v>
      </c>
      <c r="L1965">
        <f t="shared" si="247"/>
        <v>0</v>
      </c>
      <c r="M1965">
        <f t="shared" si="247"/>
        <v>0</v>
      </c>
      <c r="N1965">
        <f t="shared" si="247"/>
        <v>0</v>
      </c>
      <c r="O1965">
        <f t="shared" si="247"/>
        <v>1</v>
      </c>
      <c r="P1965">
        <f t="shared" si="247"/>
        <v>0</v>
      </c>
      <c r="Q1965">
        <f t="shared" si="247"/>
        <v>0</v>
      </c>
      <c r="R1965">
        <f t="shared" si="247"/>
        <v>0</v>
      </c>
      <c r="S1965">
        <f t="shared" si="247"/>
        <v>0</v>
      </c>
      <c r="T1965" s="26" t="str">
        <f t="shared" si="242"/>
        <v>California</v>
      </c>
      <c r="U1965" s="19" t="str">
        <f t="shared" si="243"/>
        <v>Awokado</v>
      </c>
    </row>
    <row r="1966" spans="1:21" x14ac:dyDescent="0.3">
      <c r="A1966" s="15" t="s">
        <v>16232</v>
      </c>
      <c r="B1966" s="16" t="s">
        <v>13815</v>
      </c>
      <c r="C1966" s="17">
        <v>44.2</v>
      </c>
      <c r="D1966">
        <f t="shared" si="241"/>
        <v>0</v>
      </c>
      <c r="E1966">
        <f t="shared" si="241"/>
        <v>0</v>
      </c>
      <c r="F1966">
        <f t="shared" si="240"/>
        <v>0</v>
      </c>
      <c r="G1966">
        <f t="shared" si="240"/>
        <v>0</v>
      </c>
      <c r="H1966">
        <f t="shared" si="240"/>
        <v>1</v>
      </c>
      <c r="I1966">
        <f t="shared" si="240"/>
        <v>0</v>
      </c>
      <c r="J1966" s="21">
        <f t="shared" si="246"/>
        <v>1</v>
      </c>
      <c r="K1966">
        <f t="shared" si="245"/>
        <v>1</v>
      </c>
      <c r="L1966">
        <f t="shared" si="247"/>
        <v>0</v>
      </c>
      <c r="M1966">
        <f t="shared" si="247"/>
        <v>0</v>
      </c>
      <c r="N1966">
        <f t="shared" si="247"/>
        <v>0</v>
      </c>
      <c r="O1966">
        <f t="shared" si="247"/>
        <v>1</v>
      </c>
      <c r="P1966">
        <f t="shared" si="247"/>
        <v>0</v>
      </c>
      <c r="Q1966">
        <f t="shared" si="247"/>
        <v>0</v>
      </c>
      <c r="R1966">
        <f t="shared" si="247"/>
        <v>0</v>
      </c>
      <c r="S1966">
        <f t="shared" si="247"/>
        <v>0</v>
      </c>
      <c r="T1966" s="26" t="str">
        <f t="shared" si="242"/>
        <v>California</v>
      </c>
      <c r="U1966" s="19" t="str">
        <f t="shared" si="243"/>
        <v>Łoso</v>
      </c>
    </row>
    <row r="1967" spans="1:21" x14ac:dyDescent="0.3">
      <c r="A1967" s="15" t="s">
        <v>16232</v>
      </c>
      <c r="B1967" s="16" t="s">
        <v>13827</v>
      </c>
      <c r="C1967" s="17">
        <v>39.200000000000003</v>
      </c>
      <c r="D1967">
        <f t="shared" si="241"/>
        <v>0</v>
      </c>
      <c r="E1967">
        <f t="shared" si="241"/>
        <v>0</v>
      </c>
      <c r="F1967">
        <f t="shared" si="240"/>
        <v>0</v>
      </c>
      <c r="G1967">
        <f t="shared" si="240"/>
        <v>0</v>
      </c>
      <c r="H1967">
        <f t="shared" si="240"/>
        <v>1</v>
      </c>
      <c r="I1967">
        <f t="shared" si="240"/>
        <v>0</v>
      </c>
      <c r="J1967" s="21">
        <f t="shared" si="246"/>
        <v>1</v>
      </c>
      <c r="K1967">
        <f t="shared" si="245"/>
        <v>0</v>
      </c>
      <c r="L1967">
        <f t="shared" si="247"/>
        <v>0</v>
      </c>
      <c r="M1967">
        <f t="shared" si="247"/>
        <v>0</v>
      </c>
      <c r="N1967">
        <f t="shared" si="247"/>
        <v>0</v>
      </c>
      <c r="O1967">
        <f t="shared" si="247"/>
        <v>0</v>
      </c>
      <c r="P1967">
        <f t="shared" si="247"/>
        <v>0</v>
      </c>
      <c r="Q1967">
        <f t="shared" si="247"/>
        <v>0</v>
      </c>
      <c r="R1967">
        <f t="shared" si="247"/>
        <v>0</v>
      </c>
      <c r="S1967">
        <f t="shared" si="247"/>
        <v>0</v>
      </c>
      <c r="T1967" s="26" t="str">
        <f t="shared" si="242"/>
        <v>California</v>
      </c>
      <c r="U1967" s="19" t="str">
        <f t="shared" si="243"/>
        <v/>
      </c>
    </row>
    <row r="1968" spans="1:21" x14ac:dyDescent="0.3">
      <c r="A1968" s="15" t="s">
        <v>16232</v>
      </c>
      <c r="B1968" s="16" t="s">
        <v>13817</v>
      </c>
      <c r="C1968" s="17">
        <v>41.2</v>
      </c>
      <c r="D1968">
        <f t="shared" si="241"/>
        <v>0</v>
      </c>
      <c r="E1968">
        <f t="shared" si="241"/>
        <v>0</v>
      </c>
      <c r="F1968">
        <f t="shared" si="240"/>
        <v>0</v>
      </c>
      <c r="G1968">
        <f t="shared" si="240"/>
        <v>0</v>
      </c>
      <c r="H1968">
        <f t="shared" si="240"/>
        <v>1</v>
      </c>
      <c r="I1968">
        <f t="shared" si="240"/>
        <v>0</v>
      </c>
      <c r="J1968" s="21">
        <f t="shared" si="246"/>
        <v>1</v>
      </c>
      <c r="K1968">
        <f t="shared" si="245"/>
        <v>0</v>
      </c>
      <c r="L1968">
        <f t="shared" si="247"/>
        <v>0</v>
      </c>
      <c r="M1968">
        <f t="shared" si="247"/>
        <v>0</v>
      </c>
      <c r="N1968">
        <f t="shared" si="247"/>
        <v>1</v>
      </c>
      <c r="O1968">
        <f t="shared" si="247"/>
        <v>0</v>
      </c>
      <c r="P1968">
        <f t="shared" si="247"/>
        <v>0</v>
      </c>
      <c r="Q1968">
        <f t="shared" si="247"/>
        <v>0</v>
      </c>
      <c r="R1968">
        <f t="shared" si="247"/>
        <v>0</v>
      </c>
      <c r="S1968">
        <f t="shared" si="247"/>
        <v>0</v>
      </c>
      <c r="T1968" s="26" t="str">
        <f t="shared" si="242"/>
        <v>California</v>
      </c>
      <c r="U1968" s="19" t="str">
        <f t="shared" si="243"/>
        <v>Krewetk</v>
      </c>
    </row>
    <row r="1969" spans="1:21" x14ac:dyDescent="0.3">
      <c r="A1969" s="15" t="s">
        <v>16232</v>
      </c>
      <c r="B1969" s="16" t="s">
        <v>1846</v>
      </c>
      <c r="C1969" s="17">
        <v>37.200000000000003</v>
      </c>
      <c r="D1969">
        <f t="shared" si="241"/>
        <v>0</v>
      </c>
      <c r="E1969">
        <f t="shared" si="241"/>
        <v>0</v>
      </c>
      <c r="F1969">
        <f t="shared" si="240"/>
        <v>0</v>
      </c>
      <c r="G1969">
        <f t="shared" si="240"/>
        <v>0</v>
      </c>
      <c r="H1969">
        <f t="shared" si="240"/>
        <v>1</v>
      </c>
      <c r="I1969">
        <f t="shared" si="240"/>
        <v>0</v>
      </c>
      <c r="J1969" s="21">
        <f t="shared" si="246"/>
        <v>1</v>
      </c>
      <c r="K1969">
        <f t="shared" si="245"/>
        <v>1</v>
      </c>
      <c r="L1969">
        <f t="shared" si="247"/>
        <v>0</v>
      </c>
      <c r="M1969">
        <f t="shared" si="247"/>
        <v>0</v>
      </c>
      <c r="N1969">
        <f t="shared" si="247"/>
        <v>0</v>
      </c>
      <c r="O1969">
        <f t="shared" si="247"/>
        <v>0</v>
      </c>
      <c r="P1969">
        <f t="shared" si="247"/>
        <v>0</v>
      </c>
      <c r="Q1969">
        <f t="shared" si="247"/>
        <v>0</v>
      </c>
      <c r="R1969">
        <f t="shared" si="247"/>
        <v>0</v>
      </c>
      <c r="S1969">
        <f t="shared" si="247"/>
        <v>0</v>
      </c>
      <c r="T1969" s="26" t="str">
        <f t="shared" si="242"/>
        <v>California</v>
      </c>
      <c r="U1969" s="19" t="str">
        <f t="shared" si="243"/>
        <v>Łoso</v>
      </c>
    </row>
    <row r="1970" spans="1:21" x14ac:dyDescent="0.3">
      <c r="A1970" s="15" t="s">
        <v>16232</v>
      </c>
      <c r="B1970" s="16" t="s">
        <v>13810</v>
      </c>
      <c r="C1970" s="17">
        <v>37.200000000000003</v>
      </c>
      <c r="D1970">
        <f t="shared" si="241"/>
        <v>0</v>
      </c>
      <c r="E1970">
        <f t="shared" si="241"/>
        <v>0</v>
      </c>
      <c r="F1970">
        <f t="shared" si="240"/>
        <v>0</v>
      </c>
      <c r="G1970">
        <f t="shared" si="240"/>
        <v>0</v>
      </c>
      <c r="H1970">
        <f t="shared" si="240"/>
        <v>1</v>
      </c>
      <c r="I1970">
        <f t="shared" si="240"/>
        <v>0</v>
      </c>
      <c r="J1970" s="21">
        <f t="shared" si="246"/>
        <v>1</v>
      </c>
      <c r="K1970">
        <f t="shared" si="245"/>
        <v>1</v>
      </c>
      <c r="L1970">
        <f t="shared" si="247"/>
        <v>0</v>
      </c>
      <c r="M1970">
        <f t="shared" si="247"/>
        <v>0</v>
      </c>
      <c r="N1970">
        <f t="shared" si="247"/>
        <v>0</v>
      </c>
      <c r="O1970">
        <f t="shared" si="247"/>
        <v>0</v>
      </c>
      <c r="P1970">
        <f t="shared" si="247"/>
        <v>0</v>
      </c>
      <c r="Q1970">
        <f t="shared" si="247"/>
        <v>0</v>
      </c>
      <c r="R1970">
        <f t="shared" si="247"/>
        <v>0</v>
      </c>
      <c r="S1970">
        <f t="shared" si="247"/>
        <v>0</v>
      </c>
      <c r="T1970" s="26" t="str">
        <f t="shared" si="242"/>
        <v>California</v>
      </c>
      <c r="U1970" s="19" t="str">
        <f t="shared" si="243"/>
        <v>Łoso</v>
      </c>
    </row>
    <row r="1971" spans="1:21" x14ac:dyDescent="0.3">
      <c r="A1971" s="15" t="s">
        <v>16232</v>
      </c>
      <c r="B1971" s="16" t="s">
        <v>13808</v>
      </c>
      <c r="C1971" s="17">
        <v>39.200000000000003</v>
      </c>
      <c r="D1971">
        <f t="shared" si="241"/>
        <v>0</v>
      </c>
      <c r="E1971">
        <f t="shared" si="241"/>
        <v>0</v>
      </c>
      <c r="F1971">
        <f t="shared" si="240"/>
        <v>0</v>
      </c>
      <c r="G1971">
        <f t="shared" si="240"/>
        <v>0</v>
      </c>
      <c r="H1971">
        <f t="shared" si="240"/>
        <v>1</v>
      </c>
      <c r="I1971">
        <f t="shared" si="240"/>
        <v>0</v>
      </c>
      <c r="J1971" s="21">
        <f t="shared" si="246"/>
        <v>1</v>
      </c>
      <c r="K1971">
        <f t="shared" si="245"/>
        <v>1</v>
      </c>
      <c r="L1971">
        <f t="shared" si="247"/>
        <v>0</v>
      </c>
      <c r="M1971">
        <f t="shared" si="247"/>
        <v>0</v>
      </c>
      <c r="N1971">
        <f t="shared" si="247"/>
        <v>0</v>
      </c>
      <c r="O1971">
        <f t="shared" si="247"/>
        <v>0</v>
      </c>
      <c r="P1971">
        <f t="shared" si="247"/>
        <v>0</v>
      </c>
      <c r="Q1971">
        <f t="shared" si="247"/>
        <v>0</v>
      </c>
      <c r="R1971">
        <f t="shared" si="247"/>
        <v>0</v>
      </c>
      <c r="S1971">
        <f t="shared" si="247"/>
        <v>0</v>
      </c>
      <c r="T1971" s="26" t="str">
        <f t="shared" si="242"/>
        <v>California</v>
      </c>
      <c r="U1971" s="19" t="str">
        <f t="shared" si="243"/>
        <v>Łoso</v>
      </c>
    </row>
    <row r="1972" spans="1:21" x14ac:dyDescent="0.3">
      <c r="A1972" s="15" t="s">
        <v>16232</v>
      </c>
      <c r="B1972" s="16" t="s">
        <v>13842</v>
      </c>
      <c r="C1972" s="17">
        <v>34.200000000000003</v>
      </c>
      <c r="D1972">
        <f t="shared" si="241"/>
        <v>0</v>
      </c>
      <c r="E1972">
        <f t="shared" si="241"/>
        <v>0</v>
      </c>
      <c r="F1972">
        <f t="shared" si="240"/>
        <v>0</v>
      </c>
      <c r="G1972">
        <f t="shared" si="240"/>
        <v>0</v>
      </c>
      <c r="H1972">
        <f t="shared" si="240"/>
        <v>1</v>
      </c>
      <c r="I1972">
        <f t="shared" si="240"/>
        <v>0</v>
      </c>
      <c r="J1972" s="21">
        <f t="shared" si="246"/>
        <v>1</v>
      </c>
      <c r="K1972">
        <f t="shared" si="245"/>
        <v>0</v>
      </c>
      <c r="L1972">
        <f t="shared" si="247"/>
        <v>0</v>
      </c>
      <c r="M1972">
        <f t="shared" si="247"/>
        <v>0</v>
      </c>
      <c r="N1972">
        <f t="shared" si="247"/>
        <v>0</v>
      </c>
      <c r="O1972">
        <f t="shared" si="247"/>
        <v>0</v>
      </c>
      <c r="P1972">
        <f t="shared" si="247"/>
        <v>0</v>
      </c>
      <c r="Q1972">
        <f t="shared" si="247"/>
        <v>0</v>
      </c>
      <c r="R1972">
        <f t="shared" si="247"/>
        <v>0</v>
      </c>
      <c r="S1972">
        <f t="shared" si="247"/>
        <v>0</v>
      </c>
      <c r="T1972" s="26" t="str">
        <f t="shared" si="242"/>
        <v>California</v>
      </c>
      <c r="U1972" s="19" t="str">
        <f t="shared" si="243"/>
        <v/>
      </c>
    </row>
    <row r="1973" spans="1:21" x14ac:dyDescent="0.3">
      <c r="A1973" s="15" t="s">
        <v>16232</v>
      </c>
      <c r="B1973" s="16" t="s">
        <v>13837</v>
      </c>
      <c r="C1973" s="17">
        <v>40.200000000000003</v>
      </c>
      <c r="D1973">
        <f t="shared" si="241"/>
        <v>0</v>
      </c>
      <c r="E1973">
        <f t="shared" si="241"/>
        <v>0</v>
      </c>
      <c r="F1973">
        <f t="shared" si="240"/>
        <v>0</v>
      </c>
      <c r="G1973">
        <f t="shared" si="240"/>
        <v>0</v>
      </c>
      <c r="H1973">
        <f t="shared" si="240"/>
        <v>1</v>
      </c>
      <c r="I1973">
        <f t="shared" si="240"/>
        <v>0</v>
      </c>
      <c r="J1973" s="21">
        <f t="shared" si="246"/>
        <v>1</v>
      </c>
      <c r="K1973">
        <f t="shared" si="245"/>
        <v>0</v>
      </c>
      <c r="L1973">
        <f t="shared" si="247"/>
        <v>0</v>
      </c>
      <c r="M1973">
        <f t="shared" si="247"/>
        <v>0</v>
      </c>
      <c r="N1973">
        <f t="shared" si="247"/>
        <v>1</v>
      </c>
      <c r="O1973">
        <f t="shared" si="247"/>
        <v>0</v>
      </c>
      <c r="P1973">
        <f t="shared" si="247"/>
        <v>0</v>
      </c>
      <c r="Q1973">
        <f t="shared" si="247"/>
        <v>0</v>
      </c>
      <c r="R1973">
        <f t="shared" si="247"/>
        <v>0</v>
      </c>
      <c r="S1973">
        <f t="shared" si="247"/>
        <v>0</v>
      </c>
      <c r="T1973" s="26" t="str">
        <f t="shared" si="242"/>
        <v>California</v>
      </c>
      <c r="U1973" s="19" t="str">
        <f t="shared" si="243"/>
        <v>Krewetk</v>
      </c>
    </row>
    <row r="1974" spans="1:21" x14ac:dyDescent="0.3">
      <c r="A1974" s="15" t="s">
        <v>16232</v>
      </c>
      <c r="B1974" s="16" t="s">
        <v>13833</v>
      </c>
      <c r="C1974" s="17">
        <v>42.2</v>
      </c>
      <c r="D1974">
        <f t="shared" si="241"/>
        <v>0</v>
      </c>
      <c r="E1974">
        <f t="shared" si="241"/>
        <v>0</v>
      </c>
      <c r="F1974">
        <f t="shared" si="240"/>
        <v>0</v>
      </c>
      <c r="G1974">
        <f t="shared" si="240"/>
        <v>0</v>
      </c>
      <c r="H1974">
        <f t="shared" si="240"/>
        <v>1</v>
      </c>
      <c r="I1974">
        <f t="shared" si="240"/>
        <v>0</v>
      </c>
      <c r="J1974" s="21">
        <f t="shared" si="246"/>
        <v>1</v>
      </c>
      <c r="K1974">
        <f t="shared" si="245"/>
        <v>0</v>
      </c>
      <c r="L1974">
        <f t="shared" si="247"/>
        <v>0</v>
      </c>
      <c r="M1974">
        <f t="shared" si="247"/>
        <v>0</v>
      </c>
      <c r="N1974">
        <f t="shared" si="247"/>
        <v>0</v>
      </c>
      <c r="O1974">
        <f t="shared" si="247"/>
        <v>0</v>
      </c>
      <c r="P1974">
        <f t="shared" si="247"/>
        <v>0</v>
      </c>
      <c r="Q1974">
        <f t="shared" si="247"/>
        <v>0</v>
      </c>
      <c r="R1974">
        <f t="shared" si="247"/>
        <v>0</v>
      </c>
      <c r="S1974">
        <f t="shared" si="247"/>
        <v>0</v>
      </c>
      <c r="T1974" s="26" t="str">
        <f t="shared" si="242"/>
        <v>California</v>
      </c>
      <c r="U1974" s="19" t="str">
        <f t="shared" si="243"/>
        <v/>
      </c>
    </row>
    <row r="1975" spans="1:21" x14ac:dyDescent="0.3">
      <c r="A1975" s="15" t="s">
        <v>16232</v>
      </c>
      <c r="B1975" s="16" t="s">
        <v>13840</v>
      </c>
      <c r="C1975" s="17">
        <v>38.200000000000003</v>
      </c>
      <c r="D1975">
        <f t="shared" si="241"/>
        <v>0</v>
      </c>
      <c r="E1975">
        <f t="shared" si="241"/>
        <v>0</v>
      </c>
      <c r="F1975">
        <f t="shared" si="240"/>
        <v>0</v>
      </c>
      <c r="G1975">
        <f t="shared" si="240"/>
        <v>0</v>
      </c>
      <c r="H1975">
        <f t="shared" si="240"/>
        <v>1</v>
      </c>
      <c r="I1975">
        <f t="shared" si="240"/>
        <v>0</v>
      </c>
      <c r="J1975" s="21">
        <f t="shared" si="246"/>
        <v>1</v>
      </c>
      <c r="K1975">
        <f t="shared" si="245"/>
        <v>0</v>
      </c>
      <c r="L1975">
        <f t="shared" si="247"/>
        <v>0</v>
      </c>
      <c r="M1975">
        <f t="shared" si="247"/>
        <v>0</v>
      </c>
      <c r="N1975">
        <f t="shared" si="247"/>
        <v>0</v>
      </c>
      <c r="O1975">
        <f t="shared" si="247"/>
        <v>0</v>
      </c>
      <c r="P1975">
        <f t="shared" si="247"/>
        <v>0</v>
      </c>
      <c r="Q1975">
        <f t="shared" si="247"/>
        <v>0</v>
      </c>
      <c r="R1975">
        <f t="shared" si="247"/>
        <v>0</v>
      </c>
      <c r="S1975">
        <f t="shared" si="247"/>
        <v>0</v>
      </c>
      <c r="T1975" s="26" t="str">
        <f t="shared" si="242"/>
        <v>California</v>
      </c>
      <c r="U1975" s="19" t="str">
        <f t="shared" si="243"/>
        <v/>
      </c>
    </row>
    <row r="1976" spans="1:21" x14ac:dyDescent="0.3">
      <c r="A1976" s="15" t="s">
        <v>16232</v>
      </c>
      <c r="B1976" s="16" t="s">
        <v>13835</v>
      </c>
      <c r="C1976" s="17">
        <v>38.200000000000003</v>
      </c>
      <c r="D1976">
        <f t="shared" si="241"/>
        <v>0</v>
      </c>
      <c r="E1976">
        <f t="shared" si="241"/>
        <v>0</v>
      </c>
      <c r="F1976">
        <f t="shared" si="240"/>
        <v>0</v>
      </c>
      <c r="G1976">
        <f t="shared" si="240"/>
        <v>0</v>
      </c>
      <c r="H1976">
        <f t="shared" si="240"/>
        <v>1</v>
      </c>
      <c r="I1976">
        <f t="shared" si="240"/>
        <v>0</v>
      </c>
      <c r="J1976" s="21">
        <f t="shared" si="246"/>
        <v>1</v>
      </c>
      <c r="K1976">
        <f t="shared" si="245"/>
        <v>0</v>
      </c>
      <c r="L1976">
        <f t="shared" si="247"/>
        <v>0</v>
      </c>
      <c r="M1976">
        <f t="shared" si="247"/>
        <v>0</v>
      </c>
      <c r="N1976">
        <f t="shared" si="247"/>
        <v>0</v>
      </c>
      <c r="O1976">
        <f t="shared" si="247"/>
        <v>0</v>
      </c>
      <c r="P1976">
        <f t="shared" si="247"/>
        <v>0</v>
      </c>
      <c r="Q1976">
        <f t="shared" si="247"/>
        <v>0</v>
      </c>
      <c r="R1976">
        <f t="shared" si="247"/>
        <v>0</v>
      </c>
      <c r="S1976">
        <f t="shared" si="247"/>
        <v>0</v>
      </c>
      <c r="T1976" s="26" t="str">
        <f t="shared" si="242"/>
        <v>California</v>
      </c>
      <c r="U1976" s="19" t="str">
        <f t="shared" si="243"/>
        <v/>
      </c>
    </row>
    <row r="1977" spans="1:21" x14ac:dyDescent="0.3">
      <c r="A1977" s="15" t="s">
        <v>16232</v>
      </c>
      <c r="B1977" s="16" t="s">
        <v>13811</v>
      </c>
      <c r="C1977" s="17">
        <v>40.200000000000003</v>
      </c>
      <c r="D1977">
        <f t="shared" si="241"/>
        <v>0</v>
      </c>
      <c r="E1977">
        <f t="shared" si="241"/>
        <v>0</v>
      </c>
      <c r="F1977">
        <f t="shared" si="241"/>
        <v>0</v>
      </c>
      <c r="G1977">
        <f t="shared" si="241"/>
        <v>0</v>
      </c>
      <c r="H1977">
        <f t="shared" si="241"/>
        <v>1</v>
      </c>
      <c r="I1977">
        <f t="shared" si="241"/>
        <v>0</v>
      </c>
      <c r="J1977" s="21">
        <f t="shared" si="246"/>
        <v>1</v>
      </c>
      <c r="K1977">
        <f t="shared" si="245"/>
        <v>1</v>
      </c>
      <c r="L1977">
        <f t="shared" si="247"/>
        <v>0</v>
      </c>
      <c r="M1977">
        <f t="shared" si="247"/>
        <v>0</v>
      </c>
      <c r="N1977">
        <f t="shared" si="247"/>
        <v>0</v>
      </c>
      <c r="O1977">
        <f t="shared" si="247"/>
        <v>0</v>
      </c>
      <c r="P1977">
        <f t="shared" si="247"/>
        <v>0</v>
      </c>
      <c r="Q1977">
        <f t="shared" si="247"/>
        <v>0</v>
      </c>
      <c r="R1977">
        <f t="shared" si="247"/>
        <v>0</v>
      </c>
      <c r="S1977">
        <f t="shared" si="247"/>
        <v>0</v>
      </c>
      <c r="T1977" s="26" t="str">
        <f t="shared" si="242"/>
        <v>California</v>
      </c>
      <c r="U1977" s="19" t="str">
        <f t="shared" si="243"/>
        <v>Łoso</v>
      </c>
    </row>
    <row r="1978" spans="1:21" x14ac:dyDescent="0.3">
      <c r="A1978" s="15" t="s">
        <v>16232</v>
      </c>
      <c r="B1978" s="16" t="s">
        <v>13829</v>
      </c>
      <c r="C1978" s="17">
        <v>48.2</v>
      </c>
      <c r="D1978">
        <f t="shared" ref="D1978:I2020" si="248">IF(IFERROR(SEARCH(D$1,$B1978),0)&gt;0,1,0)</f>
        <v>0</v>
      </c>
      <c r="E1978">
        <f t="shared" si="248"/>
        <v>0</v>
      </c>
      <c r="F1978">
        <f t="shared" si="248"/>
        <v>0</v>
      </c>
      <c r="G1978">
        <f t="shared" si="248"/>
        <v>0</v>
      </c>
      <c r="H1978">
        <f t="shared" si="248"/>
        <v>1</v>
      </c>
      <c r="I1978">
        <f t="shared" si="248"/>
        <v>0</v>
      </c>
      <c r="J1978" s="21">
        <f t="shared" si="246"/>
        <v>1</v>
      </c>
      <c r="K1978">
        <f t="shared" si="245"/>
        <v>0</v>
      </c>
      <c r="L1978">
        <f t="shared" si="247"/>
        <v>1</v>
      </c>
      <c r="M1978">
        <f t="shared" si="247"/>
        <v>0</v>
      </c>
      <c r="N1978">
        <f t="shared" si="247"/>
        <v>0</v>
      </c>
      <c r="O1978">
        <f t="shared" si="247"/>
        <v>0</v>
      </c>
      <c r="P1978">
        <f t="shared" si="247"/>
        <v>0</v>
      </c>
      <c r="Q1978">
        <f t="shared" si="247"/>
        <v>0</v>
      </c>
      <c r="R1978">
        <f t="shared" si="247"/>
        <v>0</v>
      </c>
      <c r="S1978">
        <f t="shared" si="247"/>
        <v>0</v>
      </c>
      <c r="T1978" s="26" t="str">
        <f t="shared" si="242"/>
        <v>California</v>
      </c>
      <c r="U1978" s="19" t="str">
        <f t="shared" si="243"/>
        <v>Tuńczyk</v>
      </c>
    </row>
    <row r="1979" spans="1:21" x14ac:dyDescent="0.3">
      <c r="A1979" s="15" t="s">
        <v>16232</v>
      </c>
      <c r="B1979" s="16" t="s">
        <v>13831</v>
      </c>
      <c r="C1979" s="17">
        <v>48.2</v>
      </c>
      <c r="D1979">
        <f t="shared" si="248"/>
        <v>0</v>
      </c>
      <c r="E1979">
        <f t="shared" si="248"/>
        <v>0</v>
      </c>
      <c r="F1979">
        <f t="shared" si="248"/>
        <v>0</v>
      </c>
      <c r="G1979">
        <f t="shared" si="248"/>
        <v>0</v>
      </c>
      <c r="H1979">
        <f t="shared" si="248"/>
        <v>1</v>
      </c>
      <c r="I1979">
        <f t="shared" si="248"/>
        <v>0</v>
      </c>
      <c r="J1979" s="21">
        <f t="shared" si="246"/>
        <v>1</v>
      </c>
      <c r="K1979">
        <f t="shared" si="245"/>
        <v>1</v>
      </c>
      <c r="L1979">
        <f t="shared" si="247"/>
        <v>1</v>
      </c>
      <c r="M1979">
        <f t="shared" si="247"/>
        <v>0</v>
      </c>
      <c r="N1979">
        <f t="shared" si="247"/>
        <v>0</v>
      </c>
      <c r="O1979">
        <f t="shared" si="247"/>
        <v>0</v>
      </c>
      <c r="P1979">
        <f t="shared" si="247"/>
        <v>0</v>
      </c>
      <c r="Q1979">
        <f t="shared" si="247"/>
        <v>0</v>
      </c>
      <c r="R1979">
        <f t="shared" si="247"/>
        <v>0</v>
      </c>
      <c r="S1979">
        <f t="shared" si="247"/>
        <v>0</v>
      </c>
      <c r="T1979" s="26" t="str">
        <f t="shared" si="242"/>
        <v>California</v>
      </c>
      <c r="U1979" s="19" t="str">
        <f t="shared" si="243"/>
        <v>Łoso</v>
      </c>
    </row>
    <row r="1980" spans="1:21" x14ac:dyDescent="0.3">
      <c r="A1980" s="15" t="s">
        <v>16232</v>
      </c>
      <c r="B1980" s="16" t="s">
        <v>13825</v>
      </c>
      <c r="C1980" s="17">
        <v>47.2</v>
      </c>
      <c r="D1980">
        <f t="shared" si="248"/>
        <v>0</v>
      </c>
      <c r="E1980">
        <f t="shared" si="248"/>
        <v>0</v>
      </c>
      <c r="F1980">
        <f t="shared" si="248"/>
        <v>0</v>
      </c>
      <c r="G1980">
        <f t="shared" si="248"/>
        <v>0</v>
      </c>
      <c r="H1980">
        <f t="shared" si="248"/>
        <v>1</v>
      </c>
      <c r="I1980">
        <f t="shared" si="248"/>
        <v>0</v>
      </c>
      <c r="J1980" s="21">
        <f t="shared" si="246"/>
        <v>1</v>
      </c>
      <c r="K1980">
        <f t="shared" si="245"/>
        <v>0</v>
      </c>
      <c r="L1980">
        <f t="shared" si="247"/>
        <v>1</v>
      </c>
      <c r="M1980">
        <f t="shared" si="247"/>
        <v>0</v>
      </c>
      <c r="N1980">
        <f t="shared" si="247"/>
        <v>0</v>
      </c>
      <c r="O1980">
        <f t="shared" si="247"/>
        <v>0</v>
      </c>
      <c r="P1980">
        <f t="shared" si="247"/>
        <v>0</v>
      </c>
      <c r="Q1980">
        <f t="shared" si="247"/>
        <v>0</v>
      </c>
      <c r="R1980">
        <f t="shared" si="247"/>
        <v>0</v>
      </c>
      <c r="S1980">
        <f t="shared" si="247"/>
        <v>0</v>
      </c>
      <c r="T1980" s="26" t="str">
        <f t="shared" si="242"/>
        <v>California</v>
      </c>
      <c r="U1980" s="19" t="str">
        <f t="shared" si="243"/>
        <v>Tuńczyk</v>
      </c>
    </row>
    <row r="1981" spans="1:21" x14ac:dyDescent="0.3">
      <c r="A1981" s="15" t="s">
        <v>16232</v>
      </c>
      <c r="B1981" s="16" t="s">
        <v>16413</v>
      </c>
      <c r="C1981" s="17">
        <v>47.2</v>
      </c>
      <c r="D1981">
        <f t="shared" si="248"/>
        <v>0</v>
      </c>
      <c r="E1981">
        <f t="shared" si="248"/>
        <v>0</v>
      </c>
      <c r="F1981">
        <f t="shared" si="248"/>
        <v>0</v>
      </c>
      <c r="G1981">
        <f t="shared" si="248"/>
        <v>0</v>
      </c>
      <c r="H1981">
        <f t="shared" si="248"/>
        <v>1</v>
      </c>
      <c r="I1981">
        <f t="shared" si="248"/>
        <v>0</v>
      </c>
      <c r="J1981" s="21">
        <f t="shared" si="246"/>
        <v>1</v>
      </c>
      <c r="K1981">
        <f t="shared" si="245"/>
        <v>0</v>
      </c>
      <c r="L1981">
        <f t="shared" si="247"/>
        <v>0</v>
      </c>
      <c r="M1981">
        <f t="shared" si="247"/>
        <v>0</v>
      </c>
      <c r="N1981">
        <f t="shared" si="247"/>
        <v>1</v>
      </c>
      <c r="O1981">
        <f t="shared" si="247"/>
        <v>0</v>
      </c>
      <c r="P1981">
        <f t="shared" si="247"/>
        <v>0</v>
      </c>
      <c r="Q1981">
        <f t="shared" si="247"/>
        <v>0</v>
      </c>
      <c r="R1981">
        <f t="shared" si="247"/>
        <v>0</v>
      </c>
      <c r="S1981">
        <f t="shared" si="247"/>
        <v>0</v>
      </c>
      <c r="T1981" s="26" t="str">
        <f t="shared" si="242"/>
        <v>California</v>
      </c>
      <c r="U1981" s="19" t="str">
        <f t="shared" si="243"/>
        <v>Krewetk</v>
      </c>
    </row>
    <row r="1982" spans="1:21" x14ac:dyDescent="0.3">
      <c r="A1982" s="15" t="s">
        <v>16232</v>
      </c>
      <c r="B1982" s="16" t="s">
        <v>13819</v>
      </c>
      <c r="C1982" s="17">
        <v>45.2</v>
      </c>
      <c r="D1982">
        <f t="shared" si="248"/>
        <v>0</v>
      </c>
      <c r="E1982">
        <f t="shared" si="248"/>
        <v>0</v>
      </c>
      <c r="F1982">
        <f t="shared" si="248"/>
        <v>0</v>
      </c>
      <c r="G1982">
        <f t="shared" si="248"/>
        <v>0</v>
      </c>
      <c r="H1982">
        <f t="shared" si="248"/>
        <v>1</v>
      </c>
      <c r="I1982">
        <f t="shared" si="248"/>
        <v>0</v>
      </c>
      <c r="J1982" s="21">
        <f t="shared" si="246"/>
        <v>1</v>
      </c>
      <c r="K1982">
        <f t="shared" si="245"/>
        <v>1</v>
      </c>
      <c r="L1982">
        <f t="shared" si="247"/>
        <v>0</v>
      </c>
      <c r="M1982">
        <f t="shared" si="247"/>
        <v>1</v>
      </c>
      <c r="N1982">
        <f t="shared" si="247"/>
        <v>0</v>
      </c>
      <c r="O1982">
        <f t="shared" si="247"/>
        <v>0</v>
      </c>
      <c r="P1982">
        <f t="shared" si="247"/>
        <v>0</v>
      </c>
      <c r="Q1982">
        <f t="shared" si="247"/>
        <v>0</v>
      </c>
      <c r="R1982">
        <f t="shared" si="247"/>
        <v>0</v>
      </c>
      <c r="S1982">
        <f t="shared" si="247"/>
        <v>0</v>
      </c>
      <c r="T1982" s="26" t="str">
        <f t="shared" si="242"/>
        <v>California</v>
      </c>
      <c r="U1982" s="19" t="str">
        <f t="shared" si="243"/>
        <v>Łoso</v>
      </c>
    </row>
    <row r="1983" spans="1:21" x14ac:dyDescent="0.3">
      <c r="A1983" s="15" t="s">
        <v>16232</v>
      </c>
      <c r="B1983" s="16" t="s">
        <v>13821</v>
      </c>
      <c r="C1983" s="17">
        <v>45.2</v>
      </c>
      <c r="D1983">
        <f t="shared" si="248"/>
        <v>0</v>
      </c>
      <c r="E1983">
        <f t="shared" si="248"/>
        <v>0</v>
      </c>
      <c r="F1983">
        <f t="shared" si="248"/>
        <v>0</v>
      </c>
      <c r="G1983">
        <f t="shared" si="248"/>
        <v>0</v>
      </c>
      <c r="H1983">
        <f t="shared" si="248"/>
        <v>1</v>
      </c>
      <c r="I1983">
        <f t="shared" si="248"/>
        <v>0</v>
      </c>
      <c r="J1983" s="21">
        <f t="shared" si="246"/>
        <v>1</v>
      </c>
      <c r="K1983">
        <f t="shared" si="245"/>
        <v>0</v>
      </c>
      <c r="L1983">
        <f t="shared" si="247"/>
        <v>0</v>
      </c>
      <c r="M1983">
        <f t="shared" si="247"/>
        <v>1</v>
      </c>
      <c r="N1983">
        <f t="shared" si="247"/>
        <v>0</v>
      </c>
      <c r="O1983">
        <f t="shared" si="247"/>
        <v>0</v>
      </c>
      <c r="P1983">
        <f t="shared" si="247"/>
        <v>0</v>
      </c>
      <c r="Q1983">
        <f t="shared" si="247"/>
        <v>0</v>
      </c>
      <c r="R1983">
        <f t="shared" si="247"/>
        <v>0</v>
      </c>
      <c r="S1983">
        <f t="shared" si="247"/>
        <v>0</v>
      </c>
      <c r="T1983" s="26" t="str">
        <f t="shared" si="242"/>
        <v>California</v>
      </c>
      <c r="U1983" s="19" t="str">
        <f t="shared" si="243"/>
        <v>Węgorz</v>
      </c>
    </row>
    <row r="1984" spans="1:21" x14ac:dyDescent="0.3">
      <c r="A1984" s="15" t="s">
        <v>16232</v>
      </c>
      <c r="B1984" s="16" t="s">
        <v>13860</v>
      </c>
      <c r="C1984" s="17">
        <v>37.200000000000003</v>
      </c>
      <c r="D1984">
        <f t="shared" si="248"/>
        <v>0</v>
      </c>
      <c r="E1984">
        <f t="shared" si="248"/>
        <v>0</v>
      </c>
      <c r="F1984">
        <f t="shared" si="248"/>
        <v>0</v>
      </c>
      <c r="G1984">
        <f t="shared" si="248"/>
        <v>0</v>
      </c>
      <c r="H1984">
        <f t="shared" si="248"/>
        <v>0</v>
      </c>
      <c r="I1984">
        <f t="shared" si="248"/>
        <v>1</v>
      </c>
      <c r="J1984" s="21">
        <f t="shared" si="246"/>
        <v>1</v>
      </c>
      <c r="K1984">
        <f t="shared" si="245"/>
        <v>0</v>
      </c>
      <c r="L1984">
        <f t="shared" si="247"/>
        <v>0</v>
      </c>
      <c r="M1984">
        <f t="shared" si="247"/>
        <v>0</v>
      </c>
      <c r="N1984">
        <f t="shared" si="247"/>
        <v>1</v>
      </c>
      <c r="O1984">
        <f t="shared" si="247"/>
        <v>0</v>
      </c>
      <c r="P1984">
        <f t="shared" si="247"/>
        <v>0</v>
      </c>
      <c r="Q1984">
        <f t="shared" si="247"/>
        <v>0</v>
      </c>
      <c r="R1984">
        <f t="shared" si="247"/>
        <v>0</v>
      </c>
      <c r="S1984">
        <f t="shared" si="247"/>
        <v>0</v>
      </c>
      <c r="T1984" s="26" t="str">
        <f t="shared" si="242"/>
        <v>Futomak</v>
      </c>
      <c r="U1984" s="19" t="str">
        <f t="shared" si="243"/>
        <v>Krewetk</v>
      </c>
    </row>
    <row r="1985" spans="1:21" x14ac:dyDescent="0.3">
      <c r="A1985" s="15" t="s">
        <v>16232</v>
      </c>
      <c r="B1985" s="16" t="s">
        <v>13854</v>
      </c>
      <c r="C1985" s="17">
        <v>34.200000000000003</v>
      </c>
      <c r="D1985">
        <f t="shared" si="248"/>
        <v>0</v>
      </c>
      <c r="E1985">
        <f t="shared" si="248"/>
        <v>0</v>
      </c>
      <c r="F1985">
        <f t="shared" si="248"/>
        <v>0</v>
      </c>
      <c r="G1985">
        <f t="shared" si="248"/>
        <v>0</v>
      </c>
      <c r="H1985">
        <f t="shared" si="248"/>
        <v>0</v>
      </c>
      <c r="I1985">
        <f t="shared" si="248"/>
        <v>1</v>
      </c>
      <c r="J1985" s="21">
        <f t="shared" si="246"/>
        <v>1</v>
      </c>
      <c r="K1985">
        <f t="shared" si="245"/>
        <v>1</v>
      </c>
      <c r="L1985">
        <f t="shared" si="247"/>
        <v>0</v>
      </c>
      <c r="M1985">
        <f t="shared" si="247"/>
        <v>0</v>
      </c>
      <c r="N1985">
        <f t="shared" si="247"/>
        <v>0</v>
      </c>
      <c r="O1985">
        <f t="shared" si="247"/>
        <v>0</v>
      </c>
      <c r="P1985">
        <f t="shared" si="247"/>
        <v>0</v>
      </c>
      <c r="Q1985">
        <f t="shared" si="247"/>
        <v>0</v>
      </c>
      <c r="R1985">
        <f t="shared" si="247"/>
        <v>0</v>
      </c>
      <c r="S1985">
        <f t="shared" si="247"/>
        <v>0</v>
      </c>
      <c r="T1985" s="26" t="str">
        <f t="shared" si="242"/>
        <v>Futomak</v>
      </c>
      <c r="U1985" s="19" t="str">
        <f t="shared" si="243"/>
        <v>Łoso</v>
      </c>
    </row>
    <row r="1986" spans="1:21" x14ac:dyDescent="0.3">
      <c r="A1986" s="15" t="s">
        <v>16232</v>
      </c>
      <c r="B1986" s="16" t="s">
        <v>13856</v>
      </c>
      <c r="C1986" s="17">
        <v>34.200000000000003</v>
      </c>
      <c r="D1986">
        <f t="shared" si="248"/>
        <v>0</v>
      </c>
      <c r="E1986">
        <f t="shared" si="248"/>
        <v>0</v>
      </c>
      <c r="F1986">
        <f t="shared" si="248"/>
        <v>0</v>
      </c>
      <c r="G1986">
        <f t="shared" si="248"/>
        <v>0</v>
      </c>
      <c r="H1986">
        <f t="shared" si="248"/>
        <v>0</v>
      </c>
      <c r="I1986">
        <f t="shared" si="248"/>
        <v>1</v>
      </c>
      <c r="J1986" s="21">
        <f t="shared" si="246"/>
        <v>1</v>
      </c>
      <c r="K1986">
        <f t="shared" si="245"/>
        <v>1</v>
      </c>
      <c r="L1986">
        <f t="shared" si="247"/>
        <v>0</v>
      </c>
      <c r="M1986">
        <f t="shared" si="247"/>
        <v>0</v>
      </c>
      <c r="N1986">
        <f t="shared" si="247"/>
        <v>0</v>
      </c>
      <c r="O1986">
        <f t="shared" si="247"/>
        <v>0</v>
      </c>
      <c r="P1986">
        <f t="shared" si="247"/>
        <v>0</v>
      </c>
      <c r="Q1986">
        <f t="shared" si="247"/>
        <v>0</v>
      </c>
      <c r="R1986">
        <f t="shared" si="247"/>
        <v>0</v>
      </c>
      <c r="S1986">
        <f t="shared" si="247"/>
        <v>0</v>
      </c>
      <c r="T1986" s="26" t="str">
        <f t="shared" ref="T1986:T2049" si="249">INDEX(D$1:I$3732,1,SEARCH("1",CONCATENATE(D1986,E1986,F1986,G1986,H1986,I1986)))</f>
        <v>Futomak</v>
      </c>
      <c r="U1986" s="19" t="str">
        <f t="shared" ref="U1986:U2049" si="250">IFERROR(INDEX(K$1:S$3732,1,SEARCH("1",CONCATENATE(K1986,L1986,M1986,N1986,O1986,P1986,Q1986,R1986,S1986))),"")</f>
        <v>Łoso</v>
      </c>
    </row>
    <row r="1987" spans="1:21" x14ac:dyDescent="0.3">
      <c r="A1987" s="15" t="s">
        <v>16232</v>
      </c>
      <c r="B1987" s="16" t="s">
        <v>13862</v>
      </c>
      <c r="C1987" s="17">
        <v>36.200000000000003</v>
      </c>
      <c r="D1987">
        <f t="shared" si="248"/>
        <v>0</v>
      </c>
      <c r="E1987">
        <f t="shared" si="248"/>
        <v>0</v>
      </c>
      <c r="F1987">
        <f t="shared" si="248"/>
        <v>0</v>
      </c>
      <c r="G1987">
        <f t="shared" si="248"/>
        <v>0</v>
      </c>
      <c r="H1987">
        <f t="shared" si="248"/>
        <v>0</v>
      </c>
      <c r="I1987">
        <f t="shared" si="248"/>
        <v>1</v>
      </c>
      <c r="J1987" s="21">
        <f t="shared" si="246"/>
        <v>1</v>
      </c>
      <c r="K1987">
        <f t="shared" si="245"/>
        <v>1</v>
      </c>
      <c r="L1987">
        <f t="shared" si="247"/>
        <v>0</v>
      </c>
      <c r="M1987">
        <f t="shared" si="247"/>
        <v>0</v>
      </c>
      <c r="N1987">
        <f t="shared" si="247"/>
        <v>0</v>
      </c>
      <c r="O1987">
        <f t="shared" si="247"/>
        <v>0</v>
      </c>
      <c r="P1987">
        <f t="shared" si="247"/>
        <v>0</v>
      </c>
      <c r="Q1987">
        <f t="shared" si="247"/>
        <v>0</v>
      </c>
      <c r="R1987">
        <f t="shared" si="247"/>
        <v>0</v>
      </c>
      <c r="S1987">
        <f t="shared" si="247"/>
        <v>0</v>
      </c>
      <c r="T1987" s="26" t="str">
        <f t="shared" si="249"/>
        <v>Futomak</v>
      </c>
      <c r="U1987" s="19" t="str">
        <f t="shared" si="250"/>
        <v>Łoso</v>
      </c>
    </row>
    <row r="1988" spans="1:21" x14ac:dyDescent="0.3">
      <c r="A1988" s="15" t="s">
        <v>16232</v>
      </c>
      <c r="B1988" s="16" t="s">
        <v>13858</v>
      </c>
      <c r="C1988" s="17">
        <v>34.200000000000003</v>
      </c>
      <c r="D1988">
        <f t="shared" si="248"/>
        <v>0</v>
      </c>
      <c r="E1988">
        <f t="shared" si="248"/>
        <v>0</v>
      </c>
      <c r="F1988">
        <f t="shared" si="248"/>
        <v>0</v>
      </c>
      <c r="G1988">
        <f t="shared" si="248"/>
        <v>0</v>
      </c>
      <c r="H1988">
        <f t="shared" si="248"/>
        <v>0</v>
      </c>
      <c r="I1988">
        <f t="shared" si="248"/>
        <v>1</v>
      </c>
      <c r="J1988" s="21">
        <f t="shared" si="246"/>
        <v>1</v>
      </c>
      <c r="K1988">
        <f t="shared" si="245"/>
        <v>0</v>
      </c>
      <c r="L1988">
        <f t="shared" si="247"/>
        <v>0</v>
      </c>
      <c r="M1988">
        <f t="shared" si="247"/>
        <v>0</v>
      </c>
      <c r="N1988">
        <f t="shared" si="247"/>
        <v>0</v>
      </c>
      <c r="O1988">
        <f t="shared" si="247"/>
        <v>0</v>
      </c>
      <c r="P1988">
        <f t="shared" si="247"/>
        <v>0</v>
      </c>
      <c r="Q1988">
        <f t="shared" si="247"/>
        <v>0</v>
      </c>
      <c r="R1988">
        <f t="shared" si="247"/>
        <v>0</v>
      </c>
      <c r="S1988">
        <f t="shared" si="247"/>
        <v>0</v>
      </c>
      <c r="T1988" s="26" t="str">
        <f t="shared" si="249"/>
        <v>Futomak</v>
      </c>
      <c r="U1988" s="19" t="str">
        <f t="shared" si="250"/>
        <v/>
      </c>
    </row>
    <row r="1989" spans="1:21" x14ac:dyDescent="0.3">
      <c r="A1989" s="15" t="s">
        <v>16232</v>
      </c>
      <c r="B1989" s="16" t="s">
        <v>7707</v>
      </c>
      <c r="C1989" s="17">
        <v>23.2</v>
      </c>
      <c r="D1989">
        <f t="shared" si="248"/>
        <v>0</v>
      </c>
      <c r="E1989">
        <f t="shared" si="248"/>
        <v>0</v>
      </c>
      <c r="F1989">
        <f t="shared" si="248"/>
        <v>0</v>
      </c>
      <c r="G1989">
        <f t="shared" si="248"/>
        <v>0</v>
      </c>
      <c r="H1989">
        <f t="shared" si="248"/>
        <v>0</v>
      </c>
      <c r="I1989">
        <f t="shared" si="248"/>
        <v>1</v>
      </c>
      <c r="J1989" s="21">
        <f t="shared" si="246"/>
        <v>1</v>
      </c>
      <c r="K1989">
        <f t="shared" si="245"/>
        <v>0</v>
      </c>
      <c r="L1989">
        <f t="shared" si="247"/>
        <v>0</v>
      </c>
      <c r="M1989">
        <f t="shared" si="247"/>
        <v>0</v>
      </c>
      <c r="N1989">
        <f t="shared" si="247"/>
        <v>0</v>
      </c>
      <c r="O1989">
        <f t="shared" si="247"/>
        <v>0</v>
      </c>
      <c r="P1989">
        <f t="shared" si="247"/>
        <v>0</v>
      </c>
      <c r="Q1989">
        <f t="shared" si="247"/>
        <v>0</v>
      </c>
      <c r="R1989">
        <f t="shared" si="247"/>
        <v>1</v>
      </c>
      <c r="S1989">
        <f t="shared" si="247"/>
        <v>0</v>
      </c>
      <c r="T1989" s="26" t="str">
        <f t="shared" si="249"/>
        <v>Futomak</v>
      </c>
      <c r="U1989" s="19" t="str">
        <f t="shared" si="250"/>
        <v>Weg</v>
      </c>
    </row>
    <row r="1990" spans="1:21" x14ac:dyDescent="0.3">
      <c r="A1990" s="15" t="s">
        <v>16232</v>
      </c>
      <c r="B1990" s="16" t="s">
        <v>13750</v>
      </c>
      <c r="C1990" s="17">
        <v>32.200000000000003</v>
      </c>
      <c r="D1990">
        <f t="shared" si="248"/>
        <v>0</v>
      </c>
      <c r="E1990">
        <f t="shared" si="248"/>
        <v>0</v>
      </c>
      <c r="F1990">
        <f t="shared" si="248"/>
        <v>0</v>
      </c>
      <c r="G1990">
        <f t="shared" si="248"/>
        <v>0</v>
      </c>
      <c r="H1990">
        <f t="shared" si="248"/>
        <v>0</v>
      </c>
      <c r="I1990">
        <f t="shared" si="248"/>
        <v>1</v>
      </c>
      <c r="J1990" s="21">
        <f t="shared" si="246"/>
        <v>1</v>
      </c>
      <c r="K1990">
        <f t="shared" si="245"/>
        <v>0</v>
      </c>
      <c r="L1990">
        <f t="shared" si="247"/>
        <v>0</v>
      </c>
      <c r="M1990">
        <f t="shared" si="247"/>
        <v>0</v>
      </c>
      <c r="N1990">
        <f t="shared" si="247"/>
        <v>1</v>
      </c>
      <c r="O1990">
        <f t="shared" si="247"/>
        <v>0</v>
      </c>
      <c r="P1990">
        <f t="shared" si="247"/>
        <v>0</v>
      </c>
      <c r="Q1990">
        <f t="shared" si="247"/>
        <v>0</v>
      </c>
      <c r="R1990">
        <f t="shared" si="247"/>
        <v>0</v>
      </c>
      <c r="S1990">
        <f t="shared" si="247"/>
        <v>0</v>
      </c>
      <c r="T1990" s="26" t="str">
        <f t="shared" si="249"/>
        <v>Futomak</v>
      </c>
      <c r="U1990" s="19" t="str">
        <f t="shared" si="250"/>
        <v>Krewetk</v>
      </c>
    </row>
    <row r="1991" spans="1:21" x14ac:dyDescent="0.3">
      <c r="A1991" s="15" t="s">
        <v>16232</v>
      </c>
      <c r="B1991" s="16" t="s">
        <v>13757</v>
      </c>
      <c r="C1991" s="17">
        <v>37.200000000000003</v>
      </c>
      <c r="D1991">
        <f t="shared" si="248"/>
        <v>0</v>
      </c>
      <c r="E1991">
        <f t="shared" si="248"/>
        <v>0</v>
      </c>
      <c r="F1991">
        <f t="shared" si="248"/>
        <v>0</v>
      </c>
      <c r="G1991">
        <f t="shared" si="248"/>
        <v>0</v>
      </c>
      <c r="H1991">
        <f t="shared" si="248"/>
        <v>0</v>
      </c>
      <c r="I1991">
        <f t="shared" si="248"/>
        <v>1</v>
      </c>
      <c r="J1991" s="21">
        <f t="shared" si="246"/>
        <v>1</v>
      </c>
      <c r="K1991">
        <f t="shared" si="245"/>
        <v>1</v>
      </c>
      <c r="L1991">
        <f t="shared" si="247"/>
        <v>0</v>
      </c>
      <c r="M1991">
        <f t="shared" si="247"/>
        <v>0</v>
      </c>
      <c r="N1991">
        <f t="shared" si="247"/>
        <v>0</v>
      </c>
      <c r="O1991">
        <f t="shared" si="247"/>
        <v>0</v>
      </c>
      <c r="P1991">
        <f t="shared" si="247"/>
        <v>0</v>
      </c>
      <c r="Q1991">
        <f t="shared" si="247"/>
        <v>0</v>
      </c>
      <c r="R1991">
        <f t="shared" si="247"/>
        <v>0</v>
      </c>
      <c r="S1991">
        <f t="shared" si="247"/>
        <v>0</v>
      </c>
      <c r="T1991" s="26" t="str">
        <f t="shared" si="249"/>
        <v>Futomak</v>
      </c>
      <c r="U1991" s="19" t="str">
        <f t="shared" si="250"/>
        <v>Łoso</v>
      </c>
    </row>
    <row r="1992" spans="1:21" x14ac:dyDescent="0.3">
      <c r="A1992" s="15" t="s">
        <v>16232</v>
      </c>
      <c r="B1992" s="16" t="s">
        <v>13745</v>
      </c>
      <c r="C1992" s="17">
        <v>28.2</v>
      </c>
      <c r="D1992">
        <f t="shared" si="248"/>
        <v>0</v>
      </c>
      <c r="E1992">
        <f t="shared" si="248"/>
        <v>0</v>
      </c>
      <c r="F1992">
        <f t="shared" si="248"/>
        <v>0</v>
      </c>
      <c r="G1992">
        <f t="shared" si="248"/>
        <v>0</v>
      </c>
      <c r="H1992">
        <f t="shared" si="248"/>
        <v>0</v>
      </c>
      <c r="I1992">
        <f t="shared" si="248"/>
        <v>1</v>
      </c>
      <c r="J1992" s="21">
        <f t="shared" si="246"/>
        <v>1</v>
      </c>
      <c r="K1992">
        <f t="shared" si="245"/>
        <v>1</v>
      </c>
      <c r="L1992">
        <f t="shared" si="247"/>
        <v>0</v>
      </c>
      <c r="M1992">
        <f t="shared" si="247"/>
        <v>0</v>
      </c>
      <c r="N1992">
        <f t="shared" si="247"/>
        <v>0</v>
      </c>
      <c r="O1992">
        <f t="shared" si="247"/>
        <v>0</v>
      </c>
      <c r="P1992">
        <f t="shared" si="247"/>
        <v>0</v>
      </c>
      <c r="Q1992">
        <f t="shared" si="247"/>
        <v>0</v>
      </c>
      <c r="R1992">
        <f t="shared" si="247"/>
        <v>0</v>
      </c>
      <c r="S1992">
        <f t="shared" si="247"/>
        <v>0</v>
      </c>
      <c r="T1992" s="26" t="str">
        <f t="shared" si="249"/>
        <v>Futomak</v>
      </c>
      <c r="U1992" s="19" t="str">
        <f t="shared" si="250"/>
        <v>Łoso</v>
      </c>
    </row>
    <row r="1993" spans="1:21" x14ac:dyDescent="0.3">
      <c r="A1993" s="15" t="s">
        <v>16232</v>
      </c>
      <c r="B1993" s="16" t="s">
        <v>13743</v>
      </c>
      <c r="C1993" s="17">
        <v>28.2</v>
      </c>
      <c r="D1993">
        <f t="shared" si="248"/>
        <v>0</v>
      </c>
      <c r="E1993">
        <f t="shared" si="248"/>
        <v>0</v>
      </c>
      <c r="F1993">
        <f t="shared" si="248"/>
        <v>0</v>
      </c>
      <c r="G1993">
        <f t="shared" si="248"/>
        <v>0</v>
      </c>
      <c r="H1993">
        <f t="shared" si="248"/>
        <v>0</v>
      </c>
      <c r="I1993">
        <f t="shared" si="248"/>
        <v>1</v>
      </c>
      <c r="J1993" s="21">
        <f t="shared" si="246"/>
        <v>1</v>
      </c>
      <c r="K1993">
        <f t="shared" si="245"/>
        <v>1</v>
      </c>
      <c r="L1993">
        <f t="shared" si="247"/>
        <v>0</v>
      </c>
      <c r="M1993">
        <f t="shared" si="247"/>
        <v>0</v>
      </c>
      <c r="N1993">
        <f t="shared" si="247"/>
        <v>0</v>
      </c>
      <c r="O1993">
        <f t="shared" si="247"/>
        <v>0</v>
      </c>
      <c r="P1993">
        <f t="shared" si="247"/>
        <v>0</v>
      </c>
      <c r="Q1993">
        <f t="shared" si="247"/>
        <v>0</v>
      </c>
      <c r="R1993">
        <f t="shared" si="247"/>
        <v>0</v>
      </c>
      <c r="S1993">
        <f t="shared" si="247"/>
        <v>0</v>
      </c>
      <c r="T1993" s="26" t="str">
        <f t="shared" si="249"/>
        <v>Futomak</v>
      </c>
      <c r="U1993" s="19" t="str">
        <f t="shared" si="250"/>
        <v>Łoso</v>
      </c>
    </row>
    <row r="1994" spans="1:21" x14ac:dyDescent="0.3">
      <c r="A1994" s="15" t="s">
        <v>16232</v>
      </c>
      <c r="B1994" s="16" t="s">
        <v>10168</v>
      </c>
      <c r="C1994" s="17">
        <v>25.2</v>
      </c>
      <c r="D1994">
        <f t="shared" si="248"/>
        <v>0</v>
      </c>
      <c r="E1994">
        <f t="shared" si="248"/>
        <v>0</v>
      </c>
      <c r="F1994">
        <f t="shared" si="248"/>
        <v>0</v>
      </c>
      <c r="G1994">
        <f t="shared" si="248"/>
        <v>0</v>
      </c>
      <c r="H1994">
        <f t="shared" si="248"/>
        <v>0</v>
      </c>
      <c r="I1994">
        <f t="shared" si="248"/>
        <v>1</v>
      </c>
      <c r="J1994" s="21">
        <f t="shared" si="246"/>
        <v>1</v>
      </c>
      <c r="K1994">
        <f t="shared" si="245"/>
        <v>0</v>
      </c>
      <c r="L1994">
        <f t="shared" si="247"/>
        <v>0</v>
      </c>
      <c r="M1994">
        <f t="shared" si="247"/>
        <v>0</v>
      </c>
      <c r="N1994">
        <f t="shared" si="247"/>
        <v>0</v>
      </c>
      <c r="O1994">
        <f t="shared" si="247"/>
        <v>0</v>
      </c>
      <c r="P1994">
        <f t="shared" si="247"/>
        <v>0</v>
      </c>
      <c r="Q1994">
        <f t="shared" si="247"/>
        <v>0</v>
      </c>
      <c r="R1994">
        <f t="shared" si="247"/>
        <v>0</v>
      </c>
      <c r="S1994">
        <f t="shared" si="247"/>
        <v>0</v>
      </c>
      <c r="T1994" s="26" t="str">
        <f t="shared" si="249"/>
        <v>Futomak</v>
      </c>
      <c r="U1994" s="19" t="str">
        <f t="shared" si="250"/>
        <v/>
      </c>
    </row>
    <row r="1995" spans="1:21" x14ac:dyDescent="0.3">
      <c r="A1995" s="15" t="s">
        <v>16232</v>
      </c>
      <c r="B1995" s="16" t="s">
        <v>13754</v>
      </c>
      <c r="C1995" s="17">
        <v>28.2</v>
      </c>
      <c r="D1995">
        <f t="shared" si="248"/>
        <v>0</v>
      </c>
      <c r="E1995">
        <f t="shared" si="248"/>
        <v>0</v>
      </c>
      <c r="F1995">
        <f t="shared" si="248"/>
        <v>0</v>
      </c>
      <c r="G1995">
        <f t="shared" si="248"/>
        <v>0</v>
      </c>
      <c r="H1995">
        <f t="shared" si="248"/>
        <v>0</v>
      </c>
      <c r="I1995">
        <f t="shared" si="248"/>
        <v>1</v>
      </c>
      <c r="J1995" s="21">
        <f t="shared" si="246"/>
        <v>1</v>
      </c>
      <c r="K1995">
        <f t="shared" si="245"/>
        <v>0</v>
      </c>
      <c r="L1995">
        <f t="shared" si="247"/>
        <v>0</v>
      </c>
      <c r="M1995">
        <f t="shared" si="247"/>
        <v>0</v>
      </c>
      <c r="N1995">
        <f t="shared" si="247"/>
        <v>0</v>
      </c>
      <c r="O1995">
        <f t="shared" si="247"/>
        <v>0</v>
      </c>
      <c r="P1995">
        <f t="shared" si="247"/>
        <v>0</v>
      </c>
      <c r="Q1995">
        <f t="shared" si="247"/>
        <v>0</v>
      </c>
      <c r="R1995">
        <f t="shared" si="247"/>
        <v>0</v>
      </c>
      <c r="S1995">
        <f t="shared" si="247"/>
        <v>0</v>
      </c>
      <c r="T1995" s="26" t="str">
        <f t="shared" si="249"/>
        <v>Futomak</v>
      </c>
      <c r="U1995" s="19" t="str">
        <f t="shared" si="250"/>
        <v/>
      </c>
    </row>
    <row r="1996" spans="1:21" x14ac:dyDescent="0.3">
      <c r="A1996" s="15" t="s">
        <v>16232</v>
      </c>
      <c r="B1996" s="16" t="s">
        <v>13752</v>
      </c>
      <c r="C1996" s="17">
        <v>28.2</v>
      </c>
      <c r="D1996">
        <f t="shared" si="248"/>
        <v>0</v>
      </c>
      <c r="E1996">
        <f t="shared" si="248"/>
        <v>0</v>
      </c>
      <c r="F1996">
        <f t="shared" si="248"/>
        <v>0</v>
      </c>
      <c r="G1996">
        <f t="shared" si="248"/>
        <v>0</v>
      </c>
      <c r="H1996">
        <f t="shared" si="248"/>
        <v>0</v>
      </c>
      <c r="I1996">
        <f t="shared" si="248"/>
        <v>1</v>
      </c>
      <c r="J1996" s="21">
        <f t="shared" si="246"/>
        <v>1</v>
      </c>
      <c r="K1996">
        <f t="shared" si="245"/>
        <v>0</v>
      </c>
      <c r="L1996">
        <f t="shared" si="247"/>
        <v>0</v>
      </c>
      <c r="M1996">
        <f t="shared" si="247"/>
        <v>0</v>
      </c>
      <c r="N1996">
        <f t="shared" si="247"/>
        <v>0</v>
      </c>
      <c r="O1996">
        <f t="shared" si="247"/>
        <v>0</v>
      </c>
      <c r="P1996">
        <f t="shared" si="247"/>
        <v>0</v>
      </c>
      <c r="Q1996">
        <f t="shared" ref="L1996:S2028" si="251">IF(IFERROR(SEARCH(Q$1,$B1996),0)&gt;0,1,0)</f>
        <v>0</v>
      </c>
      <c r="R1996">
        <f t="shared" si="251"/>
        <v>0</v>
      </c>
      <c r="S1996">
        <f t="shared" si="251"/>
        <v>0</v>
      </c>
      <c r="T1996" s="26" t="str">
        <f t="shared" si="249"/>
        <v>Futomak</v>
      </c>
      <c r="U1996" s="19" t="str">
        <f t="shared" si="250"/>
        <v/>
      </c>
    </row>
    <row r="1997" spans="1:21" x14ac:dyDescent="0.3">
      <c r="A1997" s="15" t="s">
        <v>16232</v>
      </c>
      <c r="B1997" s="16" t="s">
        <v>13164</v>
      </c>
      <c r="C1997" s="17">
        <v>25.2</v>
      </c>
      <c r="D1997">
        <f t="shared" si="248"/>
        <v>0</v>
      </c>
      <c r="E1997">
        <f t="shared" si="248"/>
        <v>0</v>
      </c>
      <c r="F1997">
        <f t="shared" si="248"/>
        <v>0</v>
      </c>
      <c r="G1997">
        <f t="shared" si="248"/>
        <v>0</v>
      </c>
      <c r="H1997">
        <f t="shared" si="248"/>
        <v>0</v>
      </c>
      <c r="I1997">
        <f t="shared" si="248"/>
        <v>1</v>
      </c>
      <c r="J1997" s="21">
        <f t="shared" si="246"/>
        <v>1</v>
      </c>
      <c r="K1997">
        <f t="shared" ref="K1997:K2060" si="252">IF(IFERROR(SEARCH(K$1,$B1997),0)&gt;0,1,0)</f>
        <v>0</v>
      </c>
      <c r="L1997">
        <f t="shared" si="251"/>
        <v>0</v>
      </c>
      <c r="M1997">
        <f t="shared" si="251"/>
        <v>0</v>
      </c>
      <c r="N1997">
        <f t="shared" si="251"/>
        <v>0</v>
      </c>
      <c r="O1997">
        <f t="shared" si="251"/>
        <v>0</v>
      </c>
      <c r="P1997">
        <f t="shared" si="251"/>
        <v>0</v>
      </c>
      <c r="Q1997">
        <f t="shared" si="251"/>
        <v>0</v>
      </c>
      <c r="R1997">
        <f t="shared" si="251"/>
        <v>0</v>
      </c>
      <c r="S1997">
        <f t="shared" si="251"/>
        <v>0</v>
      </c>
      <c r="T1997" s="26" t="str">
        <f t="shared" si="249"/>
        <v>Futomak</v>
      </c>
      <c r="U1997" s="19" t="str">
        <f t="shared" si="250"/>
        <v/>
      </c>
    </row>
    <row r="1998" spans="1:21" x14ac:dyDescent="0.3">
      <c r="A1998" s="15" t="s">
        <v>16232</v>
      </c>
      <c r="B1998" s="16" t="s">
        <v>7570</v>
      </c>
      <c r="C1998" s="17">
        <v>31.2</v>
      </c>
      <c r="D1998">
        <f t="shared" si="248"/>
        <v>0</v>
      </c>
      <c r="E1998">
        <f t="shared" si="248"/>
        <v>0</v>
      </c>
      <c r="F1998">
        <f t="shared" si="248"/>
        <v>0</v>
      </c>
      <c r="G1998">
        <f t="shared" si="248"/>
        <v>0</v>
      </c>
      <c r="H1998">
        <f t="shared" si="248"/>
        <v>0</v>
      </c>
      <c r="I1998">
        <f t="shared" si="248"/>
        <v>1</v>
      </c>
      <c r="J1998" s="21">
        <f t="shared" si="246"/>
        <v>1</v>
      </c>
      <c r="K1998">
        <f t="shared" si="252"/>
        <v>1</v>
      </c>
      <c r="L1998">
        <f t="shared" si="251"/>
        <v>0</v>
      </c>
      <c r="M1998">
        <f t="shared" si="251"/>
        <v>0</v>
      </c>
      <c r="N1998">
        <f t="shared" si="251"/>
        <v>0</v>
      </c>
      <c r="O1998">
        <f t="shared" si="251"/>
        <v>0</v>
      </c>
      <c r="P1998">
        <f t="shared" si="251"/>
        <v>0</v>
      </c>
      <c r="Q1998">
        <f t="shared" si="251"/>
        <v>0</v>
      </c>
      <c r="R1998">
        <f t="shared" si="251"/>
        <v>0</v>
      </c>
      <c r="S1998">
        <f t="shared" si="251"/>
        <v>0</v>
      </c>
      <c r="T1998" s="26" t="str">
        <f t="shared" si="249"/>
        <v>Futomak</v>
      </c>
      <c r="U1998" s="19" t="str">
        <f t="shared" si="250"/>
        <v>Łoso</v>
      </c>
    </row>
    <row r="1999" spans="1:21" x14ac:dyDescent="0.3">
      <c r="A1999" s="15" t="s">
        <v>16232</v>
      </c>
      <c r="B1999" s="16" t="s">
        <v>7572</v>
      </c>
      <c r="C1999" s="17">
        <v>38.200000000000003</v>
      </c>
      <c r="D1999">
        <f t="shared" si="248"/>
        <v>0</v>
      </c>
      <c r="E1999">
        <f t="shared" si="248"/>
        <v>0</v>
      </c>
      <c r="F1999">
        <f t="shared" si="248"/>
        <v>0</v>
      </c>
      <c r="G1999">
        <f t="shared" si="248"/>
        <v>0</v>
      </c>
      <c r="H1999">
        <f t="shared" si="248"/>
        <v>0</v>
      </c>
      <c r="I1999">
        <f t="shared" si="248"/>
        <v>1</v>
      </c>
      <c r="J1999" s="21">
        <f t="shared" si="246"/>
        <v>1</v>
      </c>
      <c r="K1999">
        <f t="shared" si="252"/>
        <v>0</v>
      </c>
      <c r="L1999">
        <f t="shared" si="251"/>
        <v>1</v>
      </c>
      <c r="M1999">
        <f t="shared" si="251"/>
        <v>0</v>
      </c>
      <c r="N1999">
        <f t="shared" si="251"/>
        <v>0</v>
      </c>
      <c r="O1999">
        <f t="shared" si="251"/>
        <v>0</v>
      </c>
      <c r="P1999">
        <f t="shared" si="251"/>
        <v>0</v>
      </c>
      <c r="Q1999">
        <f t="shared" si="251"/>
        <v>0</v>
      </c>
      <c r="R1999">
        <f t="shared" si="251"/>
        <v>0</v>
      </c>
      <c r="S1999">
        <f t="shared" si="251"/>
        <v>0</v>
      </c>
      <c r="T1999" s="26" t="str">
        <f t="shared" si="249"/>
        <v>Futomak</v>
      </c>
      <c r="U1999" s="19" t="str">
        <f t="shared" si="250"/>
        <v>Tuńczyk</v>
      </c>
    </row>
    <row r="2000" spans="1:21" x14ac:dyDescent="0.3">
      <c r="A2000" s="15" t="s">
        <v>16232</v>
      </c>
      <c r="B2000" s="16" t="s">
        <v>13755</v>
      </c>
      <c r="C2000" s="17">
        <v>33.200000000000003</v>
      </c>
      <c r="D2000">
        <f t="shared" si="248"/>
        <v>0</v>
      </c>
      <c r="E2000">
        <f t="shared" si="248"/>
        <v>0</v>
      </c>
      <c r="F2000">
        <f t="shared" si="248"/>
        <v>0</v>
      </c>
      <c r="G2000">
        <f t="shared" si="248"/>
        <v>0</v>
      </c>
      <c r="H2000">
        <f t="shared" si="248"/>
        <v>0</v>
      </c>
      <c r="I2000">
        <f t="shared" si="248"/>
        <v>1</v>
      </c>
      <c r="J2000" s="21">
        <f t="shared" si="246"/>
        <v>1</v>
      </c>
      <c r="K2000">
        <f t="shared" si="252"/>
        <v>0</v>
      </c>
      <c r="L2000">
        <f t="shared" si="251"/>
        <v>1</v>
      </c>
      <c r="M2000">
        <f t="shared" si="251"/>
        <v>0</v>
      </c>
      <c r="N2000">
        <f t="shared" si="251"/>
        <v>0</v>
      </c>
      <c r="O2000">
        <f t="shared" si="251"/>
        <v>0</v>
      </c>
      <c r="P2000">
        <f t="shared" si="251"/>
        <v>0</v>
      </c>
      <c r="Q2000">
        <f t="shared" si="251"/>
        <v>0</v>
      </c>
      <c r="R2000">
        <f t="shared" si="251"/>
        <v>0</v>
      </c>
      <c r="S2000">
        <f t="shared" si="251"/>
        <v>0</v>
      </c>
      <c r="T2000" s="26" t="str">
        <f t="shared" si="249"/>
        <v>Futomak</v>
      </c>
      <c r="U2000" s="19" t="str">
        <f t="shared" si="250"/>
        <v>Tuńczyk</v>
      </c>
    </row>
    <row r="2001" spans="1:21" x14ac:dyDescent="0.3">
      <c r="A2001" s="15" t="s">
        <v>16232</v>
      </c>
      <c r="B2001" s="16" t="s">
        <v>7709</v>
      </c>
      <c r="C2001" s="17">
        <v>34.200000000000003</v>
      </c>
      <c r="D2001">
        <f t="shared" si="248"/>
        <v>0</v>
      </c>
      <c r="E2001">
        <f t="shared" si="248"/>
        <v>0</v>
      </c>
      <c r="F2001">
        <f t="shared" si="248"/>
        <v>0</v>
      </c>
      <c r="G2001">
        <f t="shared" si="248"/>
        <v>0</v>
      </c>
      <c r="H2001">
        <f t="shared" si="248"/>
        <v>0</v>
      </c>
      <c r="I2001">
        <f t="shared" si="248"/>
        <v>1</v>
      </c>
      <c r="J2001" s="21">
        <f t="shared" si="246"/>
        <v>1</v>
      </c>
      <c r="K2001">
        <f t="shared" si="252"/>
        <v>0</v>
      </c>
      <c r="L2001">
        <f t="shared" si="251"/>
        <v>0</v>
      </c>
      <c r="M2001">
        <f t="shared" si="251"/>
        <v>1</v>
      </c>
      <c r="N2001">
        <f t="shared" si="251"/>
        <v>0</v>
      </c>
      <c r="O2001">
        <f t="shared" si="251"/>
        <v>0</v>
      </c>
      <c r="P2001">
        <f t="shared" si="251"/>
        <v>0</v>
      </c>
      <c r="Q2001">
        <f t="shared" si="251"/>
        <v>0</v>
      </c>
      <c r="R2001">
        <f t="shared" si="251"/>
        <v>0</v>
      </c>
      <c r="S2001">
        <f t="shared" si="251"/>
        <v>0</v>
      </c>
      <c r="T2001" s="26" t="str">
        <f t="shared" si="249"/>
        <v>Futomak</v>
      </c>
      <c r="U2001" s="19" t="str">
        <f t="shared" si="250"/>
        <v>Węgorz</v>
      </c>
    </row>
    <row r="2002" spans="1:21" x14ac:dyDescent="0.3">
      <c r="A2002" s="15" t="s">
        <v>16232</v>
      </c>
      <c r="B2002" s="16" t="s">
        <v>2033</v>
      </c>
      <c r="C2002" s="17">
        <v>17.2</v>
      </c>
      <c r="D2002">
        <f t="shared" si="248"/>
        <v>0</v>
      </c>
      <c r="E2002">
        <f t="shared" si="248"/>
        <v>0</v>
      </c>
      <c r="F2002">
        <f t="shared" si="248"/>
        <v>1</v>
      </c>
      <c r="G2002">
        <f t="shared" si="248"/>
        <v>0</v>
      </c>
      <c r="H2002">
        <f t="shared" si="248"/>
        <v>0</v>
      </c>
      <c r="I2002">
        <f t="shared" si="248"/>
        <v>0</v>
      </c>
      <c r="J2002" s="21">
        <f t="shared" si="246"/>
        <v>1</v>
      </c>
      <c r="K2002">
        <f t="shared" si="252"/>
        <v>0</v>
      </c>
      <c r="L2002">
        <f t="shared" si="251"/>
        <v>0</v>
      </c>
      <c r="M2002">
        <f t="shared" si="251"/>
        <v>0</v>
      </c>
      <c r="N2002">
        <f t="shared" si="251"/>
        <v>0</v>
      </c>
      <c r="O2002">
        <f t="shared" si="251"/>
        <v>1</v>
      </c>
      <c r="P2002">
        <f t="shared" si="251"/>
        <v>0</v>
      </c>
      <c r="Q2002">
        <f t="shared" si="251"/>
        <v>0</v>
      </c>
      <c r="R2002">
        <f t="shared" si="251"/>
        <v>0</v>
      </c>
      <c r="S2002">
        <f t="shared" si="251"/>
        <v>0</v>
      </c>
      <c r="T2002" s="26" t="str">
        <f t="shared" si="249"/>
        <v>Hosomak</v>
      </c>
      <c r="U2002" s="19" t="str">
        <f t="shared" si="250"/>
        <v>Awokado</v>
      </c>
    </row>
    <row r="2003" spans="1:21" x14ac:dyDescent="0.3">
      <c r="A2003" s="15" t="s">
        <v>16232</v>
      </c>
      <c r="B2003" s="16" t="s">
        <v>4729</v>
      </c>
      <c r="C2003" s="17">
        <v>20.2</v>
      </c>
      <c r="D2003">
        <f t="shared" si="248"/>
        <v>0</v>
      </c>
      <c r="E2003">
        <f t="shared" si="248"/>
        <v>0</v>
      </c>
      <c r="F2003">
        <f t="shared" si="248"/>
        <v>1</v>
      </c>
      <c r="G2003">
        <f t="shared" si="248"/>
        <v>0</v>
      </c>
      <c r="H2003">
        <f t="shared" si="248"/>
        <v>0</v>
      </c>
      <c r="I2003">
        <f t="shared" si="248"/>
        <v>0</v>
      </c>
      <c r="J2003" s="21">
        <f t="shared" si="246"/>
        <v>1</v>
      </c>
      <c r="K2003">
        <f t="shared" si="252"/>
        <v>0</v>
      </c>
      <c r="L2003">
        <f t="shared" si="251"/>
        <v>0</v>
      </c>
      <c r="M2003">
        <f t="shared" si="251"/>
        <v>0</v>
      </c>
      <c r="N2003">
        <f t="shared" si="251"/>
        <v>1</v>
      </c>
      <c r="O2003">
        <f t="shared" si="251"/>
        <v>0</v>
      </c>
      <c r="P2003">
        <f t="shared" si="251"/>
        <v>0</v>
      </c>
      <c r="Q2003">
        <f t="shared" si="251"/>
        <v>0</v>
      </c>
      <c r="R2003">
        <f t="shared" si="251"/>
        <v>0</v>
      </c>
      <c r="S2003">
        <f t="shared" si="251"/>
        <v>0</v>
      </c>
      <c r="T2003" s="26" t="str">
        <f t="shared" si="249"/>
        <v>Hosomak</v>
      </c>
      <c r="U2003" s="19" t="str">
        <f t="shared" si="250"/>
        <v>Krewetk</v>
      </c>
    </row>
    <row r="2004" spans="1:21" x14ac:dyDescent="0.3">
      <c r="A2004" s="15" t="s">
        <v>16232</v>
      </c>
      <c r="B2004" s="16" t="s">
        <v>10107</v>
      </c>
      <c r="C2004" s="17">
        <v>19.2</v>
      </c>
      <c r="D2004">
        <f t="shared" si="248"/>
        <v>0</v>
      </c>
      <c r="E2004">
        <f t="shared" si="248"/>
        <v>0</v>
      </c>
      <c r="F2004">
        <f t="shared" si="248"/>
        <v>1</v>
      </c>
      <c r="G2004">
        <f t="shared" si="248"/>
        <v>0</v>
      </c>
      <c r="H2004">
        <f t="shared" si="248"/>
        <v>0</v>
      </c>
      <c r="I2004">
        <f t="shared" si="248"/>
        <v>0</v>
      </c>
      <c r="J2004" s="21">
        <f t="shared" si="246"/>
        <v>1</v>
      </c>
      <c r="K2004">
        <f t="shared" si="252"/>
        <v>1</v>
      </c>
      <c r="L2004">
        <f t="shared" si="251"/>
        <v>0</v>
      </c>
      <c r="M2004">
        <f t="shared" si="251"/>
        <v>0</v>
      </c>
      <c r="N2004">
        <f t="shared" si="251"/>
        <v>0</v>
      </c>
      <c r="O2004">
        <f t="shared" si="251"/>
        <v>0</v>
      </c>
      <c r="P2004">
        <f t="shared" si="251"/>
        <v>0</v>
      </c>
      <c r="Q2004">
        <f t="shared" si="251"/>
        <v>0</v>
      </c>
      <c r="R2004">
        <f t="shared" si="251"/>
        <v>0</v>
      </c>
      <c r="S2004">
        <f t="shared" si="251"/>
        <v>0</v>
      </c>
      <c r="T2004" s="26" t="str">
        <f t="shared" si="249"/>
        <v>Hosomak</v>
      </c>
      <c r="U2004" s="19" t="str">
        <f t="shared" si="250"/>
        <v>Łoso</v>
      </c>
    </row>
    <row r="2005" spans="1:21" x14ac:dyDescent="0.3">
      <c r="A2005" s="15" t="s">
        <v>16232</v>
      </c>
      <c r="B2005" s="16" t="s">
        <v>13776</v>
      </c>
      <c r="C2005" s="17">
        <v>19.2</v>
      </c>
      <c r="D2005">
        <f t="shared" si="248"/>
        <v>0</v>
      </c>
      <c r="E2005">
        <f t="shared" si="248"/>
        <v>0</v>
      </c>
      <c r="F2005">
        <f t="shared" si="248"/>
        <v>1</v>
      </c>
      <c r="G2005">
        <f t="shared" si="248"/>
        <v>0</v>
      </c>
      <c r="H2005">
        <f t="shared" si="248"/>
        <v>0</v>
      </c>
      <c r="I2005">
        <f t="shared" si="248"/>
        <v>0</v>
      </c>
      <c r="J2005" s="21">
        <f t="shared" si="246"/>
        <v>1</v>
      </c>
      <c r="K2005">
        <f t="shared" si="252"/>
        <v>1</v>
      </c>
      <c r="L2005">
        <f t="shared" si="251"/>
        <v>0</v>
      </c>
      <c r="M2005">
        <f t="shared" si="251"/>
        <v>0</v>
      </c>
      <c r="N2005">
        <f t="shared" si="251"/>
        <v>0</v>
      </c>
      <c r="O2005">
        <f t="shared" si="251"/>
        <v>0</v>
      </c>
      <c r="P2005">
        <f t="shared" si="251"/>
        <v>0</v>
      </c>
      <c r="Q2005">
        <f t="shared" si="251"/>
        <v>0</v>
      </c>
      <c r="R2005">
        <f t="shared" si="251"/>
        <v>0</v>
      </c>
      <c r="S2005">
        <f t="shared" si="251"/>
        <v>0</v>
      </c>
      <c r="T2005" s="26" t="str">
        <f t="shared" si="249"/>
        <v>Hosomak</v>
      </c>
      <c r="U2005" s="19" t="str">
        <f t="shared" si="250"/>
        <v>Łoso</v>
      </c>
    </row>
    <row r="2006" spans="1:21" x14ac:dyDescent="0.3">
      <c r="A2006" s="15" t="s">
        <v>16232</v>
      </c>
      <c r="B2006" s="16" t="s">
        <v>4733</v>
      </c>
      <c r="C2006" s="17">
        <v>15.2</v>
      </c>
      <c r="D2006">
        <f t="shared" si="248"/>
        <v>0</v>
      </c>
      <c r="E2006">
        <f t="shared" si="248"/>
        <v>0</v>
      </c>
      <c r="F2006">
        <f t="shared" si="248"/>
        <v>1</v>
      </c>
      <c r="G2006">
        <f t="shared" si="248"/>
        <v>0</v>
      </c>
      <c r="H2006">
        <f t="shared" si="248"/>
        <v>0</v>
      </c>
      <c r="I2006">
        <f t="shared" si="248"/>
        <v>0</v>
      </c>
      <c r="J2006" s="21">
        <f t="shared" ref="J2006:J2067" si="253">SUM(D2006:I2006)</f>
        <v>1</v>
      </c>
      <c r="K2006">
        <f t="shared" si="252"/>
        <v>0</v>
      </c>
      <c r="L2006">
        <f t="shared" si="251"/>
        <v>0</v>
      </c>
      <c r="M2006">
        <f t="shared" si="251"/>
        <v>0</v>
      </c>
      <c r="N2006">
        <f t="shared" si="251"/>
        <v>0</v>
      </c>
      <c r="O2006">
        <f t="shared" si="251"/>
        <v>0</v>
      </c>
      <c r="P2006">
        <f t="shared" si="251"/>
        <v>0</v>
      </c>
      <c r="Q2006">
        <f t="shared" si="251"/>
        <v>0</v>
      </c>
      <c r="R2006">
        <f t="shared" si="251"/>
        <v>0</v>
      </c>
      <c r="S2006">
        <f t="shared" si="251"/>
        <v>0</v>
      </c>
      <c r="T2006" s="26" t="str">
        <f t="shared" si="249"/>
        <v>Hosomak</v>
      </c>
      <c r="U2006" s="19" t="str">
        <f t="shared" si="250"/>
        <v/>
      </c>
    </row>
    <row r="2007" spans="1:21" x14ac:dyDescent="0.3">
      <c r="A2007" s="15" t="s">
        <v>16232</v>
      </c>
      <c r="B2007" s="16" t="s">
        <v>13779</v>
      </c>
      <c r="C2007" s="17">
        <v>16.2</v>
      </c>
      <c r="D2007">
        <f t="shared" si="248"/>
        <v>0</v>
      </c>
      <c r="E2007">
        <f t="shared" si="248"/>
        <v>0</v>
      </c>
      <c r="F2007">
        <f t="shared" si="248"/>
        <v>1</v>
      </c>
      <c r="G2007">
        <f t="shared" si="248"/>
        <v>0</v>
      </c>
      <c r="H2007">
        <f t="shared" si="248"/>
        <v>0</v>
      </c>
      <c r="I2007">
        <f t="shared" si="248"/>
        <v>0</v>
      </c>
      <c r="J2007" s="21">
        <f t="shared" si="253"/>
        <v>1</v>
      </c>
      <c r="K2007">
        <f t="shared" si="252"/>
        <v>0</v>
      </c>
      <c r="L2007">
        <f t="shared" si="251"/>
        <v>0</v>
      </c>
      <c r="M2007">
        <f t="shared" si="251"/>
        <v>0</v>
      </c>
      <c r="N2007">
        <f t="shared" si="251"/>
        <v>0</v>
      </c>
      <c r="O2007">
        <f t="shared" si="251"/>
        <v>0</v>
      </c>
      <c r="P2007">
        <f t="shared" si="251"/>
        <v>0</v>
      </c>
      <c r="Q2007">
        <f t="shared" si="251"/>
        <v>0</v>
      </c>
      <c r="R2007">
        <f t="shared" si="251"/>
        <v>0</v>
      </c>
      <c r="S2007">
        <f t="shared" si="251"/>
        <v>0</v>
      </c>
      <c r="T2007" s="26" t="str">
        <f t="shared" si="249"/>
        <v>Hosomak</v>
      </c>
      <c r="U2007" s="19" t="str">
        <f t="shared" si="250"/>
        <v/>
      </c>
    </row>
    <row r="2008" spans="1:21" x14ac:dyDescent="0.3">
      <c r="A2008" s="15" t="s">
        <v>16232</v>
      </c>
      <c r="B2008" s="16" t="s">
        <v>13778</v>
      </c>
      <c r="C2008" s="17">
        <v>19.2</v>
      </c>
      <c r="D2008">
        <f t="shared" si="248"/>
        <v>0</v>
      </c>
      <c r="E2008">
        <f t="shared" si="248"/>
        <v>0</v>
      </c>
      <c r="F2008">
        <f t="shared" si="248"/>
        <v>1</v>
      </c>
      <c r="G2008">
        <f t="shared" si="248"/>
        <v>0</v>
      </c>
      <c r="H2008">
        <f t="shared" si="248"/>
        <v>0</v>
      </c>
      <c r="I2008">
        <f t="shared" si="248"/>
        <v>0</v>
      </c>
      <c r="J2008" s="21">
        <f t="shared" si="253"/>
        <v>1</v>
      </c>
      <c r="K2008">
        <f t="shared" si="252"/>
        <v>0</v>
      </c>
      <c r="L2008">
        <f t="shared" si="251"/>
        <v>0</v>
      </c>
      <c r="M2008">
        <f t="shared" si="251"/>
        <v>0</v>
      </c>
      <c r="N2008">
        <f t="shared" si="251"/>
        <v>0</v>
      </c>
      <c r="O2008">
        <f t="shared" si="251"/>
        <v>0</v>
      </c>
      <c r="P2008">
        <f t="shared" si="251"/>
        <v>0</v>
      </c>
      <c r="Q2008">
        <f t="shared" si="251"/>
        <v>0</v>
      </c>
      <c r="R2008">
        <f t="shared" si="251"/>
        <v>0</v>
      </c>
      <c r="S2008">
        <f t="shared" si="251"/>
        <v>0</v>
      </c>
      <c r="T2008" s="26" t="str">
        <f t="shared" si="249"/>
        <v>Hosomak</v>
      </c>
      <c r="U2008" s="19" t="str">
        <f t="shared" si="250"/>
        <v/>
      </c>
    </row>
    <row r="2009" spans="1:21" x14ac:dyDescent="0.3">
      <c r="A2009" s="15" t="s">
        <v>16232</v>
      </c>
      <c r="B2009" s="16" t="s">
        <v>13781</v>
      </c>
      <c r="C2009" s="17">
        <v>16.2</v>
      </c>
      <c r="D2009">
        <f t="shared" si="248"/>
        <v>0</v>
      </c>
      <c r="E2009">
        <f t="shared" si="248"/>
        <v>0</v>
      </c>
      <c r="F2009">
        <f t="shared" si="248"/>
        <v>1</v>
      </c>
      <c r="G2009">
        <f t="shared" si="248"/>
        <v>0</v>
      </c>
      <c r="H2009">
        <f t="shared" si="248"/>
        <v>0</v>
      </c>
      <c r="I2009">
        <f t="shared" si="248"/>
        <v>0</v>
      </c>
      <c r="J2009" s="21">
        <f t="shared" si="253"/>
        <v>1</v>
      </c>
      <c r="K2009">
        <f t="shared" si="252"/>
        <v>0</v>
      </c>
      <c r="L2009">
        <f t="shared" si="251"/>
        <v>0</v>
      </c>
      <c r="M2009">
        <f t="shared" si="251"/>
        <v>0</v>
      </c>
      <c r="N2009">
        <f t="shared" si="251"/>
        <v>0</v>
      </c>
      <c r="O2009">
        <f t="shared" si="251"/>
        <v>0</v>
      </c>
      <c r="P2009">
        <f t="shared" si="251"/>
        <v>0</v>
      </c>
      <c r="Q2009">
        <f t="shared" si="251"/>
        <v>0</v>
      </c>
      <c r="R2009">
        <f t="shared" si="251"/>
        <v>0</v>
      </c>
      <c r="S2009">
        <f t="shared" si="251"/>
        <v>0</v>
      </c>
      <c r="T2009" s="26" t="str">
        <f t="shared" si="249"/>
        <v>Hosomak</v>
      </c>
      <c r="U2009" s="19" t="str">
        <f t="shared" si="250"/>
        <v/>
      </c>
    </row>
    <row r="2010" spans="1:21" x14ac:dyDescent="0.3">
      <c r="A2010" s="15" t="s">
        <v>16232</v>
      </c>
      <c r="B2010" s="16" t="s">
        <v>10110</v>
      </c>
      <c r="C2010" s="17">
        <v>21.2</v>
      </c>
      <c r="D2010">
        <f t="shared" si="248"/>
        <v>0</v>
      </c>
      <c r="E2010">
        <f t="shared" si="248"/>
        <v>0</v>
      </c>
      <c r="F2010">
        <f t="shared" si="248"/>
        <v>1</v>
      </c>
      <c r="G2010">
        <f t="shared" si="248"/>
        <v>0</v>
      </c>
      <c r="H2010">
        <f t="shared" si="248"/>
        <v>0</v>
      </c>
      <c r="I2010">
        <f t="shared" si="248"/>
        <v>0</v>
      </c>
      <c r="J2010" s="21">
        <f t="shared" si="253"/>
        <v>1</v>
      </c>
      <c r="K2010">
        <f t="shared" si="252"/>
        <v>0</v>
      </c>
      <c r="L2010">
        <f t="shared" si="251"/>
        <v>1</v>
      </c>
      <c r="M2010">
        <f t="shared" si="251"/>
        <v>0</v>
      </c>
      <c r="N2010">
        <f t="shared" si="251"/>
        <v>0</v>
      </c>
      <c r="O2010">
        <f t="shared" si="251"/>
        <v>0</v>
      </c>
      <c r="P2010">
        <f t="shared" si="251"/>
        <v>0</v>
      </c>
      <c r="Q2010">
        <f t="shared" si="251"/>
        <v>0</v>
      </c>
      <c r="R2010">
        <f t="shared" si="251"/>
        <v>0</v>
      </c>
      <c r="S2010">
        <f t="shared" si="251"/>
        <v>0</v>
      </c>
      <c r="T2010" s="26" t="str">
        <f t="shared" si="249"/>
        <v>Hosomak</v>
      </c>
      <c r="U2010" s="19" t="str">
        <f t="shared" si="250"/>
        <v>Tuńczyk</v>
      </c>
    </row>
    <row r="2011" spans="1:21" x14ac:dyDescent="0.3">
      <c r="A2011" s="15" t="s">
        <v>16232</v>
      </c>
      <c r="B2011" s="16" t="s">
        <v>13780</v>
      </c>
      <c r="C2011" s="17">
        <v>16.2</v>
      </c>
      <c r="D2011">
        <f t="shared" si="248"/>
        <v>0</v>
      </c>
      <c r="E2011">
        <f t="shared" si="248"/>
        <v>0</v>
      </c>
      <c r="F2011">
        <f t="shared" si="248"/>
        <v>1</v>
      </c>
      <c r="G2011">
        <f t="shared" si="248"/>
        <v>0</v>
      </c>
      <c r="H2011">
        <f t="shared" si="248"/>
        <v>0</v>
      </c>
      <c r="I2011">
        <f t="shared" si="248"/>
        <v>0</v>
      </c>
      <c r="J2011" s="21">
        <f t="shared" si="253"/>
        <v>1</v>
      </c>
      <c r="K2011">
        <f t="shared" si="252"/>
        <v>0</v>
      </c>
      <c r="L2011">
        <f t="shared" si="251"/>
        <v>0</v>
      </c>
      <c r="M2011">
        <f t="shared" si="251"/>
        <v>0</v>
      </c>
      <c r="N2011">
        <f t="shared" si="251"/>
        <v>0</v>
      </c>
      <c r="O2011">
        <f t="shared" si="251"/>
        <v>0</v>
      </c>
      <c r="P2011">
        <f t="shared" si="251"/>
        <v>0</v>
      </c>
      <c r="Q2011">
        <f t="shared" si="251"/>
        <v>0</v>
      </c>
      <c r="R2011">
        <f t="shared" si="251"/>
        <v>0</v>
      </c>
      <c r="S2011">
        <f t="shared" si="251"/>
        <v>0</v>
      </c>
      <c r="T2011" s="26" t="str">
        <f t="shared" si="249"/>
        <v>Hosomak</v>
      </c>
      <c r="U2011" s="19" t="str">
        <f t="shared" si="250"/>
        <v/>
      </c>
    </row>
    <row r="2012" spans="1:21" x14ac:dyDescent="0.3">
      <c r="A2012" s="15" t="s">
        <v>16232</v>
      </c>
      <c r="B2012" s="16" t="s">
        <v>13852</v>
      </c>
      <c r="C2012" s="17">
        <v>41.2</v>
      </c>
      <c r="D2012">
        <f t="shared" si="248"/>
        <v>0</v>
      </c>
      <c r="E2012">
        <f t="shared" si="248"/>
        <v>0</v>
      </c>
      <c r="F2012">
        <f t="shared" si="248"/>
        <v>0</v>
      </c>
      <c r="G2012">
        <f t="shared" si="248"/>
        <v>0</v>
      </c>
      <c r="H2012">
        <f t="shared" si="248"/>
        <v>1</v>
      </c>
      <c r="I2012">
        <f t="shared" si="248"/>
        <v>0</v>
      </c>
      <c r="J2012" s="21">
        <f t="shared" si="253"/>
        <v>1</v>
      </c>
      <c r="K2012">
        <f t="shared" si="252"/>
        <v>0</v>
      </c>
      <c r="L2012">
        <f t="shared" si="251"/>
        <v>0</v>
      </c>
      <c r="M2012">
        <f t="shared" si="251"/>
        <v>0</v>
      </c>
      <c r="N2012">
        <f t="shared" si="251"/>
        <v>1</v>
      </c>
      <c r="O2012">
        <f t="shared" si="251"/>
        <v>0</v>
      </c>
      <c r="P2012">
        <f t="shared" si="251"/>
        <v>0</v>
      </c>
      <c r="Q2012">
        <f t="shared" si="251"/>
        <v>0</v>
      </c>
      <c r="R2012">
        <f t="shared" si="251"/>
        <v>0</v>
      </c>
      <c r="S2012">
        <f t="shared" si="251"/>
        <v>0</v>
      </c>
      <c r="T2012" s="26" t="str">
        <f t="shared" si="249"/>
        <v>California</v>
      </c>
      <c r="U2012" s="19" t="str">
        <f t="shared" si="250"/>
        <v>Krewetk</v>
      </c>
    </row>
    <row r="2013" spans="1:21" x14ac:dyDescent="0.3">
      <c r="A2013" s="15" t="s">
        <v>16232</v>
      </c>
      <c r="B2013" s="16" t="s">
        <v>13844</v>
      </c>
      <c r="C2013" s="17">
        <v>38.200000000000003</v>
      </c>
      <c r="D2013">
        <f t="shared" si="248"/>
        <v>0</v>
      </c>
      <c r="E2013">
        <f t="shared" si="248"/>
        <v>0</v>
      </c>
      <c r="F2013">
        <f t="shared" si="248"/>
        <v>0</v>
      </c>
      <c r="G2013">
        <f t="shared" si="248"/>
        <v>0</v>
      </c>
      <c r="H2013">
        <f t="shared" si="248"/>
        <v>1</v>
      </c>
      <c r="I2013">
        <f t="shared" si="248"/>
        <v>0</v>
      </c>
      <c r="J2013" s="21">
        <f t="shared" si="253"/>
        <v>1</v>
      </c>
      <c r="K2013">
        <f t="shared" si="252"/>
        <v>1</v>
      </c>
      <c r="L2013">
        <f t="shared" si="251"/>
        <v>0</v>
      </c>
      <c r="M2013">
        <f t="shared" si="251"/>
        <v>0</v>
      </c>
      <c r="N2013">
        <f t="shared" si="251"/>
        <v>0</v>
      </c>
      <c r="O2013">
        <f t="shared" si="251"/>
        <v>0</v>
      </c>
      <c r="P2013">
        <f t="shared" si="251"/>
        <v>0</v>
      </c>
      <c r="Q2013">
        <f t="shared" si="251"/>
        <v>0</v>
      </c>
      <c r="R2013">
        <f t="shared" si="251"/>
        <v>0</v>
      </c>
      <c r="S2013">
        <f t="shared" si="251"/>
        <v>0</v>
      </c>
      <c r="T2013" s="26" t="str">
        <f t="shared" si="249"/>
        <v>California</v>
      </c>
      <c r="U2013" s="19" t="str">
        <f t="shared" si="250"/>
        <v>Łoso</v>
      </c>
    </row>
    <row r="2014" spans="1:21" x14ac:dyDescent="0.3">
      <c r="A2014" s="15" t="s">
        <v>16232</v>
      </c>
      <c r="B2014" s="16" t="s">
        <v>13846</v>
      </c>
      <c r="C2014" s="17">
        <v>43.2</v>
      </c>
      <c r="D2014">
        <f t="shared" si="248"/>
        <v>0</v>
      </c>
      <c r="E2014">
        <f t="shared" si="248"/>
        <v>0</v>
      </c>
      <c r="F2014">
        <f t="shared" si="248"/>
        <v>0</v>
      </c>
      <c r="G2014">
        <f t="shared" si="248"/>
        <v>0</v>
      </c>
      <c r="H2014">
        <f t="shared" si="248"/>
        <v>1</v>
      </c>
      <c r="I2014">
        <f t="shared" si="248"/>
        <v>0</v>
      </c>
      <c r="J2014" s="21">
        <f t="shared" si="253"/>
        <v>1</v>
      </c>
      <c r="K2014">
        <f t="shared" si="252"/>
        <v>1</v>
      </c>
      <c r="L2014">
        <f t="shared" si="251"/>
        <v>0</v>
      </c>
      <c r="M2014">
        <f t="shared" si="251"/>
        <v>0</v>
      </c>
      <c r="N2014">
        <f t="shared" si="251"/>
        <v>0</v>
      </c>
      <c r="O2014">
        <f t="shared" si="251"/>
        <v>0</v>
      </c>
      <c r="P2014">
        <f t="shared" si="251"/>
        <v>0</v>
      </c>
      <c r="Q2014">
        <f t="shared" si="251"/>
        <v>0</v>
      </c>
      <c r="R2014">
        <f t="shared" si="251"/>
        <v>0</v>
      </c>
      <c r="S2014">
        <f t="shared" si="251"/>
        <v>0</v>
      </c>
      <c r="T2014" s="26" t="str">
        <f t="shared" si="249"/>
        <v>California</v>
      </c>
      <c r="U2014" s="19" t="str">
        <f t="shared" si="250"/>
        <v>Łoso</v>
      </c>
    </row>
    <row r="2015" spans="1:21" x14ac:dyDescent="0.3">
      <c r="A2015" s="15" t="s">
        <v>16232</v>
      </c>
      <c r="B2015" s="16" t="s">
        <v>13848</v>
      </c>
      <c r="C2015" s="17">
        <v>41.2</v>
      </c>
      <c r="D2015">
        <f t="shared" si="248"/>
        <v>0</v>
      </c>
      <c r="E2015">
        <f t="shared" si="248"/>
        <v>0</v>
      </c>
      <c r="F2015">
        <f t="shared" si="248"/>
        <v>0</v>
      </c>
      <c r="G2015">
        <f t="shared" si="248"/>
        <v>0</v>
      </c>
      <c r="H2015">
        <f t="shared" si="248"/>
        <v>1</v>
      </c>
      <c r="I2015">
        <f t="shared" si="248"/>
        <v>0</v>
      </c>
      <c r="J2015" s="21">
        <f t="shared" si="253"/>
        <v>1</v>
      </c>
      <c r="K2015">
        <f t="shared" si="252"/>
        <v>1</v>
      </c>
      <c r="L2015">
        <f t="shared" si="251"/>
        <v>0</v>
      </c>
      <c r="M2015">
        <f t="shared" si="251"/>
        <v>0</v>
      </c>
      <c r="N2015">
        <f t="shared" si="251"/>
        <v>0</v>
      </c>
      <c r="O2015">
        <f t="shared" si="251"/>
        <v>0</v>
      </c>
      <c r="P2015">
        <f t="shared" si="251"/>
        <v>0</v>
      </c>
      <c r="Q2015">
        <f t="shared" si="251"/>
        <v>0</v>
      </c>
      <c r="R2015">
        <f t="shared" si="251"/>
        <v>0</v>
      </c>
      <c r="S2015">
        <f t="shared" si="251"/>
        <v>0</v>
      </c>
      <c r="T2015" s="26" t="str">
        <f t="shared" si="249"/>
        <v>California</v>
      </c>
      <c r="U2015" s="19" t="str">
        <f t="shared" si="250"/>
        <v>Łoso</v>
      </c>
    </row>
    <row r="2016" spans="1:21" x14ac:dyDescent="0.3">
      <c r="A2016" s="15" t="s">
        <v>16232</v>
      </c>
      <c r="B2016" s="16" t="s">
        <v>13850</v>
      </c>
      <c r="C2016" s="17">
        <v>38.200000000000003</v>
      </c>
      <c r="D2016">
        <f t="shared" si="248"/>
        <v>0</v>
      </c>
      <c r="E2016">
        <f t="shared" si="248"/>
        <v>0</v>
      </c>
      <c r="F2016">
        <f t="shared" si="248"/>
        <v>0</v>
      </c>
      <c r="G2016">
        <f t="shared" si="248"/>
        <v>0</v>
      </c>
      <c r="H2016">
        <f t="shared" si="248"/>
        <v>1</v>
      </c>
      <c r="I2016">
        <f t="shared" si="248"/>
        <v>0</v>
      </c>
      <c r="J2016" s="21">
        <f t="shared" si="253"/>
        <v>1</v>
      </c>
      <c r="K2016">
        <f t="shared" si="252"/>
        <v>0</v>
      </c>
      <c r="L2016">
        <f t="shared" si="251"/>
        <v>0</v>
      </c>
      <c r="M2016">
        <f t="shared" si="251"/>
        <v>0</v>
      </c>
      <c r="N2016">
        <f t="shared" si="251"/>
        <v>0</v>
      </c>
      <c r="O2016">
        <f t="shared" si="251"/>
        <v>0</v>
      </c>
      <c r="P2016">
        <f t="shared" si="251"/>
        <v>0</v>
      </c>
      <c r="Q2016">
        <f t="shared" si="251"/>
        <v>0</v>
      </c>
      <c r="R2016">
        <f t="shared" si="251"/>
        <v>0</v>
      </c>
      <c r="S2016">
        <f t="shared" si="251"/>
        <v>0</v>
      </c>
      <c r="T2016" s="26" t="str">
        <f t="shared" si="249"/>
        <v>California</v>
      </c>
      <c r="U2016" s="19" t="str">
        <f t="shared" si="250"/>
        <v/>
      </c>
    </row>
    <row r="2017" spans="1:21" x14ac:dyDescent="0.3">
      <c r="A2017" s="15" t="s">
        <v>16232</v>
      </c>
      <c r="B2017" s="16" t="s">
        <v>13738</v>
      </c>
      <c r="C2017" s="17">
        <v>19.2</v>
      </c>
      <c r="D2017">
        <f t="shared" si="248"/>
        <v>0</v>
      </c>
      <c r="E2017">
        <f t="shared" si="248"/>
        <v>1</v>
      </c>
      <c r="F2017">
        <f t="shared" si="248"/>
        <v>0</v>
      </c>
      <c r="G2017">
        <f t="shared" si="248"/>
        <v>0</v>
      </c>
      <c r="H2017">
        <f t="shared" si="248"/>
        <v>0</v>
      </c>
      <c r="I2017">
        <f t="shared" si="248"/>
        <v>0</v>
      </c>
      <c r="J2017" s="21">
        <f t="shared" si="253"/>
        <v>1</v>
      </c>
      <c r="K2017">
        <f t="shared" si="252"/>
        <v>0</v>
      </c>
      <c r="L2017">
        <f t="shared" si="251"/>
        <v>0</v>
      </c>
      <c r="M2017">
        <f t="shared" si="251"/>
        <v>0</v>
      </c>
      <c r="N2017">
        <f t="shared" si="251"/>
        <v>0</v>
      </c>
      <c r="O2017">
        <f t="shared" si="251"/>
        <v>0</v>
      </c>
      <c r="P2017">
        <f t="shared" si="251"/>
        <v>0</v>
      </c>
      <c r="Q2017">
        <f t="shared" si="251"/>
        <v>0</v>
      </c>
      <c r="R2017">
        <f t="shared" si="251"/>
        <v>0</v>
      </c>
      <c r="S2017">
        <f t="shared" si="251"/>
        <v>0</v>
      </c>
      <c r="T2017" s="26" t="str">
        <f t="shared" si="249"/>
        <v>Nigiri</v>
      </c>
      <c r="U2017" s="19" t="str">
        <f t="shared" si="250"/>
        <v/>
      </c>
    </row>
    <row r="2018" spans="1:21" x14ac:dyDescent="0.3">
      <c r="A2018" s="15" t="s">
        <v>16232</v>
      </c>
      <c r="B2018" s="16" t="s">
        <v>4726</v>
      </c>
      <c r="C2018" s="17">
        <v>19.2</v>
      </c>
      <c r="D2018">
        <f t="shared" si="248"/>
        <v>0</v>
      </c>
      <c r="E2018">
        <f t="shared" si="248"/>
        <v>1</v>
      </c>
      <c r="F2018">
        <f t="shared" si="248"/>
        <v>0</v>
      </c>
      <c r="G2018">
        <f t="shared" si="248"/>
        <v>0</v>
      </c>
      <c r="H2018">
        <f t="shared" si="248"/>
        <v>0</v>
      </c>
      <c r="I2018">
        <f t="shared" si="248"/>
        <v>0</v>
      </c>
      <c r="J2018" s="21">
        <f t="shared" si="253"/>
        <v>1</v>
      </c>
      <c r="K2018">
        <f t="shared" si="252"/>
        <v>0</v>
      </c>
      <c r="L2018">
        <f t="shared" si="251"/>
        <v>0</v>
      </c>
      <c r="M2018">
        <f t="shared" si="251"/>
        <v>0</v>
      </c>
      <c r="N2018">
        <f t="shared" si="251"/>
        <v>1</v>
      </c>
      <c r="O2018">
        <f t="shared" si="251"/>
        <v>0</v>
      </c>
      <c r="P2018">
        <f t="shared" si="251"/>
        <v>0</v>
      </c>
      <c r="Q2018">
        <f t="shared" si="251"/>
        <v>0</v>
      </c>
      <c r="R2018">
        <f t="shared" si="251"/>
        <v>0</v>
      </c>
      <c r="S2018">
        <f t="shared" si="251"/>
        <v>0</v>
      </c>
      <c r="T2018" s="26" t="str">
        <f t="shared" si="249"/>
        <v>Nigiri</v>
      </c>
      <c r="U2018" s="19" t="str">
        <f t="shared" si="250"/>
        <v>Krewetk</v>
      </c>
    </row>
    <row r="2019" spans="1:21" x14ac:dyDescent="0.3">
      <c r="A2019" s="15" t="s">
        <v>16232</v>
      </c>
      <c r="B2019" s="16" t="s">
        <v>4728</v>
      </c>
      <c r="C2019" s="17">
        <v>21.2</v>
      </c>
      <c r="D2019">
        <f t="shared" si="248"/>
        <v>0</v>
      </c>
      <c r="E2019">
        <f t="shared" si="248"/>
        <v>1</v>
      </c>
      <c r="F2019">
        <f t="shared" si="248"/>
        <v>0</v>
      </c>
      <c r="G2019">
        <f t="shared" si="248"/>
        <v>0</v>
      </c>
      <c r="H2019">
        <f t="shared" si="248"/>
        <v>0</v>
      </c>
      <c r="I2019">
        <f t="shared" si="248"/>
        <v>0</v>
      </c>
      <c r="J2019" s="21">
        <f t="shared" si="253"/>
        <v>1</v>
      </c>
      <c r="K2019">
        <f t="shared" si="252"/>
        <v>0</v>
      </c>
      <c r="L2019">
        <f t="shared" si="251"/>
        <v>0</v>
      </c>
      <c r="M2019">
        <f t="shared" si="251"/>
        <v>0</v>
      </c>
      <c r="N2019">
        <f t="shared" si="251"/>
        <v>1</v>
      </c>
      <c r="O2019">
        <f t="shared" si="251"/>
        <v>0</v>
      </c>
      <c r="P2019">
        <f t="shared" si="251"/>
        <v>0</v>
      </c>
      <c r="Q2019">
        <f t="shared" si="251"/>
        <v>0</v>
      </c>
      <c r="R2019">
        <f t="shared" si="251"/>
        <v>0</v>
      </c>
      <c r="S2019">
        <f t="shared" si="251"/>
        <v>0</v>
      </c>
      <c r="T2019" s="26" t="str">
        <f t="shared" si="249"/>
        <v>Nigiri</v>
      </c>
      <c r="U2019" s="19" t="str">
        <f t="shared" si="250"/>
        <v>Krewetk</v>
      </c>
    </row>
    <row r="2020" spans="1:21" x14ac:dyDescent="0.3">
      <c r="A2020" s="15" t="s">
        <v>16232</v>
      </c>
      <c r="B2020" s="16" t="s">
        <v>582</v>
      </c>
      <c r="C2020" s="17">
        <v>23.2</v>
      </c>
      <c r="D2020">
        <f t="shared" si="248"/>
        <v>0</v>
      </c>
      <c r="E2020">
        <f t="shared" si="248"/>
        <v>1</v>
      </c>
      <c r="F2020">
        <f t="shared" si="248"/>
        <v>0</v>
      </c>
      <c r="G2020">
        <f t="shared" ref="F2020:I2081" si="254">IF(IFERROR(SEARCH(G$1,$B2020),0)&gt;0,1,0)</f>
        <v>0</v>
      </c>
      <c r="H2020">
        <f t="shared" si="254"/>
        <v>0</v>
      </c>
      <c r="I2020">
        <f t="shared" si="254"/>
        <v>0</v>
      </c>
      <c r="J2020" s="21">
        <f t="shared" si="253"/>
        <v>1</v>
      </c>
      <c r="K2020">
        <f t="shared" si="252"/>
        <v>1</v>
      </c>
      <c r="L2020">
        <f t="shared" si="251"/>
        <v>0</v>
      </c>
      <c r="M2020">
        <f t="shared" si="251"/>
        <v>0</v>
      </c>
      <c r="N2020">
        <f t="shared" si="251"/>
        <v>0</v>
      </c>
      <c r="O2020">
        <f t="shared" si="251"/>
        <v>0</v>
      </c>
      <c r="P2020">
        <f t="shared" si="251"/>
        <v>0</v>
      </c>
      <c r="Q2020">
        <f t="shared" si="251"/>
        <v>0</v>
      </c>
      <c r="R2020">
        <f t="shared" si="251"/>
        <v>0</v>
      </c>
      <c r="S2020">
        <f t="shared" si="251"/>
        <v>0</v>
      </c>
      <c r="T2020" s="26" t="str">
        <f t="shared" si="249"/>
        <v>Nigiri</v>
      </c>
      <c r="U2020" s="19" t="str">
        <f t="shared" si="250"/>
        <v>Łoso</v>
      </c>
    </row>
    <row r="2021" spans="1:21" x14ac:dyDescent="0.3">
      <c r="A2021" s="15" t="s">
        <v>16232</v>
      </c>
      <c r="B2021" s="16" t="s">
        <v>10120</v>
      </c>
      <c r="C2021" s="17">
        <v>19.2</v>
      </c>
      <c r="D2021">
        <f t="shared" ref="D2021:I2082" si="255">IF(IFERROR(SEARCH(D$1,$B2021),0)&gt;0,1,0)</f>
        <v>0</v>
      </c>
      <c r="E2021">
        <f t="shared" si="255"/>
        <v>1</v>
      </c>
      <c r="F2021">
        <f t="shared" si="254"/>
        <v>0</v>
      </c>
      <c r="G2021">
        <f t="shared" si="254"/>
        <v>0</v>
      </c>
      <c r="H2021">
        <f t="shared" si="254"/>
        <v>0</v>
      </c>
      <c r="I2021">
        <f t="shared" si="254"/>
        <v>0</v>
      </c>
      <c r="J2021" s="21">
        <f t="shared" si="253"/>
        <v>1</v>
      </c>
      <c r="K2021">
        <f t="shared" si="252"/>
        <v>1</v>
      </c>
      <c r="L2021">
        <f t="shared" si="251"/>
        <v>0</v>
      </c>
      <c r="M2021">
        <f t="shared" si="251"/>
        <v>0</v>
      </c>
      <c r="N2021">
        <f t="shared" si="251"/>
        <v>0</v>
      </c>
      <c r="O2021">
        <f t="shared" si="251"/>
        <v>0</v>
      </c>
      <c r="P2021">
        <f t="shared" si="251"/>
        <v>0</v>
      </c>
      <c r="Q2021">
        <f t="shared" si="251"/>
        <v>0</v>
      </c>
      <c r="R2021">
        <f t="shared" si="251"/>
        <v>0</v>
      </c>
      <c r="S2021">
        <f t="shared" si="251"/>
        <v>0</v>
      </c>
      <c r="T2021" s="26" t="str">
        <f t="shared" si="249"/>
        <v>Nigiri</v>
      </c>
      <c r="U2021" s="19" t="str">
        <f t="shared" si="250"/>
        <v>Łoso</v>
      </c>
    </row>
    <row r="2022" spans="1:21" x14ac:dyDescent="0.3">
      <c r="A2022" s="15" t="s">
        <v>16232</v>
      </c>
      <c r="B2022" s="16" t="s">
        <v>13739</v>
      </c>
      <c r="C2022" s="17">
        <v>19.2</v>
      </c>
      <c r="D2022">
        <f t="shared" si="255"/>
        <v>0</v>
      </c>
      <c r="E2022">
        <f t="shared" si="255"/>
        <v>1</v>
      </c>
      <c r="F2022">
        <f t="shared" si="254"/>
        <v>0</v>
      </c>
      <c r="G2022">
        <f t="shared" si="254"/>
        <v>0</v>
      </c>
      <c r="H2022">
        <f t="shared" si="254"/>
        <v>0</v>
      </c>
      <c r="I2022">
        <f t="shared" si="254"/>
        <v>0</v>
      </c>
      <c r="J2022" s="21">
        <f t="shared" si="253"/>
        <v>1</v>
      </c>
      <c r="K2022">
        <f t="shared" si="252"/>
        <v>0</v>
      </c>
      <c r="L2022">
        <f t="shared" si="251"/>
        <v>0</v>
      </c>
      <c r="M2022">
        <f t="shared" si="251"/>
        <v>0</v>
      </c>
      <c r="N2022">
        <f t="shared" si="251"/>
        <v>0</v>
      </c>
      <c r="O2022">
        <f t="shared" si="251"/>
        <v>0</v>
      </c>
      <c r="P2022">
        <f t="shared" si="251"/>
        <v>0</v>
      </c>
      <c r="Q2022">
        <f t="shared" si="251"/>
        <v>0</v>
      </c>
      <c r="R2022">
        <f t="shared" si="251"/>
        <v>0</v>
      </c>
      <c r="S2022">
        <f t="shared" si="251"/>
        <v>0</v>
      </c>
      <c r="T2022" s="26" t="str">
        <f t="shared" si="249"/>
        <v>Nigiri</v>
      </c>
      <c r="U2022" s="19" t="str">
        <f t="shared" si="250"/>
        <v/>
      </c>
    </row>
    <row r="2023" spans="1:21" x14ac:dyDescent="0.3">
      <c r="A2023" s="15" t="s">
        <v>16232</v>
      </c>
      <c r="B2023" s="16" t="s">
        <v>13737</v>
      </c>
      <c r="C2023" s="17">
        <v>19.2</v>
      </c>
      <c r="D2023">
        <f t="shared" si="255"/>
        <v>0</v>
      </c>
      <c r="E2023">
        <f t="shared" si="255"/>
        <v>1</v>
      </c>
      <c r="F2023">
        <f t="shared" si="254"/>
        <v>0</v>
      </c>
      <c r="G2023">
        <f t="shared" si="254"/>
        <v>0</v>
      </c>
      <c r="H2023">
        <f t="shared" si="254"/>
        <v>0</v>
      </c>
      <c r="I2023">
        <f t="shared" si="254"/>
        <v>0</v>
      </c>
      <c r="J2023" s="21">
        <f t="shared" si="253"/>
        <v>1</v>
      </c>
      <c r="K2023">
        <f t="shared" si="252"/>
        <v>0</v>
      </c>
      <c r="L2023">
        <f t="shared" si="251"/>
        <v>0</v>
      </c>
      <c r="M2023">
        <f t="shared" si="251"/>
        <v>0</v>
      </c>
      <c r="N2023">
        <f t="shared" si="251"/>
        <v>0</v>
      </c>
      <c r="O2023">
        <f t="shared" si="251"/>
        <v>0</v>
      </c>
      <c r="P2023">
        <f t="shared" si="251"/>
        <v>0</v>
      </c>
      <c r="Q2023">
        <f t="shared" si="251"/>
        <v>0</v>
      </c>
      <c r="R2023">
        <f t="shared" si="251"/>
        <v>0</v>
      </c>
      <c r="S2023">
        <f t="shared" si="251"/>
        <v>0</v>
      </c>
      <c r="T2023" s="26" t="str">
        <f t="shared" si="249"/>
        <v>Nigiri</v>
      </c>
      <c r="U2023" s="19" t="str">
        <f t="shared" si="250"/>
        <v/>
      </c>
    </row>
    <row r="2024" spans="1:21" x14ac:dyDescent="0.3">
      <c r="A2024" s="15" t="s">
        <v>16232</v>
      </c>
      <c r="B2024" s="16" t="s">
        <v>13736</v>
      </c>
      <c r="C2024" s="17">
        <v>19.2</v>
      </c>
      <c r="D2024">
        <f t="shared" si="255"/>
        <v>0</v>
      </c>
      <c r="E2024">
        <f t="shared" si="255"/>
        <v>1</v>
      </c>
      <c r="F2024">
        <f t="shared" si="254"/>
        <v>0</v>
      </c>
      <c r="G2024">
        <f t="shared" si="254"/>
        <v>0</v>
      </c>
      <c r="H2024">
        <f t="shared" si="254"/>
        <v>0</v>
      </c>
      <c r="I2024">
        <f t="shared" si="254"/>
        <v>0</v>
      </c>
      <c r="J2024" s="21">
        <f t="shared" si="253"/>
        <v>1</v>
      </c>
      <c r="K2024">
        <f t="shared" si="252"/>
        <v>0</v>
      </c>
      <c r="L2024">
        <f t="shared" si="251"/>
        <v>0</v>
      </c>
      <c r="M2024">
        <f t="shared" si="251"/>
        <v>0</v>
      </c>
      <c r="N2024">
        <f t="shared" si="251"/>
        <v>0</v>
      </c>
      <c r="O2024">
        <f t="shared" si="251"/>
        <v>0</v>
      </c>
      <c r="P2024">
        <f t="shared" si="251"/>
        <v>0</v>
      </c>
      <c r="Q2024">
        <f t="shared" si="251"/>
        <v>0</v>
      </c>
      <c r="R2024">
        <f t="shared" si="251"/>
        <v>0</v>
      </c>
      <c r="S2024">
        <f t="shared" si="251"/>
        <v>0</v>
      </c>
      <c r="T2024" s="26" t="str">
        <f t="shared" si="249"/>
        <v>Nigiri</v>
      </c>
      <c r="U2024" s="19" t="str">
        <f t="shared" si="250"/>
        <v/>
      </c>
    </row>
    <row r="2025" spans="1:21" x14ac:dyDescent="0.3">
      <c r="A2025" s="15" t="s">
        <v>16232</v>
      </c>
      <c r="B2025" s="16" t="s">
        <v>584</v>
      </c>
      <c r="C2025" s="17">
        <v>21.2</v>
      </c>
      <c r="D2025">
        <f t="shared" si="255"/>
        <v>0</v>
      </c>
      <c r="E2025">
        <f t="shared" si="255"/>
        <v>1</v>
      </c>
      <c r="F2025">
        <f t="shared" si="254"/>
        <v>0</v>
      </c>
      <c r="G2025">
        <f t="shared" si="254"/>
        <v>0</v>
      </c>
      <c r="H2025">
        <f t="shared" si="254"/>
        <v>0</v>
      </c>
      <c r="I2025">
        <f t="shared" si="254"/>
        <v>0</v>
      </c>
      <c r="J2025" s="21">
        <f t="shared" si="253"/>
        <v>1</v>
      </c>
      <c r="K2025">
        <f t="shared" si="252"/>
        <v>0</v>
      </c>
      <c r="L2025">
        <f t="shared" si="251"/>
        <v>1</v>
      </c>
      <c r="M2025">
        <f t="shared" si="251"/>
        <v>0</v>
      </c>
      <c r="N2025">
        <f t="shared" si="251"/>
        <v>0</v>
      </c>
      <c r="O2025">
        <f t="shared" si="251"/>
        <v>0</v>
      </c>
      <c r="P2025">
        <f t="shared" si="251"/>
        <v>0</v>
      </c>
      <c r="Q2025">
        <f t="shared" si="251"/>
        <v>0</v>
      </c>
      <c r="R2025">
        <f t="shared" si="251"/>
        <v>0</v>
      </c>
      <c r="S2025">
        <f t="shared" si="251"/>
        <v>0</v>
      </c>
      <c r="T2025" s="26" t="str">
        <f t="shared" si="249"/>
        <v>Nigiri</v>
      </c>
      <c r="U2025" s="19" t="str">
        <f t="shared" si="250"/>
        <v>Tuńczyk</v>
      </c>
    </row>
    <row r="2026" spans="1:21" x14ac:dyDescent="0.3">
      <c r="A2026" s="15" t="s">
        <v>16232</v>
      </c>
      <c r="B2026" s="16" t="s">
        <v>6180</v>
      </c>
      <c r="C2026" s="17">
        <v>25.2</v>
      </c>
      <c r="D2026">
        <f t="shared" si="255"/>
        <v>0</v>
      </c>
      <c r="E2026">
        <f t="shared" si="255"/>
        <v>1</v>
      </c>
      <c r="F2026">
        <f t="shared" si="254"/>
        <v>0</v>
      </c>
      <c r="G2026">
        <f t="shared" si="254"/>
        <v>0</v>
      </c>
      <c r="H2026">
        <f t="shared" si="254"/>
        <v>0</v>
      </c>
      <c r="I2026">
        <f t="shared" si="254"/>
        <v>0</v>
      </c>
      <c r="J2026" s="21">
        <f t="shared" si="253"/>
        <v>1</v>
      </c>
      <c r="K2026">
        <f t="shared" si="252"/>
        <v>0</v>
      </c>
      <c r="L2026">
        <f t="shared" si="251"/>
        <v>0</v>
      </c>
      <c r="M2026">
        <f t="shared" si="251"/>
        <v>1</v>
      </c>
      <c r="N2026">
        <f t="shared" si="251"/>
        <v>0</v>
      </c>
      <c r="O2026">
        <f t="shared" si="251"/>
        <v>0</v>
      </c>
      <c r="P2026">
        <f t="shared" si="251"/>
        <v>0</v>
      </c>
      <c r="Q2026">
        <f t="shared" si="251"/>
        <v>0</v>
      </c>
      <c r="R2026">
        <f t="shared" si="251"/>
        <v>0</v>
      </c>
      <c r="S2026">
        <f t="shared" si="251"/>
        <v>0</v>
      </c>
      <c r="T2026" s="26" t="str">
        <f t="shared" si="249"/>
        <v>Nigiri</v>
      </c>
      <c r="U2026" s="19" t="str">
        <f t="shared" si="250"/>
        <v>Węgorz</v>
      </c>
    </row>
    <row r="2027" spans="1:21" x14ac:dyDescent="0.3">
      <c r="A2027" s="15" t="s">
        <v>16232</v>
      </c>
      <c r="B2027" s="16" t="s">
        <v>13741</v>
      </c>
      <c r="C2027" s="17">
        <v>27.2</v>
      </c>
      <c r="D2027">
        <f t="shared" si="255"/>
        <v>0</v>
      </c>
      <c r="E2027">
        <f t="shared" si="255"/>
        <v>1</v>
      </c>
      <c r="F2027">
        <f t="shared" si="254"/>
        <v>0</v>
      </c>
      <c r="G2027">
        <f t="shared" si="254"/>
        <v>0</v>
      </c>
      <c r="H2027">
        <f t="shared" si="254"/>
        <v>0</v>
      </c>
      <c r="I2027">
        <f t="shared" si="254"/>
        <v>0</v>
      </c>
      <c r="J2027" s="21">
        <f t="shared" si="253"/>
        <v>1</v>
      </c>
      <c r="K2027">
        <f t="shared" si="252"/>
        <v>1</v>
      </c>
      <c r="L2027">
        <f t="shared" si="251"/>
        <v>0</v>
      </c>
      <c r="M2027">
        <f t="shared" si="251"/>
        <v>1</v>
      </c>
      <c r="N2027">
        <f t="shared" si="251"/>
        <v>0</v>
      </c>
      <c r="O2027">
        <f t="shared" si="251"/>
        <v>0</v>
      </c>
      <c r="P2027">
        <f t="shared" si="251"/>
        <v>0</v>
      </c>
      <c r="Q2027">
        <f t="shared" si="251"/>
        <v>0</v>
      </c>
      <c r="R2027">
        <f t="shared" si="251"/>
        <v>0</v>
      </c>
      <c r="S2027">
        <f t="shared" si="251"/>
        <v>0</v>
      </c>
      <c r="T2027" s="26" t="str">
        <f t="shared" si="249"/>
        <v>Nigiri</v>
      </c>
      <c r="U2027" s="19" t="str">
        <f t="shared" si="250"/>
        <v>Łoso</v>
      </c>
    </row>
    <row r="2028" spans="1:21" x14ac:dyDescent="0.3">
      <c r="A2028" s="15" t="s">
        <v>16232</v>
      </c>
      <c r="B2028" s="16" t="s">
        <v>13878</v>
      </c>
      <c r="C2028" s="17">
        <v>43.2</v>
      </c>
      <c r="D2028">
        <f t="shared" si="255"/>
        <v>1</v>
      </c>
      <c r="E2028">
        <f t="shared" si="255"/>
        <v>0</v>
      </c>
      <c r="F2028">
        <f t="shared" si="254"/>
        <v>0</v>
      </c>
      <c r="G2028">
        <f t="shared" si="254"/>
        <v>0</v>
      </c>
      <c r="H2028">
        <f t="shared" si="254"/>
        <v>0</v>
      </c>
      <c r="I2028">
        <f t="shared" si="254"/>
        <v>0</v>
      </c>
      <c r="J2028" s="21">
        <f t="shared" si="253"/>
        <v>1</v>
      </c>
      <c r="K2028">
        <f t="shared" si="252"/>
        <v>1</v>
      </c>
      <c r="L2028">
        <f t="shared" si="251"/>
        <v>0</v>
      </c>
      <c r="M2028">
        <f t="shared" si="251"/>
        <v>0</v>
      </c>
      <c r="N2028">
        <f t="shared" si="251"/>
        <v>0</v>
      </c>
      <c r="O2028">
        <f t="shared" si="251"/>
        <v>0</v>
      </c>
      <c r="P2028">
        <f t="shared" ref="L2028:S2060" si="256">IF(IFERROR(SEARCH(P$1,$B2028),0)&gt;0,1,0)</f>
        <v>0</v>
      </c>
      <c r="Q2028">
        <f t="shared" si="256"/>
        <v>0</v>
      </c>
      <c r="R2028">
        <f t="shared" si="256"/>
        <v>0</v>
      </c>
      <c r="S2028">
        <f t="shared" si="256"/>
        <v>0</v>
      </c>
      <c r="T2028" s="26" t="str">
        <f t="shared" si="249"/>
        <v>Sashimi</v>
      </c>
      <c r="U2028" s="19" t="str">
        <f t="shared" si="250"/>
        <v>Łoso</v>
      </c>
    </row>
    <row r="2029" spans="1:21" x14ac:dyDescent="0.3">
      <c r="A2029" s="15" t="s">
        <v>16232</v>
      </c>
      <c r="B2029" s="16" t="s">
        <v>13880</v>
      </c>
      <c r="C2029" s="17">
        <v>45.2</v>
      </c>
      <c r="D2029">
        <f t="shared" si="255"/>
        <v>1</v>
      </c>
      <c r="E2029">
        <f t="shared" si="255"/>
        <v>0</v>
      </c>
      <c r="F2029">
        <f t="shared" si="254"/>
        <v>0</v>
      </c>
      <c r="G2029">
        <f t="shared" si="254"/>
        <v>0</v>
      </c>
      <c r="H2029">
        <f t="shared" si="254"/>
        <v>0</v>
      </c>
      <c r="I2029">
        <f t="shared" si="254"/>
        <v>0</v>
      </c>
      <c r="J2029" s="21">
        <f t="shared" si="253"/>
        <v>1</v>
      </c>
      <c r="K2029">
        <f t="shared" si="252"/>
        <v>1</v>
      </c>
      <c r="L2029">
        <f t="shared" si="256"/>
        <v>1</v>
      </c>
      <c r="M2029">
        <f t="shared" si="256"/>
        <v>0</v>
      </c>
      <c r="N2029">
        <f t="shared" si="256"/>
        <v>0</v>
      </c>
      <c r="O2029">
        <f t="shared" si="256"/>
        <v>0</v>
      </c>
      <c r="P2029">
        <f t="shared" si="256"/>
        <v>0</v>
      </c>
      <c r="Q2029">
        <f t="shared" si="256"/>
        <v>0</v>
      </c>
      <c r="R2029">
        <f t="shared" si="256"/>
        <v>0</v>
      </c>
      <c r="S2029">
        <f t="shared" si="256"/>
        <v>0</v>
      </c>
      <c r="T2029" s="26" t="str">
        <f t="shared" si="249"/>
        <v>Sashimi</v>
      </c>
      <c r="U2029" s="19" t="str">
        <f t="shared" si="250"/>
        <v>Łoso</v>
      </c>
    </row>
    <row r="2030" spans="1:21" x14ac:dyDescent="0.3">
      <c r="A2030" s="15" t="s">
        <v>16232</v>
      </c>
      <c r="B2030" s="16" t="s">
        <v>13876</v>
      </c>
      <c r="C2030" s="17">
        <v>41.2</v>
      </c>
      <c r="D2030">
        <f t="shared" si="255"/>
        <v>1</v>
      </c>
      <c r="E2030">
        <f t="shared" si="255"/>
        <v>0</v>
      </c>
      <c r="F2030">
        <f t="shared" si="254"/>
        <v>0</v>
      </c>
      <c r="G2030">
        <f t="shared" si="254"/>
        <v>0</v>
      </c>
      <c r="H2030">
        <f t="shared" si="254"/>
        <v>0</v>
      </c>
      <c r="I2030">
        <f t="shared" si="254"/>
        <v>0</v>
      </c>
      <c r="J2030" s="21">
        <f t="shared" si="253"/>
        <v>1</v>
      </c>
      <c r="K2030">
        <f t="shared" si="252"/>
        <v>1</v>
      </c>
      <c r="L2030">
        <f t="shared" si="256"/>
        <v>0</v>
      </c>
      <c r="M2030">
        <f t="shared" si="256"/>
        <v>0</v>
      </c>
      <c r="N2030">
        <f t="shared" si="256"/>
        <v>0</v>
      </c>
      <c r="O2030">
        <f t="shared" si="256"/>
        <v>0</v>
      </c>
      <c r="P2030">
        <f t="shared" si="256"/>
        <v>0</v>
      </c>
      <c r="Q2030">
        <f t="shared" si="256"/>
        <v>0</v>
      </c>
      <c r="R2030">
        <f t="shared" si="256"/>
        <v>0</v>
      </c>
      <c r="S2030">
        <f t="shared" si="256"/>
        <v>0</v>
      </c>
      <c r="T2030" s="26" t="str">
        <f t="shared" si="249"/>
        <v>Sashimi</v>
      </c>
      <c r="U2030" s="19" t="str">
        <f t="shared" si="250"/>
        <v>Łoso</v>
      </c>
    </row>
    <row r="2031" spans="1:21" x14ac:dyDescent="0.3">
      <c r="A2031" s="15" t="s">
        <v>16232</v>
      </c>
      <c r="B2031" s="16" t="s">
        <v>13882</v>
      </c>
      <c r="C2031" s="17">
        <v>49.2</v>
      </c>
      <c r="D2031">
        <f t="shared" si="255"/>
        <v>1</v>
      </c>
      <c r="E2031">
        <f t="shared" si="255"/>
        <v>0</v>
      </c>
      <c r="F2031">
        <f t="shared" si="254"/>
        <v>0</v>
      </c>
      <c r="G2031">
        <f t="shared" si="254"/>
        <v>0</v>
      </c>
      <c r="H2031">
        <f t="shared" si="254"/>
        <v>0</v>
      </c>
      <c r="I2031">
        <f t="shared" si="254"/>
        <v>0</v>
      </c>
      <c r="J2031" s="21">
        <f t="shared" si="253"/>
        <v>1</v>
      </c>
      <c r="K2031">
        <f t="shared" si="252"/>
        <v>1</v>
      </c>
      <c r="L2031">
        <f t="shared" si="256"/>
        <v>1</v>
      </c>
      <c r="M2031">
        <f t="shared" si="256"/>
        <v>0</v>
      </c>
      <c r="N2031">
        <f t="shared" si="256"/>
        <v>0</v>
      </c>
      <c r="O2031">
        <f t="shared" si="256"/>
        <v>0</v>
      </c>
      <c r="P2031">
        <f t="shared" si="256"/>
        <v>0</v>
      </c>
      <c r="Q2031">
        <f t="shared" si="256"/>
        <v>0</v>
      </c>
      <c r="R2031">
        <f t="shared" si="256"/>
        <v>0</v>
      </c>
      <c r="S2031">
        <f t="shared" si="256"/>
        <v>0</v>
      </c>
      <c r="T2031" s="26" t="str">
        <f t="shared" si="249"/>
        <v>Sashimi</v>
      </c>
      <c r="U2031" s="19" t="str">
        <f t="shared" si="250"/>
        <v>Łoso</v>
      </c>
    </row>
    <row r="2032" spans="1:21" x14ac:dyDescent="0.3">
      <c r="A2032" s="15" t="s">
        <v>16232</v>
      </c>
      <c r="B2032" s="16" t="s">
        <v>13889</v>
      </c>
      <c r="C2032" s="17">
        <v>56.2</v>
      </c>
      <c r="D2032">
        <f t="shared" si="255"/>
        <v>1</v>
      </c>
      <c r="E2032">
        <f t="shared" si="255"/>
        <v>0</v>
      </c>
      <c r="F2032">
        <f t="shared" si="254"/>
        <v>0</v>
      </c>
      <c r="G2032">
        <f t="shared" si="254"/>
        <v>0</v>
      </c>
      <c r="H2032">
        <f t="shared" si="254"/>
        <v>0</v>
      </c>
      <c r="I2032">
        <f t="shared" si="254"/>
        <v>0</v>
      </c>
      <c r="J2032" s="21">
        <f t="shared" si="253"/>
        <v>1</v>
      </c>
      <c r="K2032">
        <f t="shared" si="252"/>
        <v>0</v>
      </c>
      <c r="L2032">
        <f t="shared" si="256"/>
        <v>0</v>
      </c>
      <c r="M2032">
        <f t="shared" si="256"/>
        <v>0</v>
      </c>
      <c r="N2032">
        <f t="shared" si="256"/>
        <v>0</v>
      </c>
      <c r="O2032">
        <f t="shared" si="256"/>
        <v>0</v>
      </c>
      <c r="P2032">
        <f t="shared" si="256"/>
        <v>0</v>
      </c>
      <c r="Q2032">
        <f t="shared" si="256"/>
        <v>0</v>
      </c>
      <c r="R2032">
        <f t="shared" si="256"/>
        <v>0</v>
      </c>
      <c r="S2032">
        <f t="shared" si="256"/>
        <v>0</v>
      </c>
      <c r="T2032" s="26" t="str">
        <f t="shared" si="249"/>
        <v>Sashimi</v>
      </c>
      <c r="U2032" s="19" t="str">
        <f t="shared" si="250"/>
        <v/>
      </c>
    </row>
    <row r="2033" spans="1:21" x14ac:dyDescent="0.3">
      <c r="A2033" s="15" t="s">
        <v>16232</v>
      </c>
      <c r="B2033" s="16" t="s">
        <v>13884</v>
      </c>
      <c r="C2033" s="17">
        <v>33.200000000000003</v>
      </c>
      <c r="D2033">
        <f t="shared" si="255"/>
        <v>1</v>
      </c>
      <c r="E2033">
        <f t="shared" si="255"/>
        <v>0</v>
      </c>
      <c r="F2033">
        <f t="shared" si="254"/>
        <v>0</v>
      </c>
      <c r="G2033">
        <f t="shared" si="254"/>
        <v>0</v>
      </c>
      <c r="H2033">
        <f t="shared" si="254"/>
        <v>0</v>
      </c>
      <c r="I2033">
        <f t="shared" si="254"/>
        <v>0</v>
      </c>
      <c r="J2033" s="21">
        <f t="shared" si="253"/>
        <v>1</v>
      </c>
      <c r="K2033">
        <f t="shared" si="252"/>
        <v>1</v>
      </c>
      <c r="L2033">
        <f t="shared" si="256"/>
        <v>0</v>
      </c>
      <c r="M2033">
        <f t="shared" si="256"/>
        <v>0</v>
      </c>
      <c r="N2033">
        <f t="shared" si="256"/>
        <v>0</v>
      </c>
      <c r="O2033">
        <f t="shared" si="256"/>
        <v>0</v>
      </c>
      <c r="P2033">
        <f t="shared" si="256"/>
        <v>0</v>
      </c>
      <c r="Q2033">
        <f t="shared" si="256"/>
        <v>0</v>
      </c>
      <c r="R2033">
        <f t="shared" si="256"/>
        <v>0</v>
      </c>
      <c r="S2033">
        <f t="shared" si="256"/>
        <v>0</v>
      </c>
      <c r="T2033" s="26" t="str">
        <f t="shared" si="249"/>
        <v>Sashimi</v>
      </c>
      <c r="U2033" s="19" t="str">
        <f t="shared" si="250"/>
        <v>Łoso</v>
      </c>
    </row>
    <row r="2034" spans="1:21" x14ac:dyDescent="0.3">
      <c r="A2034" s="15" t="s">
        <v>16232</v>
      </c>
      <c r="B2034" s="16" t="s">
        <v>13886</v>
      </c>
      <c r="C2034" s="17">
        <v>33.200000000000003</v>
      </c>
      <c r="D2034">
        <f t="shared" si="255"/>
        <v>1</v>
      </c>
      <c r="E2034">
        <f t="shared" si="255"/>
        <v>0</v>
      </c>
      <c r="F2034">
        <f t="shared" si="254"/>
        <v>0</v>
      </c>
      <c r="G2034">
        <f t="shared" si="254"/>
        <v>0</v>
      </c>
      <c r="H2034">
        <f t="shared" si="254"/>
        <v>0</v>
      </c>
      <c r="I2034">
        <f t="shared" si="254"/>
        <v>0</v>
      </c>
      <c r="J2034" s="21">
        <f t="shared" si="253"/>
        <v>1</v>
      </c>
      <c r="K2034">
        <f t="shared" si="252"/>
        <v>0</v>
      </c>
      <c r="L2034">
        <f t="shared" si="256"/>
        <v>0</v>
      </c>
      <c r="M2034">
        <f t="shared" si="256"/>
        <v>0</v>
      </c>
      <c r="N2034">
        <f t="shared" si="256"/>
        <v>0</v>
      </c>
      <c r="O2034">
        <f t="shared" si="256"/>
        <v>0</v>
      </c>
      <c r="P2034">
        <f t="shared" si="256"/>
        <v>0</v>
      </c>
      <c r="Q2034">
        <f t="shared" si="256"/>
        <v>0</v>
      </c>
      <c r="R2034">
        <f t="shared" si="256"/>
        <v>0</v>
      </c>
      <c r="S2034">
        <f t="shared" si="256"/>
        <v>0</v>
      </c>
      <c r="T2034" s="26" t="str">
        <f t="shared" si="249"/>
        <v>Sashimi</v>
      </c>
      <c r="U2034" s="19" t="str">
        <f t="shared" si="250"/>
        <v/>
      </c>
    </row>
    <row r="2035" spans="1:21" x14ac:dyDescent="0.3">
      <c r="A2035" s="15" t="s">
        <v>16232</v>
      </c>
      <c r="B2035" s="16" t="s">
        <v>13887</v>
      </c>
      <c r="C2035" s="17">
        <v>36.200000000000003</v>
      </c>
      <c r="D2035">
        <f t="shared" si="255"/>
        <v>1</v>
      </c>
      <c r="E2035">
        <f t="shared" si="255"/>
        <v>0</v>
      </c>
      <c r="F2035">
        <f t="shared" si="254"/>
        <v>0</v>
      </c>
      <c r="G2035">
        <f t="shared" si="254"/>
        <v>0</v>
      </c>
      <c r="H2035">
        <f t="shared" si="254"/>
        <v>0</v>
      </c>
      <c r="I2035">
        <f t="shared" si="254"/>
        <v>0</v>
      </c>
      <c r="J2035" s="21">
        <f t="shared" si="253"/>
        <v>1</v>
      </c>
      <c r="K2035">
        <f t="shared" si="252"/>
        <v>0</v>
      </c>
      <c r="L2035">
        <f t="shared" si="256"/>
        <v>1</v>
      </c>
      <c r="M2035">
        <f t="shared" si="256"/>
        <v>0</v>
      </c>
      <c r="N2035">
        <f t="shared" si="256"/>
        <v>0</v>
      </c>
      <c r="O2035">
        <f t="shared" si="256"/>
        <v>0</v>
      </c>
      <c r="P2035">
        <f t="shared" si="256"/>
        <v>0</v>
      </c>
      <c r="Q2035">
        <f t="shared" si="256"/>
        <v>0</v>
      </c>
      <c r="R2035">
        <f t="shared" si="256"/>
        <v>0</v>
      </c>
      <c r="S2035">
        <f t="shared" si="256"/>
        <v>0</v>
      </c>
      <c r="T2035" s="26" t="str">
        <f t="shared" si="249"/>
        <v>Sashimi</v>
      </c>
      <c r="U2035" s="19" t="str">
        <f t="shared" si="250"/>
        <v>Tuńczyk</v>
      </c>
    </row>
    <row r="2036" spans="1:21" x14ac:dyDescent="0.3">
      <c r="A2036" s="15" t="s">
        <v>16232</v>
      </c>
      <c r="B2036" s="16" t="s">
        <v>13786</v>
      </c>
      <c r="C2036" s="17">
        <v>36.200000000000003</v>
      </c>
      <c r="D2036">
        <f t="shared" si="255"/>
        <v>0</v>
      </c>
      <c r="E2036">
        <f t="shared" si="255"/>
        <v>0</v>
      </c>
      <c r="F2036">
        <f t="shared" si="254"/>
        <v>0</v>
      </c>
      <c r="G2036">
        <f t="shared" si="254"/>
        <v>0</v>
      </c>
      <c r="H2036">
        <f t="shared" si="254"/>
        <v>0</v>
      </c>
      <c r="I2036">
        <f t="shared" si="254"/>
        <v>1</v>
      </c>
      <c r="J2036" s="21">
        <f t="shared" si="253"/>
        <v>1</v>
      </c>
      <c r="K2036">
        <f t="shared" si="252"/>
        <v>1</v>
      </c>
      <c r="L2036">
        <f t="shared" si="256"/>
        <v>0</v>
      </c>
      <c r="M2036">
        <f t="shared" si="256"/>
        <v>0</v>
      </c>
      <c r="N2036">
        <f t="shared" si="256"/>
        <v>0</v>
      </c>
      <c r="O2036">
        <f t="shared" si="256"/>
        <v>0</v>
      </c>
      <c r="P2036">
        <f t="shared" si="256"/>
        <v>0</v>
      </c>
      <c r="Q2036">
        <f t="shared" si="256"/>
        <v>0</v>
      </c>
      <c r="R2036">
        <f t="shared" si="256"/>
        <v>0</v>
      </c>
      <c r="S2036">
        <f t="shared" si="256"/>
        <v>0</v>
      </c>
      <c r="T2036" s="26" t="str">
        <f t="shared" si="249"/>
        <v>Futomak</v>
      </c>
      <c r="U2036" s="19" t="str">
        <f t="shared" si="250"/>
        <v>Łoso</v>
      </c>
    </row>
    <row r="2037" spans="1:21" x14ac:dyDescent="0.3">
      <c r="A2037" s="15" t="s">
        <v>16232</v>
      </c>
      <c r="B2037" s="16" t="s">
        <v>13788</v>
      </c>
      <c r="C2037" s="17">
        <v>34.200000000000003</v>
      </c>
      <c r="D2037">
        <f t="shared" si="255"/>
        <v>0</v>
      </c>
      <c r="E2037">
        <f t="shared" si="255"/>
        <v>0</v>
      </c>
      <c r="F2037">
        <f t="shared" si="254"/>
        <v>0</v>
      </c>
      <c r="G2037">
        <f t="shared" si="254"/>
        <v>0</v>
      </c>
      <c r="H2037">
        <f t="shared" si="254"/>
        <v>0</v>
      </c>
      <c r="I2037">
        <f t="shared" si="254"/>
        <v>1</v>
      </c>
      <c r="J2037" s="21">
        <f t="shared" si="253"/>
        <v>1</v>
      </c>
      <c r="K2037">
        <f t="shared" si="252"/>
        <v>1</v>
      </c>
      <c r="L2037">
        <f t="shared" si="256"/>
        <v>0</v>
      </c>
      <c r="M2037">
        <f t="shared" si="256"/>
        <v>0</v>
      </c>
      <c r="N2037">
        <f t="shared" si="256"/>
        <v>0</v>
      </c>
      <c r="O2037">
        <f t="shared" si="256"/>
        <v>0</v>
      </c>
      <c r="P2037">
        <f t="shared" si="256"/>
        <v>0</v>
      </c>
      <c r="Q2037">
        <f t="shared" si="256"/>
        <v>0</v>
      </c>
      <c r="R2037">
        <f t="shared" si="256"/>
        <v>0</v>
      </c>
      <c r="S2037">
        <f t="shared" si="256"/>
        <v>0</v>
      </c>
      <c r="T2037" s="26" t="str">
        <f t="shared" si="249"/>
        <v>Futomak</v>
      </c>
      <c r="U2037" s="19" t="str">
        <f t="shared" si="250"/>
        <v>Łoso</v>
      </c>
    </row>
    <row r="2038" spans="1:21" x14ac:dyDescent="0.3">
      <c r="A2038" s="15" t="s">
        <v>16232</v>
      </c>
      <c r="B2038" s="16" t="s">
        <v>13782</v>
      </c>
      <c r="C2038" s="17">
        <v>29.2</v>
      </c>
      <c r="D2038">
        <f t="shared" si="255"/>
        <v>0</v>
      </c>
      <c r="E2038">
        <f t="shared" si="255"/>
        <v>0</v>
      </c>
      <c r="F2038">
        <f t="shared" si="254"/>
        <v>0</v>
      </c>
      <c r="G2038">
        <f t="shared" si="254"/>
        <v>0</v>
      </c>
      <c r="H2038">
        <f t="shared" si="254"/>
        <v>0</v>
      </c>
      <c r="I2038">
        <f t="shared" si="254"/>
        <v>1</v>
      </c>
      <c r="J2038" s="21">
        <f t="shared" si="253"/>
        <v>1</v>
      </c>
      <c r="K2038">
        <f t="shared" si="252"/>
        <v>0</v>
      </c>
      <c r="L2038">
        <f t="shared" si="256"/>
        <v>0</v>
      </c>
      <c r="M2038">
        <f t="shared" si="256"/>
        <v>0</v>
      </c>
      <c r="N2038">
        <f t="shared" si="256"/>
        <v>0</v>
      </c>
      <c r="O2038">
        <f t="shared" si="256"/>
        <v>0</v>
      </c>
      <c r="P2038">
        <f t="shared" si="256"/>
        <v>0</v>
      </c>
      <c r="Q2038">
        <f t="shared" si="256"/>
        <v>0</v>
      </c>
      <c r="R2038">
        <f t="shared" si="256"/>
        <v>0</v>
      </c>
      <c r="S2038">
        <f t="shared" si="256"/>
        <v>0</v>
      </c>
      <c r="T2038" s="26" t="str">
        <f t="shared" si="249"/>
        <v>Futomak</v>
      </c>
      <c r="U2038" s="19" t="str">
        <f t="shared" si="250"/>
        <v/>
      </c>
    </row>
    <row r="2039" spans="1:21" x14ac:dyDescent="0.3">
      <c r="A2039" s="15" t="s">
        <v>16232</v>
      </c>
      <c r="B2039" s="16" t="s">
        <v>13784</v>
      </c>
      <c r="C2039" s="17">
        <v>32.200000000000003</v>
      </c>
      <c r="D2039">
        <f t="shared" si="255"/>
        <v>0</v>
      </c>
      <c r="E2039">
        <f t="shared" si="255"/>
        <v>0</v>
      </c>
      <c r="F2039">
        <f t="shared" si="254"/>
        <v>0</v>
      </c>
      <c r="G2039">
        <f t="shared" si="254"/>
        <v>0</v>
      </c>
      <c r="H2039">
        <f t="shared" si="254"/>
        <v>0</v>
      </c>
      <c r="I2039">
        <f t="shared" si="254"/>
        <v>1</v>
      </c>
      <c r="J2039" s="21">
        <f t="shared" si="253"/>
        <v>1</v>
      </c>
      <c r="K2039">
        <f t="shared" si="252"/>
        <v>1</v>
      </c>
      <c r="L2039">
        <f t="shared" si="256"/>
        <v>0</v>
      </c>
      <c r="M2039">
        <f t="shared" si="256"/>
        <v>0</v>
      </c>
      <c r="N2039">
        <f t="shared" si="256"/>
        <v>0</v>
      </c>
      <c r="O2039">
        <f t="shared" si="256"/>
        <v>0</v>
      </c>
      <c r="P2039">
        <f t="shared" si="256"/>
        <v>0</v>
      </c>
      <c r="Q2039">
        <f t="shared" si="256"/>
        <v>0</v>
      </c>
      <c r="R2039">
        <f t="shared" si="256"/>
        <v>0</v>
      </c>
      <c r="S2039">
        <f t="shared" si="256"/>
        <v>0</v>
      </c>
      <c r="T2039" s="26" t="str">
        <f t="shared" si="249"/>
        <v>Futomak</v>
      </c>
      <c r="U2039" s="19" t="str">
        <f t="shared" si="250"/>
        <v>Łoso</v>
      </c>
    </row>
    <row r="2040" spans="1:21" x14ac:dyDescent="0.3">
      <c r="A2040" s="15" t="s">
        <v>16232</v>
      </c>
      <c r="B2040" s="16" t="s">
        <v>13796</v>
      </c>
      <c r="C2040" s="17">
        <v>32.200000000000003</v>
      </c>
      <c r="D2040">
        <f t="shared" si="255"/>
        <v>0</v>
      </c>
      <c r="E2040">
        <f t="shared" si="255"/>
        <v>0</v>
      </c>
      <c r="F2040">
        <f t="shared" si="254"/>
        <v>0</v>
      </c>
      <c r="G2040">
        <f t="shared" si="254"/>
        <v>0</v>
      </c>
      <c r="H2040">
        <f t="shared" si="254"/>
        <v>0</v>
      </c>
      <c r="I2040">
        <f t="shared" si="254"/>
        <v>1</v>
      </c>
      <c r="J2040" s="21">
        <f t="shared" si="253"/>
        <v>1</v>
      </c>
      <c r="K2040">
        <f t="shared" si="252"/>
        <v>0</v>
      </c>
      <c r="L2040">
        <f t="shared" si="256"/>
        <v>0</v>
      </c>
      <c r="M2040">
        <f t="shared" si="256"/>
        <v>0</v>
      </c>
      <c r="N2040">
        <f t="shared" si="256"/>
        <v>0</v>
      </c>
      <c r="O2040">
        <f t="shared" si="256"/>
        <v>0</v>
      </c>
      <c r="P2040">
        <f t="shared" si="256"/>
        <v>0</v>
      </c>
      <c r="Q2040">
        <f t="shared" si="256"/>
        <v>0</v>
      </c>
      <c r="R2040">
        <f t="shared" si="256"/>
        <v>0</v>
      </c>
      <c r="S2040">
        <f t="shared" si="256"/>
        <v>0</v>
      </c>
      <c r="T2040" s="26" t="str">
        <f t="shared" si="249"/>
        <v>Futomak</v>
      </c>
      <c r="U2040" s="19" t="str">
        <f t="shared" si="250"/>
        <v/>
      </c>
    </row>
    <row r="2041" spans="1:21" x14ac:dyDescent="0.3">
      <c r="A2041" s="15" t="s">
        <v>16232</v>
      </c>
      <c r="B2041" s="16" t="s">
        <v>13794</v>
      </c>
      <c r="C2041" s="17">
        <v>32.200000000000003</v>
      </c>
      <c r="D2041">
        <f t="shared" si="255"/>
        <v>0</v>
      </c>
      <c r="E2041">
        <f t="shared" si="255"/>
        <v>0</v>
      </c>
      <c r="F2041">
        <f t="shared" si="254"/>
        <v>0</v>
      </c>
      <c r="G2041">
        <f t="shared" si="254"/>
        <v>0</v>
      </c>
      <c r="H2041">
        <f t="shared" si="254"/>
        <v>0</v>
      </c>
      <c r="I2041">
        <f t="shared" si="254"/>
        <v>1</v>
      </c>
      <c r="J2041" s="21">
        <f t="shared" si="253"/>
        <v>1</v>
      </c>
      <c r="K2041">
        <f t="shared" si="252"/>
        <v>0</v>
      </c>
      <c r="L2041">
        <f t="shared" si="256"/>
        <v>0</v>
      </c>
      <c r="M2041">
        <f t="shared" si="256"/>
        <v>0</v>
      </c>
      <c r="N2041">
        <f t="shared" si="256"/>
        <v>0</v>
      </c>
      <c r="O2041">
        <f t="shared" si="256"/>
        <v>0</v>
      </c>
      <c r="P2041">
        <f t="shared" si="256"/>
        <v>0</v>
      </c>
      <c r="Q2041">
        <f t="shared" si="256"/>
        <v>0</v>
      </c>
      <c r="R2041">
        <f t="shared" si="256"/>
        <v>0</v>
      </c>
      <c r="S2041">
        <f t="shared" si="256"/>
        <v>0</v>
      </c>
      <c r="T2041" s="26" t="str">
        <f t="shared" si="249"/>
        <v>Futomak</v>
      </c>
      <c r="U2041" s="19" t="str">
        <f t="shared" si="250"/>
        <v/>
      </c>
    </row>
    <row r="2042" spans="1:21" x14ac:dyDescent="0.3">
      <c r="A2042" s="15" t="s">
        <v>16232</v>
      </c>
      <c r="B2042" s="16" t="s">
        <v>13792</v>
      </c>
      <c r="C2042" s="17">
        <v>34.200000000000003</v>
      </c>
      <c r="D2042">
        <f t="shared" si="255"/>
        <v>0</v>
      </c>
      <c r="E2042">
        <f t="shared" si="255"/>
        <v>0</v>
      </c>
      <c r="F2042">
        <f t="shared" si="254"/>
        <v>0</v>
      </c>
      <c r="G2042">
        <f t="shared" si="254"/>
        <v>0</v>
      </c>
      <c r="H2042">
        <f t="shared" si="254"/>
        <v>0</v>
      </c>
      <c r="I2042">
        <f t="shared" si="254"/>
        <v>1</v>
      </c>
      <c r="J2042" s="21">
        <f t="shared" si="253"/>
        <v>1</v>
      </c>
      <c r="K2042">
        <f t="shared" si="252"/>
        <v>0</v>
      </c>
      <c r="L2042">
        <f t="shared" si="256"/>
        <v>0</v>
      </c>
      <c r="M2042">
        <f t="shared" si="256"/>
        <v>0</v>
      </c>
      <c r="N2042">
        <f t="shared" si="256"/>
        <v>1</v>
      </c>
      <c r="O2042">
        <f t="shared" si="256"/>
        <v>0</v>
      </c>
      <c r="P2042">
        <f t="shared" si="256"/>
        <v>0</v>
      </c>
      <c r="Q2042">
        <f t="shared" si="256"/>
        <v>0</v>
      </c>
      <c r="R2042">
        <f t="shared" si="256"/>
        <v>0</v>
      </c>
      <c r="S2042">
        <f t="shared" si="256"/>
        <v>0</v>
      </c>
      <c r="T2042" s="26" t="str">
        <f t="shared" si="249"/>
        <v>Futomak</v>
      </c>
      <c r="U2042" s="19" t="str">
        <f t="shared" si="250"/>
        <v>Krewetk</v>
      </c>
    </row>
    <row r="2043" spans="1:21" x14ac:dyDescent="0.3">
      <c r="A2043" s="15" t="s">
        <v>16232</v>
      </c>
      <c r="B2043" s="16" t="s">
        <v>13798</v>
      </c>
      <c r="C2043" s="17">
        <v>34.200000000000003</v>
      </c>
      <c r="D2043">
        <f t="shared" si="255"/>
        <v>0</v>
      </c>
      <c r="E2043">
        <f t="shared" si="255"/>
        <v>0</v>
      </c>
      <c r="F2043">
        <f t="shared" si="254"/>
        <v>0</v>
      </c>
      <c r="G2043">
        <f t="shared" si="254"/>
        <v>0</v>
      </c>
      <c r="H2043">
        <f t="shared" si="254"/>
        <v>0</v>
      </c>
      <c r="I2043">
        <f t="shared" si="254"/>
        <v>1</v>
      </c>
      <c r="J2043" s="21">
        <f t="shared" si="253"/>
        <v>1</v>
      </c>
      <c r="K2043">
        <f t="shared" si="252"/>
        <v>0</v>
      </c>
      <c r="L2043">
        <f t="shared" si="256"/>
        <v>0</v>
      </c>
      <c r="M2043">
        <f t="shared" si="256"/>
        <v>0</v>
      </c>
      <c r="N2043">
        <f t="shared" si="256"/>
        <v>0</v>
      </c>
      <c r="O2043">
        <f t="shared" si="256"/>
        <v>0</v>
      </c>
      <c r="P2043">
        <f t="shared" si="256"/>
        <v>0</v>
      </c>
      <c r="Q2043">
        <f t="shared" si="256"/>
        <v>0</v>
      </c>
      <c r="R2043">
        <f t="shared" si="256"/>
        <v>0</v>
      </c>
      <c r="S2043">
        <f t="shared" si="256"/>
        <v>0</v>
      </c>
      <c r="T2043" s="26" t="str">
        <f t="shared" si="249"/>
        <v>Futomak</v>
      </c>
      <c r="U2043" s="19" t="str">
        <f t="shared" si="250"/>
        <v/>
      </c>
    </row>
    <row r="2044" spans="1:21" x14ac:dyDescent="0.3">
      <c r="A2044" s="15" t="s">
        <v>16232</v>
      </c>
      <c r="B2044" s="16" t="s">
        <v>13800</v>
      </c>
      <c r="C2044" s="17">
        <v>32.200000000000003</v>
      </c>
      <c r="D2044">
        <f t="shared" si="255"/>
        <v>0</v>
      </c>
      <c r="E2044">
        <f t="shared" si="255"/>
        <v>0</v>
      </c>
      <c r="F2044">
        <f t="shared" si="254"/>
        <v>0</v>
      </c>
      <c r="G2044">
        <f t="shared" si="254"/>
        <v>0</v>
      </c>
      <c r="H2044">
        <f t="shared" si="254"/>
        <v>0</v>
      </c>
      <c r="I2044">
        <f t="shared" si="254"/>
        <v>1</v>
      </c>
      <c r="J2044" s="21">
        <f t="shared" si="253"/>
        <v>1</v>
      </c>
      <c r="K2044">
        <f t="shared" si="252"/>
        <v>0</v>
      </c>
      <c r="L2044">
        <f t="shared" si="256"/>
        <v>0</v>
      </c>
      <c r="M2044">
        <f t="shared" si="256"/>
        <v>0</v>
      </c>
      <c r="N2044">
        <f t="shared" si="256"/>
        <v>0</v>
      </c>
      <c r="O2044">
        <f t="shared" si="256"/>
        <v>0</v>
      </c>
      <c r="P2044">
        <f t="shared" si="256"/>
        <v>0</v>
      </c>
      <c r="Q2044">
        <f t="shared" si="256"/>
        <v>0</v>
      </c>
      <c r="R2044">
        <f t="shared" si="256"/>
        <v>0</v>
      </c>
      <c r="S2044">
        <f t="shared" si="256"/>
        <v>0</v>
      </c>
      <c r="T2044" s="26" t="str">
        <f t="shared" si="249"/>
        <v>Futomak</v>
      </c>
      <c r="U2044" s="19" t="str">
        <f t="shared" si="250"/>
        <v/>
      </c>
    </row>
    <row r="2045" spans="1:21" x14ac:dyDescent="0.3">
      <c r="A2045" s="15" t="s">
        <v>16232</v>
      </c>
      <c r="B2045" s="16" t="s">
        <v>13802</v>
      </c>
      <c r="C2045" s="17">
        <v>47.2</v>
      </c>
      <c r="D2045">
        <f t="shared" si="255"/>
        <v>0</v>
      </c>
      <c r="E2045">
        <f t="shared" si="255"/>
        <v>0</v>
      </c>
      <c r="F2045">
        <f t="shared" si="254"/>
        <v>0</v>
      </c>
      <c r="G2045">
        <f t="shared" si="254"/>
        <v>0</v>
      </c>
      <c r="H2045">
        <f t="shared" si="254"/>
        <v>0</v>
      </c>
      <c r="I2045">
        <f t="shared" si="254"/>
        <v>1</v>
      </c>
      <c r="J2045" s="21">
        <f t="shared" si="253"/>
        <v>1</v>
      </c>
      <c r="K2045">
        <f t="shared" si="252"/>
        <v>0</v>
      </c>
      <c r="L2045">
        <f t="shared" si="256"/>
        <v>0</v>
      </c>
      <c r="M2045">
        <f t="shared" si="256"/>
        <v>0</v>
      </c>
      <c r="N2045">
        <f t="shared" si="256"/>
        <v>0</v>
      </c>
      <c r="O2045">
        <f t="shared" si="256"/>
        <v>0</v>
      </c>
      <c r="P2045">
        <f t="shared" si="256"/>
        <v>0</v>
      </c>
      <c r="Q2045">
        <f t="shared" si="256"/>
        <v>0</v>
      </c>
      <c r="R2045">
        <f t="shared" si="256"/>
        <v>0</v>
      </c>
      <c r="S2045">
        <f t="shared" si="256"/>
        <v>0</v>
      </c>
      <c r="T2045" s="26" t="str">
        <f t="shared" si="249"/>
        <v>Futomak</v>
      </c>
      <c r="U2045" s="19" t="str">
        <f t="shared" si="250"/>
        <v/>
      </c>
    </row>
    <row r="2046" spans="1:21" x14ac:dyDescent="0.3">
      <c r="A2046" s="15" t="s">
        <v>16232</v>
      </c>
      <c r="B2046" s="16" t="s">
        <v>13790</v>
      </c>
      <c r="C2046" s="17">
        <v>36.200000000000003</v>
      </c>
      <c r="D2046">
        <f t="shared" si="255"/>
        <v>0</v>
      </c>
      <c r="E2046">
        <f t="shared" si="255"/>
        <v>0</v>
      </c>
      <c r="F2046">
        <f t="shared" si="254"/>
        <v>0</v>
      </c>
      <c r="G2046">
        <f t="shared" si="254"/>
        <v>0</v>
      </c>
      <c r="H2046">
        <f t="shared" si="254"/>
        <v>0</v>
      </c>
      <c r="I2046">
        <f t="shared" si="254"/>
        <v>1</v>
      </c>
      <c r="J2046" s="21">
        <f t="shared" si="253"/>
        <v>1</v>
      </c>
      <c r="K2046">
        <f t="shared" si="252"/>
        <v>1</v>
      </c>
      <c r="L2046">
        <f t="shared" si="256"/>
        <v>0</v>
      </c>
      <c r="M2046">
        <f t="shared" si="256"/>
        <v>0</v>
      </c>
      <c r="N2046">
        <f t="shared" si="256"/>
        <v>0</v>
      </c>
      <c r="O2046">
        <f t="shared" si="256"/>
        <v>0</v>
      </c>
      <c r="P2046">
        <f t="shared" si="256"/>
        <v>0</v>
      </c>
      <c r="Q2046">
        <f t="shared" si="256"/>
        <v>0</v>
      </c>
      <c r="R2046">
        <f t="shared" si="256"/>
        <v>0</v>
      </c>
      <c r="S2046">
        <f t="shared" si="256"/>
        <v>0</v>
      </c>
      <c r="T2046" s="26" t="str">
        <f t="shared" si="249"/>
        <v>Futomak</v>
      </c>
      <c r="U2046" s="19" t="str">
        <f t="shared" si="250"/>
        <v>Łoso</v>
      </c>
    </row>
    <row r="2047" spans="1:21" x14ac:dyDescent="0.3">
      <c r="A2047" s="15" t="s">
        <v>16232</v>
      </c>
      <c r="B2047" s="16" t="s">
        <v>13804</v>
      </c>
      <c r="C2047" s="17">
        <v>26.2</v>
      </c>
      <c r="D2047">
        <f t="shared" si="255"/>
        <v>0</v>
      </c>
      <c r="E2047">
        <f t="shared" si="255"/>
        <v>0</v>
      </c>
      <c r="F2047">
        <f t="shared" si="254"/>
        <v>1</v>
      </c>
      <c r="G2047">
        <f t="shared" si="254"/>
        <v>0</v>
      </c>
      <c r="H2047">
        <f t="shared" si="254"/>
        <v>0</v>
      </c>
      <c r="I2047">
        <f t="shared" si="254"/>
        <v>0</v>
      </c>
      <c r="J2047" s="21">
        <f t="shared" si="253"/>
        <v>1</v>
      </c>
      <c r="K2047">
        <f t="shared" si="252"/>
        <v>1</v>
      </c>
      <c r="L2047">
        <f t="shared" si="256"/>
        <v>0</v>
      </c>
      <c r="M2047">
        <f t="shared" si="256"/>
        <v>0</v>
      </c>
      <c r="N2047">
        <f t="shared" si="256"/>
        <v>0</v>
      </c>
      <c r="O2047">
        <f t="shared" si="256"/>
        <v>0</v>
      </c>
      <c r="P2047">
        <f t="shared" si="256"/>
        <v>0</v>
      </c>
      <c r="Q2047">
        <f t="shared" si="256"/>
        <v>0</v>
      </c>
      <c r="R2047">
        <f t="shared" si="256"/>
        <v>0</v>
      </c>
      <c r="S2047">
        <f t="shared" si="256"/>
        <v>0</v>
      </c>
      <c r="T2047" s="26" t="str">
        <f t="shared" si="249"/>
        <v>Hosomak</v>
      </c>
      <c r="U2047" s="19" t="str">
        <f t="shared" si="250"/>
        <v>Łoso</v>
      </c>
    </row>
    <row r="2048" spans="1:21" x14ac:dyDescent="0.3">
      <c r="A2048" s="15" t="s">
        <v>16213</v>
      </c>
      <c r="B2048" s="16" t="s">
        <v>7699</v>
      </c>
      <c r="C2048" s="17">
        <v>27</v>
      </c>
      <c r="D2048">
        <f t="shared" si="255"/>
        <v>0</v>
      </c>
      <c r="E2048">
        <f t="shared" si="255"/>
        <v>0</v>
      </c>
      <c r="F2048">
        <f t="shared" si="254"/>
        <v>0</v>
      </c>
      <c r="G2048">
        <f t="shared" si="254"/>
        <v>0</v>
      </c>
      <c r="H2048">
        <f t="shared" si="254"/>
        <v>1</v>
      </c>
      <c r="I2048">
        <f t="shared" si="254"/>
        <v>0</v>
      </c>
      <c r="J2048" s="21">
        <f t="shared" si="253"/>
        <v>1</v>
      </c>
      <c r="K2048">
        <f t="shared" si="252"/>
        <v>0</v>
      </c>
      <c r="L2048">
        <f t="shared" si="256"/>
        <v>0</v>
      </c>
      <c r="M2048">
        <f t="shared" si="256"/>
        <v>0</v>
      </c>
      <c r="N2048">
        <f t="shared" si="256"/>
        <v>0</v>
      </c>
      <c r="O2048">
        <f t="shared" si="256"/>
        <v>0</v>
      </c>
      <c r="P2048">
        <f t="shared" si="256"/>
        <v>0</v>
      </c>
      <c r="Q2048">
        <f t="shared" si="256"/>
        <v>0</v>
      </c>
      <c r="R2048">
        <f t="shared" si="256"/>
        <v>1</v>
      </c>
      <c r="S2048">
        <f t="shared" si="256"/>
        <v>0</v>
      </c>
      <c r="T2048" s="26" t="str">
        <f t="shared" si="249"/>
        <v>California</v>
      </c>
      <c r="U2048" s="19" t="str">
        <f t="shared" si="250"/>
        <v>Weg</v>
      </c>
    </row>
    <row r="2049" spans="1:21" x14ac:dyDescent="0.3">
      <c r="A2049" s="15" t="s">
        <v>16213</v>
      </c>
      <c r="B2049" s="16" t="s">
        <v>9472</v>
      </c>
      <c r="C2049" s="17">
        <v>27</v>
      </c>
      <c r="D2049">
        <f t="shared" si="255"/>
        <v>0</v>
      </c>
      <c r="E2049">
        <f t="shared" si="255"/>
        <v>0</v>
      </c>
      <c r="F2049">
        <f t="shared" si="254"/>
        <v>0</v>
      </c>
      <c r="G2049">
        <f t="shared" si="254"/>
        <v>0</v>
      </c>
      <c r="H2049">
        <f t="shared" si="254"/>
        <v>1</v>
      </c>
      <c r="I2049">
        <f t="shared" si="254"/>
        <v>0</v>
      </c>
      <c r="J2049" s="21">
        <f t="shared" si="253"/>
        <v>1</v>
      </c>
      <c r="K2049">
        <f t="shared" si="252"/>
        <v>0</v>
      </c>
      <c r="L2049">
        <f t="shared" si="256"/>
        <v>0</v>
      </c>
      <c r="M2049">
        <f t="shared" si="256"/>
        <v>0</v>
      </c>
      <c r="N2049">
        <f t="shared" si="256"/>
        <v>0</v>
      </c>
      <c r="O2049">
        <f t="shared" si="256"/>
        <v>0</v>
      </c>
      <c r="P2049">
        <f t="shared" si="256"/>
        <v>0</v>
      </c>
      <c r="Q2049">
        <f t="shared" si="256"/>
        <v>0</v>
      </c>
      <c r="R2049">
        <f t="shared" si="256"/>
        <v>1</v>
      </c>
      <c r="S2049">
        <f t="shared" si="256"/>
        <v>0</v>
      </c>
      <c r="T2049" s="26" t="str">
        <f t="shared" si="249"/>
        <v>California</v>
      </c>
      <c r="U2049" s="19" t="str">
        <f t="shared" si="250"/>
        <v>Weg</v>
      </c>
    </row>
    <row r="2050" spans="1:21" x14ac:dyDescent="0.3">
      <c r="A2050" s="15" t="s">
        <v>16213</v>
      </c>
      <c r="B2050" s="16" t="s">
        <v>9470</v>
      </c>
      <c r="C2050" s="17">
        <v>39</v>
      </c>
      <c r="D2050">
        <f t="shared" si="255"/>
        <v>0</v>
      </c>
      <c r="E2050">
        <f t="shared" si="255"/>
        <v>0</v>
      </c>
      <c r="F2050">
        <f t="shared" si="254"/>
        <v>0</v>
      </c>
      <c r="G2050">
        <f t="shared" si="254"/>
        <v>0</v>
      </c>
      <c r="H2050">
        <f t="shared" si="254"/>
        <v>1</v>
      </c>
      <c r="I2050">
        <f t="shared" si="254"/>
        <v>0</v>
      </c>
      <c r="J2050" s="21">
        <f t="shared" si="253"/>
        <v>1</v>
      </c>
      <c r="K2050">
        <f t="shared" si="252"/>
        <v>0</v>
      </c>
      <c r="L2050">
        <f t="shared" si="256"/>
        <v>0</v>
      </c>
      <c r="M2050">
        <f t="shared" si="256"/>
        <v>0</v>
      </c>
      <c r="N2050">
        <f t="shared" si="256"/>
        <v>0</v>
      </c>
      <c r="O2050">
        <f t="shared" si="256"/>
        <v>0</v>
      </c>
      <c r="P2050">
        <f t="shared" si="256"/>
        <v>0</v>
      </c>
      <c r="Q2050">
        <f t="shared" si="256"/>
        <v>0</v>
      </c>
      <c r="R2050">
        <f t="shared" si="256"/>
        <v>0</v>
      </c>
      <c r="S2050">
        <f t="shared" si="256"/>
        <v>0</v>
      </c>
      <c r="T2050" s="26" t="str">
        <f t="shared" ref="T2050:T2113" si="257">INDEX(D$1:I$3732,1,SEARCH("1",CONCATENATE(D2050,E2050,F2050,G2050,H2050,I2050)))</f>
        <v>California</v>
      </c>
      <c r="U2050" s="19" t="str">
        <f t="shared" ref="U2050:U2113" si="258">IFERROR(INDEX(K$1:S$3732,1,SEARCH("1",CONCATENATE(K2050,L2050,M2050,N2050,O2050,P2050,Q2050,R2050,S2050))),"")</f>
        <v/>
      </c>
    </row>
    <row r="2051" spans="1:21" x14ac:dyDescent="0.3">
      <c r="A2051" s="15" t="s">
        <v>16213</v>
      </c>
      <c r="B2051" s="16" t="s">
        <v>9444</v>
      </c>
      <c r="C2051" s="17">
        <v>27</v>
      </c>
      <c r="D2051">
        <f t="shared" si="255"/>
        <v>0</v>
      </c>
      <c r="E2051">
        <f t="shared" si="255"/>
        <v>0</v>
      </c>
      <c r="F2051">
        <f t="shared" si="254"/>
        <v>0</v>
      </c>
      <c r="G2051">
        <f t="shared" si="254"/>
        <v>0</v>
      </c>
      <c r="H2051">
        <f t="shared" si="254"/>
        <v>1</v>
      </c>
      <c r="I2051">
        <f t="shared" si="254"/>
        <v>0</v>
      </c>
      <c r="J2051" s="21">
        <f t="shared" si="253"/>
        <v>1</v>
      </c>
      <c r="K2051">
        <f t="shared" si="252"/>
        <v>0</v>
      </c>
      <c r="L2051">
        <f t="shared" si="256"/>
        <v>0</v>
      </c>
      <c r="M2051">
        <f t="shared" si="256"/>
        <v>0</v>
      </c>
      <c r="N2051">
        <f t="shared" si="256"/>
        <v>0</v>
      </c>
      <c r="O2051">
        <f t="shared" si="256"/>
        <v>0</v>
      </c>
      <c r="P2051">
        <f t="shared" si="256"/>
        <v>0</v>
      </c>
      <c r="Q2051">
        <f t="shared" si="256"/>
        <v>0</v>
      </c>
      <c r="R2051">
        <f t="shared" si="256"/>
        <v>0</v>
      </c>
      <c r="S2051">
        <f t="shared" si="256"/>
        <v>0</v>
      </c>
      <c r="T2051" s="26" t="str">
        <f t="shared" si="257"/>
        <v>California</v>
      </c>
      <c r="U2051" s="19" t="str">
        <f t="shared" si="258"/>
        <v/>
      </c>
    </row>
    <row r="2052" spans="1:21" x14ac:dyDescent="0.3">
      <c r="A2052" s="15" t="s">
        <v>16213</v>
      </c>
      <c r="B2052" s="16" t="s">
        <v>6829</v>
      </c>
      <c r="C2052" s="17">
        <v>30</v>
      </c>
      <c r="D2052">
        <f t="shared" si="255"/>
        <v>0</v>
      </c>
      <c r="E2052">
        <f t="shared" si="255"/>
        <v>0</v>
      </c>
      <c r="F2052">
        <f t="shared" si="254"/>
        <v>0</v>
      </c>
      <c r="G2052">
        <f t="shared" si="254"/>
        <v>0</v>
      </c>
      <c r="H2052">
        <f t="shared" si="254"/>
        <v>0</v>
      </c>
      <c r="I2052">
        <f t="shared" si="254"/>
        <v>1</v>
      </c>
      <c r="J2052" s="21">
        <f t="shared" si="253"/>
        <v>1</v>
      </c>
      <c r="K2052">
        <f t="shared" si="252"/>
        <v>0</v>
      </c>
      <c r="L2052">
        <f t="shared" si="256"/>
        <v>0</v>
      </c>
      <c r="M2052">
        <f t="shared" si="256"/>
        <v>0</v>
      </c>
      <c r="N2052">
        <f t="shared" si="256"/>
        <v>0</v>
      </c>
      <c r="O2052">
        <f t="shared" si="256"/>
        <v>0</v>
      </c>
      <c r="P2052">
        <f t="shared" si="256"/>
        <v>0</v>
      </c>
      <c r="Q2052">
        <f t="shared" si="256"/>
        <v>0</v>
      </c>
      <c r="R2052">
        <f t="shared" si="256"/>
        <v>0</v>
      </c>
      <c r="S2052">
        <f t="shared" si="256"/>
        <v>0</v>
      </c>
      <c r="T2052" s="26" t="str">
        <f t="shared" si="257"/>
        <v>Futomak</v>
      </c>
      <c r="U2052" s="19" t="str">
        <f t="shared" si="258"/>
        <v/>
      </c>
    </row>
    <row r="2053" spans="1:21" x14ac:dyDescent="0.3">
      <c r="A2053" s="15" t="s">
        <v>16213</v>
      </c>
      <c r="B2053" s="16" t="s">
        <v>9429</v>
      </c>
      <c r="C2053" s="17">
        <v>32</v>
      </c>
      <c r="D2053">
        <f t="shared" si="255"/>
        <v>0</v>
      </c>
      <c r="E2053">
        <f t="shared" si="255"/>
        <v>0</v>
      </c>
      <c r="F2053">
        <f t="shared" si="254"/>
        <v>0</v>
      </c>
      <c r="G2053">
        <f t="shared" si="254"/>
        <v>0</v>
      </c>
      <c r="H2053">
        <f t="shared" si="254"/>
        <v>0</v>
      </c>
      <c r="I2053">
        <f t="shared" si="254"/>
        <v>1</v>
      </c>
      <c r="J2053" s="21">
        <f t="shared" si="253"/>
        <v>1</v>
      </c>
      <c r="K2053">
        <f t="shared" si="252"/>
        <v>0</v>
      </c>
      <c r="L2053">
        <f t="shared" si="256"/>
        <v>0</v>
      </c>
      <c r="M2053">
        <f t="shared" si="256"/>
        <v>0</v>
      </c>
      <c r="N2053">
        <f t="shared" si="256"/>
        <v>1</v>
      </c>
      <c r="O2053">
        <f t="shared" si="256"/>
        <v>0</v>
      </c>
      <c r="P2053">
        <f t="shared" si="256"/>
        <v>0</v>
      </c>
      <c r="Q2053">
        <f t="shared" si="256"/>
        <v>0</v>
      </c>
      <c r="R2053">
        <f t="shared" si="256"/>
        <v>0</v>
      </c>
      <c r="S2053">
        <f t="shared" si="256"/>
        <v>0</v>
      </c>
      <c r="T2053" s="26" t="str">
        <f t="shared" si="257"/>
        <v>Futomak</v>
      </c>
      <c r="U2053" s="19" t="str">
        <f t="shared" si="258"/>
        <v>Krewetk</v>
      </c>
    </row>
    <row r="2054" spans="1:21" x14ac:dyDescent="0.3">
      <c r="A2054" s="15" t="s">
        <v>16213</v>
      </c>
      <c r="B2054" s="16" t="s">
        <v>4379</v>
      </c>
      <c r="C2054" s="17">
        <v>30</v>
      </c>
      <c r="D2054">
        <f t="shared" si="255"/>
        <v>0</v>
      </c>
      <c r="E2054">
        <f t="shared" si="255"/>
        <v>0</v>
      </c>
      <c r="F2054">
        <f t="shared" si="254"/>
        <v>0</v>
      </c>
      <c r="G2054">
        <f t="shared" si="254"/>
        <v>0</v>
      </c>
      <c r="H2054">
        <f t="shared" si="254"/>
        <v>0</v>
      </c>
      <c r="I2054">
        <f t="shared" si="254"/>
        <v>1</v>
      </c>
      <c r="J2054" s="21">
        <f t="shared" si="253"/>
        <v>1</v>
      </c>
      <c r="K2054">
        <f t="shared" si="252"/>
        <v>0</v>
      </c>
      <c r="L2054">
        <f t="shared" si="256"/>
        <v>0</v>
      </c>
      <c r="M2054">
        <f t="shared" si="256"/>
        <v>0</v>
      </c>
      <c r="N2054">
        <f t="shared" si="256"/>
        <v>0</v>
      </c>
      <c r="O2054">
        <f t="shared" si="256"/>
        <v>0</v>
      </c>
      <c r="P2054">
        <f t="shared" si="256"/>
        <v>0</v>
      </c>
      <c r="Q2054">
        <f t="shared" si="256"/>
        <v>0</v>
      </c>
      <c r="R2054">
        <f t="shared" si="256"/>
        <v>0</v>
      </c>
      <c r="S2054">
        <f t="shared" si="256"/>
        <v>0</v>
      </c>
      <c r="T2054" s="26" t="str">
        <f t="shared" si="257"/>
        <v>Futomak</v>
      </c>
      <c r="U2054" s="19" t="str">
        <f t="shared" si="258"/>
        <v/>
      </c>
    </row>
    <row r="2055" spans="1:21" x14ac:dyDescent="0.3">
      <c r="A2055" s="15" t="s">
        <v>16213</v>
      </c>
      <c r="B2055" s="16" t="s">
        <v>4248</v>
      </c>
      <c r="C2055" s="17">
        <v>28</v>
      </c>
      <c r="D2055">
        <f t="shared" si="255"/>
        <v>0</v>
      </c>
      <c r="E2055">
        <f t="shared" si="255"/>
        <v>0</v>
      </c>
      <c r="F2055">
        <f t="shared" si="254"/>
        <v>0</v>
      </c>
      <c r="G2055">
        <f t="shared" si="254"/>
        <v>0</v>
      </c>
      <c r="H2055">
        <f t="shared" si="254"/>
        <v>0</v>
      </c>
      <c r="I2055">
        <f t="shared" si="254"/>
        <v>1</v>
      </c>
      <c r="J2055" s="21">
        <f t="shared" si="253"/>
        <v>1</v>
      </c>
      <c r="K2055">
        <f t="shared" si="252"/>
        <v>0</v>
      </c>
      <c r="L2055">
        <f t="shared" si="256"/>
        <v>0</v>
      </c>
      <c r="M2055">
        <f t="shared" si="256"/>
        <v>0</v>
      </c>
      <c r="N2055">
        <f t="shared" si="256"/>
        <v>1</v>
      </c>
      <c r="O2055">
        <f t="shared" si="256"/>
        <v>0</v>
      </c>
      <c r="P2055">
        <f t="shared" si="256"/>
        <v>0</v>
      </c>
      <c r="Q2055">
        <f t="shared" si="256"/>
        <v>0</v>
      </c>
      <c r="R2055">
        <f t="shared" si="256"/>
        <v>0</v>
      </c>
      <c r="S2055">
        <f t="shared" si="256"/>
        <v>0</v>
      </c>
      <c r="T2055" s="26" t="str">
        <f t="shared" si="257"/>
        <v>Futomak</v>
      </c>
      <c r="U2055" s="19" t="str">
        <f t="shared" si="258"/>
        <v>Krewetk</v>
      </c>
    </row>
    <row r="2056" spans="1:21" x14ac:dyDescent="0.3">
      <c r="A2056" s="15" t="s">
        <v>16213</v>
      </c>
      <c r="B2056" s="16" t="s">
        <v>9424</v>
      </c>
      <c r="C2056" s="17">
        <v>30</v>
      </c>
      <c r="D2056">
        <f t="shared" si="255"/>
        <v>0</v>
      </c>
      <c r="E2056">
        <f t="shared" si="255"/>
        <v>0</v>
      </c>
      <c r="F2056">
        <f t="shared" si="254"/>
        <v>0</v>
      </c>
      <c r="G2056">
        <f t="shared" si="254"/>
        <v>0</v>
      </c>
      <c r="H2056">
        <f t="shared" si="254"/>
        <v>0</v>
      </c>
      <c r="I2056">
        <f t="shared" si="254"/>
        <v>1</v>
      </c>
      <c r="J2056" s="21">
        <f t="shared" si="253"/>
        <v>1</v>
      </c>
      <c r="K2056">
        <f t="shared" si="252"/>
        <v>1</v>
      </c>
      <c r="L2056">
        <f t="shared" si="256"/>
        <v>0</v>
      </c>
      <c r="M2056">
        <f t="shared" si="256"/>
        <v>0</v>
      </c>
      <c r="N2056">
        <f t="shared" si="256"/>
        <v>0</v>
      </c>
      <c r="O2056">
        <f t="shared" si="256"/>
        <v>0</v>
      </c>
      <c r="P2056">
        <f t="shared" si="256"/>
        <v>0</v>
      </c>
      <c r="Q2056">
        <f t="shared" si="256"/>
        <v>0</v>
      </c>
      <c r="R2056">
        <f t="shared" si="256"/>
        <v>0</v>
      </c>
      <c r="S2056">
        <f t="shared" si="256"/>
        <v>0</v>
      </c>
      <c r="T2056" s="26" t="str">
        <f t="shared" si="257"/>
        <v>Futomak</v>
      </c>
      <c r="U2056" s="19" t="str">
        <f t="shared" si="258"/>
        <v>Łoso</v>
      </c>
    </row>
    <row r="2057" spans="1:21" x14ac:dyDescent="0.3">
      <c r="A2057" s="15" t="s">
        <v>16213</v>
      </c>
      <c r="B2057" s="16" t="s">
        <v>1597</v>
      </c>
      <c r="C2057" s="17">
        <v>26</v>
      </c>
      <c r="D2057">
        <f t="shared" si="255"/>
        <v>0</v>
      </c>
      <c r="E2057">
        <f t="shared" si="255"/>
        <v>0</v>
      </c>
      <c r="F2057">
        <f t="shared" si="254"/>
        <v>0</v>
      </c>
      <c r="G2057">
        <f t="shared" si="254"/>
        <v>0</v>
      </c>
      <c r="H2057">
        <f t="shared" si="254"/>
        <v>0</v>
      </c>
      <c r="I2057">
        <f t="shared" si="254"/>
        <v>1</v>
      </c>
      <c r="J2057" s="21">
        <f t="shared" si="253"/>
        <v>1</v>
      </c>
      <c r="K2057">
        <f t="shared" si="252"/>
        <v>1</v>
      </c>
      <c r="L2057">
        <f t="shared" si="256"/>
        <v>0</v>
      </c>
      <c r="M2057">
        <f t="shared" si="256"/>
        <v>0</v>
      </c>
      <c r="N2057">
        <f t="shared" si="256"/>
        <v>0</v>
      </c>
      <c r="O2057">
        <f t="shared" si="256"/>
        <v>0</v>
      </c>
      <c r="P2057">
        <f t="shared" si="256"/>
        <v>0</v>
      </c>
      <c r="Q2057">
        <f t="shared" si="256"/>
        <v>0</v>
      </c>
      <c r="R2057">
        <f t="shared" si="256"/>
        <v>0</v>
      </c>
      <c r="S2057">
        <f t="shared" si="256"/>
        <v>0</v>
      </c>
      <c r="T2057" s="26" t="str">
        <f t="shared" si="257"/>
        <v>Futomak</v>
      </c>
      <c r="U2057" s="19" t="str">
        <f t="shared" si="258"/>
        <v>Łoso</v>
      </c>
    </row>
    <row r="2058" spans="1:21" x14ac:dyDescent="0.3">
      <c r="A2058" s="15" t="s">
        <v>16213</v>
      </c>
      <c r="B2058" s="16" t="s">
        <v>9420</v>
      </c>
      <c r="C2058" s="17">
        <v>29</v>
      </c>
      <c r="D2058">
        <f t="shared" si="255"/>
        <v>0</v>
      </c>
      <c r="E2058">
        <f t="shared" si="255"/>
        <v>0</v>
      </c>
      <c r="F2058">
        <f t="shared" si="254"/>
        <v>0</v>
      </c>
      <c r="G2058">
        <f t="shared" si="254"/>
        <v>0</v>
      </c>
      <c r="H2058">
        <f t="shared" si="254"/>
        <v>0</v>
      </c>
      <c r="I2058">
        <f t="shared" si="254"/>
        <v>1</v>
      </c>
      <c r="J2058" s="21">
        <f t="shared" si="253"/>
        <v>1</v>
      </c>
      <c r="K2058">
        <f t="shared" si="252"/>
        <v>0</v>
      </c>
      <c r="L2058">
        <f t="shared" si="256"/>
        <v>0</v>
      </c>
      <c r="M2058">
        <f t="shared" si="256"/>
        <v>0</v>
      </c>
      <c r="N2058">
        <f t="shared" si="256"/>
        <v>1</v>
      </c>
      <c r="O2058">
        <f t="shared" si="256"/>
        <v>0</v>
      </c>
      <c r="P2058">
        <f t="shared" si="256"/>
        <v>0</v>
      </c>
      <c r="Q2058">
        <f t="shared" si="256"/>
        <v>0</v>
      </c>
      <c r="R2058">
        <f t="shared" si="256"/>
        <v>0</v>
      </c>
      <c r="S2058">
        <f t="shared" si="256"/>
        <v>0</v>
      </c>
      <c r="T2058" s="26" t="str">
        <f t="shared" si="257"/>
        <v>Futomak</v>
      </c>
      <c r="U2058" s="19" t="str">
        <f t="shared" si="258"/>
        <v>Krewetk</v>
      </c>
    </row>
    <row r="2059" spans="1:21" x14ac:dyDescent="0.3">
      <c r="A2059" s="15" t="s">
        <v>16213</v>
      </c>
      <c r="B2059" s="16" t="s">
        <v>9418</v>
      </c>
      <c r="C2059" s="17">
        <v>27</v>
      </c>
      <c r="D2059">
        <f t="shared" si="255"/>
        <v>0</v>
      </c>
      <c r="E2059">
        <f t="shared" si="255"/>
        <v>0</v>
      </c>
      <c r="F2059">
        <f t="shared" si="254"/>
        <v>0</v>
      </c>
      <c r="G2059">
        <f t="shared" si="254"/>
        <v>0</v>
      </c>
      <c r="H2059">
        <f t="shared" si="254"/>
        <v>0</v>
      </c>
      <c r="I2059">
        <f t="shared" si="254"/>
        <v>1</v>
      </c>
      <c r="J2059" s="21">
        <f t="shared" si="253"/>
        <v>1</v>
      </c>
      <c r="K2059">
        <f t="shared" si="252"/>
        <v>0</v>
      </c>
      <c r="L2059">
        <f t="shared" si="256"/>
        <v>0</v>
      </c>
      <c r="M2059">
        <f t="shared" si="256"/>
        <v>0</v>
      </c>
      <c r="N2059">
        <f t="shared" si="256"/>
        <v>0</v>
      </c>
      <c r="O2059">
        <f t="shared" si="256"/>
        <v>0</v>
      </c>
      <c r="P2059">
        <f t="shared" si="256"/>
        <v>0</v>
      </c>
      <c r="Q2059">
        <f t="shared" si="256"/>
        <v>0</v>
      </c>
      <c r="R2059">
        <f t="shared" si="256"/>
        <v>0</v>
      </c>
      <c r="S2059">
        <f t="shared" si="256"/>
        <v>0</v>
      </c>
      <c r="T2059" s="26" t="str">
        <f t="shared" si="257"/>
        <v>Futomak</v>
      </c>
      <c r="U2059" s="19" t="str">
        <f t="shared" si="258"/>
        <v/>
      </c>
    </row>
    <row r="2060" spans="1:21" x14ac:dyDescent="0.3">
      <c r="A2060" s="15" t="s">
        <v>16213</v>
      </c>
      <c r="B2060" s="16" t="s">
        <v>747</v>
      </c>
      <c r="C2060" s="17">
        <v>27</v>
      </c>
      <c r="D2060">
        <f t="shared" si="255"/>
        <v>0</v>
      </c>
      <c r="E2060">
        <f t="shared" si="255"/>
        <v>0</v>
      </c>
      <c r="F2060">
        <f t="shared" si="254"/>
        <v>0</v>
      </c>
      <c r="G2060">
        <f t="shared" si="254"/>
        <v>0</v>
      </c>
      <c r="H2060">
        <f t="shared" si="254"/>
        <v>0</v>
      </c>
      <c r="I2060">
        <f t="shared" si="254"/>
        <v>1</v>
      </c>
      <c r="J2060" s="21">
        <f t="shared" si="253"/>
        <v>1</v>
      </c>
      <c r="K2060">
        <f t="shared" si="252"/>
        <v>1</v>
      </c>
      <c r="L2060">
        <f t="shared" si="256"/>
        <v>0</v>
      </c>
      <c r="M2060">
        <f t="shared" si="256"/>
        <v>0</v>
      </c>
      <c r="N2060">
        <f t="shared" si="256"/>
        <v>0</v>
      </c>
      <c r="O2060">
        <f t="shared" ref="L2060:S2092" si="259">IF(IFERROR(SEARCH(O$1,$B2060),0)&gt;0,1,0)</f>
        <v>0</v>
      </c>
      <c r="P2060">
        <f t="shared" si="259"/>
        <v>0</v>
      </c>
      <c r="Q2060">
        <f t="shared" si="259"/>
        <v>0</v>
      </c>
      <c r="R2060">
        <f t="shared" si="259"/>
        <v>0</v>
      </c>
      <c r="S2060">
        <f t="shared" si="259"/>
        <v>0</v>
      </c>
      <c r="T2060" s="26" t="str">
        <f t="shared" si="257"/>
        <v>Futomak</v>
      </c>
      <c r="U2060" s="19" t="str">
        <f t="shared" si="258"/>
        <v>Łoso</v>
      </c>
    </row>
    <row r="2061" spans="1:21" x14ac:dyDescent="0.3">
      <c r="A2061" s="15" t="s">
        <v>16213</v>
      </c>
      <c r="B2061" s="16" t="s">
        <v>9422</v>
      </c>
      <c r="C2061" s="17">
        <v>31</v>
      </c>
      <c r="D2061">
        <f t="shared" si="255"/>
        <v>0</v>
      </c>
      <c r="E2061">
        <f t="shared" si="255"/>
        <v>0</v>
      </c>
      <c r="F2061">
        <f t="shared" si="254"/>
        <v>0</v>
      </c>
      <c r="G2061">
        <f t="shared" si="254"/>
        <v>0</v>
      </c>
      <c r="H2061">
        <f t="shared" si="254"/>
        <v>0</v>
      </c>
      <c r="I2061">
        <f t="shared" si="254"/>
        <v>1</v>
      </c>
      <c r="J2061" s="21">
        <f t="shared" si="253"/>
        <v>1</v>
      </c>
      <c r="K2061">
        <f t="shared" ref="K2061:K2124" si="260">IF(IFERROR(SEARCH(K$1,$B2061),0)&gt;0,1,0)</f>
        <v>0</v>
      </c>
      <c r="L2061">
        <f t="shared" si="259"/>
        <v>0</v>
      </c>
      <c r="M2061">
        <f t="shared" si="259"/>
        <v>1</v>
      </c>
      <c r="N2061">
        <f t="shared" si="259"/>
        <v>0</v>
      </c>
      <c r="O2061">
        <f t="shared" si="259"/>
        <v>0</v>
      </c>
      <c r="P2061">
        <f t="shared" si="259"/>
        <v>0</v>
      </c>
      <c r="Q2061">
        <f t="shared" si="259"/>
        <v>0</v>
      </c>
      <c r="R2061">
        <f t="shared" si="259"/>
        <v>0</v>
      </c>
      <c r="S2061">
        <f t="shared" si="259"/>
        <v>0</v>
      </c>
      <c r="T2061" s="26" t="str">
        <f t="shared" si="257"/>
        <v>Futomak</v>
      </c>
      <c r="U2061" s="19" t="str">
        <f t="shared" si="258"/>
        <v>Węgorz</v>
      </c>
    </row>
    <row r="2062" spans="1:21" x14ac:dyDescent="0.3">
      <c r="A2062" s="15" t="s">
        <v>16213</v>
      </c>
      <c r="B2062" s="16" t="s">
        <v>9411</v>
      </c>
      <c r="C2062" s="17">
        <v>26</v>
      </c>
      <c r="D2062">
        <f t="shared" si="255"/>
        <v>0</v>
      </c>
      <c r="E2062">
        <f t="shared" si="255"/>
        <v>0</v>
      </c>
      <c r="F2062">
        <f t="shared" si="254"/>
        <v>0</v>
      </c>
      <c r="G2062">
        <f t="shared" si="254"/>
        <v>0</v>
      </c>
      <c r="H2062">
        <f t="shared" si="254"/>
        <v>0</v>
      </c>
      <c r="I2062">
        <f t="shared" si="254"/>
        <v>1</v>
      </c>
      <c r="J2062" s="21">
        <f t="shared" si="253"/>
        <v>1</v>
      </c>
      <c r="K2062">
        <f t="shared" si="260"/>
        <v>0</v>
      </c>
      <c r="L2062">
        <f t="shared" si="259"/>
        <v>0</v>
      </c>
      <c r="M2062">
        <f t="shared" si="259"/>
        <v>0</v>
      </c>
      <c r="N2062">
        <f t="shared" si="259"/>
        <v>0</v>
      </c>
      <c r="O2062">
        <f t="shared" si="259"/>
        <v>0</v>
      </c>
      <c r="P2062">
        <f t="shared" si="259"/>
        <v>1</v>
      </c>
      <c r="Q2062">
        <f t="shared" si="259"/>
        <v>0</v>
      </c>
      <c r="R2062">
        <f t="shared" si="259"/>
        <v>0</v>
      </c>
      <c r="S2062">
        <f t="shared" si="259"/>
        <v>0</v>
      </c>
      <c r="T2062" s="26" t="str">
        <f t="shared" si="257"/>
        <v>Futomak</v>
      </c>
      <c r="U2062" s="19" t="str">
        <f t="shared" si="258"/>
        <v>Ogórek</v>
      </c>
    </row>
    <row r="2063" spans="1:21" x14ac:dyDescent="0.3">
      <c r="A2063" s="15" t="s">
        <v>16213</v>
      </c>
      <c r="B2063" s="16" t="s">
        <v>9433</v>
      </c>
      <c r="C2063" s="17">
        <v>35</v>
      </c>
      <c r="D2063">
        <f t="shared" si="255"/>
        <v>0</v>
      </c>
      <c r="E2063">
        <f t="shared" si="255"/>
        <v>0</v>
      </c>
      <c r="F2063">
        <f t="shared" si="254"/>
        <v>0</v>
      </c>
      <c r="G2063">
        <f t="shared" si="254"/>
        <v>0</v>
      </c>
      <c r="H2063">
        <f t="shared" si="254"/>
        <v>0</v>
      </c>
      <c r="I2063">
        <f t="shared" si="254"/>
        <v>1</v>
      </c>
      <c r="J2063" s="21">
        <f t="shared" si="253"/>
        <v>1</v>
      </c>
      <c r="K2063">
        <f t="shared" si="260"/>
        <v>0</v>
      </c>
      <c r="L2063">
        <f t="shared" si="259"/>
        <v>0</v>
      </c>
      <c r="M2063">
        <f t="shared" si="259"/>
        <v>0</v>
      </c>
      <c r="N2063">
        <f t="shared" si="259"/>
        <v>0</v>
      </c>
      <c r="O2063">
        <f t="shared" si="259"/>
        <v>0</v>
      </c>
      <c r="P2063">
        <f t="shared" si="259"/>
        <v>0</v>
      </c>
      <c r="Q2063">
        <f t="shared" si="259"/>
        <v>0</v>
      </c>
      <c r="R2063">
        <f t="shared" si="259"/>
        <v>0</v>
      </c>
      <c r="S2063">
        <f t="shared" si="259"/>
        <v>0</v>
      </c>
      <c r="T2063" s="26" t="str">
        <f t="shared" si="257"/>
        <v>Futomak</v>
      </c>
      <c r="U2063" s="19" t="str">
        <f t="shared" si="258"/>
        <v/>
      </c>
    </row>
    <row r="2064" spans="1:21" x14ac:dyDescent="0.3">
      <c r="A2064" s="15" t="s">
        <v>16213</v>
      </c>
      <c r="B2064" s="16" t="s">
        <v>9431</v>
      </c>
      <c r="C2064" s="17">
        <v>32</v>
      </c>
      <c r="D2064">
        <f t="shared" si="255"/>
        <v>0</v>
      </c>
      <c r="E2064">
        <f t="shared" si="255"/>
        <v>0</v>
      </c>
      <c r="F2064">
        <f t="shared" si="254"/>
        <v>0</v>
      </c>
      <c r="G2064">
        <f t="shared" si="254"/>
        <v>0</v>
      </c>
      <c r="H2064">
        <f t="shared" si="254"/>
        <v>0</v>
      </c>
      <c r="I2064">
        <f t="shared" si="254"/>
        <v>1</v>
      </c>
      <c r="J2064" s="21">
        <f t="shared" si="253"/>
        <v>1</v>
      </c>
      <c r="K2064">
        <f t="shared" si="260"/>
        <v>0</v>
      </c>
      <c r="L2064">
        <f t="shared" si="259"/>
        <v>0</v>
      </c>
      <c r="M2064">
        <f t="shared" si="259"/>
        <v>0</v>
      </c>
      <c r="N2064">
        <f t="shared" si="259"/>
        <v>0</v>
      </c>
      <c r="O2064">
        <f t="shared" si="259"/>
        <v>0</v>
      </c>
      <c r="P2064">
        <f t="shared" si="259"/>
        <v>0</v>
      </c>
      <c r="Q2064">
        <f t="shared" si="259"/>
        <v>0</v>
      </c>
      <c r="R2064">
        <f t="shared" si="259"/>
        <v>0</v>
      </c>
      <c r="S2064">
        <f t="shared" si="259"/>
        <v>0</v>
      </c>
      <c r="T2064" s="26" t="str">
        <f t="shared" si="257"/>
        <v>Futomak</v>
      </c>
      <c r="U2064" s="19" t="str">
        <f t="shared" si="258"/>
        <v/>
      </c>
    </row>
    <row r="2065" spans="1:21" x14ac:dyDescent="0.3">
      <c r="A2065" s="15" t="s">
        <v>16213</v>
      </c>
      <c r="B2065" s="16" t="s">
        <v>9415</v>
      </c>
      <c r="C2065" s="17">
        <v>30</v>
      </c>
      <c r="D2065">
        <f t="shared" si="255"/>
        <v>0</v>
      </c>
      <c r="E2065">
        <f t="shared" si="255"/>
        <v>0</v>
      </c>
      <c r="F2065">
        <f t="shared" si="254"/>
        <v>0</v>
      </c>
      <c r="G2065">
        <f t="shared" si="254"/>
        <v>0</v>
      </c>
      <c r="H2065">
        <f t="shared" si="254"/>
        <v>0</v>
      </c>
      <c r="I2065">
        <f t="shared" si="254"/>
        <v>1</v>
      </c>
      <c r="J2065" s="21">
        <f t="shared" si="253"/>
        <v>1</v>
      </c>
      <c r="K2065">
        <f t="shared" si="260"/>
        <v>1</v>
      </c>
      <c r="L2065">
        <f t="shared" si="259"/>
        <v>0</v>
      </c>
      <c r="M2065">
        <f t="shared" si="259"/>
        <v>0</v>
      </c>
      <c r="N2065">
        <f t="shared" si="259"/>
        <v>0</v>
      </c>
      <c r="O2065">
        <f t="shared" si="259"/>
        <v>0</v>
      </c>
      <c r="P2065">
        <f t="shared" si="259"/>
        <v>0</v>
      </c>
      <c r="Q2065">
        <f t="shared" si="259"/>
        <v>0</v>
      </c>
      <c r="R2065">
        <f t="shared" si="259"/>
        <v>0</v>
      </c>
      <c r="S2065">
        <f t="shared" si="259"/>
        <v>0</v>
      </c>
      <c r="T2065" s="26" t="str">
        <f t="shared" si="257"/>
        <v>Futomak</v>
      </c>
      <c r="U2065" s="19" t="str">
        <f t="shared" si="258"/>
        <v>Łoso</v>
      </c>
    </row>
    <row r="2066" spans="1:21" x14ac:dyDescent="0.3">
      <c r="A2066" s="15" t="s">
        <v>16213</v>
      </c>
      <c r="B2066" s="16" t="s">
        <v>9416</v>
      </c>
      <c r="C2066" s="17">
        <v>33</v>
      </c>
      <c r="D2066">
        <f t="shared" si="255"/>
        <v>0</v>
      </c>
      <c r="E2066">
        <f t="shared" si="255"/>
        <v>0</v>
      </c>
      <c r="F2066">
        <f t="shared" si="254"/>
        <v>0</v>
      </c>
      <c r="G2066">
        <f t="shared" si="254"/>
        <v>0</v>
      </c>
      <c r="H2066">
        <f t="shared" si="254"/>
        <v>0</v>
      </c>
      <c r="I2066">
        <f t="shared" si="254"/>
        <v>1</v>
      </c>
      <c r="J2066" s="21">
        <f t="shared" si="253"/>
        <v>1</v>
      </c>
      <c r="K2066">
        <f t="shared" si="260"/>
        <v>0</v>
      </c>
      <c r="L2066">
        <f t="shared" si="259"/>
        <v>1</v>
      </c>
      <c r="M2066">
        <f t="shared" si="259"/>
        <v>0</v>
      </c>
      <c r="N2066">
        <f t="shared" si="259"/>
        <v>0</v>
      </c>
      <c r="O2066">
        <f t="shared" si="259"/>
        <v>0</v>
      </c>
      <c r="P2066">
        <f t="shared" si="259"/>
        <v>0</v>
      </c>
      <c r="Q2066">
        <f t="shared" si="259"/>
        <v>0</v>
      </c>
      <c r="R2066">
        <f t="shared" si="259"/>
        <v>0</v>
      </c>
      <c r="S2066">
        <f t="shared" si="259"/>
        <v>0</v>
      </c>
      <c r="T2066" s="26" t="str">
        <f t="shared" si="257"/>
        <v>Futomak</v>
      </c>
      <c r="U2066" s="19" t="str">
        <f t="shared" si="258"/>
        <v>Tuńczyk</v>
      </c>
    </row>
    <row r="2067" spans="1:21" x14ac:dyDescent="0.3">
      <c r="A2067" s="15" t="s">
        <v>16213</v>
      </c>
      <c r="B2067" s="16" t="s">
        <v>755</v>
      </c>
      <c r="C2067" s="17">
        <v>32</v>
      </c>
      <c r="D2067">
        <f t="shared" si="255"/>
        <v>0</v>
      </c>
      <c r="E2067">
        <f t="shared" si="255"/>
        <v>0</v>
      </c>
      <c r="F2067">
        <f t="shared" si="254"/>
        <v>0</v>
      </c>
      <c r="G2067">
        <f t="shared" si="254"/>
        <v>0</v>
      </c>
      <c r="H2067">
        <f t="shared" si="254"/>
        <v>0</v>
      </c>
      <c r="I2067">
        <f t="shared" si="254"/>
        <v>1</v>
      </c>
      <c r="J2067" s="21">
        <f t="shared" si="253"/>
        <v>1</v>
      </c>
      <c r="K2067">
        <f t="shared" si="260"/>
        <v>0</v>
      </c>
      <c r="L2067">
        <f t="shared" si="259"/>
        <v>1</v>
      </c>
      <c r="M2067">
        <f t="shared" si="259"/>
        <v>0</v>
      </c>
      <c r="N2067">
        <f t="shared" si="259"/>
        <v>0</v>
      </c>
      <c r="O2067">
        <f t="shared" si="259"/>
        <v>0</v>
      </c>
      <c r="P2067">
        <f t="shared" si="259"/>
        <v>0</v>
      </c>
      <c r="Q2067">
        <f t="shared" si="259"/>
        <v>0</v>
      </c>
      <c r="R2067">
        <f t="shared" si="259"/>
        <v>0</v>
      </c>
      <c r="S2067">
        <f t="shared" si="259"/>
        <v>0</v>
      </c>
      <c r="T2067" s="26" t="str">
        <f t="shared" si="257"/>
        <v>Futomak</v>
      </c>
      <c r="U2067" s="19" t="str">
        <f t="shared" si="258"/>
        <v>Tuńczyk</v>
      </c>
    </row>
    <row r="2068" spans="1:21" x14ac:dyDescent="0.3">
      <c r="A2068" s="15" t="s">
        <v>16213</v>
      </c>
      <c r="B2068" s="16" t="s">
        <v>1599</v>
      </c>
      <c r="C2068" s="17">
        <v>28</v>
      </c>
      <c r="D2068">
        <f t="shared" si="255"/>
        <v>0</v>
      </c>
      <c r="E2068">
        <f t="shared" si="255"/>
        <v>0</v>
      </c>
      <c r="F2068">
        <f t="shared" si="254"/>
        <v>0</v>
      </c>
      <c r="G2068">
        <f t="shared" si="254"/>
        <v>0</v>
      </c>
      <c r="H2068">
        <f t="shared" si="254"/>
        <v>0</v>
      </c>
      <c r="I2068">
        <f t="shared" si="254"/>
        <v>1</v>
      </c>
      <c r="J2068" s="21">
        <f t="shared" ref="J2068:J2131" si="261">SUM(D2068:I2068)</f>
        <v>1</v>
      </c>
      <c r="K2068">
        <f t="shared" si="260"/>
        <v>0</v>
      </c>
      <c r="L2068">
        <f t="shared" si="259"/>
        <v>1</v>
      </c>
      <c r="M2068">
        <f t="shared" si="259"/>
        <v>0</v>
      </c>
      <c r="N2068">
        <f t="shared" si="259"/>
        <v>0</v>
      </c>
      <c r="O2068">
        <f t="shared" si="259"/>
        <v>0</v>
      </c>
      <c r="P2068">
        <f t="shared" si="259"/>
        <v>0</v>
      </c>
      <c r="Q2068">
        <f t="shared" si="259"/>
        <v>0</v>
      </c>
      <c r="R2068">
        <f t="shared" si="259"/>
        <v>0</v>
      </c>
      <c r="S2068">
        <f t="shared" si="259"/>
        <v>0</v>
      </c>
      <c r="T2068" s="26" t="str">
        <f t="shared" si="257"/>
        <v>Futomak</v>
      </c>
      <c r="U2068" s="19" t="str">
        <f t="shared" si="258"/>
        <v>Tuńczyk</v>
      </c>
    </row>
    <row r="2069" spans="1:21" x14ac:dyDescent="0.3">
      <c r="A2069" s="15" t="s">
        <v>16213</v>
      </c>
      <c r="B2069" s="16" t="s">
        <v>9435</v>
      </c>
      <c r="C2069" s="17">
        <v>29</v>
      </c>
      <c r="D2069">
        <f t="shared" si="255"/>
        <v>0</v>
      </c>
      <c r="E2069">
        <f t="shared" si="255"/>
        <v>0</v>
      </c>
      <c r="F2069">
        <f t="shared" si="254"/>
        <v>0</v>
      </c>
      <c r="G2069">
        <f t="shared" si="254"/>
        <v>0</v>
      </c>
      <c r="H2069">
        <f t="shared" si="254"/>
        <v>0</v>
      </c>
      <c r="I2069">
        <f t="shared" si="254"/>
        <v>1</v>
      </c>
      <c r="J2069" s="21">
        <f t="shared" si="261"/>
        <v>1</v>
      </c>
      <c r="K2069">
        <f t="shared" si="260"/>
        <v>0</v>
      </c>
      <c r="L2069">
        <f t="shared" si="259"/>
        <v>0</v>
      </c>
      <c r="M2069">
        <f t="shared" si="259"/>
        <v>0</v>
      </c>
      <c r="N2069">
        <f t="shared" si="259"/>
        <v>0</v>
      </c>
      <c r="O2069">
        <f t="shared" si="259"/>
        <v>0</v>
      </c>
      <c r="P2069">
        <f t="shared" si="259"/>
        <v>0</v>
      </c>
      <c r="Q2069">
        <f t="shared" si="259"/>
        <v>0</v>
      </c>
      <c r="R2069">
        <f t="shared" si="259"/>
        <v>1</v>
      </c>
      <c r="S2069">
        <f t="shared" si="259"/>
        <v>0</v>
      </c>
      <c r="T2069" s="26" t="str">
        <f t="shared" si="257"/>
        <v>Futomak</v>
      </c>
      <c r="U2069" s="19" t="str">
        <f t="shared" si="258"/>
        <v>Weg</v>
      </c>
    </row>
    <row r="2070" spans="1:21" x14ac:dyDescent="0.3">
      <c r="A2070" s="15" t="s">
        <v>16213</v>
      </c>
      <c r="B2070" s="16" t="s">
        <v>635</v>
      </c>
      <c r="C2070" s="17">
        <v>12</v>
      </c>
      <c r="D2070">
        <f t="shared" si="255"/>
        <v>0</v>
      </c>
      <c r="E2070">
        <f t="shared" si="255"/>
        <v>0</v>
      </c>
      <c r="F2070">
        <f t="shared" si="254"/>
        <v>1</v>
      </c>
      <c r="G2070">
        <f t="shared" si="254"/>
        <v>0</v>
      </c>
      <c r="H2070">
        <f t="shared" si="254"/>
        <v>0</v>
      </c>
      <c r="I2070">
        <f t="shared" si="254"/>
        <v>0</v>
      </c>
      <c r="J2070" s="21">
        <f t="shared" si="261"/>
        <v>1</v>
      </c>
      <c r="K2070">
        <f t="shared" si="260"/>
        <v>0</v>
      </c>
      <c r="L2070">
        <f t="shared" si="259"/>
        <v>0</v>
      </c>
      <c r="M2070">
        <f t="shared" si="259"/>
        <v>0</v>
      </c>
      <c r="N2070">
        <f t="shared" si="259"/>
        <v>0</v>
      </c>
      <c r="O2070">
        <f t="shared" si="259"/>
        <v>1</v>
      </c>
      <c r="P2070">
        <f t="shared" si="259"/>
        <v>0</v>
      </c>
      <c r="Q2070">
        <f t="shared" si="259"/>
        <v>0</v>
      </c>
      <c r="R2070">
        <f t="shared" si="259"/>
        <v>0</v>
      </c>
      <c r="S2070">
        <f t="shared" si="259"/>
        <v>0</v>
      </c>
      <c r="T2070" s="26" t="str">
        <f t="shared" si="257"/>
        <v>Hosomak</v>
      </c>
      <c r="U2070" s="19" t="str">
        <f t="shared" si="258"/>
        <v>Awokado</v>
      </c>
    </row>
    <row r="2071" spans="1:21" x14ac:dyDescent="0.3">
      <c r="A2071" s="15" t="s">
        <v>16213</v>
      </c>
      <c r="B2071" s="16" t="s">
        <v>13930</v>
      </c>
      <c r="C2071" s="17">
        <v>11</v>
      </c>
      <c r="D2071">
        <f t="shared" si="255"/>
        <v>0</v>
      </c>
      <c r="E2071">
        <f t="shared" si="255"/>
        <v>0</v>
      </c>
      <c r="F2071">
        <f t="shared" si="254"/>
        <v>1</v>
      </c>
      <c r="G2071">
        <f t="shared" si="254"/>
        <v>0</v>
      </c>
      <c r="H2071">
        <f t="shared" si="254"/>
        <v>0</v>
      </c>
      <c r="I2071">
        <f t="shared" si="254"/>
        <v>0</v>
      </c>
      <c r="J2071" s="21">
        <f t="shared" si="261"/>
        <v>1</v>
      </c>
      <c r="K2071">
        <f t="shared" si="260"/>
        <v>0</v>
      </c>
      <c r="L2071">
        <f t="shared" si="259"/>
        <v>0</v>
      </c>
      <c r="M2071">
        <f t="shared" si="259"/>
        <v>0</v>
      </c>
      <c r="N2071">
        <f t="shared" si="259"/>
        <v>0</v>
      </c>
      <c r="O2071">
        <f t="shared" si="259"/>
        <v>0</v>
      </c>
      <c r="P2071">
        <f t="shared" si="259"/>
        <v>0</v>
      </c>
      <c r="Q2071">
        <f t="shared" si="259"/>
        <v>0</v>
      </c>
      <c r="R2071">
        <f t="shared" si="259"/>
        <v>1</v>
      </c>
      <c r="S2071">
        <f t="shared" si="259"/>
        <v>0</v>
      </c>
      <c r="T2071" s="26" t="str">
        <f t="shared" si="257"/>
        <v>Hosomak</v>
      </c>
      <c r="U2071" s="19" t="str">
        <f t="shared" si="258"/>
        <v>Weg</v>
      </c>
    </row>
    <row r="2072" spans="1:21" x14ac:dyDescent="0.3">
      <c r="A2072" s="15" t="s">
        <v>16213</v>
      </c>
      <c r="B2072" s="16" t="s">
        <v>2534</v>
      </c>
      <c r="C2072" s="17">
        <v>19</v>
      </c>
      <c r="D2072">
        <f t="shared" si="255"/>
        <v>0</v>
      </c>
      <c r="E2072">
        <f t="shared" si="255"/>
        <v>0</v>
      </c>
      <c r="F2072">
        <f t="shared" si="254"/>
        <v>1</v>
      </c>
      <c r="G2072">
        <f t="shared" si="254"/>
        <v>0</v>
      </c>
      <c r="H2072">
        <f t="shared" si="254"/>
        <v>0</v>
      </c>
      <c r="I2072">
        <f t="shared" si="254"/>
        <v>0</v>
      </c>
      <c r="J2072" s="21">
        <f t="shared" si="261"/>
        <v>1</v>
      </c>
      <c r="K2072">
        <f t="shared" si="260"/>
        <v>0</v>
      </c>
      <c r="L2072">
        <f t="shared" si="259"/>
        <v>0</v>
      </c>
      <c r="M2072">
        <f t="shared" si="259"/>
        <v>0</v>
      </c>
      <c r="N2072">
        <f t="shared" si="259"/>
        <v>0</v>
      </c>
      <c r="O2072">
        <f t="shared" si="259"/>
        <v>0</v>
      </c>
      <c r="P2072">
        <f t="shared" si="259"/>
        <v>0</v>
      </c>
      <c r="Q2072">
        <f t="shared" si="259"/>
        <v>0</v>
      </c>
      <c r="R2072">
        <f t="shared" si="259"/>
        <v>0</v>
      </c>
      <c r="S2072">
        <f t="shared" si="259"/>
        <v>0</v>
      </c>
      <c r="T2072" s="26" t="str">
        <f t="shared" si="257"/>
        <v>Hosomak</v>
      </c>
      <c r="U2072" s="19" t="str">
        <f t="shared" si="258"/>
        <v/>
      </c>
    </row>
    <row r="2073" spans="1:21" x14ac:dyDescent="0.3">
      <c r="A2073" s="15" t="s">
        <v>16213</v>
      </c>
      <c r="B2073" s="16" t="s">
        <v>4936</v>
      </c>
      <c r="C2073" s="17">
        <v>17</v>
      </c>
      <c r="D2073">
        <f t="shared" si="255"/>
        <v>0</v>
      </c>
      <c r="E2073">
        <f t="shared" si="255"/>
        <v>0</v>
      </c>
      <c r="F2073">
        <f t="shared" si="254"/>
        <v>1</v>
      </c>
      <c r="G2073">
        <f t="shared" si="254"/>
        <v>0</v>
      </c>
      <c r="H2073">
        <f t="shared" si="254"/>
        <v>0</v>
      </c>
      <c r="I2073">
        <f t="shared" si="254"/>
        <v>0</v>
      </c>
      <c r="J2073" s="21">
        <f t="shared" si="261"/>
        <v>1</v>
      </c>
      <c r="K2073">
        <f t="shared" si="260"/>
        <v>0</v>
      </c>
      <c r="L2073">
        <f t="shared" si="259"/>
        <v>0</v>
      </c>
      <c r="M2073">
        <f t="shared" si="259"/>
        <v>0</v>
      </c>
      <c r="N2073">
        <f t="shared" si="259"/>
        <v>0</v>
      </c>
      <c r="O2073">
        <f t="shared" si="259"/>
        <v>0</v>
      </c>
      <c r="P2073">
        <f t="shared" si="259"/>
        <v>0</v>
      </c>
      <c r="Q2073">
        <f t="shared" si="259"/>
        <v>0</v>
      </c>
      <c r="R2073">
        <f t="shared" si="259"/>
        <v>0</v>
      </c>
      <c r="S2073">
        <f t="shared" si="259"/>
        <v>0</v>
      </c>
      <c r="T2073" s="26" t="str">
        <f t="shared" si="257"/>
        <v>Hosomak</v>
      </c>
      <c r="U2073" s="19" t="str">
        <f t="shared" si="258"/>
        <v/>
      </c>
    </row>
    <row r="2074" spans="1:21" x14ac:dyDescent="0.3">
      <c r="A2074" s="15" t="s">
        <v>16213</v>
      </c>
      <c r="B2074" s="16" t="s">
        <v>9402</v>
      </c>
      <c r="C2074" s="17">
        <v>18</v>
      </c>
      <c r="D2074">
        <f t="shared" si="255"/>
        <v>0</v>
      </c>
      <c r="E2074">
        <f t="shared" si="255"/>
        <v>0</v>
      </c>
      <c r="F2074">
        <f t="shared" si="254"/>
        <v>1</v>
      </c>
      <c r="G2074">
        <f t="shared" si="254"/>
        <v>0</v>
      </c>
      <c r="H2074">
        <f t="shared" si="254"/>
        <v>0</v>
      </c>
      <c r="I2074">
        <f t="shared" si="254"/>
        <v>0</v>
      </c>
      <c r="J2074" s="21">
        <f t="shared" si="261"/>
        <v>1</v>
      </c>
      <c r="K2074">
        <f t="shared" si="260"/>
        <v>0</v>
      </c>
      <c r="L2074">
        <f t="shared" si="259"/>
        <v>0</v>
      </c>
      <c r="M2074">
        <f t="shared" si="259"/>
        <v>0</v>
      </c>
      <c r="N2074">
        <f t="shared" si="259"/>
        <v>0</v>
      </c>
      <c r="O2074">
        <f t="shared" si="259"/>
        <v>0</v>
      </c>
      <c r="P2074">
        <f t="shared" si="259"/>
        <v>0</v>
      </c>
      <c r="Q2074">
        <f t="shared" si="259"/>
        <v>0</v>
      </c>
      <c r="R2074">
        <f t="shared" si="259"/>
        <v>0</v>
      </c>
      <c r="S2074">
        <f t="shared" si="259"/>
        <v>0</v>
      </c>
      <c r="T2074" s="26" t="str">
        <f t="shared" si="257"/>
        <v>Hosomak</v>
      </c>
      <c r="U2074" s="19" t="str">
        <f t="shared" si="258"/>
        <v/>
      </c>
    </row>
    <row r="2075" spans="1:21" x14ac:dyDescent="0.3">
      <c r="A2075" s="15" t="s">
        <v>16213</v>
      </c>
      <c r="B2075" s="16" t="s">
        <v>634</v>
      </c>
      <c r="C2075" s="17">
        <v>12</v>
      </c>
      <c r="D2075">
        <f t="shared" si="255"/>
        <v>0</v>
      </c>
      <c r="E2075">
        <f t="shared" si="255"/>
        <v>0</v>
      </c>
      <c r="F2075">
        <f t="shared" si="254"/>
        <v>1</v>
      </c>
      <c r="G2075">
        <f t="shared" si="254"/>
        <v>0</v>
      </c>
      <c r="H2075">
        <f t="shared" si="254"/>
        <v>0</v>
      </c>
      <c r="I2075">
        <f t="shared" si="254"/>
        <v>0</v>
      </c>
      <c r="J2075" s="21">
        <f t="shared" si="261"/>
        <v>1</v>
      </c>
      <c r="K2075">
        <f t="shared" si="260"/>
        <v>0</v>
      </c>
      <c r="L2075">
        <f t="shared" si="259"/>
        <v>0</v>
      </c>
      <c r="M2075">
        <f t="shared" si="259"/>
        <v>0</v>
      </c>
      <c r="N2075">
        <f t="shared" si="259"/>
        <v>0</v>
      </c>
      <c r="O2075">
        <f t="shared" si="259"/>
        <v>0</v>
      </c>
      <c r="P2075">
        <f t="shared" si="259"/>
        <v>0</v>
      </c>
      <c r="Q2075">
        <f t="shared" si="259"/>
        <v>0</v>
      </c>
      <c r="R2075">
        <f t="shared" si="259"/>
        <v>0</v>
      </c>
      <c r="S2075">
        <f t="shared" si="259"/>
        <v>0</v>
      </c>
      <c r="T2075" s="26" t="str">
        <f t="shared" si="257"/>
        <v>Hosomak</v>
      </c>
      <c r="U2075" s="19" t="str">
        <f t="shared" si="258"/>
        <v/>
      </c>
    </row>
    <row r="2076" spans="1:21" x14ac:dyDescent="0.3">
      <c r="A2076" s="15" t="s">
        <v>16213</v>
      </c>
      <c r="B2076" s="16" t="s">
        <v>9375</v>
      </c>
      <c r="C2076" s="17">
        <v>12</v>
      </c>
      <c r="D2076">
        <f t="shared" si="255"/>
        <v>0</v>
      </c>
      <c r="E2076">
        <f t="shared" si="255"/>
        <v>0</v>
      </c>
      <c r="F2076">
        <f t="shared" si="254"/>
        <v>1</v>
      </c>
      <c r="G2076">
        <f t="shared" si="254"/>
        <v>0</v>
      </c>
      <c r="H2076">
        <f t="shared" si="254"/>
        <v>0</v>
      </c>
      <c r="I2076">
        <f t="shared" si="254"/>
        <v>0</v>
      </c>
      <c r="J2076" s="21">
        <f t="shared" si="261"/>
        <v>1</v>
      </c>
      <c r="K2076">
        <f t="shared" si="260"/>
        <v>0</v>
      </c>
      <c r="L2076">
        <f t="shared" si="259"/>
        <v>0</v>
      </c>
      <c r="M2076">
        <f t="shared" si="259"/>
        <v>0</v>
      </c>
      <c r="N2076">
        <f t="shared" si="259"/>
        <v>0</v>
      </c>
      <c r="O2076">
        <f t="shared" si="259"/>
        <v>0</v>
      </c>
      <c r="P2076">
        <f t="shared" si="259"/>
        <v>0</v>
      </c>
      <c r="Q2076">
        <f t="shared" si="259"/>
        <v>0</v>
      </c>
      <c r="R2076">
        <f t="shared" si="259"/>
        <v>1</v>
      </c>
      <c r="S2076">
        <f t="shared" si="259"/>
        <v>0</v>
      </c>
      <c r="T2076" s="26" t="str">
        <f t="shared" si="257"/>
        <v>Hosomak</v>
      </c>
      <c r="U2076" s="19" t="str">
        <f t="shared" si="258"/>
        <v>Weg</v>
      </c>
    </row>
    <row r="2077" spans="1:21" x14ac:dyDescent="0.3">
      <c r="A2077" s="15" t="s">
        <v>16213</v>
      </c>
      <c r="B2077" s="16" t="s">
        <v>2860</v>
      </c>
      <c r="C2077" s="17">
        <v>12</v>
      </c>
      <c r="D2077">
        <f t="shared" si="255"/>
        <v>0</v>
      </c>
      <c r="E2077">
        <f t="shared" si="255"/>
        <v>0</v>
      </c>
      <c r="F2077">
        <f t="shared" si="254"/>
        <v>1</v>
      </c>
      <c r="G2077">
        <f t="shared" si="254"/>
        <v>0</v>
      </c>
      <c r="H2077">
        <f t="shared" si="254"/>
        <v>0</v>
      </c>
      <c r="I2077">
        <f t="shared" si="254"/>
        <v>0</v>
      </c>
      <c r="J2077" s="21">
        <f t="shared" si="261"/>
        <v>1</v>
      </c>
      <c r="K2077">
        <f t="shared" si="260"/>
        <v>0</v>
      </c>
      <c r="L2077">
        <f t="shared" si="259"/>
        <v>0</v>
      </c>
      <c r="M2077">
        <f t="shared" si="259"/>
        <v>0</v>
      </c>
      <c r="N2077">
        <f t="shared" si="259"/>
        <v>0</v>
      </c>
      <c r="O2077">
        <f t="shared" si="259"/>
        <v>0</v>
      </c>
      <c r="P2077">
        <f t="shared" si="259"/>
        <v>0</v>
      </c>
      <c r="Q2077">
        <f t="shared" si="259"/>
        <v>0</v>
      </c>
      <c r="R2077">
        <f t="shared" si="259"/>
        <v>0</v>
      </c>
      <c r="S2077">
        <f t="shared" si="259"/>
        <v>0</v>
      </c>
      <c r="T2077" s="26" t="str">
        <f t="shared" si="257"/>
        <v>Hosomak</v>
      </c>
      <c r="U2077" s="19" t="str">
        <f t="shared" si="258"/>
        <v/>
      </c>
    </row>
    <row r="2078" spans="1:21" x14ac:dyDescent="0.3">
      <c r="A2078" s="15" t="s">
        <v>16213</v>
      </c>
      <c r="B2078" s="16" t="s">
        <v>9371</v>
      </c>
      <c r="C2078" s="17">
        <v>12</v>
      </c>
      <c r="D2078">
        <f t="shared" si="255"/>
        <v>0</v>
      </c>
      <c r="E2078">
        <f t="shared" si="255"/>
        <v>0</v>
      </c>
      <c r="F2078">
        <f t="shared" si="254"/>
        <v>1</v>
      </c>
      <c r="G2078">
        <f t="shared" si="254"/>
        <v>0</v>
      </c>
      <c r="H2078">
        <f t="shared" si="254"/>
        <v>0</v>
      </c>
      <c r="I2078">
        <f t="shared" si="254"/>
        <v>0</v>
      </c>
      <c r="J2078" s="21">
        <f t="shared" si="261"/>
        <v>1</v>
      </c>
      <c r="K2078">
        <f t="shared" si="260"/>
        <v>0</v>
      </c>
      <c r="L2078">
        <f t="shared" si="259"/>
        <v>0</v>
      </c>
      <c r="M2078">
        <f t="shared" si="259"/>
        <v>0</v>
      </c>
      <c r="N2078">
        <f t="shared" si="259"/>
        <v>0</v>
      </c>
      <c r="O2078">
        <f t="shared" si="259"/>
        <v>0</v>
      </c>
      <c r="P2078">
        <f t="shared" si="259"/>
        <v>0</v>
      </c>
      <c r="Q2078">
        <f t="shared" si="259"/>
        <v>0</v>
      </c>
      <c r="R2078">
        <f t="shared" si="259"/>
        <v>1</v>
      </c>
      <c r="S2078">
        <f t="shared" si="259"/>
        <v>0</v>
      </c>
      <c r="T2078" s="26" t="str">
        <f t="shared" si="257"/>
        <v>Hosomak</v>
      </c>
      <c r="U2078" s="19" t="str">
        <f t="shared" si="258"/>
        <v>Weg</v>
      </c>
    </row>
    <row r="2079" spans="1:21" x14ac:dyDescent="0.3">
      <c r="A2079" s="15" t="s">
        <v>16213</v>
      </c>
      <c r="B2079" s="16" t="s">
        <v>643</v>
      </c>
      <c r="C2079" s="17">
        <v>12</v>
      </c>
      <c r="D2079">
        <f t="shared" si="255"/>
        <v>0</v>
      </c>
      <c r="E2079">
        <f t="shared" si="255"/>
        <v>0</v>
      </c>
      <c r="F2079">
        <f t="shared" si="254"/>
        <v>1</v>
      </c>
      <c r="G2079">
        <f t="shared" si="254"/>
        <v>0</v>
      </c>
      <c r="H2079">
        <f t="shared" si="254"/>
        <v>0</v>
      </c>
      <c r="I2079">
        <f t="shared" si="254"/>
        <v>0</v>
      </c>
      <c r="J2079" s="21">
        <f t="shared" si="261"/>
        <v>1</v>
      </c>
      <c r="K2079">
        <f t="shared" si="260"/>
        <v>0</v>
      </c>
      <c r="L2079">
        <f t="shared" si="259"/>
        <v>0</v>
      </c>
      <c r="M2079">
        <f t="shared" si="259"/>
        <v>0</v>
      </c>
      <c r="N2079">
        <f t="shared" si="259"/>
        <v>0</v>
      </c>
      <c r="O2079">
        <f t="shared" si="259"/>
        <v>0</v>
      </c>
      <c r="P2079">
        <f t="shared" si="259"/>
        <v>0</v>
      </c>
      <c r="Q2079">
        <f t="shared" si="259"/>
        <v>0</v>
      </c>
      <c r="R2079">
        <f t="shared" si="259"/>
        <v>0</v>
      </c>
      <c r="S2079">
        <f t="shared" si="259"/>
        <v>0</v>
      </c>
      <c r="T2079" s="26" t="str">
        <f t="shared" si="257"/>
        <v>Hosomak</v>
      </c>
      <c r="U2079" s="19" t="str">
        <f t="shared" si="258"/>
        <v/>
      </c>
    </row>
    <row r="2080" spans="1:21" x14ac:dyDescent="0.3">
      <c r="A2080" s="15" t="s">
        <v>16213</v>
      </c>
      <c r="B2080" s="16" t="s">
        <v>9378</v>
      </c>
      <c r="C2080" s="17">
        <v>12</v>
      </c>
      <c r="D2080">
        <f t="shared" si="255"/>
        <v>0</v>
      </c>
      <c r="E2080">
        <f t="shared" si="255"/>
        <v>0</v>
      </c>
      <c r="F2080">
        <f t="shared" si="254"/>
        <v>1</v>
      </c>
      <c r="G2080">
        <f t="shared" si="254"/>
        <v>0</v>
      </c>
      <c r="H2080">
        <f t="shared" si="254"/>
        <v>0</v>
      </c>
      <c r="I2080">
        <f t="shared" si="254"/>
        <v>0</v>
      </c>
      <c r="J2080" s="21">
        <f t="shared" si="261"/>
        <v>1</v>
      </c>
      <c r="K2080">
        <f t="shared" si="260"/>
        <v>0</v>
      </c>
      <c r="L2080">
        <f t="shared" si="259"/>
        <v>0</v>
      </c>
      <c r="M2080">
        <f t="shared" si="259"/>
        <v>0</v>
      </c>
      <c r="N2080">
        <f t="shared" si="259"/>
        <v>0</v>
      </c>
      <c r="O2080">
        <f t="shared" si="259"/>
        <v>0</v>
      </c>
      <c r="P2080">
        <f t="shared" si="259"/>
        <v>0</v>
      </c>
      <c r="Q2080">
        <f t="shared" si="259"/>
        <v>0</v>
      </c>
      <c r="R2080">
        <f t="shared" si="259"/>
        <v>1</v>
      </c>
      <c r="S2080">
        <f t="shared" si="259"/>
        <v>0</v>
      </c>
      <c r="T2080" s="26" t="str">
        <f t="shared" si="257"/>
        <v>Hosomak</v>
      </c>
      <c r="U2080" s="19" t="str">
        <f t="shared" si="258"/>
        <v>Weg</v>
      </c>
    </row>
    <row r="2081" spans="1:21" x14ac:dyDescent="0.3">
      <c r="A2081" s="15" t="s">
        <v>16213</v>
      </c>
      <c r="B2081" s="16" t="s">
        <v>712</v>
      </c>
      <c r="C2081" s="17">
        <v>12</v>
      </c>
      <c r="D2081">
        <f t="shared" si="255"/>
        <v>0</v>
      </c>
      <c r="E2081">
        <f t="shared" si="255"/>
        <v>0</v>
      </c>
      <c r="F2081">
        <f t="shared" si="254"/>
        <v>1</v>
      </c>
      <c r="G2081">
        <f t="shared" si="254"/>
        <v>0</v>
      </c>
      <c r="H2081">
        <f t="shared" si="254"/>
        <v>0</v>
      </c>
      <c r="I2081">
        <f t="shared" si="254"/>
        <v>0</v>
      </c>
      <c r="J2081" s="21">
        <f t="shared" si="261"/>
        <v>1</v>
      </c>
      <c r="K2081">
        <f t="shared" si="260"/>
        <v>0</v>
      </c>
      <c r="L2081">
        <f t="shared" si="259"/>
        <v>0</v>
      </c>
      <c r="M2081">
        <f t="shared" si="259"/>
        <v>0</v>
      </c>
      <c r="N2081">
        <f t="shared" si="259"/>
        <v>0</v>
      </c>
      <c r="O2081">
        <f t="shared" si="259"/>
        <v>0</v>
      </c>
      <c r="P2081">
        <f t="shared" si="259"/>
        <v>0</v>
      </c>
      <c r="Q2081">
        <f t="shared" si="259"/>
        <v>0</v>
      </c>
      <c r="R2081">
        <f t="shared" si="259"/>
        <v>0</v>
      </c>
      <c r="S2081">
        <f t="shared" si="259"/>
        <v>0</v>
      </c>
      <c r="T2081" s="26" t="str">
        <f t="shared" si="257"/>
        <v>Hosomak</v>
      </c>
      <c r="U2081" s="19" t="str">
        <f t="shared" si="258"/>
        <v/>
      </c>
    </row>
    <row r="2082" spans="1:21" x14ac:dyDescent="0.3">
      <c r="A2082" s="15" t="s">
        <v>16213</v>
      </c>
      <c r="B2082" s="16" t="s">
        <v>9373</v>
      </c>
      <c r="C2082" s="17">
        <v>12</v>
      </c>
      <c r="D2082">
        <f t="shared" si="255"/>
        <v>0</v>
      </c>
      <c r="E2082">
        <f t="shared" si="255"/>
        <v>0</v>
      </c>
      <c r="F2082">
        <f t="shared" si="255"/>
        <v>1</v>
      </c>
      <c r="G2082">
        <f t="shared" si="255"/>
        <v>0</v>
      </c>
      <c r="H2082">
        <f t="shared" si="255"/>
        <v>0</v>
      </c>
      <c r="I2082">
        <f t="shared" si="255"/>
        <v>0</v>
      </c>
      <c r="J2082" s="21">
        <f t="shared" si="261"/>
        <v>1</v>
      </c>
      <c r="K2082">
        <f t="shared" si="260"/>
        <v>0</v>
      </c>
      <c r="L2082">
        <f t="shared" si="259"/>
        <v>0</v>
      </c>
      <c r="M2082">
        <f t="shared" si="259"/>
        <v>0</v>
      </c>
      <c r="N2082">
        <f t="shared" si="259"/>
        <v>0</v>
      </c>
      <c r="O2082">
        <f t="shared" si="259"/>
        <v>0</v>
      </c>
      <c r="P2082">
        <f t="shared" si="259"/>
        <v>0</v>
      </c>
      <c r="Q2082">
        <f t="shared" si="259"/>
        <v>0</v>
      </c>
      <c r="R2082">
        <f t="shared" si="259"/>
        <v>1</v>
      </c>
      <c r="S2082">
        <f t="shared" si="259"/>
        <v>0</v>
      </c>
      <c r="T2082" s="26" t="str">
        <f t="shared" si="257"/>
        <v>Hosomak</v>
      </c>
      <c r="U2082" s="19" t="str">
        <f t="shared" si="258"/>
        <v>Weg</v>
      </c>
    </row>
    <row r="2083" spans="1:21" x14ac:dyDescent="0.3">
      <c r="A2083" s="15" t="s">
        <v>16213</v>
      </c>
      <c r="B2083" s="16" t="s">
        <v>2859</v>
      </c>
      <c r="C2083" s="17">
        <v>17</v>
      </c>
      <c r="D2083">
        <f t="shared" ref="D2083:I2125" si="262">IF(IFERROR(SEARCH(D$1,$B2083),0)&gt;0,1,0)</f>
        <v>0</v>
      </c>
      <c r="E2083">
        <f t="shared" si="262"/>
        <v>0</v>
      </c>
      <c r="F2083">
        <f t="shared" si="262"/>
        <v>1</v>
      </c>
      <c r="G2083">
        <f t="shared" si="262"/>
        <v>0</v>
      </c>
      <c r="H2083">
        <f t="shared" si="262"/>
        <v>0</v>
      </c>
      <c r="I2083">
        <f t="shared" si="262"/>
        <v>0</v>
      </c>
      <c r="J2083" s="21">
        <f t="shared" si="261"/>
        <v>1</v>
      </c>
      <c r="K2083">
        <f t="shared" si="260"/>
        <v>0</v>
      </c>
      <c r="L2083">
        <f t="shared" si="259"/>
        <v>0</v>
      </c>
      <c r="M2083">
        <f t="shared" si="259"/>
        <v>0</v>
      </c>
      <c r="N2083">
        <f t="shared" si="259"/>
        <v>0</v>
      </c>
      <c r="O2083">
        <f t="shared" si="259"/>
        <v>0</v>
      </c>
      <c r="P2083">
        <f t="shared" si="259"/>
        <v>0</v>
      </c>
      <c r="Q2083">
        <f t="shared" si="259"/>
        <v>0</v>
      </c>
      <c r="R2083">
        <f t="shared" si="259"/>
        <v>0</v>
      </c>
      <c r="S2083">
        <f t="shared" si="259"/>
        <v>0</v>
      </c>
      <c r="T2083" s="26" t="str">
        <f t="shared" si="257"/>
        <v>Hosomak</v>
      </c>
      <c r="U2083" s="19" t="str">
        <f t="shared" si="258"/>
        <v/>
      </c>
    </row>
    <row r="2084" spans="1:21" x14ac:dyDescent="0.3">
      <c r="A2084" s="15" t="s">
        <v>16213</v>
      </c>
      <c r="B2084" s="16" t="s">
        <v>9399</v>
      </c>
      <c r="C2084" s="17">
        <v>18</v>
      </c>
      <c r="D2084">
        <f t="shared" si="262"/>
        <v>0</v>
      </c>
      <c r="E2084">
        <f t="shared" si="262"/>
        <v>0</v>
      </c>
      <c r="F2084">
        <f t="shared" si="262"/>
        <v>1</v>
      </c>
      <c r="G2084">
        <f t="shared" si="262"/>
        <v>0</v>
      </c>
      <c r="H2084">
        <f t="shared" si="262"/>
        <v>0</v>
      </c>
      <c r="I2084">
        <f t="shared" si="262"/>
        <v>0</v>
      </c>
      <c r="J2084" s="21">
        <f t="shared" si="261"/>
        <v>1</v>
      </c>
      <c r="K2084">
        <f t="shared" si="260"/>
        <v>0</v>
      </c>
      <c r="L2084">
        <f t="shared" si="259"/>
        <v>0</v>
      </c>
      <c r="M2084">
        <f t="shared" si="259"/>
        <v>0</v>
      </c>
      <c r="N2084">
        <f t="shared" si="259"/>
        <v>0</v>
      </c>
      <c r="O2084">
        <f t="shared" si="259"/>
        <v>0</v>
      </c>
      <c r="P2084">
        <f t="shared" si="259"/>
        <v>0</v>
      </c>
      <c r="Q2084">
        <f t="shared" si="259"/>
        <v>0</v>
      </c>
      <c r="R2084">
        <f t="shared" si="259"/>
        <v>0</v>
      </c>
      <c r="S2084">
        <f t="shared" si="259"/>
        <v>0</v>
      </c>
      <c r="T2084" s="26" t="str">
        <f t="shared" si="257"/>
        <v>Hosomak</v>
      </c>
      <c r="U2084" s="19" t="str">
        <f t="shared" si="258"/>
        <v/>
      </c>
    </row>
    <row r="2085" spans="1:21" x14ac:dyDescent="0.3">
      <c r="A2085" s="15" t="s">
        <v>16213</v>
      </c>
      <c r="B2085" s="16" t="s">
        <v>714</v>
      </c>
      <c r="C2085" s="17">
        <v>12</v>
      </c>
      <c r="D2085">
        <f t="shared" si="262"/>
        <v>0</v>
      </c>
      <c r="E2085">
        <f t="shared" si="262"/>
        <v>0</v>
      </c>
      <c r="F2085">
        <f t="shared" si="262"/>
        <v>1</v>
      </c>
      <c r="G2085">
        <f t="shared" si="262"/>
        <v>0</v>
      </c>
      <c r="H2085">
        <f t="shared" si="262"/>
        <v>0</v>
      </c>
      <c r="I2085">
        <f t="shared" si="262"/>
        <v>0</v>
      </c>
      <c r="J2085" s="21">
        <f t="shared" si="261"/>
        <v>1</v>
      </c>
      <c r="K2085">
        <f t="shared" si="260"/>
        <v>0</v>
      </c>
      <c r="L2085">
        <f t="shared" si="259"/>
        <v>0</v>
      </c>
      <c r="M2085">
        <f t="shared" si="259"/>
        <v>0</v>
      </c>
      <c r="N2085">
        <f t="shared" si="259"/>
        <v>0</v>
      </c>
      <c r="O2085">
        <f t="shared" si="259"/>
        <v>0</v>
      </c>
      <c r="P2085">
        <f t="shared" si="259"/>
        <v>0</v>
      </c>
      <c r="Q2085">
        <f t="shared" si="259"/>
        <v>1</v>
      </c>
      <c r="R2085">
        <f t="shared" si="259"/>
        <v>0</v>
      </c>
      <c r="S2085">
        <f t="shared" si="259"/>
        <v>0</v>
      </c>
      <c r="T2085" s="26" t="str">
        <f t="shared" si="257"/>
        <v>Hosomak</v>
      </c>
      <c r="U2085" s="19" t="str">
        <f t="shared" si="258"/>
        <v>Surimi</v>
      </c>
    </row>
    <row r="2086" spans="1:21" x14ac:dyDescent="0.3">
      <c r="A2086" s="15" t="s">
        <v>16213</v>
      </c>
      <c r="B2086" s="16" t="s">
        <v>642</v>
      </c>
      <c r="C2086" s="17">
        <v>12</v>
      </c>
      <c r="D2086">
        <f t="shared" si="262"/>
        <v>0</v>
      </c>
      <c r="E2086">
        <f t="shared" si="262"/>
        <v>0</v>
      </c>
      <c r="F2086">
        <f t="shared" si="262"/>
        <v>1</v>
      </c>
      <c r="G2086">
        <f t="shared" si="262"/>
        <v>0</v>
      </c>
      <c r="H2086">
        <f t="shared" si="262"/>
        <v>0</v>
      </c>
      <c r="I2086">
        <f t="shared" si="262"/>
        <v>0</v>
      </c>
      <c r="J2086" s="21">
        <f t="shared" si="261"/>
        <v>1</v>
      </c>
      <c r="K2086">
        <f t="shared" si="260"/>
        <v>0</v>
      </c>
      <c r="L2086">
        <f t="shared" si="259"/>
        <v>0</v>
      </c>
      <c r="M2086">
        <f t="shared" si="259"/>
        <v>0</v>
      </c>
      <c r="N2086">
        <f t="shared" si="259"/>
        <v>0</v>
      </c>
      <c r="O2086">
        <f t="shared" si="259"/>
        <v>0</v>
      </c>
      <c r="P2086">
        <f t="shared" si="259"/>
        <v>0</v>
      </c>
      <c r="Q2086">
        <f t="shared" si="259"/>
        <v>0</v>
      </c>
      <c r="R2086">
        <f t="shared" si="259"/>
        <v>0</v>
      </c>
      <c r="S2086">
        <f t="shared" si="259"/>
        <v>0</v>
      </c>
      <c r="T2086" s="26" t="str">
        <f t="shared" si="257"/>
        <v>Hosomak</v>
      </c>
      <c r="U2086" s="19" t="str">
        <f t="shared" si="258"/>
        <v/>
      </c>
    </row>
    <row r="2087" spans="1:21" x14ac:dyDescent="0.3">
      <c r="A2087" s="15" t="s">
        <v>16213</v>
      </c>
      <c r="B2087" s="16" t="s">
        <v>9380</v>
      </c>
      <c r="C2087" s="17">
        <v>12</v>
      </c>
      <c r="D2087">
        <f t="shared" si="262"/>
        <v>0</v>
      </c>
      <c r="E2087">
        <f t="shared" si="262"/>
        <v>0</v>
      </c>
      <c r="F2087">
        <f t="shared" si="262"/>
        <v>1</v>
      </c>
      <c r="G2087">
        <f t="shared" si="262"/>
        <v>0</v>
      </c>
      <c r="H2087">
        <f t="shared" si="262"/>
        <v>0</v>
      </c>
      <c r="I2087">
        <f t="shared" si="262"/>
        <v>0</v>
      </c>
      <c r="J2087" s="21">
        <f t="shared" si="261"/>
        <v>1</v>
      </c>
      <c r="K2087">
        <f t="shared" si="260"/>
        <v>0</v>
      </c>
      <c r="L2087">
        <f t="shared" si="259"/>
        <v>0</v>
      </c>
      <c r="M2087">
        <f t="shared" si="259"/>
        <v>0</v>
      </c>
      <c r="N2087">
        <f t="shared" si="259"/>
        <v>0</v>
      </c>
      <c r="O2087">
        <f t="shared" si="259"/>
        <v>0</v>
      </c>
      <c r="P2087">
        <f t="shared" si="259"/>
        <v>0</v>
      </c>
      <c r="Q2087">
        <f t="shared" si="259"/>
        <v>0</v>
      </c>
      <c r="R2087">
        <f t="shared" si="259"/>
        <v>1</v>
      </c>
      <c r="S2087">
        <f t="shared" si="259"/>
        <v>0</v>
      </c>
      <c r="T2087" s="26" t="str">
        <f t="shared" si="257"/>
        <v>Hosomak</v>
      </c>
      <c r="U2087" s="19" t="str">
        <f t="shared" si="258"/>
        <v>Weg</v>
      </c>
    </row>
    <row r="2088" spans="1:21" x14ac:dyDescent="0.3">
      <c r="A2088" s="15" t="s">
        <v>16213</v>
      </c>
      <c r="B2088" s="16" t="s">
        <v>4939</v>
      </c>
      <c r="C2088" s="17">
        <v>19</v>
      </c>
      <c r="D2088">
        <f t="shared" si="262"/>
        <v>0</v>
      </c>
      <c r="E2088">
        <f t="shared" si="262"/>
        <v>0</v>
      </c>
      <c r="F2088">
        <f t="shared" si="262"/>
        <v>1</v>
      </c>
      <c r="G2088">
        <f t="shared" si="262"/>
        <v>0</v>
      </c>
      <c r="H2088">
        <f t="shared" si="262"/>
        <v>0</v>
      </c>
      <c r="I2088">
        <f t="shared" si="262"/>
        <v>0</v>
      </c>
      <c r="J2088" s="21">
        <f t="shared" si="261"/>
        <v>1</v>
      </c>
      <c r="K2088">
        <f t="shared" si="260"/>
        <v>0</v>
      </c>
      <c r="L2088">
        <f t="shared" si="259"/>
        <v>0</v>
      </c>
      <c r="M2088">
        <f t="shared" si="259"/>
        <v>0</v>
      </c>
      <c r="N2088">
        <f t="shared" si="259"/>
        <v>0</v>
      </c>
      <c r="O2088">
        <f t="shared" si="259"/>
        <v>0</v>
      </c>
      <c r="P2088">
        <f t="shared" si="259"/>
        <v>0</v>
      </c>
      <c r="Q2088">
        <f t="shared" si="259"/>
        <v>0</v>
      </c>
      <c r="R2088">
        <f t="shared" si="259"/>
        <v>0</v>
      </c>
      <c r="S2088">
        <f t="shared" si="259"/>
        <v>0</v>
      </c>
      <c r="T2088" s="26" t="str">
        <f t="shared" si="257"/>
        <v>Hosomak</v>
      </c>
      <c r="U2088" s="19" t="str">
        <f t="shared" si="258"/>
        <v/>
      </c>
    </row>
    <row r="2089" spans="1:21" x14ac:dyDescent="0.3">
      <c r="A2089" s="15" t="s">
        <v>16213</v>
      </c>
      <c r="B2089" s="16" t="s">
        <v>9456</v>
      </c>
      <c r="C2089" s="17">
        <v>35</v>
      </c>
      <c r="D2089">
        <f t="shared" si="262"/>
        <v>0</v>
      </c>
      <c r="E2089">
        <f t="shared" si="262"/>
        <v>0</v>
      </c>
      <c r="F2089">
        <f t="shared" si="262"/>
        <v>0</v>
      </c>
      <c r="G2089">
        <f t="shared" si="262"/>
        <v>0</v>
      </c>
      <c r="H2089">
        <f t="shared" si="262"/>
        <v>1</v>
      </c>
      <c r="I2089">
        <f t="shared" si="262"/>
        <v>0</v>
      </c>
      <c r="J2089" s="21">
        <f t="shared" si="261"/>
        <v>1</v>
      </c>
      <c r="K2089">
        <f t="shared" si="260"/>
        <v>0</v>
      </c>
      <c r="L2089">
        <f t="shared" si="259"/>
        <v>0</v>
      </c>
      <c r="M2089">
        <f t="shared" si="259"/>
        <v>0</v>
      </c>
      <c r="N2089">
        <f t="shared" si="259"/>
        <v>0</v>
      </c>
      <c r="O2089">
        <f t="shared" si="259"/>
        <v>0</v>
      </c>
      <c r="P2089">
        <f t="shared" si="259"/>
        <v>0</v>
      </c>
      <c r="Q2089">
        <f t="shared" si="259"/>
        <v>0</v>
      </c>
      <c r="R2089">
        <f t="shared" si="259"/>
        <v>0</v>
      </c>
      <c r="S2089">
        <f t="shared" si="259"/>
        <v>0</v>
      </c>
      <c r="T2089" s="26" t="str">
        <f t="shared" si="257"/>
        <v>California</v>
      </c>
      <c r="U2089" s="19" t="str">
        <f t="shared" si="258"/>
        <v/>
      </c>
    </row>
    <row r="2090" spans="1:21" x14ac:dyDescent="0.3">
      <c r="A2090" s="15" t="s">
        <v>16213</v>
      </c>
      <c r="B2090" s="16" t="s">
        <v>9454</v>
      </c>
      <c r="C2090" s="17">
        <v>35</v>
      </c>
      <c r="D2090">
        <f t="shared" si="262"/>
        <v>0</v>
      </c>
      <c r="E2090">
        <f t="shared" si="262"/>
        <v>0</v>
      </c>
      <c r="F2090">
        <f t="shared" si="262"/>
        <v>0</v>
      </c>
      <c r="G2090">
        <f t="shared" si="262"/>
        <v>0</v>
      </c>
      <c r="H2090">
        <f t="shared" si="262"/>
        <v>1</v>
      </c>
      <c r="I2090">
        <f t="shared" si="262"/>
        <v>0</v>
      </c>
      <c r="J2090" s="21">
        <f t="shared" si="261"/>
        <v>1</v>
      </c>
      <c r="K2090">
        <f t="shared" si="260"/>
        <v>0</v>
      </c>
      <c r="L2090">
        <f t="shared" si="259"/>
        <v>0</v>
      </c>
      <c r="M2090">
        <f t="shared" si="259"/>
        <v>0</v>
      </c>
      <c r="N2090">
        <f t="shared" si="259"/>
        <v>0</v>
      </c>
      <c r="O2090">
        <f t="shared" si="259"/>
        <v>0</v>
      </c>
      <c r="P2090">
        <f t="shared" si="259"/>
        <v>0</v>
      </c>
      <c r="Q2090">
        <f t="shared" si="259"/>
        <v>0</v>
      </c>
      <c r="R2090">
        <f t="shared" si="259"/>
        <v>0</v>
      </c>
      <c r="S2090">
        <f t="shared" si="259"/>
        <v>0</v>
      </c>
      <c r="T2090" s="26" t="str">
        <f t="shared" si="257"/>
        <v>California</v>
      </c>
      <c r="U2090" s="19" t="str">
        <f t="shared" si="258"/>
        <v/>
      </c>
    </row>
    <row r="2091" spans="1:21" x14ac:dyDescent="0.3">
      <c r="A2091" s="15" t="s">
        <v>16213</v>
      </c>
      <c r="B2091" s="16" t="s">
        <v>9458</v>
      </c>
      <c r="C2091" s="17">
        <v>36</v>
      </c>
      <c r="D2091">
        <f t="shared" si="262"/>
        <v>0</v>
      </c>
      <c r="E2091">
        <f t="shared" si="262"/>
        <v>0</v>
      </c>
      <c r="F2091">
        <f t="shared" si="262"/>
        <v>0</v>
      </c>
      <c r="G2091">
        <f t="shared" si="262"/>
        <v>0</v>
      </c>
      <c r="H2091">
        <f t="shared" si="262"/>
        <v>1</v>
      </c>
      <c r="I2091">
        <f t="shared" si="262"/>
        <v>0</v>
      </c>
      <c r="J2091" s="21">
        <f t="shared" si="261"/>
        <v>1</v>
      </c>
      <c r="K2091">
        <f t="shared" si="260"/>
        <v>0</v>
      </c>
      <c r="L2091">
        <f t="shared" si="259"/>
        <v>0</v>
      </c>
      <c r="M2091">
        <f t="shared" si="259"/>
        <v>0</v>
      </c>
      <c r="N2091">
        <f t="shared" si="259"/>
        <v>0</v>
      </c>
      <c r="O2091">
        <f t="shared" si="259"/>
        <v>0</v>
      </c>
      <c r="P2091">
        <f t="shared" si="259"/>
        <v>0</v>
      </c>
      <c r="Q2091">
        <f t="shared" si="259"/>
        <v>0</v>
      </c>
      <c r="R2091">
        <f t="shared" si="259"/>
        <v>0</v>
      </c>
      <c r="S2091">
        <f t="shared" si="259"/>
        <v>0</v>
      </c>
      <c r="T2091" s="26" t="str">
        <f t="shared" si="257"/>
        <v>California</v>
      </c>
      <c r="U2091" s="19" t="str">
        <f t="shared" si="258"/>
        <v/>
      </c>
    </row>
    <row r="2092" spans="1:21" x14ac:dyDescent="0.3">
      <c r="A2092" s="15" t="s">
        <v>16213</v>
      </c>
      <c r="B2092" s="16" t="s">
        <v>9460</v>
      </c>
      <c r="C2092" s="17">
        <v>37</v>
      </c>
      <c r="D2092">
        <f t="shared" si="262"/>
        <v>0</v>
      </c>
      <c r="E2092">
        <f t="shared" si="262"/>
        <v>0</v>
      </c>
      <c r="F2092">
        <f t="shared" si="262"/>
        <v>0</v>
      </c>
      <c r="G2092">
        <f t="shared" si="262"/>
        <v>0</v>
      </c>
      <c r="H2092">
        <f t="shared" si="262"/>
        <v>1</v>
      </c>
      <c r="I2092">
        <f t="shared" si="262"/>
        <v>0</v>
      </c>
      <c r="J2092" s="21">
        <f t="shared" si="261"/>
        <v>1</v>
      </c>
      <c r="K2092">
        <f t="shared" si="260"/>
        <v>0</v>
      </c>
      <c r="L2092">
        <f t="shared" si="259"/>
        <v>0</v>
      </c>
      <c r="M2092">
        <f t="shared" si="259"/>
        <v>0</v>
      </c>
      <c r="N2092">
        <f t="shared" ref="L2092:S2124" si="263">IF(IFERROR(SEARCH(N$1,$B2092),0)&gt;0,1,0)</f>
        <v>0</v>
      </c>
      <c r="O2092">
        <f t="shared" si="263"/>
        <v>0</v>
      </c>
      <c r="P2092">
        <f t="shared" si="263"/>
        <v>0</v>
      </c>
      <c r="Q2092">
        <f t="shared" si="263"/>
        <v>0</v>
      </c>
      <c r="R2092">
        <f t="shared" si="263"/>
        <v>0</v>
      </c>
      <c r="S2092">
        <f t="shared" si="263"/>
        <v>0</v>
      </c>
      <c r="T2092" s="26" t="str">
        <f t="shared" si="257"/>
        <v>California</v>
      </c>
      <c r="U2092" s="19" t="str">
        <f t="shared" si="258"/>
        <v/>
      </c>
    </row>
    <row r="2093" spans="1:21" x14ac:dyDescent="0.3">
      <c r="A2093" s="15" t="s">
        <v>16213</v>
      </c>
      <c r="B2093" s="16" t="s">
        <v>9485</v>
      </c>
      <c r="C2093" s="17">
        <v>55</v>
      </c>
      <c r="D2093">
        <f t="shared" si="262"/>
        <v>1</v>
      </c>
      <c r="E2093">
        <f t="shared" si="262"/>
        <v>0</v>
      </c>
      <c r="F2093">
        <f t="shared" si="262"/>
        <v>0</v>
      </c>
      <c r="G2093">
        <f t="shared" si="262"/>
        <v>0</v>
      </c>
      <c r="H2093">
        <f t="shared" si="262"/>
        <v>0</v>
      </c>
      <c r="I2093">
        <f t="shared" si="262"/>
        <v>0</v>
      </c>
      <c r="J2093" s="21">
        <f t="shared" si="261"/>
        <v>1</v>
      </c>
      <c r="K2093">
        <f t="shared" si="260"/>
        <v>0</v>
      </c>
      <c r="L2093">
        <f t="shared" si="263"/>
        <v>0</v>
      </c>
      <c r="M2093">
        <f t="shared" si="263"/>
        <v>0</v>
      </c>
      <c r="N2093">
        <f t="shared" si="263"/>
        <v>0</v>
      </c>
      <c r="O2093">
        <f t="shared" si="263"/>
        <v>0</v>
      </c>
      <c r="P2093">
        <f t="shared" si="263"/>
        <v>0</v>
      </c>
      <c r="Q2093">
        <f t="shared" si="263"/>
        <v>0</v>
      </c>
      <c r="R2093">
        <f t="shared" si="263"/>
        <v>0</v>
      </c>
      <c r="S2093">
        <f t="shared" si="263"/>
        <v>0</v>
      </c>
      <c r="T2093" s="26" t="str">
        <f t="shared" si="257"/>
        <v>Sashimi</v>
      </c>
      <c r="U2093" s="19" t="str">
        <f t="shared" si="258"/>
        <v/>
      </c>
    </row>
    <row r="2094" spans="1:21" x14ac:dyDescent="0.3">
      <c r="A2094" s="15" t="s">
        <v>16213</v>
      </c>
      <c r="B2094" s="16" t="s">
        <v>588</v>
      </c>
      <c r="C2094" s="17">
        <v>12</v>
      </c>
      <c r="D2094">
        <f t="shared" si="262"/>
        <v>0</v>
      </c>
      <c r="E2094">
        <f t="shared" si="262"/>
        <v>1</v>
      </c>
      <c r="F2094">
        <f t="shared" si="262"/>
        <v>0</v>
      </c>
      <c r="G2094">
        <f t="shared" si="262"/>
        <v>0</v>
      </c>
      <c r="H2094">
        <f t="shared" si="262"/>
        <v>0</v>
      </c>
      <c r="I2094">
        <f t="shared" si="262"/>
        <v>0</v>
      </c>
      <c r="J2094" s="21">
        <f t="shared" si="261"/>
        <v>1</v>
      </c>
      <c r="K2094">
        <f t="shared" si="260"/>
        <v>0</v>
      </c>
      <c r="L2094">
        <f t="shared" si="263"/>
        <v>0</v>
      </c>
      <c r="M2094">
        <f t="shared" si="263"/>
        <v>0</v>
      </c>
      <c r="N2094">
        <f t="shared" si="263"/>
        <v>0</v>
      </c>
      <c r="O2094">
        <f t="shared" si="263"/>
        <v>1</v>
      </c>
      <c r="P2094">
        <f t="shared" si="263"/>
        <v>0</v>
      </c>
      <c r="Q2094">
        <f t="shared" si="263"/>
        <v>0</v>
      </c>
      <c r="R2094">
        <f t="shared" si="263"/>
        <v>0</v>
      </c>
      <c r="S2094">
        <f t="shared" si="263"/>
        <v>0</v>
      </c>
      <c r="T2094" s="26" t="str">
        <f t="shared" si="257"/>
        <v>Nigiri</v>
      </c>
      <c r="U2094" s="19" t="str">
        <f t="shared" si="258"/>
        <v>Awokado</v>
      </c>
    </row>
    <row r="2095" spans="1:21" x14ac:dyDescent="0.3">
      <c r="A2095" s="15" t="s">
        <v>16213</v>
      </c>
      <c r="B2095" s="16" t="s">
        <v>588</v>
      </c>
      <c r="C2095" s="17">
        <v>11</v>
      </c>
      <c r="D2095">
        <f t="shared" si="262"/>
        <v>0</v>
      </c>
      <c r="E2095">
        <f t="shared" si="262"/>
        <v>1</v>
      </c>
      <c r="F2095">
        <f t="shared" si="262"/>
        <v>0</v>
      </c>
      <c r="G2095">
        <f t="shared" si="262"/>
        <v>0</v>
      </c>
      <c r="H2095">
        <f t="shared" si="262"/>
        <v>0</v>
      </c>
      <c r="I2095">
        <f t="shared" si="262"/>
        <v>0</v>
      </c>
      <c r="J2095" s="21">
        <f t="shared" si="261"/>
        <v>1</v>
      </c>
      <c r="K2095">
        <f t="shared" si="260"/>
        <v>0</v>
      </c>
      <c r="L2095">
        <f t="shared" si="263"/>
        <v>0</v>
      </c>
      <c r="M2095">
        <f t="shared" si="263"/>
        <v>0</v>
      </c>
      <c r="N2095">
        <f t="shared" si="263"/>
        <v>0</v>
      </c>
      <c r="O2095">
        <f t="shared" si="263"/>
        <v>1</v>
      </c>
      <c r="P2095">
        <f t="shared" si="263"/>
        <v>0</v>
      </c>
      <c r="Q2095">
        <f t="shared" si="263"/>
        <v>0</v>
      </c>
      <c r="R2095">
        <f t="shared" si="263"/>
        <v>0</v>
      </c>
      <c r="S2095">
        <f t="shared" si="263"/>
        <v>0</v>
      </c>
      <c r="T2095" s="26" t="str">
        <f t="shared" si="257"/>
        <v>Nigiri</v>
      </c>
      <c r="U2095" s="19" t="str">
        <f t="shared" si="258"/>
        <v>Awokado</v>
      </c>
    </row>
    <row r="2096" spans="1:21" x14ac:dyDescent="0.3">
      <c r="A2096" s="15" t="s">
        <v>16213</v>
      </c>
      <c r="B2096" s="16" t="s">
        <v>1882</v>
      </c>
      <c r="C2096" s="17">
        <v>18</v>
      </c>
      <c r="D2096">
        <f t="shared" si="262"/>
        <v>0</v>
      </c>
      <c r="E2096">
        <f t="shared" si="262"/>
        <v>1</v>
      </c>
      <c r="F2096">
        <f t="shared" si="262"/>
        <v>0</v>
      </c>
      <c r="G2096">
        <f t="shared" si="262"/>
        <v>0</v>
      </c>
      <c r="H2096">
        <f t="shared" si="262"/>
        <v>0</v>
      </c>
      <c r="I2096">
        <f t="shared" si="262"/>
        <v>0</v>
      </c>
      <c r="J2096" s="21">
        <f t="shared" si="261"/>
        <v>1</v>
      </c>
      <c r="K2096">
        <f t="shared" si="260"/>
        <v>0</v>
      </c>
      <c r="L2096">
        <f t="shared" si="263"/>
        <v>0</v>
      </c>
      <c r="M2096">
        <f t="shared" si="263"/>
        <v>0</v>
      </c>
      <c r="N2096">
        <f t="shared" si="263"/>
        <v>0</v>
      </c>
      <c r="O2096">
        <f t="shared" si="263"/>
        <v>0</v>
      </c>
      <c r="P2096">
        <f t="shared" si="263"/>
        <v>0</v>
      </c>
      <c r="Q2096">
        <f t="shared" si="263"/>
        <v>0</v>
      </c>
      <c r="R2096">
        <f t="shared" si="263"/>
        <v>0</v>
      </c>
      <c r="S2096">
        <f t="shared" si="263"/>
        <v>0</v>
      </c>
      <c r="T2096" s="26" t="str">
        <f t="shared" si="257"/>
        <v>Nigiri</v>
      </c>
      <c r="U2096" s="19" t="str">
        <f t="shared" si="258"/>
        <v/>
      </c>
    </row>
    <row r="2097" spans="1:21" x14ac:dyDescent="0.3">
      <c r="A2097" s="15" t="s">
        <v>16213</v>
      </c>
      <c r="B2097" s="16" t="s">
        <v>2813</v>
      </c>
      <c r="C2097" s="17">
        <v>16</v>
      </c>
      <c r="D2097">
        <f t="shared" si="262"/>
        <v>0</v>
      </c>
      <c r="E2097">
        <f t="shared" si="262"/>
        <v>1</v>
      </c>
      <c r="F2097">
        <f t="shared" si="262"/>
        <v>0</v>
      </c>
      <c r="G2097">
        <f t="shared" si="262"/>
        <v>0</v>
      </c>
      <c r="H2097">
        <f t="shared" si="262"/>
        <v>0</v>
      </c>
      <c r="I2097">
        <f t="shared" si="262"/>
        <v>0</v>
      </c>
      <c r="J2097" s="21">
        <f t="shared" si="261"/>
        <v>1</v>
      </c>
      <c r="K2097">
        <f t="shared" si="260"/>
        <v>0</v>
      </c>
      <c r="L2097">
        <f t="shared" si="263"/>
        <v>0</v>
      </c>
      <c r="M2097">
        <f t="shared" si="263"/>
        <v>0</v>
      </c>
      <c r="N2097">
        <f t="shared" si="263"/>
        <v>0</v>
      </c>
      <c r="O2097">
        <f t="shared" si="263"/>
        <v>0</v>
      </c>
      <c r="P2097">
        <f t="shared" si="263"/>
        <v>0</v>
      </c>
      <c r="Q2097">
        <f t="shared" si="263"/>
        <v>0</v>
      </c>
      <c r="R2097">
        <f t="shared" si="263"/>
        <v>0</v>
      </c>
      <c r="S2097">
        <f t="shared" si="263"/>
        <v>0</v>
      </c>
      <c r="T2097" s="26" t="str">
        <f t="shared" si="257"/>
        <v>Nigiri</v>
      </c>
      <c r="U2097" s="19" t="str">
        <f t="shared" si="258"/>
        <v/>
      </c>
    </row>
    <row r="2098" spans="1:21" x14ac:dyDescent="0.3">
      <c r="A2098" s="15" t="s">
        <v>16213</v>
      </c>
      <c r="B2098" s="16" t="s">
        <v>9387</v>
      </c>
      <c r="C2098" s="17">
        <v>17</v>
      </c>
      <c r="D2098">
        <f t="shared" si="262"/>
        <v>0</v>
      </c>
      <c r="E2098">
        <f t="shared" si="262"/>
        <v>1</v>
      </c>
      <c r="F2098">
        <f t="shared" si="262"/>
        <v>0</v>
      </c>
      <c r="G2098">
        <f t="shared" si="262"/>
        <v>0</v>
      </c>
      <c r="H2098">
        <f t="shared" si="262"/>
        <v>0</v>
      </c>
      <c r="I2098">
        <f t="shared" si="262"/>
        <v>0</v>
      </c>
      <c r="J2098" s="21">
        <f t="shared" si="261"/>
        <v>1</v>
      </c>
      <c r="K2098">
        <f t="shared" si="260"/>
        <v>0</v>
      </c>
      <c r="L2098">
        <f t="shared" si="263"/>
        <v>0</v>
      </c>
      <c r="M2098">
        <f t="shared" si="263"/>
        <v>0</v>
      </c>
      <c r="N2098">
        <f t="shared" si="263"/>
        <v>0</v>
      </c>
      <c r="O2098">
        <f t="shared" si="263"/>
        <v>0</v>
      </c>
      <c r="P2098">
        <f t="shared" si="263"/>
        <v>0</v>
      </c>
      <c r="Q2098">
        <f t="shared" si="263"/>
        <v>0</v>
      </c>
      <c r="R2098">
        <f t="shared" si="263"/>
        <v>0</v>
      </c>
      <c r="S2098">
        <f t="shared" si="263"/>
        <v>0</v>
      </c>
      <c r="T2098" s="26" t="str">
        <f t="shared" si="257"/>
        <v>Nigiri</v>
      </c>
      <c r="U2098" s="19" t="str">
        <f t="shared" si="258"/>
        <v/>
      </c>
    </row>
    <row r="2099" spans="1:21" x14ac:dyDescent="0.3">
      <c r="A2099" s="15" t="s">
        <v>16213</v>
      </c>
      <c r="B2099" s="16" t="s">
        <v>2542</v>
      </c>
      <c r="C2099" s="17">
        <v>12</v>
      </c>
      <c r="D2099">
        <f t="shared" si="262"/>
        <v>0</v>
      </c>
      <c r="E2099">
        <f t="shared" si="262"/>
        <v>1</v>
      </c>
      <c r="F2099">
        <f t="shared" si="262"/>
        <v>0</v>
      </c>
      <c r="G2099">
        <f t="shared" si="262"/>
        <v>0</v>
      </c>
      <c r="H2099">
        <f t="shared" si="262"/>
        <v>0</v>
      </c>
      <c r="I2099">
        <f t="shared" si="262"/>
        <v>0</v>
      </c>
      <c r="J2099" s="21">
        <f t="shared" si="261"/>
        <v>1</v>
      </c>
      <c r="K2099">
        <f t="shared" si="260"/>
        <v>0</v>
      </c>
      <c r="L2099">
        <f t="shared" si="263"/>
        <v>0</v>
      </c>
      <c r="M2099">
        <f t="shared" si="263"/>
        <v>0</v>
      </c>
      <c r="N2099">
        <f t="shared" si="263"/>
        <v>0</v>
      </c>
      <c r="O2099">
        <f t="shared" si="263"/>
        <v>0</v>
      </c>
      <c r="P2099">
        <f t="shared" si="263"/>
        <v>0</v>
      </c>
      <c r="Q2099">
        <f t="shared" si="263"/>
        <v>0</v>
      </c>
      <c r="R2099">
        <f t="shared" si="263"/>
        <v>0</v>
      </c>
      <c r="S2099">
        <f t="shared" si="263"/>
        <v>0</v>
      </c>
      <c r="T2099" s="26" t="str">
        <f t="shared" si="257"/>
        <v>Nigiri</v>
      </c>
      <c r="U2099" s="19" t="str">
        <f t="shared" si="258"/>
        <v/>
      </c>
    </row>
    <row r="2100" spans="1:21" x14ac:dyDescent="0.3">
      <c r="A2100" s="15" t="s">
        <v>16213</v>
      </c>
      <c r="B2100" s="16" t="s">
        <v>9366</v>
      </c>
      <c r="C2100" s="17">
        <v>12</v>
      </c>
      <c r="D2100">
        <f t="shared" si="262"/>
        <v>0</v>
      </c>
      <c r="E2100">
        <f t="shared" si="262"/>
        <v>1</v>
      </c>
      <c r="F2100">
        <f t="shared" si="262"/>
        <v>0</v>
      </c>
      <c r="G2100">
        <f t="shared" si="262"/>
        <v>0</v>
      </c>
      <c r="H2100">
        <f t="shared" si="262"/>
        <v>0</v>
      </c>
      <c r="I2100">
        <f t="shared" si="262"/>
        <v>0</v>
      </c>
      <c r="J2100" s="21">
        <f t="shared" si="261"/>
        <v>1</v>
      </c>
      <c r="K2100">
        <f t="shared" si="260"/>
        <v>0</v>
      </c>
      <c r="L2100">
        <f t="shared" si="263"/>
        <v>0</v>
      </c>
      <c r="M2100">
        <f t="shared" si="263"/>
        <v>0</v>
      </c>
      <c r="N2100">
        <f t="shared" si="263"/>
        <v>0</v>
      </c>
      <c r="O2100">
        <f t="shared" si="263"/>
        <v>0</v>
      </c>
      <c r="P2100">
        <f t="shared" si="263"/>
        <v>0</v>
      </c>
      <c r="Q2100">
        <f t="shared" si="263"/>
        <v>0</v>
      </c>
      <c r="R2100">
        <f t="shared" si="263"/>
        <v>1</v>
      </c>
      <c r="S2100">
        <f t="shared" si="263"/>
        <v>0</v>
      </c>
      <c r="T2100" s="26" t="str">
        <f t="shared" si="257"/>
        <v>Nigiri</v>
      </c>
      <c r="U2100" s="19" t="str">
        <f t="shared" si="258"/>
        <v>Weg</v>
      </c>
    </row>
    <row r="2101" spans="1:21" x14ac:dyDescent="0.3">
      <c r="A2101" s="15" t="s">
        <v>16213</v>
      </c>
      <c r="B2101" s="16" t="s">
        <v>9395</v>
      </c>
      <c r="C2101" s="17">
        <v>12</v>
      </c>
      <c r="D2101">
        <f t="shared" si="262"/>
        <v>0</v>
      </c>
      <c r="E2101">
        <f t="shared" si="262"/>
        <v>1</v>
      </c>
      <c r="F2101">
        <f t="shared" si="262"/>
        <v>0</v>
      </c>
      <c r="G2101">
        <f t="shared" si="262"/>
        <v>0</v>
      </c>
      <c r="H2101">
        <f t="shared" si="262"/>
        <v>0</v>
      </c>
      <c r="I2101">
        <f t="shared" si="262"/>
        <v>0</v>
      </c>
      <c r="J2101" s="21">
        <f t="shared" si="261"/>
        <v>1</v>
      </c>
      <c r="K2101">
        <f t="shared" si="260"/>
        <v>0</v>
      </c>
      <c r="L2101">
        <f t="shared" si="263"/>
        <v>0</v>
      </c>
      <c r="M2101">
        <f t="shared" si="263"/>
        <v>0</v>
      </c>
      <c r="N2101">
        <f t="shared" si="263"/>
        <v>0</v>
      </c>
      <c r="O2101">
        <f t="shared" si="263"/>
        <v>0</v>
      </c>
      <c r="P2101">
        <f t="shared" si="263"/>
        <v>0</v>
      </c>
      <c r="Q2101">
        <f t="shared" si="263"/>
        <v>0</v>
      </c>
      <c r="R2101">
        <f t="shared" si="263"/>
        <v>0</v>
      </c>
      <c r="S2101">
        <f t="shared" si="263"/>
        <v>0</v>
      </c>
      <c r="T2101" s="26" t="str">
        <f t="shared" si="257"/>
        <v>Nigiri</v>
      </c>
      <c r="U2101" s="19" t="str">
        <f t="shared" si="258"/>
        <v/>
      </c>
    </row>
    <row r="2102" spans="1:21" x14ac:dyDescent="0.3">
      <c r="A2102" s="15" t="s">
        <v>16213</v>
      </c>
      <c r="B2102" s="16" t="s">
        <v>9362</v>
      </c>
      <c r="C2102" s="17">
        <v>12</v>
      </c>
      <c r="D2102">
        <f t="shared" si="262"/>
        <v>0</v>
      </c>
      <c r="E2102">
        <f t="shared" si="262"/>
        <v>1</v>
      </c>
      <c r="F2102">
        <f t="shared" si="262"/>
        <v>0</v>
      </c>
      <c r="G2102">
        <f t="shared" si="262"/>
        <v>0</v>
      </c>
      <c r="H2102">
        <f t="shared" si="262"/>
        <v>0</v>
      </c>
      <c r="I2102">
        <f t="shared" si="262"/>
        <v>0</v>
      </c>
      <c r="J2102" s="21">
        <f t="shared" si="261"/>
        <v>1</v>
      </c>
      <c r="K2102">
        <f t="shared" si="260"/>
        <v>0</v>
      </c>
      <c r="L2102">
        <f t="shared" si="263"/>
        <v>0</v>
      </c>
      <c r="M2102">
        <f t="shared" si="263"/>
        <v>0</v>
      </c>
      <c r="N2102">
        <f t="shared" si="263"/>
        <v>0</v>
      </c>
      <c r="O2102">
        <f t="shared" si="263"/>
        <v>0</v>
      </c>
      <c r="P2102">
        <f t="shared" si="263"/>
        <v>0</v>
      </c>
      <c r="Q2102">
        <f t="shared" si="263"/>
        <v>0</v>
      </c>
      <c r="R2102">
        <f t="shared" si="263"/>
        <v>1</v>
      </c>
      <c r="S2102">
        <f t="shared" si="263"/>
        <v>0</v>
      </c>
      <c r="T2102" s="26" t="str">
        <f t="shared" si="257"/>
        <v>Nigiri</v>
      </c>
      <c r="U2102" s="19" t="str">
        <f t="shared" si="258"/>
        <v>Weg</v>
      </c>
    </row>
    <row r="2103" spans="1:21" x14ac:dyDescent="0.3">
      <c r="A2103" s="15" t="s">
        <v>16213</v>
      </c>
      <c r="B2103" s="16" t="s">
        <v>1884</v>
      </c>
      <c r="C2103" s="17">
        <v>18</v>
      </c>
      <c r="D2103">
        <f t="shared" si="262"/>
        <v>0</v>
      </c>
      <c r="E2103">
        <f t="shared" si="262"/>
        <v>1</v>
      </c>
      <c r="F2103">
        <f t="shared" si="262"/>
        <v>0</v>
      </c>
      <c r="G2103">
        <f t="shared" si="262"/>
        <v>0</v>
      </c>
      <c r="H2103">
        <f t="shared" si="262"/>
        <v>0</v>
      </c>
      <c r="I2103">
        <f t="shared" si="262"/>
        <v>0</v>
      </c>
      <c r="J2103" s="21">
        <f t="shared" si="261"/>
        <v>1</v>
      </c>
      <c r="K2103">
        <f t="shared" si="260"/>
        <v>0</v>
      </c>
      <c r="L2103">
        <f t="shared" si="263"/>
        <v>0</v>
      </c>
      <c r="M2103">
        <f t="shared" si="263"/>
        <v>0</v>
      </c>
      <c r="N2103">
        <f t="shared" si="263"/>
        <v>0</v>
      </c>
      <c r="O2103">
        <f t="shared" si="263"/>
        <v>0</v>
      </c>
      <c r="P2103">
        <f t="shared" si="263"/>
        <v>0</v>
      </c>
      <c r="Q2103">
        <f t="shared" si="263"/>
        <v>0</v>
      </c>
      <c r="R2103">
        <f t="shared" si="263"/>
        <v>0</v>
      </c>
      <c r="S2103">
        <f t="shared" si="263"/>
        <v>0</v>
      </c>
      <c r="T2103" s="26" t="str">
        <f t="shared" si="257"/>
        <v>Nigiri</v>
      </c>
      <c r="U2103" s="19" t="str">
        <f t="shared" si="258"/>
        <v/>
      </c>
    </row>
    <row r="2104" spans="1:21" x14ac:dyDescent="0.3">
      <c r="A2104" s="15" t="s">
        <v>16213</v>
      </c>
      <c r="B2104" s="16" t="s">
        <v>9389</v>
      </c>
      <c r="C2104" s="17">
        <v>19</v>
      </c>
      <c r="D2104">
        <f t="shared" si="262"/>
        <v>0</v>
      </c>
      <c r="E2104">
        <f t="shared" si="262"/>
        <v>1</v>
      </c>
      <c r="F2104">
        <f t="shared" si="262"/>
        <v>0</v>
      </c>
      <c r="G2104">
        <f t="shared" si="262"/>
        <v>0</v>
      </c>
      <c r="H2104">
        <f t="shared" si="262"/>
        <v>0</v>
      </c>
      <c r="I2104">
        <f t="shared" si="262"/>
        <v>0</v>
      </c>
      <c r="J2104" s="21">
        <f t="shared" si="261"/>
        <v>1</v>
      </c>
      <c r="K2104">
        <f t="shared" si="260"/>
        <v>0</v>
      </c>
      <c r="L2104">
        <f t="shared" si="263"/>
        <v>0</v>
      </c>
      <c r="M2104">
        <f t="shared" si="263"/>
        <v>0</v>
      </c>
      <c r="N2104">
        <f t="shared" si="263"/>
        <v>0</v>
      </c>
      <c r="O2104">
        <f t="shared" si="263"/>
        <v>0</v>
      </c>
      <c r="P2104">
        <f t="shared" si="263"/>
        <v>0</v>
      </c>
      <c r="Q2104">
        <f t="shared" si="263"/>
        <v>0</v>
      </c>
      <c r="R2104">
        <f t="shared" si="263"/>
        <v>0</v>
      </c>
      <c r="S2104">
        <f t="shared" si="263"/>
        <v>0</v>
      </c>
      <c r="T2104" s="26" t="str">
        <f t="shared" si="257"/>
        <v>Nigiri</v>
      </c>
      <c r="U2104" s="19" t="str">
        <f t="shared" si="258"/>
        <v/>
      </c>
    </row>
    <row r="2105" spans="1:21" x14ac:dyDescent="0.3">
      <c r="A2105" s="15" t="s">
        <v>16213</v>
      </c>
      <c r="B2105" s="16" t="s">
        <v>6469</v>
      </c>
      <c r="C2105" s="17">
        <v>12</v>
      </c>
      <c r="D2105">
        <f t="shared" si="262"/>
        <v>0</v>
      </c>
      <c r="E2105">
        <f t="shared" si="262"/>
        <v>1</v>
      </c>
      <c r="F2105">
        <f t="shared" si="262"/>
        <v>0</v>
      </c>
      <c r="G2105">
        <f t="shared" si="262"/>
        <v>0</v>
      </c>
      <c r="H2105">
        <f t="shared" si="262"/>
        <v>0</v>
      </c>
      <c r="I2105">
        <f t="shared" si="262"/>
        <v>0</v>
      </c>
      <c r="J2105" s="21">
        <f t="shared" si="261"/>
        <v>1</v>
      </c>
      <c r="K2105">
        <f t="shared" si="260"/>
        <v>0</v>
      </c>
      <c r="L2105">
        <f t="shared" si="263"/>
        <v>0</v>
      </c>
      <c r="M2105">
        <f t="shared" si="263"/>
        <v>0</v>
      </c>
      <c r="N2105">
        <f t="shared" si="263"/>
        <v>0</v>
      </c>
      <c r="O2105">
        <f t="shared" si="263"/>
        <v>0</v>
      </c>
      <c r="P2105">
        <f t="shared" si="263"/>
        <v>0</v>
      </c>
      <c r="Q2105">
        <f t="shared" si="263"/>
        <v>0</v>
      </c>
      <c r="R2105">
        <f t="shared" si="263"/>
        <v>0</v>
      </c>
      <c r="S2105">
        <f t="shared" si="263"/>
        <v>0</v>
      </c>
      <c r="T2105" s="26" t="str">
        <f t="shared" si="257"/>
        <v>Nigiri</v>
      </c>
      <c r="U2105" s="19" t="str">
        <f t="shared" si="258"/>
        <v/>
      </c>
    </row>
    <row r="2106" spans="1:21" x14ac:dyDescent="0.3">
      <c r="A2106" s="15" t="s">
        <v>16213</v>
      </c>
      <c r="B2106" s="16" t="s">
        <v>9364</v>
      </c>
      <c r="C2106" s="17">
        <v>12</v>
      </c>
      <c r="D2106">
        <f t="shared" si="262"/>
        <v>0</v>
      </c>
      <c r="E2106">
        <f t="shared" si="262"/>
        <v>1</v>
      </c>
      <c r="F2106">
        <f t="shared" si="262"/>
        <v>0</v>
      </c>
      <c r="G2106">
        <f t="shared" si="262"/>
        <v>0</v>
      </c>
      <c r="H2106">
        <f t="shared" si="262"/>
        <v>0</v>
      </c>
      <c r="I2106">
        <f t="shared" si="262"/>
        <v>0</v>
      </c>
      <c r="J2106" s="21">
        <f t="shared" si="261"/>
        <v>1</v>
      </c>
      <c r="K2106">
        <f t="shared" si="260"/>
        <v>0</v>
      </c>
      <c r="L2106">
        <f t="shared" si="263"/>
        <v>0</v>
      </c>
      <c r="M2106">
        <f t="shared" si="263"/>
        <v>0</v>
      </c>
      <c r="N2106">
        <f t="shared" si="263"/>
        <v>0</v>
      </c>
      <c r="O2106">
        <f t="shared" si="263"/>
        <v>0</v>
      </c>
      <c r="P2106">
        <f t="shared" si="263"/>
        <v>0</v>
      </c>
      <c r="Q2106">
        <f t="shared" si="263"/>
        <v>0</v>
      </c>
      <c r="R2106">
        <f t="shared" si="263"/>
        <v>1</v>
      </c>
      <c r="S2106">
        <f t="shared" si="263"/>
        <v>0</v>
      </c>
      <c r="T2106" s="26" t="str">
        <f t="shared" si="257"/>
        <v>Nigiri</v>
      </c>
      <c r="U2106" s="19" t="str">
        <f t="shared" si="258"/>
        <v>Weg</v>
      </c>
    </row>
    <row r="2107" spans="1:21" x14ac:dyDescent="0.3">
      <c r="A2107" s="15" t="s">
        <v>16213</v>
      </c>
      <c r="B2107" s="16" t="s">
        <v>1880</v>
      </c>
      <c r="C2107" s="17">
        <v>16</v>
      </c>
      <c r="D2107">
        <f t="shared" si="262"/>
        <v>0</v>
      </c>
      <c r="E2107">
        <f t="shared" si="262"/>
        <v>1</v>
      </c>
      <c r="F2107">
        <f t="shared" si="262"/>
        <v>0</v>
      </c>
      <c r="G2107">
        <f t="shared" si="262"/>
        <v>0</v>
      </c>
      <c r="H2107">
        <f t="shared" si="262"/>
        <v>0</v>
      </c>
      <c r="I2107">
        <f t="shared" si="262"/>
        <v>0</v>
      </c>
      <c r="J2107" s="21">
        <f t="shared" si="261"/>
        <v>1</v>
      </c>
      <c r="K2107">
        <f t="shared" si="260"/>
        <v>0</v>
      </c>
      <c r="L2107">
        <f t="shared" si="263"/>
        <v>0</v>
      </c>
      <c r="M2107">
        <f t="shared" si="263"/>
        <v>0</v>
      </c>
      <c r="N2107">
        <f t="shared" si="263"/>
        <v>0</v>
      </c>
      <c r="O2107">
        <f t="shared" si="263"/>
        <v>0</v>
      </c>
      <c r="P2107">
        <f t="shared" si="263"/>
        <v>0</v>
      </c>
      <c r="Q2107">
        <f t="shared" si="263"/>
        <v>0</v>
      </c>
      <c r="R2107">
        <f t="shared" si="263"/>
        <v>0</v>
      </c>
      <c r="S2107">
        <f t="shared" si="263"/>
        <v>0</v>
      </c>
      <c r="T2107" s="26" t="str">
        <f t="shared" si="257"/>
        <v>Nigiri</v>
      </c>
      <c r="U2107" s="19" t="str">
        <f t="shared" si="258"/>
        <v/>
      </c>
    </row>
    <row r="2108" spans="1:21" x14ac:dyDescent="0.3">
      <c r="A2108" s="15" t="s">
        <v>16213</v>
      </c>
      <c r="B2108" s="16" t="s">
        <v>3960</v>
      </c>
      <c r="C2108" s="17">
        <v>17</v>
      </c>
      <c r="D2108">
        <f t="shared" si="262"/>
        <v>0</v>
      </c>
      <c r="E2108">
        <f t="shared" si="262"/>
        <v>1</v>
      </c>
      <c r="F2108">
        <f t="shared" si="262"/>
        <v>0</v>
      </c>
      <c r="G2108">
        <f t="shared" si="262"/>
        <v>0</v>
      </c>
      <c r="H2108">
        <f t="shared" si="262"/>
        <v>0</v>
      </c>
      <c r="I2108">
        <f t="shared" si="262"/>
        <v>0</v>
      </c>
      <c r="J2108" s="21">
        <f t="shared" si="261"/>
        <v>1</v>
      </c>
      <c r="K2108">
        <f t="shared" si="260"/>
        <v>0</v>
      </c>
      <c r="L2108">
        <f t="shared" si="263"/>
        <v>0</v>
      </c>
      <c r="M2108">
        <f t="shared" si="263"/>
        <v>0</v>
      </c>
      <c r="N2108">
        <f t="shared" si="263"/>
        <v>0</v>
      </c>
      <c r="O2108">
        <f t="shared" si="263"/>
        <v>0</v>
      </c>
      <c r="P2108">
        <f t="shared" si="263"/>
        <v>0</v>
      </c>
      <c r="Q2108">
        <f t="shared" si="263"/>
        <v>0</v>
      </c>
      <c r="R2108">
        <f t="shared" si="263"/>
        <v>0</v>
      </c>
      <c r="S2108">
        <f t="shared" si="263"/>
        <v>0</v>
      </c>
      <c r="T2108" s="26" t="str">
        <f t="shared" si="257"/>
        <v>Nigiri</v>
      </c>
      <c r="U2108" s="19" t="str">
        <f t="shared" si="258"/>
        <v/>
      </c>
    </row>
    <row r="2109" spans="1:21" x14ac:dyDescent="0.3">
      <c r="A2109" s="15" t="s">
        <v>16213</v>
      </c>
      <c r="B2109" s="16" t="s">
        <v>9393</v>
      </c>
      <c r="C2109" s="17">
        <v>12</v>
      </c>
      <c r="D2109">
        <f t="shared" si="262"/>
        <v>0</v>
      </c>
      <c r="E2109">
        <f t="shared" si="262"/>
        <v>1</v>
      </c>
      <c r="F2109">
        <f t="shared" si="262"/>
        <v>0</v>
      </c>
      <c r="G2109">
        <f t="shared" si="262"/>
        <v>0</v>
      </c>
      <c r="H2109">
        <f t="shared" si="262"/>
        <v>0</v>
      </c>
      <c r="I2109">
        <f t="shared" si="262"/>
        <v>0</v>
      </c>
      <c r="J2109" s="21">
        <f t="shared" si="261"/>
        <v>1</v>
      </c>
      <c r="K2109">
        <f t="shared" si="260"/>
        <v>0</v>
      </c>
      <c r="L2109">
        <f t="shared" si="263"/>
        <v>0</v>
      </c>
      <c r="M2109">
        <f t="shared" si="263"/>
        <v>0</v>
      </c>
      <c r="N2109">
        <f t="shared" si="263"/>
        <v>0</v>
      </c>
      <c r="O2109">
        <f t="shared" si="263"/>
        <v>0</v>
      </c>
      <c r="P2109">
        <f t="shared" si="263"/>
        <v>0</v>
      </c>
      <c r="Q2109">
        <f t="shared" si="263"/>
        <v>1</v>
      </c>
      <c r="R2109">
        <f t="shared" si="263"/>
        <v>0</v>
      </c>
      <c r="S2109">
        <f t="shared" si="263"/>
        <v>0</v>
      </c>
      <c r="T2109" s="26" t="str">
        <f t="shared" si="257"/>
        <v>Nigiri</v>
      </c>
      <c r="U2109" s="19" t="str">
        <f t="shared" si="258"/>
        <v>Surimi</v>
      </c>
    </row>
    <row r="2110" spans="1:21" x14ac:dyDescent="0.3">
      <c r="A2110" s="15" t="s">
        <v>16213</v>
      </c>
      <c r="B2110" s="16" t="s">
        <v>587</v>
      </c>
      <c r="C2110" s="17">
        <v>12</v>
      </c>
      <c r="D2110">
        <f t="shared" si="262"/>
        <v>0</v>
      </c>
      <c r="E2110">
        <f t="shared" si="262"/>
        <v>1</v>
      </c>
      <c r="F2110">
        <f t="shared" si="262"/>
        <v>0</v>
      </c>
      <c r="G2110">
        <f t="shared" si="262"/>
        <v>0</v>
      </c>
      <c r="H2110">
        <f t="shared" si="262"/>
        <v>0</v>
      </c>
      <c r="I2110">
        <f t="shared" si="262"/>
        <v>0</v>
      </c>
      <c r="J2110" s="21">
        <f t="shared" si="261"/>
        <v>1</v>
      </c>
      <c r="K2110">
        <f t="shared" si="260"/>
        <v>0</v>
      </c>
      <c r="L2110">
        <f t="shared" si="263"/>
        <v>0</v>
      </c>
      <c r="M2110">
        <f t="shared" si="263"/>
        <v>0</v>
      </c>
      <c r="N2110">
        <f t="shared" si="263"/>
        <v>0</v>
      </c>
      <c r="O2110">
        <f t="shared" si="263"/>
        <v>0</v>
      </c>
      <c r="P2110">
        <f t="shared" si="263"/>
        <v>0</v>
      </c>
      <c r="Q2110">
        <f t="shared" si="263"/>
        <v>0</v>
      </c>
      <c r="R2110">
        <f t="shared" si="263"/>
        <v>0</v>
      </c>
      <c r="S2110">
        <f t="shared" si="263"/>
        <v>0</v>
      </c>
      <c r="T2110" s="26" t="str">
        <f t="shared" si="257"/>
        <v>Nigiri</v>
      </c>
      <c r="U2110" s="19" t="str">
        <f t="shared" si="258"/>
        <v/>
      </c>
    </row>
    <row r="2111" spans="1:21" x14ac:dyDescent="0.3">
      <c r="A2111" s="15" t="s">
        <v>16213</v>
      </c>
      <c r="B2111" s="16" t="s">
        <v>9369</v>
      </c>
      <c r="C2111" s="17">
        <v>12</v>
      </c>
      <c r="D2111">
        <f t="shared" si="262"/>
        <v>0</v>
      </c>
      <c r="E2111">
        <f t="shared" si="262"/>
        <v>1</v>
      </c>
      <c r="F2111">
        <f t="shared" si="262"/>
        <v>0</v>
      </c>
      <c r="G2111">
        <f t="shared" si="262"/>
        <v>0</v>
      </c>
      <c r="H2111">
        <f t="shared" si="262"/>
        <v>0</v>
      </c>
      <c r="I2111">
        <f t="shared" si="262"/>
        <v>0</v>
      </c>
      <c r="J2111" s="21">
        <f t="shared" si="261"/>
        <v>1</v>
      </c>
      <c r="K2111">
        <f t="shared" si="260"/>
        <v>0</v>
      </c>
      <c r="L2111">
        <f t="shared" si="263"/>
        <v>0</v>
      </c>
      <c r="M2111">
        <f t="shared" si="263"/>
        <v>0</v>
      </c>
      <c r="N2111">
        <f t="shared" si="263"/>
        <v>0</v>
      </c>
      <c r="O2111">
        <f t="shared" si="263"/>
        <v>0</v>
      </c>
      <c r="P2111">
        <f t="shared" si="263"/>
        <v>0</v>
      </c>
      <c r="Q2111">
        <f t="shared" si="263"/>
        <v>0</v>
      </c>
      <c r="R2111">
        <f t="shared" si="263"/>
        <v>1</v>
      </c>
      <c r="S2111">
        <f t="shared" si="263"/>
        <v>0</v>
      </c>
      <c r="T2111" s="26" t="str">
        <f t="shared" si="257"/>
        <v>Nigiri</v>
      </c>
      <c r="U2111" s="19" t="str">
        <f t="shared" si="258"/>
        <v>Weg</v>
      </c>
    </row>
    <row r="2112" spans="1:21" x14ac:dyDescent="0.3">
      <c r="A2112" s="15" t="s">
        <v>16213</v>
      </c>
      <c r="B2112" s="16" t="s">
        <v>1886</v>
      </c>
      <c r="C2112" s="17">
        <v>20</v>
      </c>
      <c r="D2112">
        <f t="shared" si="262"/>
        <v>0</v>
      </c>
      <c r="E2112">
        <f t="shared" si="262"/>
        <v>1</v>
      </c>
      <c r="F2112">
        <f t="shared" si="262"/>
        <v>0</v>
      </c>
      <c r="G2112">
        <f t="shared" si="262"/>
        <v>0</v>
      </c>
      <c r="H2112">
        <f t="shared" si="262"/>
        <v>0</v>
      </c>
      <c r="I2112">
        <f t="shared" si="262"/>
        <v>0</v>
      </c>
      <c r="J2112" s="21">
        <f t="shared" si="261"/>
        <v>1</v>
      </c>
      <c r="K2112">
        <f t="shared" si="260"/>
        <v>0</v>
      </c>
      <c r="L2112">
        <f t="shared" si="263"/>
        <v>0</v>
      </c>
      <c r="M2112">
        <f t="shared" si="263"/>
        <v>0</v>
      </c>
      <c r="N2112">
        <f t="shared" si="263"/>
        <v>0</v>
      </c>
      <c r="O2112">
        <f t="shared" si="263"/>
        <v>0</v>
      </c>
      <c r="P2112">
        <f t="shared" si="263"/>
        <v>0</v>
      </c>
      <c r="Q2112">
        <f t="shared" si="263"/>
        <v>0</v>
      </c>
      <c r="R2112">
        <f t="shared" si="263"/>
        <v>0</v>
      </c>
      <c r="S2112">
        <f t="shared" si="263"/>
        <v>1</v>
      </c>
      <c r="T2112" s="26" t="str">
        <f t="shared" si="257"/>
        <v>Nigiri</v>
      </c>
      <c r="U2112" s="19" t="str">
        <f t="shared" si="258"/>
        <v>Unagi</v>
      </c>
    </row>
    <row r="2113" spans="1:21" x14ac:dyDescent="0.3">
      <c r="A2113" s="15" t="s">
        <v>16213</v>
      </c>
      <c r="B2113" s="16" t="s">
        <v>9468</v>
      </c>
      <c r="C2113" s="17">
        <v>39</v>
      </c>
      <c r="D2113">
        <f t="shared" si="262"/>
        <v>0</v>
      </c>
      <c r="E2113">
        <f t="shared" si="262"/>
        <v>0</v>
      </c>
      <c r="F2113">
        <f t="shared" si="262"/>
        <v>0</v>
      </c>
      <c r="G2113">
        <f t="shared" si="262"/>
        <v>0</v>
      </c>
      <c r="H2113">
        <f t="shared" si="262"/>
        <v>1</v>
      </c>
      <c r="I2113">
        <f t="shared" si="262"/>
        <v>0</v>
      </c>
      <c r="J2113" s="21">
        <f t="shared" si="261"/>
        <v>1</v>
      </c>
      <c r="K2113">
        <f t="shared" si="260"/>
        <v>0</v>
      </c>
      <c r="L2113">
        <f t="shared" si="263"/>
        <v>0</v>
      </c>
      <c r="M2113">
        <f t="shared" si="263"/>
        <v>0</v>
      </c>
      <c r="N2113">
        <f t="shared" si="263"/>
        <v>0</v>
      </c>
      <c r="O2113">
        <f t="shared" si="263"/>
        <v>0</v>
      </c>
      <c r="P2113">
        <f t="shared" si="263"/>
        <v>0</v>
      </c>
      <c r="Q2113">
        <f t="shared" si="263"/>
        <v>0</v>
      </c>
      <c r="R2113">
        <f t="shared" si="263"/>
        <v>0</v>
      </c>
      <c r="S2113">
        <f t="shared" si="263"/>
        <v>0</v>
      </c>
      <c r="T2113" s="26" t="str">
        <f t="shared" si="257"/>
        <v>California</v>
      </c>
      <c r="U2113" s="19" t="str">
        <f t="shared" si="258"/>
        <v/>
      </c>
    </row>
    <row r="2114" spans="1:21" x14ac:dyDescent="0.3">
      <c r="A2114" s="15" t="s">
        <v>16213</v>
      </c>
      <c r="B2114" s="16" t="s">
        <v>9446</v>
      </c>
      <c r="C2114" s="17">
        <v>31</v>
      </c>
      <c r="D2114">
        <f t="shared" si="262"/>
        <v>0</v>
      </c>
      <c r="E2114">
        <f t="shared" si="262"/>
        <v>0</v>
      </c>
      <c r="F2114">
        <f t="shared" si="262"/>
        <v>0</v>
      </c>
      <c r="G2114">
        <f t="shared" si="262"/>
        <v>0</v>
      </c>
      <c r="H2114">
        <f t="shared" si="262"/>
        <v>1</v>
      </c>
      <c r="I2114">
        <f t="shared" si="262"/>
        <v>0</v>
      </c>
      <c r="J2114" s="21">
        <f t="shared" si="261"/>
        <v>1</v>
      </c>
      <c r="K2114">
        <f t="shared" si="260"/>
        <v>0</v>
      </c>
      <c r="L2114">
        <f t="shared" si="263"/>
        <v>0</v>
      </c>
      <c r="M2114">
        <f t="shared" si="263"/>
        <v>0</v>
      </c>
      <c r="N2114">
        <f t="shared" si="263"/>
        <v>0</v>
      </c>
      <c r="O2114">
        <f t="shared" si="263"/>
        <v>0</v>
      </c>
      <c r="P2114">
        <f t="shared" si="263"/>
        <v>0</v>
      </c>
      <c r="Q2114">
        <f t="shared" si="263"/>
        <v>0</v>
      </c>
      <c r="R2114">
        <f t="shared" si="263"/>
        <v>0</v>
      </c>
      <c r="S2114">
        <f t="shared" si="263"/>
        <v>0</v>
      </c>
      <c r="T2114" s="26" t="str">
        <f t="shared" ref="T2114:T2177" si="264">INDEX(D$1:I$3732,1,SEARCH("1",CONCATENATE(D2114,E2114,F2114,G2114,H2114,I2114)))</f>
        <v>California</v>
      </c>
      <c r="U2114" s="19" t="str">
        <f t="shared" ref="U2114:U2177" si="265">IFERROR(INDEX(K$1:S$3732,1,SEARCH("1",CONCATENATE(K2114,L2114,M2114,N2114,O2114,P2114,Q2114,R2114,S2114))),"")</f>
        <v/>
      </c>
    </row>
    <row r="2115" spans="1:21" x14ac:dyDescent="0.3">
      <c r="A2115" s="15" t="s">
        <v>16213</v>
      </c>
      <c r="B2115" s="16" t="s">
        <v>9448</v>
      </c>
      <c r="C2115" s="17">
        <v>32</v>
      </c>
      <c r="D2115">
        <f t="shared" si="262"/>
        <v>0</v>
      </c>
      <c r="E2115">
        <f t="shared" si="262"/>
        <v>0</v>
      </c>
      <c r="F2115">
        <f t="shared" si="262"/>
        <v>0</v>
      </c>
      <c r="G2115">
        <f t="shared" si="262"/>
        <v>0</v>
      </c>
      <c r="H2115">
        <f t="shared" si="262"/>
        <v>1</v>
      </c>
      <c r="I2115">
        <f t="shared" si="262"/>
        <v>0</v>
      </c>
      <c r="J2115" s="21">
        <f t="shared" si="261"/>
        <v>1</v>
      </c>
      <c r="K2115">
        <f t="shared" si="260"/>
        <v>0</v>
      </c>
      <c r="L2115">
        <f t="shared" si="263"/>
        <v>0</v>
      </c>
      <c r="M2115">
        <f t="shared" si="263"/>
        <v>0</v>
      </c>
      <c r="N2115">
        <f t="shared" si="263"/>
        <v>0</v>
      </c>
      <c r="O2115">
        <f t="shared" si="263"/>
        <v>0</v>
      </c>
      <c r="P2115">
        <f t="shared" si="263"/>
        <v>0</v>
      </c>
      <c r="Q2115">
        <f t="shared" si="263"/>
        <v>0</v>
      </c>
      <c r="R2115">
        <f t="shared" si="263"/>
        <v>0</v>
      </c>
      <c r="S2115">
        <f t="shared" si="263"/>
        <v>0</v>
      </c>
      <c r="T2115" s="26" t="str">
        <f t="shared" si="264"/>
        <v>California</v>
      </c>
      <c r="U2115" s="19" t="str">
        <f t="shared" si="265"/>
        <v/>
      </c>
    </row>
    <row r="2116" spans="1:21" x14ac:dyDescent="0.3">
      <c r="A2116" s="15" t="s">
        <v>16213</v>
      </c>
      <c r="B2116" s="16" t="s">
        <v>9452</v>
      </c>
      <c r="C2116" s="17">
        <v>34</v>
      </c>
      <c r="D2116">
        <f t="shared" si="262"/>
        <v>0</v>
      </c>
      <c r="E2116">
        <f t="shared" si="262"/>
        <v>0</v>
      </c>
      <c r="F2116">
        <f t="shared" si="262"/>
        <v>0</v>
      </c>
      <c r="G2116">
        <f t="shared" si="262"/>
        <v>0</v>
      </c>
      <c r="H2116">
        <f t="shared" si="262"/>
        <v>1</v>
      </c>
      <c r="I2116">
        <f t="shared" si="262"/>
        <v>0</v>
      </c>
      <c r="J2116" s="21">
        <f t="shared" si="261"/>
        <v>1</v>
      </c>
      <c r="K2116">
        <f t="shared" si="260"/>
        <v>0</v>
      </c>
      <c r="L2116">
        <f t="shared" si="263"/>
        <v>0</v>
      </c>
      <c r="M2116">
        <f t="shared" si="263"/>
        <v>0</v>
      </c>
      <c r="N2116">
        <f t="shared" si="263"/>
        <v>0</v>
      </c>
      <c r="O2116">
        <f t="shared" si="263"/>
        <v>0</v>
      </c>
      <c r="P2116">
        <f t="shared" si="263"/>
        <v>0</v>
      </c>
      <c r="Q2116">
        <f t="shared" si="263"/>
        <v>0</v>
      </c>
      <c r="R2116">
        <f t="shared" si="263"/>
        <v>0</v>
      </c>
      <c r="S2116">
        <f t="shared" si="263"/>
        <v>0</v>
      </c>
      <c r="T2116" s="26" t="str">
        <f t="shared" si="264"/>
        <v>California</v>
      </c>
      <c r="U2116" s="19" t="str">
        <f t="shared" si="265"/>
        <v/>
      </c>
    </row>
    <row r="2117" spans="1:21" x14ac:dyDescent="0.3">
      <c r="A2117" s="15" t="s">
        <v>16213</v>
      </c>
      <c r="B2117" s="16" t="s">
        <v>9464</v>
      </c>
      <c r="C2117" s="17">
        <v>39</v>
      </c>
      <c r="D2117">
        <f t="shared" si="262"/>
        <v>0</v>
      </c>
      <c r="E2117">
        <f t="shared" si="262"/>
        <v>0</v>
      </c>
      <c r="F2117">
        <f t="shared" si="262"/>
        <v>0</v>
      </c>
      <c r="G2117">
        <f t="shared" si="262"/>
        <v>0</v>
      </c>
      <c r="H2117">
        <f t="shared" si="262"/>
        <v>1</v>
      </c>
      <c r="I2117">
        <f t="shared" si="262"/>
        <v>0</v>
      </c>
      <c r="J2117" s="21">
        <f t="shared" si="261"/>
        <v>1</v>
      </c>
      <c r="K2117">
        <f t="shared" si="260"/>
        <v>0</v>
      </c>
      <c r="L2117">
        <f t="shared" si="263"/>
        <v>0</v>
      </c>
      <c r="M2117">
        <f t="shared" si="263"/>
        <v>0</v>
      </c>
      <c r="N2117">
        <f t="shared" si="263"/>
        <v>0</v>
      </c>
      <c r="O2117">
        <f t="shared" si="263"/>
        <v>0</v>
      </c>
      <c r="P2117">
        <f t="shared" si="263"/>
        <v>0</v>
      </c>
      <c r="Q2117">
        <f t="shared" si="263"/>
        <v>0</v>
      </c>
      <c r="R2117">
        <f t="shared" si="263"/>
        <v>0</v>
      </c>
      <c r="S2117">
        <f t="shared" si="263"/>
        <v>0</v>
      </c>
      <c r="T2117" s="26" t="str">
        <f t="shared" si="264"/>
        <v>California</v>
      </c>
      <c r="U2117" s="19" t="str">
        <f t="shared" si="265"/>
        <v/>
      </c>
    </row>
    <row r="2118" spans="1:21" x14ac:dyDescent="0.3">
      <c r="A2118" s="15" t="s">
        <v>16213</v>
      </c>
      <c r="B2118" s="16" t="s">
        <v>9482</v>
      </c>
      <c r="C2118" s="17">
        <v>39</v>
      </c>
      <c r="D2118">
        <f t="shared" si="262"/>
        <v>1</v>
      </c>
      <c r="E2118">
        <f t="shared" si="262"/>
        <v>0</v>
      </c>
      <c r="F2118">
        <f t="shared" si="262"/>
        <v>0</v>
      </c>
      <c r="G2118">
        <f t="shared" si="262"/>
        <v>0</v>
      </c>
      <c r="H2118">
        <f t="shared" si="262"/>
        <v>0</v>
      </c>
      <c r="I2118">
        <f t="shared" si="262"/>
        <v>0</v>
      </c>
      <c r="J2118" s="21">
        <f t="shared" si="261"/>
        <v>1</v>
      </c>
      <c r="K2118">
        <f t="shared" si="260"/>
        <v>0</v>
      </c>
      <c r="L2118">
        <f t="shared" si="263"/>
        <v>0</v>
      </c>
      <c r="M2118">
        <f t="shared" si="263"/>
        <v>0</v>
      </c>
      <c r="N2118">
        <f t="shared" si="263"/>
        <v>0</v>
      </c>
      <c r="O2118">
        <f t="shared" si="263"/>
        <v>0</v>
      </c>
      <c r="P2118">
        <f t="shared" si="263"/>
        <v>0</v>
      </c>
      <c r="Q2118">
        <f t="shared" si="263"/>
        <v>0</v>
      </c>
      <c r="R2118">
        <f t="shared" si="263"/>
        <v>0</v>
      </c>
      <c r="S2118">
        <f t="shared" si="263"/>
        <v>0</v>
      </c>
      <c r="T2118" s="26" t="str">
        <f t="shared" si="264"/>
        <v>Sashimi</v>
      </c>
      <c r="U2118" s="19" t="str">
        <f t="shared" si="265"/>
        <v/>
      </c>
    </row>
    <row r="2119" spans="1:21" x14ac:dyDescent="0.3">
      <c r="A2119" s="15" t="s">
        <v>16213</v>
      </c>
      <c r="B2119" s="16" t="s">
        <v>3909</v>
      </c>
      <c r="C2119" s="17">
        <v>45</v>
      </c>
      <c r="D2119">
        <f t="shared" si="262"/>
        <v>1</v>
      </c>
      <c r="E2119">
        <f t="shared" si="262"/>
        <v>0</v>
      </c>
      <c r="F2119">
        <f t="shared" si="262"/>
        <v>0</v>
      </c>
      <c r="G2119">
        <f t="shared" si="262"/>
        <v>0</v>
      </c>
      <c r="H2119">
        <f t="shared" si="262"/>
        <v>0</v>
      </c>
      <c r="I2119">
        <f t="shared" si="262"/>
        <v>0</v>
      </c>
      <c r="J2119" s="21">
        <f t="shared" si="261"/>
        <v>1</v>
      </c>
      <c r="K2119">
        <f t="shared" si="260"/>
        <v>0</v>
      </c>
      <c r="L2119">
        <f t="shared" si="263"/>
        <v>0</v>
      </c>
      <c r="M2119">
        <f t="shared" si="263"/>
        <v>0</v>
      </c>
      <c r="N2119">
        <f t="shared" si="263"/>
        <v>0</v>
      </c>
      <c r="O2119">
        <f t="shared" si="263"/>
        <v>0</v>
      </c>
      <c r="P2119">
        <f t="shared" si="263"/>
        <v>0</v>
      </c>
      <c r="Q2119">
        <f t="shared" si="263"/>
        <v>0</v>
      </c>
      <c r="R2119">
        <f t="shared" si="263"/>
        <v>0</v>
      </c>
      <c r="S2119">
        <f t="shared" si="263"/>
        <v>0</v>
      </c>
      <c r="T2119" s="26" t="str">
        <f t="shared" si="264"/>
        <v>Sashimi</v>
      </c>
      <c r="U2119" s="19" t="str">
        <f t="shared" si="265"/>
        <v/>
      </c>
    </row>
    <row r="2120" spans="1:21" x14ac:dyDescent="0.3">
      <c r="A2120" s="15" t="s">
        <v>16213</v>
      </c>
      <c r="B2120" s="16" t="s">
        <v>3905</v>
      </c>
      <c r="C2120" s="17">
        <v>39</v>
      </c>
      <c r="D2120">
        <f t="shared" si="262"/>
        <v>1</v>
      </c>
      <c r="E2120">
        <f t="shared" si="262"/>
        <v>0</v>
      </c>
      <c r="F2120">
        <f t="shared" si="262"/>
        <v>0</v>
      </c>
      <c r="G2120">
        <f t="shared" si="262"/>
        <v>0</v>
      </c>
      <c r="H2120">
        <f t="shared" si="262"/>
        <v>0</v>
      </c>
      <c r="I2120">
        <f t="shared" si="262"/>
        <v>0</v>
      </c>
      <c r="J2120" s="21">
        <f t="shared" si="261"/>
        <v>1</v>
      </c>
      <c r="K2120">
        <f t="shared" si="260"/>
        <v>0</v>
      </c>
      <c r="L2120">
        <f t="shared" si="263"/>
        <v>0</v>
      </c>
      <c r="M2120">
        <f t="shared" si="263"/>
        <v>0</v>
      </c>
      <c r="N2120">
        <f t="shared" si="263"/>
        <v>0</v>
      </c>
      <c r="O2120">
        <f t="shared" si="263"/>
        <v>0</v>
      </c>
      <c r="P2120">
        <f t="shared" si="263"/>
        <v>0</v>
      </c>
      <c r="Q2120">
        <f t="shared" si="263"/>
        <v>0</v>
      </c>
      <c r="R2120">
        <f t="shared" si="263"/>
        <v>0</v>
      </c>
      <c r="S2120">
        <f t="shared" si="263"/>
        <v>0</v>
      </c>
      <c r="T2120" s="26" t="str">
        <f t="shared" si="264"/>
        <v>Sashimi</v>
      </c>
      <c r="U2120" s="19" t="str">
        <f t="shared" si="265"/>
        <v/>
      </c>
    </row>
    <row r="2121" spans="1:21" x14ac:dyDescent="0.3">
      <c r="A2121" s="15" t="s">
        <v>16213</v>
      </c>
      <c r="B2121" s="16" t="s">
        <v>9450</v>
      </c>
      <c r="C2121" s="17">
        <v>33</v>
      </c>
      <c r="D2121">
        <f t="shared" si="262"/>
        <v>0</v>
      </c>
      <c r="E2121">
        <f t="shared" si="262"/>
        <v>0</v>
      </c>
      <c r="F2121">
        <f t="shared" si="262"/>
        <v>0</v>
      </c>
      <c r="G2121">
        <f t="shared" si="262"/>
        <v>0</v>
      </c>
      <c r="H2121">
        <f t="shared" si="262"/>
        <v>1</v>
      </c>
      <c r="I2121">
        <f t="shared" si="262"/>
        <v>0</v>
      </c>
      <c r="J2121" s="21">
        <f t="shared" si="261"/>
        <v>1</v>
      </c>
      <c r="K2121">
        <f t="shared" si="260"/>
        <v>0</v>
      </c>
      <c r="L2121">
        <f t="shared" si="263"/>
        <v>0</v>
      </c>
      <c r="M2121">
        <f t="shared" si="263"/>
        <v>0</v>
      </c>
      <c r="N2121">
        <f t="shared" si="263"/>
        <v>0</v>
      </c>
      <c r="O2121">
        <f t="shared" si="263"/>
        <v>0</v>
      </c>
      <c r="P2121">
        <f t="shared" si="263"/>
        <v>0</v>
      </c>
      <c r="Q2121">
        <f t="shared" si="263"/>
        <v>0</v>
      </c>
      <c r="R2121">
        <f t="shared" si="263"/>
        <v>0</v>
      </c>
      <c r="S2121">
        <f t="shared" si="263"/>
        <v>0</v>
      </c>
      <c r="T2121" s="26" t="str">
        <f t="shared" si="264"/>
        <v>California</v>
      </c>
      <c r="U2121" s="19" t="str">
        <f t="shared" si="265"/>
        <v/>
      </c>
    </row>
    <row r="2122" spans="1:21" x14ac:dyDescent="0.3">
      <c r="A2122" s="15" t="s">
        <v>16213</v>
      </c>
      <c r="B2122" s="16" t="s">
        <v>9466</v>
      </c>
      <c r="C2122" s="17">
        <v>39</v>
      </c>
      <c r="D2122">
        <f t="shared" si="262"/>
        <v>0</v>
      </c>
      <c r="E2122">
        <f t="shared" si="262"/>
        <v>0</v>
      </c>
      <c r="F2122">
        <f t="shared" si="262"/>
        <v>0</v>
      </c>
      <c r="G2122">
        <f t="shared" si="262"/>
        <v>0</v>
      </c>
      <c r="H2122">
        <f t="shared" si="262"/>
        <v>1</v>
      </c>
      <c r="I2122">
        <f t="shared" si="262"/>
        <v>0</v>
      </c>
      <c r="J2122" s="21">
        <f t="shared" si="261"/>
        <v>1</v>
      </c>
      <c r="K2122">
        <f t="shared" si="260"/>
        <v>0</v>
      </c>
      <c r="L2122">
        <f t="shared" si="263"/>
        <v>0</v>
      </c>
      <c r="M2122">
        <f t="shared" si="263"/>
        <v>0</v>
      </c>
      <c r="N2122">
        <f t="shared" si="263"/>
        <v>0</v>
      </c>
      <c r="O2122">
        <f t="shared" si="263"/>
        <v>0</v>
      </c>
      <c r="P2122">
        <f t="shared" si="263"/>
        <v>0</v>
      </c>
      <c r="Q2122">
        <f t="shared" si="263"/>
        <v>0</v>
      </c>
      <c r="R2122">
        <f t="shared" si="263"/>
        <v>0</v>
      </c>
      <c r="S2122">
        <f t="shared" si="263"/>
        <v>1</v>
      </c>
      <c r="T2122" s="26" t="str">
        <f t="shared" si="264"/>
        <v>California</v>
      </c>
      <c r="U2122" s="19" t="str">
        <f t="shared" si="265"/>
        <v>Unagi</v>
      </c>
    </row>
    <row r="2123" spans="1:21" x14ac:dyDescent="0.3">
      <c r="A2123" s="15" t="s">
        <v>16213</v>
      </c>
      <c r="B2123" s="16" t="s">
        <v>9382</v>
      </c>
      <c r="C2123" s="17">
        <v>22</v>
      </c>
      <c r="D2123">
        <f t="shared" si="262"/>
        <v>0</v>
      </c>
      <c r="E2123">
        <f t="shared" si="262"/>
        <v>0</v>
      </c>
      <c r="F2123">
        <f t="shared" si="262"/>
        <v>0</v>
      </c>
      <c r="G2123">
        <f t="shared" si="262"/>
        <v>0</v>
      </c>
      <c r="H2123">
        <f t="shared" si="262"/>
        <v>0</v>
      </c>
      <c r="I2123">
        <f t="shared" si="262"/>
        <v>1</v>
      </c>
      <c r="J2123" s="21">
        <f t="shared" si="261"/>
        <v>1</v>
      </c>
      <c r="K2123">
        <f t="shared" si="260"/>
        <v>0</v>
      </c>
      <c r="L2123">
        <f t="shared" si="263"/>
        <v>0</v>
      </c>
      <c r="M2123">
        <f t="shared" si="263"/>
        <v>0</v>
      </c>
      <c r="N2123">
        <f t="shared" si="263"/>
        <v>0</v>
      </c>
      <c r="O2123">
        <f t="shared" si="263"/>
        <v>0</v>
      </c>
      <c r="P2123">
        <f t="shared" si="263"/>
        <v>0</v>
      </c>
      <c r="Q2123">
        <f t="shared" si="263"/>
        <v>0</v>
      </c>
      <c r="R2123">
        <f t="shared" si="263"/>
        <v>1</v>
      </c>
      <c r="S2123">
        <f t="shared" si="263"/>
        <v>0</v>
      </c>
      <c r="T2123" s="26" t="str">
        <f t="shared" si="264"/>
        <v>Futomak</v>
      </c>
      <c r="U2123" s="19" t="str">
        <f t="shared" si="265"/>
        <v>Weg</v>
      </c>
    </row>
    <row r="2124" spans="1:21" x14ac:dyDescent="0.3">
      <c r="A2124" s="15" t="s">
        <v>16170</v>
      </c>
      <c r="B2124" s="16" t="s">
        <v>12878</v>
      </c>
      <c r="C2124" s="17">
        <v>18</v>
      </c>
      <c r="D2124">
        <f t="shared" si="262"/>
        <v>0</v>
      </c>
      <c r="E2124">
        <f t="shared" si="262"/>
        <v>0</v>
      </c>
      <c r="F2124">
        <f t="shared" si="262"/>
        <v>1</v>
      </c>
      <c r="G2124">
        <f t="shared" si="262"/>
        <v>0</v>
      </c>
      <c r="H2124">
        <f t="shared" si="262"/>
        <v>0</v>
      </c>
      <c r="I2124">
        <f t="shared" si="262"/>
        <v>0</v>
      </c>
      <c r="J2124" s="21">
        <f t="shared" si="261"/>
        <v>1</v>
      </c>
      <c r="K2124">
        <f t="shared" si="260"/>
        <v>0</v>
      </c>
      <c r="L2124">
        <f t="shared" si="263"/>
        <v>0</v>
      </c>
      <c r="M2124">
        <f t="shared" ref="L2124:S2155" si="266">IF(IFERROR(SEARCH(M$1,$B2124),0)&gt;0,1,0)</f>
        <v>0</v>
      </c>
      <c r="N2124">
        <f t="shared" si="266"/>
        <v>0</v>
      </c>
      <c r="O2124">
        <f t="shared" si="266"/>
        <v>1</v>
      </c>
      <c r="P2124">
        <f t="shared" si="266"/>
        <v>0</v>
      </c>
      <c r="Q2124">
        <f t="shared" si="266"/>
        <v>0</v>
      </c>
      <c r="R2124">
        <f t="shared" si="266"/>
        <v>0</v>
      </c>
      <c r="S2124">
        <f t="shared" si="266"/>
        <v>0</v>
      </c>
      <c r="T2124" s="26" t="str">
        <f t="shared" si="264"/>
        <v>Hosomak</v>
      </c>
      <c r="U2124" s="19" t="str">
        <f t="shared" si="265"/>
        <v>Awokado</v>
      </c>
    </row>
    <row r="2125" spans="1:21" x14ac:dyDescent="0.3">
      <c r="A2125" s="15" t="s">
        <v>16170</v>
      </c>
      <c r="B2125" s="16" t="s">
        <v>12911</v>
      </c>
      <c r="C2125" s="17">
        <v>40</v>
      </c>
      <c r="D2125">
        <f t="shared" si="262"/>
        <v>0</v>
      </c>
      <c r="E2125">
        <f t="shared" si="262"/>
        <v>0</v>
      </c>
      <c r="F2125">
        <f t="shared" si="262"/>
        <v>0</v>
      </c>
      <c r="G2125">
        <f t="shared" ref="F2125:I2188" si="267">IF(IFERROR(SEARCH(G$1,$B2125),0)&gt;0,1,0)</f>
        <v>0</v>
      </c>
      <c r="H2125">
        <f t="shared" si="267"/>
        <v>1</v>
      </c>
      <c r="I2125">
        <f t="shared" si="267"/>
        <v>0</v>
      </c>
      <c r="J2125" s="21">
        <f t="shared" si="261"/>
        <v>1</v>
      </c>
      <c r="K2125">
        <f t="shared" ref="K2125:S2180" si="268">IF(IFERROR(SEARCH(K$1,$B2125),0)&gt;0,1,0)</f>
        <v>0</v>
      </c>
      <c r="L2125">
        <f t="shared" si="266"/>
        <v>0</v>
      </c>
      <c r="M2125">
        <f t="shared" si="266"/>
        <v>0</v>
      </c>
      <c r="N2125">
        <f t="shared" si="266"/>
        <v>1</v>
      </c>
      <c r="O2125">
        <f t="shared" si="266"/>
        <v>0</v>
      </c>
      <c r="P2125">
        <f t="shared" si="266"/>
        <v>0</v>
      </c>
      <c r="Q2125">
        <f t="shared" si="266"/>
        <v>0</v>
      </c>
      <c r="R2125">
        <f t="shared" si="266"/>
        <v>0</v>
      </c>
      <c r="S2125">
        <f t="shared" si="266"/>
        <v>0</v>
      </c>
      <c r="T2125" s="26" t="str">
        <f t="shared" si="264"/>
        <v>California</v>
      </c>
      <c r="U2125" s="19" t="str">
        <f t="shared" si="265"/>
        <v>Krewetk</v>
      </c>
    </row>
    <row r="2126" spans="1:21" x14ac:dyDescent="0.3">
      <c r="A2126" s="15" t="s">
        <v>16170</v>
      </c>
      <c r="B2126" s="16" t="s">
        <v>12896</v>
      </c>
      <c r="C2126" s="17">
        <v>37</v>
      </c>
      <c r="D2126">
        <f t="shared" ref="D2126:I2189" si="269">IF(IFERROR(SEARCH(D$1,$B2126),0)&gt;0,1,0)</f>
        <v>0</v>
      </c>
      <c r="E2126">
        <f t="shared" si="269"/>
        <v>0</v>
      </c>
      <c r="F2126">
        <f t="shared" si="267"/>
        <v>0</v>
      </c>
      <c r="G2126">
        <f t="shared" si="267"/>
        <v>0</v>
      </c>
      <c r="H2126">
        <f t="shared" si="267"/>
        <v>0</v>
      </c>
      <c r="I2126">
        <f t="shared" si="267"/>
        <v>1</v>
      </c>
      <c r="J2126" s="21">
        <f t="shared" si="261"/>
        <v>1</v>
      </c>
      <c r="K2126">
        <f t="shared" si="268"/>
        <v>0</v>
      </c>
      <c r="L2126">
        <f t="shared" si="266"/>
        <v>0</v>
      </c>
      <c r="M2126">
        <f t="shared" si="266"/>
        <v>0</v>
      </c>
      <c r="N2126">
        <f t="shared" si="266"/>
        <v>1</v>
      </c>
      <c r="O2126">
        <f t="shared" si="266"/>
        <v>0</v>
      </c>
      <c r="P2126">
        <f t="shared" si="266"/>
        <v>0</v>
      </c>
      <c r="Q2126">
        <f t="shared" si="266"/>
        <v>0</v>
      </c>
      <c r="R2126">
        <f t="shared" si="266"/>
        <v>0</v>
      </c>
      <c r="S2126">
        <f t="shared" si="266"/>
        <v>0</v>
      </c>
      <c r="T2126" s="26" t="str">
        <f t="shared" si="264"/>
        <v>Futomak</v>
      </c>
      <c r="U2126" s="19" t="str">
        <f t="shared" si="265"/>
        <v>Krewetk</v>
      </c>
    </row>
    <row r="2127" spans="1:21" x14ac:dyDescent="0.3">
      <c r="A2127" s="15" t="s">
        <v>16170</v>
      </c>
      <c r="B2127" s="16" t="s">
        <v>12900</v>
      </c>
      <c r="C2127" s="17">
        <v>35</v>
      </c>
      <c r="D2127">
        <f t="shared" si="269"/>
        <v>0</v>
      </c>
      <c r="E2127">
        <f t="shared" si="269"/>
        <v>0</v>
      </c>
      <c r="F2127">
        <f t="shared" si="267"/>
        <v>0</v>
      </c>
      <c r="G2127">
        <f t="shared" si="267"/>
        <v>0</v>
      </c>
      <c r="H2127">
        <f t="shared" si="267"/>
        <v>1</v>
      </c>
      <c r="I2127">
        <f t="shared" si="267"/>
        <v>0</v>
      </c>
      <c r="J2127" s="21">
        <f t="shared" si="261"/>
        <v>1</v>
      </c>
      <c r="K2127">
        <f t="shared" si="268"/>
        <v>1</v>
      </c>
      <c r="L2127">
        <f t="shared" si="266"/>
        <v>0</v>
      </c>
      <c r="M2127">
        <f t="shared" si="266"/>
        <v>0</v>
      </c>
      <c r="N2127">
        <f t="shared" si="266"/>
        <v>0</v>
      </c>
      <c r="O2127">
        <f t="shared" si="266"/>
        <v>0</v>
      </c>
      <c r="P2127">
        <f t="shared" si="266"/>
        <v>0</v>
      </c>
      <c r="Q2127">
        <f t="shared" si="266"/>
        <v>0</v>
      </c>
      <c r="R2127">
        <f t="shared" si="266"/>
        <v>0</v>
      </c>
      <c r="S2127">
        <f t="shared" si="266"/>
        <v>0</v>
      </c>
      <c r="T2127" s="26" t="str">
        <f t="shared" si="264"/>
        <v>California</v>
      </c>
      <c r="U2127" s="19" t="str">
        <f t="shared" si="265"/>
        <v>Łoso</v>
      </c>
    </row>
    <row r="2128" spans="1:21" x14ac:dyDescent="0.3">
      <c r="A2128" s="15" t="s">
        <v>16170</v>
      </c>
      <c r="B2128" s="16" t="s">
        <v>12884</v>
      </c>
      <c r="C2128" s="17">
        <v>35</v>
      </c>
      <c r="D2128">
        <f t="shared" si="269"/>
        <v>0</v>
      </c>
      <c r="E2128">
        <f t="shared" si="269"/>
        <v>0</v>
      </c>
      <c r="F2128">
        <f t="shared" si="267"/>
        <v>0</v>
      </c>
      <c r="G2128">
        <f t="shared" si="267"/>
        <v>0</v>
      </c>
      <c r="H2128">
        <f t="shared" si="267"/>
        <v>0</v>
      </c>
      <c r="I2128">
        <f t="shared" si="267"/>
        <v>1</v>
      </c>
      <c r="J2128" s="21">
        <f t="shared" si="261"/>
        <v>1</v>
      </c>
      <c r="K2128">
        <f t="shared" si="268"/>
        <v>1</v>
      </c>
      <c r="L2128">
        <f t="shared" si="266"/>
        <v>0</v>
      </c>
      <c r="M2128">
        <f t="shared" si="266"/>
        <v>0</v>
      </c>
      <c r="N2128">
        <f t="shared" si="266"/>
        <v>0</v>
      </c>
      <c r="O2128">
        <f t="shared" si="266"/>
        <v>0</v>
      </c>
      <c r="P2128">
        <f t="shared" si="266"/>
        <v>0</v>
      </c>
      <c r="Q2128">
        <f t="shared" si="266"/>
        <v>0</v>
      </c>
      <c r="R2128">
        <f t="shared" si="266"/>
        <v>0</v>
      </c>
      <c r="S2128">
        <f t="shared" si="266"/>
        <v>0</v>
      </c>
      <c r="T2128" s="26" t="str">
        <f t="shared" si="264"/>
        <v>Futomak</v>
      </c>
      <c r="U2128" s="19" t="str">
        <f t="shared" si="265"/>
        <v>Łoso</v>
      </c>
    </row>
    <row r="2129" spans="1:21" x14ac:dyDescent="0.3">
      <c r="A2129" s="15" t="s">
        <v>16170</v>
      </c>
      <c r="B2129" s="16" t="s">
        <v>12876</v>
      </c>
      <c r="C2129" s="17">
        <v>20</v>
      </c>
      <c r="D2129">
        <f t="shared" si="269"/>
        <v>0</v>
      </c>
      <c r="E2129">
        <f t="shared" si="269"/>
        <v>0</v>
      </c>
      <c r="F2129">
        <f t="shared" si="267"/>
        <v>1</v>
      </c>
      <c r="G2129">
        <f t="shared" si="267"/>
        <v>0</v>
      </c>
      <c r="H2129">
        <f t="shared" si="267"/>
        <v>0</v>
      </c>
      <c r="I2129">
        <f t="shared" si="267"/>
        <v>0</v>
      </c>
      <c r="J2129" s="21">
        <f t="shared" si="261"/>
        <v>1</v>
      </c>
      <c r="K2129">
        <f t="shared" si="268"/>
        <v>1</v>
      </c>
      <c r="L2129">
        <f t="shared" si="266"/>
        <v>0</v>
      </c>
      <c r="M2129">
        <f t="shared" si="266"/>
        <v>0</v>
      </c>
      <c r="N2129">
        <f t="shared" si="266"/>
        <v>0</v>
      </c>
      <c r="O2129">
        <f t="shared" si="266"/>
        <v>0</v>
      </c>
      <c r="P2129">
        <f t="shared" si="266"/>
        <v>0</v>
      </c>
      <c r="Q2129">
        <f t="shared" si="266"/>
        <v>0</v>
      </c>
      <c r="R2129">
        <f t="shared" si="266"/>
        <v>0</v>
      </c>
      <c r="S2129">
        <f t="shared" si="266"/>
        <v>0</v>
      </c>
      <c r="T2129" s="26" t="str">
        <f t="shared" si="264"/>
        <v>Hosomak</v>
      </c>
      <c r="U2129" s="19" t="str">
        <f t="shared" si="265"/>
        <v>Łoso</v>
      </c>
    </row>
    <row r="2130" spans="1:21" x14ac:dyDescent="0.3">
      <c r="A2130" s="15" t="s">
        <v>16170</v>
      </c>
      <c r="B2130" s="16" t="s">
        <v>588</v>
      </c>
      <c r="C2130" s="17">
        <v>18</v>
      </c>
      <c r="D2130">
        <f t="shared" si="269"/>
        <v>0</v>
      </c>
      <c r="E2130">
        <f t="shared" si="269"/>
        <v>1</v>
      </c>
      <c r="F2130">
        <f t="shared" si="267"/>
        <v>0</v>
      </c>
      <c r="G2130">
        <f t="shared" si="267"/>
        <v>0</v>
      </c>
      <c r="H2130">
        <f t="shared" si="267"/>
        <v>0</v>
      </c>
      <c r="I2130">
        <f t="shared" si="267"/>
        <v>0</v>
      </c>
      <c r="J2130" s="21">
        <f t="shared" si="261"/>
        <v>1</v>
      </c>
      <c r="K2130">
        <f t="shared" si="268"/>
        <v>0</v>
      </c>
      <c r="L2130">
        <f t="shared" si="266"/>
        <v>0</v>
      </c>
      <c r="M2130">
        <f t="shared" si="266"/>
        <v>0</v>
      </c>
      <c r="N2130">
        <f t="shared" si="266"/>
        <v>0</v>
      </c>
      <c r="O2130">
        <f t="shared" si="266"/>
        <v>1</v>
      </c>
      <c r="P2130">
        <f t="shared" si="266"/>
        <v>0</v>
      </c>
      <c r="Q2130">
        <f t="shared" si="266"/>
        <v>0</v>
      </c>
      <c r="R2130">
        <f t="shared" si="266"/>
        <v>0</v>
      </c>
      <c r="S2130">
        <f t="shared" si="266"/>
        <v>0</v>
      </c>
      <c r="T2130" s="26" t="str">
        <f t="shared" si="264"/>
        <v>Nigiri</v>
      </c>
      <c r="U2130" s="19" t="str">
        <f t="shared" si="265"/>
        <v>Awokado</v>
      </c>
    </row>
    <row r="2131" spans="1:21" x14ac:dyDescent="0.3">
      <c r="A2131" s="15" t="s">
        <v>16170</v>
      </c>
      <c r="B2131" s="16" t="s">
        <v>12875</v>
      </c>
      <c r="C2131" s="17">
        <v>21</v>
      </c>
      <c r="D2131">
        <f t="shared" si="269"/>
        <v>0</v>
      </c>
      <c r="E2131">
        <f t="shared" si="269"/>
        <v>1</v>
      </c>
      <c r="F2131">
        <f t="shared" si="267"/>
        <v>0</v>
      </c>
      <c r="G2131">
        <f t="shared" si="267"/>
        <v>0</v>
      </c>
      <c r="H2131">
        <f t="shared" si="267"/>
        <v>0</v>
      </c>
      <c r="I2131">
        <f t="shared" si="267"/>
        <v>0</v>
      </c>
      <c r="J2131" s="21">
        <f t="shared" si="261"/>
        <v>1</v>
      </c>
      <c r="K2131">
        <f t="shared" si="268"/>
        <v>0</v>
      </c>
      <c r="L2131">
        <f t="shared" si="266"/>
        <v>0</v>
      </c>
      <c r="M2131">
        <f t="shared" si="266"/>
        <v>0</v>
      </c>
      <c r="N2131">
        <f t="shared" si="266"/>
        <v>1</v>
      </c>
      <c r="O2131">
        <f t="shared" si="266"/>
        <v>0</v>
      </c>
      <c r="P2131">
        <f t="shared" si="266"/>
        <v>0</v>
      </c>
      <c r="Q2131">
        <f t="shared" si="266"/>
        <v>0</v>
      </c>
      <c r="R2131">
        <f t="shared" si="266"/>
        <v>0</v>
      </c>
      <c r="S2131">
        <f t="shared" si="266"/>
        <v>0</v>
      </c>
      <c r="T2131" s="26" t="str">
        <f t="shared" si="264"/>
        <v>Nigiri</v>
      </c>
      <c r="U2131" s="19" t="str">
        <f t="shared" si="265"/>
        <v>Krewetk</v>
      </c>
    </row>
    <row r="2132" spans="1:21" x14ac:dyDescent="0.3">
      <c r="A2132" s="15" t="s">
        <v>16170</v>
      </c>
      <c r="B2132" s="16" t="s">
        <v>24</v>
      </c>
      <c r="C2132" s="17">
        <v>20</v>
      </c>
      <c r="D2132">
        <f t="shared" si="269"/>
        <v>0</v>
      </c>
      <c r="E2132">
        <f t="shared" si="269"/>
        <v>1</v>
      </c>
      <c r="F2132">
        <f t="shared" si="267"/>
        <v>0</v>
      </c>
      <c r="G2132">
        <f t="shared" si="267"/>
        <v>0</v>
      </c>
      <c r="H2132">
        <f t="shared" si="267"/>
        <v>0</v>
      </c>
      <c r="I2132">
        <f t="shared" si="267"/>
        <v>0</v>
      </c>
      <c r="J2132" s="21">
        <f t="shared" ref="J2132:J2195" si="270">SUM(D2132:I2132)</f>
        <v>1</v>
      </c>
      <c r="K2132">
        <f t="shared" si="268"/>
        <v>1</v>
      </c>
      <c r="L2132">
        <f t="shared" si="266"/>
        <v>0</v>
      </c>
      <c r="M2132">
        <f t="shared" si="266"/>
        <v>0</v>
      </c>
      <c r="N2132">
        <f t="shared" si="266"/>
        <v>0</v>
      </c>
      <c r="O2132">
        <f t="shared" si="266"/>
        <v>0</v>
      </c>
      <c r="P2132">
        <f t="shared" si="266"/>
        <v>0</v>
      </c>
      <c r="Q2132">
        <f t="shared" si="266"/>
        <v>0</v>
      </c>
      <c r="R2132">
        <f t="shared" si="266"/>
        <v>0</v>
      </c>
      <c r="S2132">
        <f t="shared" si="266"/>
        <v>0</v>
      </c>
      <c r="T2132" s="26" t="str">
        <f t="shared" si="264"/>
        <v>Nigiri</v>
      </c>
      <c r="U2132" s="19" t="str">
        <f t="shared" si="265"/>
        <v>Łoso</v>
      </c>
    </row>
    <row r="2133" spans="1:21" x14ac:dyDescent="0.3">
      <c r="A2133" s="15" t="s">
        <v>16170</v>
      </c>
      <c r="B2133" s="16" t="s">
        <v>587</v>
      </c>
      <c r="C2133" s="17">
        <v>19</v>
      </c>
      <c r="D2133">
        <f t="shared" si="269"/>
        <v>0</v>
      </c>
      <c r="E2133">
        <f t="shared" si="269"/>
        <v>1</v>
      </c>
      <c r="F2133">
        <f t="shared" si="267"/>
        <v>0</v>
      </c>
      <c r="G2133">
        <f t="shared" si="267"/>
        <v>0</v>
      </c>
      <c r="H2133">
        <f t="shared" si="267"/>
        <v>0</v>
      </c>
      <c r="I2133">
        <f t="shared" si="267"/>
        <v>0</v>
      </c>
      <c r="J2133" s="21">
        <f t="shared" si="270"/>
        <v>1</v>
      </c>
      <c r="K2133">
        <f t="shared" si="268"/>
        <v>0</v>
      </c>
      <c r="L2133">
        <f t="shared" si="266"/>
        <v>0</v>
      </c>
      <c r="M2133">
        <f t="shared" si="266"/>
        <v>0</v>
      </c>
      <c r="N2133">
        <f t="shared" si="266"/>
        <v>0</v>
      </c>
      <c r="O2133">
        <f t="shared" si="266"/>
        <v>0</v>
      </c>
      <c r="P2133">
        <f t="shared" si="266"/>
        <v>0</v>
      </c>
      <c r="Q2133">
        <f t="shared" si="266"/>
        <v>0</v>
      </c>
      <c r="R2133">
        <f t="shared" si="266"/>
        <v>0</v>
      </c>
      <c r="S2133">
        <f t="shared" si="266"/>
        <v>0</v>
      </c>
      <c r="T2133" s="26" t="str">
        <f t="shared" si="264"/>
        <v>Nigiri</v>
      </c>
      <c r="U2133" s="19" t="str">
        <f t="shared" si="265"/>
        <v/>
      </c>
    </row>
    <row r="2134" spans="1:21" x14ac:dyDescent="0.3">
      <c r="A2134" s="15" t="s">
        <v>16170</v>
      </c>
      <c r="B2134" s="16" t="s">
        <v>741</v>
      </c>
      <c r="C2134" s="17">
        <v>19</v>
      </c>
      <c r="D2134">
        <f t="shared" si="269"/>
        <v>0</v>
      </c>
      <c r="E2134">
        <f t="shared" si="269"/>
        <v>1</v>
      </c>
      <c r="F2134">
        <f t="shared" si="267"/>
        <v>0</v>
      </c>
      <c r="G2134">
        <f t="shared" si="267"/>
        <v>0</v>
      </c>
      <c r="H2134">
        <f t="shared" si="267"/>
        <v>0</v>
      </c>
      <c r="I2134">
        <f t="shared" si="267"/>
        <v>0</v>
      </c>
      <c r="J2134" s="21">
        <f t="shared" si="270"/>
        <v>1</v>
      </c>
      <c r="K2134">
        <f t="shared" si="268"/>
        <v>0</v>
      </c>
      <c r="L2134">
        <f t="shared" si="266"/>
        <v>0</v>
      </c>
      <c r="M2134">
        <f t="shared" si="266"/>
        <v>0</v>
      </c>
      <c r="N2134">
        <f t="shared" si="266"/>
        <v>0</v>
      </c>
      <c r="O2134">
        <f t="shared" si="266"/>
        <v>0</v>
      </c>
      <c r="P2134">
        <f t="shared" si="266"/>
        <v>0</v>
      </c>
      <c r="Q2134">
        <f t="shared" si="266"/>
        <v>0</v>
      </c>
      <c r="R2134">
        <f t="shared" si="266"/>
        <v>0</v>
      </c>
      <c r="S2134">
        <f t="shared" si="266"/>
        <v>0</v>
      </c>
      <c r="T2134" s="26" t="str">
        <f t="shared" si="264"/>
        <v>Nigiri</v>
      </c>
      <c r="U2134" s="19" t="str">
        <f t="shared" si="265"/>
        <v/>
      </c>
    </row>
    <row r="2135" spans="1:21" x14ac:dyDescent="0.3">
      <c r="A2135" s="15" t="s">
        <v>16170</v>
      </c>
      <c r="B2135" s="16" t="s">
        <v>743</v>
      </c>
      <c r="C2135" s="17">
        <v>21</v>
      </c>
      <c r="D2135">
        <f t="shared" si="269"/>
        <v>0</v>
      </c>
      <c r="E2135">
        <f t="shared" si="269"/>
        <v>1</v>
      </c>
      <c r="F2135">
        <f t="shared" si="267"/>
        <v>0</v>
      </c>
      <c r="G2135">
        <f t="shared" si="267"/>
        <v>0</v>
      </c>
      <c r="H2135">
        <f t="shared" si="267"/>
        <v>0</v>
      </c>
      <c r="I2135">
        <f t="shared" si="267"/>
        <v>0</v>
      </c>
      <c r="J2135" s="21">
        <f t="shared" si="270"/>
        <v>1</v>
      </c>
      <c r="K2135">
        <f t="shared" si="268"/>
        <v>0</v>
      </c>
      <c r="L2135">
        <f t="shared" si="266"/>
        <v>1</v>
      </c>
      <c r="M2135">
        <f t="shared" si="266"/>
        <v>0</v>
      </c>
      <c r="N2135">
        <f t="shared" si="266"/>
        <v>0</v>
      </c>
      <c r="O2135">
        <f t="shared" si="266"/>
        <v>0</v>
      </c>
      <c r="P2135">
        <f t="shared" si="266"/>
        <v>0</v>
      </c>
      <c r="Q2135">
        <f t="shared" si="266"/>
        <v>0</v>
      </c>
      <c r="R2135">
        <f t="shared" si="266"/>
        <v>0</v>
      </c>
      <c r="S2135">
        <f t="shared" si="266"/>
        <v>0</v>
      </c>
      <c r="T2135" s="26" t="str">
        <f t="shared" si="264"/>
        <v>Nigiri</v>
      </c>
      <c r="U2135" s="19" t="str">
        <f t="shared" si="265"/>
        <v>Tuńczyk</v>
      </c>
    </row>
    <row r="2136" spans="1:21" x14ac:dyDescent="0.3">
      <c r="A2136" s="15" t="s">
        <v>16170</v>
      </c>
      <c r="B2136" s="16" t="s">
        <v>586</v>
      </c>
      <c r="C2136" s="17">
        <v>25</v>
      </c>
      <c r="D2136">
        <f t="shared" si="269"/>
        <v>0</v>
      </c>
      <c r="E2136">
        <f t="shared" si="269"/>
        <v>1</v>
      </c>
      <c r="F2136">
        <f t="shared" si="267"/>
        <v>0</v>
      </c>
      <c r="G2136">
        <f t="shared" si="267"/>
        <v>0</v>
      </c>
      <c r="H2136">
        <f t="shared" si="267"/>
        <v>0</v>
      </c>
      <c r="I2136">
        <f t="shared" si="267"/>
        <v>0</v>
      </c>
      <c r="J2136" s="21">
        <f t="shared" si="270"/>
        <v>1</v>
      </c>
      <c r="K2136">
        <f t="shared" si="268"/>
        <v>0</v>
      </c>
      <c r="L2136">
        <f t="shared" si="266"/>
        <v>0</v>
      </c>
      <c r="M2136">
        <f t="shared" si="266"/>
        <v>1</v>
      </c>
      <c r="N2136">
        <f t="shared" si="266"/>
        <v>0</v>
      </c>
      <c r="O2136">
        <f t="shared" si="266"/>
        <v>0</v>
      </c>
      <c r="P2136">
        <f t="shared" si="266"/>
        <v>0</v>
      </c>
      <c r="Q2136">
        <f t="shared" si="266"/>
        <v>0</v>
      </c>
      <c r="R2136">
        <f t="shared" si="266"/>
        <v>0</v>
      </c>
      <c r="S2136">
        <f t="shared" si="266"/>
        <v>0</v>
      </c>
      <c r="T2136" s="26" t="str">
        <f t="shared" si="264"/>
        <v>Nigiri</v>
      </c>
      <c r="U2136" s="19" t="str">
        <f t="shared" si="265"/>
        <v>Węgorz</v>
      </c>
    </row>
    <row r="2137" spans="1:21" x14ac:dyDescent="0.3">
      <c r="A2137" s="15" t="s">
        <v>16170</v>
      </c>
      <c r="B2137" s="16" t="s">
        <v>12882</v>
      </c>
      <c r="C2137" s="17">
        <v>18</v>
      </c>
      <c r="D2137">
        <f t="shared" si="269"/>
        <v>0</v>
      </c>
      <c r="E2137">
        <f t="shared" si="269"/>
        <v>0</v>
      </c>
      <c r="F2137">
        <f t="shared" si="267"/>
        <v>1</v>
      </c>
      <c r="G2137">
        <f t="shared" si="267"/>
        <v>0</v>
      </c>
      <c r="H2137">
        <f t="shared" si="267"/>
        <v>0</v>
      </c>
      <c r="I2137">
        <f t="shared" si="267"/>
        <v>0</v>
      </c>
      <c r="J2137" s="21">
        <f t="shared" si="270"/>
        <v>1</v>
      </c>
      <c r="K2137">
        <f t="shared" si="268"/>
        <v>0</v>
      </c>
      <c r="L2137">
        <f t="shared" si="266"/>
        <v>0</v>
      </c>
      <c r="M2137">
        <f t="shared" si="266"/>
        <v>0</v>
      </c>
      <c r="N2137">
        <f t="shared" si="266"/>
        <v>0</v>
      </c>
      <c r="O2137">
        <f t="shared" si="266"/>
        <v>0</v>
      </c>
      <c r="P2137">
        <f t="shared" si="266"/>
        <v>1</v>
      </c>
      <c r="Q2137">
        <f t="shared" si="266"/>
        <v>0</v>
      </c>
      <c r="R2137">
        <f t="shared" si="266"/>
        <v>0</v>
      </c>
      <c r="S2137">
        <f t="shared" si="266"/>
        <v>0</v>
      </c>
      <c r="T2137" s="26" t="str">
        <f t="shared" si="264"/>
        <v>Hosomak</v>
      </c>
      <c r="U2137" s="19" t="str">
        <f t="shared" si="265"/>
        <v>Ogórek</v>
      </c>
    </row>
    <row r="2138" spans="1:21" x14ac:dyDescent="0.3">
      <c r="A2138" s="15" t="s">
        <v>16170</v>
      </c>
      <c r="B2138" s="16" t="s">
        <v>12886</v>
      </c>
      <c r="C2138" s="17">
        <v>39</v>
      </c>
      <c r="D2138">
        <f t="shared" si="269"/>
        <v>0</v>
      </c>
      <c r="E2138">
        <f t="shared" si="269"/>
        <v>0</v>
      </c>
      <c r="F2138">
        <f t="shared" si="267"/>
        <v>0</v>
      </c>
      <c r="G2138">
        <f t="shared" si="267"/>
        <v>0</v>
      </c>
      <c r="H2138">
        <f t="shared" si="267"/>
        <v>0</v>
      </c>
      <c r="I2138">
        <f t="shared" si="267"/>
        <v>1</v>
      </c>
      <c r="J2138" s="21">
        <f t="shared" si="270"/>
        <v>1</v>
      </c>
      <c r="K2138">
        <f t="shared" si="268"/>
        <v>0</v>
      </c>
      <c r="L2138">
        <f t="shared" si="266"/>
        <v>1</v>
      </c>
      <c r="M2138">
        <f t="shared" si="266"/>
        <v>0</v>
      </c>
      <c r="N2138">
        <f t="shared" si="266"/>
        <v>0</v>
      </c>
      <c r="O2138">
        <f t="shared" si="266"/>
        <v>0</v>
      </c>
      <c r="P2138">
        <f t="shared" si="266"/>
        <v>0</v>
      </c>
      <c r="Q2138">
        <f t="shared" si="266"/>
        <v>0</v>
      </c>
      <c r="R2138">
        <f t="shared" si="266"/>
        <v>0</v>
      </c>
      <c r="S2138">
        <f t="shared" si="266"/>
        <v>0</v>
      </c>
      <c r="T2138" s="26" t="str">
        <f t="shared" si="264"/>
        <v>Futomak</v>
      </c>
      <c r="U2138" s="19" t="str">
        <f t="shared" si="265"/>
        <v>Tuńczyk</v>
      </c>
    </row>
    <row r="2139" spans="1:21" x14ac:dyDescent="0.3">
      <c r="A2139" s="15" t="s">
        <v>16170</v>
      </c>
      <c r="B2139" s="16" t="s">
        <v>12907</v>
      </c>
      <c r="C2139" s="17">
        <v>38</v>
      </c>
      <c r="D2139">
        <f t="shared" si="269"/>
        <v>0</v>
      </c>
      <c r="E2139">
        <f t="shared" si="269"/>
        <v>0</v>
      </c>
      <c r="F2139">
        <f t="shared" si="267"/>
        <v>0</v>
      </c>
      <c r="G2139">
        <f t="shared" si="267"/>
        <v>0</v>
      </c>
      <c r="H2139">
        <f t="shared" si="267"/>
        <v>1</v>
      </c>
      <c r="I2139">
        <f t="shared" si="267"/>
        <v>0</v>
      </c>
      <c r="J2139" s="21">
        <f t="shared" si="270"/>
        <v>1</v>
      </c>
      <c r="K2139">
        <f t="shared" si="268"/>
        <v>1</v>
      </c>
      <c r="L2139">
        <f t="shared" si="266"/>
        <v>0</v>
      </c>
      <c r="M2139">
        <f t="shared" si="266"/>
        <v>0</v>
      </c>
      <c r="N2139">
        <f t="shared" si="266"/>
        <v>0</v>
      </c>
      <c r="O2139">
        <f t="shared" si="266"/>
        <v>0</v>
      </c>
      <c r="P2139">
        <f t="shared" si="266"/>
        <v>0</v>
      </c>
      <c r="Q2139">
        <f t="shared" si="266"/>
        <v>0</v>
      </c>
      <c r="R2139">
        <f t="shared" si="266"/>
        <v>0</v>
      </c>
      <c r="S2139">
        <f t="shared" si="266"/>
        <v>0</v>
      </c>
      <c r="T2139" s="26" t="str">
        <f t="shared" si="264"/>
        <v>California</v>
      </c>
      <c r="U2139" s="19" t="str">
        <f t="shared" si="265"/>
        <v>Łoso</v>
      </c>
    </row>
    <row r="2140" spans="1:21" x14ac:dyDescent="0.3">
      <c r="A2140" s="15" t="s">
        <v>16170</v>
      </c>
      <c r="B2140" s="16" t="s">
        <v>12892</v>
      </c>
      <c r="C2140" s="17">
        <v>37</v>
      </c>
      <c r="D2140">
        <f t="shared" si="269"/>
        <v>0</v>
      </c>
      <c r="E2140">
        <f t="shared" si="269"/>
        <v>0</v>
      </c>
      <c r="F2140">
        <f t="shared" si="267"/>
        <v>0</v>
      </c>
      <c r="G2140">
        <f t="shared" si="267"/>
        <v>0</v>
      </c>
      <c r="H2140">
        <f t="shared" si="267"/>
        <v>0</v>
      </c>
      <c r="I2140">
        <f t="shared" si="267"/>
        <v>1</v>
      </c>
      <c r="J2140" s="21">
        <f t="shared" si="270"/>
        <v>1</v>
      </c>
      <c r="K2140">
        <f t="shared" si="268"/>
        <v>1</v>
      </c>
      <c r="L2140">
        <f t="shared" si="266"/>
        <v>0</v>
      </c>
      <c r="M2140">
        <f t="shared" si="266"/>
        <v>0</v>
      </c>
      <c r="N2140">
        <f t="shared" si="266"/>
        <v>0</v>
      </c>
      <c r="O2140">
        <f t="shared" si="266"/>
        <v>0</v>
      </c>
      <c r="P2140">
        <f t="shared" si="266"/>
        <v>0</v>
      </c>
      <c r="Q2140">
        <f t="shared" si="266"/>
        <v>0</v>
      </c>
      <c r="R2140">
        <f t="shared" si="266"/>
        <v>0</v>
      </c>
      <c r="S2140">
        <f t="shared" si="266"/>
        <v>0</v>
      </c>
      <c r="T2140" s="26" t="str">
        <f t="shared" si="264"/>
        <v>Futomak</v>
      </c>
      <c r="U2140" s="19" t="str">
        <f t="shared" si="265"/>
        <v>Łoso</v>
      </c>
    </row>
    <row r="2141" spans="1:21" x14ac:dyDescent="0.3">
      <c r="A2141" s="15" t="s">
        <v>16170</v>
      </c>
      <c r="B2141" s="16" t="s">
        <v>12883</v>
      </c>
      <c r="C2141" s="17">
        <v>17</v>
      </c>
      <c r="D2141">
        <f t="shared" si="269"/>
        <v>0</v>
      </c>
      <c r="E2141">
        <f t="shared" si="269"/>
        <v>0</v>
      </c>
      <c r="F2141">
        <f t="shared" si="267"/>
        <v>1</v>
      </c>
      <c r="G2141">
        <f t="shared" si="267"/>
        <v>0</v>
      </c>
      <c r="H2141">
        <f t="shared" si="267"/>
        <v>0</v>
      </c>
      <c r="I2141">
        <f t="shared" si="267"/>
        <v>0</v>
      </c>
      <c r="J2141" s="21">
        <f t="shared" si="270"/>
        <v>1</v>
      </c>
      <c r="K2141">
        <f t="shared" si="268"/>
        <v>0</v>
      </c>
      <c r="L2141">
        <f t="shared" si="266"/>
        <v>0</v>
      </c>
      <c r="M2141">
        <f t="shared" si="266"/>
        <v>0</v>
      </c>
      <c r="N2141">
        <f t="shared" si="266"/>
        <v>0</v>
      </c>
      <c r="O2141">
        <f t="shared" si="266"/>
        <v>0</v>
      </c>
      <c r="P2141">
        <f t="shared" si="266"/>
        <v>0</v>
      </c>
      <c r="Q2141">
        <f t="shared" si="266"/>
        <v>0</v>
      </c>
      <c r="R2141">
        <f t="shared" si="266"/>
        <v>0</v>
      </c>
      <c r="S2141">
        <f t="shared" si="266"/>
        <v>0</v>
      </c>
      <c r="T2141" s="26" t="str">
        <f t="shared" si="264"/>
        <v>Hosomak</v>
      </c>
      <c r="U2141" s="19" t="str">
        <f t="shared" si="265"/>
        <v/>
      </c>
    </row>
    <row r="2142" spans="1:21" x14ac:dyDescent="0.3">
      <c r="A2142" s="15" t="s">
        <v>16170</v>
      </c>
      <c r="B2142" s="16" t="s">
        <v>12904</v>
      </c>
      <c r="C2142" s="17">
        <v>33</v>
      </c>
      <c r="D2142">
        <f t="shared" si="269"/>
        <v>0</v>
      </c>
      <c r="E2142">
        <f t="shared" si="269"/>
        <v>0</v>
      </c>
      <c r="F2142">
        <f t="shared" si="267"/>
        <v>0</v>
      </c>
      <c r="G2142">
        <f t="shared" si="267"/>
        <v>0</v>
      </c>
      <c r="H2142">
        <f t="shared" si="267"/>
        <v>1</v>
      </c>
      <c r="I2142">
        <f t="shared" si="267"/>
        <v>0</v>
      </c>
      <c r="J2142" s="21">
        <f t="shared" si="270"/>
        <v>1</v>
      </c>
      <c r="K2142">
        <f t="shared" si="268"/>
        <v>0</v>
      </c>
      <c r="L2142">
        <f t="shared" si="266"/>
        <v>0</v>
      </c>
      <c r="M2142">
        <f t="shared" si="266"/>
        <v>0</v>
      </c>
      <c r="N2142">
        <f t="shared" si="266"/>
        <v>0</v>
      </c>
      <c r="O2142">
        <f t="shared" si="266"/>
        <v>0</v>
      </c>
      <c r="P2142">
        <f t="shared" si="266"/>
        <v>0</v>
      </c>
      <c r="Q2142">
        <f t="shared" si="266"/>
        <v>1</v>
      </c>
      <c r="R2142">
        <f t="shared" si="266"/>
        <v>0</v>
      </c>
      <c r="S2142">
        <f t="shared" si="266"/>
        <v>0</v>
      </c>
      <c r="T2142" s="26" t="str">
        <f t="shared" si="264"/>
        <v>California</v>
      </c>
      <c r="U2142" s="19" t="str">
        <f t="shared" si="265"/>
        <v>Surimi</v>
      </c>
    </row>
    <row r="2143" spans="1:21" x14ac:dyDescent="0.3">
      <c r="A2143" s="15" t="s">
        <v>16170</v>
      </c>
      <c r="B2143" s="16" t="s">
        <v>12877</v>
      </c>
      <c r="C2143" s="17">
        <v>19</v>
      </c>
      <c r="D2143">
        <f t="shared" si="269"/>
        <v>0</v>
      </c>
      <c r="E2143">
        <f t="shared" si="269"/>
        <v>0</v>
      </c>
      <c r="F2143">
        <f t="shared" si="267"/>
        <v>1</v>
      </c>
      <c r="G2143">
        <f t="shared" si="267"/>
        <v>0</v>
      </c>
      <c r="H2143">
        <f t="shared" si="267"/>
        <v>0</v>
      </c>
      <c r="I2143">
        <f t="shared" si="267"/>
        <v>0</v>
      </c>
      <c r="J2143" s="21">
        <f t="shared" si="270"/>
        <v>1</v>
      </c>
      <c r="K2143">
        <f t="shared" si="268"/>
        <v>0</v>
      </c>
      <c r="L2143">
        <f t="shared" si="266"/>
        <v>0</v>
      </c>
      <c r="M2143">
        <f t="shared" si="266"/>
        <v>0</v>
      </c>
      <c r="N2143">
        <f t="shared" si="266"/>
        <v>0</v>
      </c>
      <c r="O2143">
        <f t="shared" si="266"/>
        <v>0</v>
      </c>
      <c r="P2143">
        <f t="shared" si="266"/>
        <v>0</v>
      </c>
      <c r="Q2143">
        <f t="shared" si="266"/>
        <v>1</v>
      </c>
      <c r="R2143">
        <f t="shared" si="266"/>
        <v>0</v>
      </c>
      <c r="S2143">
        <f t="shared" si="266"/>
        <v>0</v>
      </c>
      <c r="T2143" s="26" t="str">
        <f t="shared" si="264"/>
        <v>Hosomak</v>
      </c>
      <c r="U2143" s="19" t="str">
        <f t="shared" si="265"/>
        <v>Surimi</v>
      </c>
    </row>
    <row r="2144" spans="1:21" x14ac:dyDescent="0.3">
      <c r="A2144" s="15" t="s">
        <v>16170</v>
      </c>
      <c r="B2144" s="16" t="s">
        <v>12881</v>
      </c>
      <c r="C2144" s="17">
        <v>19</v>
      </c>
      <c r="D2144">
        <f t="shared" si="269"/>
        <v>0</v>
      </c>
      <c r="E2144">
        <f t="shared" si="269"/>
        <v>0</v>
      </c>
      <c r="F2144">
        <f t="shared" si="267"/>
        <v>1</v>
      </c>
      <c r="G2144">
        <f t="shared" si="267"/>
        <v>0</v>
      </c>
      <c r="H2144">
        <f t="shared" si="267"/>
        <v>0</v>
      </c>
      <c r="I2144">
        <f t="shared" si="267"/>
        <v>0</v>
      </c>
      <c r="J2144" s="21">
        <f t="shared" si="270"/>
        <v>1</v>
      </c>
      <c r="K2144">
        <f t="shared" si="268"/>
        <v>0</v>
      </c>
      <c r="L2144">
        <f t="shared" si="266"/>
        <v>0</v>
      </c>
      <c r="M2144">
        <f t="shared" si="266"/>
        <v>0</v>
      </c>
      <c r="N2144">
        <f t="shared" si="266"/>
        <v>0</v>
      </c>
      <c r="O2144">
        <f t="shared" si="266"/>
        <v>0</v>
      </c>
      <c r="P2144">
        <f t="shared" si="266"/>
        <v>0</v>
      </c>
      <c r="Q2144">
        <f t="shared" si="266"/>
        <v>0</v>
      </c>
      <c r="R2144">
        <f t="shared" si="266"/>
        <v>0</v>
      </c>
      <c r="S2144">
        <f t="shared" si="266"/>
        <v>0</v>
      </c>
      <c r="T2144" s="26" t="str">
        <f t="shared" si="264"/>
        <v>Hosomak</v>
      </c>
      <c r="U2144" s="19" t="str">
        <f t="shared" si="265"/>
        <v/>
      </c>
    </row>
    <row r="2145" spans="1:21" x14ac:dyDescent="0.3">
      <c r="A2145" s="15" t="s">
        <v>16170</v>
      </c>
      <c r="B2145" s="16" t="s">
        <v>12880</v>
      </c>
      <c r="C2145" s="17">
        <v>22</v>
      </c>
      <c r="D2145">
        <f t="shared" si="269"/>
        <v>0</v>
      </c>
      <c r="E2145">
        <f t="shared" si="269"/>
        <v>0</v>
      </c>
      <c r="F2145">
        <f t="shared" si="267"/>
        <v>1</v>
      </c>
      <c r="G2145">
        <f t="shared" si="267"/>
        <v>0</v>
      </c>
      <c r="H2145">
        <f t="shared" si="267"/>
        <v>0</v>
      </c>
      <c r="I2145">
        <f t="shared" si="267"/>
        <v>0</v>
      </c>
      <c r="J2145" s="21">
        <f t="shared" si="270"/>
        <v>1</v>
      </c>
      <c r="K2145">
        <f t="shared" si="268"/>
        <v>0</v>
      </c>
      <c r="L2145">
        <f t="shared" si="266"/>
        <v>0</v>
      </c>
      <c r="M2145">
        <f t="shared" si="266"/>
        <v>0</v>
      </c>
      <c r="N2145">
        <f t="shared" si="266"/>
        <v>0</v>
      </c>
      <c r="O2145">
        <f t="shared" si="266"/>
        <v>0</v>
      </c>
      <c r="P2145">
        <f t="shared" si="266"/>
        <v>0</v>
      </c>
      <c r="Q2145">
        <f t="shared" si="266"/>
        <v>0</v>
      </c>
      <c r="R2145">
        <f t="shared" si="266"/>
        <v>0</v>
      </c>
      <c r="S2145">
        <f t="shared" si="266"/>
        <v>0</v>
      </c>
      <c r="T2145" s="26" t="str">
        <f t="shared" si="264"/>
        <v>Hosomak</v>
      </c>
      <c r="U2145" s="19" t="str">
        <f t="shared" si="265"/>
        <v/>
      </c>
    </row>
    <row r="2146" spans="1:21" x14ac:dyDescent="0.3">
      <c r="A2146" s="15" t="s">
        <v>16170</v>
      </c>
      <c r="B2146" s="16" t="s">
        <v>12902</v>
      </c>
      <c r="C2146" s="17">
        <v>40</v>
      </c>
      <c r="D2146">
        <f t="shared" si="269"/>
        <v>0</v>
      </c>
      <c r="E2146">
        <f t="shared" si="269"/>
        <v>0</v>
      </c>
      <c r="F2146">
        <f t="shared" si="267"/>
        <v>0</v>
      </c>
      <c r="G2146">
        <f t="shared" si="267"/>
        <v>0</v>
      </c>
      <c r="H2146">
        <f t="shared" si="267"/>
        <v>1</v>
      </c>
      <c r="I2146">
        <f t="shared" si="267"/>
        <v>0</v>
      </c>
      <c r="J2146" s="21">
        <f t="shared" si="270"/>
        <v>1</v>
      </c>
      <c r="K2146">
        <f t="shared" si="268"/>
        <v>0</v>
      </c>
      <c r="L2146">
        <f t="shared" si="266"/>
        <v>1</v>
      </c>
      <c r="M2146">
        <f t="shared" si="266"/>
        <v>0</v>
      </c>
      <c r="N2146">
        <f t="shared" si="266"/>
        <v>0</v>
      </c>
      <c r="O2146">
        <f t="shared" si="266"/>
        <v>0</v>
      </c>
      <c r="P2146">
        <f t="shared" si="266"/>
        <v>0</v>
      </c>
      <c r="Q2146">
        <f t="shared" si="266"/>
        <v>0</v>
      </c>
      <c r="R2146">
        <f t="shared" si="266"/>
        <v>0</v>
      </c>
      <c r="S2146">
        <f t="shared" si="266"/>
        <v>0</v>
      </c>
      <c r="T2146" s="26" t="str">
        <f t="shared" si="264"/>
        <v>California</v>
      </c>
      <c r="U2146" s="19" t="str">
        <f t="shared" si="265"/>
        <v>Tuńczyk</v>
      </c>
    </row>
    <row r="2147" spans="1:21" x14ac:dyDescent="0.3">
      <c r="A2147" s="15" t="s">
        <v>16170</v>
      </c>
      <c r="B2147" s="16" t="s">
        <v>12909</v>
      </c>
      <c r="C2147" s="17">
        <v>42</v>
      </c>
      <c r="D2147">
        <f t="shared" si="269"/>
        <v>0</v>
      </c>
      <c r="E2147">
        <f t="shared" si="269"/>
        <v>0</v>
      </c>
      <c r="F2147">
        <f t="shared" si="267"/>
        <v>0</v>
      </c>
      <c r="G2147">
        <f t="shared" si="267"/>
        <v>0</v>
      </c>
      <c r="H2147">
        <f t="shared" si="267"/>
        <v>1</v>
      </c>
      <c r="I2147">
        <f t="shared" si="267"/>
        <v>0</v>
      </c>
      <c r="J2147" s="21">
        <f t="shared" si="270"/>
        <v>1</v>
      </c>
      <c r="K2147">
        <f t="shared" si="268"/>
        <v>0</v>
      </c>
      <c r="L2147">
        <f t="shared" si="266"/>
        <v>1</v>
      </c>
      <c r="M2147">
        <f t="shared" si="266"/>
        <v>0</v>
      </c>
      <c r="N2147">
        <f t="shared" si="266"/>
        <v>0</v>
      </c>
      <c r="O2147">
        <f t="shared" si="266"/>
        <v>0</v>
      </c>
      <c r="P2147">
        <f t="shared" si="266"/>
        <v>0</v>
      </c>
      <c r="Q2147">
        <f t="shared" si="266"/>
        <v>0</v>
      </c>
      <c r="R2147">
        <f t="shared" si="266"/>
        <v>0</v>
      </c>
      <c r="S2147">
        <f t="shared" si="266"/>
        <v>0</v>
      </c>
      <c r="T2147" s="26" t="str">
        <f t="shared" si="264"/>
        <v>California</v>
      </c>
      <c r="U2147" s="19" t="str">
        <f t="shared" si="265"/>
        <v>Tuńczyk</v>
      </c>
    </row>
    <row r="2148" spans="1:21" x14ac:dyDescent="0.3">
      <c r="A2148" s="15" t="s">
        <v>16170</v>
      </c>
      <c r="B2148" s="16" t="s">
        <v>12894</v>
      </c>
      <c r="C2148" s="17">
        <v>40</v>
      </c>
      <c r="D2148">
        <f t="shared" si="269"/>
        <v>0</v>
      </c>
      <c r="E2148">
        <f t="shared" si="269"/>
        <v>0</v>
      </c>
      <c r="F2148">
        <f t="shared" si="267"/>
        <v>0</v>
      </c>
      <c r="G2148">
        <f t="shared" si="267"/>
        <v>0</v>
      </c>
      <c r="H2148">
        <f t="shared" si="267"/>
        <v>0</v>
      </c>
      <c r="I2148">
        <f t="shared" si="267"/>
        <v>1</v>
      </c>
      <c r="J2148" s="21">
        <f t="shared" si="270"/>
        <v>1</v>
      </c>
      <c r="K2148">
        <f t="shared" si="268"/>
        <v>0</v>
      </c>
      <c r="L2148">
        <f t="shared" si="266"/>
        <v>1</v>
      </c>
      <c r="M2148">
        <f t="shared" si="266"/>
        <v>0</v>
      </c>
      <c r="N2148">
        <f t="shared" si="266"/>
        <v>0</v>
      </c>
      <c r="O2148">
        <f t="shared" si="266"/>
        <v>0</v>
      </c>
      <c r="P2148">
        <f t="shared" si="266"/>
        <v>0</v>
      </c>
      <c r="Q2148">
        <f t="shared" si="266"/>
        <v>0</v>
      </c>
      <c r="R2148">
        <f t="shared" si="266"/>
        <v>0</v>
      </c>
      <c r="S2148">
        <f t="shared" si="266"/>
        <v>0</v>
      </c>
      <c r="T2148" s="26" t="str">
        <f t="shared" si="264"/>
        <v>Futomak</v>
      </c>
      <c r="U2148" s="19" t="str">
        <f t="shared" si="265"/>
        <v>Tuńczyk</v>
      </c>
    </row>
    <row r="2149" spans="1:21" x14ac:dyDescent="0.3">
      <c r="A2149" s="15" t="s">
        <v>16170</v>
      </c>
      <c r="B2149" s="16" t="s">
        <v>12879</v>
      </c>
      <c r="C2149" s="17">
        <v>17</v>
      </c>
      <c r="D2149">
        <f t="shared" si="269"/>
        <v>0</v>
      </c>
      <c r="E2149">
        <f t="shared" si="269"/>
        <v>0</v>
      </c>
      <c r="F2149">
        <f t="shared" si="267"/>
        <v>1</v>
      </c>
      <c r="G2149">
        <f t="shared" si="267"/>
        <v>0</v>
      </c>
      <c r="H2149">
        <f t="shared" si="267"/>
        <v>0</v>
      </c>
      <c r="I2149">
        <f t="shared" si="267"/>
        <v>0</v>
      </c>
      <c r="J2149" s="21">
        <f t="shared" si="270"/>
        <v>1</v>
      </c>
      <c r="K2149">
        <f t="shared" si="268"/>
        <v>0</v>
      </c>
      <c r="L2149">
        <f t="shared" si="266"/>
        <v>0</v>
      </c>
      <c r="M2149">
        <f t="shared" si="266"/>
        <v>0</v>
      </c>
      <c r="N2149">
        <f t="shared" si="266"/>
        <v>0</v>
      </c>
      <c r="O2149">
        <f t="shared" si="266"/>
        <v>0</v>
      </c>
      <c r="P2149">
        <f t="shared" si="266"/>
        <v>0</v>
      </c>
      <c r="Q2149">
        <f t="shared" si="266"/>
        <v>0</v>
      </c>
      <c r="R2149">
        <f t="shared" si="266"/>
        <v>0</v>
      </c>
      <c r="S2149">
        <f t="shared" si="266"/>
        <v>0</v>
      </c>
      <c r="T2149" s="26" t="str">
        <f t="shared" si="264"/>
        <v>Hosomak</v>
      </c>
      <c r="U2149" s="19" t="str">
        <f t="shared" si="265"/>
        <v/>
      </c>
    </row>
    <row r="2150" spans="1:21" x14ac:dyDescent="0.3">
      <c r="A2150" s="15" t="s">
        <v>16170</v>
      </c>
      <c r="B2150" s="16" t="s">
        <v>12906</v>
      </c>
      <c r="C2150" s="17">
        <v>32</v>
      </c>
      <c r="D2150">
        <f t="shared" si="269"/>
        <v>0</v>
      </c>
      <c r="E2150">
        <f t="shared" si="269"/>
        <v>0</v>
      </c>
      <c r="F2150">
        <f t="shared" si="267"/>
        <v>0</v>
      </c>
      <c r="G2150">
        <f t="shared" si="267"/>
        <v>0</v>
      </c>
      <c r="H2150">
        <f t="shared" si="267"/>
        <v>1</v>
      </c>
      <c r="I2150">
        <f t="shared" si="267"/>
        <v>0</v>
      </c>
      <c r="J2150" s="21">
        <f t="shared" si="270"/>
        <v>1</v>
      </c>
      <c r="K2150">
        <f t="shared" si="268"/>
        <v>0</v>
      </c>
      <c r="L2150">
        <f t="shared" si="266"/>
        <v>0</v>
      </c>
      <c r="M2150">
        <f t="shared" si="266"/>
        <v>0</v>
      </c>
      <c r="N2150">
        <f t="shared" si="266"/>
        <v>0</v>
      </c>
      <c r="O2150">
        <f t="shared" si="266"/>
        <v>0</v>
      </c>
      <c r="P2150">
        <f t="shared" si="266"/>
        <v>0</v>
      </c>
      <c r="Q2150">
        <f t="shared" si="266"/>
        <v>0</v>
      </c>
      <c r="R2150">
        <f t="shared" si="266"/>
        <v>1</v>
      </c>
      <c r="S2150">
        <f t="shared" si="266"/>
        <v>0</v>
      </c>
      <c r="T2150" s="26" t="str">
        <f t="shared" si="264"/>
        <v>California</v>
      </c>
      <c r="U2150" s="19" t="str">
        <f t="shared" si="265"/>
        <v>Weg</v>
      </c>
    </row>
    <row r="2151" spans="1:21" x14ac:dyDescent="0.3">
      <c r="A2151" s="15" t="s">
        <v>16170</v>
      </c>
      <c r="B2151" s="16" t="s">
        <v>12913</v>
      </c>
      <c r="C2151" s="17">
        <v>35</v>
      </c>
      <c r="D2151">
        <f t="shared" si="269"/>
        <v>0</v>
      </c>
      <c r="E2151">
        <f t="shared" si="269"/>
        <v>0</v>
      </c>
      <c r="F2151">
        <f t="shared" si="267"/>
        <v>0</v>
      </c>
      <c r="G2151">
        <f t="shared" si="267"/>
        <v>0</v>
      </c>
      <c r="H2151">
        <f t="shared" si="267"/>
        <v>1</v>
      </c>
      <c r="I2151">
        <f t="shared" si="267"/>
        <v>0</v>
      </c>
      <c r="J2151" s="21">
        <f t="shared" si="270"/>
        <v>1</v>
      </c>
      <c r="K2151">
        <f t="shared" si="268"/>
        <v>0</v>
      </c>
      <c r="L2151">
        <f t="shared" si="266"/>
        <v>0</v>
      </c>
      <c r="M2151">
        <f t="shared" si="266"/>
        <v>0</v>
      </c>
      <c r="N2151">
        <f t="shared" si="266"/>
        <v>0</v>
      </c>
      <c r="O2151">
        <f t="shared" si="266"/>
        <v>0</v>
      </c>
      <c r="P2151">
        <f t="shared" si="266"/>
        <v>0</v>
      </c>
      <c r="Q2151">
        <f t="shared" si="266"/>
        <v>0</v>
      </c>
      <c r="R2151">
        <f t="shared" si="266"/>
        <v>1</v>
      </c>
      <c r="S2151">
        <f t="shared" si="266"/>
        <v>0</v>
      </c>
      <c r="T2151" s="26" t="str">
        <f t="shared" si="264"/>
        <v>California</v>
      </c>
      <c r="U2151" s="19" t="str">
        <f t="shared" si="265"/>
        <v>Weg</v>
      </c>
    </row>
    <row r="2152" spans="1:21" x14ac:dyDescent="0.3">
      <c r="A2152" s="15" t="s">
        <v>16170</v>
      </c>
      <c r="B2152" s="16" t="s">
        <v>12890</v>
      </c>
      <c r="C2152" s="17">
        <v>32</v>
      </c>
      <c r="D2152">
        <f t="shared" si="269"/>
        <v>0</v>
      </c>
      <c r="E2152">
        <f t="shared" si="269"/>
        <v>0</v>
      </c>
      <c r="F2152">
        <f t="shared" si="267"/>
        <v>0</v>
      </c>
      <c r="G2152">
        <f t="shared" si="267"/>
        <v>0</v>
      </c>
      <c r="H2152">
        <f t="shared" si="267"/>
        <v>0</v>
      </c>
      <c r="I2152">
        <f t="shared" si="267"/>
        <v>1</v>
      </c>
      <c r="J2152" s="21">
        <f t="shared" si="270"/>
        <v>1</v>
      </c>
      <c r="K2152">
        <f t="shared" si="268"/>
        <v>0</v>
      </c>
      <c r="L2152">
        <f t="shared" si="266"/>
        <v>0</v>
      </c>
      <c r="M2152">
        <f t="shared" si="266"/>
        <v>0</v>
      </c>
      <c r="N2152">
        <f t="shared" si="266"/>
        <v>0</v>
      </c>
      <c r="O2152">
        <f t="shared" si="266"/>
        <v>0</v>
      </c>
      <c r="P2152">
        <f t="shared" si="266"/>
        <v>0</v>
      </c>
      <c r="Q2152">
        <f t="shared" si="266"/>
        <v>0</v>
      </c>
      <c r="R2152">
        <f t="shared" si="266"/>
        <v>1</v>
      </c>
      <c r="S2152">
        <f t="shared" si="266"/>
        <v>0</v>
      </c>
      <c r="T2152" s="26" t="str">
        <f t="shared" si="264"/>
        <v>Futomak</v>
      </c>
      <c r="U2152" s="19" t="str">
        <f t="shared" si="265"/>
        <v>Weg</v>
      </c>
    </row>
    <row r="2153" spans="1:21" x14ac:dyDescent="0.3">
      <c r="A2153" s="15" t="s">
        <v>16170</v>
      </c>
      <c r="B2153" s="16" t="s">
        <v>12898</v>
      </c>
      <c r="C2153" s="17">
        <v>35</v>
      </c>
      <c r="D2153">
        <f t="shared" si="269"/>
        <v>0</v>
      </c>
      <c r="E2153">
        <f t="shared" si="269"/>
        <v>0</v>
      </c>
      <c r="F2153">
        <f t="shared" si="267"/>
        <v>0</v>
      </c>
      <c r="G2153">
        <f t="shared" si="267"/>
        <v>0</v>
      </c>
      <c r="H2153">
        <f t="shared" si="267"/>
        <v>0</v>
      </c>
      <c r="I2153">
        <f t="shared" si="267"/>
        <v>1</v>
      </c>
      <c r="J2153" s="21">
        <f t="shared" si="270"/>
        <v>1</v>
      </c>
      <c r="K2153">
        <f t="shared" si="268"/>
        <v>0</v>
      </c>
      <c r="L2153">
        <f t="shared" si="266"/>
        <v>0</v>
      </c>
      <c r="M2153">
        <f t="shared" si="266"/>
        <v>0</v>
      </c>
      <c r="N2153">
        <f t="shared" si="266"/>
        <v>0</v>
      </c>
      <c r="O2153">
        <f t="shared" si="266"/>
        <v>0</v>
      </c>
      <c r="P2153">
        <f t="shared" si="266"/>
        <v>0</v>
      </c>
      <c r="Q2153">
        <f t="shared" si="266"/>
        <v>0</v>
      </c>
      <c r="R2153">
        <f t="shared" si="266"/>
        <v>1</v>
      </c>
      <c r="S2153">
        <f t="shared" si="266"/>
        <v>0</v>
      </c>
      <c r="T2153" s="26" t="str">
        <f t="shared" si="264"/>
        <v>Futomak</v>
      </c>
      <c r="U2153" s="19" t="str">
        <f t="shared" si="265"/>
        <v>Weg</v>
      </c>
    </row>
    <row r="2154" spans="1:21" x14ac:dyDescent="0.3">
      <c r="A2154" s="15" t="s">
        <v>16170</v>
      </c>
      <c r="B2154" s="16" t="s">
        <v>12888</v>
      </c>
      <c r="C2154" s="17">
        <v>40</v>
      </c>
      <c r="D2154">
        <f t="shared" si="269"/>
        <v>0</v>
      </c>
      <c r="E2154">
        <f t="shared" si="269"/>
        <v>0</v>
      </c>
      <c r="F2154">
        <f t="shared" si="267"/>
        <v>0</v>
      </c>
      <c r="G2154">
        <f t="shared" si="267"/>
        <v>0</v>
      </c>
      <c r="H2154">
        <f t="shared" si="267"/>
        <v>0</v>
      </c>
      <c r="I2154">
        <f t="shared" si="267"/>
        <v>1</v>
      </c>
      <c r="J2154" s="21">
        <f t="shared" si="270"/>
        <v>1</v>
      </c>
      <c r="K2154">
        <f t="shared" si="268"/>
        <v>0</v>
      </c>
      <c r="L2154">
        <f t="shared" si="266"/>
        <v>0</v>
      </c>
      <c r="M2154">
        <f t="shared" si="266"/>
        <v>1</v>
      </c>
      <c r="N2154">
        <f t="shared" si="266"/>
        <v>0</v>
      </c>
      <c r="O2154">
        <f t="shared" si="266"/>
        <v>0</v>
      </c>
      <c r="P2154">
        <f t="shared" si="266"/>
        <v>0</v>
      </c>
      <c r="Q2154">
        <f t="shared" si="266"/>
        <v>0</v>
      </c>
      <c r="R2154">
        <f t="shared" si="266"/>
        <v>0</v>
      </c>
      <c r="S2154">
        <f t="shared" si="266"/>
        <v>0</v>
      </c>
      <c r="T2154" s="26" t="str">
        <f t="shared" si="264"/>
        <v>Futomak</v>
      </c>
      <c r="U2154" s="19" t="str">
        <f t="shared" si="265"/>
        <v>Węgorz</v>
      </c>
    </row>
    <row r="2155" spans="1:21" x14ac:dyDescent="0.3">
      <c r="A2155" s="15" t="s">
        <v>16205</v>
      </c>
      <c r="B2155" s="16" t="s">
        <v>3423</v>
      </c>
      <c r="C2155" s="17">
        <v>29</v>
      </c>
      <c r="D2155">
        <f t="shared" si="269"/>
        <v>0</v>
      </c>
      <c r="E2155">
        <f t="shared" si="269"/>
        <v>0</v>
      </c>
      <c r="F2155">
        <f t="shared" si="267"/>
        <v>0</v>
      </c>
      <c r="G2155">
        <f t="shared" si="267"/>
        <v>0</v>
      </c>
      <c r="H2155">
        <f t="shared" si="267"/>
        <v>1</v>
      </c>
      <c r="I2155">
        <f t="shared" si="267"/>
        <v>0</v>
      </c>
      <c r="J2155" s="21">
        <f t="shared" si="270"/>
        <v>1</v>
      </c>
      <c r="K2155">
        <f t="shared" si="268"/>
        <v>0</v>
      </c>
      <c r="L2155">
        <f t="shared" si="266"/>
        <v>0</v>
      </c>
      <c r="M2155">
        <f t="shared" si="266"/>
        <v>0</v>
      </c>
      <c r="N2155">
        <f t="shared" si="266"/>
        <v>0</v>
      </c>
      <c r="O2155">
        <f t="shared" si="266"/>
        <v>0</v>
      </c>
      <c r="P2155">
        <f t="shared" si="266"/>
        <v>0</v>
      </c>
      <c r="Q2155">
        <f t="shared" si="266"/>
        <v>0</v>
      </c>
      <c r="R2155">
        <f t="shared" si="266"/>
        <v>0</v>
      </c>
      <c r="S2155">
        <f t="shared" si="266"/>
        <v>0</v>
      </c>
      <c r="T2155" s="26" t="str">
        <f t="shared" si="264"/>
        <v>California</v>
      </c>
      <c r="U2155" s="19" t="str">
        <f t="shared" si="265"/>
        <v/>
      </c>
    </row>
    <row r="2156" spans="1:21" x14ac:dyDescent="0.3">
      <c r="A2156" s="15" t="s">
        <v>16205</v>
      </c>
      <c r="B2156" s="16" t="s">
        <v>2157</v>
      </c>
      <c r="C2156" s="17">
        <v>43</v>
      </c>
      <c r="D2156">
        <f t="shared" si="269"/>
        <v>0</v>
      </c>
      <c r="E2156">
        <f t="shared" si="269"/>
        <v>0</v>
      </c>
      <c r="F2156">
        <f t="shared" si="267"/>
        <v>0</v>
      </c>
      <c r="G2156">
        <f t="shared" si="267"/>
        <v>0</v>
      </c>
      <c r="H2156">
        <f t="shared" si="267"/>
        <v>1</v>
      </c>
      <c r="I2156">
        <f t="shared" si="267"/>
        <v>0</v>
      </c>
      <c r="J2156" s="21">
        <f t="shared" si="270"/>
        <v>1</v>
      </c>
      <c r="K2156">
        <f t="shared" si="268"/>
        <v>0</v>
      </c>
      <c r="L2156">
        <f t="shared" si="268"/>
        <v>0</v>
      </c>
      <c r="M2156">
        <f t="shared" si="268"/>
        <v>0</v>
      </c>
      <c r="N2156">
        <f t="shared" si="268"/>
        <v>0</v>
      </c>
      <c r="O2156">
        <f t="shared" si="268"/>
        <v>0</v>
      </c>
      <c r="P2156">
        <f t="shared" si="268"/>
        <v>0</v>
      </c>
      <c r="Q2156">
        <f t="shared" si="268"/>
        <v>0</v>
      </c>
      <c r="R2156">
        <f t="shared" si="268"/>
        <v>0</v>
      </c>
      <c r="S2156">
        <f t="shared" si="268"/>
        <v>0</v>
      </c>
      <c r="T2156" s="26" t="str">
        <f t="shared" si="264"/>
        <v>California</v>
      </c>
      <c r="U2156" s="19" t="str">
        <f t="shared" si="265"/>
        <v/>
      </c>
    </row>
    <row r="2157" spans="1:21" x14ac:dyDescent="0.3">
      <c r="A2157" s="15" t="s">
        <v>16205</v>
      </c>
      <c r="B2157" s="16" t="s">
        <v>7707</v>
      </c>
      <c r="C2157" s="17">
        <v>29</v>
      </c>
      <c r="D2157">
        <f t="shared" si="269"/>
        <v>0</v>
      </c>
      <c r="E2157">
        <f t="shared" si="269"/>
        <v>0</v>
      </c>
      <c r="F2157">
        <f t="shared" si="267"/>
        <v>0</v>
      </c>
      <c r="G2157">
        <f t="shared" si="267"/>
        <v>0</v>
      </c>
      <c r="H2157">
        <f t="shared" si="267"/>
        <v>0</v>
      </c>
      <c r="I2157">
        <f t="shared" si="267"/>
        <v>1</v>
      </c>
      <c r="J2157" s="21">
        <f t="shared" si="270"/>
        <v>1</v>
      </c>
      <c r="K2157">
        <f t="shared" si="268"/>
        <v>0</v>
      </c>
      <c r="L2157">
        <f t="shared" si="268"/>
        <v>0</v>
      </c>
      <c r="M2157">
        <f t="shared" si="268"/>
        <v>0</v>
      </c>
      <c r="N2157">
        <f t="shared" si="268"/>
        <v>0</v>
      </c>
      <c r="O2157">
        <f t="shared" si="268"/>
        <v>0</v>
      </c>
      <c r="P2157">
        <f t="shared" si="268"/>
        <v>0</v>
      </c>
      <c r="Q2157">
        <f t="shared" si="268"/>
        <v>0</v>
      </c>
      <c r="R2157">
        <f t="shared" si="268"/>
        <v>1</v>
      </c>
      <c r="S2157">
        <f t="shared" si="268"/>
        <v>0</v>
      </c>
      <c r="T2157" s="26" t="str">
        <f t="shared" si="264"/>
        <v>Futomak</v>
      </c>
      <c r="U2157" s="19" t="str">
        <f t="shared" si="265"/>
        <v>Weg</v>
      </c>
    </row>
    <row r="2158" spans="1:21" x14ac:dyDescent="0.3">
      <c r="A2158" s="15" t="s">
        <v>16205</v>
      </c>
      <c r="B2158" s="16" t="s">
        <v>7570</v>
      </c>
      <c r="C2158" s="17">
        <v>33</v>
      </c>
      <c r="D2158">
        <f t="shared" si="269"/>
        <v>0</v>
      </c>
      <c r="E2158">
        <f t="shared" si="269"/>
        <v>0</v>
      </c>
      <c r="F2158">
        <f t="shared" si="267"/>
        <v>0</v>
      </c>
      <c r="G2158">
        <f t="shared" si="267"/>
        <v>0</v>
      </c>
      <c r="H2158">
        <f t="shared" si="267"/>
        <v>0</v>
      </c>
      <c r="I2158">
        <f t="shared" si="267"/>
        <v>1</v>
      </c>
      <c r="J2158" s="21">
        <f t="shared" si="270"/>
        <v>1</v>
      </c>
      <c r="K2158">
        <f t="shared" si="268"/>
        <v>1</v>
      </c>
      <c r="L2158">
        <f t="shared" si="268"/>
        <v>0</v>
      </c>
      <c r="M2158">
        <f t="shared" si="268"/>
        <v>0</v>
      </c>
      <c r="N2158">
        <f t="shared" si="268"/>
        <v>0</v>
      </c>
      <c r="O2158">
        <f t="shared" si="268"/>
        <v>0</v>
      </c>
      <c r="P2158">
        <f t="shared" si="268"/>
        <v>0</v>
      </c>
      <c r="Q2158">
        <f t="shared" si="268"/>
        <v>0</v>
      </c>
      <c r="R2158">
        <f t="shared" si="268"/>
        <v>0</v>
      </c>
      <c r="S2158">
        <f t="shared" si="268"/>
        <v>0</v>
      </c>
      <c r="T2158" s="26" t="str">
        <f t="shared" si="264"/>
        <v>Futomak</v>
      </c>
      <c r="U2158" s="19" t="str">
        <f t="shared" si="265"/>
        <v>Łoso</v>
      </c>
    </row>
    <row r="2159" spans="1:21" x14ac:dyDescent="0.3">
      <c r="A2159" s="15" t="s">
        <v>16205</v>
      </c>
      <c r="B2159" s="16" t="s">
        <v>7572</v>
      </c>
      <c r="C2159" s="17">
        <v>39</v>
      </c>
      <c r="D2159">
        <f t="shared" si="269"/>
        <v>0</v>
      </c>
      <c r="E2159">
        <f t="shared" si="269"/>
        <v>0</v>
      </c>
      <c r="F2159">
        <f t="shared" si="267"/>
        <v>0</v>
      </c>
      <c r="G2159">
        <f t="shared" si="267"/>
        <v>0</v>
      </c>
      <c r="H2159">
        <f t="shared" si="267"/>
        <v>0</v>
      </c>
      <c r="I2159">
        <f t="shared" si="267"/>
        <v>1</v>
      </c>
      <c r="J2159" s="21">
        <f t="shared" si="270"/>
        <v>1</v>
      </c>
      <c r="K2159">
        <f t="shared" si="268"/>
        <v>0</v>
      </c>
      <c r="L2159">
        <f t="shared" si="268"/>
        <v>1</v>
      </c>
      <c r="M2159">
        <f t="shared" si="268"/>
        <v>0</v>
      </c>
      <c r="N2159">
        <f t="shared" si="268"/>
        <v>0</v>
      </c>
      <c r="O2159">
        <f t="shared" si="268"/>
        <v>0</v>
      </c>
      <c r="P2159">
        <f t="shared" si="268"/>
        <v>0</v>
      </c>
      <c r="Q2159">
        <f t="shared" si="268"/>
        <v>0</v>
      </c>
      <c r="R2159">
        <f t="shared" si="268"/>
        <v>0</v>
      </c>
      <c r="S2159">
        <f t="shared" si="268"/>
        <v>0</v>
      </c>
      <c r="T2159" s="26" t="str">
        <f t="shared" si="264"/>
        <v>Futomak</v>
      </c>
      <c r="U2159" s="19" t="str">
        <f t="shared" si="265"/>
        <v>Tuńczyk</v>
      </c>
    </row>
    <row r="2160" spans="1:21" x14ac:dyDescent="0.3">
      <c r="A2160" s="15" t="s">
        <v>16205</v>
      </c>
      <c r="B2160" s="16" t="s">
        <v>7574</v>
      </c>
      <c r="C2160" s="17">
        <v>21</v>
      </c>
      <c r="D2160">
        <f t="shared" si="269"/>
        <v>0</v>
      </c>
      <c r="E2160">
        <f t="shared" si="269"/>
        <v>0</v>
      </c>
      <c r="F2160">
        <f t="shared" si="267"/>
        <v>1</v>
      </c>
      <c r="G2160">
        <f t="shared" si="267"/>
        <v>0</v>
      </c>
      <c r="H2160">
        <f t="shared" si="267"/>
        <v>0</v>
      </c>
      <c r="I2160">
        <f t="shared" si="267"/>
        <v>0</v>
      </c>
      <c r="J2160" s="21">
        <f t="shared" si="270"/>
        <v>1</v>
      </c>
      <c r="K2160">
        <f t="shared" si="268"/>
        <v>0</v>
      </c>
      <c r="L2160">
        <f t="shared" si="268"/>
        <v>0</v>
      </c>
      <c r="M2160">
        <f t="shared" si="268"/>
        <v>0</v>
      </c>
      <c r="N2160">
        <f t="shared" si="268"/>
        <v>0</v>
      </c>
      <c r="O2160">
        <f t="shared" si="268"/>
        <v>0</v>
      </c>
      <c r="P2160">
        <f t="shared" si="268"/>
        <v>0</v>
      </c>
      <c r="Q2160">
        <f t="shared" si="268"/>
        <v>0</v>
      </c>
      <c r="R2160">
        <f t="shared" si="268"/>
        <v>0</v>
      </c>
      <c r="S2160">
        <f t="shared" si="268"/>
        <v>0</v>
      </c>
      <c r="T2160" s="26" t="str">
        <f t="shared" si="264"/>
        <v>Hosomak</v>
      </c>
      <c r="U2160" s="19" t="str">
        <f t="shared" si="265"/>
        <v/>
      </c>
    </row>
    <row r="2161" spans="1:21" x14ac:dyDescent="0.3">
      <c r="A2161" s="15" t="s">
        <v>16205</v>
      </c>
      <c r="B2161" s="16" t="s">
        <v>13930</v>
      </c>
      <c r="C2161" s="17">
        <v>15</v>
      </c>
      <c r="D2161">
        <f t="shared" si="269"/>
        <v>0</v>
      </c>
      <c r="E2161">
        <f t="shared" si="269"/>
        <v>0</v>
      </c>
      <c r="F2161">
        <f t="shared" si="267"/>
        <v>1</v>
      </c>
      <c r="G2161">
        <f t="shared" si="267"/>
        <v>0</v>
      </c>
      <c r="H2161">
        <f t="shared" si="267"/>
        <v>0</v>
      </c>
      <c r="I2161">
        <f t="shared" si="267"/>
        <v>0</v>
      </c>
      <c r="J2161" s="21">
        <f t="shared" si="270"/>
        <v>1</v>
      </c>
      <c r="K2161">
        <f t="shared" si="268"/>
        <v>0</v>
      </c>
      <c r="L2161">
        <f t="shared" si="268"/>
        <v>0</v>
      </c>
      <c r="M2161">
        <f t="shared" si="268"/>
        <v>0</v>
      </c>
      <c r="N2161">
        <f t="shared" si="268"/>
        <v>0</v>
      </c>
      <c r="O2161">
        <f t="shared" si="268"/>
        <v>0</v>
      </c>
      <c r="P2161">
        <f t="shared" si="268"/>
        <v>0</v>
      </c>
      <c r="Q2161">
        <f t="shared" si="268"/>
        <v>0</v>
      </c>
      <c r="R2161">
        <f t="shared" si="268"/>
        <v>1</v>
      </c>
      <c r="S2161">
        <f t="shared" si="268"/>
        <v>0</v>
      </c>
      <c r="T2161" s="26" t="str">
        <f t="shared" si="264"/>
        <v>Hosomak</v>
      </c>
      <c r="U2161" s="19" t="str">
        <f t="shared" si="265"/>
        <v>Weg</v>
      </c>
    </row>
    <row r="2162" spans="1:21" x14ac:dyDescent="0.3">
      <c r="A2162" s="15" t="s">
        <v>16205</v>
      </c>
      <c r="B2162" s="16" t="s">
        <v>585</v>
      </c>
      <c r="C2162" s="17">
        <v>29</v>
      </c>
      <c r="D2162">
        <f t="shared" si="269"/>
        <v>0</v>
      </c>
      <c r="E2162">
        <f t="shared" si="269"/>
        <v>1</v>
      </c>
      <c r="F2162">
        <f t="shared" si="267"/>
        <v>0</v>
      </c>
      <c r="G2162">
        <f t="shared" si="267"/>
        <v>0</v>
      </c>
      <c r="H2162">
        <f t="shared" si="267"/>
        <v>0</v>
      </c>
      <c r="I2162">
        <f t="shared" si="267"/>
        <v>0</v>
      </c>
      <c r="J2162" s="21">
        <f t="shared" si="270"/>
        <v>1</v>
      </c>
      <c r="K2162">
        <f t="shared" si="268"/>
        <v>0</v>
      </c>
      <c r="L2162">
        <f t="shared" si="268"/>
        <v>0</v>
      </c>
      <c r="M2162">
        <f t="shared" si="268"/>
        <v>0</v>
      </c>
      <c r="N2162">
        <f t="shared" si="268"/>
        <v>1</v>
      </c>
      <c r="O2162">
        <f t="shared" si="268"/>
        <v>0</v>
      </c>
      <c r="P2162">
        <f t="shared" si="268"/>
        <v>0</v>
      </c>
      <c r="Q2162">
        <f t="shared" si="268"/>
        <v>0</v>
      </c>
      <c r="R2162">
        <f t="shared" si="268"/>
        <v>0</v>
      </c>
      <c r="S2162">
        <f t="shared" si="268"/>
        <v>0</v>
      </c>
      <c r="T2162" s="26" t="str">
        <f t="shared" si="264"/>
        <v>Nigiri</v>
      </c>
      <c r="U2162" s="19" t="str">
        <f t="shared" si="265"/>
        <v>Krewetk</v>
      </c>
    </row>
    <row r="2163" spans="1:21" x14ac:dyDescent="0.3">
      <c r="A2163" s="15" t="s">
        <v>16205</v>
      </c>
      <c r="B2163" s="16" t="s">
        <v>24</v>
      </c>
      <c r="C2163" s="17">
        <v>21</v>
      </c>
      <c r="D2163">
        <f t="shared" si="269"/>
        <v>0</v>
      </c>
      <c r="E2163">
        <f t="shared" si="269"/>
        <v>1</v>
      </c>
      <c r="F2163">
        <f t="shared" si="267"/>
        <v>0</v>
      </c>
      <c r="G2163">
        <f t="shared" si="267"/>
        <v>0</v>
      </c>
      <c r="H2163">
        <f t="shared" si="267"/>
        <v>0</v>
      </c>
      <c r="I2163">
        <f t="shared" si="267"/>
        <v>0</v>
      </c>
      <c r="J2163" s="21">
        <f t="shared" si="270"/>
        <v>1</v>
      </c>
      <c r="K2163">
        <f t="shared" si="268"/>
        <v>1</v>
      </c>
      <c r="L2163">
        <f t="shared" si="268"/>
        <v>0</v>
      </c>
      <c r="M2163">
        <f t="shared" si="268"/>
        <v>0</v>
      </c>
      <c r="N2163">
        <f t="shared" si="268"/>
        <v>0</v>
      </c>
      <c r="O2163">
        <f t="shared" si="268"/>
        <v>0</v>
      </c>
      <c r="P2163">
        <f t="shared" si="268"/>
        <v>0</v>
      </c>
      <c r="Q2163">
        <f t="shared" si="268"/>
        <v>0</v>
      </c>
      <c r="R2163">
        <f t="shared" si="268"/>
        <v>0</v>
      </c>
      <c r="S2163">
        <f t="shared" si="268"/>
        <v>0</v>
      </c>
      <c r="T2163" s="26" t="str">
        <f t="shared" si="264"/>
        <v>Nigiri</v>
      </c>
      <c r="U2163" s="19" t="str">
        <f t="shared" si="265"/>
        <v>Łoso</v>
      </c>
    </row>
    <row r="2164" spans="1:21" x14ac:dyDescent="0.3">
      <c r="A2164" s="15" t="s">
        <v>16205</v>
      </c>
      <c r="B2164" s="16" t="s">
        <v>7617</v>
      </c>
      <c r="C2164" s="17">
        <v>15</v>
      </c>
      <c r="D2164">
        <f t="shared" si="269"/>
        <v>0</v>
      </c>
      <c r="E2164">
        <f t="shared" si="269"/>
        <v>1</v>
      </c>
      <c r="F2164">
        <f t="shared" si="267"/>
        <v>0</v>
      </c>
      <c r="G2164">
        <f t="shared" si="267"/>
        <v>0</v>
      </c>
      <c r="H2164">
        <f t="shared" si="267"/>
        <v>0</v>
      </c>
      <c r="I2164">
        <f t="shared" si="267"/>
        <v>0</v>
      </c>
      <c r="J2164" s="21">
        <f t="shared" si="270"/>
        <v>1</v>
      </c>
      <c r="K2164">
        <f t="shared" si="268"/>
        <v>0</v>
      </c>
      <c r="L2164">
        <f t="shared" si="268"/>
        <v>0</v>
      </c>
      <c r="M2164">
        <f t="shared" si="268"/>
        <v>0</v>
      </c>
      <c r="N2164">
        <f t="shared" si="268"/>
        <v>0</v>
      </c>
      <c r="O2164">
        <f t="shared" si="268"/>
        <v>0</v>
      </c>
      <c r="P2164">
        <f t="shared" si="268"/>
        <v>0</v>
      </c>
      <c r="Q2164">
        <f t="shared" si="268"/>
        <v>0</v>
      </c>
      <c r="R2164">
        <f t="shared" si="268"/>
        <v>0</v>
      </c>
      <c r="S2164">
        <f t="shared" si="268"/>
        <v>0</v>
      </c>
      <c r="T2164" s="26" t="str">
        <f t="shared" si="264"/>
        <v>Nigiri</v>
      </c>
      <c r="U2164" s="19" t="str">
        <f t="shared" si="265"/>
        <v/>
      </c>
    </row>
    <row r="2165" spans="1:21" x14ac:dyDescent="0.3">
      <c r="A2165" s="15" t="s">
        <v>16205</v>
      </c>
      <c r="B2165" s="16" t="s">
        <v>2187</v>
      </c>
      <c r="C2165" s="17">
        <v>25</v>
      </c>
      <c r="D2165">
        <f t="shared" si="269"/>
        <v>0</v>
      </c>
      <c r="E2165">
        <f t="shared" si="269"/>
        <v>1</v>
      </c>
      <c r="F2165">
        <f t="shared" si="267"/>
        <v>0</v>
      </c>
      <c r="G2165">
        <f t="shared" si="267"/>
        <v>0</v>
      </c>
      <c r="H2165">
        <f t="shared" si="267"/>
        <v>0</v>
      </c>
      <c r="I2165">
        <f t="shared" si="267"/>
        <v>0</v>
      </c>
      <c r="J2165" s="21">
        <f t="shared" si="270"/>
        <v>1</v>
      </c>
      <c r="K2165">
        <f t="shared" si="268"/>
        <v>0</v>
      </c>
      <c r="L2165">
        <f t="shared" si="268"/>
        <v>0</v>
      </c>
      <c r="M2165">
        <f t="shared" si="268"/>
        <v>0</v>
      </c>
      <c r="N2165">
        <f t="shared" si="268"/>
        <v>0</v>
      </c>
      <c r="O2165">
        <f t="shared" si="268"/>
        <v>0</v>
      </c>
      <c r="P2165">
        <f t="shared" si="268"/>
        <v>0</v>
      </c>
      <c r="Q2165">
        <f t="shared" si="268"/>
        <v>0</v>
      </c>
      <c r="R2165">
        <f t="shared" si="268"/>
        <v>0</v>
      </c>
      <c r="S2165">
        <f t="shared" si="268"/>
        <v>0</v>
      </c>
      <c r="T2165" s="26" t="str">
        <f t="shared" si="264"/>
        <v>Nigiri</v>
      </c>
      <c r="U2165" s="19" t="str">
        <f t="shared" si="265"/>
        <v/>
      </c>
    </row>
    <row r="2166" spans="1:21" x14ac:dyDescent="0.3">
      <c r="A2166" s="15" t="s">
        <v>16205</v>
      </c>
      <c r="B2166" s="16" t="s">
        <v>743</v>
      </c>
      <c r="C2166" s="17">
        <v>29</v>
      </c>
      <c r="D2166">
        <f t="shared" si="269"/>
        <v>0</v>
      </c>
      <c r="E2166">
        <f t="shared" si="269"/>
        <v>1</v>
      </c>
      <c r="F2166">
        <f t="shared" si="267"/>
        <v>0</v>
      </c>
      <c r="G2166">
        <f t="shared" si="267"/>
        <v>0</v>
      </c>
      <c r="H2166">
        <f t="shared" si="267"/>
        <v>0</v>
      </c>
      <c r="I2166">
        <f t="shared" si="267"/>
        <v>0</v>
      </c>
      <c r="J2166" s="21">
        <f t="shared" si="270"/>
        <v>1</v>
      </c>
      <c r="K2166">
        <f t="shared" si="268"/>
        <v>0</v>
      </c>
      <c r="L2166">
        <f t="shared" si="268"/>
        <v>1</v>
      </c>
      <c r="M2166">
        <f t="shared" si="268"/>
        <v>0</v>
      </c>
      <c r="N2166">
        <f t="shared" si="268"/>
        <v>0</v>
      </c>
      <c r="O2166">
        <f t="shared" si="268"/>
        <v>0</v>
      </c>
      <c r="P2166">
        <f t="shared" si="268"/>
        <v>0</v>
      </c>
      <c r="Q2166">
        <f t="shared" si="268"/>
        <v>0</v>
      </c>
      <c r="R2166">
        <f t="shared" si="268"/>
        <v>0</v>
      </c>
      <c r="S2166">
        <f t="shared" si="268"/>
        <v>0</v>
      </c>
      <c r="T2166" s="26" t="str">
        <f t="shared" si="264"/>
        <v>Nigiri</v>
      </c>
      <c r="U2166" s="19" t="str">
        <f t="shared" si="265"/>
        <v>Tuńczyk</v>
      </c>
    </row>
    <row r="2167" spans="1:21" x14ac:dyDescent="0.3">
      <c r="A2167" s="15" t="s">
        <v>16205</v>
      </c>
      <c r="B2167" s="16" t="s">
        <v>586</v>
      </c>
      <c r="C2167" s="17">
        <v>25</v>
      </c>
      <c r="D2167">
        <f t="shared" si="269"/>
        <v>0</v>
      </c>
      <c r="E2167">
        <f t="shared" si="269"/>
        <v>1</v>
      </c>
      <c r="F2167">
        <f t="shared" si="267"/>
        <v>0</v>
      </c>
      <c r="G2167">
        <f t="shared" si="267"/>
        <v>0</v>
      </c>
      <c r="H2167">
        <f t="shared" si="267"/>
        <v>0</v>
      </c>
      <c r="I2167">
        <f t="shared" si="267"/>
        <v>0</v>
      </c>
      <c r="J2167" s="21">
        <f t="shared" si="270"/>
        <v>1</v>
      </c>
      <c r="K2167">
        <f t="shared" si="268"/>
        <v>0</v>
      </c>
      <c r="L2167">
        <f t="shared" si="268"/>
        <v>0</v>
      </c>
      <c r="M2167">
        <f t="shared" si="268"/>
        <v>1</v>
      </c>
      <c r="N2167">
        <f t="shared" si="268"/>
        <v>0</v>
      </c>
      <c r="O2167">
        <f t="shared" si="268"/>
        <v>0</v>
      </c>
      <c r="P2167">
        <f t="shared" si="268"/>
        <v>0</v>
      </c>
      <c r="Q2167">
        <f t="shared" si="268"/>
        <v>0</v>
      </c>
      <c r="R2167">
        <f t="shared" si="268"/>
        <v>0</v>
      </c>
      <c r="S2167">
        <f t="shared" si="268"/>
        <v>0</v>
      </c>
      <c r="T2167" s="26" t="str">
        <f t="shared" si="264"/>
        <v>Nigiri</v>
      </c>
      <c r="U2167" s="19" t="str">
        <f t="shared" si="265"/>
        <v>Węgorz</v>
      </c>
    </row>
    <row r="2168" spans="1:21" x14ac:dyDescent="0.3">
      <c r="A2168" s="15" t="s">
        <v>16205</v>
      </c>
      <c r="B2168" s="16" t="s">
        <v>7618</v>
      </c>
      <c r="C2168" s="17">
        <v>25</v>
      </c>
      <c r="D2168">
        <f t="shared" si="269"/>
        <v>0</v>
      </c>
      <c r="E2168">
        <f t="shared" si="269"/>
        <v>1</v>
      </c>
      <c r="F2168">
        <f t="shared" si="267"/>
        <v>0</v>
      </c>
      <c r="G2168">
        <f t="shared" si="267"/>
        <v>0</v>
      </c>
      <c r="H2168">
        <f t="shared" si="267"/>
        <v>0</v>
      </c>
      <c r="I2168">
        <f t="shared" si="267"/>
        <v>0</v>
      </c>
      <c r="J2168" s="21">
        <f t="shared" si="270"/>
        <v>1</v>
      </c>
      <c r="K2168">
        <f t="shared" si="268"/>
        <v>0</v>
      </c>
      <c r="L2168">
        <f t="shared" si="268"/>
        <v>0</v>
      </c>
      <c r="M2168">
        <f t="shared" si="268"/>
        <v>0</v>
      </c>
      <c r="N2168">
        <f t="shared" si="268"/>
        <v>0</v>
      </c>
      <c r="O2168">
        <f t="shared" si="268"/>
        <v>0</v>
      </c>
      <c r="P2168">
        <f t="shared" si="268"/>
        <v>0</v>
      </c>
      <c r="Q2168">
        <f t="shared" si="268"/>
        <v>0</v>
      </c>
      <c r="R2168">
        <f t="shared" si="268"/>
        <v>0</v>
      </c>
      <c r="S2168">
        <f t="shared" si="268"/>
        <v>0</v>
      </c>
      <c r="T2168" s="26" t="str">
        <f t="shared" si="264"/>
        <v>Nigiri</v>
      </c>
      <c r="U2168" s="19" t="str">
        <f t="shared" si="265"/>
        <v/>
      </c>
    </row>
    <row r="2169" spans="1:21" x14ac:dyDescent="0.3">
      <c r="A2169" s="15" t="s">
        <v>16205</v>
      </c>
      <c r="B2169" s="16" t="s">
        <v>3429</v>
      </c>
      <c r="C2169" s="17">
        <v>33</v>
      </c>
      <c r="D2169">
        <f t="shared" si="269"/>
        <v>0</v>
      </c>
      <c r="E2169">
        <f t="shared" si="269"/>
        <v>0</v>
      </c>
      <c r="F2169">
        <f t="shared" si="267"/>
        <v>0</v>
      </c>
      <c r="G2169">
        <f t="shared" si="267"/>
        <v>1</v>
      </c>
      <c r="H2169">
        <f t="shared" si="267"/>
        <v>0</v>
      </c>
      <c r="I2169">
        <f t="shared" si="267"/>
        <v>0</v>
      </c>
      <c r="J2169" s="21">
        <f t="shared" si="270"/>
        <v>1</v>
      </c>
      <c r="K2169">
        <f t="shared" si="268"/>
        <v>0</v>
      </c>
      <c r="L2169">
        <f t="shared" si="268"/>
        <v>0</v>
      </c>
      <c r="M2169">
        <f t="shared" si="268"/>
        <v>0</v>
      </c>
      <c r="N2169">
        <f t="shared" si="268"/>
        <v>0</v>
      </c>
      <c r="O2169">
        <f t="shared" si="268"/>
        <v>0</v>
      </c>
      <c r="P2169">
        <f t="shared" si="268"/>
        <v>0</v>
      </c>
      <c r="Q2169">
        <f t="shared" si="268"/>
        <v>0</v>
      </c>
      <c r="R2169">
        <f t="shared" si="268"/>
        <v>0</v>
      </c>
      <c r="S2169">
        <f t="shared" si="268"/>
        <v>0</v>
      </c>
      <c r="T2169" s="26" t="str">
        <f t="shared" si="264"/>
        <v>Philadelphia</v>
      </c>
      <c r="U2169" s="19" t="str">
        <f t="shared" si="265"/>
        <v/>
      </c>
    </row>
    <row r="2170" spans="1:21" x14ac:dyDescent="0.3">
      <c r="A2170" s="15" t="s">
        <v>16205</v>
      </c>
      <c r="B2170" s="16" t="s">
        <v>7615</v>
      </c>
      <c r="C2170" s="17">
        <v>70</v>
      </c>
      <c r="D2170">
        <f t="shared" si="269"/>
        <v>1</v>
      </c>
      <c r="E2170">
        <f t="shared" si="269"/>
        <v>0</v>
      </c>
      <c r="F2170">
        <f t="shared" si="267"/>
        <v>0</v>
      </c>
      <c r="G2170">
        <f t="shared" si="267"/>
        <v>0</v>
      </c>
      <c r="H2170">
        <f t="shared" si="267"/>
        <v>0</v>
      </c>
      <c r="I2170">
        <f t="shared" si="267"/>
        <v>0</v>
      </c>
      <c r="J2170" s="21">
        <f t="shared" si="270"/>
        <v>1</v>
      </c>
      <c r="K2170">
        <f t="shared" si="268"/>
        <v>0</v>
      </c>
      <c r="L2170">
        <f t="shared" si="268"/>
        <v>0</v>
      </c>
      <c r="M2170">
        <f t="shared" si="268"/>
        <v>0</v>
      </c>
      <c r="N2170">
        <f t="shared" si="268"/>
        <v>0</v>
      </c>
      <c r="O2170">
        <f t="shared" si="268"/>
        <v>0</v>
      </c>
      <c r="P2170">
        <f t="shared" si="268"/>
        <v>0</v>
      </c>
      <c r="Q2170">
        <f t="shared" si="268"/>
        <v>0</v>
      </c>
      <c r="R2170">
        <f t="shared" si="268"/>
        <v>0</v>
      </c>
      <c r="S2170">
        <f t="shared" si="268"/>
        <v>0</v>
      </c>
      <c r="T2170" s="26" t="str">
        <f t="shared" si="264"/>
        <v>Sashimi</v>
      </c>
      <c r="U2170" s="19" t="str">
        <f t="shared" si="265"/>
        <v/>
      </c>
    </row>
    <row r="2171" spans="1:21" x14ac:dyDescent="0.3">
      <c r="A2171" s="15" t="s">
        <v>16205</v>
      </c>
      <c r="B2171" s="16" t="s">
        <v>7616</v>
      </c>
      <c r="C2171" s="17">
        <v>90</v>
      </c>
      <c r="D2171">
        <f t="shared" si="269"/>
        <v>1</v>
      </c>
      <c r="E2171">
        <f t="shared" si="269"/>
        <v>0</v>
      </c>
      <c r="F2171">
        <f t="shared" si="267"/>
        <v>0</v>
      </c>
      <c r="G2171">
        <f t="shared" si="267"/>
        <v>0</v>
      </c>
      <c r="H2171">
        <f t="shared" si="267"/>
        <v>0</v>
      </c>
      <c r="I2171">
        <f t="shared" si="267"/>
        <v>0</v>
      </c>
      <c r="J2171" s="21">
        <f t="shared" si="270"/>
        <v>1</v>
      </c>
      <c r="K2171">
        <f t="shared" si="268"/>
        <v>0</v>
      </c>
      <c r="L2171">
        <f t="shared" si="268"/>
        <v>0</v>
      </c>
      <c r="M2171">
        <f t="shared" si="268"/>
        <v>0</v>
      </c>
      <c r="N2171">
        <f t="shared" si="268"/>
        <v>0</v>
      </c>
      <c r="O2171">
        <f t="shared" si="268"/>
        <v>0</v>
      </c>
      <c r="P2171">
        <f t="shared" si="268"/>
        <v>0</v>
      </c>
      <c r="Q2171">
        <f t="shared" si="268"/>
        <v>0</v>
      </c>
      <c r="R2171">
        <f t="shared" si="268"/>
        <v>0</v>
      </c>
      <c r="S2171">
        <f t="shared" si="268"/>
        <v>0</v>
      </c>
      <c r="T2171" s="26" t="str">
        <f t="shared" si="264"/>
        <v>Sashimi</v>
      </c>
      <c r="U2171" s="19" t="str">
        <f t="shared" si="265"/>
        <v/>
      </c>
    </row>
    <row r="2172" spans="1:21" x14ac:dyDescent="0.3">
      <c r="A2172" s="15" t="s">
        <v>16205</v>
      </c>
      <c r="B2172" s="16" t="s">
        <v>7613</v>
      </c>
      <c r="C2172" s="17">
        <v>50</v>
      </c>
      <c r="D2172">
        <f t="shared" si="269"/>
        <v>1</v>
      </c>
      <c r="E2172">
        <f t="shared" si="269"/>
        <v>0</v>
      </c>
      <c r="F2172">
        <f t="shared" si="267"/>
        <v>0</v>
      </c>
      <c r="G2172">
        <f t="shared" si="267"/>
        <v>0</v>
      </c>
      <c r="H2172">
        <f t="shared" si="267"/>
        <v>0</v>
      </c>
      <c r="I2172">
        <f t="shared" si="267"/>
        <v>0</v>
      </c>
      <c r="J2172" s="21">
        <f t="shared" si="270"/>
        <v>1</v>
      </c>
      <c r="K2172">
        <f t="shared" si="268"/>
        <v>0</v>
      </c>
      <c r="L2172">
        <f t="shared" si="268"/>
        <v>0</v>
      </c>
      <c r="M2172">
        <f t="shared" si="268"/>
        <v>0</v>
      </c>
      <c r="N2172">
        <f t="shared" si="268"/>
        <v>0</v>
      </c>
      <c r="O2172">
        <f t="shared" si="268"/>
        <v>0</v>
      </c>
      <c r="P2172">
        <f t="shared" si="268"/>
        <v>0</v>
      </c>
      <c r="Q2172">
        <f t="shared" si="268"/>
        <v>0</v>
      </c>
      <c r="R2172">
        <f t="shared" si="268"/>
        <v>0</v>
      </c>
      <c r="S2172">
        <f t="shared" si="268"/>
        <v>0</v>
      </c>
      <c r="T2172" s="26" t="str">
        <f t="shared" si="264"/>
        <v>Sashimi</v>
      </c>
      <c r="U2172" s="19" t="str">
        <f t="shared" si="265"/>
        <v/>
      </c>
    </row>
    <row r="2173" spans="1:21" x14ac:dyDescent="0.3">
      <c r="A2173" s="15" t="s">
        <v>16125</v>
      </c>
      <c r="B2173" s="16" t="s">
        <v>3934</v>
      </c>
      <c r="C2173" s="17">
        <v>54</v>
      </c>
      <c r="D2173">
        <f t="shared" si="269"/>
        <v>0</v>
      </c>
      <c r="E2173">
        <f t="shared" si="269"/>
        <v>0</v>
      </c>
      <c r="F2173">
        <f t="shared" si="267"/>
        <v>0</v>
      </c>
      <c r="G2173">
        <f t="shared" si="267"/>
        <v>0</v>
      </c>
      <c r="H2173">
        <f t="shared" si="267"/>
        <v>1</v>
      </c>
      <c r="I2173">
        <f t="shared" si="267"/>
        <v>0</v>
      </c>
      <c r="J2173" s="21">
        <f t="shared" si="270"/>
        <v>1</v>
      </c>
      <c r="K2173">
        <f t="shared" si="268"/>
        <v>0</v>
      </c>
      <c r="L2173">
        <f t="shared" si="268"/>
        <v>0</v>
      </c>
      <c r="M2173">
        <f t="shared" si="268"/>
        <v>0</v>
      </c>
      <c r="N2173">
        <f t="shared" si="268"/>
        <v>0</v>
      </c>
      <c r="O2173">
        <f t="shared" si="268"/>
        <v>0</v>
      </c>
      <c r="P2173">
        <f t="shared" si="268"/>
        <v>0</v>
      </c>
      <c r="Q2173">
        <f t="shared" si="268"/>
        <v>0</v>
      </c>
      <c r="R2173">
        <f t="shared" si="268"/>
        <v>0</v>
      </c>
      <c r="S2173">
        <f t="shared" si="268"/>
        <v>0</v>
      </c>
      <c r="T2173" s="26" t="str">
        <f t="shared" si="264"/>
        <v>California</v>
      </c>
      <c r="U2173" s="19" t="str">
        <f t="shared" si="265"/>
        <v/>
      </c>
    </row>
    <row r="2174" spans="1:21" x14ac:dyDescent="0.3">
      <c r="A2174" s="15" t="s">
        <v>16125</v>
      </c>
      <c r="B2174" s="16" t="s">
        <v>2157</v>
      </c>
      <c r="C2174" s="17">
        <v>44</v>
      </c>
      <c r="D2174">
        <f t="shared" si="269"/>
        <v>0</v>
      </c>
      <c r="E2174">
        <f t="shared" si="269"/>
        <v>0</v>
      </c>
      <c r="F2174">
        <f t="shared" si="267"/>
        <v>0</v>
      </c>
      <c r="G2174">
        <f t="shared" si="267"/>
        <v>0</v>
      </c>
      <c r="H2174">
        <f t="shared" si="267"/>
        <v>1</v>
      </c>
      <c r="I2174">
        <f t="shared" si="267"/>
        <v>0</v>
      </c>
      <c r="J2174" s="21">
        <f t="shared" si="270"/>
        <v>1</v>
      </c>
      <c r="K2174">
        <f t="shared" si="268"/>
        <v>0</v>
      </c>
      <c r="L2174">
        <f t="shared" si="268"/>
        <v>0</v>
      </c>
      <c r="M2174">
        <f t="shared" si="268"/>
        <v>0</v>
      </c>
      <c r="N2174">
        <f t="shared" si="268"/>
        <v>0</v>
      </c>
      <c r="O2174">
        <f t="shared" si="268"/>
        <v>0</v>
      </c>
      <c r="P2174">
        <f t="shared" si="268"/>
        <v>0</v>
      </c>
      <c r="Q2174">
        <f t="shared" si="268"/>
        <v>0</v>
      </c>
      <c r="R2174">
        <f t="shared" si="268"/>
        <v>0</v>
      </c>
      <c r="S2174">
        <f t="shared" si="268"/>
        <v>0</v>
      </c>
      <c r="T2174" s="26" t="str">
        <f t="shared" si="264"/>
        <v>California</v>
      </c>
      <c r="U2174" s="19" t="str">
        <f t="shared" si="265"/>
        <v/>
      </c>
    </row>
    <row r="2175" spans="1:21" x14ac:dyDescent="0.3">
      <c r="A2175" s="15" t="s">
        <v>16125</v>
      </c>
      <c r="B2175" s="16" t="s">
        <v>3358</v>
      </c>
      <c r="C2175" s="17">
        <v>22</v>
      </c>
      <c r="D2175">
        <f t="shared" si="269"/>
        <v>0</v>
      </c>
      <c r="E2175">
        <f t="shared" si="269"/>
        <v>0</v>
      </c>
      <c r="F2175">
        <f t="shared" si="267"/>
        <v>1</v>
      </c>
      <c r="G2175">
        <f t="shared" si="267"/>
        <v>0</v>
      </c>
      <c r="H2175">
        <f t="shared" si="267"/>
        <v>0</v>
      </c>
      <c r="I2175">
        <f t="shared" si="267"/>
        <v>0</v>
      </c>
      <c r="J2175" s="21">
        <f t="shared" si="270"/>
        <v>1</v>
      </c>
      <c r="K2175">
        <f t="shared" si="268"/>
        <v>0</v>
      </c>
      <c r="L2175">
        <f t="shared" si="268"/>
        <v>0</v>
      </c>
      <c r="M2175">
        <f t="shared" si="268"/>
        <v>0</v>
      </c>
      <c r="N2175">
        <f t="shared" si="268"/>
        <v>0</v>
      </c>
      <c r="O2175">
        <f t="shared" si="268"/>
        <v>0</v>
      </c>
      <c r="P2175">
        <f t="shared" si="268"/>
        <v>0</v>
      </c>
      <c r="Q2175">
        <f t="shared" si="268"/>
        <v>0</v>
      </c>
      <c r="R2175">
        <f t="shared" si="268"/>
        <v>0</v>
      </c>
      <c r="S2175">
        <f t="shared" si="268"/>
        <v>0</v>
      </c>
      <c r="T2175" s="26" t="str">
        <f t="shared" si="264"/>
        <v>Hosomak</v>
      </c>
      <c r="U2175" s="19" t="str">
        <f t="shared" si="265"/>
        <v/>
      </c>
    </row>
    <row r="2176" spans="1:21" x14ac:dyDescent="0.3">
      <c r="A2176" s="15" t="s">
        <v>16125</v>
      </c>
      <c r="B2176" s="16" t="s">
        <v>4936</v>
      </c>
      <c r="C2176" s="17">
        <v>24</v>
      </c>
      <c r="D2176">
        <f t="shared" si="269"/>
        <v>0</v>
      </c>
      <c r="E2176">
        <f t="shared" si="269"/>
        <v>0</v>
      </c>
      <c r="F2176">
        <f t="shared" si="267"/>
        <v>1</v>
      </c>
      <c r="G2176">
        <f t="shared" si="267"/>
        <v>0</v>
      </c>
      <c r="H2176">
        <f t="shared" si="267"/>
        <v>0</v>
      </c>
      <c r="I2176">
        <f t="shared" si="267"/>
        <v>0</v>
      </c>
      <c r="J2176" s="21">
        <f t="shared" si="270"/>
        <v>1</v>
      </c>
      <c r="K2176">
        <f t="shared" si="268"/>
        <v>0</v>
      </c>
      <c r="L2176">
        <f t="shared" si="268"/>
        <v>0</v>
      </c>
      <c r="M2176">
        <f t="shared" si="268"/>
        <v>0</v>
      </c>
      <c r="N2176">
        <f t="shared" si="268"/>
        <v>0</v>
      </c>
      <c r="O2176">
        <f t="shared" si="268"/>
        <v>0</v>
      </c>
      <c r="P2176">
        <f t="shared" si="268"/>
        <v>0</v>
      </c>
      <c r="Q2176">
        <f t="shared" si="268"/>
        <v>0</v>
      </c>
      <c r="R2176">
        <f t="shared" si="268"/>
        <v>0</v>
      </c>
      <c r="S2176">
        <f t="shared" si="268"/>
        <v>0</v>
      </c>
      <c r="T2176" s="26" t="str">
        <f t="shared" si="264"/>
        <v>Hosomak</v>
      </c>
      <c r="U2176" s="19" t="str">
        <f t="shared" si="265"/>
        <v/>
      </c>
    </row>
    <row r="2177" spans="1:21" x14ac:dyDescent="0.3">
      <c r="A2177" s="15" t="s">
        <v>16125</v>
      </c>
      <c r="B2177" s="16" t="s">
        <v>2860</v>
      </c>
      <c r="C2177" s="17">
        <v>21</v>
      </c>
      <c r="D2177">
        <f t="shared" si="269"/>
        <v>0</v>
      </c>
      <c r="E2177">
        <f t="shared" si="269"/>
        <v>0</v>
      </c>
      <c r="F2177">
        <f t="shared" si="267"/>
        <v>1</v>
      </c>
      <c r="G2177">
        <f t="shared" si="267"/>
        <v>0</v>
      </c>
      <c r="H2177">
        <f t="shared" si="267"/>
        <v>0</v>
      </c>
      <c r="I2177">
        <f t="shared" si="267"/>
        <v>0</v>
      </c>
      <c r="J2177" s="21">
        <f t="shared" si="270"/>
        <v>1</v>
      </c>
      <c r="K2177">
        <f t="shared" si="268"/>
        <v>0</v>
      </c>
      <c r="L2177">
        <f t="shared" si="268"/>
        <v>0</v>
      </c>
      <c r="M2177">
        <f t="shared" si="268"/>
        <v>0</v>
      </c>
      <c r="N2177">
        <f t="shared" si="268"/>
        <v>0</v>
      </c>
      <c r="O2177">
        <f t="shared" si="268"/>
        <v>0</v>
      </c>
      <c r="P2177">
        <f t="shared" si="268"/>
        <v>0</v>
      </c>
      <c r="Q2177">
        <f t="shared" si="268"/>
        <v>0</v>
      </c>
      <c r="R2177">
        <f t="shared" si="268"/>
        <v>0</v>
      </c>
      <c r="S2177">
        <f t="shared" si="268"/>
        <v>0</v>
      </c>
      <c r="T2177" s="26" t="str">
        <f t="shared" si="264"/>
        <v>Hosomak</v>
      </c>
      <c r="U2177" s="19" t="str">
        <f t="shared" si="265"/>
        <v/>
      </c>
    </row>
    <row r="2178" spans="1:21" x14ac:dyDescent="0.3">
      <c r="A2178" s="15" t="s">
        <v>16125</v>
      </c>
      <c r="B2178" s="16" t="s">
        <v>712</v>
      </c>
      <c r="C2178" s="17">
        <v>21</v>
      </c>
      <c r="D2178">
        <f t="shared" si="269"/>
        <v>0</v>
      </c>
      <c r="E2178">
        <f t="shared" si="269"/>
        <v>0</v>
      </c>
      <c r="F2178">
        <f t="shared" si="267"/>
        <v>1</v>
      </c>
      <c r="G2178">
        <f t="shared" si="267"/>
        <v>0</v>
      </c>
      <c r="H2178">
        <f t="shared" si="267"/>
        <v>0</v>
      </c>
      <c r="I2178">
        <f t="shared" si="267"/>
        <v>0</v>
      </c>
      <c r="J2178" s="21">
        <f t="shared" si="270"/>
        <v>1</v>
      </c>
      <c r="K2178">
        <f t="shared" si="268"/>
        <v>0</v>
      </c>
      <c r="L2178">
        <f t="shared" si="268"/>
        <v>0</v>
      </c>
      <c r="M2178">
        <f t="shared" si="268"/>
        <v>0</v>
      </c>
      <c r="N2178">
        <f t="shared" si="268"/>
        <v>0</v>
      </c>
      <c r="O2178">
        <f t="shared" si="268"/>
        <v>0</v>
      </c>
      <c r="P2178">
        <f t="shared" si="268"/>
        <v>0</v>
      </c>
      <c r="Q2178">
        <f t="shared" si="268"/>
        <v>0</v>
      </c>
      <c r="R2178">
        <f t="shared" si="268"/>
        <v>0</v>
      </c>
      <c r="S2178">
        <f t="shared" si="268"/>
        <v>0</v>
      </c>
      <c r="T2178" s="26" t="str">
        <f t="shared" ref="T2178:T2241" si="271">INDEX(D$1:I$3732,1,SEARCH("1",CONCATENATE(D2178,E2178,F2178,G2178,H2178,I2178)))</f>
        <v>Hosomak</v>
      </c>
      <c r="U2178" s="19" t="str">
        <f t="shared" ref="U2178:U2241" si="272">IFERROR(INDEX(K$1:S$3732,1,SEARCH("1",CONCATENATE(K2178,L2178,M2178,N2178,O2178,P2178,Q2178,R2178,S2178))),"")</f>
        <v/>
      </c>
    </row>
    <row r="2179" spans="1:21" x14ac:dyDescent="0.3">
      <c r="A2179" s="15" t="s">
        <v>16125</v>
      </c>
      <c r="B2179" s="16" t="s">
        <v>2859</v>
      </c>
      <c r="C2179" s="17">
        <v>25</v>
      </c>
      <c r="D2179">
        <f t="shared" si="269"/>
        <v>0</v>
      </c>
      <c r="E2179">
        <f t="shared" si="269"/>
        <v>0</v>
      </c>
      <c r="F2179">
        <f t="shared" si="267"/>
        <v>1</v>
      </c>
      <c r="G2179">
        <f t="shared" si="267"/>
        <v>0</v>
      </c>
      <c r="H2179">
        <f t="shared" si="267"/>
        <v>0</v>
      </c>
      <c r="I2179">
        <f t="shared" si="267"/>
        <v>0</v>
      </c>
      <c r="J2179" s="21">
        <f t="shared" si="270"/>
        <v>1</v>
      </c>
      <c r="K2179">
        <f t="shared" si="268"/>
        <v>0</v>
      </c>
      <c r="L2179">
        <f t="shared" si="268"/>
        <v>0</v>
      </c>
      <c r="M2179">
        <f t="shared" si="268"/>
        <v>0</v>
      </c>
      <c r="N2179">
        <f t="shared" si="268"/>
        <v>0</v>
      </c>
      <c r="O2179">
        <f t="shared" si="268"/>
        <v>0</v>
      </c>
      <c r="P2179">
        <f t="shared" si="268"/>
        <v>0</v>
      </c>
      <c r="Q2179">
        <f t="shared" si="268"/>
        <v>0</v>
      </c>
      <c r="R2179">
        <f t="shared" si="268"/>
        <v>0</v>
      </c>
      <c r="S2179">
        <f t="shared" si="268"/>
        <v>0</v>
      </c>
      <c r="T2179" s="26" t="str">
        <f t="shared" si="271"/>
        <v>Hosomak</v>
      </c>
      <c r="U2179" s="19" t="str">
        <f t="shared" si="272"/>
        <v/>
      </c>
    </row>
    <row r="2180" spans="1:21" x14ac:dyDescent="0.3">
      <c r="A2180" s="15" t="s">
        <v>16125</v>
      </c>
      <c r="B2180" s="16" t="s">
        <v>4937</v>
      </c>
      <c r="C2180" s="17">
        <v>27</v>
      </c>
      <c r="D2180">
        <f t="shared" si="269"/>
        <v>0</v>
      </c>
      <c r="E2180">
        <f t="shared" si="269"/>
        <v>0</v>
      </c>
      <c r="F2180">
        <f t="shared" si="267"/>
        <v>1</v>
      </c>
      <c r="G2180">
        <f t="shared" si="267"/>
        <v>0</v>
      </c>
      <c r="H2180">
        <f t="shared" si="267"/>
        <v>0</v>
      </c>
      <c r="I2180">
        <f t="shared" si="267"/>
        <v>0</v>
      </c>
      <c r="J2180" s="21">
        <f t="shared" si="270"/>
        <v>1</v>
      </c>
      <c r="K2180">
        <f t="shared" si="268"/>
        <v>0</v>
      </c>
      <c r="L2180">
        <f t="shared" si="268"/>
        <v>0</v>
      </c>
      <c r="M2180">
        <f t="shared" si="268"/>
        <v>0</v>
      </c>
      <c r="N2180">
        <f t="shared" si="268"/>
        <v>0</v>
      </c>
      <c r="O2180">
        <f t="shared" si="268"/>
        <v>0</v>
      </c>
      <c r="P2180">
        <f t="shared" si="268"/>
        <v>0</v>
      </c>
      <c r="Q2180">
        <f t="shared" si="268"/>
        <v>0</v>
      </c>
      <c r="R2180">
        <f t="shared" si="268"/>
        <v>0</v>
      </c>
      <c r="S2180">
        <f t="shared" ref="L2180:S2212" si="273">IF(IFERROR(SEARCH(S$1,$B2180),0)&gt;0,1,0)</f>
        <v>0</v>
      </c>
      <c r="T2180" s="26" t="str">
        <f t="shared" si="271"/>
        <v>Hosomak</v>
      </c>
      <c r="U2180" s="19" t="str">
        <f t="shared" si="272"/>
        <v/>
      </c>
    </row>
    <row r="2181" spans="1:21" x14ac:dyDescent="0.3">
      <c r="A2181" s="15" t="s">
        <v>16125</v>
      </c>
      <c r="B2181" s="16" t="s">
        <v>642</v>
      </c>
      <c r="C2181" s="17">
        <v>21</v>
      </c>
      <c r="D2181">
        <f t="shared" si="269"/>
        <v>0</v>
      </c>
      <c r="E2181">
        <f t="shared" si="269"/>
        <v>0</v>
      </c>
      <c r="F2181">
        <f t="shared" si="267"/>
        <v>1</v>
      </c>
      <c r="G2181">
        <f t="shared" si="267"/>
        <v>0</v>
      </c>
      <c r="H2181">
        <f t="shared" si="267"/>
        <v>0</v>
      </c>
      <c r="I2181">
        <f t="shared" si="267"/>
        <v>0</v>
      </c>
      <c r="J2181" s="21">
        <f t="shared" si="270"/>
        <v>1</v>
      </c>
      <c r="K2181">
        <f t="shared" ref="K2181:K2244" si="274">IF(IFERROR(SEARCH(K$1,$B2181),0)&gt;0,1,0)</f>
        <v>0</v>
      </c>
      <c r="L2181">
        <f t="shared" si="273"/>
        <v>0</v>
      </c>
      <c r="M2181">
        <f t="shared" si="273"/>
        <v>0</v>
      </c>
      <c r="N2181">
        <f t="shared" si="273"/>
        <v>0</v>
      </c>
      <c r="O2181">
        <f t="shared" si="273"/>
        <v>0</v>
      </c>
      <c r="P2181">
        <f t="shared" si="273"/>
        <v>0</v>
      </c>
      <c r="Q2181">
        <f t="shared" si="273"/>
        <v>0</v>
      </c>
      <c r="R2181">
        <f t="shared" si="273"/>
        <v>0</v>
      </c>
      <c r="S2181">
        <f t="shared" si="273"/>
        <v>0</v>
      </c>
      <c r="T2181" s="26" t="str">
        <f t="shared" si="271"/>
        <v>Hosomak</v>
      </c>
      <c r="U2181" s="19" t="str">
        <f t="shared" si="272"/>
        <v/>
      </c>
    </row>
    <row r="2182" spans="1:21" x14ac:dyDescent="0.3">
      <c r="A2182" s="15" t="s">
        <v>16125</v>
      </c>
      <c r="B2182" s="16" t="s">
        <v>4939</v>
      </c>
      <c r="C2182" s="17">
        <v>29</v>
      </c>
      <c r="D2182">
        <f t="shared" si="269"/>
        <v>0</v>
      </c>
      <c r="E2182">
        <f t="shared" si="269"/>
        <v>0</v>
      </c>
      <c r="F2182">
        <f t="shared" si="267"/>
        <v>1</v>
      </c>
      <c r="G2182">
        <f t="shared" si="267"/>
        <v>0</v>
      </c>
      <c r="H2182">
        <f t="shared" si="267"/>
        <v>0</v>
      </c>
      <c r="I2182">
        <f t="shared" si="267"/>
        <v>0</v>
      </c>
      <c r="J2182" s="21">
        <f t="shared" si="270"/>
        <v>1</v>
      </c>
      <c r="K2182">
        <f t="shared" si="274"/>
        <v>0</v>
      </c>
      <c r="L2182">
        <f t="shared" si="273"/>
        <v>0</v>
      </c>
      <c r="M2182">
        <f t="shared" si="273"/>
        <v>0</v>
      </c>
      <c r="N2182">
        <f t="shared" si="273"/>
        <v>0</v>
      </c>
      <c r="O2182">
        <f t="shared" si="273"/>
        <v>0</v>
      </c>
      <c r="P2182">
        <f t="shared" si="273"/>
        <v>0</v>
      </c>
      <c r="Q2182">
        <f t="shared" si="273"/>
        <v>0</v>
      </c>
      <c r="R2182">
        <f t="shared" si="273"/>
        <v>0</v>
      </c>
      <c r="S2182">
        <f t="shared" si="273"/>
        <v>0</v>
      </c>
      <c r="T2182" s="26" t="str">
        <f t="shared" si="271"/>
        <v>Hosomak</v>
      </c>
      <c r="U2182" s="19" t="str">
        <f t="shared" si="272"/>
        <v/>
      </c>
    </row>
    <row r="2183" spans="1:21" x14ac:dyDescent="0.3">
      <c r="A2183" s="15" t="s">
        <v>16125</v>
      </c>
      <c r="B2183" s="16" t="s">
        <v>1882</v>
      </c>
      <c r="C2183" s="17">
        <v>35</v>
      </c>
      <c r="D2183">
        <f t="shared" si="269"/>
        <v>0</v>
      </c>
      <c r="E2183">
        <f t="shared" si="269"/>
        <v>1</v>
      </c>
      <c r="F2183">
        <f t="shared" si="267"/>
        <v>0</v>
      </c>
      <c r="G2183">
        <f t="shared" si="267"/>
        <v>0</v>
      </c>
      <c r="H2183">
        <f t="shared" si="267"/>
        <v>0</v>
      </c>
      <c r="I2183">
        <f t="shared" si="267"/>
        <v>0</v>
      </c>
      <c r="J2183" s="21">
        <f t="shared" si="270"/>
        <v>1</v>
      </c>
      <c r="K2183">
        <f t="shared" si="274"/>
        <v>0</v>
      </c>
      <c r="L2183">
        <f t="shared" si="273"/>
        <v>0</v>
      </c>
      <c r="M2183">
        <f t="shared" si="273"/>
        <v>0</v>
      </c>
      <c r="N2183">
        <f t="shared" si="273"/>
        <v>0</v>
      </c>
      <c r="O2183">
        <f t="shared" si="273"/>
        <v>0</v>
      </c>
      <c r="P2183">
        <f t="shared" si="273"/>
        <v>0</v>
      </c>
      <c r="Q2183">
        <f t="shared" si="273"/>
        <v>0</v>
      </c>
      <c r="R2183">
        <f t="shared" si="273"/>
        <v>0</v>
      </c>
      <c r="S2183">
        <f t="shared" si="273"/>
        <v>0</v>
      </c>
      <c r="T2183" s="26" t="str">
        <f t="shared" si="271"/>
        <v>Nigiri</v>
      </c>
      <c r="U2183" s="19" t="str">
        <f t="shared" si="272"/>
        <v/>
      </c>
    </row>
    <row r="2184" spans="1:21" x14ac:dyDescent="0.3">
      <c r="A2184" s="15" t="s">
        <v>16125</v>
      </c>
      <c r="B2184" s="16" t="s">
        <v>2813</v>
      </c>
      <c r="C2184" s="17">
        <v>23</v>
      </c>
      <c r="D2184">
        <f t="shared" si="269"/>
        <v>0</v>
      </c>
      <c r="E2184">
        <f t="shared" si="269"/>
        <v>1</v>
      </c>
      <c r="F2184">
        <f t="shared" si="267"/>
        <v>0</v>
      </c>
      <c r="G2184">
        <f t="shared" si="267"/>
        <v>0</v>
      </c>
      <c r="H2184">
        <f t="shared" si="267"/>
        <v>0</v>
      </c>
      <c r="I2184">
        <f t="shared" si="267"/>
        <v>0</v>
      </c>
      <c r="J2184" s="21">
        <f t="shared" si="270"/>
        <v>1</v>
      </c>
      <c r="K2184">
        <f t="shared" si="274"/>
        <v>0</v>
      </c>
      <c r="L2184">
        <f t="shared" si="273"/>
        <v>0</v>
      </c>
      <c r="M2184">
        <f t="shared" si="273"/>
        <v>0</v>
      </c>
      <c r="N2184">
        <f t="shared" si="273"/>
        <v>0</v>
      </c>
      <c r="O2184">
        <f t="shared" si="273"/>
        <v>0</v>
      </c>
      <c r="P2184">
        <f t="shared" si="273"/>
        <v>0</v>
      </c>
      <c r="Q2184">
        <f t="shared" si="273"/>
        <v>0</v>
      </c>
      <c r="R2184">
        <f t="shared" si="273"/>
        <v>0</v>
      </c>
      <c r="S2184">
        <f t="shared" si="273"/>
        <v>0</v>
      </c>
      <c r="T2184" s="26" t="str">
        <f t="shared" si="271"/>
        <v>Nigiri</v>
      </c>
      <c r="U2184" s="19" t="str">
        <f t="shared" si="272"/>
        <v/>
      </c>
    </row>
    <row r="2185" spans="1:21" x14ac:dyDescent="0.3">
      <c r="A2185" s="15" t="s">
        <v>16125</v>
      </c>
      <c r="B2185" s="16" t="s">
        <v>1884</v>
      </c>
      <c r="C2185" s="17">
        <v>31</v>
      </c>
      <c r="D2185">
        <f t="shared" si="269"/>
        <v>0</v>
      </c>
      <c r="E2185">
        <f t="shared" si="269"/>
        <v>1</v>
      </c>
      <c r="F2185">
        <f t="shared" si="267"/>
        <v>0</v>
      </c>
      <c r="G2185">
        <f t="shared" si="267"/>
        <v>0</v>
      </c>
      <c r="H2185">
        <f t="shared" si="267"/>
        <v>0</v>
      </c>
      <c r="I2185">
        <f t="shared" si="267"/>
        <v>0</v>
      </c>
      <c r="J2185" s="21">
        <f t="shared" si="270"/>
        <v>1</v>
      </c>
      <c r="K2185">
        <f t="shared" si="274"/>
        <v>0</v>
      </c>
      <c r="L2185">
        <f t="shared" si="273"/>
        <v>0</v>
      </c>
      <c r="M2185">
        <f t="shared" si="273"/>
        <v>0</v>
      </c>
      <c r="N2185">
        <f t="shared" si="273"/>
        <v>0</v>
      </c>
      <c r="O2185">
        <f t="shared" si="273"/>
        <v>0</v>
      </c>
      <c r="P2185">
        <f t="shared" si="273"/>
        <v>0</v>
      </c>
      <c r="Q2185">
        <f t="shared" si="273"/>
        <v>0</v>
      </c>
      <c r="R2185">
        <f t="shared" si="273"/>
        <v>0</v>
      </c>
      <c r="S2185">
        <f t="shared" si="273"/>
        <v>0</v>
      </c>
      <c r="T2185" s="26" t="str">
        <f t="shared" si="271"/>
        <v>Nigiri</v>
      </c>
      <c r="U2185" s="19" t="str">
        <f t="shared" si="272"/>
        <v/>
      </c>
    </row>
    <row r="2186" spans="1:21" x14ac:dyDescent="0.3">
      <c r="A2186" s="15" t="s">
        <v>16125</v>
      </c>
      <c r="B2186" s="16" t="s">
        <v>1880</v>
      </c>
      <c r="C2186" s="17">
        <v>25</v>
      </c>
      <c r="D2186">
        <f t="shared" si="269"/>
        <v>0</v>
      </c>
      <c r="E2186">
        <f t="shared" si="269"/>
        <v>1</v>
      </c>
      <c r="F2186">
        <f t="shared" si="267"/>
        <v>0</v>
      </c>
      <c r="G2186">
        <f t="shared" si="267"/>
        <v>0</v>
      </c>
      <c r="H2186">
        <f t="shared" si="267"/>
        <v>0</v>
      </c>
      <c r="I2186">
        <f t="shared" si="267"/>
        <v>0</v>
      </c>
      <c r="J2186" s="21">
        <f t="shared" si="270"/>
        <v>1</v>
      </c>
      <c r="K2186">
        <f t="shared" si="274"/>
        <v>0</v>
      </c>
      <c r="L2186">
        <f t="shared" si="273"/>
        <v>0</v>
      </c>
      <c r="M2186">
        <f t="shared" si="273"/>
        <v>0</v>
      </c>
      <c r="N2186">
        <f t="shared" si="273"/>
        <v>0</v>
      </c>
      <c r="O2186">
        <f t="shared" si="273"/>
        <v>0</v>
      </c>
      <c r="P2186">
        <f t="shared" si="273"/>
        <v>0</v>
      </c>
      <c r="Q2186">
        <f t="shared" si="273"/>
        <v>0</v>
      </c>
      <c r="R2186">
        <f t="shared" si="273"/>
        <v>0</v>
      </c>
      <c r="S2186">
        <f t="shared" si="273"/>
        <v>0</v>
      </c>
      <c r="T2186" s="26" t="str">
        <f t="shared" si="271"/>
        <v>Nigiri</v>
      </c>
      <c r="U2186" s="19" t="str">
        <f t="shared" si="272"/>
        <v/>
      </c>
    </row>
    <row r="2187" spans="1:21" x14ac:dyDescent="0.3">
      <c r="A2187" s="15" t="s">
        <v>16125</v>
      </c>
      <c r="B2187" s="16" t="s">
        <v>4930</v>
      </c>
      <c r="C2187" s="17">
        <v>29</v>
      </c>
      <c r="D2187">
        <f t="shared" si="269"/>
        <v>0</v>
      </c>
      <c r="E2187">
        <f t="shared" si="269"/>
        <v>1</v>
      </c>
      <c r="F2187">
        <f t="shared" si="267"/>
        <v>0</v>
      </c>
      <c r="G2187">
        <f t="shared" si="267"/>
        <v>0</v>
      </c>
      <c r="H2187">
        <f t="shared" si="267"/>
        <v>0</v>
      </c>
      <c r="I2187">
        <f t="shared" si="267"/>
        <v>0</v>
      </c>
      <c r="J2187" s="21">
        <f t="shared" si="270"/>
        <v>1</v>
      </c>
      <c r="K2187">
        <f t="shared" si="274"/>
        <v>0</v>
      </c>
      <c r="L2187">
        <f t="shared" si="273"/>
        <v>0</v>
      </c>
      <c r="M2187">
        <f t="shared" si="273"/>
        <v>0</v>
      </c>
      <c r="N2187">
        <f t="shared" si="273"/>
        <v>0</v>
      </c>
      <c r="O2187">
        <f t="shared" si="273"/>
        <v>0</v>
      </c>
      <c r="P2187">
        <f t="shared" si="273"/>
        <v>0</v>
      </c>
      <c r="Q2187">
        <f t="shared" si="273"/>
        <v>0</v>
      </c>
      <c r="R2187">
        <f t="shared" si="273"/>
        <v>0</v>
      </c>
      <c r="S2187">
        <f t="shared" si="273"/>
        <v>0</v>
      </c>
      <c r="T2187" s="26" t="str">
        <f t="shared" si="271"/>
        <v>Nigiri</v>
      </c>
      <c r="U2187" s="19" t="str">
        <f t="shared" si="272"/>
        <v/>
      </c>
    </row>
    <row r="2188" spans="1:21" x14ac:dyDescent="0.3">
      <c r="A2188" s="15" t="s">
        <v>16125</v>
      </c>
      <c r="B2188" s="16" t="s">
        <v>587</v>
      </c>
      <c r="C2188" s="17">
        <v>21</v>
      </c>
      <c r="D2188">
        <f t="shared" si="269"/>
        <v>0</v>
      </c>
      <c r="E2188">
        <f t="shared" si="269"/>
        <v>1</v>
      </c>
      <c r="F2188">
        <f t="shared" si="267"/>
        <v>0</v>
      </c>
      <c r="G2188">
        <f t="shared" si="267"/>
        <v>0</v>
      </c>
      <c r="H2188">
        <f t="shared" si="267"/>
        <v>0</v>
      </c>
      <c r="I2188">
        <f t="shared" si="267"/>
        <v>0</v>
      </c>
      <c r="J2188" s="21">
        <f t="shared" si="270"/>
        <v>1</v>
      </c>
      <c r="K2188">
        <f t="shared" si="274"/>
        <v>0</v>
      </c>
      <c r="L2188">
        <f t="shared" si="273"/>
        <v>0</v>
      </c>
      <c r="M2188">
        <f t="shared" si="273"/>
        <v>0</v>
      </c>
      <c r="N2188">
        <f t="shared" si="273"/>
        <v>0</v>
      </c>
      <c r="O2188">
        <f t="shared" si="273"/>
        <v>0</v>
      </c>
      <c r="P2188">
        <f t="shared" si="273"/>
        <v>0</v>
      </c>
      <c r="Q2188">
        <f t="shared" si="273"/>
        <v>0</v>
      </c>
      <c r="R2188">
        <f t="shared" si="273"/>
        <v>0</v>
      </c>
      <c r="S2188">
        <f t="shared" si="273"/>
        <v>0</v>
      </c>
      <c r="T2188" s="26" t="str">
        <f t="shared" si="271"/>
        <v>Nigiri</v>
      </c>
      <c r="U2188" s="19" t="str">
        <f t="shared" si="272"/>
        <v/>
      </c>
    </row>
    <row r="2189" spans="1:21" x14ac:dyDescent="0.3">
      <c r="A2189" s="15" t="s">
        <v>16125</v>
      </c>
      <c r="B2189" s="16" t="s">
        <v>1886</v>
      </c>
      <c r="C2189" s="17">
        <v>32</v>
      </c>
      <c r="D2189">
        <f t="shared" si="269"/>
        <v>0</v>
      </c>
      <c r="E2189">
        <f t="shared" si="269"/>
        <v>1</v>
      </c>
      <c r="F2189">
        <f t="shared" si="269"/>
        <v>0</v>
      </c>
      <c r="G2189">
        <f t="shared" si="269"/>
        <v>0</v>
      </c>
      <c r="H2189">
        <f t="shared" si="269"/>
        <v>0</v>
      </c>
      <c r="I2189">
        <f t="shared" si="269"/>
        <v>0</v>
      </c>
      <c r="J2189" s="21">
        <f t="shared" si="270"/>
        <v>1</v>
      </c>
      <c r="K2189">
        <f t="shared" si="274"/>
        <v>0</v>
      </c>
      <c r="L2189">
        <f t="shared" si="273"/>
        <v>0</v>
      </c>
      <c r="M2189">
        <f t="shared" si="273"/>
        <v>0</v>
      </c>
      <c r="N2189">
        <f t="shared" si="273"/>
        <v>0</v>
      </c>
      <c r="O2189">
        <f t="shared" si="273"/>
        <v>0</v>
      </c>
      <c r="P2189">
        <f t="shared" si="273"/>
        <v>0</v>
      </c>
      <c r="Q2189">
        <f t="shared" si="273"/>
        <v>0</v>
      </c>
      <c r="R2189">
        <f t="shared" si="273"/>
        <v>0</v>
      </c>
      <c r="S2189">
        <f t="shared" si="273"/>
        <v>1</v>
      </c>
      <c r="T2189" s="26" t="str">
        <f t="shared" si="271"/>
        <v>Nigiri</v>
      </c>
      <c r="U2189" s="19" t="str">
        <f t="shared" si="272"/>
        <v>Unagi</v>
      </c>
    </row>
    <row r="2190" spans="1:21" x14ac:dyDescent="0.3">
      <c r="A2190" s="15" t="s">
        <v>16125</v>
      </c>
      <c r="B2190" s="16" t="s">
        <v>4933</v>
      </c>
      <c r="C2190" s="17">
        <v>26</v>
      </c>
      <c r="D2190">
        <f t="shared" ref="D2190:I2232" si="275">IF(IFERROR(SEARCH(D$1,$B2190),0)&gt;0,1,0)</f>
        <v>0</v>
      </c>
      <c r="E2190">
        <f t="shared" si="275"/>
        <v>1</v>
      </c>
      <c r="F2190">
        <f t="shared" si="275"/>
        <v>0</v>
      </c>
      <c r="G2190">
        <f t="shared" si="275"/>
        <v>0</v>
      </c>
      <c r="H2190">
        <f t="shared" si="275"/>
        <v>0</v>
      </c>
      <c r="I2190">
        <f t="shared" si="275"/>
        <v>0</v>
      </c>
      <c r="J2190" s="21">
        <f t="shared" si="270"/>
        <v>1</v>
      </c>
      <c r="K2190">
        <f t="shared" si="274"/>
        <v>0</v>
      </c>
      <c r="L2190">
        <f t="shared" si="273"/>
        <v>0</v>
      </c>
      <c r="M2190">
        <f t="shared" si="273"/>
        <v>0</v>
      </c>
      <c r="N2190">
        <f t="shared" si="273"/>
        <v>0</v>
      </c>
      <c r="O2190">
        <f t="shared" si="273"/>
        <v>0</v>
      </c>
      <c r="P2190">
        <f t="shared" si="273"/>
        <v>0</v>
      </c>
      <c r="Q2190">
        <f t="shared" si="273"/>
        <v>0</v>
      </c>
      <c r="R2190">
        <f t="shared" si="273"/>
        <v>0</v>
      </c>
      <c r="S2190">
        <f t="shared" si="273"/>
        <v>0</v>
      </c>
      <c r="T2190" s="26" t="str">
        <f t="shared" si="271"/>
        <v>Nigiri</v>
      </c>
      <c r="U2190" s="19" t="str">
        <f t="shared" si="272"/>
        <v/>
      </c>
    </row>
    <row r="2191" spans="1:21" x14ac:dyDescent="0.3">
      <c r="A2191" s="15" t="s">
        <v>16125</v>
      </c>
      <c r="B2191" s="16" t="s">
        <v>3429</v>
      </c>
      <c r="C2191" s="17">
        <v>32</v>
      </c>
      <c r="D2191">
        <f t="shared" si="275"/>
        <v>0</v>
      </c>
      <c r="E2191">
        <f t="shared" si="275"/>
        <v>0</v>
      </c>
      <c r="F2191">
        <f t="shared" si="275"/>
        <v>0</v>
      </c>
      <c r="G2191">
        <f t="shared" si="275"/>
        <v>1</v>
      </c>
      <c r="H2191">
        <f t="shared" si="275"/>
        <v>0</v>
      </c>
      <c r="I2191">
        <f t="shared" si="275"/>
        <v>0</v>
      </c>
      <c r="J2191" s="21">
        <f t="shared" si="270"/>
        <v>1</v>
      </c>
      <c r="K2191">
        <f t="shared" si="274"/>
        <v>0</v>
      </c>
      <c r="L2191">
        <f t="shared" si="273"/>
        <v>0</v>
      </c>
      <c r="M2191">
        <f t="shared" si="273"/>
        <v>0</v>
      </c>
      <c r="N2191">
        <f t="shared" si="273"/>
        <v>0</v>
      </c>
      <c r="O2191">
        <f t="shared" si="273"/>
        <v>0</v>
      </c>
      <c r="P2191">
        <f t="shared" si="273"/>
        <v>0</v>
      </c>
      <c r="Q2191">
        <f t="shared" si="273"/>
        <v>0</v>
      </c>
      <c r="R2191">
        <f t="shared" si="273"/>
        <v>0</v>
      </c>
      <c r="S2191">
        <f t="shared" si="273"/>
        <v>0</v>
      </c>
      <c r="T2191" s="26" t="str">
        <f t="shared" si="271"/>
        <v>Philadelphia</v>
      </c>
      <c r="U2191" s="19" t="str">
        <f t="shared" si="272"/>
        <v/>
      </c>
    </row>
    <row r="2192" spans="1:21" x14ac:dyDescent="0.3">
      <c r="A2192" s="15" t="s">
        <v>16125</v>
      </c>
      <c r="B2192" s="16" t="s">
        <v>4962</v>
      </c>
      <c r="C2192" s="17">
        <v>34</v>
      </c>
      <c r="D2192">
        <f t="shared" si="275"/>
        <v>0</v>
      </c>
      <c r="E2192">
        <f t="shared" si="275"/>
        <v>0</v>
      </c>
      <c r="F2192">
        <f t="shared" si="275"/>
        <v>0</v>
      </c>
      <c r="G2192">
        <f t="shared" si="275"/>
        <v>1</v>
      </c>
      <c r="H2192">
        <f t="shared" si="275"/>
        <v>0</v>
      </c>
      <c r="I2192">
        <f t="shared" si="275"/>
        <v>0</v>
      </c>
      <c r="J2192" s="21">
        <f t="shared" si="270"/>
        <v>1</v>
      </c>
      <c r="K2192">
        <f t="shared" si="274"/>
        <v>0</v>
      </c>
      <c r="L2192">
        <f t="shared" si="273"/>
        <v>0</v>
      </c>
      <c r="M2192">
        <f t="shared" si="273"/>
        <v>0</v>
      </c>
      <c r="N2192">
        <f t="shared" si="273"/>
        <v>0</v>
      </c>
      <c r="O2192">
        <f t="shared" si="273"/>
        <v>0</v>
      </c>
      <c r="P2192">
        <f t="shared" si="273"/>
        <v>0</v>
      </c>
      <c r="Q2192">
        <f t="shared" si="273"/>
        <v>0</v>
      </c>
      <c r="R2192">
        <f t="shared" si="273"/>
        <v>0</v>
      </c>
      <c r="S2192">
        <f t="shared" si="273"/>
        <v>0</v>
      </c>
      <c r="T2192" s="26" t="str">
        <f t="shared" si="271"/>
        <v>Philadelphia</v>
      </c>
      <c r="U2192" s="19" t="str">
        <f t="shared" si="272"/>
        <v/>
      </c>
    </row>
    <row r="2193" spans="1:21" x14ac:dyDescent="0.3">
      <c r="A2193" s="15" t="s">
        <v>16125</v>
      </c>
      <c r="B2193" s="16" t="s">
        <v>4977</v>
      </c>
      <c r="C2193" s="17">
        <v>42</v>
      </c>
      <c r="D2193">
        <f t="shared" si="275"/>
        <v>0</v>
      </c>
      <c r="E2193">
        <f t="shared" si="275"/>
        <v>0</v>
      </c>
      <c r="F2193">
        <f t="shared" si="275"/>
        <v>0</v>
      </c>
      <c r="G2193">
        <f t="shared" si="275"/>
        <v>1</v>
      </c>
      <c r="H2193">
        <f t="shared" si="275"/>
        <v>0</v>
      </c>
      <c r="I2193">
        <f t="shared" si="275"/>
        <v>0</v>
      </c>
      <c r="J2193" s="21">
        <f t="shared" si="270"/>
        <v>1</v>
      </c>
      <c r="K2193">
        <f t="shared" si="274"/>
        <v>0</v>
      </c>
      <c r="L2193">
        <f t="shared" si="273"/>
        <v>0</v>
      </c>
      <c r="M2193">
        <f t="shared" si="273"/>
        <v>0</v>
      </c>
      <c r="N2193">
        <f t="shared" si="273"/>
        <v>0</v>
      </c>
      <c r="O2193">
        <f t="shared" si="273"/>
        <v>0</v>
      </c>
      <c r="P2193">
        <f t="shared" si="273"/>
        <v>0</v>
      </c>
      <c r="Q2193">
        <f t="shared" si="273"/>
        <v>0</v>
      </c>
      <c r="R2193">
        <f t="shared" si="273"/>
        <v>0</v>
      </c>
      <c r="S2193">
        <f t="shared" si="273"/>
        <v>0</v>
      </c>
      <c r="T2193" s="26" t="str">
        <f t="shared" si="271"/>
        <v>Philadelphia</v>
      </c>
      <c r="U2193" s="19" t="str">
        <f t="shared" si="272"/>
        <v/>
      </c>
    </row>
    <row r="2194" spans="1:21" x14ac:dyDescent="0.3">
      <c r="A2194" s="15" t="s">
        <v>16125</v>
      </c>
      <c r="B2194" s="16" t="s">
        <v>2539</v>
      </c>
      <c r="C2194" s="17">
        <v>149</v>
      </c>
      <c r="D2194">
        <f t="shared" si="275"/>
        <v>1</v>
      </c>
      <c r="E2194">
        <f t="shared" si="275"/>
        <v>0</v>
      </c>
      <c r="F2194">
        <f t="shared" si="275"/>
        <v>0</v>
      </c>
      <c r="G2194">
        <f t="shared" si="275"/>
        <v>0</v>
      </c>
      <c r="H2194">
        <f t="shared" si="275"/>
        <v>0</v>
      </c>
      <c r="I2194">
        <f t="shared" si="275"/>
        <v>0</v>
      </c>
      <c r="J2194" s="21">
        <f t="shared" si="270"/>
        <v>1</v>
      </c>
      <c r="K2194">
        <f t="shared" si="274"/>
        <v>0</v>
      </c>
      <c r="L2194">
        <f t="shared" si="273"/>
        <v>0</v>
      </c>
      <c r="M2194">
        <f t="shared" si="273"/>
        <v>0</v>
      </c>
      <c r="N2194">
        <f t="shared" si="273"/>
        <v>0</v>
      </c>
      <c r="O2194">
        <f t="shared" si="273"/>
        <v>0</v>
      </c>
      <c r="P2194">
        <f t="shared" si="273"/>
        <v>0</v>
      </c>
      <c r="Q2194">
        <f t="shared" si="273"/>
        <v>0</v>
      </c>
      <c r="R2194">
        <f t="shared" si="273"/>
        <v>0</v>
      </c>
      <c r="S2194">
        <f t="shared" si="273"/>
        <v>0</v>
      </c>
      <c r="T2194" s="26" t="str">
        <f t="shared" si="271"/>
        <v>Sashimi</v>
      </c>
      <c r="U2194" s="19" t="str">
        <f t="shared" si="272"/>
        <v/>
      </c>
    </row>
    <row r="2195" spans="1:21" x14ac:dyDescent="0.3">
      <c r="A2195" s="15" t="s">
        <v>16125</v>
      </c>
      <c r="B2195" s="16" t="s">
        <v>2535</v>
      </c>
      <c r="C2195" s="17">
        <v>99</v>
      </c>
      <c r="D2195">
        <f t="shared" si="275"/>
        <v>1</v>
      </c>
      <c r="E2195">
        <f t="shared" si="275"/>
        <v>0</v>
      </c>
      <c r="F2195">
        <f t="shared" si="275"/>
        <v>0</v>
      </c>
      <c r="G2195">
        <f t="shared" si="275"/>
        <v>0</v>
      </c>
      <c r="H2195">
        <f t="shared" si="275"/>
        <v>0</v>
      </c>
      <c r="I2195">
        <f t="shared" si="275"/>
        <v>0</v>
      </c>
      <c r="J2195" s="21">
        <f t="shared" si="270"/>
        <v>1</v>
      </c>
      <c r="K2195">
        <f t="shared" si="274"/>
        <v>0</v>
      </c>
      <c r="L2195">
        <f t="shared" si="273"/>
        <v>0</v>
      </c>
      <c r="M2195">
        <f t="shared" si="273"/>
        <v>0</v>
      </c>
      <c r="N2195">
        <f t="shared" si="273"/>
        <v>0</v>
      </c>
      <c r="O2195">
        <f t="shared" si="273"/>
        <v>0</v>
      </c>
      <c r="P2195">
        <f t="shared" si="273"/>
        <v>0</v>
      </c>
      <c r="Q2195">
        <f t="shared" si="273"/>
        <v>0</v>
      </c>
      <c r="R2195">
        <f t="shared" si="273"/>
        <v>0</v>
      </c>
      <c r="S2195">
        <f t="shared" si="273"/>
        <v>0</v>
      </c>
      <c r="T2195" s="26" t="str">
        <f t="shared" si="271"/>
        <v>Sashimi</v>
      </c>
      <c r="U2195" s="19" t="str">
        <f t="shared" si="272"/>
        <v/>
      </c>
    </row>
    <row r="2196" spans="1:21" x14ac:dyDescent="0.3">
      <c r="A2196" s="15" t="s">
        <v>16110</v>
      </c>
      <c r="B2196" s="16" t="s">
        <v>942</v>
      </c>
      <c r="C2196" s="17">
        <v>32</v>
      </c>
      <c r="D2196">
        <f t="shared" si="275"/>
        <v>0</v>
      </c>
      <c r="E2196">
        <f t="shared" si="275"/>
        <v>0</v>
      </c>
      <c r="F2196">
        <f t="shared" si="275"/>
        <v>0</v>
      </c>
      <c r="G2196">
        <f t="shared" si="275"/>
        <v>0</v>
      </c>
      <c r="H2196">
        <f t="shared" si="275"/>
        <v>0</v>
      </c>
      <c r="I2196">
        <f t="shared" si="275"/>
        <v>1</v>
      </c>
      <c r="J2196" s="21">
        <f t="shared" ref="J2196:J2259" si="276">SUM(D2196:I2196)</f>
        <v>1</v>
      </c>
      <c r="K2196">
        <f t="shared" si="274"/>
        <v>0</v>
      </c>
      <c r="L2196">
        <f t="shared" si="273"/>
        <v>0</v>
      </c>
      <c r="M2196">
        <f t="shared" si="273"/>
        <v>0</v>
      </c>
      <c r="N2196">
        <f t="shared" si="273"/>
        <v>0</v>
      </c>
      <c r="O2196">
        <f t="shared" si="273"/>
        <v>0</v>
      </c>
      <c r="P2196">
        <f t="shared" si="273"/>
        <v>0</v>
      </c>
      <c r="Q2196">
        <f t="shared" si="273"/>
        <v>0</v>
      </c>
      <c r="R2196">
        <f t="shared" si="273"/>
        <v>0</v>
      </c>
      <c r="S2196">
        <f t="shared" si="273"/>
        <v>0</v>
      </c>
      <c r="T2196" s="26" t="str">
        <f t="shared" si="271"/>
        <v>Futomak</v>
      </c>
      <c r="U2196" s="19" t="str">
        <f t="shared" si="272"/>
        <v/>
      </c>
    </row>
    <row r="2197" spans="1:21" x14ac:dyDescent="0.3">
      <c r="A2197" s="15" t="s">
        <v>16110</v>
      </c>
      <c r="B2197" s="16" t="s">
        <v>952</v>
      </c>
      <c r="C2197" s="17">
        <v>31</v>
      </c>
      <c r="D2197">
        <f t="shared" si="275"/>
        <v>0</v>
      </c>
      <c r="E2197">
        <f t="shared" si="275"/>
        <v>0</v>
      </c>
      <c r="F2197">
        <f t="shared" si="275"/>
        <v>0</v>
      </c>
      <c r="G2197">
        <f t="shared" si="275"/>
        <v>0</v>
      </c>
      <c r="H2197">
        <f t="shared" si="275"/>
        <v>0</v>
      </c>
      <c r="I2197">
        <f t="shared" si="275"/>
        <v>1</v>
      </c>
      <c r="J2197" s="21">
        <f t="shared" si="276"/>
        <v>1</v>
      </c>
      <c r="K2197">
        <f t="shared" si="274"/>
        <v>0</v>
      </c>
      <c r="L2197">
        <f t="shared" si="273"/>
        <v>0</v>
      </c>
      <c r="M2197">
        <f t="shared" si="273"/>
        <v>0</v>
      </c>
      <c r="N2197">
        <f t="shared" si="273"/>
        <v>0</v>
      </c>
      <c r="O2197">
        <f t="shared" si="273"/>
        <v>0</v>
      </c>
      <c r="P2197">
        <f t="shared" si="273"/>
        <v>0</v>
      </c>
      <c r="Q2197">
        <f t="shared" si="273"/>
        <v>0</v>
      </c>
      <c r="R2197">
        <f t="shared" si="273"/>
        <v>0</v>
      </c>
      <c r="S2197">
        <f t="shared" si="273"/>
        <v>0</v>
      </c>
      <c r="T2197" s="26" t="str">
        <f t="shared" si="271"/>
        <v>Futomak</v>
      </c>
      <c r="U2197" s="19" t="str">
        <f t="shared" si="272"/>
        <v/>
      </c>
    </row>
    <row r="2198" spans="1:21" x14ac:dyDescent="0.3">
      <c r="A2198" s="15" t="s">
        <v>16110</v>
      </c>
      <c r="B2198" s="16" t="s">
        <v>956</v>
      </c>
      <c r="C2198" s="17">
        <v>46</v>
      </c>
      <c r="D2198">
        <f t="shared" si="275"/>
        <v>0</v>
      </c>
      <c r="E2198">
        <f t="shared" si="275"/>
        <v>0</v>
      </c>
      <c r="F2198">
        <f t="shared" si="275"/>
        <v>0</v>
      </c>
      <c r="G2198">
        <f t="shared" si="275"/>
        <v>0</v>
      </c>
      <c r="H2198">
        <f t="shared" si="275"/>
        <v>0</v>
      </c>
      <c r="I2198">
        <f t="shared" si="275"/>
        <v>1</v>
      </c>
      <c r="J2198" s="21">
        <f t="shared" si="276"/>
        <v>1</v>
      </c>
      <c r="K2198">
        <f t="shared" si="274"/>
        <v>0</v>
      </c>
      <c r="L2198">
        <f t="shared" si="273"/>
        <v>0</v>
      </c>
      <c r="M2198">
        <f t="shared" si="273"/>
        <v>0</v>
      </c>
      <c r="N2198">
        <f t="shared" si="273"/>
        <v>0</v>
      </c>
      <c r="O2198">
        <f t="shared" si="273"/>
        <v>0</v>
      </c>
      <c r="P2198">
        <f t="shared" si="273"/>
        <v>0</v>
      </c>
      <c r="Q2198">
        <f t="shared" si="273"/>
        <v>0</v>
      </c>
      <c r="R2198">
        <f t="shared" si="273"/>
        <v>0</v>
      </c>
      <c r="S2198">
        <f t="shared" si="273"/>
        <v>0</v>
      </c>
      <c r="T2198" s="26" t="str">
        <f t="shared" si="271"/>
        <v>Futomak</v>
      </c>
      <c r="U2198" s="19" t="str">
        <f t="shared" si="272"/>
        <v/>
      </c>
    </row>
    <row r="2199" spans="1:21" x14ac:dyDescent="0.3">
      <c r="A2199" s="15" t="s">
        <v>16110</v>
      </c>
      <c r="B2199" s="16" t="s">
        <v>946</v>
      </c>
      <c r="C2199" s="17">
        <v>36</v>
      </c>
      <c r="D2199">
        <f t="shared" si="275"/>
        <v>0</v>
      </c>
      <c r="E2199">
        <f t="shared" si="275"/>
        <v>0</v>
      </c>
      <c r="F2199">
        <f t="shared" si="275"/>
        <v>0</v>
      </c>
      <c r="G2199">
        <f t="shared" si="275"/>
        <v>0</v>
      </c>
      <c r="H2199">
        <f t="shared" si="275"/>
        <v>0</v>
      </c>
      <c r="I2199">
        <f t="shared" si="275"/>
        <v>1</v>
      </c>
      <c r="J2199" s="21">
        <f t="shared" si="276"/>
        <v>1</v>
      </c>
      <c r="K2199">
        <f t="shared" si="274"/>
        <v>0</v>
      </c>
      <c r="L2199">
        <f t="shared" si="273"/>
        <v>0</v>
      </c>
      <c r="M2199">
        <f t="shared" si="273"/>
        <v>0</v>
      </c>
      <c r="N2199">
        <f t="shared" si="273"/>
        <v>1</v>
      </c>
      <c r="O2199">
        <f t="shared" si="273"/>
        <v>0</v>
      </c>
      <c r="P2199">
        <f t="shared" si="273"/>
        <v>0</v>
      </c>
      <c r="Q2199">
        <f t="shared" si="273"/>
        <v>0</v>
      </c>
      <c r="R2199">
        <f t="shared" si="273"/>
        <v>0</v>
      </c>
      <c r="S2199">
        <f t="shared" si="273"/>
        <v>0</v>
      </c>
      <c r="T2199" s="26" t="str">
        <f t="shared" si="271"/>
        <v>Futomak</v>
      </c>
      <c r="U2199" s="19" t="str">
        <f t="shared" si="272"/>
        <v>Krewetk</v>
      </c>
    </row>
    <row r="2200" spans="1:21" x14ac:dyDescent="0.3">
      <c r="A2200" s="15" t="s">
        <v>16110</v>
      </c>
      <c r="B2200" s="16" t="s">
        <v>948</v>
      </c>
      <c r="C2200" s="17">
        <v>33</v>
      </c>
      <c r="D2200">
        <f t="shared" si="275"/>
        <v>0</v>
      </c>
      <c r="E2200">
        <f t="shared" si="275"/>
        <v>0</v>
      </c>
      <c r="F2200">
        <f t="shared" si="275"/>
        <v>0</v>
      </c>
      <c r="G2200">
        <f t="shared" si="275"/>
        <v>0</v>
      </c>
      <c r="H2200">
        <f t="shared" si="275"/>
        <v>0</v>
      </c>
      <c r="I2200">
        <f t="shared" si="275"/>
        <v>1</v>
      </c>
      <c r="J2200" s="21">
        <f t="shared" si="276"/>
        <v>1</v>
      </c>
      <c r="K2200">
        <f t="shared" si="274"/>
        <v>0</v>
      </c>
      <c r="L2200">
        <f t="shared" si="273"/>
        <v>0</v>
      </c>
      <c r="M2200">
        <f t="shared" si="273"/>
        <v>0</v>
      </c>
      <c r="N2200">
        <f t="shared" si="273"/>
        <v>1</v>
      </c>
      <c r="O2200">
        <f t="shared" si="273"/>
        <v>0</v>
      </c>
      <c r="P2200">
        <f t="shared" si="273"/>
        <v>0</v>
      </c>
      <c r="Q2200">
        <f t="shared" si="273"/>
        <v>0</v>
      </c>
      <c r="R2200">
        <f t="shared" si="273"/>
        <v>0</v>
      </c>
      <c r="S2200">
        <f t="shared" si="273"/>
        <v>0</v>
      </c>
      <c r="T2200" s="26" t="str">
        <f t="shared" si="271"/>
        <v>Futomak</v>
      </c>
      <c r="U2200" s="19" t="str">
        <f t="shared" si="272"/>
        <v>Krewetk</v>
      </c>
    </row>
    <row r="2201" spans="1:21" x14ac:dyDescent="0.3">
      <c r="A2201" s="15" t="s">
        <v>16110</v>
      </c>
      <c r="B2201" s="16" t="s">
        <v>950</v>
      </c>
      <c r="C2201" s="17">
        <v>37</v>
      </c>
      <c r="D2201">
        <f t="shared" si="275"/>
        <v>0</v>
      </c>
      <c r="E2201">
        <f t="shared" si="275"/>
        <v>0</v>
      </c>
      <c r="F2201">
        <f t="shared" si="275"/>
        <v>0</v>
      </c>
      <c r="G2201">
        <f t="shared" si="275"/>
        <v>0</v>
      </c>
      <c r="H2201">
        <f t="shared" si="275"/>
        <v>0</v>
      </c>
      <c r="I2201">
        <f t="shared" si="275"/>
        <v>1</v>
      </c>
      <c r="J2201" s="21">
        <f t="shared" si="276"/>
        <v>1</v>
      </c>
      <c r="K2201">
        <f t="shared" si="274"/>
        <v>1</v>
      </c>
      <c r="L2201">
        <f t="shared" si="273"/>
        <v>0</v>
      </c>
      <c r="M2201">
        <f t="shared" si="273"/>
        <v>0</v>
      </c>
      <c r="N2201">
        <f t="shared" si="273"/>
        <v>1</v>
      </c>
      <c r="O2201">
        <f t="shared" si="273"/>
        <v>0</v>
      </c>
      <c r="P2201">
        <f t="shared" si="273"/>
        <v>0</v>
      </c>
      <c r="Q2201">
        <f t="shared" si="273"/>
        <v>0</v>
      </c>
      <c r="R2201">
        <f t="shared" si="273"/>
        <v>0</v>
      </c>
      <c r="S2201">
        <f t="shared" si="273"/>
        <v>0</v>
      </c>
      <c r="T2201" s="26" t="str">
        <f t="shared" si="271"/>
        <v>Futomak</v>
      </c>
      <c r="U2201" s="19" t="str">
        <f t="shared" si="272"/>
        <v>Łoso</v>
      </c>
    </row>
    <row r="2202" spans="1:21" x14ac:dyDescent="0.3">
      <c r="A2202" s="15" t="s">
        <v>16110</v>
      </c>
      <c r="B2202" s="16" t="s">
        <v>954</v>
      </c>
      <c r="C2202" s="17">
        <v>28</v>
      </c>
      <c r="D2202">
        <f t="shared" si="275"/>
        <v>0</v>
      </c>
      <c r="E2202">
        <f t="shared" si="275"/>
        <v>0</v>
      </c>
      <c r="F2202">
        <f t="shared" si="275"/>
        <v>0</v>
      </c>
      <c r="G2202">
        <f t="shared" si="275"/>
        <v>0</v>
      </c>
      <c r="H2202">
        <f t="shared" si="275"/>
        <v>0</v>
      </c>
      <c r="I2202">
        <f t="shared" si="275"/>
        <v>1</v>
      </c>
      <c r="J2202" s="21">
        <f t="shared" si="276"/>
        <v>1</v>
      </c>
      <c r="K2202">
        <f t="shared" si="274"/>
        <v>0</v>
      </c>
      <c r="L2202">
        <f t="shared" si="273"/>
        <v>0</v>
      </c>
      <c r="M2202">
        <f t="shared" si="273"/>
        <v>0</v>
      </c>
      <c r="N2202">
        <f t="shared" si="273"/>
        <v>0</v>
      </c>
      <c r="O2202">
        <f t="shared" si="273"/>
        <v>0</v>
      </c>
      <c r="P2202">
        <f t="shared" si="273"/>
        <v>0</v>
      </c>
      <c r="Q2202">
        <f t="shared" si="273"/>
        <v>0</v>
      </c>
      <c r="R2202">
        <f t="shared" si="273"/>
        <v>0</v>
      </c>
      <c r="S2202">
        <f t="shared" si="273"/>
        <v>0</v>
      </c>
      <c r="T2202" s="26" t="str">
        <f t="shared" si="271"/>
        <v>Futomak</v>
      </c>
      <c r="U2202" s="19" t="str">
        <f t="shared" si="272"/>
        <v/>
      </c>
    </row>
    <row r="2203" spans="1:21" x14ac:dyDescent="0.3">
      <c r="A2203" s="15" t="s">
        <v>16110</v>
      </c>
      <c r="B2203" s="16" t="s">
        <v>925</v>
      </c>
      <c r="C2203" s="17">
        <v>29</v>
      </c>
      <c r="D2203">
        <f t="shared" si="275"/>
        <v>0</v>
      </c>
      <c r="E2203">
        <f t="shared" si="275"/>
        <v>0</v>
      </c>
      <c r="F2203">
        <f t="shared" si="275"/>
        <v>0</v>
      </c>
      <c r="G2203">
        <f t="shared" si="275"/>
        <v>0</v>
      </c>
      <c r="H2203">
        <f t="shared" si="275"/>
        <v>0</v>
      </c>
      <c r="I2203">
        <f t="shared" si="275"/>
        <v>1</v>
      </c>
      <c r="J2203" s="21">
        <f t="shared" si="276"/>
        <v>1</v>
      </c>
      <c r="K2203">
        <f t="shared" si="274"/>
        <v>1</v>
      </c>
      <c r="L2203">
        <f t="shared" si="273"/>
        <v>0</v>
      </c>
      <c r="M2203">
        <f t="shared" si="273"/>
        <v>0</v>
      </c>
      <c r="N2203">
        <f t="shared" si="273"/>
        <v>0</v>
      </c>
      <c r="O2203">
        <f t="shared" si="273"/>
        <v>0</v>
      </c>
      <c r="P2203">
        <f t="shared" si="273"/>
        <v>0</v>
      </c>
      <c r="Q2203">
        <f t="shared" si="273"/>
        <v>0</v>
      </c>
      <c r="R2203">
        <f t="shared" si="273"/>
        <v>0</v>
      </c>
      <c r="S2203">
        <f t="shared" si="273"/>
        <v>0</v>
      </c>
      <c r="T2203" s="26" t="str">
        <f t="shared" si="271"/>
        <v>Futomak</v>
      </c>
      <c r="U2203" s="19" t="str">
        <f t="shared" si="272"/>
        <v>Łoso</v>
      </c>
    </row>
    <row r="2204" spans="1:21" x14ac:dyDescent="0.3">
      <c r="A2204" s="15" t="s">
        <v>16110</v>
      </c>
      <c r="B2204" s="16" t="s">
        <v>927</v>
      </c>
      <c r="C2204" s="17">
        <v>31</v>
      </c>
      <c r="D2204">
        <f t="shared" si="275"/>
        <v>0</v>
      </c>
      <c r="E2204">
        <f t="shared" si="275"/>
        <v>0</v>
      </c>
      <c r="F2204">
        <f t="shared" si="275"/>
        <v>0</v>
      </c>
      <c r="G2204">
        <f t="shared" si="275"/>
        <v>0</v>
      </c>
      <c r="H2204">
        <f t="shared" si="275"/>
        <v>0</v>
      </c>
      <c r="I2204">
        <f t="shared" si="275"/>
        <v>1</v>
      </c>
      <c r="J2204" s="21">
        <f t="shared" si="276"/>
        <v>1</v>
      </c>
      <c r="K2204">
        <f t="shared" si="274"/>
        <v>1</v>
      </c>
      <c r="L2204">
        <f t="shared" si="273"/>
        <v>0</v>
      </c>
      <c r="M2204">
        <f t="shared" si="273"/>
        <v>0</v>
      </c>
      <c r="N2204">
        <f t="shared" si="273"/>
        <v>0</v>
      </c>
      <c r="O2204">
        <f t="shared" si="273"/>
        <v>0</v>
      </c>
      <c r="P2204">
        <f t="shared" si="273"/>
        <v>0</v>
      </c>
      <c r="Q2204">
        <f t="shared" si="273"/>
        <v>0</v>
      </c>
      <c r="R2204">
        <f t="shared" si="273"/>
        <v>0</v>
      </c>
      <c r="S2204">
        <f t="shared" si="273"/>
        <v>0</v>
      </c>
      <c r="T2204" s="26" t="str">
        <f t="shared" si="271"/>
        <v>Futomak</v>
      </c>
      <c r="U2204" s="19" t="str">
        <f t="shared" si="272"/>
        <v>Łoso</v>
      </c>
    </row>
    <row r="2205" spans="1:21" x14ac:dyDescent="0.3">
      <c r="A2205" s="15" t="s">
        <v>16110</v>
      </c>
      <c r="B2205" s="16" t="s">
        <v>929</v>
      </c>
      <c r="C2205" s="17">
        <v>32</v>
      </c>
      <c r="D2205">
        <f t="shared" si="275"/>
        <v>0</v>
      </c>
      <c r="E2205">
        <f t="shared" si="275"/>
        <v>0</v>
      </c>
      <c r="F2205">
        <f t="shared" si="275"/>
        <v>0</v>
      </c>
      <c r="G2205">
        <f t="shared" si="275"/>
        <v>0</v>
      </c>
      <c r="H2205">
        <f t="shared" si="275"/>
        <v>0</v>
      </c>
      <c r="I2205">
        <f t="shared" si="275"/>
        <v>1</v>
      </c>
      <c r="J2205" s="21">
        <f t="shared" si="276"/>
        <v>1</v>
      </c>
      <c r="K2205">
        <f t="shared" si="274"/>
        <v>1</v>
      </c>
      <c r="L2205">
        <f t="shared" si="273"/>
        <v>0</v>
      </c>
      <c r="M2205">
        <f t="shared" si="273"/>
        <v>0</v>
      </c>
      <c r="N2205">
        <f t="shared" si="273"/>
        <v>0</v>
      </c>
      <c r="O2205">
        <f t="shared" si="273"/>
        <v>0</v>
      </c>
      <c r="P2205">
        <f t="shared" si="273"/>
        <v>0</v>
      </c>
      <c r="Q2205">
        <f t="shared" si="273"/>
        <v>0</v>
      </c>
      <c r="R2205">
        <f t="shared" si="273"/>
        <v>0</v>
      </c>
      <c r="S2205">
        <f t="shared" si="273"/>
        <v>0</v>
      </c>
      <c r="T2205" s="26" t="str">
        <f t="shared" si="271"/>
        <v>Futomak</v>
      </c>
      <c r="U2205" s="19" t="str">
        <f t="shared" si="272"/>
        <v>Łoso</v>
      </c>
    </row>
    <row r="2206" spans="1:21" x14ac:dyDescent="0.3">
      <c r="A2206" s="15" t="s">
        <v>16110</v>
      </c>
      <c r="B2206" s="16" t="s">
        <v>931</v>
      </c>
      <c r="C2206" s="17">
        <v>31</v>
      </c>
      <c r="D2206">
        <f t="shared" si="275"/>
        <v>0</v>
      </c>
      <c r="E2206">
        <f t="shared" si="275"/>
        <v>0</v>
      </c>
      <c r="F2206">
        <f t="shared" si="275"/>
        <v>0</v>
      </c>
      <c r="G2206">
        <f t="shared" si="275"/>
        <v>0</v>
      </c>
      <c r="H2206">
        <f t="shared" si="275"/>
        <v>0</v>
      </c>
      <c r="I2206">
        <f t="shared" si="275"/>
        <v>1</v>
      </c>
      <c r="J2206" s="21">
        <f t="shared" si="276"/>
        <v>1</v>
      </c>
      <c r="K2206">
        <f t="shared" si="274"/>
        <v>1</v>
      </c>
      <c r="L2206">
        <f t="shared" si="273"/>
        <v>0</v>
      </c>
      <c r="M2206">
        <f t="shared" si="273"/>
        <v>0</v>
      </c>
      <c r="N2206">
        <f t="shared" si="273"/>
        <v>0</v>
      </c>
      <c r="O2206">
        <f t="shared" si="273"/>
        <v>0</v>
      </c>
      <c r="P2206">
        <f t="shared" si="273"/>
        <v>0</v>
      </c>
      <c r="Q2206">
        <f t="shared" si="273"/>
        <v>0</v>
      </c>
      <c r="R2206">
        <f t="shared" si="273"/>
        <v>0</v>
      </c>
      <c r="S2206">
        <f t="shared" si="273"/>
        <v>0</v>
      </c>
      <c r="T2206" s="26" t="str">
        <f t="shared" si="271"/>
        <v>Futomak</v>
      </c>
      <c r="U2206" s="19" t="str">
        <f t="shared" si="272"/>
        <v>Łoso</v>
      </c>
    </row>
    <row r="2207" spans="1:21" x14ac:dyDescent="0.3">
      <c r="A2207" s="15" t="s">
        <v>16110</v>
      </c>
      <c r="B2207" s="16" t="s">
        <v>944</v>
      </c>
      <c r="C2207" s="17">
        <v>29</v>
      </c>
      <c r="D2207">
        <f t="shared" si="275"/>
        <v>0</v>
      </c>
      <c r="E2207">
        <f t="shared" si="275"/>
        <v>0</v>
      </c>
      <c r="F2207">
        <f t="shared" si="275"/>
        <v>0</v>
      </c>
      <c r="G2207">
        <f t="shared" si="275"/>
        <v>0</v>
      </c>
      <c r="H2207">
        <f t="shared" si="275"/>
        <v>0</v>
      </c>
      <c r="I2207">
        <f t="shared" si="275"/>
        <v>1</v>
      </c>
      <c r="J2207" s="21">
        <f t="shared" si="276"/>
        <v>1</v>
      </c>
      <c r="K2207">
        <f t="shared" si="274"/>
        <v>0</v>
      </c>
      <c r="L2207">
        <f t="shared" si="273"/>
        <v>0</v>
      </c>
      <c r="M2207">
        <f t="shared" si="273"/>
        <v>0</v>
      </c>
      <c r="N2207">
        <f t="shared" si="273"/>
        <v>0</v>
      </c>
      <c r="O2207">
        <f t="shared" si="273"/>
        <v>0</v>
      </c>
      <c r="P2207">
        <f t="shared" si="273"/>
        <v>0</v>
      </c>
      <c r="Q2207">
        <f t="shared" si="273"/>
        <v>0</v>
      </c>
      <c r="R2207">
        <f t="shared" si="273"/>
        <v>0</v>
      </c>
      <c r="S2207">
        <f t="shared" si="273"/>
        <v>0</v>
      </c>
      <c r="T2207" s="26" t="str">
        <f t="shared" si="271"/>
        <v>Futomak</v>
      </c>
      <c r="U2207" s="19" t="str">
        <f t="shared" si="272"/>
        <v/>
      </c>
    </row>
    <row r="2208" spans="1:21" x14ac:dyDescent="0.3">
      <c r="A2208" s="15" t="s">
        <v>16110</v>
      </c>
      <c r="B2208" s="16" t="s">
        <v>964</v>
      </c>
      <c r="C2208" s="17">
        <v>25</v>
      </c>
      <c r="D2208">
        <f t="shared" si="275"/>
        <v>0</v>
      </c>
      <c r="E2208">
        <f t="shared" si="275"/>
        <v>0</v>
      </c>
      <c r="F2208">
        <f t="shared" si="275"/>
        <v>0</v>
      </c>
      <c r="G2208">
        <f t="shared" si="275"/>
        <v>0</v>
      </c>
      <c r="H2208">
        <f t="shared" si="275"/>
        <v>0</v>
      </c>
      <c r="I2208">
        <f t="shared" si="275"/>
        <v>1</v>
      </c>
      <c r="J2208" s="21">
        <f t="shared" si="276"/>
        <v>1</v>
      </c>
      <c r="K2208">
        <f t="shared" si="274"/>
        <v>0</v>
      </c>
      <c r="L2208">
        <f t="shared" si="273"/>
        <v>0</v>
      </c>
      <c r="M2208">
        <f t="shared" si="273"/>
        <v>0</v>
      </c>
      <c r="N2208">
        <f t="shared" si="273"/>
        <v>0</v>
      </c>
      <c r="O2208">
        <f t="shared" si="273"/>
        <v>0</v>
      </c>
      <c r="P2208">
        <f t="shared" si="273"/>
        <v>0</v>
      </c>
      <c r="Q2208">
        <f t="shared" si="273"/>
        <v>0</v>
      </c>
      <c r="R2208">
        <f t="shared" si="273"/>
        <v>0</v>
      </c>
      <c r="S2208">
        <f t="shared" si="273"/>
        <v>0</v>
      </c>
      <c r="T2208" s="26" t="str">
        <f t="shared" si="271"/>
        <v>Futomak</v>
      </c>
      <c r="U2208" s="19" t="str">
        <f t="shared" si="272"/>
        <v/>
      </c>
    </row>
    <row r="2209" spans="1:21" x14ac:dyDescent="0.3">
      <c r="A2209" s="15" t="s">
        <v>16110</v>
      </c>
      <c r="B2209" s="16" t="s">
        <v>962</v>
      </c>
      <c r="C2209" s="17">
        <v>24</v>
      </c>
      <c r="D2209">
        <f t="shared" si="275"/>
        <v>0</v>
      </c>
      <c r="E2209">
        <f t="shared" si="275"/>
        <v>0</v>
      </c>
      <c r="F2209">
        <f t="shared" si="275"/>
        <v>0</v>
      </c>
      <c r="G2209">
        <f t="shared" si="275"/>
        <v>0</v>
      </c>
      <c r="H2209">
        <f t="shared" si="275"/>
        <v>0</v>
      </c>
      <c r="I2209">
        <f t="shared" si="275"/>
        <v>1</v>
      </c>
      <c r="J2209" s="21">
        <f t="shared" si="276"/>
        <v>1</v>
      </c>
      <c r="K2209">
        <f t="shared" si="274"/>
        <v>0</v>
      </c>
      <c r="L2209">
        <f t="shared" si="273"/>
        <v>0</v>
      </c>
      <c r="M2209">
        <f t="shared" si="273"/>
        <v>0</v>
      </c>
      <c r="N2209">
        <f t="shared" si="273"/>
        <v>0</v>
      </c>
      <c r="O2209">
        <f t="shared" si="273"/>
        <v>0</v>
      </c>
      <c r="P2209">
        <f t="shared" si="273"/>
        <v>0</v>
      </c>
      <c r="Q2209">
        <f t="shared" si="273"/>
        <v>1</v>
      </c>
      <c r="R2209">
        <f t="shared" si="273"/>
        <v>0</v>
      </c>
      <c r="S2209">
        <f t="shared" si="273"/>
        <v>0</v>
      </c>
      <c r="T2209" s="26" t="str">
        <f t="shared" si="271"/>
        <v>Futomak</v>
      </c>
      <c r="U2209" s="19" t="str">
        <f t="shared" si="272"/>
        <v>Surimi</v>
      </c>
    </row>
    <row r="2210" spans="1:21" x14ac:dyDescent="0.3">
      <c r="A2210" s="15" t="s">
        <v>16110</v>
      </c>
      <c r="B2210" s="16" t="s">
        <v>933</v>
      </c>
      <c r="C2210" s="17">
        <v>35</v>
      </c>
      <c r="D2210">
        <f t="shared" si="275"/>
        <v>0</v>
      </c>
      <c r="E2210">
        <f t="shared" si="275"/>
        <v>0</v>
      </c>
      <c r="F2210">
        <f t="shared" si="275"/>
        <v>0</v>
      </c>
      <c r="G2210">
        <f t="shared" si="275"/>
        <v>0</v>
      </c>
      <c r="H2210">
        <f t="shared" si="275"/>
        <v>0</v>
      </c>
      <c r="I2210">
        <f t="shared" si="275"/>
        <v>1</v>
      </c>
      <c r="J2210" s="21">
        <f t="shared" si="276"/>
        <v>1</v>
      </c>
      <c r="K2210">
        <f t="shared" si="274"/>
        <v>1</v>
      </c>
      <c r="L2210">
        <f t="shared" si="273"/>
        <v>0</v>
      </c>
      <c r="M2210">
        <f t="shared" si="273"/>
        <v>0</v>
      </c>
      <c r="N2210">
        <f t="shared" si="273"/>
        <v>0</v>
      </c>
      <c r="O2210">
        <f t="shared" si="273"/>
        <v>0</v>
      </c>
      <c r="P2210">
        <f t="shared" si="273"/>
        <v>0</v>
      </c>
      <c r="Q2210">
        <f t="shared" si="273"/>
        <v>0</v>
      </c>
      <c r="R2210">
        <f t="shared" si="273"/>
        <v>0</v>
      </c>
      <c r="S2210">
        <f t="shared" si="273"/>
        <v>0</v>
      </c>
      <c r="T2210" s="26" t="str">
        <f t="shared" si="271"/>
        <v>Futomak</v>
      </c>
      <c r="U2210" s="19" t="str">
        <f t="shared" si="272"/>
        <v>Łoso</v>
      </c>
    </row>
    <row r="2211" spans="1:21" x14ac:dyDescent="0.3">
      <c r="A2211" s="15" t="s">
        <v>16110</v>
      </c>
      <c r="B2211" s="16" t="s">
        <v>937</v>
      </c>
      <c r="C2211" s="17">
        <v>44</v>
      </c>
      <c r="D2211">
        <f t="shared" si="275"/>
        <v>0</v>
      </c>
      <c r="E2211">
        <f t="shared" si="275"/>
        <v>0</v>
      </c>
      <c r="F2211">
        <f t="shared" si="275"/>
        <v>0</v>
      </c>
      <c r="G2211">
        <f t="shared" si="275"/>
        <v>0</v>
      </c>
      <c r="H2211">
        <f t="shared" si="275"/>
        <v>0</v>
      </c>
      <c r="I2211">
        <f t="shared" si="275"/>
        <v>1</v>
      </c>
      <c r="J2211" s="21">
        <f t="shared" si="276"/>
        <v>1</v>
      </c>
      <c r="K2211">
        <f t="shared" si="274"/>
        <v>0</v>
      </c>
      <c r="L2211">
        <f t="shared" si="273"/>
        <v>1</v>
      </c>
      <c r="M2211">
        <f t="shared" si="273"/>
        <v>0</v>
      </c>
      <c r="N2211">
        <f t="shared" si="273"/>
        <v>0</v>
      </c>
      <c r="O2211">
        <f t="shared" si="273"/>
        <v>0</v>
      </c>
      <c r="P2211">
        <f t="shared" si="273"/>
        <v>0</v>
      </c>
      <c r="Q2211">
        <f t="shared" si="273"/>
        <v>0</v>
      </c>
      <c r="R2211">
        <f t="shared" si="273"/>
        <v>0</v>
      </c>
      <c r="S2211">
        <f t="shared" si="273"/>
        <v>0</v>
      </c>
      <c r="T2211" s="26" t="str">
        <f t="shared" si="271"/>
        <v>Futomak</v>
      </c>
      <c r="U2211" s="19" t="str">
        <f t="shared" si="272"/>
        <v>Tuńczyk</v>
      </c>
    </row>
    <row r="2212" spans="1:21" x14ac:dyDescent="0.3">
      <c r="A2212" s="15" t="s">
        <v>16110</v>
      </c>
      <c r="B2212" s="16" t="s">
        <v>935</v>
      </c>
      <c r="C2212" s="17">
        <v>39</v>
      </c>
      <c r="D2212">
        <f t="shared" si="275"/>
        <v>0</v>
      </c>
      <c r="E2212">
        <f t="shared" si="275"/>
        <v>0</v>
      </c>
      <c r="F2212">
        <f t="shared" si="275"/>
        <v>0</v>
      </c>
      <c r="G2212">
        <f t="shared" si="275"/>
        <v>0</v>
      </c>
      <c r="H2212">
        <f t="shared" si="275"/>
        <v>0</v>
      </c>
      <c r="I2212">
        <f t="shared" si="275"/>
        <v>1</v>
      </c>
      <c r="J2212" s="21">
        <f t="shared" si="276"/>
        <v>1</v>
      </c>
      <c r="K2212">
        <f t="shared" si="274"/>
        <v>0</v>
      </c>
      <c r="L2212">
        <f t="shared" si="273"/>
        <v>1</v>
      </c>
      <c r="M2212">
        <f t="shared" si="273"/>
        <v>0</v>
      </c>
      <c r="N2212">
        <f t="shared" si="273"/>
        <v>0</v>
      </c>
      <c r="O2212">
        <f t="shared" si="273"/>
        <v>0</v>
      </c>
      <c r="P2212">
        <f t="shared" si="273"/>
        <v>0</v>
      </c>
      <c r="Q2212">
        <f t="shared" si="273"/>
        <v>0</v>
      </c>
      <c r="R2212">
        <f t="shared" ref="L2212:S2244" si="277">IF(IFERROR(SEARCH(R$1,$B2212),0)&gt;0,1,0)</f>
        <v>0</v>
      </c>
      <c r="S2212">
        <f t="shared" si="277"/>
        <v>0</v>
      </c>
      <c r="T2212" s="26" t="str">
        <f t="shared" si="271"/>
        <v>Futomak</v>
      </c>
      <c r="U2212" s="19" t="str">
        <f t="shared" si="272"/>
        <v>Tuńczyk</v>
      </c>
    </row>
    <row r="2213" spans="1:21" x14ac:dyDescent="0.3">
      <c r="A2213" s="15" t="s">
        <v>16110</v>
      </c>
      <c r="B2213" s="16" t="s">
        <v>7707</v>
      </c>
      <c r="C2213" s="17">
        <v>23</v>
      </c>
      <c r="D2213">
        <f t="shared" si="275"/>
        <v>0</v>
      </c>
      <c r="E2213">
        <f t="shared" si="275"/>
        <v>0</v>
      </c>
      <c r="F2213">
        <f t="shared" si="275"/>
        <v>0</v>
      </c>
      <c r="G2213">
        <f t="shared" si="275"/>
        <v>0</v>
      </c>
      <c r="H2213">
        <f t="shared" si="275"/>
        <v>0</v>
      </c>
      <c r="I2213">
        <f t="shared" si="275"/>
        <v>1</v>
      </c>
      <c r="J2213" s="21">
        <f t="shared" si="276"/>
        <v>1</v>
      </c>
      <c r="K2213">
        <f t="shared" si="274"/>
        <v>0</v>
      </c>
      <c r="L2213">
        <f t="shared" si="277"/>
        <v>0</v>
      </c>
      <c r="M2213">
        <f t="shared" si="277"/>
        <v>0</v>
      </c>
      <c r="N2213">
        <f t="shared" si="277"/>
        <v>0</v>
      </c>
      <c r="O2213">
        <f t="shared" si="277"/>
        <v>0</v>
      </c>
      <c r="P2213">
        <f t="shared" si="277"/>
        <v>0</v>
      </c>
      <c r="Q2213">
        <f t="shared" si="277"/>
        <v>0</v>
      </c>
      <c r="R2213">
        <f t="shared" si="277"/>
        <v>1</v>
      </c>
      <c r="S2213">
        <f t="shared" si="277"/>
        <v>0</v>
      </c>
      <c r="T2213" s="26" t="str">
        <f t="shared" si="271"/>
        <v>Futomak</v>
      </c>
      <c r="U2213" s="19" t="str">
        <f t="shared" si="272"/>
        <v>Weg</v>
      </c>
    </row>
    <row r="2214" spans="1:21" x14ac:dyDescent="0.3">
      <c r="A2214" s="15" t="s">
        <v>16110</v>
      </c>
      <c r="B2214" s="16" t="s">
        <v>16361</v>
      </c>
      <c r="C2214" s="17">
        <v>26</v>
      </c>
      <c r="D2214">
        <f t="shared" si="275"/>
        <v>0</v>
      </c>
      <c r="E2214">
        <f t="shared" si="275"/>
        <v>0</v>
      </c>
      <c r="F2214">
        <f t="shared" si="275"/>
        <v>0</v>
      </c>
      <c r="G2214">
        <f t="shared" si="275"/>
        <v>0</v>
      </c>
      <c r="H2214">
        <f t="shared" si="275"/>
        <v>0</v>
      </c>
      <c r="I2214">
        <f t="shared" si="275"/>
        <v>1</v>
      </c>
      <c r="J2214" s="21">
        <f t="shared" si="276"/>
        <v>1</v>
      </c>
      <c r="K2214">
        <f t="shared" si="274"/>
        <v>0</v>
      </c>
      <c r="L2214">
        <f t="shared" si="277"/>
        <v>0</v>
      </c>
      <c r="M2214">
        <f t="shared" si="277"/>
        <v>0</v>
      </c>
      <c r="N2214">
        <f t="shared" si="277"/>
        <v>0</v>
      </c>
      <c r="O2214">
        <f t="shared" si="277"/>
        <v>0</v>
      </c>
      <c r="P2214">
        <f t="shared" si="277"/>
        <v>0</v>
      </c>
      <c r="Q2214">
        <f t="shared" si="277"/>
        <v>0</v>
      </c>
      <c r="R2214">
        <f t="shared" si="277"/>
        <v>1</v>
      </c>
      <c r="S2214">
        <f t="shared" si="277"/>
        <v>0</v>
      </c>
      <c r="T2214" s="26" t="str">
        <f t="shared" si="271"/>
        <v>Futomak</v>
      </c>
      <c r="U2214" s="19" t="str">
        <f t="shared" si="272"/>
        <v>Weg</v>
      </c>
    </row>
    <row r="2215" spans="1:21" x14ac:dyDescent="0.3">
      <c r="A2215" s="15" t="s">
        <v>16110</v>
      </c>
      <c r="B2215" s="16" t="s">
        <v>939</v>
      </c>
      <c r="C2215" s="17">
        <v>34</v>
      </c>
      <c r="D2215">
        <f t="shared" si="275"/>
        <v>0</v>
      </c>
      <c r="E2215">
        <f t="shared" si="275"/>
        <v>0</v>
      </c>
      <c r="F2215">
        <f t="shared" si="275"/>
        <v>0</v>
      </c>
      <c r="G2215">
        <f t="shared" si="275"/>
        <v>0</v>
      </c>
      <c r="H2215">
        <f t="shared" si="275"/>
        <v>0</v>
      </c>
      <c r="I2215">
        <f t="shared" si="275"/>
        <v>1</v>
      </c>
      <c r="J2215" s="21">
        <f t="shared" si="276"/>
        <v>1</v>
      </c>
      <c r="K2215">
        <f t="shared" si="274"/>
        <v>0</v>
      </c>
      <c r="L2215">
        <f t="shared" si="277"/>
        <v>0</v>
      </c>
      <c r="M2215">
        <f t="shared" si="277"/>
        <v>1</v>
      </c>
      <c r="N2215">
        <f t="shared" si="277"/>
        <v>0</v>
      </c>
      <c r="O2215">
        <f t="shared" si="277"/>
        <v>0</v>
      </c>
      <c r="P2215">
        <f t="shared" si="277"/>
        <v>0</v>
      </c>
      <c r="Q2215">
        <f t="shared" si="277"/>
        <v>0</v>
      </c>
      <c r="R2215">
        <f t="shared" si="277"/>
        <v>0</v>
      </c>
      <c r="S2215">
        <f t="shared" si="277"/>
        <v>0</v>
      </c>
      <c r="T2215" s="26" t="str">
        <f t="shared" si="271"/>
        <v>Futomak</v>
      </c>
      <c r="U2215" s="19" t="str">
        <f t="shared" si="272"/>
        <v>Węgorz</v>
      </c>
    </row>
    <row r="2216" spans="1:21" x14ac:dyDescent="0.3">
      <c r="A2216" s="15" t="s">
        <v>16110</v>
      </c>
      <c r="B2216" s="16" t="s">
        <v>941</v>
      </c>
      <c r="C2216" s="17">
        <v>36</v>
      </c>
      <c r="D2216">
        <f t="shared" si="275"/>
        <v>0</v>
      </c>
      <c r="E2216">
        <f t="shared" si="275"/>
        <v>0</v>
      </c>
      <c r="F2216">
        <f t="shared" si="275"/>
        <v>0</v>
      </c>
      <c r="G2216">
        <f t="shared" si="275"/>
        <v>0</v>
      </c>
      <c r="H2216">
        <f t="shared" si="275"/>
        <v>0</v>
      </c>
      <c r="I2216">
        <f t="shared" si="275"/>
        <v>1</v>
      </c>
      <c r="J2216" s="21">
        <f t="shared" si="276"/>
        <v>1</v>
      </c>
      <c r="K2216">
        <f t="shared" si="274"/>
        <v>0</v>
      </c>
      <c r="L2216">
        <f t="shared" si="277"/>
        <v>0</v>
      </c>
      <c r="M2216">
        <f t="shared" si="277"/>
        <v>1</v>
      </c>
      <c r="N2216">
        <f t="shared" si="277"/>
        <v>0</v>
      </c>
      <c r="O2216">
        <f t="shared" si="277"/>
        <v>0</v>
      </c>
      <c r="P2216">
        <f t="shared" si="277"/>
        <v>0</v>
      </c>
      <c r="Q2216">
        <f t="shared" si="277"/>
        <v>0</v>
      </c>
      <c r="R2216">
        <f t="shared" si="277"/>
        <v>0</v>
      </c>
      <c r="S2216">
        <f t="shared" si="277"/>
        <v>0</v>
      </c>
      <c r="T2216" s="26" t="str">
        <f t="shared" si="271"/>
        <v>Futomak</v>
      </c>
      <c r="U2216" s="19" t="str">
        <f t="shared" si="272"/>
        <v>Węgorz</v>
      </c>
    </row>
    <row r="2217" spans="1:21" x14ac:dyDescent="0.3">
      <c r="A2217" s="15" t="s">
        <v>16110</v>
      </c>
      <c r="B2217" s="16" t="s">
        <v>82</v>
      </c>
      <c r="C2217" s="17">
        <v>16</v>
      </c>
      <c r="D2217">
        <f t="shared" si="275"/>
        <v>0</v>
      </c>
      <c r="E2217">
        <f t="shared" si="275"/>
        <v>0</v>
      </c>
      <c r="F2217">
        <f t="shared" si="275"/>
        <v>1</v>
      </c>
      <c r="G2217">
        <f t="shared" si="275"/>
        <v>0</v>
      </c>
      <c r="H2217">
        <f t="shared" si="275"/>
        <v>0</v>
      </c>
      <c r="I2217">
        <f t="shared" si="275"/>
        <v>0</v>
      </c>
      <c r="J2217" s="21">
        <f t="shared" si="276"/>
        <v>1</v>
      </c>
      <c r="K2217">
        <f t="shared" si="274"/>
        <v>0</v>
      </c>
      <c r="L2217">
        <f t="shared" si="277"/>
        <v>0</v>
      </c>
      <c r="M2217">
        <f t="shared" si="277"/>
        <v>0</v>
      </c>
      <c r="N2217">
        <f t="shared" si="277"/>
        <v>0</v>
      </c>
      <c r="O2217">
        <f t="shared" si="277"/>
        <v>1</v>
      </c>
      <c r="P2217">
        <f t="shared" si="277"/>
        <v>0</v>
      </c>
      <c r="Q2217">
        <f t="shared" si="277"/>
        <v>0</v>
      </c>
      <c r="R2217">
        <f t="shared" si="277"/>
        <v>0</v>
      </c>
      <c r="S2217">
        <f t="shared" si="277"/>
        <v>0</v>
      </c>
      <c r="T2217" s="26" t="str">
        <f t="shared" si="271"/>
        <v>Hosomak</v>
      </c>
      <c r="U2217" s="19" t="str">
        <f t="shared" si="272"/>
        <v>Awokado</v>
      </c>
    </row>
    <row r="2218" spans="1:21" x14ac:dyDescent="0.3">
      <c r="A2218" s="15" t="s">
        <v>16110</v>
      </c>
      <c r="B2218" s="16" t="s">
        <v>1046</v>
      </c>
      <c r="C2218" s="17">
        <v>21</v>
      </c>
      <c r="D2218">
        <f t="shared" si="275"/>
        <v>0</v>
      </c>
      <c r="E2218">
        <f t="shared" si="275"/>
        <v>0</v>
      </c>
      <c r="F2218">
        <f t="shared" si="275"/>
        <v>1</v>
      </c>
      <c r="G2218">
        <f t="shared" si="275"/>
        <v>0</v>
      </c>
      <c r="H2218">
        <f t="shared" si="275"/>
        <v>0</v>
      </c>
      <c r="I2218">
        <f t="shared" si="275"/>
        <v>0</v>
      </c>
      <c r="J2218" s="21">
        <f t="shared" si="276"/>
        <v>1</v>
      </c>
      <c r="K2218">
        <f t="shared" si="274"/>
        <v>0</v>
      </c>
      <c r="L2218">
        <f t="shared" si="277"/>
        <v>0</v>
      </c>
      <c r="M2218">
        <f t="shared" si="277"/>
        <v>0</v>
      </c>
      <c r="N2218">
        <f t="shared" si="277"/>
        <v>0</v>
      </c>
      <c r="O2218">
        <f t="shared" si="277"/>
        <v>0</v>
      </c>
      <c r="P2218">
        <f t="shared" si="277"/>
        <v>0</v>
      </c>
      <c r="Q2218">
        <f t="shared" si="277"/>
        <v>0</v>
      </c>
      <c r="R2218">
        <f t="shared" si="277"/>
        <v>0</v>
      </c>
      <c r="S2218">
        <f t="shared" si="277"/>
        <v>0</v>
      </c>
      <c r="T2218" s="26" t="str">
        <f t="shared" si="271"/>
        <v>Hosomak</v>
      </c>
      <c r="U2218" s="19" t="str">
        <f t="shared" si="272"/>
        <v/>
      </c>
    </row>
    <row r="2219" spans="1:21" x14ac:dyDescent="0.3">
      <c r="A2219" s="15" t="s">
        <v>16110</v>
      </c>
      <c r="B2219" s="16" t="s">
        <v>1050</v>
      </c>
      <c r="C2219" s="17">
        <v>15</v>
      </c>
      <c r="D2219">
        <f t="shared" si="275"/>
        <v>0</v>
      </c>
      <c r="E2219">
        <f t="shared" si="275"/>
        <v>0</v>
      </c>
      <c r="F2219">
        <f t="shared" si="275"/>
        <v>1</v>
      </c>
      <c r="G2219">
        <f t="shared" si="275"/>
        <v>0</v>
      </c>
      <c r="H2219">
        <f t="shared" si="275"/>
        <v>0</v>
      </c>
      <c r="I2219">
        <f t="shared" si="275"/>
        <v>0</v>
      </c>
      <c r="J2219" s="21">
        <f t="shared" si="276"/>
        <v>1</v>
      </c>
      <c r="K2219">
        <f t="shared" si="274"/>
        <v>0</v>
      </c>
      <c r="L2219">
        <f t="shared" si="277"/>
        <v>0</v>
      </c>
      <c r="M2219">
        <f t="shared" si="277"/>
        <v>0</v>
      </c>
      <c r="N2219">
        <f t="shared" si="277"/>
        <v>0</v>
      </c>
      <c r="O2219">
        <f t="shared" si="277"/>
        <v>0</v>
      </c>
      <c r="P2219">
        <f t="shared" si="277"/>
        <v>0</v>
      </c>
      <c r="Q2219">
        <f t="shared" si="277"/>
        <v>0</v>
      </c>
      <c r="R2219">
        <f t="shared" si="277"/>
        <v>0</v>
      </c>
      <c r="S2219">
        <f t="shared" si="277"/>
        <v>0</v>
      </c>
      <c r="T2219" s="26" t="str">
        <f t="shared" si="271"/>
        <v>Hosomak</v>
      </c>
      <c r="U2219" s="19" t="str">
        <f t="shared" si="272"/>
        <v/>
      </c>
    </row>
    <row r="2220" spans="1:21" x14ac:dyDescent="0.3">
      <c r="A2220" s="15" t="s">
        <v>16110</v>
      </c>
      <c r="B2220" s="16" t="s">
        <v>91</v>
      </c>
      <c r="C2220" s="17">
        <v>22</v>
      </c>
      <c r="D2220">
        <f t="shared" si="275"/>
        <v>0</v>
      </c>
      <c r="E2220">
        <f t="shared" si="275"/>
        <v>0</v>
      </c>
      <c r="F2220">
        <f t="shared" si="275"/>
        <v>1</v>
      </c>
      <c r="G2220">
        <f t="shared" si="275"/>
        <v>0</v>
      </c>
      <c r="H2220">
        <f t="shared" si="275"/>
        <v>0</v>
      </c>
      <c r="I2220">
        <f t="shared" si="275"/>
        <v>0</v>
      </c>
      <c r="J2220" s="21">
        <f t="shared" si="276"/>
        <v>1</v>
      </c>
      <c r="K2220">
        <f t="shared" si="274"/>
        <v>0</v>
      </c>
      <c r="L2220">
        <f t="shared" si="277"/>
        <v>0</v>
      </c>
      <c r="M2220">
        <f t="shared" si="277"/>
        <v>0</v>
      </c>
      <c r="N2220">
        <f t="shared" si="277"/>
        <v>1</v>
      </c>
      <c r="O2220">
        <f t="shared" si="277"/>
        <v>0</v>
      </c>
      <c r="P2220">
        <f t="shared" si="277"/>
        <v>0</v>
      </c>
      <c r="Q2220">
        <f t="shared" si="277"/>
        <v>0</v>
      </c>
      <c r="R2220">
        <f t="shared" si="277"/>
        <v>0</v>
      </c>
      <c r="S2220">
        <f t="shared" si="277"/>
        <v>0</v>
      </c>
      <c r="T2220" s="26" t="str">
        <f t="shared" si="271"/>
        <v>Hosomak</v>
      </c>
      <c r="U2220" s="19" t="str">
        <f t="shared" si="272"/>
        <v>Krewetk</v>
      </c>
    </row>
    <row r="2221" spans="1:21" x14ac:dyDescent="0.3">
      <c r="A2221" s="15" t="s">
        <v>16110</v>
      </c>
      <c r="B2221" s="16" t="s">
        <v>86</v>
      </c>
      <c r="C2221" s="17">
        <v>19</v>
      </c>
      <c r="D2221">
        <f t="shared" si="275"/>
        <v>0</v>
      </c>
      <c r="E2221">
        <f t="shared" si="275"/>
        <v>0</v>
      </c>
      <c r="F2221">
        <f t="shared" si="275"/>
        <v>1</v>
      </c>
      <c r="G2221">
        <f t="shared" si="275"/>
        <v>0</v>
      </c>
      <c r="H2221">
        <f t="shared" si="275"/>
        <v>0</v>
      </c>
      <c r="I2221">
        <f t="shared" si="275"/>
        <v>0</v>
      </c>
      <c r="J2221" s="21">
        <f t="shared" si="276"/>
        <v>1</v>
      </c>
      <c r="K2221">
        <f t="shared" si="274"/>
        <v>1</v>
      </c>
      <c r="L2221">
        <f t="shared" si="277"/>
        <v>0</v>
      </c>
      <c r="M2221">
        <f t="shared" si="277"/>
        <v>0</v>
      </c>
      <c r="N2221">
        <f t="shared" si="277"/>
        <v>0</v>
      </c>
      <c r="O2221">
        <f t="shared" si="277"/>
        <v>0</v>
      </c>
      <c r="P2221">
        <f t="shared" si="277"/>
        <v>0</v>
      </c>
      <c r="Q2221">
        <f t="shared" si="277"/>
        <v>0</v>
      </c>
      <c r="R2221">
        <f t="shared" si="277"/>
        <v>0</v>
      </c>
      <c r="S2221">
        <f t="shared" si="277"/>
        <v>0</v>
      </c>
      <c r="T2221" s="26" t="str">
        <f t="shared" si="271"/>
        <v>Hosomak</v>
      </c>
      <c r="U2221" s="19" t="str">
        <f t="shared" si="272"/>
        <v>Łoso</v>
      </c>
    </row>
    <row r="2222" spans="1:21" x14ac:dyDescent="0.3">
      <c r="A2222" s="15" t="s">
        <v>16110</v>
      </c>
      <c r="B2222" s="16" t="s">
        <v>1045</v>
      </c>
      <c r="C2222" s="17">
        <v>20</v>
      </c>
      <c r="D2222">
        <f t="shared" si="275"/>
        <v>0</v>
      </c>
      <c r="E2222">
        <f t="shared" si="275"/>
        <v>0</v>
      </c>
      <c r="F2222">
        <f t="shared" si="275"/>
        <v>1</v>
      </c>
      <c r="G2222">
        <f t="shared" si="275"/>
        <v>0</v>
      </c>
      <c r="H2222">
        <f t="shared" si="275"/>
        <v>0</v>
      </c>
      <c r="I2222">
        <f t="shared" si="275"/>
        <v>0</v>
      </c>
      <c r="J2222" s="21">
        <f t="shared" si="276"/>
        <v>1</v>
      </c>
      <c r="K2222">
        <f t="shared" si="274"/>
        <v>1</v>
      </c>
      <c r="L2222">
        <f t="shared" si="277"/>
        <v>0</v>
      </c>
      <c r="M2222">
        <f t="shared" si="277"/>
        <v>0</v>
      </c>
      <c r="N2222">
        <f t="shared" si="277"/>
        <v>0</v>
      </c>
      <c r="O2222">
        <f t="shared" si="277"/>
        <v>0</v>
      </c>
      <c r="P2222">
        <f t="shared" si="277"/>
        <v>0</v>
      </c>
      <c r="Q2222">
        <f t="shared" si="277"/>
        <v>0</v>
      </c>
      <c r="R2222">
        <f t="shared" si="277"/>
        <v>0</v>
      </c>
      <c r="S2222">
        <f t="shared" si="277"/>
        <v>0</v>
      </c>
      <c r="T2222" s="26" t="str">
        <f t="shared" si="271"/>
        <v>Hosomak</v>
      </c>
      <c r="U2222" s="19" t="str">
        <f t="shared" si="272"/>
        <v>Łoso</v>
      </c>
    </row>
    <row r="2223" spans="1:21" x14ac:dyDescent="0.3">
      <c r="A2223" s="15" t="s">
        <v>16110</v>
      </c>
      <c r="B2223" s="16" t="s">
        <v>643</v>
      </c>
      <c r="C2223" s="17">
        <v>16</v>
      </c>
      <c r="D2223">
        <f t="shared" si="275"/>
        <v>0</v>
      </c>
      <c r="E2223">
        <f t="shared" si="275"/>
        <v>0</v>
      </c>
      <c r="F2223">
        <f t="shared" si="275"/>
        <v>1</v>
      </c>
      <c r="G2223">
        <f t="shared" si="275"/>
        <v>0</v>
      </c>
      <c r="H2223">
        <f t="shared" si="275"/>
        <v>0</v>
      </c>
      <c r="I2223">
        <f t="shared" si="275"/>
        <v>0</v>
      </c>
      <c r="J2223" s="21">
        <f t="shared" si="276"/>
        <v>1</v>
      </c>
      <c r="K2223">
        <f t="shared" si="274"/>
        <v>0</v>
      </c>
      <c r="L2223">
        <f t="shared" si="277"/>
        <v>0</v>
      </c>
      <c r="M2223">
        <f t="shared" si="277"/>
        <v>0</v>
      </c>
      <c r="N2223">
        <f t="shared" si="277"/>
        <v>0</v>
      </c>
      <c r="O2223">
        <f t="shared" si="277"/>
        <v>0</v>
      </c>
      <c r="P2223">
        <f t="shared" si="277"/>
        <v>0</v>
      </c>
      <c r="Q2223">
        <f t="shared" si="277"/>
        <v>0</v>
      </c>
      <c r="R2223">
        <f t="shared" si="277"/>
        <v>0</v>
      </c>
      <c r="S2223">
        <f t="shared" si="277"/>
        <v>0</v>
      </c>
      <c r="T2223" s="26" t="str">
        <f t="shared" si="271"/>
        <v>Hosomak</v>
      </c>
      <c r="U2223" s="19" t="str">
        <f t="shared" si="272"/>
        <v/>
      </c>
    </row>
    <row r="2224" spans="1:21" x14ac:dyDescent="0.3">
      <c r="A2224" s="15" t="s">
        <v>16110</v>
      </c>
      <c r="B2224" s="16" t="s">
        <v>1051</v>
      </c>
      <c r="C2224" s="17">
        <v>15</v>
      </c>
      <c r="D2224">
        <f t="shared" si="275"/>
        <v>0</v>
      </c>
      <c r="E2224">
        <f t="shared" si="275"/>
        <v>0</v>
      </c>
      <c r="F2224">
        <f t="shared" si="275"/>
        <v>1</v>
      </c>
      <c r="G2224">
        <f t="shared" si="275"/>
        <v>0</v>
      </c>
      <c r="H2224">
        <f t="shared" si="275"/>
        <v>0</v>
      </c>
      <c r="I2224">
        <f t="shared" si="275"/>
        <v>0</v>
      </c>
      <c r="J2224" s="21">
        <f t="shared" si="276"/>
        <v>1</v>
      </c>
      <c r="K2224">
        <f t="shared" si="274"/>
        <v>0</v>
      </c>
      <c r="L2224">
        <f t="shared" si="277"/>
        <v>0</v>
      </c>
      <c r="M2224">
        <f t="shared" si="277"/>
        <v>0</v>
      </c>
      <c r="N2224">
        <f t="shared" si="277"/>
        <v>0</v>
      </c>
      <c r="O2224">
        <f t="shared" si="277"/>
        <v>0</v>
      </c>
      <c r="P2224">
        <f t="shared" si="277"/>
        <v>1</v>
      </c>
      <c r="Q2224">
        <f t="shared" si="277"/>
        <v>0</v>
      </c>
      <c r="R2224">
        <f t="shared" si="277"/>
        <v>0</v>
      </c>
      <c r="S2224">
        <f t="shared" si="277"/>
        <v>0</v>
      </c>
      <c r="T2224" s="26" t="str">
        <f t="shared" si="271"/>
        <v>Hosomak</v>
      </c>
      <c r="U2224" s="19" t="str">
        <f t="shared" si="272"/>
        <v>Ogórek</v>
      </c>
    </row>
    <row r="2225" spans="1:21" x14ac:dyDescent="0.3">
      <c r="A2225" s="15" t="s">
        <v>16110</v>
      </c>
      <c r="B2225" s="16" t="s">
        <v>1052</v>
      </c>
      <c r="C2225" s="17">
        <v>15</v>
      </c>
      <c r="D2225">
        <f t="shared" si="275"/>
        <v>0</v>
      </c>
      <c r="E2225">
        <f t="shared" si="275"/>
        <v>0</v>
      </c>
      <c r="F2225">
        <f t="shared" si="275"/>
        <v>1</v>
      </c>
      <c r="G2225">
        <f t="shared" si="275"/>
        <v>0</v>
      </c>
      <c r="H2225">
        <f t="shared" si="275"/>
        <v>0</v>
      </c>
      <c r="I2225">
        <f t="shared" si="275"/>
        <v>0</v>
      </c>
      <c r="J2225" s="21">
        <f t="shared" si="276"/>
        <v>1</v>
      </c>
      <c r="K2225">
        <f t="shared" si="274"/>
        <v>0</v>
      </c>
      <c r="L2225">
        <f t="shared" si="277"/>
        <v>0</v>
      </c>
      <c r="M2225">
        <f t="shared" si="277"/>
        <v>0</v>
      </c>
      <c r="N2225">
        <f t="shared" si="277"/>
        <v>0</v>
      </c>
      <c r="O2225">
        <f t="shared" si="277"/>
        <v>0</v>
      </c>
      <c r="P2225">
        <f t="shared" si="277"/>
        <v>0</v>
      </c>
      <c r="Q2225">
        <f t="shared" si="277"/>
        <v>0</v>
      </c>
      <c r="R2225">
        <f t="shared" si="277"/>
        <v>0</v>
      </c>
      <c r="S2225">
        <f t="shared" si="277"/>
        <v>0</v>
      </c>
      <c r="T2225" s="26" t="str">
        <f t="shared" si="271"/>
        <v>Hosomak</v>
      </c>
      <c r="U2225" s="19" t="str">
        <f t="shared" si="272"/>
        <v/>
      </c>
    </row>
    <row r="2226" spans="1:21" x14ac:dyDescent="0.3">
      <c r="A2226" s="15" t="s">
        <v>16110</v>
      </c>
      <c r="B2226" s="16" t="s">
        <v>1048</v>
      </c>
      <c r="C2226" s="17">
        <v>19</v>
      </c>
      <c r="D2226">
        <f t="shared" si="275"/>
        <v>0</v>
      </c>
      <c r="E2226">
        <f t="shared" si="275"/>
        <v>0</v>
      </c>
      <c r="F2226">
        <f t="shared" si="275"/>
        <v>1</v>
      </c>
      <c r="G2226">
        <f t="shared" si="275"/>
        <v>0</v>
      </c>
      <c r="H2226">
        <f t="shared" si="275"/>
        <v>0</v>
      </c>
      <c r="I2226">
        <f t="shared" si="275"/>
        <v>0</v>
      </c>
      <c r="J2226" s="21">
        <f t="shared" si="276"/>
        <v>1</v>
      </c>
      <c r="K2226">
        <f t="shared" si="274"/>
        <v>0</v>
      </c>
      <c r="L2226">
        <f t="shared" si="277"/>
        <v>0</v>
      </c>
      <c r="M2226">
        <f t="shared" si="277"/>
        <v>0</v>
      </c>
      <c r="N2226">
        <f t="shared" si="277"/>
        <v>0</v>
      </c>
      <c r="O2226">
        <f t="shared" si="277"/>
        <v>0</v>
      </c>
      <c r="P2226">
        <f t="shared" si="277"/>
        <v>0</v>
      </c>
      <c r="Q2226">
        <f t="shared" si="277"/>
        <v>0</v>
      </c>
      <c r="R2226">
        <f t="shared" si="277"/>
        <v>0</v>
      </c>
      <c r="S2226">
        <f t="shared" si="277"/>
        <v>0</v>
      </c>
      <c r="T2226" s="26" t="str">
        <f t="shared" si="271"/>
        <v>Hosomak</v>
      </c>
      <c r="U2226" s="19" t="str">
        <f t="shared" si="272"/>
        <v/>
      </c>
    </row>
    <row r="2227" spans="1:21" x14ac:dyDescent="0.3">
      <c r="A2227" s="15" t="s">
        <v>16110</v>
      </c>
      <c r="B2227" s="16" t="s">
        <v>1053</v>
      </c>
      <c r="C2227" s="17">
        <v>16</v>
      </c>
      <c r="D2227">
        <f t="shared" si="275"/>
        <v>0</v>
      </c>
      <c r="E2227">
        <f t="shared" si="275"/>
        <v>0</v>
      </c>
      <c r="F2227">
        <f t="shared" si="275"/>
        <v>1</v>
      </c>
      <c r="G2227">
        <f t="shared" si="275"/>
        <v>0</v>
      </c>
      <c r="H2227">
        <f t="shared" si="275"/>
        <v>0</v>
      </c>
      <c r="I2227">
        <f t="shared" si="275"/>
        <v>0</v>
      </c>
      <c r="J2227" s="21">
        <f t="shared" si="276"/>
        <v>1</v>
      </c>
      <c r="K2227">
        <f t="shared" si="274"/>
        <v>0</v>
      </c>
      <c r="L2227">
        <f t="shared" si="277"/>
        <v>0</v>
      </c>
      <c r="M2227">
        <f t="shared" si="277"/>
        <v>0</v>
      </c>
      <c r="N2227">
        <f t="shared" si="277"/>
        <v>0</v>
      </c>
      <c r="O2227">
        <f t="shared" si="277"/>
        <v>0</v>
      </c>
      <c r="P2227">
        <f t="shared" si="277"/>
        <v>0</v>
      </c>
      <c r="Q2227">
        <f t="shared" si="277"/>
        <v>1</v>
      </c>
      <c r="R2227">
        <f t="shared" si="277"/>
        <v>0</v>
      </c>
      <c r="S2227">
        <f t="shared" si="277"/>
        <v>0</v>
      </c>
      <c r="T2227" s="26" t="str">
        <f t="shared" si="271"/>
        <v>Hosomak</v>
      </c>
      <c r="U2227" s="19" t="str">
        <f t="shared" si="272"/>
        <v>Surimi</v>
      </c>
    </row>
    <row r="2228" spans="1:21" x14ac:dyDescent="0.3">
      <c r="A2228" s="15" t="s">
        <v>16110</v>
      </c>
      <c r="B2228" s="16" t="s">
        <v>88</v>
      </c>
      <c r="C2228" s="17">
        <v>25</v>
      </c>
      <c r="D2228">
        <f t="shared" si="275"/>
        <v>0</v>
      </c>
      <c r="E2228">
        <f t="shared" si="275"/>
        <v>0</v>
      </c>
      <c r="F2228">
        <f t="shared" si="275"/>
        <v>1</v>
      </c>
      <c r="G2228">
        <f t="shared" si="275"/>
        <v>0</v>
      </c>
      <c r="H2228">
        <f t="shared" si="275"/>
        <v>0</v>
      </c>
      <c r="I2228">
        <f t="shared" si="275"/>
        <v>0</v>
      </c>
      <c r="J2228" s="21">
        <f t="shared" si="276"/>
        <v>1</v>
      </c>
      <c r="K2228">
        <f t="shared" si="274"/>
        <v>0</v>
      </c>
      <c r="L2228">
        <f t="shared" si="277"/>
        <v>1</v>
      </c>
      <c r="M2228">
        <f t="shared" si="277"/>
        <v>0</v>
      </c>
      <c r="N2228">
        <f t="shared" si="277"/>
        <v>0</v>
      </c>
      <c r="O2228">
        <f t="shared" si="277"/>
        <v>0</v>
      </c>
      <c r="P2228">
        <f t="shared" si="277"/>
        <v>0</v>
      </c>
      <c r="Q2228">
        <f t="shared" si="277"/>
        <v>0</v>
      </c>
      <c r="R2228">
        <f t="shared" si="277"/>
        <v>0</v>
      </c>
      <c r="S2228">
        <f t="shared" si="277"/>
        <v>0</v>
      </c>
      <c r="T2228" s="26" t="str">
        <f t="shared" si="271"/>
        <v>Hosomak</v>
      </c>
      <c r="U2228" s="19" t="str">
        <f t="shared" si="272"/>
        <v>Tuńczyk</v>
      </c>
    </row>
    <row r="2229" spans="1:21" x14ac:dyDescent="0.3">
      <c r="A2229" s="15" t="s">
        <v>16110</v>
      </c>
      <c r="B2229" s="16" t="s">
        <v>1049</v>
      </c>
      <c r="C2229" s="17">
        <v>28</v>
      </c>
      <c r="D2229">
        <f t="shared" si="275"/>
        <v>0</v>
      </c>
      <c r="E2229">
        <f t="shared" si="275"/>
        <v>0</v>
      </c>
      <c r="F2229">
        <f t="shared" si="275"/>
        <v>1</v>
      </c>
      <c r="G2229">
        <f t="shared" si="275"/>
        <v>0</v>
      </c>
      <c r="H2229">
        <f t="shared" si="275"/>
        <v>0</v>
      </c>
      <c r="I2229">
        <f t="shared" si="275"/>
        <v>0</v>
      </c>
      <c r="J2229" s="21">
        <f t="shared" si="276"/>
        <v>1</v>
      </c>
      <c r="K2229">
        <f t="shared" si="274"/>
        <v>1</v>
      </c>
      <c r="L2229">
        <f t="shared" si="277"/>
        <v>0</v>
      </c>
      <c r="M2229">
        <f t="shared" si="277"/>
        <v>0</v>
      </c>
      <c r="N2229">
        <f t="shared" si="277"/>
        <v>1</v>
      </c>
      <c r="O2229">
        <f t="shared" si="277"/>
        <v>0</v>
      </c>
      <c r="P2229">
        <f t="shared" si="277"/>
        <v>0</v>
      </c>
      <c r="Q2229">
        <f t="shared" si="277"/>
        <v>0</v>
      </c>
      <c r="R2229">
        <f t="shared" si="277"/>
        <v>0</v>
      </c>
      <c r="S2229">
        <f t="shared" si="277"/>
        <v>0</v>
      </c>
      <c r="T2229" s="26" t="str">
        <f t="shared" si="271"/>
        <v>Hosomak</v>
      </c>
      <c r="U2229" s="19" t="str">
        <f t="shared" si="272"/>
        <v>Łoso</v>
      </c>
    </row>
    <row r="2230" spans="1:21" x14ac:dyDescent="0.3">
      <c r="A2230" s="15" t="s">
        <v>16110</v>
      </c>
      <c r="B2230" s="16" t="s">
        <v>304</v>
      </c>
      <c r="C2230" s="17">
        <v>15</v>
      </c>
      <c r="D2230">
        <f t="shared" si="275"/>
        <v>0</v>
      </c>
      <c r="E2230">
        <f t="shared" si="275"/>
        <v>1</v>
      </c>
      <c r="F2230">
        <f t="shared" si="275"/>
        <v>0</v>
      </c>
      <c r="G2230">
        <f t="shared" si="275"/>
        <v>0</v>
      </c>
      <c r="H2230">
        <f t="shared" si="275"/>
        <v>0</v>
      </c>
      <c r="I2230">
        <f t="shared" si="275"/>
        <v>0</v>
      </c>
      <c r="J2230" s="21">
        <f t="shared" si="276"/>
        <v>1</v>
      </c>
      <c r="K2230">
        <f t="shared" si="274"/>
        <v>0</v>
      </c>
      <c r="L2230">
        <f t="shared" si="277"/>
        <v>0</v>
      </c>
      <c r="M2230">
        <f t="shared" si="277"/>
        <v>0</v>
      </c>
      <c r="N2230">
        <f t="shared" si="277"/>
        <v>0</v>
      </c>
      <c r="O2230">
        <f t="shared" si="277"/>
        <v>1</v>
      </c>
      <c r="P2230">
        <f t="shared" si="277"/>
        <v>0</v>
      </c>
      <c r="Q2230">
        <f t="shared" si="277"/>
        <v>0</v>
      </c>
      <c r="R2230">
        <f t="shared" si="277"/>
        <v>0</v>
      </c>
      <c r="S2230">
        <f t="shared" si="277"/>
        <v>0</v>
      </c>
      <c r="T2230" s="26" t="str">
        <f t="shared" si="271"/>
        <v>Nigiri</v>
      </c>
      <c r="U2230" s="19" t="str">
        <f t="shared" si="272"/>
        <v>Awokado</v>
      </c>
    </row>
    <row r="2231" spans="1:21" x14ac:dyDescent="0.3">
      <c r="A2231" s="15" t="s">
        <v>16110</v>
      </c>
      <c r="B2231" s="16" t="s">
        <v>1056</v>
      </c>
      <c r="C2231" s="17">
        <v>19</v>
      </c>
      <c r="D2231">
        <f t="shared" si="275"/>
        <v>0</v>
      </c>
      <c r="E2231">
        <f t="shared" si="275"/>
        <v>1</v>
      </c>
      <c r="F2231">
        <f t="shared" si="275"/>
        <v>0</v>
      </c>
      <c r="G2231">
        <f t="shared" si="275"/>
        <v>0</v>
      </c>
      <c r="H2231">
        <f t="shared" si="275"/>
        <v>0</v>
      </c>
      <c r="I2231">
        <f t="shared" si="275"/>
        <v>0</v>
      </c>
      <c r="J2231" s="21">
        <f t="shared" si="276"/>
        <v>1</v>
      </c>
      <c r="K2231">
        <f t="shared" si="274"/>
        <v>0</v>
      </c>
      <c r="L2231">
        <f t="shared" si="277"/>
        <v>0</v>
      </c>
      <c r="M2231">
        <f t="shared" si="277"/>
        <v>0</v>
      </c>
      <c r="N2231">
        <f t="shared" si="277"/>
        <v>0</v>
      </c>
      <c r="O2231">
        <f t="shared" si="277"/>
        <v>0</v>
      </c>
      <c r="P2231">
        <f t="shared" si="277"/>
        <v>0</v>
      </c>
      <c r="Q2231">
        <f t="shared" si="277"/>
        <v>0</v>
      </c>
      <c r="R2231">
        <f t="shared" si="277"/>
        <v>0</v>
      </c>
      <c r="S2231">
        <f t="shared" si="277"/>
        <v>0</v>
      </c>
      <c r="T2231" s="26" t="str">
        <f t="shared" si="271"/>
        <v>Nigiri</v>
      </c>
      <c r="U2231" s="19" t="str">
        <f t="shared" si="272"/>
        <v/>
      </c>
    </row>
    <row r="2232" spans="1:21" x14ac:dyDescent="0.3">
      <c r="A2232" s="15" t="s">
        <v>16110</v>
      </c>
      <c r="B2232" s="16" t="s">
        <v>1047</v>
      </c>
      <c r="C2232" s="17">
        <v>20</v>
      </c>
      <c r="D2232">
        <f t="shared" si="275"/>
        <v>0</v>
      </c>
      <c r="E2232">
        <f t="shared" si="275"/>
        <v>1</v>
      </c>
      <c r="F2232">
        <f t="shared" si="275"/>
        <v>0</v>
      </c>
      <c r="G2232">
        <f t="shared" ref="F2232:I2295" si="278">IF(IFERROR(SEARCH(G$1,$B2232),0)&gt;0,1,0)</f>
        <v>0</v>
      </c>
      <c r="H2232">
        <f t="shared" si="278"/>
        <v>0</v>
      </c>
      <c r="I2232">
        <f t="shared" si="278"/>
        <v>0</v>
      </c>
      <c r="J2232" s="21">
        <f t="shared" si="276"/>
        <v>1</v>
      </c>
      <c r="K2232">
        <f t="shared" si="274"/>
        <v>0</v>
      </c>
      <c r="L2232">
        <f t="shared" si="277"/>
        <v>0</v>
      </c>
      <c r="M2232">
        <f t="shared" si="277"/>
        <v>0</v>
      </c>
      <c r="N2232">
        <f t="shared" si="277"/>
        <v>0</v>
      </c>
      <c r="O2232">
        <f t="shared" si="277"/>
        <v>0</v>
      </c>
      <c r="P2232">
        <f t="shared" si="277"/>
        <v>0</v>
      </c>
      <c r="Q2232">
        <f t="shared" si="277"/>
        <v>0</v>
      </c>
      <c r="R2232">
        <f t="shared" si="277"/>
        <v>0</v>
      </c>
      <c r="S2232">
        <f t="shared" si="277"/>
        <v>0</v>
      </c>
      <c r="T2232" s="26" t="str">
        <f t="shared" si="271"/>
        <v>Nigiri</v>
      </c>
      <c r="U2232" s="19" t="str">
        <f t="shared" si="272"/>
        <v/>
      </c>
    </row>
    <row r="2233" spans="1:21" x14ac:dyDescent="0.3">
      <c r="A2233" s="15" t="s">
        <v>16110</v>
      </c>
      <c r="B2233" s="16" t="s">
        <v>27</v>
      </c>
      <c r="C2233" s="17">
        <v>21</v>
      </c>
      <c r="D2233">
        <f t="shared" ref="D2233:I2296" si="279">IF(IFERROR(SEARCH(D$1,$B2233),0)&gt;0,1,0)</f>
        <v>0</v>
      </c>
      <c r="E2233">
        <f t="shared" si="279"/>
        <v>1</v>
      </c>
      <c r="F2233">
        <f t="shared" si="278"/>
        <v>0</v>
      </c>
      <c r="G2233">
        <f t="shared" si="278"/>
        <v>0</v>
      </c>
      <c r="H2233">
        <f t="shared" si="278"/>
        <v>0</v>
      </c>
      <c r="I2233">
        <f t="shared" si="278"/>
        <v>0</v>
      </c>
      <c r="J2233" s="21">
        <f t="shared" si="276"/>
        <v>1</v>
      </c>
      <c r="K2233">
        <f t="shared" si="274"/>
        <v>0</v>
      </c>
      <c r="L2233">
        <f t="shared" si="277"/>
        <v>0</v>
      </c>
      <c r="M2233">
        <f t="shared" si="277"/>
        <v>0</v>
      </c>
      <c r="N2233">
        <f t="shared" si="277"/>
        <v>1</v>
      </c>
      <c r="O2233">
        <f t="shared" si="277"/>
        <v>0</v>
      </c>
      <c r="P2233">
        <f t="shared" si="277"/>
        <v>0</v>
      </c>
      <c r="Q2233">
        <f t="shared" si="277"/>
        <v>0</v>
      </c>
      <c r="R2233">
        <f t="shared" si="277"/>
        <v>0</v>
      </c>
      <c r="S2233">
        <f t="shared" si="277"/>
        <v>0</v>
      </c>
      <c r="T2233" s="26" t="str">
        <f t="shared" si="271"/>
        <v>Nigiri</v>
      </c>
      <c r="U2233" s="19" t="str">
        <f t="shared" si="272"/>
        <v>Krewetk</v>
      </c>
    </row>
    <row r="2234" spans="1:21" x14ac:dyDescent="0.3">
      <c r="A2234" s="15" t="s">
        <v>16110</v>
      </c>
      <c r="B2234" s="16" t="s">
        <v>1055</v>
      </c>
      <c r="C2234" s="17">
        <v>20</v>
      </c>
      <c r="D2234">
        <f t="shared" si="279"/>
        <v>0</v>
      </c>
      <c r="E2234">
        <f t="shared" si="279"/>
        <v>1</v>
      </c>
      <c r="F2234">
        <f t="shared" si="278"/>
        <v>0</v>
      </c>
      <c r="G2234">
        <f t="shared" si="278"/>
        <v>0</v>
      </c>
      <c r="H2234">
        <f t="shared" si="278"/>
        <v>0</v>
      </c>
      <c r="I2234">
        <f t="shared" si="278"/>
        <v>0</v>
      </c>
      <c r="J2234" s="21">
        <f t="shared" si="276"/>
        <v>1</v>
      </c>
      <c r="K2234">
        <f t="shared" si="274"/>
        <v>1</v>
      </c>
      <c r="L2234">
        <f t="shared" si="277"/>
        <v>0</v>
      </c>
      <c r="M2234">
        <f t="shared" si="277"/>
        <v>0</v>
      </c>
      <c r="N2234">
        <f t="shared" si="277"/>
        <v>0</v>
      </c>
      <c r="O2234">
        <f t="shared" si="277"/>
        <v>0</v>
      </c>
      <c r="P2234">
        <f t="shared" si="277"/>
        <v>0</v>
      </c>
      <c r="Q2234">
        <f t="shared" si="277"/>
        <v>0</v>
      </c>
      <c r="R2234">
        <f t="shared" si="277"/>
        <v>0</v>
      </c>
      <c r="S2234">
        <f t="shared" si="277"/>
        <v>0</v>
      </c>
      <c r="T2234" s="26" t="str">
        <f t="shared" si="271"/>
        <v>Nigiri</v>
      </c>
      <c r="U2234" s="19" t="str">
        <f t="shared" si="272"/>
        <v>Łoso</v>
      </c>
    </row>
    <row r="2235" spans="1:21" x14ac:dyDescent="0.3">
      <c r="A2235" s="15" t="s">
        <v>16110</v>
      </c>
      <c r="B2235" s="16" t="s">
        <v>1054</v>
      </c>
      <c r="C2235" s="17">
        <v>19</v>
      </c>
      <c r="D2235">
        <f t="shared" si="279"/>
        <v>0</v>
      </c>
      <c r="E2235">
        <f t="shared" si="279"/>
        <v>1</v>
      </c>
      <c r="F2235">
        <f t="shared" si="278"/>
        <v>0</v>
      </c>
      <c r="G2235">
        <f t="shared" si="278"/>
        <v>0</v>
      </c>
      <c r="H2235">
        <f t="shared" si="278"/>
        <v>0</v>
      </c>
      <c r="I2235">
        <f t="shared" si="278"/>
        <v>0</v>
      </c>
      <c r="J2235" s="21">
        <f t="shared" si="276"/>
        <v>1</v>
      </c>
      <c r="K2235">
        <f t="shared" si="274"/>
        <v>1</v>
      </c>
      <c r="L2235">
        <f t="shared" si="277"/>
        <v>0</v>
      </c>
      <c r="M2235">
        <f t="shared" si="277"/>
        <v>0</v>
      </c>
      <c r="N2235">
        <f t="shared" si="277"/>
        <v>0</v>
      </c>
      <c r="O2235">
        <f t="shared" si="277"/>
        <v>0</v>
      </c>
      <c r="P2235">
        <f t="shared" si="277"/>
        <v>0</v>
      </c>
      <c r="Q2235">
        <f t="shared" si="277"/>
        <v>0</v>
      </c>
      <c r="R2235">
        <f t="shared" si="277"/>
        <v>0</v>
      </c>
      <c r="S2235">
        <f t="shared" si="277"/>
        <v>0</v>
      </c>
      <c r="T2235" s="26" t="str">
        <f t="shared" si="271"/>
        <v>Nigiri</v>
      </c>
      <c r="U2235" s="19" t="str">
        <f t="shared" si="272"/>
        <v>Łoso</v>
      </c>
    </row>
    <row r="2236" spans="1:21" x14ac:dyDescent="0.3">
      <c r="A2236" s="15" t="s">
        <v>16110</v>
      </c>
      <c r="B2236" s="16" t="s">
        <v>310</v>
      </c>
      <c r="C2236" s="17">
        <v>15</v>
      </c>
      <c r="D2236">
        <f t="shared" si="279"/>
        <v>0</v>
      </c>
      <c r="E2236">
        <f t="shared" si="279"/>
        <v>1</v>
      </c>
      <c r="F2236">
        <f t="shared" si="278"/>
        <v>0</v>
      </c>
      <c r="G2236">
        <f t="shared" si="278"/>
        <v>0</v>
      </c>
      <c r="H2236">
        <f t="shared" si="278"/>
        <v>0</v>
      </c>
      <c r="I2236">
        <f t="shared" si="278"/>
        <v>0</v>
      </c>
      <c r="J2236" s="21">
        <f t="shared" si="276"/>
        <v>1</v>
      </c>
      <c r="K2236">
        <f t="shared" si="274"/>
        <v>0</v>
      </c>
      <c r="L2236">
        <f t="shared" si="277"/>
        <v>0</v>
      </c>
      <c r="M2236">
        <f t="shared" si="277"/>
        <v>0</v>
      </c>
      <c r="N2236">
        <f t="shared" si="277"/>
        <v>0</v>
      </c>
      <c r="O2236">
        <f t="shared" si="277"/>
        <v>0</v>
      </c>
      <c r="P2236">
        <f t="shared" si="277"/>
        <v>0</v>
      </c>
      <c r="Q2236">
        <f t="shared" si="277"/>
        <v>0</v>
      </c>
      <c r="R2236">
        <f t="shared" si="277"/>
        <v>0</v>
      </c>
      <c r="S2236">
        <f t="shared" si="277"/>
        <v>0</v>
      </c>
      <c r="T2236" s="26" t="str">
        <f t="shared" si="271"/>
        <v>Nigiri</v>
      </c>
      <c r="U2236" s="19" t="str">
        <f t="shared" si="272"/>
        <v/>
      </c>
    </row>
    <row r="2237" spans="1:21" x14ac:dyDescent="0.3">
      <c r="A2237" s="15" t="s">
        <v>16110</v>
      </c>
      <c r="B2237" s="16" t="s">
        <v>1058</v>
      </c>
      <c r="C2237" s="17">
        <v>23</v>
      </c>
      <c r="D2237">
        <f t="shared" si="279"/>
        <v>0</v>
      </c>
      <c r="E2237">
        <f t="shared" si="279"/>
        <v>1</v>
      </c>
      <c r="F2237">
        <f t="shared" si="278"/>
        <v>0</v>
      </c>
      <c r="G2237">
        <f t="shared" si="278"/>
        <v>0</v>
      </c>
      <c r="H2237">
        <f t="shared" si="278"/>
        <v>0</v>
      </c>
      <c r="I2237">
        <f t="shared" si="278"/>
        <v>0</v>
      </c>
      <c r="J2237" s="21">
        <f t="shared" si="276"/>
        <v>1</v>
      </c>
      <c r="K2237">
        <f t="shared" si="274"/>
        <v>0</v>
      </c>
      <c r="L2237">
        <f t="shared" si="277"/>
        <v>1</v>
      </c>
      <c r="M2237">
        <f t="shared" si="277"/>
        <v>0</v>
      </c>
      <c r="N2237">
        <f t="shared" si="277"/>
        <v>0</v>
      </c>
      <c r="O2237">
        <f t="shared" si="277"/>
        <v>0</v>
      </c>
      <c r="P2237">
        <f t="shared" si="277"/>
        <v>0</v>
      </c>
      <c r="Q2237">
        <f t="shared" si="277"/>
        <v>0</v>
      </c>
      <c r="R2237">
        <f t="shared" si="277"/>
        <v>0</v>
      </c>
      <c r="S2237">
        <f t="shared" si="277"/>
        <v>0</v>
      </c>
      <c r="T2237" s="26" t="str">
        <f t="shared" si="271"/>
        <v>Nigiri</v>
      </c>
      <c r="U2237" s="19" t="str">
        <f t="shared" si="272"/>
        <v>Tuńczyk</v>
      </c>
    </row>
    <row r="2238" spans="1:21" x14ac:dyDescent="0.3">
      <c r="A2238" s="15" t="s">
        <v>16110</v>
      </c>
      <c r="B2238" s="16" t="s">
        <v>1057</v>
      </c>
      <c r="C2238" s="17">
        <v>22</v>
      </c>
      <c r="D2238">
        <f t="shared" si="279"/>
        <v>0</v>
      </c>
      <c r="E2238">
        <f t="shared" si="279"/>
        <v>1</v>
      </c>
      <c r="F2238">
        <f t="shared" si="278"/>
        <v>0</v>
      </c>
      <c r="G2238">
        <f t="shared" si="278"/>
        <v>0</v>
      </c>
      <c r="H2238">
        <f t="shared" si="278"/>
        <v>0</v>
      </c>
      <c r="I2238">
        <f t="shared" si="278"/>
        <v>0</v>
      </c>
      <c r="J2238" s="21">
        <f t="shared" si="276"/>
        <v>1</v>
      </c>
      <c r="K2238">
        <f t="shared" si="274"/>
        <v>0</v>
      </c>
      <c r="L2238">
        <f t="shared" si="277"/>
        <v>1</v>
      </c>
      <c r="M2238">
        <f t="shared" si="277"/>
        <v>0</v>
      </c>
      <c r="N2238">
        <f t="shared" si="277"/>
        <v>0</v>
      </c>
      <c r="O2238">
        <f t="shared" si="277"/>
        <v>0</v>
      </c>
      <c r="P2238">
        <f t="shared" si="277"/>
        <v>0</v>
      </c>
      <c r="Q2238">
        <f t="shared" si="277"/>
        <v>0</v>
      </c>
      <c r="R2238">
        <f t="shared" si="277"/>
        <v>0</v>
      </c>
      <c r="S2238">
        <f t="shared" si="277"/>
        <v>0</v>
      </c>
      <c r="T2238" s="26" t="str">
        <f t="shared" si="271"/>
        <v>Nigiri</v>
      </c>
      <c r="U2238" s="19" t="str">
        <f t="shared" si="272"/>
        <v>Tuńczyk</v>
      </c>
    </row>
    <row r="2239" spans="1:21" x14ac:dyDescent="0.3">
      <c r="A2239" s="15" t="s">
        <v>16110</v>
      </c>
      <c r="B2239" s="16" t="s">
        <v>26</v>
      </c>
      <c r="C2239" s="17">
        <v>21</v>
      </c>
      <c r="D2239">
        <f t="shared" si="279"/>
        <v>0</v>
      </c>
      <c r="E2239">
        <f t="shared" si="279"/>
        <v>1</v>
      </c>
      <c r="F2239">
        <f t="shared" si="278"/>
        <v>0</v>
      </c>
      <c r="G2239">
        <f t="shared" si="278"/>
        <v>0</v>
      </c>
      <c r="H2239">
        <f t="shared" si="278"/>
        <v>0</v>
      </c>
      <c r="I2239">
        <f t="shared" si="278"/>
        <v>0</v>
      </c>
      <c r="J2239" s="21">
        <f t="shared" si="276"/>
        <v>1</v>
      </c>
      <c r="K2239">
        <f t="shared" si="274"/>
        <v>0</v>
      </c>
      <c r="L2239">
        <f t="shared" si="277"/>
        <v>0</v>
      </c>
      <c r="M2239">
        <f t="shared" si="277"/>
        <v>1</v>
      </c>
      <c r="N2239">
        <f t="shared" si="277"/>
        <v>0</v>
      </c>
      <c r="O2239">
        <f t="shared" si="277"/>
        <v>0</v>
      </c>
      <c r="P2239">
        <f t="shared" si="277"/>
        <v>0</v>
      </c>
      <c r="Q2239">
        <f t="shared" si="277"/>
        <v>0</v>
      </c>
      <c r="R2239">
        <f t="shared" si="277"/>
        <v>0</v>
      </c>
      <c r="S2239">
        <f t="shared" si="277"/>
        <v>0</v>
      </c>
      <c r="T2239" s="26" t="str">
        <f t="shared" si="271"/>
        <v>Nigiri</v>
      </c>
      <c r="U2239" s="19" t="str">
        <f t="shared" si="272"/>
        <v>Węgorz</v>
      </c>
    </row>
    <row r="2240" spans="1:21" x14ac:dyDescent="0.3">
      <c r="A2240" s="15" t="s">
        <v>16110</v>
      </c>
      <c r="B2240" s="16" t="s">
        <v>1092</v>
      </c>
      <c r="C2240" s="17">
        <v>39</v>
      </c>
      <c r="D2240">
        <f t="shared" si="279"/>
        <v>1</v>
      </c>
      <c r="E2240">
        <f t="shared" si="279"/>
        <v>0</v>
      </c>
      <c r="F2240">
        <f t="shared" si="278"/>
        <v>0</v>
      </c>
      <c r="G2240">
        <f t="shared" si="278"/>
        <v>0</v>
      </c>
      <c r="H2240">
        <f t="shared" si="278"/>
        <v>0</v>
      </c>
      <c r="I2240">
        <f t="shared" si="278"/>
        <v>0</v>
      </c>
      <c r="J2240" s="21">
        <f t="shared" si="276"/>
        <v>1</v>
      </c>
      <c r="K2240">
        <f t="shared" si="274"/>
        <v>0</v>
      </c>
      <c r="L2240">
        <f t="shared" si="277"/>
        <v>0</v>
      </c>
      <c r="M2240">
        <f t="shared" si="277"/>
        <v>0</v>
      </c>
      <c r="N2240">
        <f t="shared" si="277"/>
        <v>0</v>
      </c>
      <c r="O2240">
        <f t="shared" si="277"/>
        <v>0</v>
      </c>
      <c r="P2240">
        <f t="shared" si="277"/>
        <v>0</v>
      </c>
      <c r="Q2240">
        <f t="shared" si="277"/>
        <v>0</v>
      </c>
      <c r="R2240">
        <f t="shared" si="277"/>
        <v>0</v>
      </c>
      <c r="S2240">
        <f t="shared" si="277"/>
        <v>0</v>
      </c>
      <c r="T2240" s="26" t="str">
        <f t="shared" si="271"/>
        <v>Sashimi</v>
      </c>
      <c r="U2240" s="19" t="str">
        <f t="shared" si="272"/>
        <v/>
      </c>
    </row>
    <row r="2241" spans="1:21" x14ac:dyDescent="0.3">
      <c r="A2241" s="15" t="s">
        <v>16110</v>
      </c>
      <c r="B2241" s="16" t="s">
        <v>1088</v>
      </c>
      <c r="C2241" s="17">
        <v>39</v>
      </c>
      <c r="D2241">
        <f t="shared" si="279"/>
        <v>1</v>
      </c>
      <c r="E2241">
        <f t="shared" si="279"/>
        <v>0</v>
      </c>
      <c r="F2241">
        <f t="shared" si="278"/>
        <v>0</v>
      </c>
      <c r="G2241">
        <f t="shared" si="278"/>
        <v>0</v>
      </c>
      <c r="H2241">
        <f t="shared" si="278"/>
        <v>0</v>
      </c>
      <c r="I2241">
        <f t="shared" si="278"/>
        <v>0</v>
      </c>
      <c r="J2241" s="21">
        <f t="shared" si="276"/>
        <v>1</v>
      </c>
      <c r="K2241">
        <f t="shared" si="274"/>
        <v>1</v>
      </c>
      <c r="L2241">
        <f t="shared" si="277"/>
        <v>0</v>
      </c>
      <c r="M2241">
        <f t="shared" si="277"/>
        <v>0</v>
      </c>
      <c r="N2241">
        <f t="shared" si="277"/>
        <v>0</v>
      </c>
      <c r="O2241">
        <f t="shared" si="277"/>
        <v>0</v>
      </c>
      <c r="P2241">
        <f t="shared" si="277"/>
        <v>0</v>
      </c>
      <c r="Q2241">
        <f t="shared" si="277"/>
        <v>0</v>
      </c>
      <c r="R2241">
        <f t="shared" si="277"/>
        <v>0</v>
      </c>
      <c r="S2241">
        <f t="shared" si="277"/>
        <v>0</v>
      </c>
      <c r="T2241" s="26" t="str">
        <f t="shared" si="271"/>
        <v>Sashimi</v>
      </c>
      <c r="U2241" s="19" t="str">
        <f t="shared" si="272"/>
        <v>Łoso</v>
      </c>
    </row>
    <row r="2242" spans="1:21" x14ac:dyDescent="0.3">
      <c r="A2242" s="15" t="s">
        <v>16110</v>
      </c>
      <c r="B2242" s="16" t="s">
        <v>1093</v>
      </c>
      <c r="C2242" s="17">
        <v>49</v>
      </c>
      <c r="D2242">
        <f t="shared" si="279"/>
        <v>1</v>
      </c>
      <c r="E2242">
        <f t="shared" si="279"/>
        <v>0</v>
      </c>
      <c r="F2242">
        <f t="shared" si="278"/>
        <v>0</v>
      </c>
      <c r="G2242">
        <f t="shared" si="278"/>
        <v>0</v>
      </c>
      <c r="H2242">
        <f t="shared" si="278"/>
        <v>0</v>
      </c>
      <c r="I2242">
        <f t="shared" si="278"/>
        <v>0</v>
      </c>
      <c r="J2242" s="21">
        <f t="shared" si="276"/>
        <v>1</v>
      </c>
      <c r="K2242">
        <f t="shared" si="274"/>
        <v>0</v>
      </c>
      <c r="L2242">
        <f t="shared" si="277"/>
        <v>0</v>
      </c>
      <c r="M2242">
        <f t="shared" si="277"/>
        <v>0</v>
      </c>
      <c r="N2242">
        <f t="shared" si="277"/>
        <v>0</v>
      </c>
      <c r="O2242">
        <f t="shared" si="277"/>
        <v>0</v>
      </c>
      <c r="P2242">
        <f t="shared" si="277"/>
        <v>0</v>
      </c>
      <c r="Q2242">
        <f t="shared" si="277"/>
        <v>0</v>
      </c>
      <c r="R2242">
        <f t="shared" si="277"/>
        <v>0</v>
      </c>
      <c r="S2242">
        <f t="shared" si="277"/>
        <v>0</v>
      </c>
      <c r="T2242" s="26" t="str">
        <f t="shared" ref="T2242:T2305" si="280">INDEX(D$1:I$3732,1,SEARCH("1",CONCATENATE(D2242,E2242,F2242,G2242,H2242,I2242)))</f>
        <v>Sashimi</v>
      </c>
      <c r="U2242" s="19" t="str">
        <f t="shared" ref="U2242:U2305" si="281">IFERROR(INDEX(K$1:S$3732,1,SEARCH("1",CONCATENATE(K2242,L2242,M2242,N2242,O2242,P2242,Q2242,R2242,S2242))),"")</f>
        <v/>
      </c>
    </row>
    <row r="2243" spans="1:21" x14ac:dyDescent="0.3">
      <c r="A2243" s="15" t="s">
        <v>16110</v>
      </c>
      <c r="B2243" s="16" t="s">
        <v>1090</v>
      </c>
      <c r="C2243" s="17">
        <v>46</v>
      </c>
      <c r="D2243">
        <f t="shared" si="279"/>
        <v>1</v>
      </c>
      <c r="E2243">
        <f t="shared" si="279"/>
        <v>0</v>
      </c>
      <c r="F2243">
        <f t="shared" si="278"/>
        <v>0</v>
      </c>
      <c r="G2243">
        <f t="shared" si="278"/>
        <v>0</v>
      </c>
      <c r="H2243">
        <f t="shared" si="278"/>
        <v>0</v>
      </c>
      <c r="I2243">
        <f t="shared" si="278"/>
        <v>0</v>
      </c>
      <c r="J2243" s="21">
        <f t="shared" si="276"/>
        <v>1</v>
      </c>
      <c r="K2243">
        <f t="shared" si="274"/>
        <v>0</v>
      </c>
      <c r="L2243">
        <f t="shared" si="277"/>
        <v>1</v>
      </c>
      <c r="M2243">
        <f t="shared" si="277"/>
        <v>0</v>
      </c>
      <c r="N2243">
        <f t="shared" si="277"/>
        <v>0</v>
      </c>
      <c r="O2243">
        <f t="shared" si="277"/>
        <v>0</v>
      </c>
      <c r="P2243">
        <f t="shared" si="277"/>
        <v>0</v>
      </c>
      <c r="Q2243">
        <f t="shared" si="277"/>
        <v>0</v>
      </c>
      <c r="R2243">
        <f t="shared" si="277"/>
        <v>0</v>
      </c>
      <c r="S2243">
        <f t="shared" si="277"/>
        <v>0</v>
      </c>
      <c r="T2243" s="26" t="str">
        <f t="shared" si="280"/>
        <v>Sashimi</v>
      </c>
      <c r="U2243" s="19" t="str">
        <f t="shared" si="281"/>
        <v>Tuńczyk</v>
      </c>
    </row>
    <row r="2244" spans="1:21" x14ac:dyDescent="0.3">
      <c r="A2244" s="15" t="s">
        <v>16233</v>
      </c>
      <c r="B2244" s="16" t="s">
        <v>13954</v>
      </c>
      <c r="C2244" s="17">
        <v>26</v>
      </c>
      <c r="D2244">
        <f t="shared" si="279"/>
        <v>0</v>
      </c>
      <c r="E2244">
        <f t="shared" si="279"/>
        <v>0</v>
      </c>
      <c r="F2244">
        <f t="shared" si="278"/>
        <v>0</v>
      </c>
      <c r="G2244">
        <f t="shared" si="278"/>
        <v>0</v>
      </c>
      <c r="H2244">
        <f t="shared" si="278"/>
        <v>1</v>
      </c>
      <c r="I2244">
        <f t="shared" si="278"/>
        <v>0</v>
      </c>
      <c r="J2244" s="21">
        <f t="shared" si="276"/>
        <v>1</v>
      </c>
      <c r="K2244">
        <f t="shared" si="274"/>
        <v>0</v>
      </c>
      <c r="L2244">
        <f t="shared" si="277"/>
        <v>0</v>
      </c>
      <c r="M2244">
        <f t="shared" si="277"/>
        <v>0</v>
      </c>
      <c r="N2244">
        <f t="shared" si="277"/>
        <v>0</v>
      </c>
      <c r="O2244">
        <f t="shared" si="277"/>
        <v>0</v>
      </c>
      <c r="P2244">
        <f t="shared" si="277"/>
        <v>0</v>
      </c>
      <c r="Q2244">
        <f t="shared" ref="L2244:S2276" si="282">IF(IFERROR(SEARCH(Q$1,$B2244),0)&gt;0,1,0)</f>
        <v>0</v>
      </c>
      <c r="R2244">
        <f t="shared" si="282"/>
        <v>0</v>
      </c>
      <c r="S2244">
        <f t="shared" si="282"/>
        <v>0</v>
      </c>
      <c r="T2244" s="26" t="str">
        <f t="shared" si="280"/>
        <v>California</v>
      </c>
      <c r="U2244" s="19" t="str">
        <f t="shared" si="281"/>
        <v/>
      </c>
    </row>
    <row r="2245" spans="1:21" x14ac:dyDescent="0.3">
      <c r="A2245" s="15" t="s">
        <v>16233</v>
      </c>
      <c r="B2245" s="16" t="s">
        <v>13982</v>
      </c>
      <c r="C2245" s="17">
        <v>33</v>
      </c>
      <c r="D2245">
        <f t="shared" si="279"/>
        <v>0</v>
      </c>
      <c r="E2245">
        <f t="shared" si="279"/>
        <v>0</v>
      </c>
      <c r="F2245">
        <f t="shared" si="278"/>
        <v>0</v>
      </c>
      <c r="G2245">
        <f t="shared" si="278"/>
        <v>0</v>
      </c>
      <c r="H2245">
        <f t="shared" si="278"/>
        <v>1</v>
      </c>
      <c r="I2245">
        <f t="shared" si="278"/>
        <v>0</v>
      </c>
      <c r="J2245" s="21">
        <f t="shared" si="276"/>
        <v>1</v>
      </c>
      <c r="K2245">
        <f t="shared" ref="K2245:K2308" si="283">IF(IFERROR(SEARCH(K$1,$B2245),0)&gt;0,1,0)</f>
        <v>0</v>
      </c>
      <c r="L2245">
        <f t="shared" si="282"/>
        <v>0</v>
      </c>
      <c r="M2245">
        <f t="shared" si="282"/>
        <v>0</v>
      </c>
      <c r="N2245">
        <f t="shared" si="282"/>
        <v>0</v>
      </c>
      <c r="O2245">
        <f t="shared" si="282"/>
        <v>1</v>
      </c>
      <c r="P2245">
        <f t="shared" si="282"/>
        <v>0</v>
      </c>
      <c r="Q2245">
        <f t="shared" si="282"/>
        <v>0</v>
      </c>
      <c r="R2245">
        <f t="shared" si="282"/>
        <v>0</v>
      </c>
      <c r="S2245">
        <f t="shared" si="282"/>
        <v>0</v>
      </c>
      <c r="T2245" s="26" t="str">
        <f t="shared" si="280"/>
        <v>California</v>
      </c>
      <c r="U2245" s="19" t="str">
        <f t="shared" si="281"/>
        <v>Awokado</v>
      </c>
    </row>
    <row r="2246" spans="1:21" x14ac:dyDescent="0.3">
      <c r="A2246" s="15" t="s">
        <v>16233</v>
      </c>
      <c r="B2246" s="16" t="s">
        <v>4396</v>
      </c>
      <c r="C2246" s="17">
        <v>31</v>
      </c>
      <c r="D2246">
        <f t="shared" si="279"/>
        <v>0</v>
      </c>
      <c r="E2246">
        <f t="shared" si="279"/>
        <v>0</v>
      </c>
      <c r="F2246">
        <f t="shared" si="278"/>
        <v>0</v>
      </c>
      <c r="G2246">
        <f t="shared" si="278"/>
        <v>0</v>
      </c>
      <c r="H2246">
        <f t="shared" si="278"/>
        <v>1</v>
      </c>
      <c r="I2246">
        <f t="shared" si="278"/>
        <v>0</v>
      </c>
      <c r="J2246" s="21">
        <f t="shared" si="276"/>
        <v>1</v>
      </c>
      <c r="K2246">
        <f t="shared" si="283"/>
        <v>1</v>
      </c>
      <c r="L2246">
        <f t="shared" si="282"/>
        <v>0</v>
      </c>
      <c r="M2246">
        <f t="shared" si="282"/>
        <v>0</v>
      </c>
      <c r="N2246">
        <f t="shared" si="282"/>
        <v>0</v>
      </c>
      <c r="O2246">
        <f t="shared" si="282"/>
        <v>0</v>
      </c>
      <c r="P2246">
        <f t="shared" si="282"/>
        <v>0</v>
      </c>
      <c r="Q2246">
        <f t="shared" si="282"/>
        <v>0</v>
      </c>
      <c r="R2246">
        <f t="shared" si="282"/>
        <v>0</v>
      </c>
      <c r="S2246">
        <f t="shared" si="282"/>
        <v>0</v>
      </c>
      <c r="T2246" s="26" t="str">
        <f t="shared" si="280"/>
        <v>California</v>
      </c>
      <c r="U2246" s="19" t="str">
        <f t="shared" si="281"/>
        <v>Łoso</v>
      </c>
    </row>
    <row r="2247" spans="1:21" x14ac:dyDescent="0.3">
      <c r="A2247" s="15" t="s">
        <v>16233</v>
      </c>
      <c r="B2247" s="16" t="s">
        <v>13975</v>
      </c>
      <c r="C2247" s="17">
        <v>37</v>
      </c>
      <c r="D2247">
        <f t="shared" si="279"/>
        <v>0</v>
      </c>
      <c r="E2247">
        <f t="shared" si="279"/>
        <v>0</v>
      </c>
      <c r="F2247">
        <f t="shared" si="278"/>
        <v>0</v>
      </c>
      <c r="G2247">
        <f t="shared" si="278"/>
        <v>0</v>
      </c>
      <c r="H2247">
        <f t="shared" si="278"/>
        <v>1</v>
      </c>
      <c r="I2247">
        <f t="shared" si="278"/>
        <v>0</v>
      </c>
      <c r="J2247" s="21">
        <f t="shared" si="276"/>
        <v>1</v>
      </c>
      <c r="K2247">
        <f t="shared" si="283"/>
        <v>1</v>
      </c>
      <c r="L2247">
        <f t="shared" si="282"/>
        <v>0</v>
      </c>
      <c r="M2247">
        <f t="shared" si="282"/>
        <v>0</v>
      </c>
      <c r="N2247">
        <f t="shared" si="282"/>
        <v>0</v>
      </c>
      <c r="O2247">
        <f t="shared" si="282"/>
        <v>0</v>
      </c>
      <c r="P2247">
        <f t="shared" si="282"/>
        <v>0</v>
      </c>
      <c r="Q2247">
        <f t="shared" si="282"/>
        <v>0</v>
      </c>
      <c r="R2247">
        <f t="shared" si="282"/>
        <v>0</v>
      </c>
      <c r="S2247">
        <f t="shared" si="282"/>
        <v>0</v>
      </c>
      <c r="T2247" s="26" t="str">
        <f t="shared" si="280"/>
        <v>California</v>
      </c>
      <c r="U2247" s="19" t="str">
        <f t="shared" si="281"/>
        <v>Łoso</v>
      </c>
    </row>
    <row r="2248" spans="1:21" x14ac:dyDescent="0.3">
      <c r="A2248" s="15" t="s">
        <v>16233</v>
      </c>
      <c r="B2248" s="16" t="s">
        <v>13980</v>
      </c>
      <c r="C2248" s="17">
        <v>38</v>
      </c>
      <c r="D2248">
        <f t="shared" si="279"/>
        <v>0</v>
      </c>
      <c r="E2248">
        <f t="shared" si="279"/>
        <v>0</v>
      </c>
      <c r="F2248">
        <f t="shared" si="278"/>
        <v>0</v>
      </c>
      <c r="G2248">
        <f t="shared" si="278"/>
        <v>0</v>
      </c>
      <c r="H2248">
        <f t="shared" si="278"/>
        <v>1</v>
      </c>
      <c r="I2248">
        <f t="shared" si="278"/>
        <v>0</v>
      </c>
      <c r="J2248" s="21">
        <f t="shared" si="276"/>
        <v>1</v>
      </c>
      <c r="K2248">
        <f t="shared" si="283"/>
        <v>1</v>
      </c>
      <c r="L2248">
        <f t="shared" si="282"/>
        <v>0</v>
      </c>
      <c r="M2248">
        <f t="shared" si="282"/>
        <v>0</v>
      </c>
      <c r="N2248">
        <f t="shared" si="282"/>
        <v>0</v>
      </c>
      <c r="O2248">
        <f t="shared" si="282"/>
        <v>0</v>
      </c>
      <c r="P2248">
        <f t="shared" si="282"/>
        <v>0</v>
      </c>
      <c r="Q2248">
        <f t="shared" si="282"/>
        <v>0</v>
      </c>
      <c r="R2248">
        <f t="shared" si="282"/>
        <v>0</v>
      </c>
      <c r="S2248">
        <f t="shared" si="282"/>
        <v>0</v>
      </c>
      <c r="T2248" s="26" t="str">
        <f t="shared" si="280"/>
        <v>California</v>
      </c>
      <c r="U2248" s="19" t="str">
        <f t="shared" si="281"/>
        <v>Łoso</v>
      </c>
    </row>
    <row r="2249" spans="1:21" x14ac:dyDescent="0.3">
      <c r="A2249" s="15" t="s">
        <v>16233</v>
      </c>
      <c r="B2249" s="16" t="s">
        <v>13978</v>
      </c>
      <c r="C2249" s="17">
        <v>38</v>
      </c>
      <c r="D2249">
        <f t="shared" si="279"/>
        <v>0</v>
      </c>
      <c r="E2249">
        <f t="shared" si="279"/>
        <v>0</v>
      </c>
      <c r="F2249">
        <f t="shared" si="278"/>
        <v>0</v>
      </c>
      <c r="G2249">
        <f t="shared" si="278"/>
        <v>0</v>
      </c>
      <c r="H2249">
        <f t="shared" si="278"/>
        <v>1</v>
      </c>
      <c r="I2249">
        <f t="shared" si="278"/>
        <v>0</v>
      </c>
      <c r="J2249" s="21">
        <f t="shared" si="276"/>
        <v>1</v>
      </c>
      <c r="K2249">
        <f t="shared" si="283"/>
        <v>0</v>
      </c>
      <c r="L2249">
        <f t="shared" si="282"/>
        <v>0</v>
      </c>
      <c r="M2249">
        <f t="shared" si="282"/>
        <v>0</v>
      </c>
      <c r="N2249">
        <f t="shared" si="282"/>
        <v>0</v>
      </c>
      <c r="O2249">
        <f t="shared" si="282"/>
        <v>0</v>
      </c>
      <c r="P2249">
        <f t="shared" si="282"/>
        <v>0</v>
      </c>
      <c r="Q2249">
        <f t="shared" si="282"/>
        <v>0</v>
      </c>
      <c r="R2249">
        <f t="shared" si="282"/>
        <v>0</v>
      </c>
      <c r="S2249">
        <f t="shared" si="282"/>
        <v>0</v>
      </c>
      <c r="T2249" s="26" t="str">
        <f t="shared" si="280"/>
        <v>California</v>
      </c>
      <c r="U2249" s="19" t="str">
        <f t="shared" si="281"/>
        <v/>
      </c>
    </row>
    <row r="2250" spans="1:21" x14ac:dyDescent="0.3">
      <c r="A2250" s="15" t="s">
        <v>16233</v>
      </c>
      <c r="B2250" s="16" t="s">
        <v>13972</v>
      </c>
      <c r="C2250" s="17">
        <v>39</v>
      </c>
      <c r="D2250">
        <f t="shared" si="279"/>
        <v>0</v>
      </c>
      <c r="E2250">
        <f t="shared" si="279"/>
        <v>0</v>
      </c>
      <c r="F2250">
        <f t="shared" si="278"/>
        <v>0</v>
      </c>
      <c r="G2250">
        <f t="shared" si="278"/>
        <v>0</v>
      </c>
      <c r="H2250">
        <f t="shared" si="278"/>
        <v>1</v>
      </c>
      <c r="I2250">
        <f t="shared" si="278"/>
        <v>0</v>
      </c>
      <c r="J2250" s="21">
        <f t="shared" si="276"/>
        <v>1</v>
      </c>
      <c r="K2250">
        <f t="shared" si="283"/>
        <v>0</v>
      </c>
      <c r="L2250">
        <f t="shared" si="282"/>
        <v>0</v>
      </c>
      <c r="M2250">
        <f t="shared" si="282"/>
        <v>0</v>
      </c>
      <c r="N2250">
        <f t="shared" si="282"/>
        <v>0</v>
      </c>
      <c r="O2250">
        <f t="shared" si="282"/>
        <v>0</v>
      </c>
      <c r="P2250">
        <f t="shared" si="282"/>
        <v>0</v>
      </c>
      <c r="Q2250">
        <f t="shared" si="282"/>
        <v>0</v>
      </c>
      <c r="R2250">
        <f t="shared" si="282"/>
        <v>0</v>
      </c>
      <c r="S2250">
        <f t="shared" si="282"/>
        <v>1</v>
      </c>
      <c r="T2250" s="26" t="str">
        <f t="shared" si="280"/>
        <v>California</v>
      </c>
      <c r="U2250" s="19" t="str">
        <f t="shared" si="281"/>
        <v>Unagi</v>
      </c>
    </row>
    <row r="2251" spans="1:21" x14ac:dyDescent="0.3">
      <c r="A2251" s="15" t="s">
        <v>16233</v>
      </c>
      <c r="B2251" s="16" t="s">
        <v>13984</v>
      </c>
      <c r="C2251" s="17">
        <v>39</v>
      </c>
      <c r="D2251">
        <f t="shared" si="279"/>
        <v>0</v>
      </c>
      <c r="E2251">
        <f t="shared" si="279"/>
        <v>0</v>
      </c>
      <c r="F2251">
        <f t="shared" si="278"/>
        <v>0</v>
      </c>
      <c r="G2251">
        <f t="shared" si="278"/>
        <v>0</v>
      </c>
      <c r="H2251">
        <f t="shared" si="278"/>
        <v>1</v>
      </c>
      <c r="I2251">
        <f t="shared" si="278"/>
        <v>0</v>
      </c>
      <c r="J2251" s="21">
        <f t="shared" si="276"/>
        <v>1</v>
      </c>
      <c r="K2251">
        <f t="shared" si="283"/>
        <v>0</v>
      </c>
      <c r="L2251">
        <f t="shared" si="282"/>
        <v>0</v>
      </c>
      <c r="M2251">
        <f t="shared" si="282"/>
        <v>0</v>
      </c>
      <c r="N2251">
        <f t="shared" si="282"/>
        <v>0</v>
      </c>
      <c r="O2251">
        <f t="shared" si="282"/>
        <v>0</v>
      </c>
      <c r="P2251">
        <f t="shared" si="282"/>
        <v>0</v>
      </c>
      <c r="Q2251">
        <f t="shared" si="282"/>
        <v>0</v>
      </c>
      <c r="R2251">
        <f t="shared" si="282"/>
        <v>0</v>
      </c>
      <c r="S2251">
        <f t="shared" si="282"/>
        <v>1</v>
      </c>
      <c r="T2251" s="26" t="str">
        <f t="shared" si="280"/>
        <v>California</v>
      </c>
      <c r="U2251" s="19" t="str">
        <f t="shared" si="281"/>
        <v>Unagi</v>
      </c>
    </row>
    <row r="2252" spans="1:21" x14ac:dyDescent="0.3">
      <c r="A2252" s="15" t="s">
        <v>16233</v>
      </c>
      <c r="B2252" s="16" t="s">
        <v>2141</v>
      </c>
      <c r="C2252" s="17">
        <v>25</v>
      </c>
      <c r="D2252">
        <f t="shared" si="279"/>
        <v>0</v>
      </c>
      <c r="E2252">
        <f t="shared" si="279"/>
        <v>0</v>
      </c>
      <c r="F2252">
        <f t="shared" si="278"/>
        <v>0</v>
      </c>
      <c r="G2252">
        <f t="shared" si="278"/>
        <v>0</v>
      </c>
      <c r="H2252">
        <f t="shared" si="278"/>
        <v>1</v>
      </c>
      <c r="I2252">
        <f t="shared" si="278"/>
        <v>0</v>
      </c>
      <c r="J2252" s="21">
        <f t="shared" si="276"/>
        <v>1</v>
      </c>
      <c r="K2252">
        <f t="shared" si="283"/>
        <v>1</v>
      </c>
      <c r="L2252">
        <f t="shared" si="282"/>
        <v>0</v>
      </c>
      <c r="M2252">
        <f t="shared" si="282"/>
        <v>0</v>
      </c>
      <c r="N2252">
        <f t="shared" si="282"/>
        <v>0</v>
      </c>
      <c r="O2252">
        <f t="shared" si="282"/>
        <v>0</v>
      </c>
      <c r="P2252">
        <f t="shared" si="282"/>
        <v>0</v>
      </c>
      <c r="Q2252">
        <f t="shared" si="282"/>
        <v>0</v>
      </c>
      <c r="R2252">
        <f t="shared" si="282"/>
        <v>0</v>
      </c>
      <c r="S2252">
        <f t="shared" si="282"/>
        <v>0</v>
      </c>
      <c r="T2252" s="26" t="str">
        <f t="shared" si="280"/>
        <v>California</v>
      </c>
      <c r="U2252" s="19" t="str">
        <f t="shared" si="281"/>
        <v>Łoso</v>
      </c>
    </row>
    <row r="2253" spans="1:21" x14ac:dyDescent="0.3">
      <c r="A2253" s="15" t="s">
        <v>16233</v>
      </c>
      <c r="B2253" s="16" t="s">
        <v>13959</v>
      </c>
      <c r="C2253" s="17">
        <v>25</v>
      </c>
      <c r="D2253">
        <f t="shared" si="279"/>
        <v>0</v>
      </c>
      <c r="E2253">
        <f t="shared" si="279"/>
        <v>0</v>
      </c>
      <c r="F2253">
        <f t="shared" si="278"/>
        <v>0</v>
      </c>
      <c r="G2253">
        <f t="shared" si="278"/>
        <v>0</v>
      </c>
      <c r="H2253">
        <f t="shared" si="278"/>
        <v>1</v>
      </c>
      <c r="I2253">
        <f t="shared" si="278"/>
        <v>0</v>
      </c>
      <c r="J2253" s="21">
        <f t="shared" si="276"/>
        <v>1</v>
      </c>
      <c r="K2253">
        <f t="shared" si="283"/>
        <v>1</v>
      </c>
      <c r="L2253">
        <f t="shared" si="282"/>
        <v>0</v>
      </c>
      <c r="M2253">
        <f t="shared" si="282"/>
        <v>0</v>
      </c>
      <c r="N2253">
        <f t="shared" si="282"/>
        <v>0</v>
      </c>
      <c r="O2253">
        <f t="shared" si="282"/>
        <v>0</v>
      </c>
      <c r="P2253">
        <f t="shared" si="282"/>
        <v>0</v>
      </c>
      <c r="Q2253">
        <f t="shared" si="282"/>
        <v>0</v>
      </c>
      <c r="R2253">
        <f t="shared" si="282"/>
        <v>0</v>
      </c>
      <c r="S2253">
        <f t="shared" si="282"/>
        <v>0</v>
      </c>
      <c r="T2253" s="26" t="str">
        <f t="shared" si="280"/>
        <v>California</v>
      </c>
      <c r="U2253" s="19" t="str">
        <f t="shared" si="281"/>
        <v>Łoso</v>
      </c>
    </row>
    <row r="2254" spans="1:21" x14ac:dyDescent="0.3">
      <c r="A2254" s="15" t="s">
        <v>16233</v>
      </c>
      <c r="B2254" s="16" t="s">
        <v>733</v>
      </c>
      <c r="C2254" s="17">
        <v>26</v>
      </c>
      <c r="D2254">
        <f t="shared" si="279"/>
        <v>0</v>
      </c>
      <c r="E2254">
        <f t="shared" si="279"/>
        <v>0</v>
      </c>
      <c r="F2254">
        <f t="shared" si="278"/>
        <v>0</v>
      </c>
      <c r="G2254">
        <f t="shared" si="278"/>
        <v>0</v>
      </c>
      <c r="H2254">
        <f t="shared" si="278"/>
        <v>1</v>
      </c>
      <c r="I2254">
        <f t="shared" si="278"/>
        <v>0</v>
      </c>
      <c r="J2254" s="21">
        <f t="shared" si="276"/>
        <v>1</v>
      </c>
      <c r="K2254">
        <f t="shared" si="283"/>
        <v>1</v>
      </c>
      <c r="L2254">
        <f t="shared" si="282"/>
        <v>0</v>
      </c>
      <c r="M2254">
        <f t="shared" si="282"/>
        <v>0</v>
      </c>
      <c r="N2254">
        <f t="shared" si="282"/>
        <v>0</v>
      </c>
      <c r="O2254">
        <f t="shared" si="282"/>
        <v>0</v>
      </c>
      <c r="P2254">
        <f t="shared" si="282"/>
        <v>0</v>
      </c>
      <c r="Q2254">
        <f t="shared" si="282"/>
        <v>0</v>
      </c>
      <c r="R2254">
        <f t="shared" si="282"/>
        <v>0</v>
      </c>
      <c r="S2254">
        <f t="shared" si="282"/>
        <v>0</v>
      </c>
      <c r="T2254" s="26" t="str">
        <f t="shared" si="280"/>
        <v>California</v>
      </c>
      <c r="U2254" s="19" t="str">
        <f t="shared" si="281"/>
        <v>Łoso</v>
      </c>
    </row>
    <row r="2255" spans="1:21" x14ac:dyDescent="0.3">
      <c r="A2255" s="15" t="s">
        <v>16233</v>
      </c>
      <c r="B2255" s="16" t="s">
        <v>2517</v>
      </c>
      <c r="C2255" s="17">
        <v>28</v>
      </c>
      <c r="D2255">
        <f t="shared" si="279"/>
        <v>0</v>
      </c>
      <c r="E2255">
        <f t="shared" si="279"/>
        <v>0</v>
      </c>
      <c r="F2255">
        <f t="shared" si="278"/>
        <v>0</v>
      </c>
      <c r="G2255">
        <f t="shared" si="278"/>
        <v>0</v>
      </c>
      <c r="H2255">
        <f t="shared" si="278"/>
        <v>1</v>
      </c>
      <c r="I2255">
        <f t="shared" si="278"/>
        <v>0</v>
      </c>
      <c r="J2255" s="21">
        <f t="shared" si="276"/>
        <v>1</v>
      </c>
      <c r="K2255">
        <f t="shared" si="283"/>
        <v>0</v>
      </c>
      <c r="L2255">
        <f t="shared" si="282"/>
        <v>0</v>
      </c>
      <c r="M2255">
        <f t="shared" si="282"/>
        <v>0</v>
      </c>
      <c r="N2255">
        <f t="shared" si="282"/>
        <v>0</v>
      </c>
      <c r="O2255">
        <f t="shared" si="282"/>
        <v>0</v>
      </c>
      <c r="P2255">
        <f t="shared" si="282"/>
        <v>0</v>
      </c>
      <c r="Q2255">
        <f t="shared" si="282"/>
        <v>0</v>
      </c>
      <c r="R2255">
        <f t="shared" si="282"/>
        <v>0</v>
      </c>
      <c r="S2255">
        <f t="shared" si="282"/>
        <v>0</v>
      </c>
      <c r="T2255" s="26" t="str">
        <f t="shared" si="280"/>
        <v>California</v>
      </c>
      <c r="U2255" s="19" t="str">
        <f t="shared" si="281"/>
        <v/>
      </c>
    </row>
    <row r="2256" spans="1:21" x14ac:dyDescent="0.3">
      <c r="A2256" s="15" t="s">
        <v>16233</v>
      </c>
      <c r="B2256" s="16" t="s">
        <v>13957</v>
      </c>
      <c r="C2256" s="17">
        <v>23</v>
      </c>
      <c r="D2256">
        <f t="shared" si="279"/>
        <v>0</v>
      </c>
      <c r="E2256">
        <f t="shared" si="279"/>
        <v>0</v>
      </c>
      <c r="F2256">
        <f t="shared" si="278"/>
        <v>0</v>
      </c>
      <c r="G2256">
        <f t="shared" si="278"/>
        <v>0</v>
      </c>
      <c r="H2256">
        <f t="shared" si="278"/>
        <v>1</v>
      </c>
      <c r="I2256">
        <f t="shared" si="278"/>
        <v>0</v>
      </c>
      <c r="J2256" s="21">
        <f t="shared" si="276"/>
        <v>1</v>
      </c>
      <c r="K2256">
        <f t="shared" si="283"/>
        <v>0</v>
      </c>
      <c r="L2256">
        <f t="shared" si="282"/>
        <v>0</v>
      </c>
      <c r="M2256">
        <f t="shared" si="282"/>
        <v>0</v>
      </c>
      <c r="N2256">
        <f t="shared" si="282"/>
        <v>0</v>
      </c>
      <c r="O2256">
        <f t="shared" si="282"/>
        <v>0</v>
      </c>
      <c r="P2256">
        <f t="shared" si="282"/>
        <v>0</v>
      </c>
      <c r="Q2256">
        <f t="shared" si="282"/>
        <v>1</v>
      </c>
      <c r="R2256">
        <f t="shared" si="282"/>
        <v>0</v>
      </c>
      <c r="S2256">
        <f t="shared" si="282"/>
        <v>0</v>
      </c>
      <c r="T2256" s="26" t="str">
        <f t="shared" si="280"/>
        <v>California</v>
      </c>
      <c r="U2256" s="19" t="str">
        <f t="shared" si="281"/>
        <v>Surimi</v>
      </c>
    </row>
    <row r="2257" spans="1:21" x14ac:dyDescent="0.3">
      <c r="A2257" s="15" t="s">
        <v>16233</v>
      </c>
      <c r="B2257" s="16" t="s">
        <v>13952</v>
      </c>
      <c r="C2257" s="17">
        <v>28</v>
      </c>
      <c r="D2257">
        <f t="shared" si="279"/>
        <v>0</v>
      </c>
      <c r="E2257">
        <f t="shared" si="279"/>
        <v>0</v>
      </c>
      <c r="F2257">
        <f t="shared" si="278"/>
        <v>0</v>
      </c>
      <c r="G2257">
        <f t="shared" si="278"/>
        <v>0</v>
      </c>
      <c r="H2257">
        <f t="shared" si="278"/>
        <v>1</v>
      </c>
      <c r="I2257">
        <f t="shared" si="278"/>
        <v>0</v>
      </c>
      <c r="J2257" s="21">
        <f t="shared" si="276"/>
        <v>1</v>
      </c>
      <c r="K2257">
        <f t="shared" si="283"/>
        <v>0</v>
      </c>
      <c r="L2257">
        <f t="shared" si="282"/>
        <v>0</v>
      </c>
      <c r="M2257">
        <f t="shared" si="282"/>
        <v>0</v>
      </c>
      <c r="N2257">
        <f t="shared" si="282"/>
        <v>0</v>
      </c>
      <c r="O2257">
        <f t="shared" si="282"/>
        <v>0</v>
      </c>
      <c r="P2257">
        <f t="shared" si="282"/>
        <v>0</v>
      </c>
      <c r="Q2257">
        <f t="shared" si="282"/>
        <v>0</v>
      </c>
      <c r="R2257">
        <f t="shared" si="282"/>
        <v>0</v>
      </c>
      <c r="S2257">
        <f t="shared" si="282"/>
        <v>0</v>
      </c>
      <c r="T2257" s="26" t="str">
        <f t="shared" si="280"/>
        <v>California</v>
      </c>
      <c r="U2257" s="19" t="str">
        <f t="shared" si="281"/>
        <v/>
      </c>
    </row>
    <row r="2258" spans="1:21" x14ac:dyDescent="0.3">
      <c r="A2258" s="15" t="s">
        <v>16233</v>
      </c>
      <c r="B2258" s="16" t="s">
        <v>729</v>
      </c>
      <c r="C2258" s="17">
        <v>21</v>
      </c>
      <c r="D2258">
        <f t="shared" si="279"/>
        <v>0</v>
      </c>
      <c r="E2258">
        <f t="shared" si="279"/>
        <v>0</v>
      </c>
      <c r="F2258">
        <f t="shared" si="278"/>
        <v>0</v>
      </c>
      <c r="G2258">
        <f t="shared" si="278"/>
        <v>0</v>
      </c>
      <c r="H2258">
        <f t="shared" si="278"/>
        <v>1</v>
      </c>
      <c r="I2258">
        <f t="shared" si="278"/>
        <v>0</v>
      </c>
      <c r="J2258" s="21">
        <f t="shared" si="276"/>
        <v>1</v>
      </c>
      <c r="K2258">
        <f t="shared" si="283"/>
        <v>0</v>
      </c>
      <c r="L2258">
        <f t="shared" si="282"/>
        <v>0</v>
      </c>
      <c r="M2258">
        <f t="shared" si="282"/>
        <v>0</v>
      </c>
      <c r="N2258">
        <f t="shared" si="282"/>
        <v>0</v>
      </c>
      <c r="O2258">
        <f t="shared" si="282"/>
        <v>0</v>
      </c>
      <c r="P2258">
        <f t="shared" si="282"/>
        <v>0</v>
      </c>
      <c r="Q2258">
        <f t="shared" si="282"/>
        <v>1</v>
      </c>
      <c r="R2258">
        <f t="shared" si="282"/>
        <v>0</v>
      </c>
      <c r="S2258">
        <f t="shared" si="282"/>
        <v>0</v>
      </c>
      <c r="T2258" s="26" t="str">
        <f t="shared" si="280"/>
        <v>California</v>
      </c>
      <c r="U2258" s="19" t="str">
        <f t="shared" si="281"/>
        <v>Surimi</v>
      </c>
    </row>
    <row r="2259" spans="1:21" x14ac:dyDescent="0.3">
      <c r="A2259" s="15" t="s">
        <v>16233</v>
      </c>
      <c r="B2259" s="16" t="s">
        <v>2149</v>
      </c>
      <c r="C2259" s="17">
        <v>28</v>
      </c>
      <c r="D2259">
        <f t="shared" si="279"/>
        <v>0</v>
      </c>
      <c r="E2259">
        <f t="shared" si="279"/>
        <v>0</v>
      </c>
      <c r="F2259">
        <f t="shared" si="278"/>
        <v>0</v>
      </c>
      <c r="G2259">
        <f t="shared" si="278"/>
        <v>0</v>
      </c>
      <c r="H2259">
        <f t="shared" si="278"/>
        <v>1</v>
      </c>
      <c r="I2259">
        <f t="shared" si="278"/>
        <v>0</v>
      </c>
      <c r="J2259" s="21">
        <f t="shared" si="276"/>
        <v>1</v>
      </c>
      <c r="K2259">
        <f t="shared" si="283"/>
        <v>0</v>
      </c>
      <c r="L2259">
        <f t="shared" si="282"/>
        <v>1</v>
      </c>
      <c r="M2259">
        <f t="shared" si="282"/>
        <v>0</v>
      </c>
      <c r="N2259">
        <f t="shared" si="282"/>
        <v>0</v>
      </c>
      <c r="O2259">
        <f t="shared" si="282"/>
        <v>0</v>
      </c>
      <c r="P2259">
        <f t="shared" si="282"/>
        <v>0</v>
      </c>
      <c r="Q2259">
        <f t="shared" si="282"/>
        <v>0</v>
      </c>
      <c r="R2259">
        <f t="shared" si="282"/>
        <v>0</v>
      </c>
      <c r="S2259">
        <f t="shared" si="282"/>
        <v>0</v>
      </c>
      <c r="T2259" s="26" t="str">
        <f t="shared" si="280"/>
        <v>California</v>
      </c>
      <c r="U2259" s="19" t="str">
        <f t="shared" si="281"/>
        <v>Tuńczyk</v>
      </c>
    </row>
    <row r="2260" spans="1:21" x14ac:dyDescent="0.3">
      <c r="A2260" s="15" t="s">
        <v>16233</v>
      </c>
      <c r="B2260" s="16" t="s">
        <v>7699</v>
      </c>
      <c r="C2260" s="17">
        <v>20</v>
      </c>
      <c r="D2260">
        <f t="shared" si="279"/>
        <v>0</v>
      </c>
      <c r="E2260">
        <f t="shared" si="279"/>
        <v>0</v>
      </c>
      <c r="F2260">
        <f t="shared" si="278"/>
        <v>0</v>
      </c>
      <c r="G2260">
        <f t="shared" si="278"/>
        <v>0</v>
      </c>
      <c r="H2260">
        <f t="shared" si="278"/>
        <v>1</v>
      </c>
      <c r="I2260">
        <f t="shared" si="278"/>
        <v>0</v>
      </c>
      <c r="J2260" s="21">
        <f t="shared" ref="J2260:J2323" si="284">SUM(D2260:I2260)</f>
        <v>1</v>
      </c>
      <c r="K2260">
        <f t="shared" si="283"/>
        <v>0</v>
      </c>
      <c r="L2260">
        <f t="shared" si="282"/>
        <v>0</v>
      </c>
      <c r="M2260">
        <f t="shared" si="282"/>
        <v>0</v>
      </c>
      <c r="N2260">
        <f t="shared" si="282"/>
        <v>0</v>
      </c>
      <c r="O2260">
        <f t="shared" si="282"/>
        <v>0</v>
      </c>
      <c r="P2260">
        <f t="shared" si="282"/>
        <v>0</v>
      </c>
      <c r="Q2260">
        <f t="shared" si="282"/>
        <v>0</v>
      </c>
      <c r="R2260">
        <f t="shared" si="282"/>
        <v>1</v>
      </c>
      <c r="S2260">
        <f t="shared" si="282"/>
        <v>0</v>
      </c>
      <c r="T2260" s="26" t="str">
        <f t="shared" si="280"/>
        <v>California</v>
      </c>
      <c r="U2260" s="19" t="str">
        <f t="shared" si="281"/>
        <v>Weg</v>
      </c>
    </row>
    <row r="2261" spans="1:21" x14ac:dyDescent="0.3">
      <c r="A2261" s="15" t="s">
        <v>16233</v>
      </c>
      <c r="B2261" s="16" t="s">
        <v>7784</v>
      </c>
      <c r="C2261" s="17">
        <v>24</v>
      </c>
      <c r="D2261">
        <f t="shared" si="279"/>
        <v>0</v>
      </c>
      <c r="E2261">
        <f t="shared" si="279"/>
        <v>0</v>
      </c>
      <c r="F2261">
        <f t="shared" si="278"/>
        <v>0</v>
      </c>
      <c r="G2261">
        <f t="shared" si="278"/>
        <v>0</v>
      </c>
      <c r="H2261">
        <f t="shared" si="278"/>
        <v>0</v>
      </c>
      <c r="I2261">
        <f t="shared" si="278"/>
        <v>1</v>
      </c>
      <c r="J2261" s="21">
        <f t="shared" si="284"/>
        <v>1</v>
      </c>
      <c r="K2261">
        <f t="shared" si="283"/>
        <v>0</v>
      </c>
      <c r="L2261">
        <f t="shared" si="282"/>
        <v>0</v>
      </c>
      <c r="M2261">
        <f t="shared" si="282"/>
        <v>0</v>
      </c>
      <c r="N2261">
        <f t="shared" si="282"/>
        <v>0</v>
      </c>
      <c r="O2261">
        <f t="shared" si="282"/>
        <v>0</v>
      </c>
      <c r="P2261">
        <f t="shared" si="282"/>
        <v>0</v>
      </c>
      <c r="Q2261">
        <f t="shared" si="282"/>
        <v>0</v>
      </c>
      <c r="R2261">
        <f t="shared" si="282"/>
        <v>0</v>
      </c>
      <c r="S2261">
        <f t="shared" si="282"/>
        <v>0</v>
      </c>
      <c r="T2261" s="26" t="str">
        <f t="shared" si="280"/>
        <v>Futomak</v>
      </c>
      <c r="U2261" s="19" t="str">
        <f t="shared" si="281"/>
        <v/>
      </c>
    </row>
    <row r="2262" spans="1:21" x14ac:dyDescent="0.3">
      <c r="A2262" s="15" t="s">
        <v>16233</v>
      </c>
      <c r="B2262" s="16" t="s">
        <v>13935</v>
      </c>
      <c r="C2262" s="17">
        <v>25</v>
      </c>
      <c r="D2262">
        <f t="shared" si="279"/>
        <v>0</v>
      </c>
      <c r="E2262">
        <f t="shared" si="279"/>
        <v>0</v>
      </c>
      <c r="F2262">
        <f t="shared" si="278"/>
        <v>0</v>
      </c>
      <c r="G2262">
        <f t="shared" si="278"/>
        <v>0</v>
      </c>
      <c r="H2262">
        <f t="shared" si="278"/>
        <v>0</v>
      </c>
      <c r="I2262">
        <f t="shared" si="278"/>
        <v>1</v>
      </c>
      <c r="J2262" s="21">
        <f t="shared" si="284"/>
        <v>1</v>
      </c>
      <c r="K2262">
        <f t="shared" si="283"/>
        <v>0</v>
      </c>
      <c r="L2262">
        <f t="shared" si="282"/>
        <v>0</v>
      </c>
      <c r="M2262">
        <f t="shared" si="282"/>
        <v>0</v>
      </c>
      <c r="N2262">
        <f t="shared" si="282"/>
        <v>0</v>
      </c>
      <c r="O2262">
        <f t="shared" si="282"/>
        <v>0</v>
      </c>
      <c r="P2262">
        <f t="shared" si="282"/>
        <v>0</v>
      </c>
      <c r="Q2262">
        <f t="shared" si="282"/>
        <v>0</v>
      </c>
      <c r="R2262">
        <f t="shared" si="282"/>
        <v>0</v>
      </c>
      <c r="S2262">
        <f t="shared" si="282"/>
        <v>0</v>
      </c>
      <c r="T2262" s="26" t="str">
        <f t="shared" si="280"/>
        <v>Futomak</v>
      </c>
      <c r="U2262" s="19" t="str">
        <f t="shared" si="281"/>
        <v/>
      </c>
    </row>
    <row r="2263" spans="1:21" x14ac:dyDescent="0.3">
      <c r="A2263" s="15" t="s">
        <v>16233</v>
      </c>
      <c r="B2263" s="16" t="s">
        <v>13963</v>
      </c>
      <c r="C2263" s="17">
        <v>29</v>
      </c>
      <c r="D2263">
        <f t="shared" si="279"/>
        <v>0</v>
      </c>
      <c r="E2263">
        <f t="shared" si="279"/>
        <v>0</v>
      </c>
      <c r="F2263">
        <f t="shared" si="278"/>
        <v>0</v>
      </c>
      <c r="G2263">
        <f t="shared" si="278"/>
        <v>0</v>
      </c>
      <c r="H2263">
        <f t="shared" si="278"/>
        <v>0</v>
      </c>
      <c r="I2263">
        <f t="shared" si="278"/>
        <v>1</v>
      </c>
      <c r="J2263" s="21">
        <f t="shared" si="284"/>
        <v>1</v>
      </c>
      <c r="K2263">
        <f t="shared" si="283"/>
        <v>0</v>
      </c>
      <c r="L2263">
        <f t="shared" si="282"/>
        <v>0</v>
      </c>
      <c r="M2263">
        <f t="shared" si="282"/>
        <v>0</v>
      </c>
      <c r="N2263">
        <f t="shared" si="282"/>
        <v>0</v>
      </c>
      <c r="O2263">
        <f t="shared" si="282"/>
        <v>0</v>
      </c>
      <c r="P2263">
        <f t="shared" si="282"/>
        <v>0</v>
      </c>
      <c r="Q2263">
        <f t="shared" si="282"/>
        <v>0</v>
      </c>
      <c r="R2263">
        <f t="shared" si="282"/>
        <v>0</v>
      </c>
      <c r="S2263">
        <f t="shared" si="282"/>
        <v>0</v>
      </c>
      <c r="T2263" s="26" t="str">
        <f t="shared" si="280"/>
        <v>Futomak</v>
      </c>
      <c r="U2263" s="19" t="str">
        <f t="shared" si="281"/>
        <v/>
      </c>
    </row>
    <row r="2264" spans="1:21" x14ac:dyDescent="0.3">
      <c r="A2264" s="15" t="s">
        <v>16233</v>
      </c>
      <c r="B2264" s="16" t="s">
        <v>13961</v>
      </c>
      <c r="C2264" s="17">
        <v>33</v>
      </c>
      <c r="D2264">
        <f t="shared" si="279"/>
        <v>0</v>
      </c>
      <c r="E2264">
        <f t="shared" si="279"/>
        <v>0</v>
      </c>
      <c r="F2264">
        <f t="shared" si="278"/>
        <v>0</v>
      </c>
      <c r="G2264">
        <f t="shared" si="278"/>
        <v>0</v>
      </c>
      <c r="H2264">
        <f t="shared" si="278"/>
        <v>0</v>
      </c>
      <c r="I2264">
        <f t="shared" si="278"/>
        <v>1</v>
      </c>
      <c r="J2264" s="21">
        <f t="shared" si="284"/>
        <v>1</v>
      </c>
      <c r="K2264">
        <f t="shared" si="283"/>
        <v>1</v>
      </c>
      <c r="L2264">
        <f t="shared" si="282"/>
        <v>0</v>
      </c>
      <c r="M2264">
        <f t="shared" si="282"/>
        <v>0</v>
      </c>
      <c r="N2264">
        <f t="shared" si="282"/>
        <v>0</v>
      </c>
      <c r="O2264">
        <f t="shared" si="282"/>
        <v>0</v>
      </c>
      <c r="P2264">
        <f t="shared" si="282"/>
        <v>0</v>
      </c>
      <c r="Q2264">
        <f t="shared" si="282"/>
        <v>0</v>
      </c>
      <c r="R2264">
        <f t="shared" si="282"/>
        <v>0</v>
      </c>
      <c r="S2264">
        <f t="shared" si="282"/>
        <v>0</v>
      </c>
      <c r="T2264" s="26" t="str">
        <f t="shared" si="280"/>
        <v>Futomak</v>
      </c>
      <c r="U2264" s="19" t="str">
        <f t="shared" si="281"/>
        <v>Łoso</v>
      </c>
    </row>
    <row r="2265" spans="1:21" x14ac:dyDescent="0.3">
      <c r="A2265" s="15" t="s">
        <v>16233</v>
      </c>
      <c r="B2265" s="16" t="s">
        <v>13965</v>
      </c>
      <c r="C2265" s="17">
        <v>29</v>
      </c>
      <c r="D2265">
        <f t="shared" si="279"/>
        <v>0</v>
      </c>
      <c r="E2265">
        <f t="shared" si="279"/>
        <v>0</v>
      </c>
      <c r="F2265">
        <f t="shared" si="278"/>
        <v>0</v>
      </c>
      <c r="G2265">
        <f t="shared" si="278"/>
        <v>0</v>
      </c>
      <c r="H2265">
        <f t="shared" si="278"/>
        <v>0</v>
      </c>
      <c r="I2265">
        <f t="shared" si="278"/>
        <v>1</v>
      </c>
      <c r="J2265" s="21">
        <f t="shared" si="284"/>
        <v>1</v>
      </c>
      <c r="K2265">
        <f t="shared" si="283"/>
        <v>0</v>
      </c>
      <c r="L2265">
        <f t="shared" si="282"/>
        <v>0</v>
      </c>
      <c r="M2265">
        <f t="shared" si="282"/>
        <v>0</v>
      </c>
      <c r="N2265">
        <f t="shared" si="282"/>
        <v>0</v>
      </c>
      <c r="O2265">
        <f t="shared" si="282"/>
        <v>0</v>
      </c>
      <c r="P2265">
        <f t="shared" si="282"/>
        <v>0</v>
      </c>
      <c r="Q2265">
        <f t="shared" si="282"/>
        <v>0</v>
      </c>
      <c r="R2265">
        <f t="shared" si="282"/>
        <v>0</v>
      </c>
      <c r="S2265">
        <f t="shared" si="282"/>
        <v>0</v>
      </c>
      <c r="T2265" s="26" t="str">
        <f t="shared" si="280"/>
        <v>Futomak</v>
      </c>
      <c r="U2265" s="19" t="str">
        <f t="shared" si="281"/>
        <v/>
      </c>
    </row>
    <row r="2266" spans="1:21" x14ac:dyDescent="0.3">
      <c r="A2266" s="15" t="s">
        <v>16233</v>
      </c>
      <c r="B2266" s="16" t="s">
        <v>13943</v>
      </c>
      <c r="C2266" s="17">
        <v>24</v>
      </c>
      <c r="D2266">
        <f t="shared" si="279"/>
        <v>0</v>
      </c>
      <c r="E2266">
        <f t="shared" si="279"/>
        <v>0</v>
      </c>
      <c r="F2266">
        <f t="shared" si="278"/>
        <v>0</v>
      </c>
      <c r="G2266">
        <f t="shared" si="278"/>
        <v>0</v>
      </c>
      <c r="H2266">
        <f t="shared" si="278"/>
        <v>0</v>
      </c>
      <c r="I2266">
        <f t="shared" si="278"/>
        <v>1</v>
      </c>
      <c r="J2266" s="21">
        <f t="shared" si="284"/>
        <v>1</v>
      </c>
      <c r="K2266">
        <f t="shared" si="283"/>
        <v>0</v>
      </c>
      <c r="L2266">
        <f t="shared" si="282"/>
        <v>0</v>
      </c>
      <c r="M2266">
        <f t="shared" si="282"/>
        <v>0</v>
      </c>
      <c r="N2266">
        <f t="shared" si="282"/>
        <v>0</v>
      </c>
      <c r="O2266">
        <f t="shared" si="282"/>
        <v>0</v>
      </c>
      <c r="P2266">
        <f t="shared" si="282"/>
        <v>0</v>
      </c>
      <c r="Q2266">
        <f t="shared" si="282"/>
        <v>0</v>
      </c>
      <c r="R2266">
        <f t="shared" si="282"/>
        <v>0</v>
      </c>
      <c r="S2266">
        <f t="shared" si="282"/>
        <v>0</v>
      </c>
      <c r="T2266" s="26" t="str">
        <f t="shared" si="280"/>
        <v>Futomak</v>
      </c>
      <c r="U2266" s="19" t="str">
        <f t="shared" si="281"/>
        <v/>
      </c>
    </row>
    <row r="2267" spans="1:21" x14ac:dyDescent="0.3">
      <c r="A2267" s="15" t="s">
        <v>16233</v>
      </c>
      <c r="B2267" s="16" t="s">
        <v>13941</v>
      </c>
      <c r="C2267" s="17">
        <v>23</v>
      </c>
      <c r="D2267">
        <f t="shared" si="279"/>
        <v>0</v>
      </c>
      <c r="E2267">
        <f t="shared" si="279"/>
        <v>0</v>
      </c>
      <c r="F2267">
        <f t="shared" si="278"/>
        <v>0</v>
      </c>
      <c r="G2267">
        <f t="shared" si="278"/>
        <v>0</v>
      </c>
      <c r="H2267">
        <f t="shared" si="278"/>
        <v>0</v>
      </c>
      <c r="I2267">
        <f t="shared" si="278"/>
        <v>1</v>
      </c>
      <c r="J2267" s="21">
        <f t="shared" si="284"/>
        <v>1</v>
      </c>
      <c r="K2267">
        <f t="shared" si="283"/>
        <v>0</v>
      </c>
      <c r="L2267">
        <f t="shared" si="282"/>
        <v>0</v>
      </c>
      <c r="M2267">
        <f t="shared" si="282"/>
        <v>0</v>
      </c>
      <c r="N2267">
        <f t="shared" si="282"/>
        <v>0</v>
      </c>
      <c r="O2267">
        <f t="shared" si="282"/>
        <v>0</v>
      </c>
      <c r="P2267">
        <f t="shared" si="282"/>
        <v>0</v>
      </c>
      <c r="Q2267">
        <f t="shared" si="282"/>
        <v>0</v>
      </c>
      <c r="R2267">
        <f t="shared" si="282"/>
        <v>0</v>
      </c>
      <c r="S2267">
        <f t="shared" si="282"/>
        <v>0</v>
      </c>
      <c r="T2267" s="26" t="str">
        <f t="shared" si="280"/>
        <v>Futomak</v>
      </c>
      <c r="U2267" s="19" t="str">
        <f t="shared" si="281"/>
        <v/>
      </c>
    </row>
    <row r="2268" spans="1:21" x14ac:dyDescent="0.3">
      <c r="A2268" s="15" t="s">
        <v>16233</v>
      </c>
      <c r="B2268" s="16" t="s">
        <v>3937</v>
      </c>
      <c r="C2268" s="17">
        <v>26</v>
      </c>
      <c r="D2268">
        <f t="shared" si="279"/>
        <v>0</v>
      </c>
      <c r="E2268">
        <f t="shared" si="279"/>
        <v>0</v>
      </c>
      <c r="F2268">
        <f t="shared" si="278"/>
        <v>0</v>
      </c>
      <c r="G2268">
        <f t="shared" si="278"/>
        <v>0</v>
      </c>
      <c r="H2268">
        <f t="shared" si="278"/>
        <v>0</v>
      </c>
      <c r="I2268">
        <f t="shared" si="278"/>
        <v>1</v>
      </c>
      <c r="J2268" s="21">
        <f t="shared" si="284"/>
        <v>1</v>
      </c>
      <c r="K2268">
        <f t="shared" si="283"/>
        <v>0</v>
      </c>
      <c r="L2268">
        <f t="shared" si="282"/>
        <v>0</v>
      </c>
      <c r="M2268">
        <f t="shared" si="282"/>
        <v>0</v>
      </c>
      <c r="N2268">
        <f t="shared" si="282"/>
        <v>0</v>
      </c>
      <c r="O2268">
        <f t="shared" si="282"/>
        <v>0</v>
      </c>
      <c r="P2268">
        <f t="shared" si="282"/>
        <v>0</v>
      </c>
      <c r="Q2268">
        <f t="shared" si="282"/>
        <v>0</v>
      </c>
      <c r="R2268">
        <f t="shared" si="282"/>
        <v>0</v>
      </c>
      <c r="S2268">
        <f t="shared" si="282"/>
        <v>0</v>
      </c>
      <c r="T2268" s="26" t="str">
        <f t="shared" si="280"/>
        <v>Futomak</v>
      </c>
      <c r="U2268" s="19" t="str">
        <f t="shared" si="281"/>
        <v/>
      </c>
    </row>
    <row r="2269" spans="1:21" x14ac:dyDescent="0.3">
      <c r="A2269" s="15" t="s">
        <v>16233</v>
      </c>
      <c r="B2269" s="16" t="s">
        <v>13946</v>
      </c>
      <c r="C2269" s="17">
        <v>22</v>
      </c>
      <c r="D2269">
        <f t="shared" si="279"/>
        <v>0</v>
      </c>
      <c r="E2269">
        <f t="shared" si="279"/>
        <v>0</v>
      </c>
      <c r="F2269">
        <f t="shared" si="278"/>
        <v>0</v>
      </c>
      <c r="G2269">
        <f t="shared" si="278"/>
        <v>0</v>
      </c>
      <c r="H2269">
        <f t="shared" si="278"/>
        <v>0</v>
      </c>
      <c r="I2269">
        <f t="shared" si="278"/>
        <v>1</v>
      </c>
      <c r="J2269" s="21">
        <f t="shared" si="284"/>
        <v>1</v>
      </c>
      <c r="K2269">
        <f t="shared" si="283"/>
        <v>0</v>
      </c>
      <c r="L2269">
        <f t="shared" si="282"/>
        <v>0</v>
      </c>
      <c r="M2269">
        <f t="shared" si="282"/>
        <v>0</v>
      </c>
      <c r="N2269">
        <f t="shared" si="282"/>
        <v>0</v>
      </c>
      <c r="O2269">
        <f t="shared" si="282"/>
        <v>0</v>
      </c>
      <c r="P2269">
        <f t="shared" si="282"/>
        <v>0</v>
      </c>
      <c r="Q2269">
        <f t="shared" si="282"/>
        <v>1</v>
      </c>
      <c r="R2269">
        <f t="shared" si="282"/>
        <v>0</v>
      </c>
      <c r="S2269">
        <f t="shared" si="282"/>
        <v>0</v>
      </c>
      <c r="T2269" s="26" t="str">
        <f t="shared" si="280"/>
        <v>Futomak</v>
      </c>
      <c r="U2269" s="19" t="str">
        <f t="shared" si="281"/>
        <v>Surimi</v>
      </c>
    </row>
    <row r="2270" spans="1:21" x14ac:dyDescent="0.3">
      <c r="A2270" s="15" t="s">
        <v>16233</v>
      </c>
      <c r="B2270" s="16" t="s">
        <v>13937</v>
      </c>
      <c r="C2270" s="17">
        <v>27</v>
      </c>
      <c r="D2270">
        <f t="shared" si="279"/>
        <v>0</v>
      </c>
      <c r="E2270">
        <f t="shared" si="279"/>
        <v>0</v>
      </c>
      <c r="F2270">
        <f t="shared" si="278"/>
        <v>0</v>
      </c>
      <c r="G2270">
        <f t="shared" si="278"/>
        <v>0</v>
      </c>
      <c r="H2270">
        <f t="shared" si="278"/>
        <v>0</v>
      </c>
      <c r="I2270">
        <f t="shared" si="278"/>
        <v>1</v>
      </c>
      <c r="J2270" s="21">
        <f t="shared" si="284"/>
        <v>1</v>
      </c>
      <c r="K2270">
        <f t="shared" si="283"/>
        <v>0</v>
      </c>
      <c r="L2270">
        <f t="shared" si="282"/>
        <v>0</v>
      </c>
      <c r="M2270">
        <f t="shared" si="282"/>
        <v>0</v>
      </c>
      <c r="N2270">
        <f t="shared" si="282"/>
        <v>0</v>
      </c>
      <c r="O2270">
        <f t="shared" si="282"/>
        <v>0</v>
      </c>
      <c r="P2270">
        <f t="shared" si="282"/>
        <v>0</v>
      </c>
      <c r="Q2270">
        <f t="shared" si="282"/>
        <v>0</v>
      </c>
      <c r="R2270">
        <f t="shared" si="282"/>
        <v>0</v>
      </c>
      <c r="S2270">
        <f t="shared" si="282"/>
        <v>0</v>
      </c>
      <c r="T2270" s="26" t="str">
        <f t="shared" si="280"/>
        <v>Futomak</v>
      </c>
      <c r="U2270" s="19" t="str">
        <f t="shared" si="281"/>
        <v/>
      </c>
    </row>
    <row r="2271" spans="1:21" x14ac:dyDescent="0.3">
      <c r="A2271" s="15" t="s">
        <v>16233</v>
      </c>
      <c r="B2271" s="16" t="s">
        <v>761</v>
      </c>
      <c r="C2271" s="17">
        <v>20</v>
      </c>
      <c r="D2271">
        <f t="shared" si="279"/>
        <v>0</v>
      </c>
      <c r="E2271">
        <f t="shared" si="279"/>
        <v>0</v>
      </c>
      <c r="F2271">
        <f t="shared" si="278"/>
        <v>0</v>
      </c>
      <c r="G2271">
        <f t="shared" si="278"/>
        <v>0</v>
      </c>
      <c r="H2271">
        <f t="shared" si="278"/>
        <v>0</v>
      </c>
      <c r="I2271">
        <f t="shared" si="278"/>
        <v>1</v>
      </c>
      <c r="J2271" s="21">
        <f t="shared" si="284"/>
        <v>1</v>
      </c>
      <c r="K2271">
        <f t="shared" si="283"/>
        <v>0</v>
      </c>
      <c r="L2271">
        <f t="shared" si="282"/>
        <v>0</v>
      </c>
      <c r="M2271">
        <f t="shared" si="282"/>
        <v>0</v>
      </c>
      <c r="N2271">
        <f t="shared" si="282"/>
        <v>0</v>
      </c>
      <c r="O2271">
        <f t="shared" si="282"/>
        <v>0</v>
      </c>
      <c r="P2271">
        <f t="shared" si="282"/>
        <v>0</v>
      </c>
      <c r="Q2271">
        <f t="shared" si="282"/>
        <v>1</v>
      </c>
      <c r="R2271">
        <f t="shared" si="282"/>
        <v>0</v>
      </c>
      <c r="S2271">
        <f t="shared" si="282"/>
        <v>0</v>
      </c>
      <c r="T2271" s="26" t="str">
        <f t="shared" si="280"/>
        <v>Futomak</v>
      </c>
      <c r="U2271" s="19" t="str">
        <f t="shared" si="281"/>
        <v>Surimi</v>
      </c>
    </row>
    <row r="2272" spans="1:21" x14ac:dyDescent="0.3">
      <c r="A2272" s="15" t="s">
        <v>16233</v>
      </c>
      <c r="B2272" s="16" t="s">
        <v>3372</v>
      </c>
      <c r="C2272" s="17">
        <v>30</v>
      </c>
      <c r="D2272">
        <f t="shared" si="279"/>
        <v>0</v>
      </c>
      <c r="E2272">
        <f t="shared" si="279"/>
        <v>0</v>
      </c>
      <c r="F2272">
        <f t="shared" si="278"/>
        <v>0</v>
      </c>
      <c r="G2272">
        <f t="shared" si="278"/>
        <v>0</v>
      </c>
      <c r="H2272">
        <f t="shared" si="278"/>
        <v>0</v>
      </c>
      <c r="I2272">
        <f t="shared" si="278"/>
        <v>1</v>
      </c>
      <c r="J2272" s="21">
        <f t="shared" si="284"/>
        <v>1</v>
      </c>
      <c r="K2272">
        <f t="shared" si="283"/>
        <v>1</v>
      </c>
      <c r="L2272">
        <f t="shared" si="282"/>
        <v>0</v>
      </c>
      <c r="M2272">
        <f t="shared" si="282"/>
        <v>0</v>
      </c>
      <c r="N2272">
        <f t="shared" si="282"/>
        <v>0</v>
      </c>
      <c r="O2272">
        <f t="shared" si="282"/>
        <v>0</v>
      </c>
      <c r="P2272">
        <f t="shared" si="282"/>
        <v>0</v>
      </c>
      <c r="Q2272">
        <f t="shared" si="282"/>
        <v>0</v>
      </c>
      <c r="R2272">
        <f t="shared" si="282"/>
        <v>0</v>
      </c>
      <c r="S2272">
        <f t="shared" si="282"/>
        <v>0</v>
      </c>
      <c r="T2272" s="26" t="str">
        <f t="shared" si="280"/>
        <v>Futomak</v>
      </c>
      <c r="U2272" s="19" t="str">
        <f t="shared" si="281"/>
        <v>Łoso</v>
      </c>
    </row>
    <row r="2273" spans="1:21" x14ac:dyDescent="0.3">
      <c r="A2273" s="15" t="s">
        <v>16233</v>
      </c>
      <c r="B2273" s="16" t="s">
        <v>8711</v>
      </c>
      <c r="C2273" s="17">
        <v>32</v>
      </c>
      <c r="D2273">
        <f t="shared" si="279"/>
        <v>0</v>
      </c>
      <c r="E2273">
        <f t="shared" si="279"/>
        <v>0</v>
      </c>
      <c r="F2273">
        <f t="shared" si="278"/>
        <v>0</v>
      </c>
      <c r="G2273">
        <f t="shared" si="278"/>
        <v>0</v>
      </c>
      <c r="H2273">
        <f t="shared" si="278"/>
        <v>0</v>
      </c>
      <c r="I2273">
        <f t="shared" si="278"/>
        <v>1</v>
      </c>
      <c r="J2273" s="21">
        <f t="shared" si="284"/>
        <v>1</v>
      </c>
      <c r="K2273">
        <f t="shared" si="283"/>
        <v>0</v>
      </c>
      <c r="L2273">
        <f t="shared" si="282"/>
        <v>1</v>
      </c>
      <c r="M2273">
        <f t="shared" si="282"/>
        <v>0</v>
      </c>
      <c r="N2273">
        <f t="shared" si="282"/>
        <v>0</v>
      </c>
      <c r="O2273">
        <f t="shared" si="282"/>
        <v>0</v>
      </c>
      <c r="P2273">
        <f t="shared" si="282"/>
        <v>0</v>
      </c>
      <c r="Q2273">
        <f t="shared" si="282"/>
        <v>0</v>
      </c>
      <c r="R2273">
        <f t="shared" si="282"/>
        <v>0</v>
      </c>
      <c r="S2273">
        <f t="shared" si="282"/>
        <v>0</v>
      </c>
      <c r="T2273" s="26" t="str">
        <f t="shared" si="280"/>
        <v>Futomak</v>
      </c>
      <c r="U2273" s="19" t="str">
        <f t="shared" si="281"/>
        <v>Tuńczyk</v>
      </c>
    </row>
    <row r="2274" spans="1:21" x14ac:dyDescent="0.3">
      <c r="A2274" s="15" t="s">
        <v>16233</v>
      </c>
      <c r="B2274" s="16" t="s">
        <v>774</v>
      </c>
      <c r="C2274" s="17">
        <v>32</v>
      </c>
      <c r="D2274">
        <f t="shared" si="279"/>
        <v>0</v>
      </c>
      <c r="E2274">
        <f t="shared" si="279"/>
        <v>0</v>
      </c>
      <c r="F2274">
        <f t="shared" si="278"/>
        <v>0</v>
      </c>
      <c r="G2274">
        <f t="shared" si="278"/>
        <v>0</v>
      </c>
      <c r="H2274">
        <f t="shared" si="278"/>
        <v>0</v>
      </c>
      <c r="I2274">
        <f t="shared" si="278"/>
        <v>1</v>
      </c>
      <c r="J2274" s="21">
        <f t="shared" si="284"/>
        <v>1</v>
      </c>
      <c r="K2274">
        <f t="shared" si="283"/>
        <v>1</v>
      </c>
      <c r="L2274">
        <f t="shared" si="282"/>
        <v>0</v>
      </c>
      <c r="M2274">
        <f t="shared" si="282"/>
        <v>0</v>
      </c>
      <c r="N2274">
        <f t="shared" si="282"/>
        <v>0</v>
      </c>
      <c r="O2274">
        <f t="shared" si="282"/>
        <v>0</v>
      </c>
      <c r="P2274">
        <f t="shared" si="282"/>
        <v>0</v>
      </c>
      <c r="Q2274">
        <f t="shared" si="282"/>
        <v>0</v>
      </c>
      <c r="R2274">
        <f t="shared" si="282"/>
        <v>0</v>
      </c>
      <c r="S2274">
        <f t="shared" si="282"/>
        <v>0</v>
      </c>
      <c r="T2274" s="26" t="str">
        <f t="shared" si="280"/>
        <v>Futomak</v>
      </c>
      <c r="U2274" s="19" t="str">
        <f t="shared" si="281"/>
        <v>Łoso</v>
      </c>
    </row>
    <row r="2275" spans="1:21" x14ac:dyDescent="0.3">
      <c r="A2275" s="15" t="s">
        <v>16233</v>
      </c>
      <c r="B2275" s="16" t="s">
        <v>1599</v>
      </c>
      <c r="C2275" s="17">
        <v>27</v>
      </c>
      <c r="D2275">
        <f t="shared" si="279"/>
        <v>0</v>
      </c>
      <c r="E2275">
        <f t="shared" si="279"/>
        <v>0</v>
      </c>
      <c r="F2275">
        <f t="shared" si="278"/>
        <v>0</v>
      </c>
      <c r="G2275">
        <f t="shared" si="278"/>
        <v>0</v>
      </c>
      <c r="H2275">
        <f t="shared" si="278"/>
        <v>0</v>
      </c>
      <c r="I2275">
        <f t="shared" si="278"/>
        <v>1</v>
      </c>
      <c r="J2275" s="21">
        <f t="shared" si="284"/>
        <v>1</v>
      </c>
      <c r="K2275">
        <f t="shared" si="283"/>
        <v>0</v>
      </c>
      <c r="L2275">
        <f t="shared" si="282"/>
        <v>1</v>
      </c>
      <c r="M2275">
        <f t="shared" si="282"/>
        <v>0</v>
      </c>
      <c r="N2275">
        <f t="shared" si="282"/>
        <v>0</v>
      </c>
      <c r="O2275">
        <f t="shared" si="282"/>
        <v>0</v>
      </c>
      <c r="P2275">
        <f t="shared" si="282"/>
        <v>0</v>
      </c>
      <c r="Q2275">
        <f t="shared" si="282"/>
        <v>0</v>
      </c>
      <c r="R2275">
        <f t="shared" si="282"/>
        <v>0</v>
      </c>
      <c r="S2275">
        <f t="shared" si="282"/>
        <v>0</v>
      </c>
      <c r="T2275" s="26" t="str">
        <f t="shared" si="280"/>
        <v>Futomak</v>
      </c>
      <c r="U2275" s="19" t="str">
        <f t="shared" si="281"/>
        <v>Tuńczyk</v>
      </c>
    </row>
    <row r="2276" spans="1:21" x14ac:dyDescent="0.3">
      <c r="A2276" s="15" t="s">
        <v>16233</v>
      </c>
      <c r="B2276" s="16" t="s">
        <v>3951</v>
      </c>
      <c r="C2276" s="17">
        <v>29</v>
      </c>
      <c r="D2276">
        <f t="shared" si="279"/>
        <v>0</v>
      </c>
      <c r="E2276">
        <f t="shared" si="279"/>
        <v>0</v>
      </c>
      <c r="F2276">
        <f t="shared" si="278"/>
        <v>0</v>
      </c>
      <c r="G2276">
        <f t="shared" si="278"/>
        <v>0</v>
      </c>
      <c r="H2276">
        <f t="shared" si="278"/>
        <v>0</v>
      </c>
      <c r="I2276">
        <f t="shared" si="278"/>
        <v>1</v>
      </c>
      <c r="J2276" s="21">
        <f t="shared" si="284"/>
        <v>1</v>
      </c>
      <c r="K2276">
        <f t="shared" si="283"/>
        <v>0</v>
      </c>
      <c r="L2276">
        <f t="shared" si="282"/>
        <v>0</v>
      </c>
      <c r="M2276">
        <f t="shared" si="282"/>
        <v>0</v>
      </c>
      <c r="N2276">
        <f t="shared" si="282"/>
        <v>0</v>
      </c>
      <c r="O2276">
        <f t="shared" si="282"/>
        <v>0</v>
      </c>
      <c r="P2276">
        <f t="shared" ref="L2276:S2308" si="285">IF(IFERROR(SEARCH(P$1,$B2276),0)&gt;0,1,0)</f>
        <v>0</v>
      </c>
      <c r="Q2276">
        <f t="shared" si="285"/>
        <v>0</v>
      </c>
      <c r="R2276">
        <f t="shared" si="285"/>
        <v>0</v>
      </c>
      <c r="S2276">
        <f t="shared" si="285"/>
        <v>1</v>
      </c>
      <c r="T2276" s="26" t="str">
        <f t="shared" si="280"/>
        <v>Futomak</v>
      </c>
      <c r="U2276" s="19" t="str">
        <f t="shared" si="281"/>
        <v>Unagi</v>
      </c>
    </row>
    <row r="2277" spans="1:21" x14ac:dyDescent="0.3">
      <c r="A2277" s="15" t="s">
        <v>16233</v>
      </c>
      <c r="B2277" s="16" t="s">
        <v>7707</v>
      </c>
      <c r="C2277" s="17">
        <v>20</v>
      </c>
      <c r="D2277">
        <f t="shared" si="279"/>
        <v>0</v>
      </c>
      <c r="E2277">
        <f t="shared" si="279"/>
        <v>0</v>
      </c>
      <c r="F2277">
        <f t="shared" si="278"/>
        <v>0</v>
      </c>
      <c r="G2277">
        <f t="shared" si="278"/>
        <v>0</v>
      </c>
      <c r="H2277">
        <f t="shared" si="278"/>
        <v>0</v>
      </c>
      <c r="I2277">
        <f t="shared" si="278"/>
        <v>1</v>
      </c>
      <c r="J2277" s="21">
        <f t="shared" si="284"/>
        <v>1</v>
      </c>
      <c r="K2277">
        <f t="shared" si="283"/>
        <v>0</v>
      </c>
      <c r="L2277">
        <f t="shared" si="285"/>
        <v>0</v>
      </c>
      <c r="M2277">
        <f t="shared" si="285"/>
        <v>0</v>
      </c>
      <c r="N2277">
        <f t="shared" si="285"/>
        <v>0</v>
      </c>
      <c r="O2277">
        <f t="shared" si="285"/>
        <v>0</v>
      </c>
      <c r="P2277">
        <f t="shared" si="285"/>
        <v>0</v>
      </c>
      <c r="Q2277">
        <f t="shared" si="285"/>
        <v>0</v>
      </c>
      <c r="R2277">
        <f t="shared" si="285"/>
        <v>1</v>
      </c>
      <c r="S2277">
        <f t="shared" si="285"/>
        <v>0</v>
      </c>
      <c r="T2277" s="26" t="str">
        <f t="shared" si="280"/>
        <v>Futomak</v>
      </c>
      <c r="U2277" s="19" t="str">
        <f t="shared" si="281"/>
        <v>Weg</v>
      </c>
    </row>
    <row r="2278" spans="1:21" x14ac:dyDescent="0.3">
      <c r="A2278" s="15" t="s">
        <v>16233</v>
      </c>
      <c r="B2278" s="16" t="s">
        <v>640</v>
      </c>
      <c r="C2278" s="17">
        <v>17</v>
      </c>
      <c r="D2278">
        <f t="shared" si="279"/>
        <v>0</v>
      </c>
      <c r="E2278">
        <f t="shared" si="279"/>
        <v>0</v>
      </c>
      <c r="F2278">
        <f t="shared" si="278"/>
        <v>1</v>
      </c>
      <c r="G2278">
        <f t="shared" si="278"/>
        <v>0</v>
      </c>
      <c r="H2278">
        <f t="shared" si="278"/>
        <v>0</v>
      </c>
      <c r="I2278">
        <f t="shared" si="278"/>
        <v>0</v>
      </c>
      <c r="J2278" s="21">
        <f t="shared" si="284"/>
        <v>1</v>
      </c>
      <c r="K2278">
        <f t="shared" si="283"/>
        <v>0</v>
      </c>
      <c r="L2278">
        <f t="shared" si="285"/>
        <v>0</v>
      </c>
      <c r="M2278">
        <f t="shared" si="285"/>
        <v>0</v>
      </c>
      <c r="N2278">
        <f t="shared" si="285"/>
        <v>1</v>
      </c>
      <c r="O2278">
        <f t="shared" si="285"/>
        <v>0</v>
      </c>
      <c r="P2278">
        <f t="shared" si="285"/>
        <v>0</v>
      </c>
      <c r="Q2278">
        <f t="shared" si="285"/>
        <v>0</v>
      </c>
      <c r="R2278">
        <f t="shared" si="285"/>
        <v>0</v>
      </c>
      <c r="S2278">
        <f t="shared" si="285"/>
        <v>0</v>
      </c>
      <c r="T2278" s="26" t="str">
        <f t="shared" si="280"/>
        <v>Hosomak</v>
      </c>
      <c r="U2278" s="19" t="str">
        <f t="shared" si="281"/>
        <v>Krewetk</v>
      </c>
    </row>
    <row r="2279" spans="1:21" x14ac:dyDescent="0.3">
      <c r="A2279" s="15" t="s">
        <v>16233</v>
      </c>
      <c r="B2279" s="16" t="s">
        <v>637</v>
      </c>
      <c r="C2279" s="17">
        <v>16</v>
      </c>
      <c r="D2279">
        <f t="shared" si="279"/>
        <v>0</v>
      </c>
      <c r="E2279">
        <f t="shared" si="279"/>
        <v>0</v>
      </c>
      <c r="F2279">
        <f t="shared" si="278"/>
        <v>1</v>
      </c>
      <c r="G2279">
        <f t="shared" si="278"/>
        <v>0</v>
      </c>
      <c r="H2279">
        <f t="shared" si="278"/>
        <v>0</v>
      </c>
      <c r="I2279">
        <f t="shared" si="278"/>
        <v>0</v>
      </c>
      <c r="J2279" s="21">
        <f t="shared" si="284"/>
        <v>1</v>
      </c>
      <c r="K2279">
        <f t="shared" si="283"/>
        <v>1</v>
      </c>
      <c r="L2279">
        <f t="shared" si="285"/>
        <v>0</v>
      </c>
      <c r="M2279">
        <f t="shared" si="285"/>
        <v>0</v>
      </c>
      <c r="N2279">
        <f t="shared" si="285"/>
        <v>0</v>
      </c>
      <c r="O2279">
        <f t="shared" si="285"/>
        <v>0</v>
      </c>
      <c r="P2279">
        <f t="shared" si="285"/>
        <v>0</v>
      </c>
      <c r="Q2279">
        <f t="shared" si="285"/>
        <v>0</v>
      </c>
      <c r="R2279">
        <f t="shared" si="285"/>
        <v>0</v>
      </c>
      <c r="S2279">
        <f t="shared" si="285"/>
        <v>0</v>
      </c>
      <c r="T2279" s="26" t="str">
        <f t="shared" si="280"/>
        <v>Hosomak</v>
      </c>
      <c r="U2279" s="19" t="str">
        <f t="shared" si="281"/>
        <v>Łoso</v>
      </c>
    </row>
    <row r="2280" spans="1:21" x14ac:dyDescent="0.3">
      <c r="A2280" s="15" t="s">
        <v>16233</v>
      </c>
      <c r="B2280" s="16" t="s">
        <v>2533</v>
      </c>
      <c r="C2280" s="17">
        <v>13</v>
      </c>
      <c r="D2280">
        <f t="shared" si="279"/>
        <v>0</v>
      </c>
      <c r="E2280">
        <f t="shared" si="279"/>
        <v>0</v>
      </c>
      <c r="F2280">
        <f t="shared" si="278"/>
        <v>1</v>
      </c>
      <c r="G2280">
        <f t="shared" si="278"/>
        <v>0</v>
      </c>
      <c r="H2280">
        <f t="shared" si="278"/>
        <v>0</v>
      </c>
      <c r="I2280">
        <f t="shared" si="278"/>
        <v>0</v>
      </c>
      <c r="J2280" s="21">
        <f t="shared" si="284"/>
        <v>1</v>
      </c>
      <c r="K2280">
        <f t="shared" si="283"/>
        <v>0</v>
      </c>
      <c r="L2280">
        <f t="shared" si="285"/>
        <v>0</v>
      </c>
      <c r="M2280">
        <f t="shared" si="285"/>
        <v>0</v>
      </c>
      <c r="N2280">
        <f t="shared" si="285"/>
        <v>0</v>
      </c>
      <c r="O2280">
        <f t="shared" si="285"/>
        <v>0</v>
      </c>
      <c r="P2280">
        <f t="shared" si="285"/>
        <v>0</v>
      </c>
      <c r="Q2280">
        <f t="shared" si="285"/>
        <v>0</v>
      </c>
      <c r="R2280">
        <f t="shared" si="285"/>
        <v>0</v>
      </c>
      <c r="S2280">
        <f t="shared" si="285"/>
        <v>0</v>
      </c>
      <c r="T2280" s="26" t="str">
        <f t="shared" si="280"/>
        <v>Hosomak</v>
      </c>
      <c r="U2280" s="19" t="str">
        <f t="shared" si="281"/>
        <v/>
      </c>
    </row>
    <row r="2281" spans="1:21" x14ac:dyDescent="0.3">
      <c r="A2281" s="15" t="s">
        <v>16233</v>
      </c>
      <c r="B2281" s="16" t="s">
        <v>714</v>
      </c>
      <c r="C2281" s="17">
        <v>10</v>
      </c>
      <c r="D2281">
        <f t="shared" si="279"/>
        <v>0</v>
      </c>
      <c r="E2281">
        <f t="shared" si="279"/>
        <v>0</v>
      </c>
      <c r="F2281">
        <f t="shared" si="278"/>
        <v>1</v>
      </c>
      <c r="G2281">
        <f t="shared" si="278"/>
        <v>0</v>
      </c>
      <c r="H2281">
        <f t="shared" si="278"/>
        <v>0</v>
      </c>
      <c r="I2281">
        <f t="shared" si="278"/>
        <v>0</v>
      </c>
      <c r="J2281" s="21">
        <f t="shared" si="284"/>
        <v>1</v>
      </c>
      <c r="K2281">
        <f t="shared" si="283"/>
        <v>0</v>
      </c>
      <c r="L2281">
        <f t="shared" si="285"/>
        <v>0</v>
      </c>
      <c r="M2281">
        <f t="shared" si="285"/>
        <v>0</v>
      </c>
      <c r="N2281">
        <f t="shared" si="285"/>
        <v>0</v>
      </c>
      <c r="O2281">
        <f t="shared" si="285"/>
        <v>0</v>
      </c>
      <c r="P2281">
        <f t="shared" si="285"/>
        <v>0</v>
      </c>
      <c r="Q2281">
        <f t="shared" si="285"/>
        <v>1</v>
      </c>
      <c r="R2281">
        <f t="shared" si="285"/>
        <v>0</v>
      </c>
      <c r="S2281">
        <f t="shared" si="285"/>
        <v>0</v>
      </c>
      <c r="T2281" s="26" t="str">
        <f t="shared" si="280"/>
        <v>Hosomak</v>
      </c>
      <c r="U2281" s="19" t="str">
        <f t="shared" si="281"/>
        <v>Surimi</v>
      </c>
    </row>
    <row r="2282" spans="1:21" x14ac:dyDescent="0.3">
      <c r="A2282" s="15" t="s">
        <v>16233</v>
      </c>
      <c r="B2282" s="16" t="s">
        <v>638</v>
      </c>
      <c r="C2282" s="17">
        <v>18</v>
      </c>
      <c r="D2282">
        <f t="shared" si="279"/>
        <v>0</v>
      </c>
      <c r="E2282">
        <f t="shared" si="279"/>
        <v>0</v>
      </c>
      <c r="F2282">
        <f t="shared" si="278"/>
        <v>1</v>
      </c>
      <c r="G2282">
        <f t="shared" si="278"/>
        <v>0</v>
      </c>
      <c r="H2282">
        <f t="shared" si="278"/>
        <v>0</v>
      </c>
      <c r="I2282">
        <f t="shared" si="278"/>
        <v>0</v>
      </c>
      <c r="J2282" s="21">
        <f t="shared" si="284"/>
        <v>1</v>
      </c>
      <c r="K2282">
        <f t="shared" si="283"/>
        <v>0</v>
      </c>
      <c r="L2282">
        <f t="shared" si="285"/>
        <v>1</v>
      </c>
      <c r="M2282">
        <f t="shared" si="285"/>
        <v>0</v>
      </c>
      <c r="N2282">
        <f t="shared" si="285"/>
        <v>0</v>
      </c>
      <c r="O2282">
        <f t="shared" si="285"/>
        <v>0</v>
      </c>
      <c r="P2282">
        <f t="shared" si="285"/>
        <v>0</v>
      </c>
      <c r="Q2282">
        <f t="shared" si="285"/>
        <v>0</v>
      </c>
      <c r="R2282">
        <f t="shared" si="285"/>
        <v>0</v>
      </c>
      <c r="S2282">
        <f t="shared" si="285"/>
        <v>0</v>
      </c>
      <c r="T2282" s="26" t="str">
        <f t="shared" si="280"/>
        <v>Hosomak</v>
      </c>
      <c r="U2282" s="19" t="str">
        <f t="shared" si="281"/>
        <v>Tuńczyk</v>
      </c>
    </row>
    <row r="2283" spans="1:21" x14ac:dyDescent="0.3">
      <c r="A2283" s="15" t="s">
        <v>16233</v>
      </c>
      <c r="B2283" s="16" t="s">
        <v>13930</v>
      </c>
      <c r="C2283" s="17">
        <v>10</v>
      </c>
      <c r="D2283">
        <f t="shared" si="279"/>
        <v>0</v>
      </c>
      <c r="E2283">
        <f t="shared" si="279"/>
        <v>0</v>
      </c>
      <c r="F2283">
        <f t="shared" si="278"/>
        <v>1</v>
      </c>
      <c r="G2283">
        <f t="shared" si="278"/>
        <v>0</v>
      </c>
      <c r="H2283">
        <f t="shared" si="278"/>
        <v>0</v>
      </c>
      <c r="I2283">
        <f t="shared" si="278"/>
        <v>0</v>
      </c>
      <c r="J2283" s="21">
        <f t="shared" si="284"/>
        <v>1</v>
      </c>
      <c r="K2283">
        <f t="shared" si="283"/>
        <v>0</v>
      </c>
      <c r="L2283">
        <f t="shared" si="285"/>
        <v>0</v>
      </c>
      <c r="M2283">
        <f t="shared" si="285"/>
        <v>0</v>
      </c>
      <c r="N2283">
        <f t="shared" si="285"/>
        <v>0</v>
      </c>
      <c r="O2283">
        <f t="shared" si="285"/>
        <v>0</v>
      </c>
      <c r="P2283">
        <f t="shared" si="285"/>
        <v>0</v>
      </c>
      <c r="Q2283">
        <f t="shared" si="285"/>
        <v>0</v>
      </c>
      <c r="R2283">
        <f t="shared" si="285"/>
        <v>1</v>
      </c>
      <c r="S2283">
        <f t="shared" si="285"/>
        <v>0</v>
      </c>
      <c r="T2283" s="26" t="str">
        <f t="shared" si="280"/>
        <v>Hosomak</v>
      </c>
      <c r="U2283" s="19" t="str">
        <f t="shared" si="281"/>
        <v>Weg</v>
      </c>
    </row>
    <row r="2284" spans="1:21" x14ac:dyDescent="0.3">
      <c r="A2284" s="15" t="s">
        <v>16233</v>
      </c>
      <c r="B2284" s="16" t="s">
        <v>639</v>
      </c>
      <c r="C2284" s="17">
        <v>21</v>
      </c>
      <c r="D2284">
        <f t="shared" si="279"/>
        <v>0</v>
      </c>
      <c r="E2284">
        <f t="shared" si="279"/>
        <v>0</v>
      </c>
      <c r="F2284">
        <f t="shared" si="278"/>
        <v>1</v>
      </c>
      <c r="G2284">
        <f t="shared" si="278"/>
        <v>0</v>
      </c>
      <c r="H2284">
        <f t="shared" si="278"/>
        <v>0</v>
      </c>
      <c r="I2284">
        <f t="shared" si="278"/>
        <v>0</v>
      </c>
      <c r="J2284" s="21">
        <f t="shared" si="284"/>
        <v>1</v>
      </c>
      <c r="K2284">
        <f t="shared" si="283"/>
        <v>0</v>
      </c>
      <c r="L2284">
        <f t="shared" si="285"/>
        <v>0</v>
      </c>
      <c r="M2284">
        <f t="shared" si="285"/>
        <v>1</v>
      </c>
      <c r="N2284">
        <f t="shared" si="285"/>
        <v>0</v>
      </c>
      <c r="O2284">
        <f t="shared" si="285"/>
        <v>0</v>
      </c>
      <c r="P2284">
        <f t="shared" si="285"/>
        <v>0</v>
      </c>
      <c r="Q2284">
        <f t="shared" si="285"/>
        <v>0</v>
      </c>
      <c r="R2284">
        <f t="shared" si="285"/>
        <v>0</v>
      </c>
      <c r="S2284">
        <f t="shared" si="285"/>
        <v>0</v>
      </c>
      <c r="T2284" s="26" t="str">
        <f t="shared" si="280"/>
        <v>Hosomak</v>
      </c>
      <c r="U2284" s="19" t="str">
        <f t="shared" si="281"/>
        <v>Węgorz</v>
      </c>
    </row>
    <row r="2285" spans="1:21" x14ac:dyDescent="0.3">
      <c r="A2285" s="15" t="s">
        <v>16233</v>
      </c>
      <c r="B2285" s="16" t="s">
        <v>585</v>
      </c>
      <c r="C2285" s="17">
        <v>17</v>
      </c>
      <c r="D2285">
        <f t="shared" si="279"/>
        <v>0</v>
      </c>
      <c r="E2285">
        <f t="shared" si="279"/>
        <v>1</v>
      </c>
      <c r="F2285">
        <f t="shared" si="278"/>
        <v>0</v>
      </c>
      <c r="G2285">
        <f t="shared" si="278"/>
        <v>0</v>
      </c>
      <c r="H2285">
        <f t="shared" si="278"/>
        <v>0</v>
      </c>
      <c r="I2285">
        <f t="shared" si="278"/>
        <v>0</v>
      </c>
      <c r="J2285" s="21">
        <f t="shared" si="284"/>
        <v>1</v>
      </c>
      <c r="K2285">
        <f t="shared" si="283"/>
        <v>0</v>
      </c>
      <c r="L2285">
        <f t="shared" si="285"/>
        <v>0</v>
      </c>
      <c r="M2285">
        <f t="shared" si="285"/>
        <v>0</v>
      </c>
      <c r="N2285">
        <f t="shared" si="285"/>
        <v>1</v>
      </c>
      <c r="O2285">
        <f t="shared" si="285"/>
        <v>0</v>
      </c>
      <c r="P2285">
        <f t="shared" si="285"/>
        <v>0</v>
      </c>
      <c r="Q2285">
        <f t="shared" si="285"/>
        <v>0</v>
      </c>
      <c r="R2285">
        <f t="shared" si="285"/>
        <v>0</v>
      </c>
      <c r="S2285">
        <f t="shared" si="285"/>
        <v>0</v>
      </c>
      <c r="T2285" s="26" t="str">
        <f t="shared" si="280"/>
        <v>Nigiri</v>
      </c>
      <c r="U2285" s="19" t="str">
        <f t="shared" si="281"/>
        <v>Krewetk</v>
      </c>
    </row>
    <row r="2286" spans="1:21" x14ac:dyDescent="0.3">
      <c r="A2286" s="15" t="s">
        <v>16233</v>
      </c>
      <c r="B2286" s="16" t="s">
        <v>24</v>
      </c>
      <c r="C2286" s="17">
        <v>16</v>
      </c>
      <c r="D2286">
        <f t="shared" si="279"/>
        <v>0</v>
      </c>
      <c r="E2286">
        <f t="shared" si="279"/>
        <v>1</v>
      </c>
      <c r="F2286">
        <f t="shared" si="278"/>
        <v>0</v>
      </c>
      <c r="G2286">
        <f t="shared" si="278"/>
        <v>0</v>
      </c>
      <c r="H2286">
        <f t="shared" si="278"/>
        <v>0</v>
      </c>
      <c r="I2286">
        <f t="shared" si="278"/>
        <v>0</v>
      </c>
      <c r="J2286" s="21">
        <f t="shared" si="284"/>
        <v>1</v>
      </c>
      <c r="K2286">
        <f t="shared" si="283"/>
        <v>1</v>
      </c>
      <c r="L2286">
        <f t="shared" si="285"/>
        <v>0</v>
      </c>
      <c r="M2286">
        <f t="shared" si="285"/>
        <v>0</v>
      </c>
      <c r="N2286">
        <f t="shared" si="285"/>
        <v>0</v>
      </c>
      <c r="O2286">
        <f t="shared" si="285"/>
        <v>0</v>
      </c>
      <c r="P2286">
        <f t="shared" si="285"/>
        <v>0</v>
      </c>
      <c r="Q2286">
        <f t="shared" si="285"/>
        <v>0</v>
      </c>
      <c r="R2286">
        <f t="shared" si="285"/>
        <v>0</v>
      </c>
      <c r="S2286">
        <f t="shared" si="285"/>
        <v>0</v>
      </c>
      <c r="T2286" s="26" t="str">
        <f t="shared" si="280"/>
        <v>Nigiri</v>
      </c>
      <c r="U2286" s="19" t="str">
        <f t="shared" si="281"/>
        <v>Łoso</v>
      </c>
    </row>
    <row r="2287" spans="1:21" x14ac:dyDescent="0.3">
      <c r="A2287" s="15" t="s">
        <v>16233</v>
      </c>
      <c r="B2287" s="16" t="s">
        <v>2646</v>
      </c>
      <c r="C2287" s="17">
        <v>17</v>
      </c>
      <c r="D2287">
        <f t="shared" si="279"/>
        <v>0</v>
      </c>
      <c r="E2287">
        <f t="shared" si="279"/>
        <v>1</v>
      </c>
      <c r="F2287">
        <f t="shared" si="278"/>
        <v>0</v>
      </c>
      <c r="G2287">
        <f t="shared" si="278"/>
        <v>0</v>
      </c>
      <c r="H2287">
        <f t="shared" si="278"/>
        <v>0</v>
      </c>
      <c r="I2287">
        <f t="shared" si="278"/>
        <v>0</v>
      </c>
      <c r="J2287" s="21">
        <f t="shared" si="284"/>
        <v>1</v>
      </c>
      <c r="K2287">
        <f t="shared" si="283"/>
        <v>1</v>
      </c>
      <c r="L2287">
        <f t="shared" si="285"/>
        <v>0</v>
      </c>
      <c r="M2287">
        <f t="shared" si="285"/>
        <v>0</v>
      </c>
      <c r="N2287">
        <f t="shared" si="285"/>
        <v>0</v>
      </c>
      <c r="O2287">
        <f t="shared" si="285"/>
        <v>0</v>
      </c>
      <c r="P2287">
        <f t="shared" si="285"/>
        <v>0</v>
      </c>
      <c r="Q2287">
        <f t="shared" si="285"/>
        <v>0</v>
      </c>
      <c r="R2287">
        <f t="shared" si="285"/>
        <v>0</v>
      </c>
      <c r="S2287">
        <f t="shared" si="285"/>
        <v>0</v>
      </c>
      <c r="T2287" s="26" t="str">
        <f t="shared" si="280"/>
        <v>Nigiri</v>
      </c>
      <c r="U2287" s="19" t="str">
        <f t="shared" si="281"/>
        <v>Łoso</v>
      </c>
    </row>
    <row r="2288" spans="1:21" x14ac:dyDescent="0.3">
      <c r="A2288" s="15" t="s">
        <v>16233</v>
      </c>
      <c r="B2288" s="16" t="s">
        <v>742</v>
      </c>
      <c r="C2288" s="17">
        <v>14</v>
      </c>
      <c r="D2288">
        <f t="shared" si="279"/>
        <v>0</v>
      </c>
      <c r="E2288">
        <f t="shared" si="279"/>
        <v>1</v>
      </c>
      <c r="F2288">
        <f t="shared" si="278"/>
        <v>0</v>
      </c>
      <c r="G2288">
        <f t="shared" si="278"/>
        <v>0</v>
      </c>
      <c r="H2288">
        <f t="shared" si="278"/>
        <v>0</v>
      </c>
      <c r="I2288">
        <f t="shared" si="278"/>
        <v>0</v>
      </c>
      <c r="J2288" s="21">
        <f t="shared" si="284"/>
        <v>1</v>
      </c>
      <c r="K2288">
        <f t="shared" si="283"/>
        <v>0</v>
      </c>
      <c r="L2288">
        <f t="shared" si="285"/>
        <v>0</v>
      </c>
      <c r="M2288">
        <f t="shared" si="285"/>
        <v>0</v>
      </c>
      <c r="N2288">
        <f t="shared" si="285"/>
        <v>0</v>
      </c>
      <c r="O2288">
        <f t="shared" si="285"/>
        <v>0</v>
      </c>
      <c r="P2288">
        <f t="shared" si="285"/>
        <v>0</v>
      </c>
      <c r="Q2288">
        <f t="shared" si="285"/>
        <v>0</v>
      </c>
      <c r="R2288">
        <f t="shared" si="285"/>
        <v>0</v>
      </c>
      <c r="S2288">
        <f t="shared" si="285"/>
        <v>0</v>
      </c>
      <c r="T2288" s="26" t="str">
        <f t="shared" si="280"/>
        <v>Nigiri</v>
      </c>
      <c r="U2288" s="19" t="str">
        <f t="shared" si="281"/>
        <v/>
      </c>
    </row>
    <row r="2289" spans="1:21" x14ac:dyDescent="0.3">
      <c r="A2289" s="15" t="s">
        <v>16233</v>
      </c>
      <c r="B2289" s="16" t="s">
        <v>587</v>
      </c>
      <c r="C2289" s="17">
        <v>10</v>
      </c>
      <c r="D2289">
        <f t="shared" si="279"/>
        <v>0</v>
      </c>
      <c r="E2289">
        <f t="shared" si="279"/>
        <v>1</v>
      </c>
      <c r="F2289">
        <f t="shared" si="278"/>
        <v>0</v>
      </c>
      <c r="G2289">
        <f t="shared" si="278"/>
        <v>0</v>
      </c>
      <c r="H2289">
        <f t="shared" si="278"/>
        <v>0</v>
      </c>
      <c r="I2289">
        <f t="shared" si="278"/>
        <v>0</v>
      </c>
      <c r="J2289" s="21">
        <f t="shared" si="284"/>
        <v>1</v>
      </c>
      <c r="K2289">
        <f t="shared" si="283"/>
        <v>0</v>
      </c>
      <c r="L2289">
        <f t="shared" si="285"/>
        <v>0</v>
      </c>
      <c r="M2289">
        <f t="shared" si="285"/>
        <v>0</v>
      </c>
      <c r="N2289">
        <f t="shared" si="285"/>
        <v>0</v>
      </c>
      <c r="O2289">
        <f t="shared" si="285"/>
        <v>0</v>
      </c>
      <c r="P2289">
        <f t="shared" si="285"/>
        <v>0</v>
      </c>
      <c r="Q2289">
        <f t="shared" si="285"/>
        <v>0</v>
      </c>
      <c r="R2289">
        <f t="shared" si="285"/>
        <v>0</v>
      </c>
      <c r="S2289">
        <f t="shared" si="285"/>
        <v>0</v>
      </c>
      <c r="T2289" s="26" t="str">
        <f t="shared" si="280"/>
        <v>Nigiri</v>
      </c>
      <c r="U2289" s="19" t="str">
        <f t="shared" si="281"/>
        <v/>
      </c>
    </row>
    <row r="2290" spans="1:21" x14ac:dyDescent="0.3">
      <c r="A2290" s="15" t="s">
        <v>16233</v>
      </c>
      <c r="B2290" s="16" t="s">
        <v>743</v>
      </c>
      <c r="C2290" s="17">
        <v>18</v>
      </c>
      <c r="D2290">
        <f t="shared" si="279"/>
        <v>0</v>
      </c>
      <c r="E2290">
        <f t="shared" si="279"/>
        <v>1</v>
      </c>
      <c r="F2290">
        <f t="shared" si="278"/>
        <v>0</v>
      </c>
      <c r="G2290">
        <f t="shared" si="278"/>
        <v>0</v>
      </c>
      <c r="H2290">
        <f t="shared" si="278"/>
        <v>0</v>
      </c>
      <c r="I2290">
        <f t="shared" si="278"/>
        <v>0</v>
      </c>
      <c r="J2290" s="21">
        <f t="shared" si="284"/>
        <v>1</v>
      </c>
      <c r="K2290">
        <f t="shared" si="283"/>
        <v>0</v>
      </c>
      <c r="L2290">
        <f t="shared" si="285"/>
        <v>1</v>
      </c>
      <c r="M2290">
        <f t="shared" si="285"/>
        <v>0</v>
      </c>
      <c r="N2290">
        <f t="shared" si="285"/>
        <v>0</v>
      </c>
      <c r="O2290">
        <f t="shared" si="285"/>
        <v>0</v>
      </c>
      <c r="P2290">
        <f t="shared" si="285"/>
        <v>0</v>
      </c>
      <c r="Q2290">
        <f t="shared" si="285"/>
        <v>0</v>
      </c>
      <c r="R2290">
        <f t="shared" si="285"/>
        <v>0</v>
      </c>
      <c r="S2290">
        <f t="shared" si="285"/>
        <v>0</v>
      </c>
      <c r="T2290" s="26" t="str">
        <f t="shared" si="280"/>
        <v>Nigiri</v>
      </c>
      <c r="U2290" s="19" t="str">
        <f t="shared" si="281"/>
        <v>Tuńczyk</v>
      </c>
    </row>
    <row r="2291" spans="1:21" x14ac:dyDescent="0.3">
      <c r="A2291" s="15" t="s">
        <v>16233</v>
      </c>
      <c r="B2291" s="16" t="s">
        <v>586</v>
      </c>
      <c r="C2291" s="17">
        <v>19</v>
      </c>
      <c r="D2291">
        <f t="shared" si="279"/>
        <v>0</v>
      </c>
      <c r="E2291">
        <f t="shared" si="279"/>
        <v>1</v>
      </c>
      <c r="F2291">
        <f t="shared" si="278"/>
        <v>0</v>
      </c>
      <c r="G2291">
        <f t="shared" si="278"/>
        <v>0</v>
      </c>
      <c r="H2291">
        <f t="shared" si="278"/>
        <v>0</v>
      </c>
      <c r="I2291">
        <f t="shared" si="278"/>
        <v>0</v>
      </c>
      <c r="J2291" s="21">
        <f t="shared" si="284"/>
        <v>1</v>
      </c>
      <c r="K2291">
        <f t="shared" si="283"/>
        <v>0</v>
      </c>
      <c r="L2291">
        <f t="shared" si="285"/>
        <v>0</v>
      </c>
      <c r="M2291">
        <f t="shared" si="285"/>
        <v>1</v>
      </c>
      <c r="N2291">
        <f t="shared" si="285"/>
        <v>0</v>
      </c>
      <c r="O2291">
        <f t="shared" si="285"/>
        <v>0</v>
      </c>
      <c r="P2291">
        <f t="shared" si="285"/>
        <v>0</v>
      </c>
      <c r="Q2291">
        <f t="shared" si="285"/>
        <v>0</v>
      </c>
      <c r="R2291">
        <f t="shared" si="285"/>
        <v>0</v>
      </c>
      <c r="S2291">
        <f t="shared" si="285"/>
        <v>0</v>
      </c>
      <c r="T2291" s="26" t="str">
        <f t="shared" si="280"/>
        <v>Nigiri</v>
      </c>
      <c r="U2291" s="19" t="str">
        <f t="shared" si="281"/>
        <v>Węgorz</v>
      </c>
    </row>
    <row r="2292" spans="1:21" x14ac:dyDescent="0.3">
      <c r="A2292" s="15" t="s">
        <v>16233</v>
      </c>
      <c r="B2292" s="16" t="s">
        <v>2192</v>
      </c>
      <c r="C2292" s="17">
        <v>18</v>
      </c>
      <c r="D2292">
        <f t="shared" si="279"/>
        <v>1</v>
      </c>
      <c r="E2292">
        <f t="shared" si="279"/>
        <v>0</v>
      </c>
      <c r="F2292">
        <f t="shared" si="278"/>
        <v>0</v>
      </c>
      <c r="G2292">
        <f t="shared" si="278"/>
        <v>0</v>
      </c>
      <c r="H2292">
        <f t="shared" si="278"/>
        <v>0</v>
      </c>
      <c r="I2292">
        <f t="shared" si="278"/>
        <v>0</v>
      </c>
      <c r="J2292" s="21">
        <f t="shared" si="284"/>
        <v>1</v>
      </c>
      <c r="K2292">
        <f t="shared" si="283"/>
        <v>0</v>
      </c>
      <c r="L2292">
        <f t="shared" si="285"/>
        <v>0</v>
      </c>
      <c r="M2292">
        <f t="shared" si="285"/>
        <v>0</v>
      </c>
      <c r="N2292">
        <f t="shared" si="285"/>
        <v>1</v>
      </c>
      <c r="O2292">
        <f t="shared" si="285"/>
        <v>0</v>
      </c>
      <c r="P2292">
        <f t="shared" si="285"/>
        <v>0</v>
      </c>
      <c r="Q2292">
        <f t="shared" si="285"/>
        <v>0</v>
      </c>
      <c r="R2292">
        <f t="shared" si="285"/>
        <v>0</v>
      </c>
      <c r="S2292">
        <f t="shared" si="285"/>
        <v>0</v>
      </c>
      <c r="T2292" s="26" t="str">
        <f t="shared" si="280"/>
        <v>Sashimi</v>
      </c>
      <c r="U2292" s="19" t="str">
        <f t="shared" si="281"/>
        <v>Krewetk</v>
      </c>
    </row>
    <row r="2293" spans="1:21" x14ac:dyDescent="0.3">
      <c r="A2293" s="15" t="s">
        <v>16233</v>
      </c>
      <c r="B2293" s="16" t="s">
        <v>2190</v>
      </c>
      <c r="C2293" s="17">
        <v>21</v>
      </c>
      <c r="D2293">
        <f t="shared" si="279"/>
        <v>1</v>
      </c>
      <c r="E2293">
        <f t="shared" si="279"/>
        <v>0</v>
      </c>
      <c r="F2293">
        <f t="shared" si="278"/>
        <v>0</v>
      </c>
      <c r="G2293">
        <f t="shared" si="278"/>
        <v>0</v>
      </c>
      <c r="H2293">
        <f t="shared" si="278"/>
        <v>0</v>
      </c>
      <c r="I2293">
        <f t="shared" si="278"/>
        <v>0</v>
      </c>
      <c r="J2293" s="21">
        <f t="shared" si="284"/>
        <v>1</v>
      </c>
      <c r="K2293">
        <f t="shared" si="283"/>
        <v>1</v>
      </c>
      <c r="L2293">
        <f t="shared" si="285"/>
        <v>0</v>
      </c>
      <c r="M2293">
        <f t="shared" si="285"/>
        <v>0</v>
      </c>
      <c r="N2293">
        <f t="shared" si="285"/>
        <v>0</v>
      </c>
      <c r="O2293">
        <f t="shared" si="285"/>
        <v>0</v>
      </c>
      <c r="P2293">
        <f t="shared" si="285"/>
        <v>0</v>
      </c>
      <c r="Q2293">
        <f t="shared" si="285"/>
        <v>0</v>
      </c>
      <c r="R2293">
        <f t="shared" si="285"/>
        <v>0</v>
      </c>
      <c r="S2293">
        <f t="shared" si="285"/>
        <v>0</v>
      </c>
      <c r="T2293" s="26" t="str">
        <f t="shared" si="280"/>
        <v>Sashimi</v>
      </c>
      <c r="U2293" s="19" t="str">
        <f t="shared" si="281"/>
        <v>Łoso</v>
      </c>
    </row>
    <row r="2294" spans="1:21" x14ac:dyDescent="0.3">
      <c r="A2294" s="15" t="s">
        <v>16162</v>
      </c>
      <c r="B2294" s="16" t="s">
        <v>11440</v>
      </c>
      <c r="C2294" s="17">
        <v>22</v>
      </c>
      <c r="D2294">
        <f t="shared" si="279"/>
        <v>0</v>
      </c>
      <c r="E2294">
        <f t="shared" si="279"/>
        <v>0</v>
      </c>
      <c r="F2294">
        <f t="shared" si="278"/>
        <v>0</v>
      </c>
      <c r="G2294">
        <f t="shared" si="278"/>
        <v>0</v>
      </c>
      <c r="H2294">
        <f t="shared" si="278"/>
        <v>1</v>
      </c>
      <c r="I2294">
        <f t="shared" si="278"/>
        <v>0</v>
      </c>
      <c r="J2294" s="21">
        <f t="shared" si="284"/>
        <v>1</v>
      </c>
      <c r="K2294">
        <f t="shared" si="283"/>
        <v>0</v>
      </c>
      <c r="L2294">
        <f t="shared" si="285"/>
        <v>0</v>
      </c>
      <c r="M2294">
        <f t="shared" si="285"/>
        <v>0</v>
      </c>
      <c r="N2294">
        <f t="shared" si="285"/>
        <v>0</v>
      </c>
      <c r="O2294">
        <f t="shared" si="285"/>
        <v>0</v>
      </c>
      <c r="P2294">
        <f t="shared" si="285"/>
        <v>0</v>
      </c>
      <c r="Q2294">
        <f t="shared" si="285"/>
        <v>0</v>
      </c>
      <c r="R2294">
        <f t="shared" si="285"/>
        <v>0</v>
      </c>
      <c r="S2294">
        <f t="shared" si="285"/>
        <v>0</v>
      </c>
      <c r="T2294" s="26" t="str">
        <f t="shared" si="280"/>
        <v>California</v>
      </c>
      <c r="U2294" s="19" t="str">
        <f t="shared" si="281"/>
        <v/>
      </c>
    </row>
    <row r="2295" spans="1:21" x14ac:dyDescent="0.3">
      <c r="A2295" s="15" t="s">
        <v>16162</v>
      </c>
      <c r="B2295" s="16" t="s">
        <v>4269</v>
      </c>
      <c r="C2295" s="17">
        <v>24</v>
      </c>
      <c r="D2295">
        <f t="shared" si="279"/>
        <v>0</v>
      </c>
      <c r="E2295">
        <f t="shared" si="279"/>
        <v>0</v>
      </c>
      <c r="F2295">
        <f t="shared" si="278"/>
        <v>0</v>
      </c>
      <c r="G2295">
        <f t="shared" si="278"/>
        <v>0</v>
      </c>
      <c r="H2295">
        <f t="shared" si="278"/>
        <v>1</v>
      </c>
      <c r="I2295">
        <f t="shared" si="278"/>
        <v>0</v>
      </c>
      <c r="J2295" s="21">
        <f t="shared" si="284"/>
        <v>1</v>
      </c>
      <c r="K2295">
        <f t="shared" si="283"/>
        <v>0</v>
      </c>
      <c r="L2295">
        <f t="shared" si="285"/>
        <v>0</v>
      </c>
      <c r="M2295">
        <f t="shared" si="285"/>
        <v>0</v>
      </c>
      <c r="N2295">
        <f t="shared" si="285"/>
        <v>1</v>
      </c>
      <c r="O2295">
        <f t="shared" si="285"/>
        <v>0</v>
      </c>
      <c r="P2295">
        <f t="shared" si="285"/>
        <v>0</v>
      </c>
      <c r="Q2295">
        <f t="shared" si="285"/>
        <v>0</v>
      </c>
      <c r="R2295">
        <f t="shared" si="285"/>
        <v>0</v>
      </c>
      <c r="S2295">
        <f t="shared" si="285"/>
        <v>0</v>
      </c>
      <c r="T2295" s="26" t="str">
        <f t="shared" si="280"/>
        <v>California</v>
      </c>
      <c r="U2295" s="19" t="str">
        <f t="shared" si="281"/>
        <v>Krewetk</v>
      </c>
    </row>
    <row r="2296" spans="1:21" x14ac:dyDescent="0.3">
      <c r="A2296" s="15" t="s">
        <v>16162</v>
      </c>
      <c r="B2296" s="16" t="s">
        <v>735</v>
      </c>
      <c r="C2296" s="17">
        <v>22</v>
      </c>
      <c r="D2296">
        <f t="shared" si="279"/>
        <v>0</v>
      </c>
      <c r="E2296">
        <f t="shared" si="279"/>
        <v>0</v>
      </c>
      <c r="F2296">
        <f t="shared" si="279"/>
        <v>0</v>
      </c>
      <c r="G2296">
        <f t="shared" si="279"/>
        <v>0</v>
      </c>
      <c r="H2296">
        <f t="shared" si="279"/>
        <v>1</v>
      </c>
      <c r="I2296">
        <f t="shared" si="279"/>
        <v>0</v>
      </c>
      <c r="J2296" s="21">
        <f t="shared" si="284"/>
        <v>1</v>
      </c>
      <c r="K2296">
        <f t="shared" si="283"/>
        <v>0</v>
      </c>
      <c r="L2296">
        <f t="shared" si="285"/>
        <v>0</v>
      </c>
      <c r="M2296">
        <f t="shared" si="285"/>
        <v>0</v>
      </c>
      <c r="N2296">
        <f t="shared" si="285"/>
        <v>1</v>
      </c>
      <c r="O2296">
        <f t="shared" si="285"/>
        <v>0</v>
      </c>
      <c r="P2296">
        <f t="shared" si="285"/>
        <v>0</v>
      </c>
      <c r="Q2296">
        <f t="shared" si="285"/>
        <v>0</v>
      </c>
      <c r="R2296">
        <f t="shared" si="285"/>
        <v>0</v>
      </c>
      <c r="S2296">
        <f t="shared" si="285"/>
        <v>0</v>
      </c>
      <c r="T2296" s="26" t="str">
        <f t="shared" si="280"/>
        <v>California</v>
      </c>
      <c r="U2296" s="19" t="str">
        <f t="shared" si="281"/>
        <v>Krewetk</v>
      </c>
    </row>
    <row r="2297" spans="1:21" x14ac:dyDescent="0.3">
      <c r="A2297" s="15" t="s">
        <v>16162</v>
      </c>
      <c r="B2297" s="16" t="s">
        <v>2141</v>
      </c>
      <c r="C2297" s="17">
        <v>25</v>
      </c>
      <c r="D2297">
        <f t="shared" ref="D2297:I2334" si="286">IF(IFERROR(SEARCH(D$1,$B2297),0)&gt;0,1,0)</f>
        <v>0</v>
      </c>
      <c r="E2297">
        <f t="shared" si="286"/>
        <v>0</v>
      </c>
      <c r="F2297">
        <f t="shared" si="286"/>
        <v>0</v>
      </c>
      <c r="G2297">
        <f t="shared" si="286"/>
        <v>0</v>
      </c>
      <c r="H2297">
        <f t="shared" si="286"/>
        <v>1</v>
      </c>
      <c r="I2297">
        <f t="shared" si="286"/>
        <v>0</v>
      </c>
      <c r="J2297" s="21">
        <f t="shared" si="284"/>
        <v>1</v>
      </c>
      <c r="K2297">
        <f t="shared" si="283"/>
        <v>1</v>
      </c>
      <c r="L2297">
        <f t="shared" si="285"/>
        <v>0</v>
      </c>
      <c r="M2297">
        <f t="shared" si="285"/>
        <v>0</v>
      </c>
      <c r="N2297">
        <f t="shared" si="285"/>
        <v>0</v>
      </c>
      <c r="O2297">
        <f t="shared" si="285"/>
        <v>0</v>
      </c>
      <c r="P2297">
        <f t="shared" si="285"/>
        <v>0</v>
      </c>
      <c r="Q2297">
        <f t="shared" si="285"/>
        <v>0</v>
      </c>
      <c r="R2297">
        <f t="shared" si="285"/>
        <v>0</v>
      </c>
      <c r="S2297">
        <f t="shared" si="285"/>
        <v>0</v>
      </c>
      <c r="T2297" s="26" t="str">
        <f t="shared" si="280"/>
        <v>California</v>
      </c>
      <c r="U2297" s="19" t="str">
        <f t="shared" si="281"/>
        <v>Łoso</v>
      </c>
    </row>
    <row r="2298" spans="1:21" x14ac:dyDescent="0.3">
      <c r="A2298" s="15" t="s">
        <v>16162</v>
      </c>
      <c r="B2298" s="16" t="s">
        <v>2149</v>
      </c>
      <c r="C2298" s="17">
        <v>29</v>
      </c>
      <c r="D2298">
        <f t="shared" si="286"/>
        <v>0</v>
      </c>
      <c r="E2298">
        <f t="shared" si="286"/>
        <v>0</v>
      </c>
      <c r="F2298">
        <f t="shared" si="286"/>
        <v>0</v>
      </c>
      <c r="G2298">
        <f t="shared" si="286"/>
        <v>0</v>
      </c>
      <c r="H2298">
        <f t="shared" si="286"/>
        <v>1</v>
      </c>
      <c r="I2298">
        <f t="shared" si="286"/>
        <v>0</v>
      </c>
      <c r="J2298" s="21">
        <f t="shared" si="284"/>
        <v>1</v>
      </c>
      <c r="K2298">
        <f t="shared" si="283"/>
        <v>0</v>
      </c>
      <c r="L2298">
        <f t="shared" si="285"/>
        <v>1</v>
      </c>
      <c r="M2298">
        <f t="shared" si="285"/>
        <v>0</v>
      </c>
      <c r="N2298">
        <f t="shared" si="285"/>
        <v>0</v>
      </c>
      <c r="O2298">
        <f t="shared" si="285"/>
        <v>0</v>
      </c>
      <c r="P2298">
        <f t="shared" si="285"/>
        <v>0</v>
      </c>
      <c r="Q2298">
        <f t="shared" si="285"/>
        <v>0</v>
      </c>
      <c r="R2298">
        <f t="shared" si="285"/>
        <v>0</v>
      </c>
      <c r="S2298">
        <f t="shared" si="285"/>
        <v>0</v>
      </c>
      <c r="T2298" s="26" t="str">
        <f t="shared" si="280"/>
        <v>California</v>
      </c>
      <c r="U2298" s="19" t="str">
        <f t="shared" si="281"/>
        <v>Tuńczyk</v>
      </c>
    </row>
    <row r="2299" spans="1:21" x14ac:dyDescent="0.3">
      <c r="A2299" s="15" t="s">
        <v>16162</v>
      </c>
      <c r="B2299" s="16" t="s">
        <v>7699</v>
      </c>
      <c r="C2299" s="17">
        <v>18</v>
      </c>
      <c r="D2299">
        <f t="shared" si="286"/>
        <v>0</v>
      </c>
      <c r="E2299">
        <f t="shared" si="286"/>
        <v>0</v>
      </c>
      <c r="F2299">
        <f t="shared" si="286"/>
        <v>0</v>
      </c>
      <c r="G2299">
        <f t="shared" si="286"/>
        <v>0</v>
      </c>
      <c r="H2299">
        <f t="shared" si="286"/>
        <v>1</v>
      </c>
      <c r="I2299">
        <f t="shared" si="286"/>
        <v>0</v>
      </c>
      <c r="J2299" s="21">
        <f t="shared" si="284"/>
        <v>1</v>
      </c>
      <c r="K2299">
        <f t="shared" si="283"/>
        <v>0</v>
      </c>
      <c r="L2299">
        <f t="shared" si="285"/>
        <v>0</v>
      </c>
      <c r="M2299">
        <f t="shared" si="285"/>
        <v>0</v>
      </c>
      <c r="N2299">
        <f t="shared" si="285"/>
        <v>0</v>
      </c>
      <c r="O2299">
        <f t="shared" si="285"/>
        <v>0</v>
      </c>
      <c r="P2299">
        <f t="shared" si="285"/>
        <v>0</v>
      </c>
      <c r="Q2299">
        <f t="shared" si="285"/>
        <v>0</v>
      </c>
      <c r="R2299">
        <f t="shared" si="285"/>
        <v>1</v>
      </c>
      <c r="S2299">
        <f t="shared" si="285"/>
        <v>0</v>
      </c>
      <c r="T2299" s="26" t="str">
        <f t="shared" si="280"/>
        <v>California</v>
      </c>
      <c r="U2299" s="19" t="str">
        <f t="shared" si="281"/>
        <v>Weg</v>
      </c>
    </row>
    <row r="2300" spans="1:21" x14ac:dyDescent="0.3">
      <c r="A2300" s="15" t="s">
        <v>16162</v>
      </c>
      <c r="B2300" s="16" t="s">
        <v>7784</v>
      </c>
      <c r="C2300" s="17">
        <v>25</v>
      </c>
      <c r="D2300">
        <f t="shared" si="286"/>
        <v>0</v>
      </c>
      <c r="E2300">
        <f t="shared" si="286"/>
        <v>0</v>
      </c>
      <c r="F2300">
        <f t="shared" si="286"/>
        <v>0</v>
      </c>
      <c r="G2300">
        <f t="shared" si="286"/>
        <v>0</v>
      </c>
      <c r="H2300">
        <f t="shared" si="286"/>
        <v>0</v>
      </c>
      <c r="I2300">
        <f t="shared" si="286"/>
        <v>1</v>
      </c>
      <c r="J2300" s="21">
        <f t="shared" si="284"/>
        <v>1</v>
      </c>
      <c r="K2300">
        <f t="shared" si="283"/>
        <v>0</v>
      </c>
      <c r="L2300">
        <f t="shared" si="285"/>
        <v>0</v>
      </c>
      <c r="M2300">
        <f t="shared" si="285"/>
        <v>0</v>
      </c>
      <c r="N2300">
        <f t="shared" si="285"/>
        <v>0</v>
      </c>
      <c r="O2300">
        <f t="shared" si="285"/>
        <v>0</v>
      </c>
      <c r="P2300">
        <f t="shared" si="285"/>
        <v>0</v>
      </c>
      <c r="Q2300">
        <f t="shared" si="285"/>
        <v>0</v>
      </c>
      <c r="R2300">
        <f t="shared" si="285"/>
        <v>0</v>
      </c>
      <c r="S2300">
        <f t="shared" si="285"/>
        <v>0</v>
      </c>
      <c r="T2300" s="26" t="str">
        <f t="shared" si="280"/>
        <v>Futomak</v>
      </c>
      <c r="U2300" s="19" t="str">
        <f t="shared" si="281"/>
        <v/>
      </c>
    </row>
    <row r="2301" spans="1:21" x14ac:dyDescent="0.3">
      <c r="A2301" s="15" t="s">
        <v>16162</v>
      </c>
      <c r="B2301" s="16" t="s">
        <v>4248</v>
      </c>
      <c r="C2301" s="17">
        <v>25</v>
      </c>
      <c r="D2301">
        <f t="shared" si="286"/>
        <v>0</v>
      </c>
      <c r="E2301">
        <f t="shared" si="286"/>
        <v>0</v>
      </c>
      <c r="F2301">
        <f t="shared" si="286"/>
        <v>0</v>
      </c>
      <c r="G2301">
        <f t="shared" si="286"/>
        <v>0</v>
      </c>
      <c r="H2301">
        <f t="shared" si="286"/>
        <v>0</v>
      </c>
      <c r="I2301">
        <f t="shared" si="286"/>
        <v>1</v>
      </c>
      <c r="J2301" s="21">
        <f t="shared" si="284"/>
        <v>1</v>
      </c>
      <c r="K2301">
        <f t="shared" si="283"/>
        <v>0</v>
      </c>
      <c r="L2301">
        <f t="shared" si="285"/>
        <v>0</v>
      </c>
      <c r="M2301">
        <f t="shared" si="285"/>
        <v>0</v>
      </c>
      <c r="N2301">
        <f t="shared" si="285"/>
        <v>1</v>
      </c>
      <c r="O2301">
        <f t="shared" si="285"/>
        <v>0</v>
      </c>
      <c r="P2301">
        <f t="shared" si="285"/>
        <v>0</v>
      </c>
      <c r="Q2301">
        <f t="shared" si="285"/>
        <v>0</v>
      </c>
      <c r="R2301">
        <f t="shared" si="285"/>
        <v>0</v>
      </c>
      <c r="S2301">
        <f t="shared" si="285"/>
        <v>0</v>
      </c>
      <c r="T2301" s="26" t="str">
        <f t="shared" si="280"/>
        <v>Futomak</v>
      </c>
      <c r="U2301" s="19" t="str">
        <f t="shared" si="281"/>
        <v>Krewetk</v>
      </c>
    </row>
    <row r="2302" spans="1:21" x14ac:dyDescent="0.3">
      <c r="A2302" s="15" t="s">
        <v>16162</v>
      </c>
      <c r="B2302" s="16" t="s">
        <v>749</v>
      </c>
      <c r="C2302" s="17">
        <v>24</v>
      </c>
      <c r="D2302">
        <f t="shared" si="286"/>
        <v>0</v>
      </c>
      <c r="E2302">
        <f t="shared" si="286"/>
        <v>0</v>
      </c>
      <c r="F2302">
        <f t="shared" si="286"/>
        <v>0</v>
      </c>
      <c r="G2302">
        <f t="shared" si="286"/>
        <v>0</v>
      </c>
      <c r="H2302">
        <f t="shared" si="286"/>
        <v>0</v>
      </c>
      <c r="I2302">
        <f t="shared" si="286"/>
        <v>1</v>
      </c>
      <c r="J2302" s="21">
        <f t="shared" si="284"/>
        <v>1</v>
      </c>
      <c r="K2302">
        <f t="shared" si="283"/>
        <v>0</v>
      </c>
      <c r="L2302">
        <f t="shared" si="285"/>
        <v>0</v>
      </c>
      <c r="M2302">
        <f t="shared" si="285"/>
        <v>0</v>
      </c>
      <c r="N2302">
        <f t="shared" si="285"/>
        <v>1</v>
      </c>
      <c r="O2302">
        <f t="shared" si="285"/>
        <v>0</v>
      </c>
      <c r="P2302">
        <f t="shared" si="285"/>
        <v>0</v>
      </c>
      <c r="Q2302">
        <f t="shared" si="285"/>
        <v>0</v>
      </c>
      <c r="R2302">
        <f t="shared" si="285"/>
        <v>0</v>
      </c>
      <c r="S2302">
        <f t="shared" si="285"/>
        <v>0</v>
      </c>
      <c r="T2302" s="26" t="str">
        <f t="shared" si="280"/>
        <v>Futomak</v>
      </c>
      <c r="U2302" s="19" t="str">
        <f t="shared" si="281"/>
        <v>Krewetk</v>
      </c>
    </row>
    <row r="2303" spans="1:21" x14ac:dyDescent="0.3">
      <c r="A2303" s="15" t="s">
        <v>16162</v>
      </c>
      <c r="B2303" s="16" t="s">
        <v>1863</v>
      </c>
      <c r="C2303" s="17">
        <v>25</v>
      </c>
      <c r="D2303">
        <f t="shared" si="286"/>
        <v>0</v>
      </c>
      <c r="E2303">
        <f t="shared" si="286"/>
        <v>0</v>
      </c>
      <c r="F2303">
        <f t="shared" si="286"/>
        <v>0</v>
      </c>
      <c r="G2303">
        <f t="shared" si="286"/>
        <v>0</v>
      </c>
      <c r="H2303">
        <f t="shared" si="286"/>
        <v>0</v>
      </c>
      <c r="I2303">
        <f t="shared" si="286"/>
        <v>1</v>
      </c>
      <c r="J2303" s="21">
        <f t="shared" si="284"/>
        <v>1</v>
      </c>
      <c r="K2303">
        <f t="shared" si="283"/>
        <v>1</v>
      </c>
      <c r="L2303">
        <f t="shared" si="285"/>
        <v>0</v>
      </c>
      <c r="M2303">
        <f t="shared" si="285"/>
        <v>0</v>
      </c>
      <c r="N2303">
        <f t="shared" si="285"/>
        <v>0</v>
      </c>
      <c r="O2303">
        <f t="shared" si="285"/>
        <v>0</v>
      </c>
      <c r="P2303">
        <f t="shared" si="285"/>
        <v>0</v>
      </c>
      <c r="Q2303">
        <f t="shared" si="285"/>
        <v>0</v>
      </c>
      <c r="R2303">
        <f t="shared" si="285"/>
        <v>0</v>
      </c>
      <c r="S2303">
        <f t="shared" si="285"/>
        <v>0</v>
      </c>
      <c r="T2303" s="26" t="str">
        <f t="shared" si="280"/>
        <v>Futomak</v>
      </c>
      <c r="U2303" s="19" t="str">
        <f t="shared" si="281"/>
        <v>Łoso</v>
      </c>
    </row>
    <row r="2304" spans="1:21" x14ac:dyDescent="0.3">
      <c r="A2304" s="15" t="s">
        <v>16162</v>
      </c>
      <c r="B2304" s="16" t="s">
        <v>11462</v>
      </c>
      <c r="C2304" s="17">
        <v>25</v>
      </c>
      <c r="D2304">
        <f t="shared" si="286"/>
        <v>0</v>
      </c>
      <c r="E2304">
        <f t="shared" si="286"/>
        <v>0</v>
      </c>
      <c r="F2304">
        <f t="shared" si="286"/>
        <v>0</v>
      </c>
      <c r="G2304">
        <f t="shared" si="286"/>
        <v>0</v>
      </c>
      <c r="H2304">
        <f t="shared" si="286"/>
        <v>0</v>
      </c>
      <c r="I2304">
        <f t="shared" si="286"/>
        <v>1</v>
      </c>
      <c r="J2304" s="21">
        <f t="shared" si="284"/>
        <v>1</v>
      </c>
      <c r="K2304">
        <f t="shared" si="283"/>
        <v>1</v>
      </c>
      <c r="L2304">
        <f t="shared" si="285"/>
        <v>0</v>
      </c>
      <c r="M2304">
        <f t="shared" si="285"/>
        <v>0</v>
      </c>
      <c r="N2304">
        <f t="shared" si="285"/>
        <v>0</v>
      </c>
      <c r="O2304">
        <f t="shared" si="285"/>
        <v>0</v>
      </c>
      <c r="P2304">
        <f t="shared" si="285"/>
        <v>0</v>
      </c>
      <c r="Q2304">
        <f t="shared" si="285"/>
        <v>0</v>
      </c>
      <c r="R2304">
        <f t="shared" si="285"/>
        <v>0</v>
      </c>
      <c r="S2304">
        <f t="shared" si="285"/>
        <v>0</v>
      </c>
      <c r="T2304" s="26" t="str">
        <f t="shared" si="280"/>
        <v>Futomak</v>
      </c>
      <c r="U2304" s="19" t="str">
        <f t="shared" si="281"/>
        <v>Łoso</v>
      </c>
    </row>
    <row r="2305" spans="1:21" x14ac:dyDescent="0.3">
      <c r="A2305" s="15" t="s">
        <v>16162</v>
      </c>
      <c r="B2305" s="16" t="s">
        <v>11416</v>
      </c>
      <c r="C2305" s="17">
        <v>30</v>
      </c>
      <c r="D2305">
        <f t="shared" si="286"/>
        <v>0</v>
      </c>
      <c r="E2305">
        <f t="shared" si="286"/>
        <v>0</v>
      </c>
      <c r="F2305">
        <f t="shared" si="286"/>
        <v>0</v>
      </c>
      <c r="G2305">
        <f t="shared" si="286"/>
        <v>0</v>
      </c>
      <c r="H2305">
        <f t="shared" si="286"/>
        <v>0</v>
      </c>
      <c r="I2305">
        <f t="shared" si="286"/>
        <v>1</v>
      </c>
      <c r="J2305" s="21">
        <f t="shared" si="284"/>
        <v>1</v>
      </c>
      <c r="K2305">
        <f t="shared" si="283"/>
        <v>1</v>
      </c>
      <c r="L2305">
        <f t="shared" si="285"/>
        <v>0</v>
      </c>
      <c r="M2305">
        <f t="shared" si="285"/>
        <v>0</v>
      </c>
      <c r="N2305">
        <f t="shared" si="285"/>
        <v>0</v>
      </c>
      <c r="O2305">
        <f t="shared" si="285"/>
        <v>0</v>
      </c>
      <c r="P2305">
        <f t="shared" si="285"/>
        <v>0</v>
      </c>
      <c r="Q2305">
        <f t="shared" si="285"/>
        <v>0</v>
      </c>
      <c r="R2305">
        <f t="shared" si="285"/>
        <v>0</v>
      </c>
      <c r="S2305">
        <f t="shared" si="285"/>
        <v>0</v>
      </c>
      <c r="T2305" s="26" t="str">
        <f t="shared" si="280"/>
        <v>Futomak</v>
      </c>
      <c r="U2305" s="19" t="str">
        <f t="shared" si="281"/>
        <v>Łoso</v>
      </c>
    </row>
    <row r="2306" spans="1:21" x14ac:dyDescent="0.3">
      <c r="A2306" s="15" t="s">
        <v>16162</v>
      </c>
      <c r="B2306" s="16" t="s">
        <v>11458</v>
      </c>
      <c r="C2306" s="17">
        <v>29</v>
      </c>
      <c r="D2306">
        <f t="shared" si="286"/>
        <v>0</v>
      </c>
      <c r="E2306">
        <f t="shared" si="286"/>
        <v>0</v>
      </c>
      <c r="F2306">
        <f t="shared" si="286"/>
        <v>0</v>
      </c>
      <c r="G2306">
        <f t="shared" si="286"/>
        <v>0</v>
      </c>
      <c r="H2306">
        <f t="shared" si="286"/>
        <v>0</v>
      </c>
      <c r="I2306">
        <f t="shared" si="286"/>
        <v>1</v>
      </c>
      <c r="J2306" s="21">
        <f t="shared" si="284"/>
        <v>1</v>
      </c>
      <c r="K2306">
        <f t="shared" si="283"/>
        <v>1</v>
      </c>
      <c r="L2306">
        <f t="shared" si="285"/>
        <v>0</v>
      </c>
      <c r="M2306">
        <f t="shared" si="285"/>
        <v>0</v>
      </c>
      <c r="N2306">
        <f t="shared" si="285"/>
        <v>0</v>
      </c>
      <c r="O2306">
        <f t="shared" si="285"/>
        <v>0</v>
      </c>
      <c r="P2306">
        <f t="shared" si="285"/>
        <v>0</v>
      </c>
      <c r="Q2306">
        <f t="shared" si="285"/>
        <v>0</v>
      </c>
      <c r="R2306">
        <f t="shared" si="285"/>
        <v>0</v>
      </c>
      <c r="S2306">
        <f t="shared" si="285"/>
        <v>0</v>
      </c>
      <c r="T2306" s="26" t="str">
        <f t="shared" ref="T2306:T2369" si="287">INDEX(D$1:I$3732,1,SEARCH("1",CONCATENATE(D2306,E2306,F2306,G2306,H2306,I2306)))</f>
        <v>Futomak</v>
      </c>
      <c r="U2306" s="19" t="str">
        <f t="shared" ref="U2306:U2369" si="288">IFERROR(INDEX(K$1:S$3732,1,SEARCH("1",CONCATENATE(K2306,L2306,M2306,N2306,O2306,P2306,Q2306,R2306,S2306))),"")</f>
        <v>Łoso</v>
      </c>
    </row>
    <row r="2307" spans="1:21" x14ac:dyDescent="0.3">
      <c r="A2307" s="15" t="s">
        <v>16162</v>
      </c>
      <c r="B2307" s="16" t="s">
        <v>11460</v>
      </c>
      <c r="C2307" s="17">
        <v>30</v>
      </c>
      <c r="D2307">
        <f t="shared" si="286"/>
        <v>0</v>
      </c>
      <c r="E2307">
        <f t="shared" si="286"/>
        <v>0</v>
      </c>
      <c r="F2307">
        <f t="shared" si="286"/>
        <v>0</v>
      </c>
      <c r="G2307">
        <f t="shared" si="286"/>
        <v>0</v>
      </c>
      <c r="H2307">
        <f t="shared" si="286"/>
        <v>0</v>
      </c>
      <c r="I2307">
        <f t="shared" si="286"/>
        <v>1</v>
      </c>
      <c r="J2307" s="21">
        <f t="shared" si="284"/>
        <v>1</v>
      </c>
      <c r="K2307">
        <f t="shared" si="283"/>
        <v>1</v>
      </c>
      <c r="L2307">
        <f t="shared" si="285"/>
        <v>0</v>
      </c>
      <c r="M2307">
        <f t="shared" si="285"/>
        <v>0</v>
      </c>
      <c r="N2307">
        <f t="shared" si="285"/>
        <v>0</v>
      </c>
      <c r="O2307">
        <f t="shared" si="285"/>
        <v>0</v>
      </c>
      <c r="P2307">
        <f t="shared" si="285"/>
        <v>0</v>
      </c>
      <c r="Q2307">
        <f t="shared" si="285"/>
        <v>0</v>
      </c>
      <c r="R2307">
        <f t="shared" si="285"/>
        <v>0</v>
      </c>
      <c r="S2307">
        <f t="shared" si="285"/>
        <v>0</v>
      </c>
      <c r="T2307" s="26" t="str">
        <f t="shared" si="287"/>
        <v>Futomak</v>
      </c>
      <c r="U2307" s="19" t="str">
        <f t="shared" si="288"/>
        <v>Łoso</v>
      </c>
    </row>
    <row r="2308" spans="1:21" x14ac:dyDescent="0.3">
      <c r="A2308" s="15" t="s">
        <v>16162</v>
      </c>
      <c r="B2308" s="16" t="s">
        <v>1599</v>
      </c>
      <c r="C2308" s="17">
        <v>27</v>
      </c>
      <c r="D2308">
        <f t="shared" si="286"/>
        <v>0</v>
      </c>
      <c r="E2308">
        <f t="shared" si="286"/>
        <v>0</v>
      </c>
      <c r="F2308">
        <f t="shared" si="286"/>
        <v>0</v>
      </c>
      <c r="G2308">
        <f t="shared" si="286"/>
        <v>0</v>
      </c>
      <c r="H2308">
        <f t="shared" si="286"/>
        <v>0</v>
      </c>
      <c r="I2308">
        <f t="shared" si="286"/>
        <v>1</v>
      </c>
      <c r="J2308" s="21">
        <f t="shared" si="284"/>
        <v>1</v>
      </c>
      <c r="K2308">
        <f t="shared" si="283"/>
        <v>0</v>
      </c>
      <c r="L2308">
        <f t="shared" si="285"/>
        <v>1</v>
      </c>
      <c r="M2308">
        <f t="shared" si="285"/>
        <v>0</v>
      </c>
      <c r="N2308">
        <f t="shared" si="285"/>
        <v>0</v>
      </c>
      <c r="O2308">
        <f t="shared" ref="L2308:S2340" si="289">IF(IFERROR(SEARCH(O$1,$B2308),0)&gt;0,1,0)</f>
        <v>0</v>
      </c>
      <c r="P2308">
        <f t="shared" si="289"/>
        <v>0</v>
      </c>
      <c r="Q2308">
        <f t="shared" si="289"/>
        <v>0</v>
      </c>
      <c r="R2308">
        <f t="shared" si="289"/>
        <v>0</v>
      </c>
      <c r="S2308">
        <f t="shared" si="289"/>
        <v>0</v>
      </c>
      <c r="T2308" s="26" t="str">
        <f t="shared" si="287"/>
        <v>Futomak</v>
      </c>
      <c r="U2308" s="19" t="str">
        <f t="shared" si="288"/>
        <v>Tuńczyk</v>
      </c>
    </row>
    <row r="2309" spans="1:21" x14ac:dyDescent="0.3">
      <c r="A2309" s="15" t="s">
        <v>16162</v>
      </c>
      <c r="B2309" s="16" t="s">
        <v>11463</v>
      </c>
      <c r="C2309" s="17">
        <v>28</v>
      </c>
      <c r="D2309">
        <f t="shared" si="286"/>
        <v>0</v>
      </c>
      <c r="E2309">
        <f t="shared" si="286"/>
        <v>0</v>
      </c>
      <c r="F2309">
        <f t="shared" si="286"/>
        <v>0</v>
      </c>
      <c r="G2309">
        <f t="shared" si="286"/>
        <v>0</v>
      </c>
      <c r="H2309">
        <f t="shared" si="286"/>
        <v>0</v>
      </c>
      <c r="I2309">
        <f t="shared" si="286"/>
        <v>1</v>
      </c>
      <c r="J2309" s="21">
        <f t="shared" si="284"/>
        <v>1</v>
      </c>
      <c r="K2309">
        <f t="shared" ref="K2309:K2372" si="290">IF(IFERROR(SEARCH(K$1,$B2309),0)&gt;0,1,0)</f>
        <v>0</v>
      </c>
      <c r="L2309">
        <f t="shared" si="289"/>
        <v>1</v>
      </c>
      <c r="M2309">
        <f t="shared" si="289"/>
        <v>0</v>
      </c>
      <c r="N2309">
        <f t="shared" si="289"/>
        <v>0</v>
      </c>
      <c r="O2309">
        <f t="shared" si="289"/>
        <v>0</v>
      </c>
      <c r="P2309">
        <f t="shared" si="289"/>
        <v>0</v>
      </c>
      <c r="Q2309">
        <f t="shared" si="289"/>
        <v>0</v>
      </c>
      <c r="R2309">
        <f t="shared" si="289"/>
        <v>0</v>
      </c>
      <c r="S2309">
        <f t="shared" si="289"/>
        <v>0</v>
      </c>
      <c r="T2309" s="26" t="str">
        <f t="shared" si="287"/>
        <v>Futomak</v>
      </c>
      <c r="U2309" s="19" t="str">
        <f t="shared" si="288"/>
        <v>Tuńczyk</v>
      </c>
    </row>
    <row r="2310" spans="1:21" x14ac:dyDescent="0.3">
      <c r="A2310" s="15" t="s">
        <v>16162</v>
      </c>
      <c r="B2310" s="16" t="s">
        <v>635</v>
      </c>
      <c r="C2310" s="17">
        <v>13</v>
      </c>
      <c r="D2310">
        <f t="shared" si="286"/>
        <v>0</v>
      </c>
      <c r="E2310">
        <f t="shared" si="286"/>
        <v>0</v>
      </c>
      <c r="F2310">
        <f t="shared" si="286"/>
        <v>1</v>
      </c>
      <c r="G2310">
        <f t="shared" si="286"/>
        <v>0</v>
      </c>
      <c r="H2310">
        <f t="shared" si="286"/>
        <v>0</v>
      </c>
      <c r="I2310">
        <f t="shared" si="286"/>
        <v>0</v>
      </c>
      <c r="J2310" s="21">
        <f t="shared" si="284"/>
        <v>1</v>
      </c>
      <c r="K2310">
        <f t="shared" si="290"/>
        <v>0</v>
      </c>
      <c r="L2310">
        <f t="shared" si="289"/>
        <v>0</v>
      </c>
      <c r="M2310">
        <f t="shared" si="289"/>
        <v>0</v>
      </c>
      <c r="N2310">
        <f t="shared" si="289"/>
        <v>0</v>
      </c>
      <c r="O2310">
        <f t="shared" si="289"/>
        <v>1</v>
      </c>
      <c r="P2310">
        <f t="shared" si="289"/>
        <v>0</v>
      </c>
      <c r="Q2310">
        <f t="shared" si="289"/>
        <v>0</v>
      </c>
      <c r="R2310">
        <f t="shared" si="289"/>
        <v>0</v>
      </c>
      <c r="S2310">
        <f t="shared" si="289"/>
        <v>0</v>
      </c>
      <c r="T2310" s="26" t="str">
        <f t="shared" si="287"/>
        <v>Hosomak</v>
      </c>
      <c r="U2310" s="19" t="str">
        <f t="shared" si="288"/>
        <v>Awokado</v>
      </c>
    </row>
    <row r="2311" spans="1:21" x14ac:dyDescent="0.3">
      <c r="A2311" s="15" t="s">
        <v>16162</v>
      </c>
      <c r="B2311" s="16" t="s">
        <v>11452</v>
      </c>
      <c r="C2311" s="17">
        <v>16</v>
      </c>
      <c r="D2311">
        <f t="shared" si="286"/>
        <v>0</v>
      </c>
      <c r="E2311">
        <f t="shared" si="286"/>
        <v>0</v>
      </c>
      <c r="F2311">
        <f t="shared" si="286"/>
        <v>1</v>
      </c>
      <c r="G2311">
        <f t="shared" si="286"/>
        <v>0</v>
      </c>
      <c r="H2311">
        <f t="shared" si="286"/>
        <v>0</v>
      </c>
      <c r="I2311">
        <f t="shared" si="286"/>
        <v>0</v>
      </c>
      <c r="J2311" s="21">
        <f t="shared" si="284"/>
        <v>1</v>
      </c>
      <c r="K2311">
        <f t="shared" si="290"/>
        <v>0</v>
      </c>
      <c r="L2311">
        <f t="shared" si="289"/>
        <v>0</v>
      </c>
      <c r="M2311">
        <f t="shared" si="289"/>
        <v>0</v>
      </c>
      <c r="N2311">
        <f t="shared" si="289"/>
        <v>0</v>
      </c>
      <c r="O2311">
        <f t="shared" si="289"/>
        <v>0</v>
      </c>
      <c r="P2311">
        <f t="shared" si="289"/>
        <v>0</v>
      </c>
      <c r="Q2311">
        <f t="shared" si="289"/>
        <v>0</v>
      </c>
      <c r="R2311">
        <f t="shared" si="289"/>
        <v>0</v>
      </c>
      <c r="S2311">
        <f t="shared" si="289"/>
        <v>0</v>
      </c>
      <c r="T2311" s="26" t="str">
        <f t="shared" si="287"/>
        <v>Hosomak</v>
      </c>
      <c r="U2311" s="19" t="str">
        <f t="shared" si="288"/>
        <v/>
      </c>
    </row>
    <row r="2312" spans="1:21" x14ac:dyDescent="0.3">
      <c r="A2312" s="15" t="s">
        <v>16162</v>
      </c>
      <c r="B2312" s="16" t="s">
        <v>634</v>
      </c>
      <c r="C2312" s="17">
        <v>10</v>
      </c>
      <c r="D2312">
        <f t="shared" si="286"/>
        <v>0</v>
      </c>
      <c r="E2312">
        <f t="shared" si="286"/>
        <v>0</v>
      </c>
      <c r="F2312">
        <f t="shared" si="286"/>
        <v>1</v>
      </c>
      <c r="G2312">
        <f t="shared" si="286"/>
        <v>0</v>
      </c>
      <c r="H2312">
        <f t="shared" si="286"/>
        <v>0</v>
      </c>
      <c r="I2312">
        <f t="shared" si="286"/>
        <v>0</v>
      </c>
      <c r="J2312" s="21">
        <f t="shared" si="284"/>
        <v>1</v>
      </c>
      <c r="K2312">
        <f t="shared" si="290"/>
        <v>0</v>
      </c>
      <c r="L2312">
        <f t="shared" si="289"/>
        <v>0</v>
      </c>
      <c r="M2312">
        <f t="shared" si="289"/>
        <v>0</v>
      </c>
      <c r="N2312">
        <f t="shared" si="289"/>
        <v>0</v>
      </c>
      <c r="O2312">
        <f t="shared" si="289"/>
        <v>0</v>
      </c>
      <c r="P2312">
        <f t="shared" si="289"/>
        <v>0</v>
      </c>
      <c r="Q2312">
        <f t="shared" si="289"/>
        <v>0</v>
      </c>
      <c r="R2312">
        <f t="shared" si="289"/>
        <v>0</v>
      </c>
      <c r="S2312">
        <f t="shared" si="289"/>
        <v>0</v>
      </c>
      <c r="T2312" s="26" t="str">
        <f t="shared" si="287"/>
        <v>Hosomak</v>
      </c>
      <c r="U2312" s="19" t="str">
        <f t="shared" si="288"/>
        <v/>
      </c>
    </row>
    <row r="2313" spans="1:21" x14ac:dyDescent="0.3">
      <c r="A2313" s="15" t="s">
        <v>16162</v>
      </c>
      <c r="B2313" s="16" t="s">
        <v>640</v>
      </c>
      <c r="C2313" s="17">
        <v>16</v>
      </c>
      <c r="D2313">
        <f t="shared" si="286"/>
        <v>0</v>
      </c>
      <c r="E2313">
        <f t="shared" si="286"/>
        <v>0</v>
      </c>
      <c r="F2313">
        <f t="shared" si="286"/>
        <v>1</v>
      </c>
      <c r="G2313">
        <f t="shared" si="286"/>
        <v>0</v>
      </c>
      <c r="H2313">
        <f t="shared" si="286"/>
        <v>0</v>
      </c>
      <c r="I2313">
        <f t="shared" si="286"/>
        <v>0</v>
      </c>
      <c r="J2313" s="21">
        <f t="shared" si="284"/>
        <v>1</v>
      </c>
      <c r="K2313">
        <f t="shared" si="290"/>
        <v>0</v>
      </c>
      <c r="L2313">
        <f t="shared" si="289"/>
        <v>0</v>
      </c>
      <c r="M2313">
        <f t="shared" si="289"/>
        <v>0</v>
      </c>
      <c r="N2313">
        <f t="shared" si="289"/>
        <v>1</v>
      </c>
      <c r="O2313">
        <f t="shared" si="289"/>
        <v>0</v>
      </c>
      <c r="P2313">
        <f t="shared" si="289"/>
        <v>0</v>
      </c>
      <c r="Q2313">
        <f t="shared" si="289"/>
        <v>0</v>
      </c>
      <c r="R2313">
        <f t="shared" si="289"/>
        <v>0</v>
      </c>
      <c r="S2313">
        <f t="shared" si="289"/>
        <v>0</v>
      </c>
      <c r="T2313" s="26" t="str">
        <f t="shared" si="287"/>
        <v>Hosomak</v>
      </c>
      <c r="U2313" s="19" t="str">
        <f t="shared" si="288"/>
        <v>Krewetk</v>
      </c>
    </row>
    <row r="2314" spans="1:21" x14ac:dyDescent="0.3">
      <c r="A2314" s="15" t="s">
        <v>16162</v>
      </c>
      <c r="B2314" s="16" t="s">
        <v>637</v>
      </c>
      <c r="C2314" s="17">
        <v>16</v>
      </c>
      <c r="D2314">
        <f t="shared" si="286"/>
        <v>0</v>
      </c>
      <c r="E2314">
        <f t="shared" si="286"/>
        <v>0</v>
      </c>
      <c r="F2314">
        <f t="shared" si="286"/>
        <v>1</v>
      </c>
      <c r="G2314">
        <f t="shared" si="286"/>
        <v>0</v>
      </c>
      <c r="H2314">
        <f t="shared" si="286"/>
        <v>0</v>
      </c>
      <c r="I2314">
        <f t="shared" si="286"/>
        <v>0</v>
      </c>
      <c r="J2314" s="21">
        <f t="shared" si="284"/>
        <v>1</v>
      </c>
      <c r="K2314">
        <f t="shared" si="290"/>
        <v>1</v>
      </c>
      <c r="L2314">
        <f t="shared" si="289"/>
        <v>0</v>
      </c>
      <c r="M2314">
        <f t="shared" si="289"/>
        <v>0</v>
      </c>
      <c r="N2314">
        <f t="shared" si="289"/>
        <v>0</v>
      </c>
      <c r="O2314">
        <f t="shared" si="289"/>
        <v>0</v>
      </c>
      <c r="P2314">
        <f t="shared" si="289"/>
        <v>0</v>
      </c>
      <c r="Q2314">
        <f t="shared" si="289"/>
        <v>0</v>
      </c>
      <c r="R2314">
        <f t="shared" si="289"/>
        <v>0</v>
      </c>
      <c r="S2314">
        <f t="shared" si="289"/>
        <v>0</v>
      </c>
      <c r="T2314" s="26" t="str">
        <f t="shared" si="287"/>
        <v>Hosomak</v>
      </c>
      <c r="U2314" s="19" t="str">
        <f t="shared" si="288"/>
        <v>Łoso</v>
      </c>
    </row>
    <row r="2315" spans="1:21" x14ac:dyDescent="0.3">
      <c r="A2315" s="15" t="s">
        <v>16162</v>
      </c>
      <c r="B2315" s="16" t="s">
        <v>11450</v>
      </c>
      <c r="C2315" s="17">
        <v>17</v>
      </c>
      <c r="D2315">
        <f t="shared" si="286"/>
        <v>0</v>
      </c>
      <c r="E2315">
        <f t="shared" si="286"/>
        <v>0</v>
      </c>
      <c r="F2315">
        <f t="shared" si="286"/>
        <v>1</v>
      </c>
      <c r="G2315">
        <f t="shared" si="286"/>
        <v>0</v>
      </c>
      <c r="H2315">
        <f t="shared" si="286"/>
        <v>0</v>
      </c>
      <c r="I2315">
        <f t="shared" si="286"/>
        <v>0</v>
      </c>
      <c r="J2315" s="21">
        <f t="shared" si="284"/>
        <v>1</v>
      </c>
      <c r="K2315">
        <f t="shared" si="290"/>
        <v>1</v>
      </c>
      <c r="L2315">
        <f t="shared" si="289"/>
        <v>0</v>
      </c>
      <c r="M2315">
        <f t="shared" si="289"/>
        <v>0</v>
      </c>
      <c r="N2315">
        <f t="shared" si="289"/>
        <v>0</v>
      </c>
      <c r="O2315">
        <f t="shared" si="289"/>
        <v>0</v>
      </c>
      <c r="P2315">
        <f t="shared" si="289"/>
        <v>0</v>
      </c>
      <c r="Q2315">
        <f t="shared" si="289"/>
        <v>0</v>
      </c>
      <c r="R2315">
        <f t="shared" si="289"/>
        <v>0</v>
      </c>
      <c r="S2315">
        <f t="shared" si="289"/>
        <v>0</v>
      </c>
      <c r="T2315" s="26" t="str">
        <f t="shared" si="287"/>
        <v>Hosomak</v>
      </c>
      <c r="U2315" s="19" t="str">
        <f t="shared" si="288"/>
        <v>Łoso</v>
      </c>
    </row>
    <row r="2316" spans="1:21" x14ac:dyDescent="0.3">
      <c r="A2316" s="15" t="s">
        <v>16162</v>
      </c>
      <c r="B2316" s="16" t="s">
        <v>633</v>
      </c>
      <c r="C2316" s="17">
        <v>10</v>
      </c>
      <c r="D2316">
        <f t="shared" si="286"/>
        <v>0</v>
      </c>
      <c r="E2316">
        <f t="shared" si="286"/>
        <v>0</v>
      </c>
      <c r="F2316">
        <f t="shared" si="286"/>
        <v>1</v>
      </c>
      <c r="G2316">
        <f t="shared" si="286"/>
        <v>0</v>
      </c>
      <c r="H2316">
        <f t="shared" si="286"/>
        <v>0</v>
      </c>
      <c r="I2316">
        <f t="shared" si="286"/>
        <v>0</v>
      </c>
      <c r="J2316" s="21">
        <f t="shared" si="284"/>
        <v>1</v>
      </c>
      <c r="K2316">
        <f t="shared" si="290"/>
        <v>0</v>
      </c>
      <c r="L2316">
        <f t="shared" si="289"/>
        <v>0</v>
      </c>
      <c r="M2316">
        <f t="shared" si="289"/>
        <v>0</v>
      </c>
      <c r="N2316">
        <f t="shared" si="289"/>
        <v>0</v>
      </c>
      <c r="O2316">
        <f t="shared" si="289"/>
        <v>0</v>
      </c>
      <c r="P2316">
        <f t="shared" si="289"/>
        <v>1</v>
      </c>
      <c r="Q2316">
        <f t="shared" si="289"/>
        <v>0</v>
      </c>
      <c r="R2316">
        <f t="shared" si="289"/>
        <v>0</v>
      </c>
      <c r="S2316">
        <f t="shared" si="289"/>
        <v>0</v>
      </c>
      <c r="T2316" s="26" t="str">
        <f t="shared" si="287"/>
        <v>Hosomak</v>
      </c>
      <c r="U2316" s="19" t="str">
        <f t="shared" si="288"/>
        <v>Ogórek</v>
      </c>
    </row>
    <row r="2317" spans="1:21" x14ac:dyDescent="0.3">
      <c r="A2317" s="15" t="s">
        <v>16162</v>
      </c>
      <c r="B2317" s="16" t="s">
        <v>712</v>
      </c>
      <c r="C2317" s="17">
        <v>10</v>
      </c>
      <c r="D2317">
        <f t="shared" si="286"/>
        <v>0</v>
      </c>
      <c r="E2317">
        <f t="shared" si="286"/>
        <v>0</v>
      </c>
      <c r="F2317">
        <f t="shared" si="286"/>
        <v>1</v>
      </c>
      <c r="G2317">
        <f t="shared" si="286"/>
        <v>0</v>
      </c>
      <c r="H2317">
        <f t="shared" si="286"/>
        <v>0</v>
      </c>
      <c r="I2317">
        <f t="shared" si="286"/>
        <v>0</v>
      </c>
      <c r="J2317" s="21">
        <f t="shared" si="284"/>
        <v>1</v>
      </c>
      <c r="K2317">
        <f t="shared" si="290"/>
        <v>0</v>
      </c>
      <c r="L2317">
        <f t="shared" si="289"/>
        <v>0</v>
      </c>
      <c r="M2317">
        <f t="shared" si="289"/>
        <v>0</v>
      </c>
      <c r="N2317">
        <f t="shared" si="289"/>
        <v>0</v>
      </c>
      <c r="O2317">
        <f t="shared" si="289"/>
        <v>0</v>
      </c>
      <c r="P2317">
        <f t="shared" si="289"/>
        <v>0</v>
      </c>
      <c r="Q2317">
        <f t="shared" si="289"/>
        <v>0</v>
      </c>
      <c r="R2317">
        <f t="shared" si="289"/>
        <v>0</v>
      </c>
      <c r="S2317">
        <f t="shared" si="289"/>
        <v>0</v>
      </c>
      <c r="T2317" s="26" t="str">
        <f t="shared" si="287"/>
        <v>Hosomak</v>
      </c>
      <c r="U2317" s="19" t="str">
        <f t="shared" si="288"/>
        <v/>
      </c>
    </row>
    <row r="2318" spans="1:21" x14ac:dyDescent="0.3">
      <c r="A2318" s="15" t="s">
        <v>16162</v>
      </c>
      <c r="B2318" s="16" t="s">
        <v>2864</v>
      </c>
      <c r="C2318" s="17">
        <v>13</v>
      </c>
      <c r="D2318">
        <f t="shared" si="286"/>
        <v>0</v>
      </c>
      <c r="E2318">
        <f t="shared" si="286"/>
        <v>0</v>
      </c>
      <c r="F2318">
        <f t="shared" si="286"/>
        <v>1</v>
      </c>
      <c r="G2318">
        <f t="shared" si="286"/>
        <v>0</v>
      </c>
      <c r="H2318">
        <f t="shared" si="286"/>
        <v>0</v>
      </c>
      <c r="I2318">
        <f t="shared" si="286"/>
        <v>0</v>
      </c>
      <c r="J2318" s="21">
        <f t="shared" si="284"/>
        <v>1</v>
      </c>
      <c r="K2318">
        <f t="shared" si="290"/>
        <v>0</v>
      </c>
      <c r="L2318">
        <f t="shared" si="289"/>
        <v>0</v>
      </c>
      <c r="M2318">
        <f t="shared" si="289"/>
        <v>0</v>
      </c>
      <c r="N2318">
        <f t="shared" si="289"/>
        <v>0</v>
      </c>
      <c r="O2318">
        <f t="shared" si="289"/>
        <v>0</v>
      </c>
      <c r="P2318">
        <f t="shared" si="289"/>
        <v>0</v>
      </c>
      <c r="Q2318">
        <f t="shared" si="289"/>
        <v>0</v>
      </c>
      <c r="R2318">
        <f t="shared" si="289"/>
        <v>0</v>
      </c>
      <c r="S2318">
        <f t="shared" si="289"/>
        <v>0</v>
      </c>
      <c r="T2318" s="26" t="str">
        <f t="shared" si="287"/>
        <v>Hosomak</v>
      </c>
      <c r="U2318" s="19" t="str">
        <f t="shared" si="288"/>
        <v/>
      </c>
    </row>
    <row r="2319" spans="1:21" x14ac:dyDescent="0.3">
      <c r="A2319" s="15" t="s">
        <v>16162</v>
      </c>
      <c r="B2319" s="16" t="s">
        <v>638</v>
      </c>
      <c r="C2319" s="17">
        <v>19</v>
      </c>
      <c r="D2319">
        <f t="shared" si="286"/>
        <v>0</v>
      </c>
      <c r="E2319">
        <f t="shared" si="286"/>
        <v>0</v>
      </c>
      <c r="F2319">
        <f t="shared" si="286"/>
        <v>1</v>
      </c>
      <c r="G2319">
        <f t="shared" si="286"/>
        <v>0</v>
      </c>
      <c r="H2319">
        <f t="shared" si="286"/>
        <v>0</v>
      </c>
      <c r="I2319">
        <f t="shared" si="286"/>
        <v>0</v>
      </c>
      <c r="J2319" s="21">
        <f t="shared" si="284"/>
        <v>1</v>
      </c>
      <c r="K2319">
        <f t="shared" si="290"/>
        <v>0</v>
      </c>
      <c r="L2319">
        <f t="shared" si="289"/>
        <v>1</v>
      </c>
      <c r="M2319">
        <f t="shared" si="289"/>
        <v>0</v>
      </c>
      <c r="N2319">
        <f t="shared" si="289"/>
        <v>0</v>
      </c>
      <c r="O2319">
        <f t="shared" si="289"/>
        <v>0</v>
      </c>
      <c r="P2319">
        <f t="shared" si="289"/>
        <v>0</v>
      </c>
      <c r="Q2319">
        <f t="shared" si="289"/>
        <v>0</v>
      </c>
      <c r="R2319">
        <f t="shared" si="289"/>
        <v>0</v>
      </c>
      <c r="S2319">
        <f t="shared" si="289"/>
        <v>0</v>
      </c>
      <c r="T2319" s="26" t="str">
        <f t="shared" si="287"/>
        <v>Hosomak</v>
      </c>
      <c r="U2319" s="19" t="str">
        <f t="shared" si="288"/>
        <v>Tuńczyk</v>
      </c>
    </row>
    <row r="2320" spans="1:21" x14ac:dyDescent="0.3">
      <c r="A2320" s="15" t="s">
        <v>16162</v>
      </c>
      <c r="B2320" s="16" t="s">
        <v>639</v>
      </c>
      <c r="C2320" s="17">
        <v>20</v>
      </c>
      <c r="D2320">
        <f t="shared" si="286"/>
        <v>0</v>
      </c>
      <c r="E2320">
        <f t="shared" si="286"/>
        <v>0</v>
      </c>
      <c r="F2320">
        <f t="shared" si="286"/>
        <v>1</v>
      </c>
      <c r="G2320">
        <f t="shared" si="286"/>
        <v>0</v>
      </c>
      <c r="H2320">
        <f t="shared" si="286"/>
        <v>0</v>
      </c>
      <c r="I2320">
        <f t="shared" si="286"/>
        <v>0</v>
      </c>
      <c r="J2320" s="21">
        <f t="shared" si="284"/>
        <v>1</v>
      </c>
      <c r="K2320">
        <f t="shared" si="290"/>
        <v>0</v>
      </c>
      <c r="L2320">
        <f t="shared" si="289"/>
        <v>0</v>
      </c>
      <c r="M2320">
        <f t="shared" si="289"/>
        <v>1</v>
      </c>
      <c r="N2320">
        <f t="shared" si="289"/>
        <v>0</v>
      </c>
      <c r="O2320">
        <f t="shared" si="289"/>
        <v>0</v>
      </c>
      <c r="P2320">
        <f t="shared" si="289"/>
        <v>0</v>
      </c>
      <c r="Q2320">
        <f t="shared" si="289"/>
        <v>0</v>
      </c>
      <c r="R2320">
        <f t="shared" si="289"/>
        <v>0</v>
      </c>
      <c r="S2320">
        <f t="shared" si="289"/>
        <v>0</v>
      </c>
      <c r="T2320" s="26" t="str">
        <f t="shared" si="287"/>
        <v>Hosomak</v>
      </c>
      <c r="U2320" s="19" t="str">
        <f t="shared" si="288"/>
        <v>Węgorz</v>
      </c>
    </row>
    <row r="2321" spans="1:21" x14ac:dyDescent="0.3">
      <c r="A2321" s="15" t="s">
        <v>16162</v>
      </c>
      <c r="B2321" s="16" t="s">
        <v>588</v>
      </c>
      <c r="C2321" s="17">
        <v>12</v>
      </c>
      <c r="D2321">
        <f t="shared" si="286"/>
        <v>0</v>
      </c>
      <c r="E2321">
        <f t="shared" si="286"/>
        <v>1</v>
      </c>
      <c r="F2321">
        <f t="shared" si="286"/>
        <v>0</v>
      </c>
      <c r="G2321">
        <f t="shared" si="286"/>
        <v>0</v>
      </c>
      <c r="H2321">
        <f t="shared" si="286"/>
        <v>0</v>
      </c>
      <c r="I2321">
        <f t="shared" si="286"/>
        <v>0</v>
      </c>
      <c r="J2321" s="21">
        <f t="shared" si="284"/>
        <v>1</v>
      </c>
      <c r="K2321">
        <f t="shared" si="290"/>
        <v>0</v>
      </c>
      <c r="L2321">
        <f t="shared" si="289"/>
        <v>0</v>
      </c>
      <c r="M2321">
        <f t="shared" si="289"/>
        <v>0</v>
      </c>
      <c r="N2321">
        <f t="shared" si="289"/>
        <v>0</v>
      </c>
      <c r="O2321">
        <f t="shared" si="289"/>
        <v>1</v>
      </c>
      <c r="P2321">
        <f t="shared" si="289"/>
        <v>0</v>
      </c>
      <c r="Q2321">
        <f t="shared" si="289"/>
        <v>0</v>
      </c>
      <c r="R2321">
        <f t="shared" si="289"/>
        <v>0</v>
      </c>
      <c r="S2321">
        <f t="shared" si="289"/>
        <v>0</v>
      </c>
      <c r="T2321" s="26" t="str">
        <f t="shared" si="287"/>
        <v>Nigiri</v>
      </c>
      <c r="U2321" s="19" t="str">
        <f t="shared" si="288"/>
        <v>Awokado</v>
      </c>
    </row>
    <row r="2322" spans="1:21" x14ac:dyDescent="0.3">
      <c r="A2322" s="15" t="s">
        <v>16162</v>
      </c>
      <c r="B2322" s="16" t="s">
        <v>585</v>
      </c>
      <c r="C2322" s="17">
        <v>15</v>
      </c>
      <c r="D2322">
        <f t="shared" si="286"/>
        <v>0</v>
      </c>
      <c r="E2322">
        <f t="shared" si="286"/>
        <v>1</v>
      </c>
      <c r="F2322">
        <f t="shared" si="286"/>
        <v>0</v>
      </c>
      <c r="G2322">
        <f t="shared" si="286"/>
        <v>0</v>
      </c>
      <c r="H2322">
        <f t="shared" si="286"/>
        <v>0</v>
      </c>
      <c r="I2322">
        <f t="shared" si="286"/>
        <v>0</v>
      </c>
      <c r="J2322" s="21">
        <f t="shared" si="284"/>
        <v>1</v>
      </c>
      <c r="K2322">
        <f t="shared" si="290"/>
        <v>0</v>
      </c>
      <c r="L2322">
        <f t="shared" si="289"/>
        <v>0</v>
      </c>
      <c r="M2322">
        <f t="shared" si="289"/>
        <v>0</v>
      </c>
      <c r="N2322">
        <f t="shared" si="289"/>
        <v>1</v>
      </c>
      <c r="O2322">
        <f t="shared" si="289"/>
        <v>0</v>
      </c>
      <c r="P2322">
        <f t="shared" si="289"/>
        <v>0</v>
      </c>
      <c r="Q2322">
        <f t="shared" si="289"/>
        <v>0</v>
      </c>
      <c r="R2322">
        <f t="shared" si="289"/>
        <v>0</v>
      </c>
      <c r="S2322">
        <f t="shared" si="289"/>
        <v>0</v>
      </c>
      <c r="T2322" s="26" t="str">
        <f t="shared" si="287"/>
        <v>Nigiri</v>
      </c>
      <c r="U2322" s="19" t="str">
        <f t="shared" si="288"/>
        <v>Krewetk</v>
      </c>
    </row>
    <row r="2323" spans="1:21" x14ac:dyDescent="0.3">
      <c r="A2323" s="15" t="s">
        <v>16162</v>
      </c>
      <c r="B2323" s="16" t="s">
        <v>24</v>
      </c>
      <c r="C2323" s="17">
        <v>16</v>
      </c>
      <c r="D2323">
        <f t="shared" si="286"/>
        <v>0</v>
      </c>
      <c r="E2323">
        <f t="shared" si="286"/>
        <v>1</v>
      </c>
      <c r="F2323">
        <f t="shared" si="286"/>
        <v>0</v>
      </c>
      <c r="G2323">
        <f t="shared" si="286"/>
        <v>0</v>
      </c>
      <c r="H2323">
        <f t="shared" si="286"/>
        <v>0</v>
      </c>
      <c r="I2323">
        <f t="shared" si="286"/>
        <v>0</v>
      </c>
      <c r="J2323" s="21">
        <f t="shared" si="284"/>
        <v>1</v>
      </c>
      <c r="K2323">
        <f t="shared" si="290"/>
        <v>1</v>
      </c>
      <c r="L2323">
        <f t="shared" si="289"/>
        <v>0</v>
      </c>
      <c r="M2323">
        <f t="shared" si="289"/>
        <v>0</v>
      </c>
      <c r="N2323">
        <f t="shared" si="289"/>
        <v>0</v>
      </c>
      <c r="O2323">
        <f t="shared" si="289"/>
        <v>0</v>
      </c>
      <c r="P2323">
        <f t="shared" si="289"/>
        <v>0</v>
      </c>
      <c r="Q2323">
        <f t="shared" si="289"/>
        <v>0</v>
      </c>
      <c r="R2323">
        <f t="shared" si="289"/>
        <v>0</v>
      </c>
      <c r="S2323">
        <f t="shared" si="289"/>
        <v>0</v>
      </c>
      <c r="T2323" s="26" t="str">
        <f t="shared" si="287"/>
        <v>Nigiri</v>
      </c>
      <c r="U2323" s="19" t="str">
        <f t="shared" si="288"/>
        <v>Łoso</v>
      </c>
    </row>
    <row r="2324" spans="1:21" x14ac:dyDescent="0.3">
      <c r="A2324" s="15" t="s">
        <v>16162</v>
      </c>
      <c r="B2324" s="16" t="s">
        <v>11474</v>
      </c>
      <c r="C2324" s="17">
        <v>16</v>
      </c>
      <c r="D2324">
        <f t="shared" si="286"/>
        <v>0</v>
      </c>
      <c r="E2324">
        <f t="shared" si="286"/>
        <v>1</v>
      </c>
      <c r="F2324">
        <f t="shared" si="286"/>
        <v>0</v>
      </c>
      <c r="G2324">
        <f t="shared" si="286"/>
        <v>0</v>
      </c>
      <c r="H2324">
        <f t="shared" si="286"/>
        <v>0</v>
      </c>
      <c r="I2324">
        <f t="shared" si="286"/>
        <v>0</v>
      </c>
      <c r="J2324" s="21">
        <f t="shared" ref="J2324:J2350" si="291">SUM(D2324:I2324)</f>
        <v>1</v>
      </c>
      <c r="K2324">
        <f t="shared" si="290"/>
        <v>1</v>
      </c>
      <c r="L2324">
        <f t="shared" si="289"/>
        <v>0</v>
      </c>
      <c r="M2324">
        <f t="shared" si="289"/>
        <v>0</v>
      </c>
      <c r="N2324">
        <f t="shared" si="289"/>
        <v>0</v>
      </c>
      <c r="O2324">
        <f t="shared" si="289"/>
        <v>0</v>
      </c>
      <c r="P2324">
        <f t="shared" si="289"/>
        <v>0</v>
      </c>
      <c r="Q2324">
        <f t="shared" si="289"/>
        <v>0</v>
      </c>
      <c r="R2324">
        <f t="shared" si="289"/>
        <v>0</v>
      </c>
      <c r="S2324">
        <f t="shared" si="289"/>
        <v>0</v>
      </c>
      <c r="T2324" s="26" t="str">
        <f t="shared" si="287"/>
        <v>Nigiri</v>
      </c>
      <c r="U2324" s="19" t="str">
        <f t="shared" si="288"/>
        <v>Łoso</v>
      </c>
    </row>
    <row r="2325" spans="1:21" x14ac:dyDescent="0.3">
      <c r="A2325" s="15" t="s">
        <v>16162</v>
      </c>
      <c r="B2325" s="16" t="s">
        <v>743</v>
      </c>
      <c r="C2325" s="17">
        <v>20</v>
      </c>
      <c r="D2325">
        <f t="shared" si="286"/>
        <v>0</v>
      </c>
      <c r="E2325">
        <f t="shared" si="286"/>
        <v>1</v>
      </c>
      <c r="F2325">
        <f t="shared" si="286"/>
        <v>0</v>
      </c>
      <c r="G2325">
        <f t="shared" si="286"/>
        <v>0</v>
      </c>
      <c r="H2325">
        <f t="shared" si="286"/>
        <v>0</v>
      </c>
      <c r="I2325">
        <f t="shared" si="286"/>
        <v>0</v>
      </c>
      <c r="J2325" s="21">
        <f t="shared" si="291"/>
        <v>1</v>
      </c>
      <c r="K2325">
        <f t="shared" si="290"/>
        <v>0</v>
      </c>
      <c r="L2325">
        <f t="shared" si="289"/>
        <v>1</v>
      </c>
      <c r="M2325">
        <f t="shared" si="289"/>
        <v>0</v>
      </c>
      <c r="N2325">
        <f t="shared" si="289"/>
        <v>0</v>
      </c>
      <c r="O2325">
        <f t="shared" si="289"/>
        <v>0</v>
      </c>
      <c r="P2325">
        <f t="shared" si="289"/>
        <v>0</v>
      </c>
      <c r="Q2325">
        <f t="shared" si="289"/>
        <v>0</v>
      </c>
      <c r="R2325">
        <f t="shared" si="289"/>
        <v>0</v>
      </c>
      <c r="S2325">
        <f t="shared" si="289"/>
        <v>0</v>
      </c>
      <c r="T2325" s="26" t="str">
        <f t="shared" si="287"/>
        <v>Nigiri</v>
      </c>
      <c r="U2325" s="19" t="str">
        <f t="shared" si="288"/>
        <v>Tuńczyk</v>
      </c>
    </row>
    <row r="2326" spans="1:21" x14ac:dyDescent="0.3">
      <c r="A2326" s="15" t="s">
        <v>16162</v>
      </c>
      <c r="B2326" s="16" t="s">
        <v>586</v>
      </c>
      <c r="C2326" s="17">
        <v>20</v>
      </c>
      <c r="D2326">
        <f t="shared" si="286"/>
        <v>0</v>
      </c>
      <c r="E2326">
        <f t="shared" si="286"/>
        <v>1</v>
      </c>
      <c r="F2326">
        <f t="shared" si="286"/>
        <v>0</v>
      </c>
      <c r="G2326">
        <f t="shared" si="286"/>
        <v>0</v>
      </c>
      <c r="H2326">
        <f t="shared" si="286"/>
        <v>0</v>
      </c>
      <c r="I2326">
        <f t="shared" si="286"/>
        <v>0</v>
      </c>
      <c r="J2326" s="21">
        <f t="shared" si="291"/>
        <v>1</v>
      </c>
      <c r="K2326">
        <f t="shared" si="290"/>
        <v>0</v>
      </c>
      <c r="L2326">
        <f t="shared" si="289"/>
        <v>0</v>
      </c>
      <c r="M2326">
        <f t="shared" si="289"/>
        <v>1</v>
      </c>
      <c r="N2326">
        <f t="shared" si="289"/>
        <v>0</v>
      </c>
      <c r="O2326">
        <f t="shared" si="289"/>
        <v>0</v>
      </c>
      <c r="P2326">
        <f t="shared" si="289"/>
        <v>0</v>
      </c>
      <c r="Q2326">
        <f t="shared" si="289"/>
        <v>0</v>
      </c>
      <c r="R2326">
        <f t="shared" si="289"/>
        <v>0</v>
      </c>
      <c r="S2326">
        <f t="shared" si="289"/>
        <v>0</v>
      </c>
      <c r="T2326" s="26" t="str">
        <f t="shared" si="287"/>
        <v>Nigiri</v>
      </c>
      <c r="U2326" s="19" t="str">
        <f t="shared" si="288"/>
        <v>Węgorz</v>
      </c>
    </row>
    <row r="2327" spans="1:21" x14ac:dyDescent="0.3">
      <c r="A2327" s="15" t="s">
        <v>16162</v>
      </c>
      <c r="B2327" s="16" t="s">
        <v>7371</v>
      </c>
      <c r="C2327" s="17">
        <v>35</v>
      </c>
      <c r="D2327">
        <f t="shared" si="286"/>
        <v>0</v>
      </c>
      <c r="E2327">
        <f t="shared" si="286"/>
        <v>0</v>
      </c>
      <c r="F2327">
        <f t="shared" si="286"/>
        <v>0</v>
      </c>
      <c r="G2327">
        <f t="shared" si="286"/>
        <v>1</v>
      </c>
      <c r="H2327">
        <f t="shared" si="286"/>
        <v>0</v>
      </c>
      <c r="I2327">
        <f t="shared" si="286"/>
        <v>0</v>
      </c>
      <c r="J2327" s="21">
        <f t="shared" si="291"/>
        <v>1</v>
      </c>
      <c r="K2327">
        <f t="shared" si="290"/>
        <v>0</v>
      </c>
      <c r="L2327">
        <f t="shared" si="289"/>
        <v>0</v>
      </c>
      <c r="M2327">
        <f t="shared" si="289"/>
        <v>0</v>
      </c>
      <c r="N2327">
        <f t="shared" si="289"/>
        <v>1</v>
      </c>
      <c r="O2327">
        <f t="shared" si="289"/>
        <v>0</v>
      </c>
      <c r="P2327">
        <f t="shared" si="289"/>
        <v>0</v>
      </c>
      <c r="Q2327">
        <f t="shared" si="289"/>
        <v>0</v>
      </c>
      <c r="R2327">
        <f t="shared" si="289"/>
        <v>0</v>
      </c>
      <c r="S2327">
        <f t="shared" si="289"/>
        <v>0</v>
      </c>
      <c r="T2327" s="26" t="str">
        <f t="shared" si="287"/>
        <v>Philadelphia</v>
      </c>
      <c r="U2327" s="19" t="str">
        <f t="shared" si="288"/>
        <v>Krewetk</v>
      </c>
    </row>
    <row r="2328" spans="1:21" x14ac:dyDescent="0.3">
      <c r="A2328" s="15" t="s">
        <v>16162</v>
      </c>
      <c r="B2328" s="16" t="s">
        <v>11434</v>
      </c>
      <c r="C2328" s="17">
        <v>30</v>
      </c>
      <c r="D2328">
        <f t="shared" si="286"/>
        <v>0</v>
      </c>
      <c r="E2328">
        <f t="shared" si="286"/>
        <v>0</v>
      </c>
      <c r="F2328">
        <f t="shared" si="286"/>
        <v>0</v>
      </c>
      <c r="G2328">
        <f t="shared" si="286"/>
        <v>1</v>
      </c>
      <c r="H2328">
        <f t="shared" si="286"/>
        <v>0</v>
      </c>
      <c r="I2328">
        <f t="shared" si="286"/>
        <v>0</v>
      </c>
      <c r="J2328" s="21">
        <f t="shared" si="291"/>
        <v>1</v>
      </c>
      <c r="K2328">
        <f t="shared" si="290"/>
        <v>1</v>
      </c>
      <c r="L2328">
        <f t="shared" si="289"/>
        <v>0</v>
      </c>
      <c r="M2328">
        <f t="shared" si="289"/>
        <v>0</v>
      </c>
      <c r="N2328">
        <f t="shared" si="289"/>
        <v>0</v>
      </c>
      <c r="O2328">
        <f t="shared" si="289"/>
        <v>0</v>
      </c>
      <c r="P2328">
        <f t="shared" si="289"/>
        <v>0</v>
      </c>
      <c r="Q2328">
        <f t="shared" si="289"/>
        <v>0</v>
      </c>
      <c r="R2328">
        <f t="shared" si="289"/>
        <v>0</v>
      </c>
      <c r="S2328">
        <f t="shared" si="289"/>
        <v>0</v>
      </c>
      <c r="T2328" s="26" t="str">
        <f t="shared" si="287"/>
        <v>Philadelphia</v>
      </c>
      <c r="U2328" s="19" t="str">
        <f t="shared" si="288"/>
        <v>Łoso</v>
      </c>
    </row>
    <row r="2329" spans="1:21" x14ac:dyDescent="0.3">
      <c r="A2329" s="15" t="s">
        <v>16162</v>
      </c>
      <c r="B2329" s="16" t="s">
        <v>2930</v>
      </c>
      <c r="C2329" s="17">
        <v>30</v>
      </c>
      <c r="D2329">
        <f t="shared" si="286"/>
        <v>0</v>
      </c>
      <c r="E2329">
        <f t="shared" si="286"/>
        <v>0</v>
      </c>
      <c r="F2329">
        <f t="shared" si="286"/>
        <v>0</v>
      </c>
      <c r="G2329">
        <f t="shared" si="286"/>
        <v>1</v>
      </c>
      <c r="H2329">
        <f t="shared" si="286"/>
        <v>0</v>
      </c>
      <c r="I2329">
        <f t="shared" si="286"/>
        <v>0</v>
      </c>
      <c r="J2329" s="21">
        <f t="shared" si="291"/>
        <v>1</v>
      </c>
      <c r="K2329">
        <f t="shared" si="290"/>
        <v>1</v>
      </c>
      <c r="L2329">
        <f t="shared" si="289"/>
        <v>0</v>
      </c>
      <c r="M2329">
        <f t="shared" si="289"/>
        <v>0</v>
      </c>
      <c r="N2329">
        <f t="shared" si="289"/>
        <v>0</v>
      </c>
      <c r="O2329">
        <f t="shared" si="289"/>
        <v>0</v>
      </c>
      <c r="P2329">
        <f t="shared" si="289"/>
        <v>0</v>
      </c>
      <c r="Q2329">
        <f t="shared" si="289"/>
        <v>0</v>
      </c>
      <c r="R2329">
        <f t="shared" si="289"/>
        <v>0</v>
      </c>
      <c r="S2329">
        <f t="shared" si="289"/>
        <v>0</v>
      </c>
      <c r="T2329" s="26" t="str">
        <f t="shared" si="287"/>
        <v>Philadelphia</v>
      </c>
      <c r="U2329" s="19" t="str">
        <f t="shared" si="288"/>
        <v>Łoso</v>
      </c>
    </row>
    <row r="2330" spans="1:21" x14ac:dyDescent="0.3">
      <c r="A2330" s="15" t="s">
        <v>16162</v>
      </c>
      <c r="B2330" s="16" t="s">
        <v>2944</v>
      </c>
      <c r="C2330" s="17">
        <v>32</v>
      </c>
      <c r="D2330">
        <f t="shared" si="286"/>
        <v>0</v>
      </c>
      <c r="E2330">
        <f t="shared" si="286"/>
        <v>0</v>
      </c>
      <c r="F2330">
        <f t="shared" si="286"/>
        <v>0</v>
      </c>
      <c r="G2330">
        <f t="shared" si="286"/>
        <v>1</v>
      </c>
      <c r="H2330">
        <f t="shared" si="286"/>
        <v>0</v>
      </c>
      <c r="I2330">
        <f t="shared" si="286"/>
        <v>0</v>
      </c>
      <c r="J2330" s="21">
        <f t="shared" si="291"/>
        <v>1</v>
      </c>
      <c r="K2330">
        <f t="shared" si="290"/>
        <v>0</v>
      </c>
      <c r="L2330">
        <f t="shared" si="289"/>
        <v>1</v>
      </c>
      <c r="M2330">
        <f t="shared" si="289"/>
        <v>0</v>
      </c>
      <c r="N2330">
        <f t="shared" si="289"/>
        <v>0</v>
      </c>
      <c r="O2330">
        <f t="shared" si="289"/>
        <v>0</v>
      </c>
      <c r="P2330">
        <f t="shared" si="289"/>
        <v>0</v>
      </c>
      <c r="Q2330">
        <f t="shared" si="289"/>
        <v>0</v>
      </c>
      <c r="R2330">
        <f t="shared" si="289"/>
        <v>0</v>
      </c>
      <c r="S2330">
        <f t="shared" si="289"/>
        <v>0</v>
      </c>
      <c r="T2330" s="26" t="str">
        <f t="shared" si="287"/>
        <v>Philadelphia</v>
      </c>
      <c r="U2330" s="19" t="str">
        <f t="shared" si="288"/>
        <v>Tuńczyk</v>
      </c>
    </row>
    <row r="2331" spans="1:21" x14ac:dyDescent="0.3">
      <c r="A2331" s="15" t="s">
        <v>16162</v>
      </c>
      <c r="B2331" s="16" t="s">
        <v>2192</v>
      </c>
      <c r="C2331" s="17">
        <v>28</v>
      </c>
      <c r="D2331">
        <f t="shared" si="286"/>
        <v>1</v>
      </c>
      <c r="E2331">
        <f t="shared" si="286"/>
        <v>0</v>
      </c>
      <c r="F2331">
        <f t="shared" si="286"/>
        <v>0</v>
      </c>
      <c r="G2331">
        <f t="shared" si="286"/>
        <v>0</v>
      </c>
      <c r="H2331">
        <f t="shared" si="286"/>
        <v>0</v>
      </c>
      <c r="I2331">
        <f t="shared" si="286"/>
        <v>0</v>
      </c>
      <c r="J2331" s="21">
        <f t="shared" si="291"/>
        <v>1</v>
      </c>
      <c r="K2331">
        <f t="shared" si="290"/>
        <v>0</v>
      </c>
      <c r="L2331">
        <f t="shared" si="289"/>
        <v>0</v>
      </c>
      <c r="M2331">
        <f t="shared" si="289"/>
        <v>0</v>
      </c>
      <c r="N2331">
        <f t="shared" si="289"/>
        <v>1</v>
      </c>
      <c r="O2331">
        <f t="shared" si="289"/>
        <v>0</v>
      </c>
      <c r="P2331">
        <f t="shared" si="289"/>
        <v>0</v>
      </c>
      <c r="Q2331">
        <f t="shared" si="289"/>
        <v>0</v>
      </c>
      <c r="R2331">
        <f t="shared" si="289"/>
        <v>0</v>
      </c>
      <c r="S2331">
        <f t="shared" si="289"/>
        <v>0</v>
      </c>
      <c r="T2331" s="26" t="str">
        <f t="shared" si="287"/>
        <v>Sashimi</v>
      </c>
      <c r="U2331" s="19" t="str">
        <f t="shared" si="288"/>
        <v>Krewetk</v>
      </c>
    </row>
    <row r="2332" spans="1:21" x14ac:dyDescent="0.3">
      <c r="A2332" s="15" t="s">
        <v>16162</v>
      </c>
      <c r="B2332" s="16" t="s">
        <v>2190</v>
      </c>
      <c r="C2332" s="17">
        <v>30</v>
      </c>
      <c r="D2332">
        <f t="shared" si="286"/>
        <v>1</v>
      </c>
      <c r="E2332">
        <f t="shared" si="286"/>
        <v>0</v>
      </c>
      <c r="F2332">
        <f t="shared" si="286"/>
        <v>0</v>
      </c>
      <c r="G2332">
        <f t="shared" si="286"/>
        <v>0</v>
      </c>
      <c r="H2332">
        <f t="shared" si="286"/>
        <v>0</v>
      </c>
      <c r="I2332">
        <f t="shared" si="286"/>
        <v>0</v>
      </c>
      <c r="J2332" s="21">
        <f t="shared" si="291"/>
        <v>1</v>
      </c>
      <c r="K2332">
        <f t="shared" si="290"/>
        <v>1</v>
      </c>
      <c r="L2332">
        <f t="shared" si="289"/>
        <v>0</v>
      </c>
      <c r="M2332">
        <f t="shared" si="289"/>
        <v>0</v>
      </c>
      <c r="N2332">
        <f t="shared" si="289"/>
        <v>0</v>
      </c>
      <c r="O2332">
        <f t="shared" si="289"/>
        <v>0</v>
      </c>
      <c r="P2332">
        <f t="shared" si="289"/>
        <v>0</v>
      </c>
      <c r="Q2332">
        <f t="shared" si="289"/>
        <v>0</v>
      </c>
      <c r="R2332">
        <f t="shared" si="289"/>
        <v>0</v>
      </c>
      <c r="S2332">
        <f t="shared" si="289"/>
        <v>0</v>
      </c>
      <c r="T2332" s="26" t="str">
        <f t="shared" si="287"/>
        <v>Sashimi</v>
      </c>
      <c r="U2332" s="19" t="str">
        <f t="shared" si="288"/>
        <v>Łoso</v>
      </c>
    </row>
    <row r="2333" spans="1:21" x14ac:dyDescent="0.3">
      <c r="A2333" s="15" t="s">
        <v>16162</v>
      </c>
      <c r="B2333" s="16" t="s">
        <v>2191</v>
      </c>
      <c r="C2333" s="17">
        <v>35</v>
      </c>
      <c r="D2333">
        <f t="shared" si="286"/>
        <v>1</v>
      </c>
      <c r="E2333">
        <f t="shared" si="286"/>
        <v>0</v>
      </c>
      <c r="F2333">
        <f t="shared" si="286"/>
        <v>0</v>
      </c>
      <c r="G2333">
        <f t="shared" si="286"/>
        <v>0</v>
      </c>
      <c r="H2333">
        <f t="shared" si="286"/>
        <v>0</v>
      </c>
      <c r="I2333">
        <f t="shared" si="286"/>
        <v>0</v>
      </c>
      <c r="J2333" s="21">
        <f t="shared" si="291"/>
        <v>1</v>
      </c>
      <c r="K2333">
        <f t="shared" si="290"/>
        <v>0</v>
      </c>
      <c r="L2333">
        <f t="shared" si="289"/>
        <v>1</v>
      </c>
      <c r="M2333">
        <f t="shared" si="289"/>
        <v>0</v>
      </c>
      <c r="N2333">
        <f t="shared" si="289"/>
        <v>0</v>
      </c>
      <c r="O2333">
        <f t="shared" si="289"/>
        <v>0</v>
      </c>
      <c r="P2333">
        <f t="shared" si="289"/>
        <v>0</v>
      </c>
      <c r="Q2333">
        <f t="shared" si="289"/>
        <v>0</v>
      </c>
      <c r="R2333">
        <f t="shared" si="289"/>
        <v>0</v>
      </c>
      <c r="S2333">
        <f t="shared" si="289"/>
        <v>0</v>
      </c>
      <c r="T2333" s="26" t="str">
        <f t="shared" si="287"/>
        <v>Sashimi</v>
      </c>
      <c r="U2333" s="19" t="str">
        <f t="shared" si="288"/>
        <v>Tuńczyk</v>
      </c>
    </row>
    <row r="2334" spans="1:21" x14ac:dyDescent="0.3">
      <c r="A2334" s="15" t="s">
        <v>16117</v>
      </c>
      <c r="B2334" s="16" t="s">
        <v>2719</v>
      </c>
      <c r="C2334" s="17">
        <v>32</v>
      </c>
      <c r="D2334">
        <f t="shared" si="286"/>
        <v>0</v>
      </c>
      <c r="E2334">
        <f t="shared" si="286"/>
        <v>0</v>
      </c>
      <c r="F2334">
        <f t="shared" si="286"/>
        <v>0</v>
      </c>
      <c r="G2334">
        <f t="shared" ref="F2334:I2364" si="292">IF(IFERROR(SEARCH(G$1,$B2334),0)&gt;0,1,0)</f>
        <v>0</v>
      </c>
      <c r="H2334">
        <f t="shared" si="292"/>
        <v>1</v>
      </c>
      <c r="I2334">
        <f t="shared" si="292"/>
        <v>0</v>
      </c>
      <c r="J2334" s="21">
        <f t="shared" si="291"/>
        <v>1</v>
      </c>
      <c r="K2334">
        <f t="shared" si="290"/>
        <v>0</v>
      </c>
      <c r="L2334">
        <f t="shared" si="289"/>
        <v>0</v>
      </c>
      <c r="M2334">
        <f t="shared" si="289"/>
        <v>0</v>
      </c>
      <c r="N2334">
        <f t="shared" si="289"/>
        <v>0</v>
      </c>
      <c r="O2334">
        <f t="shared" si="289"/>
        <v>0</v>
      </c>
      <c r="P2334">
        <f t="shared" si="289"/>
        <v>1</v>
      </c>
      <c r="Q2334">
        <f t="shared" si="289"/>
        <v>0</v>
      </c>
      <c r="R2334">
        <f t="shared" si="289"/>
        <v>0</v>
      </c>
      <c r="S2334">
        <f t="shared" si="289"/>
        <v>0</v>
      </c>
      <c r="T2334" s="26" t="str">
        <f t="shared" si="287"/>
        <v>California</v>
      </c>
      <c r="U2334" s="19" t="str">
        <f t="shared" si="288"/>
        <v>Ogórek</v>
      </c>
    </row>
    <row r="2335" spans="1:21" x14ac:dyDescent="0.3">
      <c r="A2335" s="15" t="s">
        <v>16117</v>
      </c>
      <c r="B2335" s="16" t="s">
        <v>2721</v>
      </c>
      <c r="C2335" s="17">
        <v>29</v>
      </c>
      <c r="D2335">
        <f t="shared" ref="D2335:I2365" si="293">IF(IFERROR(SEARCH(D$1,$B2335),0)&gt;0,1,0)</f>
        <v>0</v>
      </c>
      <c r="E2335">
        <f t="shared" si="293"/>
        <v>0</v>
      </c>
      <c r="F2335">
        <f t="shared" si="292"/>
        <v>0</v>
      </c>
      <c r="G2335">
        <f t="shared" si="292"/>
        <v>0</v>
      </c>
      <c r="H2335">
        <f t="shared" si="292"/>
        <v>1</v>
      </c>
      <c r="I2335">
        <f t="shared" si="292"/>
        <v>0</v>
      </c>
      <c r="J2335" s="21">
        <f t="shared" si="291"/>
        <v>1</v>
      </c>
      <c r="K2335">
        <f t="shared" si="290"/>
        <v>0</v>
      </c>
      <c r="L2335">
        <f t="shared" si="289"/>
        <v>0</v>
      </c>
      <c r="M2335">
        <f t="shared" si="289"/>
        <v>0</v>
      </c>
      <c r="N2335">
        <f t="shared" si="289"/>
        <v>0</v>
      </c>
      <c r="O2335">
        <f t="shared" si="289"/>
        <v>0</v>
      </c>
      <c r="P2335">
        <f t="shared" si="289"/>
        <v>0</v>
      </c>
      <c r="Q2335">
        <f t="shared" si="289"/>
        <v>0</v>
      </c>
      <c r="R2335">
        <f t="shared" si="289"/>
        <v>0</v>
      </c>
      <c r="S2335">
        <f t="shared" si="289"/>
        <v>0</v>
      </c>
      <c r="T2335" s="26" t="str">
        <f t="shared" si="287"/>
        <v>California</v>
      </c>
      <c r="U2335" s="19" t="str">
        <f t="shared" si="288"/>
        <v/>
      </c>
    </row>
    <row r="2336" spans="1:21" x14ac:dyDescent="0.3">
      <c r="A2336" s="15" t="s">
        <v>16117</v>
      </c>
      <c r="B2336" s="16" t="s">
        <v>2710</v>
      </c>
      <c r="C2336" s="17">
        <v>27</v>
      </c>
      <c r="D2336">
        <f t="shared" si="293"/>
        <v>0</v>
      </c>
      <c r="E2336">
        <f t="shared" si="293"/>
        <v>0</v>
      </c>
      <c r="F2336">
        <f t="shared" si="292"/>
        <v>0</v>
      </c>
      <c r="G2336">
        <f t="shared" si="292"/>
        <v>0</v>
      </c>
      <c r="H2336">
        <f t="shared" si="292"/>
        <v>0</v>
      </c>
      <c r="I2336">
        <f t="shared" si="292"/>
        <v>1</v>
      </c>
      <c r="J2336" s="21">
        <f t="shared" si="291"/>
        <v>1</v>
      </c>
      <c r="K2336">
        <f t="shared" si="290"/>
        <v>0</v>
      </c>
      <c r="L2336">
        <f t="shared" si="289"/>
        <v>0</v>
      </c>
      <c r="M2336">
        <f t="shared" si="289"/>
        <v>0</v>
      </c>
      <c r="N2336">
        <f t="shared" si="289"/>
        <v>0</v>
      </c>
      <c r="O2336">
        <f t="shared" si="289"/>
        <v>0</v>
      </c>
      <c r="P2336">
        <f t="shared" si="289"/>
        <v>1</v>
      </c>
      <c r="Q2336">
        <f t="shared" si="289"/>
        <v>0</v>
      </c>
      <c r="R2336">
        <f t="shared" si="289"/>
        <v>0</v>
      </c>
      <c r="S2336">
        <f t="shared" si="289"/>
        <v>0</v>
      </c>
      <c r="T2336" s="26" t="str">
        <f t="shared" si="287"/>
        <v>Futomak</v>
      </c>
      <c r="U2336" s="19" t="str">
        <f t="shared" si="288"/>
        <v>Ogórek</v>
      </c>
    </row>
    <row r="2337" spans="1:21" x14ac:dyDescent="0.3">
      <c r="A2337" s="15" t="s">
        <v>16117</v>
      </c>
      <c r="B2337" s="16" t="s">
        <v>2689</v>
      </c>
      <c r="C2337" s="17">
        <v>27</v>
      </c>
      <c r="D2337">
        <f t="shared" si="293"/>
        <v>0</v>
      </c>
      <c r="E2337">
        <f t="shared" si="293"/>
        <v>0</v>
      </c>
      <c r="F2337">
        <f t="shared" si="292"/>
        <v>0</v>
      </c>
      <c r="G2337">
        <f t="shared" si="292"/>
        <v>0</v>
      </c>
      <c r="H2337">
        <f t="shared" si="292"/>
        <v>0</v>
      </c>
      <c r="I2337">
        <f t="shared" si="292"/>
        <v>1</v>
      </c>
      <c r="J2337" s="21">
        <f t="shared" si="291"/>
        <v>1</v>
      </c>
      <c r="K2337">
        <f t="shared" si="290"/>
        <v>0</v>
      </c>
      <c r="L2337">
        <f t="shared" si="289"/>
        <v>0</v>
      </c>
      <c r="M2337">
        <f t="shared" si="289"/>
        <v>0</v>
      </c>
      <c r="N2337">
        <f t="shared" si="289"/>
        <v>0</v>
      </c>
      <c r="O2337">
        <f t="shared" si="289"/>
        <v>0</v>
      </c>
      <c r="P2337">
        <f t="shared" si="289"/>
        <v>0</v>
      </c>
      <c r="Q2337">
        <f t="shared" si="289"/>
        <v>0</v>
      </c>
      <c r="R2337">
        <f t="shared" si="289"/>
        <v>0</v>
      </c>
      <c r="S2337">
        <f t="shared" si="289"/>
        <v>0</v>
      </c>
      <c r="T2337" s="26" t="str">
        <f t="shared" si="287"/>
        <v>Futomak</v>
      </c>
      <c r="U2337" s="19" t="str">
        <f t="shared" si="288"/>
        <v/>
      </c>
    </row>
    <row r="2338" spans="1:21" x14ac:dyDescent="0.3">
      <c r="A2338" s="15" t="s">
        <v>16117</v>
      </c>
      <c r="B2338" s="16" t="s">
        <v>2703</v>
      </c>
      <c r="C2338" s="17">
        <v>32</v>
      </c>
      <c r="D2338">
        <f t="shared" si="293"/>
        <v>0</v>
      </c>
      <c r="E2338">
        <f t="shared" si="293"/>
        <v>0</v>
      </c>
      <c r="F2338">
        <f t="shared" si="292"/>
        <v>0</v>
      </c>
      <c r="G2338">
        <f t="shared" si="292"/>
        <v>0</v>
      </c>
      <c r="H2338">
        <f t="shared" si="292"/>
        <v>0</v>
      </c>
      <c r="I2338">
        <f t="shared" si="292"/>
        <v>1</v>
      </c>
      <c r="J2338" s="21">
        <f t="shared" si="291"/>
        <v>1</v>
      </c>
      <c r="K2338">
        <f t="shared" si="290"/>
        <v>0</v>
      </c>
      <c r="L2338">
        <f t="shared" si="289"/>
        <v>0</v>
      </c>
      <c r="M2338">
        <f t="shared" si="289"/>
        <v>0</v>
      </c>
      <c r="N2338">
        <f t="shared" si="289"/>
        <v>1</v>
      </c>
      <c r="O2338">
        <f t="shared" si="289"/>
        <v>0</v>
      </c>
      <c r="P2338">
        <f t="shared" si="289"/>
        <v>0</v>
      </c>
      <c r="Q2338">
        <f t="shared" si="289"/>
        <v>0</v>
      </c>
      <c r="R2338">
        <f t="shared" si="289"/>
        <v>0</v>
      </c>
      <c r="S2338">
        <f t="shared" si="289"/>
        <v>0</v>
      </c>
      <c r="T2338" s="26" t="str">
        <f t="shared" si="287"/>
        <v>Futomak</v>
      </c>
      <c r="U2338" s="19" t="str">
        <f t="shared" si="288"/>
        <v>Krewetk</v>
      </c>
    </row>
    <row r="2339" spans="1:21" x14ac:dyDescent="0.3">
      <c r="A2339" s="15" t="s">
        <v>16117</v>
      </c>
      <c r="B2339" s="16" t="s">
        <v>2709</v>
      </c>
      <c r="C2339" s="17">
        <v>29</v>
      </c>
      <c r="D2339">
        <f t="shared" si="293"/>
        <v>0</v>
      </c>
      <c r="E2339">
        <f t="shared" si="293"/>
        <v>0</v>
      </c>
      <c r="F2339">
        <f t="shared" si="292"/>
        <v>0</v>
      </c>
      <c r="G2339">
        <f t="shared" si="292"/>
        <v>0</v>
      </c>
      <c r="H2339">
        <f t="shared" si="292"/>
        <v>0</v>
      </c>
      <c r="I2339">
        <f t="shared" si="292"/>
        <v>1</v>
      </c>
      <c r="J2339" s="21">
        <f t="shared" si="291"/>
        <v>1</v>
      </c>
      <c r="K2339">
        <f t="shared" si="290"/>
        <v>0</v>
      </c>
      <c r="L2339">
        <f t="shared" si="289"/>
        <v>0</v>
      </c>
      <c r="M2339">
        <f t="shared" si="289"/>
        <v>0</v>
      </c>
      <c r="N2339">
        <f t="shared" si="289"/>
        <v>0</v>
      </c>
      <c r="O2339">
        <f t="shared" si="289"/>
        <v>0</v>
      </c>
      <c r="P2339">
        <f t="shared" si="289"/>
        <v>1</v>
      </c>
      <c r="Q2339">
        <f t="shared" si="289"/>
        <v>0</v>
      </c>
      <c r="R2339">
        <f t="shared" si="289"/>
        <v>0</v>
      </c>
      <c r="S2339">
        <f t="shared" si="289"/>
        <v>0</v>
      </c>
      <c r="T2339" s="26" t="str">
        <f t="shared" si="287"/>
        <v>Futomak</v>
      </c>
      <c r="U2339" s="19" t="str">
        <f t="shared" si="288"/>
        <v>Ogórek</v>
      </c>
    </row>
    <row r="2340" spans="1:21" x14ac:dyDescent="0.3">
      <c r="A2340" s="15" t="s">
        <v>16117</v>
      </c>
      <c r="B2340" s="16" t="s">
        <v>2696</v>
      </c>
      <c r="C2340" s="17">
        <v>29</v>
      </c>
      <c r="D2340">
        <f t="shared" si="293"/>
        <v>0</v>
      </c>
      <c r="E2340">
        <f t="shared" si="293"/>
        <v>0</v>
      </c>
      <c r="F2340">
        <f t="shared" si="292"/>
        <v>0</v>
      </c>
      <c r="G2340">
        <f t="shared" si="292"/>
        <v>0</v>
      </c>
      <c r="H2340">
        <f t="shared" si="292"/>
        <v>0</v>
      </c>
      <c r="I2340">
        <f t="shared" si="292"/>
        <v>1</v>
      </c>
      <c r="J2340" s="21">
        <f t="shared" si="291"/>
        <v>1</v>
      </c>
      <c r="K2340">
        <f t="shared" si="290"/>
        <v>0</v>
      </c>
      <c r="L2340">
        <f t="shared" si="289"/>
        <v>0</v>
      </c>
      <c r="M2340">
        <f t="shared" si="289"/>
        <v>0</v>
      </c>
      <c r="N2340">
        <f t="shared" ref="L2340:S2372" si="294">IF(IFERROR(SEARCH(N$1,$B2340),0)&gt;0,1,0)</f>
        <v>0</v>
      </c>
      <c r="O2340">
        <f t="shared" si="294"/>
        <v>0</v>
      </c>
      <c r="P2340">
        <f t="shared" si="294"/>
        <v>1</v>
      </c>
      <c r="Q2340">
        <f t="shared" si="294"/>
        <v>0</v>
      </c>
      <c r="R2340">
        <f t="shared" si="294"/>
        <v>0</v>
      </c>
      <c r="S2340">
        <f t="shared" si="294"/>
        <v>0</v>
      </c>
      <c r="T2340" s="26" t="str">
        <f t="shared" si="287"/>
        <v>Futomak</v>
      </c>
      <c r="U2340" s="19" t="str">
        <f t="shared" si="288"/>
        <v>Ogórek</v>
      </c>
    </row>
    <row r="2341" spans="1:21" x14ac:dyDescent="0.3">
      <c r="A2341" s="15" t="s">
        <v>16117</v>
      </c>
      <c r="B2341" s="16" t="s">
        <v>2698</v>
      </c>
      <c r="C2341" s="17">
        <v>27</v>
      </c>
      <c r="D2341">
        <f t="shared" si="293"/>
        <v>0</v>
      </c>
      <c r="E2341">
        <f t="shared" si="293"/>
        <v>0</v>
      </c>
      <c r="F2341">
        <f t="shared" si="292"/>
        <v>0</v>
      </c>
      <c r="G2341">
        <f t="shared" si="292"/>
        <v>0</v>
      </c>
      <c r="H2341">
        <f t="shared" si="292"/>
        <v>0</v>
      </c>
      <c r="I2341">
        <f t="shared" si="292"/>
        <v>1</v>
      </c>
      <c r="J2341" s="21">
        <f t="shared" si="291"/>
        <v>1</v>
      </c>
      <c r="K2341">
        <f t="shared" si="290"/>
        <v>0</v>
      </c>
      <c r="L2341">
        <f t="shared" si="294"/>
        <v>0</v>
      </c>
      <c r="M2341">
        <f t="shared" si="294"/>
        <v>0</v>
      </c>
      <c r="N2341">
        <f t="shared" si="294"/>
        <v>0</v>
      </c>
      <c r="O2341">
        <f t="shared" si="294"/>
        <v>0</v>
      </c>
      <c r="P2341">
        <f t="shared" si="294"/>
        <v>1</v>
      </c>
      <c r="Q2341">
        <f t="shared" si="294"/>
        <v>0</v>
      </c>
      <c r="R2341">
        <f t="shared" si="294"/>
        <v>0</v>
      </c>
      <c r="S2341">
        <f t="shared" si="294"/>
        <v>0</v>
      </c>
      <c r="T2341" s="26" t="str">
        <f t="shared" si="287"/>
        <v>Futomak</v>
      </c>
      <c r="U2341" s="19" t="str">
        <f t="shared" si="288"/>
        <v>Ogórek</v>
      </c>
    </row>
    <row r="2342" spans="1:21" x14ac:dyDescent="0.3">
      <c r="A2342" s="15" t="s">
        <v>16117</v>
      </c>
      <c r="B2342" s="16" t="s">
        <v>2701</v>
      </c>
      <c r="C2342" s="17">
        <v>29</v>
      </c>
      <c r="D2342">
        <f t="shared" si="293"/>
        <v>0</v>
      </c>
      <c r="E2342">
        <f t="shared" si="293"/>
        <v>0</v>
      </c>
      <c r="F2342">
        <f t="shared" si="292"/>
        <v>0</v>
      </c>
      <c r="G2342">
        <f t="shared" si="292"/>
        <v>0</v>
      </c>
      <c r="H2342">
        <f t="shared" si="292"/>
        <v>0</v>
      </c>
      <c r="I2342">
        <f t="shared" si="292"/>
        <v>1</v>
      </c>
      <c r="J2342" s="21">
        <f t="shared" si="291"/>
        <v>1</v>
      </c>
      <c r="K2342">
        <f t="shared" si="290"/>
        <v>0</v>
      </c>
      <c r="L2342">
        <f t="shared" si="294"/>
        <v>0</v>
      </c>
      <c r="M2342">
        <f t="shared" si="294"/>
        <v>0</v>
      </c>
      <c r="N2342">
        <f t="shared" si="294"/>
        <v>0</v>
      </c>
      <c r="O2342">
        <f t="shared" si="294"/>
        <v>0</v>
      </c>
      <c r="P2342">
        <f t="shared" si="294"/>
        <v>0</v>
      </c>
      <c r="Q2342">
        <f t="shared" si="294"/>
        <v>0</v>
      </c>
      <c r="R2342">
        <f t="shared" si="294"/>
        <v>0</v>
      </c>
      <c r="S2342">
        <f t="shared" si="294"/>
        <v>0</v>
      </c>
      <c r="T2342" s="26" t="str">
        <f t="shared" si="287"/>
        <v>Futomak</v>
      </c>
      <c r="U2342" s="19" t="str">
        <f t="shared" si="288"/>
        <v/>
      </c>
    </row>
    <row r="2343" spans="1:21" x14ac:dyDescent="0.3">
      <c r="A2343" s="15" t="s">
        <v>16117</v>
      </c>
      <c r="B2343" s="16" t="s">
        <v>2708</v>
      </c>
      <c r="C2343" s="17">
        <v>27</v>
      </c>
      <c r="D2343">
        <f t="shared" si="293"/>
        <v>0</v>
      </c>
      <c r="E2343">
        <f t="shared" si="293"/>
        <v>0</v>
      </c>
      <c r="F2343">
        <f t="shared" si="292"/>
        <v>0</v>
      </c>
      <c r="G2343">
        <f t="shared" si="292"/>
        <v>0</v>
      </c>
      <c r="H2343">
        <f t="shared" si="292"/>
        <v>0</v>
      </c>
      <c r="I2343">
        <f t="shared" si="292"/>
        <v>1</v>
      </c>
      <c r="J2343" s="21">
        <f t="shared" si="291"/>
        <v>1</v>
      </c>
      <c r="K2343">
        <f t="shared" si="290"/>
        <v>1</v>
      </c>
      <c r="L2343">
        <f t="shared" si="294"/>
        <v>0</v>
      </c>
      <c r="M2343">
        <f t="shared" si="294"/>
        <v>0</v>
      </c>
      <c r="N2343">
        <f t="shared" si="294"/>
        <v>0</v>
      </c>
      <c r="O2343">
        <f t="shared" si="294"/>
        <v>0</v>
      </c>
      <c r="P2343">
        <f t="shared" si="294"/>
        <v>1</v>
      </c>
      <c r="Q2343">
        <f t="shared" si="294"/>
        <v>0</v>
      </c>
      <c r="R2343">
        <f t="shared" si="294"/>
        <v>0</v>
      </c>
      <c r="S2343">
        <f t="shared" si="294"/>
        <v>0</v>
      </c>
      <c r="T2343" s="26" t="str">
        <f t="shared" si="287"/>
        <v>Futomak</v>
      </c>
      <c r="U2343" s="19" t="str">
        <f t="shared" si="288"/>
        <v>Łoso</v>
      </c>
    </row>
    <row r="2344" spans="1:21" x14ac:dyDescent="0.3">
      <c r="A2344" s="15" t="s">
        <v>16117</v>
      </c>
      <c r="B2344" s="16" t="s">
        <v>2700</v>
      </c>
      <c r="C2344" s="17">
        <v>33</v>
      </c>
      <c r="D2344">
        <f t="shared" si="293"/>
        <v>0</v>
      </c>
      <c r="E2344">
        <f t="shared" si="293"/>
        <v>0</v>
      </c>
      <c r="F2344">
        <f t="shared" si="292"/>
        <v>0</v>
      </c>
      <c r="G2344">
        <f t="shared" si="292"/>
        <v>0</v>
      </c>
      <c r="H2344">
        <f t="shared" si="292"/>
        <v>0</v>
      </c>
      <c r="I2344">
        <f t="shared" si="292"/>
        <v>1</v>
      </c>
      <c r="J2344" s="21">
        <f t="shared" si="291"/>
        <v>1</v>
      </c>
      <c r="K2344">
        <f t="shared" si="290"/>
        <v>0</v>
      </c>
      <c r="L2344">
        <f t="shared" si="294"/>
        <v>0</v>
      </c>
      <c r="M2344">
        <f t="shared" si="294"/>
        <v>0</v>
      </c>
      <c r="N2344">
        <f t="shared" si="294"/>
        <v>0</v>
      </c>
      <c r="O2344">
        <f t="shared" si="294"/>
        <v>0</v>
      </c>
      <c r="P2344">
        <f t="shared" si="294"/>
        <v>1</v>
      </c>
      <c r="Q2344">
        <f t="shared" si="294"/>
        <v>0</v>
      </c>
      <c r="R2344">
        <f t="shared" si="294"/>
        <v>0</v>
      </c>
      <c r="S2344">
        <f t="shared" si="294"/>
        <v>0</v>
      </c>
      <c r="T2344" s="26" t="str">
        <f t="shared" si="287"/>
        <v>Futomak</v>
      </c>
      <c r="U2344" s="19" t="str">
        <f t="shared" si="288"/>
        <v>Ogórek</v>
      </c>
    </row>
    <row r="2345" spans="1:21" x14ac:dyDescent="0.3">
      <c r="A2345" s="15" t="s">
        <v>16117</v>
      </c>
      <c r="B2345" s="16" t="s">
        <v>2489</v>
      </c>
      <c r="C2345" s="17">
        <v>27</v>
      </c>
      <c r="D2345">
        <f t="shared" si="293"/>
        <v>0</v>
      </c>
      <c r="E2345">
        <f t="shared" si="293"/>
        <v>0</v>
      </c>
      <c r="F2345">
        <f t="shared" si="292"/>
        <v>0</v>
      </c>
      <c r="G2345">
        <f t="shared" si="292"/>
        <v>0</v>
      </c>
      <c r="H2345">
        <f t="shared" si="292"/>
        <v>0</v>
      </c>
      <c r="I2345">
        <f t="shared" si="292"/>
        <v>1</v>
      </c>
      <c r="J2345" s="21">
        <f t="shared" si="291"/>
        <v>1</v>
      </c>
      <c r="K2345">
        <f t="shared" si="290"/>
        <v>0</v>
      </c>
      <c r="L2345">
        <f t="shared" si="294"/>
        <v>0</v>
      </c>
      <c r="M2345">
        <f t="shared" si="294"/>
        <v>0</v>
      </c>
      <c r="N2345">
        <f t="shared" si="294"/>
        <v>0</v>
      </c>
      <c r="O2345">
        <f t="shared" si="294"/>
        <v>0</v>
      </c>
      <c r="P2345">
        <f t="shared" si="294"/>
        <v>0</v>
      </c>
      <c r="Q2345">
        <f t="shared" si="294"/>
        <v>0</v>
      </c>
      <c r="R2345">
        <f t="shared" si="294"/>
        <v>0</v>
      </c>
      <c r="S2345">
        <f t="shared" si="294"/>
        <v>0</v>
      </c>
      <c r="T2345" s="26" t="str">
        <f t="shared" si="287"/>
        <v>Futomak</v>
      </c>
      <c r="U2345" s="19" t="str">
        <f t="shared" si="288"/>
        <v/>
      </c>
    </row>
    <row r="2346" spans="1:21" x14ac:dyDescent="0.3">
      <c r="A2346" s="15" t="s">
        <v>16117</v>
      </c>
      <c r="B2346" s="16" t="s">
        <v>635</v>
      </c>
      <c r="C2346" s="17">
        <v>13</v>
      </c>
      <c r="D2346">
        <f t="shared" si="293"/>
        <v>0</v>
      </c>
      <c r="E2346">
        <f t="shared" si="293"/>
        <v>0</v>
      </c>
      <c r="F2346">
        <f t="shared" si="292"/>
        <v>1</v>
      </c>
      <c r="G2346">
        <f t="shared" si="292"/>
        <v>0</v>
      </c>
      <c r="H2346">
        <f t="shared" si="292"/>
        <v>0</v>
      </c>
      <c r="I2346">
        <f t="shared" si="292"/>
        <v>0</v>
      </c>
      <c r="J2346" s="21">
        <f t="shared" si="291"/>
        <v>1</v>
      </c>
      <c r="K2346">
        <f t="shared" si="290"/>
        <v>0</v>
      </c>
      <c r="L2346">
        <f t="shared" si="294"/>
        <v>0</v>
      </c>
      <c r="M2346">
        <f t="shared" si="294"/>
        <v>0</v>
      </c>
      <c r="N2346">
        <f t="shared" si="294"/>
        <v>0</v>
      </c>
      <c r="O2346">
        <f t="shared" si="294"/>
        <v>1</v>
      </c>
      <c r="P2346">
        <f t="shared" si="294"/>
        <v>0</v>
      </c>
      <c r="Q2346">
        <f t="shared" si="294"/>
        <v>0</v>
      </c>
      <c r="R2346">
        <f t="shared" si="294"/>
        <v>0</v>
      </c>
      <c r="S2346">
        <f t="shared" si="294"/>
        <v>0</v>
      </c>
      <c r="T2346" s="26" t="str">
        <f t="shared" si="287"/>
        <v>Hosomak</v>
      </c>
      <c r="U2346" s="19" t="str">
        <f t="shared" si="288"/>
        <v>Awokado</v>
      </c>
    </row>
    <row r="2347" spans="1:21" x14ac:dyDescent="0.3">
      <c r="A2347" s="15" t="s">
        <v>16117</v>
      </c>
      <c r="B2347" s="16" t="s">
        <v>2657</v>
      </c>
      <c r="C2347" s="17">
        <v>29</v>
      </c>
      <c r="D2347">
        <f t="shared" si="293"/>
        <v>0</v>
      </c>
      <c r="E2347">
        <f t="shared" si="293"/>
        <v>0</v>
      </c>
      <c r="F2347">
        <f t="shared" si="292"/>
        <v>1</v>
      </c>
      <c r="G2347">
        <f t="shared" si="292"/>
        <v>0</v>
      </c>
      <c r="H2347">
        <f t="shared" si="292"/>
        <v>0</v>
      </c>
      <c r="I2347">
        <f t="shared" si="292"/>
        <v>0</v>
      </c>
      <c r="J2347" s="21">
        <f t="shared" si="291"/>
        <v>1</v>
      </c>
      <c r="K2347">
        <f t="shared" si="290"/>
        <v>1</v>
      </c>
      <c r="L2347">
        <f t="shared" si="294"/>
        <v>0</v>
      </c>
      <c r="M2347">
        <f t="shared" si="294"/>
        <v>0</v>
      </c>
      <c r="N2347">
        <f t="shared" si="294"/>
        <v>0</v>
      </c>
      <c r="O2347">
        <f t="shared" si="294"/>
        <v>1</v>
      </c>
      <c r="P2347">
        <f t="shared" si="294"/>
        <v>0</v>
      </c>
      <c r="Q2347">
        <f t="shared" si="294"/>
        <v>0</v>
      </c>
      <c r="R2347">
        <f t="shared" si="294"/>
        <v>0</v>
      </c>
      <c r="S2347">
        <f t="shared" si="294"/>
        <v>0</v>
      </c>
      <c r="T2347" s="26" t="str">
        <f t="shared" si="287"/>
        <v>Hosomak</v>
      </c>
      <c r="U2347" s="19" t="str">
        <f t="shared" si="288"/>
        <v>Łoso</v>
      </c>
    </row>
    <row r="2348" spans="1:21" x14ac:dyDescent="0.3">
      <c r="A2348" s="15" t="s">
        <v>16117</v>
      </c>
      <c r="B2348" s="16" t="s">
        <v>640</v>
      </c>
      <c r="C2348" s="17">
        <v>23</v>
      </c>
      <c r="D2348">
        <f t="shared" si="293"/>
        <v>0</v>
      </c>
      <c r="E2348">
        <f t="shared" si="293"/>
        <v>0</v>
      </c>
      <c r="F2348">
        <f t="shared" si="292"/>
        <v>1</v>
      </c>
      <c r="G2348">
        <f t="shared" si="292"/>
        <v>0</v>
      </c>
      <c r="H2348">
        <f t="shared" si="292"/>
        <v>0</v>
      </c>
      <c r="I2348">
        <f t="shared" si="292"/>
        <v>0</v>
      </c>
      <c r="J2348" s="21">
        <f t="shared" si="291"/>
        <v>1</v>
      </c>
      <c r="K2348">
        <f t="shared" si="290"/>
        <v>0</v>
      </c>
      <c r="L2348">
        <f t="shared" si="294"/>
        <v>0</v>
      </c>
      <c r="M2348">
        <f t="shared" si="294"/>
        <v>0</v>
      </c>
      <c r="N2348">
        <f t="shared" si="294"/>
        <v>1</v>
      </c>
      <c r="O2348">
        <f t="shared" si="294"/>
        <v>0</v>
      </c>
      <c r="P2348">
        <f t="shared" si="294"/>
        <v>0</v>
      </c>
      <c r="Q2348">
        <f t="shared" si="294"/>
        <v>0</v>
      </c>
      <c r="R2348">
        <f t="shared" si="294"/>
        <v>0</v>
      </c>
      <c r="S2348">
        <f t="shared" si="294"/>
        <v>0</v>
      </c>
      <c r="T2348" s="26" t="str">
        <f t="shared" si="287"/>
        <v>Hosomak</v>
      </c>
      <c r="U2348" s="19" t="str">
        <f t="shared" si="288"/>
        <v>Krewetk</v>
      </c>
    </row>
    <row r="2349" spans="1:21" x14ac:dyDescent="0.3">
      <c r="A2349" s="15" t="s">
        <v>16117</v>
      </c>
      <c r="B2349" s="16" t="s">
        <v>637</v>
      </c>
      <c r="C2349" s="17">
        <v>21</v>
      </c>
      <c r="D2349">
        <f t="shared" si="293"/>
        <v>0</v>
      </c>
      <c r="E2349">
        <f t="shared" si="293"/>
        <v>0</v>
      </c>
      <c r="F2349">
        <f t="shared" si="292"/>
        <v>1</v>
      </c>
      <c r="G2349">
        <f t="shared" si="292"/>
        <v>0</v>
      </c>
      <c r="H2349">
        <f t="shared" si="292"/>
        <v>0</v>
      </c>
      <c r="I2349">
        <f t="shared" si="292"/>
        <v>0</v>
      </c>
      <c r="J2349" s="21">
        <f t="shared" si="291"/>
        <v>1</v>
      </c>
      <c r="K2349">
        <f t="shared" si="290"/>
        <v>1</v>
      </c>
      <c r="L2349">
        <f t="shared" si="294"/>
        <v>0</v>
      </c>
      <c r="M2349">
        <f t="shared" si="294"/>
        <v>0</v>
      </c>
      <c r="N2349">
        <f t="shared" si="294"/>
        <v>0</v>
      </c>
      <c r="O2349">
        <f t="shared" si="294"/>
        <v>0</v>
      </c>
      <c r="P2349">
        <f t="shared" si="294"/>
        <v>0</v>
      </c>
      <c r="Q2349">
        <f t="shared" si="294"/>
        <v>0</v>
      </c>
      <c r="R2349">
        <f t="shared" si="294"/>
        <v>0</v>
      </c>
      <c r="S2349">
        <f t="shared" si="294"/>
        <v>0</v>
      </c>
      <c r="T2349" s="26" t="str">
        <f t="shared" si="287"/>
        <v>Hosomak</v>
      </c>
      <c r="U2349" s="19" t="str">
        <f t="shared" si="288"/>
        <v>Łoso</v>
      </c>
    </row>
    <row r="2350" spans="1:21" x14ac:dyDescent="0.3">
      <c r="A2350" s="15" t="s">
        <v>16117</v>
      </c>
      <c r="B2350" s="16" t="s">
        <v>2652</v>
      </c>
      <c r="C2350" s="17">
        <v>23</v>
      </c>
      <c r="D2350">
        <f t="shared" si="293"/>
        <v>0</v>
      </c>
      <c r="E2350">
        <f t="shared" si="293"/>
        <v>0</v>
      </c>
      <c r="F2350">
        <f t="shared" si="292"/>
        <v>1</v>
      </c>
      <c r="G2350">
        <f t="shared" si="292"/>
        <v>0</v>
      </c>
      <c r="H2350">
        <f t="shared" si="292"/>
        <v>0</v>
      </c>
      <c r="I2350">
        <f t="shared" si="292"/>
        <v>0</v>
      </c>
      <c r="J2350" s="21">
        <f t="shared" si="291"/>
        <v>1</v>
      </c>
      <c r="K2350">
        <f t="shared" si="290"/>
        <v>1</v>
      </c>
      <c r="L2350">
        <f t="shared" si="294"/>
        <v>0</v>
      </c>
      <c r="M2350">
        <f t="shared" si="294"/>
        <v>0</v>
      </c>
      <c r="N2350">
        <f t="shared" si="294"/>
        <v>0</v>
      </c>
      <c r="O2350">
        <f t="shared" si="294"/>
        <v>0</v>
      </c>
      <c r="P2350">
        <f t="shared" si="294"/>
        <v>0</v>
      </c>
      <c r="Q2350">
        <f t="shared" si="294"/>
        <v>0</v>
      </c>
      <c r="R2350">
        <f t="shared" si="294"/>
        <v>0</v>
      </c>
      <c r="S2350">
        <f t="shared" si="294"/>
        <v>0</v>
      </c>
      <c r="T2350" s="26" t="str">
        <f t="shared" si="287"/>
        <v>Hosomak</v>
      </c>
      <c r="U2350" s="19" t="str">
        <f t="shared" si="288"/>
        <v>Łoso</v>
      </c>
    </row>
    <row r="2351" spans="1:21" x14ac:dyDescent="0.3">
      <c r="A2351" s="15" t="s">
        <v>16117</v>
      </c>
      <c r="B2351" s="16" t="s">
        <v>2533</v>
      </c>
      <c r="C2351" s="17">
        <v>19</v>
      </c>
      <c r="D2351">
        <f t="shared" si="293"/>
        <v>0</v>
      </c>
      <c r="E2351">
        <f t="shared" si="293"/>
        <v>0</v>
      </c>
      <c r="F2351">
        <f t="shared" si="292"/>
        <v>1</v>
      </c>
      <c r="G2351">
        <f t="shared" si="292"/>
        <v>0</v>
      </c>
      <c r="H2351">
        <f t="shared" si="292"/>
        <v>0</v>
      </c>
      <c r="I2351">
        <f t="shared" si="292"/>
        <v>0</v>
      </c>
      <c r="J2351" s="21">
        <f t="shared" ref="J2351:J2413" si="295">SUM(D2351:I2351)</f>
        <v>1</v>
      </c>
      <c r="K2351">
        <f t="shared" si="290"/>
        <v>0</v>
      </c>
      <c r="L2351">
        <f t="shared" si="294"/>
        <v>0</v>
      </c>
      <c r="M2351">
        <f t="shared" si="294"/>
        <v>0</v>
      </c>
      <c r="N2351">
        <f t="shared" si="294"/>
        <v>0</v>
      </c>
      <c r="O2351">
        <f t="shared" si="294"/>
        <v>0</v>
      </c>
      <c r="P2351">
        <f t="shared" si="294"/>
        <v>0</v>
      </c>
      <c r="Q2351">
        <f t="shared" si="294"/>
        <v>0</v>
      </c>
      <c r="R2351">
        <f t="shared" si="294"/>
        <v>0</v>
      </c>
      <c r="S2351">
        <f t="shared" si="294"/>
        <v>0</v>
      </c>
      <c r="T2351" s="26" t="str">
        <f t="shared" si="287"/>
        <v>Hosomak</v>
      </c>
      <c r="U2351" s="19" t="str">
        <f t="shared" si="288"/>
        <v/>
      </c>
    </row>
    <row r="2352" spans="1:21" x14ac:dyDescent="0.3">
      <c r="A2352" s="15" t="s">
        <v>16117</v>
      </c>
      <c r="B2352" s="16" t="s">
        <v>633</v>
      </c>
      <c r="C2352" s="17">
        <v>13</v>
      </c>
      <c r="D2352">
        <f t="shared" si="293"/>
        <v>0</v>
      </c>
      <c r="E2352">
        <f t="shared" si="293"/>
        <v>0</v>
      </c>
      <c r="F2352">
        <f t="shared" si="292"/>
        <v>1</v>
      </c>
      <c r="G2352">
        <f t="shared" si="292"/>
        <v>0</v>
      </c>
      <c r="H2352">
        <f t="shared" si="292"/>
        <v>0</v>
      </c>
      <c r="I2352">
        <f t="shared" si="292"/>
        <v>0</v>
      </c>
      <c r="J2352" s="21">
        <f t="shared" si="295"/>
        <v>1</v>
      </c>
      <c r="K2352">
        <f t="shared" si="290"/>
        <v>0</v>
      </c>
      <c r="L2352">
        <f t="shared" si="294"/>
        <v>0</v>
      </c>
      <c r="M2352">
        <f t="shared" si="294"/>
        <v>0</v>
      </c>
      <c r="N2352">
        <f t="shared" si="294"/>
        <v>0</v>
      </c>
      <c r="O2352">
        <f t="shared" si="294"/>
        <v>0</v>
      </c>
      <c r="P2352">
        <f t="shared" si="294"/>
        <v>1</v>
      </c>
      <c r="Q2352">
        <f t="shared" si="294"/>
        <v>0</v>
      </c>
      <c r="R2352">
        <f t="shared" si="294"/>
        <v>0</v>
      </c>
      <c r="S2352">
        <f t="shared" si="294"/>
        <v>0</v>
      </c>
      <c r="T2352" s="26" t="str">
        <f t="shared" si="287"/>
        <v>Hosomak</v>
      </c>
      <c r="U2352" s="19" t="str">
        <f t="shared" si="288"/>
        <v>Ogórek</v>
      </c>
    </row>
    <row r="2353" spans="1:21" x14ac:dyDescent="0.3">
      <c r="A2353" s="15" t="s">
        <v>16117</v>
      </c>
      <c r="B2353" s="16" t="s">
        <v>636</v>
      </c>
      <c r="C2353" s="17">
        <v>14</v>
      </c>
      <c r="D2353">
        <f t="shared" si="293"/>
        <v>0</v>
      </c>
      <c r="E2353">
        <f t="shared" si="293"/>
        <v>0</v>
      </c>
      <c r="F2353">
        <f t="shared" si="292"/>
        <v>1</v>
      </c>
      <c r="G2353">
        <f t="shared" si="292"/>
        <v>0</v>
      </c>
      <c r="H2353">
        <f t="shared" si="292"/>
        <v>0</v>
      </c>
      <c r="I2353">
        <f t="shared" si="292"/>
        <v>0</v>
      </c>
      <c r="J2353" s="21">
        <f t="shared" si="295"/>
        <v>1</v>
      </c>
      <c r="K2353">
        <f t="shared" si="290"/>
        <v>0</v>
      </c>
      <c r="L2353">
        <f t="shared" si="294"/>
        <v>0</v>
      </c>
      <c r="M2353">
        <f t="shared" si="294"/>
        <v>0</v>
      </c>
      <c r="N2353">
        <f t="shared" si="294"/>
        <v>0</v>
      </c>
      <c r="O2353">
        <f t="shared" si="294"/>
        <v>0</v>
      </c>
      <c r="P2353">
        <f t="shared" si="294"/>
        <v>0</v>
      </c>
      <c r="Q2353">
        <f t="shared" si="294"/>
        <v>0</v>
      </c>
      <c r="R2353">
        <f t="shared" si="294"/>
        <v>0</v>
      </c>
      <c r="S2353">
        <f t="shared" si="294"/>
        <v>0</v>
      </c>
      <c r="T2353" s="26" t="str">
        <f t="shared" si="287"/>
        <v>Hosomak</v>
      </c>
      <c r="U2353" s="19" t="str">
        <f t="shared" si="288"/>
        <v/>
      </c>
    </row>
    <row r="2354" spans="1:21" x14ac:dyDescent="0.3">
      <c r="A2354" s="15" t="s">
        <v>16117</v>
      </c>
      <c r="B2354" s="16" t="s">
        <v>2654</v>
      </c>
      <c r="C2354" s="17">
        <v>27</v>
      </c>
      <c r="D2354">
        <f t="shared" si="293"/>
        <v>0</v>
      </c>
      <c r="E2354">
        <f t="shared" si="293"/>
        <v>0</v>
      </c>
      <c r="F2354">
        <f t="shared" si="292"/>
        <v>1</v>
      </c>
      <c r="G2354">
        <f t="shared" si="292"/>
        <v>0</v>
      </c>
      <c r="H2354">
        <f t="shared" si="292"/>
        <v>0</v>
      </c>
      <c r="I2354">
        <f t="shared" si="292"/>
        <v>0</v>
      </c>
      <c r="J2354" s="21">
        <f t="shared" si="295"/>
        <v>1</v>
      </c>
      <c r="K2354">
        <f t="shared" si="290"/>
        <v>0</v>
      </c>
      <c r="L2354">
        <f t="shared" si="294"/>
        <v>0</v>
      </c>
      <c r="M2354">
        <f t="shared" si="294"/>
        <v>0</v>
      </c>
      <c r="N2354">
        <f t="shared" si="294"/>
        <v>0</v>
      </c>
      <c r="O2354">
        <f t="shared" si="294"/>
        <v>0</v>
      </c>
      <c r="P2354">
        <f t="shared" si="294"/>
        <v>0</v>
      </c>
      <c r="Q2354">
        <f t="shared" si="294"/>
        <v>0</v>
      </c>
      <c r="R2354">
        <f t="shared" si="294"/>
        <v>0</v>
      </c>
      <c r="S2354">
        <f t="shared" si="294"/>
        <v>0</v>
      </c>
      <c r="T2354" s="26" t="str">
        <f t="shared" si="287"/>
        <v>Hosomak</v>
      </c>
      <c r="U2354" s="19" t="str">
        <f t="shared" si="288"/>
        <v/>
      </c>
    </row>
    <row r="2355" spans="1:21" x14ac:dyDescent="0.3">
      <c r="A2355" s="15" t="s">
        <v>16117</v>
      </c>
      <c r="B2355" s="16" t="s">
        <v>2179</v>
      </c>
      <c r="C2355" s="17">
        <v>13</v>
      </c>
      <c r="D2355">
        <f t="shared" si="293"/>
        <v>0</v>
      </c>
      <c r="E2355">
        <f t="shared" si="293"/>
        <v>0</v>
      </c>
      <c r="F2355">
        <f t="shared" si="292"/>
        <v>1</v>
      </c>
      <c r="G2355">
        <f t="shared" si="292"/>
        <v>0</v>
      </c>
      <c r="H2355">
        <f t="shared" si="292"/>
        <v>0</v>
      </c>
      <c r="I2355">
        <f t="shared" si="292"/>
        <v>0</v>
      </c>
      <c r="J2355" s="21">
        <f t="shared" si="295"/>
        <v>1</v>
      </c>
      <c r="K2355">
        <f t="shared" si="290"/>
        <v>0</v>
      </c>
      <c r="L2355">
        <f t="shared" si="294"/>
        <v>0</v>
      </c>
      <c r="M2355">
        <f t="shared" si="294"/>
        <v>0</v>
      </c>
      <c r="N2355">
        <f t="shared" si="294"/>
        <v>0</v>
      </c>
      <c r="O2355">
        <f t="shared" si="294"/>
        <v>0</v>
      </c>
      <c r="P2355">
        <f t="shared" si="294"/>
        <v>0</v>
      </c>
      <c r="Q2355">
        <f t="shared" si="294"/>
        <v>0</v>
      </c>
      <c r="R2355">
        <f t="shared" si="294"/>
        <v>0</v>
      </c>
      <c r="S2355">
        <f t="shared" si="294"/>
        <v>0</v>
      </c>
      <c r="T2355" s="26" t="str">
        <f t="shared" si="287"/>
        <v>Hosomak</v>
      </c>
      <c r="U2355" s="19" t="str">
        <f t="shared" si="288"/>
        <v/>
      </c>
    </row>
    <row r="2356" spans="1:21" x14ac:dyDescent="0.3">
      <c r="A2356" s="15" t="s">
        <v>16117</v>
      </c>
      <c r="B2356" s="16" t="s">
        <v>638</v>
      </c>
      <c r="C2356" s="17">
        <v>24</v>
      </c>
      <c r="D2356">
        <f t="shared" si="293"/>
        <v>0</v>
      </c>
      <c r="E2356">
        <f t="shared" si="293"/>
        <v>0</v>
      </c>
      <c r="F2356">
        <f t="shared" si="292"/>
        <v>1</v>
      </c>
      <c r="G2356">
        <f t="shared" si="292"/>
        <v>0</v>
      </c>
      <c r="H2356">
        <f t="shared" si="292"/>
        <v>0</v>
      </c>
      <c r="I2356">
        <f t="shared" si="292"/>
        <v>0</v>
      </c>
      <c r="J2356" s="21">
        <f t="shared" si="295"/>
        <v>1</v>
      </c>
      <c r="K2356">
        <f t="shared" si="290"/>
        <v>0</v>
      </c>
      <c r="L2356">
        <f t="shared" si="294"/>
        <v>1</v>
      </c>
      <c r="M2356">
        <f t="shared" si="294"/>
        <v>0</v>
      </c>
      <c r="N2356">
        <f t="shared" si="294"/>
        <v>0</v>
      </c>
      <c r="O2356">
        <f t="shared" si="294"/>
        <v>0</v>
      </c>
      <c r="P2356">
        <f t="shared" si="294"/>
        <v>0</v>
      </c>
      <c r="Q2356">
        <f t="shared" si="294"/>
        <v>0</v>
      </c>
      <c r="R2356">
        <f t="shared" si="294"/>
        <v>0</v>
      </c>
      <c r="S2356">
        <f t="shared" si="294"/>
        <v>0</v>
      </c>
      <c r="T2356" s="26" t="str">
        <f t="shared" si="287"/>
        <v>Hosomak</v>
      </c>
      <c r="U2356" s="19" t="str">
        <f t="shared" si="288"/>
        <v>Tuńczyk</v>
      </c>
    </row>
    <row r="2357" spans="1:21" x14ac:dyDescent="0.3">
      <c r="A2357" s="15" t="s">
        <v>16117</v>
      </c>
      <c r="B2357" s="16" t="s">
        <v>2180</v>
      </c>
      <c r="C2357" s="17">
        <v>13</v>
      </c>
      <c r="D2357">
        <f t="shared" si="293"/>
        <v>0</v>
      </c>
      <c r="E2357">
        <f t="shared" si="293"/>
        <v>0</v>
      </c>
      <c r="F2357">
        <f t="shared" si="292"/>
        <v>1</v>
      </c>
      <c r="G2357">
        <f t="shared" si="292"/>
        <v>0</v>
      </c>
      <c r="H2357">
        <f t="shared" si="292"/>
        <v>0</v>
      </c>
      <c r="I2357">
        <f t="shared" si="292"/>
        <v>0</v>
      </c>
      <c r="J2357" s="21">
        <f t="shared" si="295"/>
        <v>1</v>
      </c>
      <c r="K2357">
        <f t="shared" si="290"/>
        <v>0</v>
      </c>
      <c r="L2357">
        <f t="shared" si="294"/>
        <v>0</v>
      </c>
      <c r="M2357">
        <f t="shared" si="294"/>
        <v>0</v>
      </c>
      <c r="N2357">
        <f t="shared" si="294"/>
        <v>0</v>
      </c>
      <c r="O2357">
        <f t="shared" si="294"/>
        <v>0</v>
      </c>
      <c r="P2357">
        <f t="shared" si="294"/>
        <v>0</v>
      </c>
      <c r="Q2357">
        <f t="shared" si="294"/>
        <v>0</v>
      </c>
      <c r="R2357">
        <f t="shared" si="294"/>
        <v>0</v>
      </c>
      <c r="S2357">
        <f t="shared" si="294"/>
        <v>0</v>
      </c>
      <c r="T2357" s="26" t="str">
        <f t="shared" si="287"/>
        <v>Hosomak</v>
      </c>
      <c r="U2357" s="19" t="str">
        <f t="shared" si="288"/>
        <v/>
      </c>
    </row>
    <row r="2358" spans="1:21" x14ac:dyDescent="0.3">
      <c r="A2358" s="15" t="s">
        <v>16117</v>
      </c>
      <c r="B2358" s="16" t="s">
        <v>2656</v>
      </c>
      <c r="C2358" s="17">
        <v>26</v>
      </c>
      <c r="D2358">
        <f t="shared" si="293"/>
        <v>0</v>
      </c>
      <c r="E2358">
        <f t="shared" si="293"/>
        <v>0</v>
      </c>
      <c r="F2358">
        <f t="shared" si="292"/>
        <v>1</v>
      </c>
      <c r="G2358">
        <f t="shared" si="292"/>
        <v>0</v>
      </c>
      <c r="H2358">
        <f t="shared" si="292"/>
        <v>0</v>
      </c>
      <c r="I2358">
        <f t="shared" si="292"/>
        <v>0</v>
      </c>
      <c r="J2358" s="21">
        <f t="shared" si="295"/>
        <v>1</v>
      </c>
      <c r="K2358">
        <f t="shared" si="290"/>
        <v>0</v>
      </c>
      <c r="L2358">
        <f t="shared" si="294"/>
        <v>0</v>
      </c>
      <c r="M2358">
        <f t="shared" si="294"/>
        <v>1</v>
      </c>
      <c r="N2358">
        <f t="shared" si="294"/>
        <v>0</v>
      </c>
      <c r="O2358">
        <f t="shared" si="294"/>
        <v>0</v>
      </c>
      <c r="P2358">
        <f t="shared" si="294"/>
        <v>0</v>
      </c>
      <c r="Q2358">
        <f t="shared" si="294"/>
        <v>0</v>
      </c>
      <c r="R2358">
        <f t="shared" si="294"/>
        <v>0</v>
      </c>
      <c r="S2358">
        <f t="shared" si="294"/>
        <v>0</v>
      </c>
      <c r="T2358" s="26" t="str">
        <f t="shared" si="287"/>
        <v>Hosomak</v>
      </c>
      <c r="U2358" s="19" t="str">
        <f t="shared" si="288"/>
        <v>Węgorz</v>
      </c>
    </row>
    <row r="2359" spans="1:21" x14ac:dyDescent="0.3">
      <c r="A2359" s="15" t="s">
        <v>16117</v>
      </c>
      <c r="B2359" s="16" t="s">
        <v>585</v>
      </c>
      <c r="C2359" s="17">
        <v>21</v>
      </c>
      <c r="D2359">
        <f t="shared" si="293"/>
        <v>0</v>
      </c>
      <c r="E2359">
        <f t="shared" si="293"/>
        <v>1</v>
      </c>
      <c r="F2359">
        <f t="shared" si="292"/>
        <v>0</v>
      </c>
      <c r="G2359">
        <f t="shared" si="292"/>
        <v>0</v>
      </c>
      <c r="H2359">
        <f t="shared" si="292"/>
        <v>0</v>
      </c>
      <c r="I2359">
        <f t="shared" si="292"/>
        <v>0</v>
      </c>
      <c r="J2359" s="21">
        <f t="shared" si="295"/>
        <v>1</v>
      </c>
      <c r="K2359">
        <f t="shared" si="290"/>
        <v>0</v>
      </c>
      <c r="L2359">
        <f t="shared" si="294"/>
        <v>0</v>
      </c>
      <c r="M2359">
        <f t="shared" si="294"/>
        <v>0</v>
      </c>
      <c r="N2359">
        <f t="shared" si="294"/>
        <v>1</v>
      </c>
      <c r="O2359">
        <f t="shared" si="294"/>
        <v>0</v>
      </c>
      <c r="P2359">
        <f t="shared" si="294"/>
        <v>0</v>
      </c>
      <c r="Q2359">
        <f t="shared" si="294"/>
        <v>0</v>
      </c>
      <c r="R2359">
        <f t="shared" si="294"/>
        <v>0</v>
      </c>
      <c r="S2359">
        <f t="shared" si="294"/>
        <v>0</v>
      </c>
      <c r="T2359" s="26" t="str">
        <f t="shared" si="287"/>
        <v>Nigiri</v>
      </c>
      <c r="U2359" s="19" t="str">
        <f t="shared" si="288"/>
        <v>Krewetk</v>
      </c>
    </row>
    <row r="2360" spans="1:21" x14ac:dyDescent="0.3">
      <c r="A2360" s="15" t="s">
        <v>16117</v>
      </c>
      <c r="B2360" s="16" t="s">
        <v>24</v>
      </c>
      <c r="C2360" s="17">
        <v>19</v>
      </c>
      <c r="D2360">
        <f t="shared" si="293"/>
        <v>0</v>
      </c>
      <c r="E2360">
        <f t="shared" si="293"/>
        <v>1</v>
      </c>
      <c r="F2360">
        <f t="shared" si="292"/>
        <v>0</v>
      </c>
      <c r="G2360">
        <f t="shared" si="292"/>
        <v>0</v>
      </c>
      <c r="H2360">
        <f t="shared" si="292"/>
        <v>0</v>
      </c>
      <c r="I2360">
        <f t="shared" si="292"/>
        <v>0</v>
      </c>
      <c r="J2360" s="21">
        <f t="shared" si="295"/>
        <v>1</v>
      </c>
      <c r="K2360">
        <f t="shared" si="290"/>
        <v>1</v>
      </c>
      <c r="L2360">
        <f t="shared" si="294"/>
        <v>0</v>
      </c>
      <c r="M2360">
        <f t="shared" si="294"/>
        <v>0</v>
      </c>
      <c r="N2360">
        <f t="shared" si="294"/>
        <v>0</v>
      </c>
      <c r="O2360">
        <f t="shared" si="294"/>
        <v>0</v>
      </c>
      <c r="P2360">
        <f t="shared" si="294"/>
        <v>0</v>
      </c>
      <c r="Q2360">
        <f t="shared" si="294"/>
        <v>0</v>
      </c>
      <c r="R2360">
        <f t="shared" si="294"/>
        <v>0</v>
      </c>
      <c r="S2360">
        <f t="shared" si="294"/>
        <v>0</v>
      </c>
      <c r="T2360" s="26" t="str">
        <f t="shared" si="287"/>
        <v>Nigiri</v>
      </c>
      <c r="U2360" s="19" t="str">
        <f t="shared" si="288"/>
        <v>Łoso</v>
      </c>
    </row>
    <row r="2361" spans="1:21" x14ac:dyDescent="0.3">
      <c r="A2361" s="15" t="s">
        <v>16117</v>
      </c>
      <c r="B2361" s="16" t="s">
        <v>2646</v>
      </c>
      <c r="C2361" s="17">
        <v>20</v>
      </c>
      <c r="D2361">
        <f t="shared" si="293"/>
        <v>0</v>
      </c>
      <c r="E2361">
        <f t="shared" si="293"/>
        <v>1</v>
      </c>
      <c r="F2361">
        <f t="shared" si="292"/>
        <v>0</v>
      </c>
      <c r="G2361">
        <f t="shared" si="292"/>
        <v>0</v>
      </c>
      <c r="H2361">
        <f t="shared" si="292"/>
        <v>0</v>
      </c>
      <c r="I2361">
        <f t="shared" si="292"/>
        <v>0</v>
      </c>
      <c r="J2361" s="21">
        <f t="shared" si="295"/>
        <v>1</v>
      </c>
      <c r="K2361">
        <f t="shared" si="290"/>
        <v>1</v>
      </c>
      <c r="L2361">
        <f t="shared" si="294"/>
        <v>0</v>
      </c>
      <c r="M2361">
        <f t="shared" si="294"/>
        <v>0</v>
      </c>
      <c r="N2361">
        <f t="shared" si="294"/>
        <v>0</v>
      </c>
      <c r="O2361">
        <f t="shared" si="294"/>
        <v>0</v>
      </c>
      <c r="P2361">
        <f t="shared" si="294"/>
        <v>0</v>
      </c>
      <c r="Q2361">
        <f t="shared" si="294"/>
        <v>0</v>
      </c>
      <c r="R2361">
        <f t="shared" si="294"/>
        <v>0</v>
      </c>
      <c r="S2361">
        <f t="shared" si="294"/>
        <v>0</v>
      </c>
      <c r="T2361" s="26" t="str">
        <f t="shared" si="287"/>
        <v>Nigiri</v>
      </c>
      <c r="U2361" s="19" t="str">
        <f t="shared" si="288"/>
        <v>Łoso</v>
      </c>
    </row>
    <row r="2362" spans="1:21" x14ac:dyDescent="0.3">
      <c r="A2362" s="15" t="s">
        <v>16117</v>
      </c>
      <c r="B2362" s="16" t="s">
        <v>2648</v>
      </c>
      <c r="C2362" s="17">
        <v>25</v>
      </c>
      <c r="D2362">
        <f t="shared" si="293"/>
        <v>0</v>
      </c>
      <c r="E2362">
        <f t="shared" si="293"/>
        <v>1</v>
      </c>
      <c r="F2362">
        <f t="shared" si="292"/>
        <v>0</v>
      </c>
      <c r="G2362">
        <f t="shared" si="292"/>
        <v>0</v>
      </c>
      <c r="H2362">
        <f t="shared" si="292"/>
        <v>0</v>
      </c>
      <c r="I2362">
        <f t="shared" si="292"/>
        <v>0</v>
      </c>
      <c r="J2362" s="21">
        <f t="shared" si="295"/>
        <v>1</v>
      </c>
      <c r="K2362">
        <f t="shared" si="290"/>
        <v>1</v>
      </c>
      <c r="L2362">
        <f t="shared" si="294"/>
        <v>0</v>
      </c>
      <c r="M2362">
        <f t="shared" si="294"/>
        <v>0</v>
      </c>
      <c r="N2362">
        <f t="shared" si="294"/>
        <v>0</v>
      </c>
      <c r="O2362">
        <f t="shared" si="294"/>
        <v>0</v>
      </c>
      <c r="P2362">
        <f t="shared" si="294"/>
        <v>0</v>
      </c>
      <c r="Q2362">
        <f t="shared" si="294"/>
        <v>0</v>
      </c>
      <c r="R2362">
        <f t="shared" si="294"/>
        <v>0</v>
      </c>
      <c r="S2362">
        <f t="shared" si="294"/>
        <v>0</v>
      </c>
      <c r="T2362" s="26" t="str">
        <f t="shared" si="287"/>
        <v>Nigiri</v>
      </c>
      <c r="U2362" s="19" t="str">
        <f t="shared" si="288"/>
        <v>Łoso</v>
      </c>
    </row>
    <row r="2363" spans="1:21" x14ac:dyDescent="0.3">
      <c r="A2363" s="15" t="s">
        <v>16117</v>
      </c>
      <c r="B2363" s="16" t="s">
        <v>742</v>
      </c>
      <c r="C2363" s="17">
        <v>19</v>
      </c>
      <c r="D2363">
        <f t="shared" si="293"/>
        <v>0</v>
      </c>
      <c r="E2363">
        <f t="shared" si="293"/>
        <v>1</v>
      </c>
      <c r="F2363">
        <f t="shared" si="292"/>
        <v>0</v>
      </c>
      <c r="G2363">
        <f t="shared" si="292"/>
        <v>0</v>
      </c>
      <c r="H2363">
        <f t="shared" si="292"/>
        <v>0</v>
      </c>
      <c r="I2363">
        <f t="shared" si="292"/>
        <v>0</v>
      </c>
      <c r="J2363" s="21">
        <f t="shared" si="295"/>
        <v>1</v>
      </c>
      <c r="K2363">
        <f t="shared" si="290"/>
        <v>0</v>
      </c>
      <c r="L2363">
        <f t="shared" si="294"/>
        <v>0</v>
      </c>
      <c r="M2363">
        <f t="shared" si="294"/>
        <v>0</v>
      </c>
      <c r="N2363">
        <f t="shared" si="294"/>
        <v>0</v>
      </c>
      <c r="O2363">
        <f t="shared" si="294"/>
        <v>0</v>
      </c>
      <c r="P2363">
        <f t="shared" si="294"/>
        <v>0</v>
      </c>
      <c r="Q2363">
        <f t="shared" si="294"/>
        <v>0</v>
      </c>
      <c r="R2363">
        <f t="shared" si="294"/>
        <v>0</v>
      </c>
      <c r="S2363">
        <f t="shared" si="294"/>
        <v>0</v>
      </c>
      <c r="T2363" s="26" t="str">
        <f t="shared" si="287"/>
        <v>Nigiri</v>
      </c>
      <c r="U2363" s="19" t="str">
        <f t="shared" si="288"/>
        <v/>
      </c>
    </row>
    <row r="2364" spans="1:21" x14ac:dyDescent="0.3">
      <c r="A2364" s="15" t="s">
        <v>16117</v>
      </c>
      <c r="B2364" s="16" t="s">
        <v>587</v>
      </c>
      <c r="C2364" s="17">
        <v>13</v>
      </c>
      <c r="D2364">
        <f t="shared" si="293"/>
        <v>0</v>
      </c>
      <c r="E2364">
        <f t="shared" si="293"/>
        <v>1</v>
      </c>
      <c r="F2364">
        <f t="shared" si="292"/>
        <v>0</v>
      </c>
      <c r="G2364">
        <f t="shared" si="292"/>
        <v>0</v>
      </c>
      <c r="H2364">
        <f t="shared" si="292"/>
        <v>0</v>
      </c>
      <c r="I2364">
        <f t="shared" si="292"/>
        <v>0</v>
      </c>
      <c r="J2364" s="21">
        <f t="shared" si="295"/>
        <v>1</v>
      </c>
      <c r="K2364">
        <f t="shared" si="290"/>
        <v>0</v>
      </c>
      <c r="L2364">
        <f t="shared" si="294"/>
        <v>0</v>
      </c>
      <c r="M2364">
        <f t="shared" si="294"/>
        <v>0</v>
      </c>
      <c r="N2364">
        <f t="shared" si="294"/>
        <v>0</v>
      </c>
      <c r="O2364">
        <f t="shared" si="294"/>
        <v>0</v>
      </c>
      <c r="P2364">
        <f t="shared" si="294"/>
        <v>0</v>
      </c>
      <c r="Q2364">
        <f t="shared" si="294"/>
        <v>0</v>
      </c>
      <c r="R2364">
        <f t="shared" si="294"/>
        <v>0</v>
      </c>
      <c r="S2364">
        <f t="shared" si="294"/>
        <v>0</v>
      </c>
      <c r="T2364" s="26" t="str">
        <f t="shared" si="287"/>
        <v>Nigiri</v>
      </c>
      <c r="U2364" s="19" t="str">
        <f t="shared" si="288"/>
        <v/>
      </c>
    </row>
    <row r="2365" spans="1:21" x14ac:dyDescent="0.3">
      <c r="A2365" s="15" t="s">
        <v>16117</v>
      </c>
      <c r="B2365" s="16" t="s">
        <v>743</v>
      </c>
      <c r="C2365" s="17">
        <v>23</v>
      </c>
      <c r="D2365">
        <f t="shared" si="293"/>
        <v>0</v>
      </c>
      <c r="E2365">
        <f t="shared" si="293"/>
        <v>1</v>
      </c>
      <c r="F2365">
        <f t="shared" si="293"/>
        <v>0</v>
      </c>
      <c r="G2365">
        <f t="shared" si="293"/>
        <v>0</v>
      </c>
      <c r="H2365">
        <f t="shared" si="293"/>
        <v>0</v>
      </c>
      <c r="I2365">
        <f t="shared" si="293"/>
        <v>0</v>
      </c>
      <c r="J2365" s="21">
        <f t="shared" si="295"/>
        <v>1</v>
      </c>
      <c r="K2365">
        <f t="shared" si="290"/>
        <v>0</v>
      </c>
      <c r="L2365">
        <f t="shared" si="294"/>
        <v>1</v>
      </c>
      <c r="M2365">
        <f t="shared" si="294"/>
        <v>0</v>
      </c>
      <c r="N2365">
        <f t="shared" si="294"/>
        <v>0</v>
      </c>
      <c r="O2365">
        <f t="shared" si="294"/>
        <v>0</v>
      </c>
      <c r="P2365">
        <f t="shared" si="294"/>
        <v>0</v>
      </c>
      <c r="Q2365">
        <f t="shared" si="294"/>
        <v>0</v>
      </c>
      <c r="R2365">
        <f t="shared" si="294"/>
        <v>0</v>
      </c>
      <c r="S2365">
        <f t="shared" si="294"/>
        <v>0</v>
      </c>
      <c r="T2365" s="26" t="str">
        <f t="shared" si="287"/>
        <v>Nigiri</v>
      </c>
      <c r="U2365" s="19" t="str">
        <f t="shared" si="288"/>
        <v>Tuńczyk</v>
      </c>
    </row>
    <row r="2366" spans="1:21" x14ac:dyDescent="0.3">
      <c r="A2366" s="15" t="s">
        <v>16117</v>
      </c>
      <c r="B2366" s="16" t="s">
        <v>2647</v>
      </c>
      <c r="C2366" s="17">
        <v>24</v>
      </c>
      <c r="D2366">
        <f t="shared" ref="D2366:I2408" si="296">IF(IFERROR(SEARCH(D$1,$B2366),0)&gt;0,1,0)</f>
        <v>0</v>
      </c>
      <c r="E2366">
        <f t="shared" si="296"/>
        <v>1</v>
      </c>
      <c r="F2366">
        <f t="shared" si="296"/>
        <v>0</v>
      </c>
      <c r="G2366">
        <f t="shared" si="296"/>
        <v>0</v>
      </c>
      <c r="H2366">
        <f t="shared" si="296"/>
        <v>0</v>
      </c>
      <c r="I2366">
        <f t="shared" si="296"/>
        <v>0</v>
      </c>
      <c r="J2366" s="21">
        <f t="shared" si="295"/>
        <v>1</v>
      </c>
      <c r="K2366">
        <f t="shared" si="290"/>
        <v>0</v>
      </c>
      <c r="L2366">
        <f t="shared" si="294"/>
        <v>1</v>
      </c>
      <c r="M2366">
        <f t="shared" si="294"/>
        <v>0</v>
      </c>
      <c r="N2366">
        <f t="shared" si="294"/>
        <v>0</v>
      </c>
      <c r="O2366">
        <f t="shared" si="294"/>
        <v>0</v>
      </c>
      <c r="P2366">
        <f t="shared" si="294"/>
        <v>0</v>
      </c>
      <c r="Q2366">
        <f t="shared" si="294"/>
        <v>0</v>
      </c>
      <c r="R2366">
        <f t="shared" si="294"/>
        <v>0</v>
      </c>
      <c r="S2366">
        <f t="shared" si="294"/>
        <v>0</v>
      </c>
      <c r="T2366" s="26" t="str">
        <f t="shared" si="287"/>
        <v>Nigiri</v>
      </c>
      <c r="U2366" s="19" t="str">
        <f t="shared" si="288"/>
        <v>Tuńczyk</v>
      </c>
    </row>
    <row r="2367" spans="1:21" x14ac:dyDescent="0.3">
      <c r="A2367" s="15" t="s">
        <v>16117</v>
      </c>
      <c r="B2367" s="16" t="s">
        <v>2650</v>
      </c>
      <c r="C2367" s="17">
        <v>29</v>
      </c>
      <c r="D2367">
        <f t="shared" si="296"/>
        <v>0</v>
      </c>
      <c r="E2367">
        <f t="shared" si="296"/>
        <v>1</v>
      </c>
      <c r="F2367">
        <f t="shared" si="296"/>
        <v>0</v>
      </c>
      <c r="G2367">
        <f t="shared" si="296"/>
        <v>0</v>
      </c>
      <c r="H2367">
        <f t="shared" si="296"/>
        <v>0</v>
      </c>
      <c r="I2367">
        <f t="shared" si="296"/>
        <v>0</v>
      </c>
      <c r="J2367" s="21">
        <f t="shared" si="295"/>
        <v>1</v>
      </c>
      <c r="K2367">
        <f t="shared" si="290"/>
        <v>0</v>
      </c>
      <c r="L2367">
        <f t="shared" si="294"/>
        <v>1</v>
      </c>
      <c r="M2367">
        <f t="shared" si="294"/>
        <v>0</v>
      </c>
      <c r="N2367">
        <f t="shared" si="294"/>
        <v>0</v>
      </c>
      <c r="O2367">
        <f t="shared" si="294"/>
        <v>0</v>
      </c>
      <c r="P2367">
        <f t="shared" si="294"/>
        <v>0</v>
      </c>
      <c r="Q2367">
        <f t="shared" si="294"/>
        <v>0</v>
      </c>
      <c r="R2367">
        <f t="shared" si="294"/>
        <v>0</v>
      </c>
      <c r="S2367">
        <f t="shared" si="294"/>
        <v>0</v>
      </c>
      <c r="T2367" s="26" t="str">
        <f t="shared" si="287"/>
        <v>Nigiri</v>
      </c>
      <c r="U2367" s="19" t="str">
        <f t="shared" si="288"/>
        <v>Tuńczyk</v>
      </c>
    </row>
    <row r="2368" spans="1:21" x14ac:dyDescent="0.3">
      <c r="A2368" s="15" t="s">
        <v>16117</v>
      </c>
      <c r="B2368" s="16" t="s">
        <v>586</v>
      </c>
      <c r="C2368" s="17">
        <v>25</v>
      </c>
      <c r="D2368">
        <f t="shared" si="296"/>
        <v>0</v>
      </c>
      <c r="E2368">
        <f t="shared" si="296"/>
        <v>1</v>
      </c>
      <c r="F2368">
        <f t="shared" si="296"/>
        <v>0</v>
      </c>
      <c r="G2368">
        <f t="shared" si="296"/>
        <v>0</v>
      </c>
      <c r="H2368">
        <f t="shared" si="296"/>
        <v>0</v>
      </c>
      <c r="I2368">
        <f t="shared" si="296"/>
        <v>0</v>
      </c>
      <c r="J2368" s="21">
        <f t="shared" si="295"/>
        <v>1</v>
      </c>
      <c r="K2368">
        <f t="shared" si="290"/>
        <v>0</v>
      </c>
      <c r="L2368">
        <f t="shared" si="294"/>
        <v>0</v>
      </c>
      <c r="M2368">
        <f t="shared" si="294"/>
        <v>1</v>
      </c>
      <c r="N2368">
        <f t="shared" si="294"/>
        <v>0</v>
      </c>
      <c r="O2368">
        <f t="shared" si="294"/>
        <v>0</v>
      </c>
      <c r="P2368">
        <f t="shared" si="294"/>
        <v>0</v>
      </c>
      <c r="Q2368">
        <f t="shared" si="294"/>
        <v>0</v>
      </c>
      <c r="R2368">
        <f t="shared" si="294"/>
        <v>0</v>
      </c>
      <c r="S2368">
        <f t="shared" si="294"/>
        <v>0</v>
      </c>
      <c r="T2368" s="26" t="str">
        <f t="shared" si="287"/>
        <v>Nigiri</v>
      </c>
      <c r="U2368" s="19" t="str">
        <f t="shared" si="288"/>
        <v>Węgorz</v>
      </c>
    </row>
    <row r="2369" spans="1:21" x14ac:dyDescent="0.3">
      <c r="A2369" s="15" t="s">
        <v>16117</v>
      </c>
      <c r="B2369" s="16" t="s">
        <v>2651</v>
      </c>
      <c r="C2369" s="17">
        <v>31</v>
      </c>
      <c r="D2369">
        <f t="shared" si="296"/>
        <v>0</v>
      </c>
      <c r="E2369">
        <f t="shared" si="296"/>
        <v>1</v>
      </c>
      <c r="F2369">
        <f t="shared" si="296"/>
        <v>0</v>
      </c>
      <c r="G2369">
        <f t="shared" si="296"/>
        <v>0</v>
      </c>
      <c r="H2369">
        <f t="shared" si="296"/>
        <v>0</v>
      </c>
      <c r="I2369">
        <f t="shared" si="296"/>
        <v>0</v>
      </c>
      <c r="J2369" s="21">
        <f t="shared" si="295"/>
        <v>1</v>
      </c>
      <c r="K2369">
        <f t="shared" si="290"/>
        <v>0</v>
      </c>
      <c r="L2369">
        <f t="shared" si="294"/>
        <v>0</v>
      </c>
      <c r="M2369">
        <f t="shared" si="294"/>
        <v>1</v>
      </c>
      <c r="N2369">
        <f t="shared" si="294"/>
        <v>0</v>
      </c>
      <c r="O2369">
        <f t="shared" si="294"/>
        <v>0</v>
      </c>
      <c r="P2369">
        <f t="shared" si="294"/>
        <v>0</v>
      </c>
      <c r="Q2369">
        <f t="shared" si="294"/>
        <v>0</v>
      </c>
      <c r="R2369">
        <f t="shared" si="294"/>
        <v>0</v>
      </c>
      <c r="S2369">
        <f t="shared" si="294"/>
        <v>0</v>
      </c>
      <c r="T2369" s="26" t="str">
        <f t="shared" si="287"/>
        <v>Nigiri</v>
      </c>
      <c r="U2369" s="19" t="str">
        <f t="shared" si="288"/>
        <v>Węgorz</v>
      </c>
    </row>
    <row r="2370" spans="1:21" x14ac:dyDescent="0.3">
      <c r="A2370" s="15" t="s">
        <v>16117</v>
      </c>
      <c r="B2370" s="16" t="s">
        <v>2664</v>
      </c>
      <c r="C2370" s="17">
        <v>39</v>
      </c>
      <c r="D2370">
        <f t="shared" si="296"/>
        <v>1</v>
      </c>
      <c r="E2370">
        <f t="shared" si="296"/>
        <v>0</v>
      </c>
      <c r="F2370">
        <f t="shared" si="296"/>
        <v>0</v>
      </c>
      <c r="G2370">
        <f t="shared" si="296"/>
        <v>0</v>
      </c>
      <c r="H2370">
        <f t="shared" si="296"/>
        <v>0</v>
      </c>
      <c r="I2370">
        <f t="shared" si="296"/>
        <v>0</v>
      </c>
      <c r="J2370" s="21">
        <f t="shared" si="295"/>
        <v>1</v>
      </c>
      <c r="K2370">
        <f t="shared" si="290"/>
        <v>1</v>
      </c>
      <c r="L2370">
        <f t="shared" si="294"/>
        <v>0</v>
      </c>
      <c r="M2370">
        <f t="shared" si="294"/>
        <v>0</v>
      </c>
      <c r="N2370">
        <f t="shared" si="294"/>
        <v>0</v>
      </c>
      <c r="O2370">
        <f t="shared" si="294"/>
        <v>0</v>
      </c>
      <c r="P2370">
        <f t="shared" si="294"/>
        <v>0</v>
      </c>
      <c r="Q2370">
        <f t="shared" si="294"/>
        <v>0</v>
      </c>
      <c r="R2370">
        <f t="shared" si="294"/>
        <v>0</v>
      </c>
      <c r="S2370">
        <f t="shared" si="294"/>
        <v>0</v>
      </c>
      <c r="T2370" s="26" t="str">
        <f t="shared" ref="T2370:T2433" si="297">INDEX(D$1:I$3732,1,SEARCH("1",CONCATENATE(D2370,E2370,F2370,G2370,H2370,I2370)))</f>
        <v>Sashimi</v>
      </c>
      <c r="U2370" s="19" t="str">
        <f t="shared" ref="U2370:U2433" si="298">IFERROR(INDEX(K$1:S$3732,1,SEARCH("1",CONCATENATE(K2370,L2370,M2370,N2370,O2370,P2370,Q2370,R2370,S2370))),"")</f>
        <v>Łoso</v>
      </c>
    </row>
    <row r="2371" spans="1:21" x14ac:dyDescent="0.3">
      <c r="A2371" s="15" t="s">
        <v>16117</v>
      </c>
      <c r="B2371" s="16" t="s">
        <v>2682</v>
      </c>
      <c r="C2371" s="17">
        <v>45</v>
      </c>
      <c r="D2371">
        <f t="shared" si="296"/>
        <v>1</v>
      </c>
      <c r="E2371">
        <f t="shared" si="296"/>
        <v>0</v>
      </c>
      <c r="F2371">
        <f t="shared" si="296"/>
        <v>0</v>
      </c>
      <c r="G2371">
        <f t="shared" si="296"/>
        <v>0</v>
      </c>
      <c r="H2371">
        <f t="shared" si="296"/>
        <v>0</v>
      </c>
      <c r="I2371">
        <f t="shared" si="296"/>
        <v>0</v>
      </c>
      <c r="J2371" s="21">
        <f t="shared" si="295"/>
        <v>1</v>
      </c>
      <c r="K2371">
        <f t="shared" si="290"/>
        <v>0</v>
      </c>
      <c r="L2371">
        <f t="shared" si="294"/>
        <v>0</v>
      </c>
      <c r="M2371">
        <f t="shared" si="294"/>
        <v>0</v>
      </c>
      <c r="N2371">
        <f t="shared" si="294"/>
        <v>0</v>
      </c>
      <c r="O2371">
        <f t="shared" si="294"/>
        <v>0</v>
      </c>
      <c r="P2371">
        <f t="shared" si="294"/>
        <v>0</v>
      </c>
      <c r="Q2371">
        <f t="shared" si="294"/>
        <v>0</v>
      </c>
      <c r="R2371">
        <f t="shared" si="294"/>
        <v>0</v>
      </c>
      <c r="S2371">
        <f t="shared" si="294"/>
        <v>0</v>
      </c>
      <c r="T2371" s="26" t="str">
        <f t="shared" si="297"/>
        <v>Sashimi</v>
      </c>
      <c r="U2371" s="19" t="str">
        <f t="shared" si="298"/>
        <v/>
      </c>
    </row>
    <row r="2372" spans="1:21" x14ac:dyDescent="0.3">
      <c r="A2372" s="15" t="s">
        <v>16117</v>
      </c>
      <c r="B2372" s="16" t="s">
        <v>2667</v>
      </c>
      <c r="C2372" s="17">
        <v>89</v>
      </c>
      <c r="D2372">
        <f t="shared" si="296"/>
        <v>1</v>
      </c>
      <c r="E2372">
        <f t="shared" si="296"/>
        <v>0</v>
      </c>
      <c r="F2372">
        <f t="shared" si="296"/>
        <v>0</v>
      </c>
      <c r="G2372">
        <f t="shared" si="296"/>
        <v>0</v>
      </c>
      <c r="H2372">
        <f t="shared" si="296"/>
        <v>0</v>
      </c>
      <c r="I2372">
        <f t="shared" si="296"/>
        <v>0</v>
      </c>
      <c r="J2372" s="21">
        <f t="shared" si="295"/>
        <v>1</v>
      </c>
      <c r="K2372">
        <f t="shared" si="290"/>
        <v>0</v>
      </c>
      <c r="L2372">
        <f t="shared" si="294"/>
        <v>0</v>
      </c>
      <c r="M2372">
        <f t="shared" ref="L2372:S2403" si="299">IF(IFERROR(SEARCH(M$1,$B2372),0)&gt;0,1,0)</f>
        <v>0</v>
      </c>
      <c r="N2372">
        <f t="shared" si="299"/>
        <v>0</v>
      </c>
      <c r="O2372">
        <f t="shared" si="299"/>
        <v>0</v>
      </c>
      <c r="P2372">
        <f t="shared" si="299"/>
        <v>0</v>
      </c>
      <c r="Q2372">
        <f t="shared" si="299"/>
        <v>0</v>
      </c>
      <c r="R2372">
        <f t="shared" si="299"/>
        <v>0</v>
      </c>
      <c r="S2372">
        <f t="shared" si="299"/>
        <v>0</v>
      </c>
      <c r="T2372" s="26" t="str">
        <f t="shared" si="297"/>
        <v>Sashimi</v>
      </c>
      <c r="U2372" s="19" t="str">
        <f t="shared" si="298"/>
        <v/>
      </c>
    </row>
    <row r="2373" spans="1:21" x14ac:dyDescent="0.3">
      <c r="A2373" s="15" t="s">
        <v>16117</v>
      </c>
      <c r="B2373" s="16" t="s">
        <v>2666</v>
      </c>
      <c r="C2373" s="17">
        <v>59</v>
      </c>
      <c r="D2373">
        <f t="shared" si="296"/>
        <v>1</v>
      </c>
      <c r="E2373">
        <f t="shared" si="296"/>
        <v>0</v>
      </c>
      <c r="F2373">
        <f t="shared" si="296"/>
        <v>0</v>
      </c>
      <c r="G2373">
        <f t="shared" si="296"/>
        <v>0</v>
      </c>
      <c r="H2373">
        <f t="shared" si="296"/>
        <v>0</v>
      </c>
      <c r="I2373">
        <f t="shared" si="296"/>
        <v>0</v>
      </c>
      <c r="J2373" s="21">
        <f t="shared" si="295"/>
        <v>1</v>
      </c>
      <c r="K2373">
        <f t="shared" ref="K2373:S2428" si="300">IF(IFERROR(SEARCH(K$1,$B2373),0)&gt;0,1,0)</f>
        <v>0</v>
      </c>
      <c r="L2373">
        <f t="shared" si="299"/>
        <v>0</v>
      </c>
      <c r="M2373">
        <f t="shared" si="299"/>
        <v>0</v>
      </c>
      <c r="N2373">
        <f t="shared" si="299"/>
        <v>0</v>
      </c>
      <c r="O2373">
        <f t="shared" si="299"/>
        <v>0</v>
      </c>
      <c r="P2373">
        <f t="shared" si="299"/>
        <v>0</v>
      </c>
      <c r="Q2373">
        <f t="shared" si="299"/>
        <v>0</v>
      </c>
      <c r="R2373">
        <f t="shared" si="299"/>
        <v>0</v>
      </c>
      <c r="S2373">
        <f t="shared" si="299"/>
        <v>0</v>
      </c>
      <c r="T2373" s="26" t="str">
        <f t="shared" si="297"/>
        <v>Sashimi</v>
      </c>
      <c r="U2373" s="19" t="str">
        <f t="shared" si="298"/>
        <v/>
      </c>
    </row>
    <row r="2374" spans="1:21" x14ac:dyDescent="0.3">
      <c r="A2374" s="15" t="s">
        <v>16117</v>
      </c>
      <c r="B2374" s="16" t="s">
        <v>2665</v>
      </c>
      <c r="C2374" s="17">
        <v>41</v>
      </c>
      <c r="D2374">
        <f t="shared" si="296"/>
        <v>1</v>
      </c>
      <c r="E2374">
        <f t="shared" si="296"/>
        <v>0</v>
      </c>
      <c r="F2374">
        <f t="shared" si="296"/>
        <v>0</v>
      </c>
      <c r="G2374">
        <f t="shared" si="296"/>
        <v>0</v>
      </c>
      <c r="H2374">
        <f t="shared" si="296"/>
        <v>0</v>
      </c>
      <c r="I2374">
        <f t="shared" si="296"/>
        <v>0</v>
      </c>
      <c r="J2374" s="21">
        <f t="shared" si="295"/>
        <v>1</v>
      </c>
      <c r="K2374">
        <f t="shared" si="300"/>
        <v>0</v>
      </c>
      <c r="L2374">
        <f t="shared" si="299"/>
        <v>1</v>
      </c>
      <c r="M2374">
        <f t="shared" si="299"/>
        <v>0</v>
      </c>
      <c r="N2374">
        <f t="shared" si="299"/>
        <v>0</v>
      </c>
      <c r="O2374">
        <f t="shared" si="299"/>
        <v>0</v>
      </c>
      <c r="P2374">
        <f t="shared" si="299"/>
        <v>0</v>
      </c>
      <c r="Q2374">
        <f t="shared" si="299"/>
        <v>0</v>
      </c>
      <c r="R2374">
        <f t="shared" si="299"/>
        <v>0</v>
      </c>
      <c r="S2374">
        <f t="shared" si="299"/>
        <v>0</v>
      </c>
      <c r="T2374" s="26" t="str">
        <f t="shared" si="297"/>
        <v>Sashimi</v>
      </c>
      <c r="U2374" s="19" t="str">
        <f t="shared" si="298"/>
        <v>Tuńczyk</v>
      </c>
    </row>
    <row r="2375" spans="1:21" x14ac:dyDescent="0.3">
      <c r="A2375" s="15" t="s">
        <v>16114</v>
      </c>
      <c r="B2375" s="16" t="s">
        <v>1848</v>
      </c>
      <c r="C2375" s="17">
        <v>50</v>
      </c>
      <c r="D2375">
        <f t="shared" si="296"/>
        <v>0</v>
      </c>
      <c r="E2375">
        <f t="shared" si="296"/>
        <v>0</v>
      </c>
      <c r="F2375">
        <f t="shared" si="296"/>
        <v>0</v>
      </c>
      <c r="G2375">
        <f t="shared" si="296"/>
        <v>0</v>
      </c>
      <c r="H2375">
        <f t="shared" si="296"/>
        <v>1</v>
      </c>
      <c r="I2375">
        <f t="shared" si="296"/>
        <v>0</v>
      </c>
      <c r="J2375" s="21">
        <f t="shared" si="295"/>
        <v>1</v>
      </c>
      <c r="K2375">
        <f t="shared" si="300"/>
        <v>0</v>
      </c>
      <c r="L2375">
        <f t="shared" si="299"/>
        <v>0</v>
      </c>
      <c r="M2375">
        <f t="shared" si="299"/>
        <v>0</v>
      </c>
      <c r="N2375">
        <f t="shared" si="299"/>
        <v>0</v>
      </c>
      <c r="O2375">
        <f t="shared" si="299"/>
        <v>0</v>
      </c>
      <c r="P2375">
        <f t="shared" si="299"/>
        <v>0</v>
      </c>
      <c r="Q2375">
        <f t="shared" si="299"/>
        <v>0</v>
      </c>
      <c r="R2375">
        <f t="shared" si="299"/>
        <v>0</v>
      </c>
      <c r="S2375">
        <f t="shared" si="299"/>
        <v>0</v>
      </c>
      <c r="T2375" s="26" t="str">
        <f t="shared" si="297"/>
        <v>California</v>
      </c>
      <c r="U2375" s="19" t="str">
        <f t="shared" si="298"/>
        <v/>
      </c>
    </row>
    <row r="2376" spans="1:21" x14ac:dyDescent="0.3">
      <c r="A2376" s="15" t="s">
        <v>16114</v>
      </c>
      <c r="B2376" s="16" t="s">
        <v>1842</v>
      </c>
      <c r="C2376" s="17">
        <v>40</v>
      </c>
      <c r="D2376">
        <f t="shared" si="296"/>
        <v>0</v>
      </c>
      <c r="E2376">
        <f t="shared" si="296"/>
        <v>0</v>
      </c>
      <c r="F2376">
        <f t="shared" si="296"/>
        <v>0</v>
      </c>
      <c r="G2376">
        <f t="shared" si="296"/>
        <v>0</v>
      </c>
      <c r="H2376">
        <f t="shared" si="296"/>
        <v>1</v>
      </c>
      <c r="I2376">
        <f t="shared" si="296"/>
        <v>0</v>
      </c>
      <c r="J2376" s="21">
        <f t="shared" si="295"/>
        <v>1</v>
      </c>
      <c r="K2376">
        <f t="shared" si="300"/>
        <v>1</v>
      </c>
      <c r="L2376">
        <f t="shared" si="299"/>
        <v>0</v>
      </c>
      <c r="M2376">
        <f t="shared" si="299"/>
        <v>0</v>
      </c>
      <c r="N2376">
        <f t="shared" si="299"/>
        <v>0</v>
      </c>
      <c r="O2376">
        <f t="shared" si="299"/>
        <v>0</v>
      </c>
      <c r="P2376">
        <f t="shared" si="299"/>
        <v>0</v>
      </c>
      <c r="Q2376">
        <f t="shared" si="299"/>
        <v>0</v>
      </c>
      <c r="R2376">
        <f t="shared" si="299"/>
        <v>0</v>
      </c>
      <c r="S2376">
        <f t="shared" si="299"/>
        <v>0</v>
      </c>
      <c r="T2376" s="26" t="str">
        <f t="shared" si="297"/>
        <v>California</v>
      </c>
      <c r="U2376" s="19" t="str">
        <f t="shared" si="298"/>
        <v>Łoso</v>
      </c>
    </row>
    <row r="2377" spans="1:21" x14ac:dyDescent="0.3">
      <c r="A2377" s="15" t="s">
        <v>16114</v>
      </c>
      <c r="B2377" s="16" t="s">
        <v>1852</v>
      </c>
      <c r="C2377" s="17">
        <v>50</v>
      </c>
      <c r="D2377">
        <f t="shared" si="296"/>
        <v>0</v>
      </c>
      <c r="E2377">
        <f t="shared" si="296"/>
        <v>0</v>
      </c>
      <c r="F2377">
        <f t="shared" si="296"/>
        <v>0</v>
      </c>
      <c r="G2377">
        <f t="shared" si="296"/>
        <v>0</v>
      </c>
      <c r="H2377">
        <f t="shared" si="296"/>
        <v>1</v>
      </c>
      <c r="I2377">
        <f t="shared" si="296"/>
        <v>0</v>
      </c>
      <c r="J2377" s="21">
        <f t="shared" si="295"/>
        <v>1</v>
      </c>
      <c r="K2377">
        <f t="shared" si="300"/>
        <v>0</v>
      </c>
      <c r="L2377">
        <f t="shared" si="299"/>
        <v>0</v>
      </c>
      <c r="M2377">
        <f t="shared" si="299"/>
        <v>0</v>
      </c>
      <c r="N2377">
        <f t="shared" si="299"/>
        <v>0</v>
      </c>
      <c r="O2377">
        <f t="shared" si="299"/>
        <v>0</v>
      </c>
      <c r="P2377">
        <f t="shared" si="299"/>
        <v>0</v>
      </c>
      <c r="Q2377">
        <f t="shared" si="299"/>
        <v>0</v>
      </c>
      <c r="R2377">
        <f t="shared" si="299"/>
        <v>0</v>
      </c>
      <c r="S2377">
        <f t="shared" si="299"/>
        <v>0</v>
      </c>
      <c r="T2377" s="26" t="str">
        <f t="shared" si="297"/>
        <v>California</v>
      </c>
      <c r="U2377" s="19" t="str">
        <f t="shared" si="298"/>
        <v/>
      </c>
    </row>
    <row r="2378" spans="1:21" x14ac:dyDescent="0.3">
      <c r="A2378" s="15" t="s">
        <v>16114</v>
      </c>
      <c r="B2378" s="16" t="s">
        <v>1854</v>
      </c>
      <c r="C2378" s="17">
        <v>54</v>
      </c>
      <c r="D2378">
        <f t="shared" si="296"/>
        <v>0</v>
      </c>
      <c r="E2378">
        <f t="shared" si="296"/>
        <v>0</v>
      </c>
      <c r="F2378">
        <f t="shared" si="296"/>
        <v>0</v>
      </c>
      <c r="G2378">
        <f t="shared" si="296"/>
        <v>0</v>
      </c>
      <c r="H2378">
        <f t="shared" si="296"/>
        <v>1</v>
      </c>
      <c r="I2378">
        <f t="shared" si="296"/>
        <v>0</v>
      </c>
      <c r="J2378" s="21">
        <f t="shared" si="295"/>
        <v>1</v>
      </c>
      <c r="K2378">
        <f t="shared" si="300"/>
        <v>0</v>
      </c>
      <c r="L2378">
        <f t="shared" si="299"/>
        <v>0</v>
      </c>
      <c r="M2378">
        <f t="shared" si="299"/>
        <v>0</v>
      </c>
      <c r="N2378">
        <f t="shared" si="299"/>
        <v>0</v>
      </c>
      <c r="O2378">
        <f t="shared" si="299"/>
        <v>0</v>
      </c>
      <c r="P2378">
        <f t="shared" si="299"/>
        <v>0</v>
      </c>
      <c r="Q2378">
        <f t="shared" si="299"/>
        <v>0</v>
      </c>
      <c r="R2378">
        <f t="shared" si="299"/>
        <v>0</v>
      </c>
      <c r="S2378">
        <f t="shared" si="299"/>
        <v>0</v>
      </c>
      <c r="T2378" s="26" t="str">
        <f t="shared" si="297"/>
        <v>California</v>
      </c>
      <c r="U2378" s="19" t="str">
        <f t="shared" si="298"/>
        <v/>
      </c>
    </row>
    <row r="2379" spans="1:21" x14ac:dyDescent="0.3">
      <c r="A2379" s="15" t="s">
        <v>16114</v>
      </c>
      <c r="B2379" s="16" t="s">
        <v>1846</v>
      </c>
      <c r="C2379" s="17">
        <v>40</v>
      </c>
      <c r="D2379">
        <f t="shared" si="296"/>
        <v>0</v>
      </c>
      <c r="E2379">
        <f t="shared" si="296"/>
        <v>0</v>
      </c>
      <c r="F2379">
        <f t="shared" si="296"/>
        <v>0</v>
      </c>
      <c r="G2379">
        <f t="shared" si="296"/>
        <v>0</v>
      </c>
      <c r="H2379">
        <f t="shared" si="296"/>
        <v>1</v>
      </c>
      <c r="I2379">
        <f t="shared" si="296"/>
        <v>0</v>
      </c>
      <c r="J2379" s="21">
        <f t="shared" si="295"/>
        <v>1</v>
      </c>
      <c r="K2379">
        <f t="shared" si="300"/>
        <v>1</v>
      </c>
      <c r="L2379">
        <f t="shared" si="299"/>
        <v>0</v>
      </c>
      <c r="M2379">
        <f t="shared" si="299"/>
        <v>0</v>
      </c>
      <c r="N2379">
        <f t="shared" si="299"/>
        <v>0</v>
      </c>
      <c r="O2379">
        <f t="shared" si="299"/>
        <v>0</v>
      </c>
      <c r="P2379">
        <f t="shared" si="299"/>
        <v>0</v>
      </c>
      <c r="Q2379">
        <f t="shared" si="299"/>
        <v>0</v>
      </c>
      <c r="R2379">
        <f t="shared" si="299"/>
        <v>0</v>
      </c>
      <c r="S2379">
        <f t="shared" si="299"/>
        <v>0</v>
      </c>
      <c r="T2379" s="26" t="str">
        <f t="shared" si="297"/>
        <v>California</v>
      </c>
      <c r="U2379" s="19" t="str">
        <f t="shared" si="298"/>
        <v>Łoso</v>
      </c>
    </row>
    <row r="2380" spans="1:21" x14ac:dyDescent="0.3">
      <c r="A2380" s="15" t="s">
        <v>16114</v>
      </c>
      <c r="B2380" s="16" t="s">
        <v>1850</v>
      </c>
      <c r="C2380" s="17">
        <v>45</v>
      </c>
      <c r="D2380">
        <f t="shared" si="296"/>
        <v>0</v>
      </c>
      <c r="E2380">
        <f t="shared" si="296"/>
        <v>0</v>
      </c>
      <c r="F2380">
        <f t="shared" si="296"/>
        <v>0</v>
      </c>
      <c r="G2380">
        <f t="shared" si="296"/>
        <v>0</v>
      </c>
      <c r="H2380">
        <f t="shared" si="296"/>
        <v>1</v>
      </c>
      <c r="I2380">
        <f t="shared" si="296"/>
        <v>0</v>
      </c>
      <c r="J2380" s="21">
        <f t="shared" si="295"/>
        <v>1</v>
      </c>
      <c r="K2380">
        <f t="shared" si="300"/>
        <v>0</v>
      </c>
      <c r="L2380">
        <f t="shared" si="299"/>
        <v>0</v>
      </c>
      <c r="M2380">
        <f t="shared" si="299"/>
        <v>0</v>
      </c>
      <c r="N2380">
        <f t="shared" si="299"/>
        <v>0</v>
      </c>
      <c r="O2380">
        <f t="shared" si="299"/>
        <v>0</v>
      </c>
      <c r="P2380">
        <f t="shared" si="299"/>
        <v>0</v>
      </c>
      <c r="Q2380">
        <f t="shared" si="299"/>
        <v>0</v>
      </c>
      <c r="R2380">
        <f t="shared" si="299"/>
        <v>0</v>
      </c>
      <c r="S2380">
        <f t="shared" si="299"/>
        <v>0</v>
      </c>
      <c r="T2380" s="26" t="str">
        <f t="shared" si="297"/>
        <v>California</v>
      </c>
      <c r="U2380" s="19" t="str">
        <f t="shared" si="298"/>
        <v/>
      </c>
    </row>
    <row r="2381" spans="1:21" x14ac:dyDescent="0.3">
      <c r="A2381" s="15" t="s">
        <v>16114</v>
      </c>
      <c r="B2381" s="16" t="s">
        <v>1844</v>
      </c>
      <c r="C2381" s="17">
        <v>35</v>
      </c>
      <c r="D2381">
        <f t="shared" si="296"/>
        <v>0</v>
      </c>
      <c r="E2381">
        <f t="shared" si="296"/>
        <v>0</v>
      </c>
      <c r="F2381">
        <f t="shared" si="296"/>
        <v>0</v>
      </c>
      <c r="G2381">
        <f t="shared" si="296"/>
        <v>0</v>
      </c>
      <c r="H2381">
        <f t="shared" si="296"/>
        <v>1</v>
      </c>
      <c r="I2381">
        <f t="shared" si="296"/>
        <v>0</v>
      </c>
      <c r="J2381" s="21">
        <f t="shared" si="295"/>
        <v>1</v>
      </c>
      <c r="K2381">
        <f t="shared" si="300"/>
        <v>0</v>
      </c>
      <c r="L2381">
        <f t="shared" si="299"/>
        <v>0</v>
      </c>
      <c r="M2381">
        <f t="shared" si="299"/>
        <v>0</v>
      </c>
      <c r="N2381">
        <f t="shared" si="299"/>
        <v>0</v>
      </c>
      <c r="O2381">
        <f t="shared" si="299"/>
        <v>0</v>
      </c>
      <c r="P2381">
        <f t="shared" si="299"/>
        <v>0</v>
      </c>
      <c r="Q2381">
        <f t="shared" si="299"/>
        <v>0</v>
      </c>
      <c r="R2381">
        <f t="shared" si="299"/>
        <v>0</v>
      </c>
      <c r="S2381">
        <f t="shared" si="299"/>
        <v>0</v>
      </c>
      <c r="T2381" s="26" t="str">
        <f t="shared" si="297"/>
        <v>California</v>
      </c>
      <c r="U2381" s="19" t="str">
        <f t="shared" si="298"/>
        <v/>
      </c>
    </row>
    <row r="2382" spans="1:21" x14ac:dyDescent="0.3">
      <c r="A2382" s="15" t="s">
        <v>16114</v>
      </c>
      <c r="B2382" s="16" t="s">
        <v>1861</v>
      </c>
      <c r="C2382" s="17">
        <v>42</v>
      </c>
      <c r="D2382">
        <f t="shared" si="296"/>
        <v>0</v>
      </c>
      <c r="E2382">
        <f t="shared" si="296"/>
        <v>0</v>
      </c>
      <c r="F2382">
        <f t="shared" si="296"/>
        <v>0</v>
      </c>
      <c r="G2382">
        <f t="shared" si="296"/>
        <v>0</v>
      </c>
      <c r="H2382">
        <f t="shared" si="296"/>
        <v>0</v>
      </c>
      <c r="I2382">
        <f t="shared" si="296"/>
        <v>1</v>
      </c>
      <c r="J2382" s="21">
        <f t="shared" si="295"/>
        <v>1</v>
      </c>
      <c r="K2382">
        <f t="shared" si="300"/>
        <v>0</v>
      </c>
      <c r="L2382">
        <f t="shared" si="299"/>
        <v>0</v>
      </c>
      <c r="M2382">
        <f t="shared" si="299"/>
        <v>0</v>
      </c>
      <c r="N2382">
        <f t="shared" si="299"/>
        <v>0</v>
      </c>
      <c r="O2382">
        <f t="shared" si="299"/>
        <v>0</v>
      </c>
      <c r="P2382">
        <f t="shared" si="299"/>
        <v>0</v>
      </c>
      <c r="Q2382">
        <f t="shared" si="299"/>
        <v>0</v>
      </c>
      <c r="R2382">
        <f t="shared" si="299"/>
        <v>0</v>
      </c>
      <c r="S2382">
        <f t="shared" si="299"/>
        <v>0</v>
      </c>
      <c r="T2382" s="26" t="str">
        <f t="shared" si="297"/>
        <v>Futomak</v>
      </c>
      <c r="U2382" s="19" t="str">
        <f t="shared" si="298"/>
        <v/>
      </c>
    </row>
    <row r="2383" spans="1:21" x14ac:dyDescent="0.3">
      <c r="A2383" s="15" t="s">
        <v>16114</v>
      </c>
      <c r="B2383" s="16" t="s">
        <v>749</v>
      </c>
      <c r="C2383" s="17">
        <v>40</v>
      </c>
      <c r="D2383">
        <f t="shared" si="296"/>
        <v>0</v>
      </c>
      <c r="E2383">
        <f t="shared" si="296"/>
        <v>0</v>
      </c>
      <c r="F2383">
        <f t="shared" si="296"/>
        <v>0</v>
      </c>
      <c r="G2383">
        <f t="shared" si="296"/>
        <v>0</v>
      </c>
      <c r="H2383">
        <f t="shared" si="296"/>
        <v>0</v>
      </c>
      <c r="I2383">
        <f t="shared" si="296"/>
        <v>1</v>
      </c>
      <c r="J2383" s="21">
        <f t="shared" si="295"/>
        <v>1</v>
      </c>
      <c r="K2383">
        <f t="shared" si="300"/>
        <v>0</v>
      </c>
      <c r="L2383">
        <f t="shared" si="299"/>
        <v>0</v>
      </c>
      <c r="M2383">
        <f t="shared" si="299"/>
        <v>0</v>
      </c>
      <c r="N2383">
        <f t="shared" si="299"/>
        <v>1</v>
      </c>
      <c r="O2383">
        <f t="shared" si="299"/>
        <v>0</v>
      </c>
      <c r="P2383">
        <f t="shared" si="299"/>
        <v>0</v>
      </c>
      <c r="Q2383">
        <f t="shared" si="299"/>
        <v>0</v>
      </c>
      <c r="R2383">
        <f t="shared" si="299"/>
        <v>0</v>
      </c>
      <c r="S2383">
        <f t="shared" si="299"/>
        <v>0</v>
      </c>
      <c r="T2383" s="26" t="str">
        <f t="shared" si="297"/>
        <v>Futomak</v>
      </c>
      <c r="U2383" s="19" t="str">
        <f t="shared" si="298"/>
        <v>Krewetk</v>
      </c>
    </row>
    <row r="2384" spans="1:21" x14ac:dyDescent="0.3">
      <c r="A2384" s="15" t="s">
        <v>16114</v>
      </c>
      <c r="B2384" s="16" t="s">
        <v>1863</v>
      </c>
      <c r="C2384" s="17">
        <v>40</v>
      </c>
      <c r="D2384">
        <f t="shared" si="296"/>
        <v>0</v>
      </c>
      <c r="E2384">
        <f t="shared" si="296"/>
        <v>0</v>
      </c>
      <c r="F2384">
        <f t="shared" si="296"/>
        <v>0</v>
      </c>
      <c r="G2384">
        <f t="shared" si="296"/>
        <v>0</v>
      </c>
      <c r="H2384">
        <f t="shared" si="296"/>
        <v>0</v>
      </c>
      <c r="I2384">
        <f t="shared" si="296"/>
        <v>1</v>
      </c>
      <c r="J2384" s="21">
        <f t="shared" si="295"/>
        <v>1</v>
      </c>
      <c r="K2384">
        <f t="shared" si="300"/>
        <v>1</v>
      </c>
      <c r="L2384">
        <f t="shared" si="299"/>
        <v>0</v>
      </c>
      <c r="M2384">
        <f t="shared" si="299"/>
        <v>0</v>
      </c>
      <c r="N2384">
        <f t="shared" si="299"/>
        <v>0</v>
      </c>
      <c r="O2384">
        <f t="shared" si="299"/>
        <v>0</v>
      </c>
      <c r="P2384">
        <f t="shared" si="299"/>
        <v>0</v>
      </c>
      <c r="Q2384">
        <f t="shared" si="299"/>
        <v>0</v>
      </c>
      <c r="R2384">
        <f t="shared" si="299"/>
        <v>0</v>
      </c>
      <c r="S2384">
        <f t="shared" si="299"/>
        <v>0</v>
      </c>
      <c r="T2384" s="26" t="str">
        <f t="shared" si="297"/>
        <v>Futomak</v>
      </c>
      <c r="U2384" s="19" t="str">
        <f t="shared" si="298"/>
        <v>Łoso</v>
      </c>
    </row>
    <row r="2385" spans="1:21" x14ac:dyDescent="0.3">
      <c r="A2385" s="15" t="s">
        <v>16114</v>
      </c>
      <c r="B2385" s="16" t="s">
        <v>1867</v>
      </c>
      <c r="C2385" s="17">
        <v>45</v>
      </c>
      <c r="D2385">
        <f t="shared" si="296"/>
        <v>0</v>
      </c>
      <c r="E2385">
        <f t="shared" si="296"/>
        <v>0</v>
      </c>
      <c r="F2385">
        <f t="shared" si="296"/>
        <v>0</v>
      </c>
      <c r="G2385">
        <f t="shared" si="296"/>
        <v>0</v>
      </c>
      <c r="H2385">
        <f t="shared" si="296"/>
        <v>0</v>
      </c>
      <c r="I2385">
        <f t="shared" si="296"/>
        <v>1</v>
      </c>
      <c r="J2385" s="21">
        <f t="shared" si="295"/>
        <v>1</v>
      </c>
      <c r="K2385">
        <f t="shared" si="300"/>
        <v>0</v>
      </c>
      <c r="L2385">
        <f t="shared" si="299"/>
        <v>0</v>
      </c>
      <c r="M2385">
        <f t="shared" si="299"/>
        <v>0</v>
      </c>
      <c r="N2385">
        <f t="shared" si="299"/>
        <v>0</v>
      </c>
      <c r="O2385">
        <f t="shared" si="299"/>
        <v>0</v>
      </c>
      <c r="P2385">
        <f t="shared" si="299"/>
        <v>0</v>
      </c>
      <c r="Q2385">
        <f t="shared" si="299"/>
        <v>0</v>
      </c>
      <c r="R2385">
        <f t="shared" si="299"/>
        <v>0</v>
      </c>
      <c r="S2385">
        <f t="shared" si="299"/>
        <v>0</v>
      </c>
      <c r="T2385" s="26" t="str">
        <f t="shared" si="297"/>
        <v>Futomak</v>
      </c>
      <c r="U2385" s="19" t="str">
        <f t="shared" si="298"/>
        <v/>
      </c>
    </row>
    <row r="2386" spans="1:21" x14ac:dyDescent="0.3">
      <c r="A2386" s="15" t="s">
        <v>16114</v>
      </c>
      <c r="B2386" s="16" t="s">
        <v>1869</v>
      </c>
      <c r="C2386" s="17">
        <v>50</v>
      </c>
      <c r="D2386">
        <f t="shared" si="296"/>
        <v>0</v>
      </c>
      <c r="E2386">
        <f t="shared" si="296"/>
        <v>0</v>
      </c>
      <c r="F2386">
        <f t="shared" si="296"/>
        <v>0</v>
      </c>
      <c r="G2386">
        <f t="shared" si="296"/>
        <v>0</v>
      </c>
      <c r="H2386">
        <f t="shared" si="296"/>
        <v>0</v>
      </c>
      <c r="I2386">
        <f t="shared" si="296"/>
        <v>1</v>
      </c>
      <c r="J2386" s="21">
        <f t="shared" si="295"/>
        <v>1</v>
      </c>
      <c r="K2386">
        <f t="shared" si="300"/>
        <v>0</v>
      </c>
      <c r="L2386">
        <f t="shared" si="299"/>
        <v>0</v>
      </c>
      <c r="M2386">
        <f t="shared" si="299"/>
        <v>0</v>
      </c>
      <c r="N2386">
        <f t="shared" si="299"/>
        <v>0</v>
      </c>
      <c r="O2386">
        <f t="shared" si="299"/>
        <v>0</v>
      </c>
      <c r="P2386">
        <f t="shared" si="299"/>
        <v>0</v>
      </c>
      <c r="Q2386">
        <f t="shared" si="299"/>
        <v>0</v>
      </c>
      <c r="R2386">
        <f t="shared" si="299"/>
        <v>0</v>
      </c>
      <c r="S2386">
        <f t="shared" si="299"/>
        <v>0</v>
      </c>
      <c r="T2386" s="26" t="str">
        <f t="shared" si="297"/>
        <v>Futomak</v>
      </c>
      <c r="U2386" s="19" t="str">
        <f t="shared" si="298"/>
        <v/>
      </c>
    </row>
    <row r="2387" spans="1:21" x14ac:dyDescent="0.3">
      <c r="A2387" s="15" t="s">
        <v>16114</v>
      </c>
      <c r="B2387" s="16" t="s">
        <v>1599</v>
      </c>
      <c r="C2387" s="17">
        <v>40</v>
      </c>
      <c r="D2387">
        <f t="shared" si="296"/>
        <v>0</v>
      </c>
      <c r="E2387">
        <f t="shared" si="296"/>
        <v>0</v>
      </c>
      <c r="F2387">
        <f t="shared" si="296"/>
        <v>0</v>
      </c>
      <c r="G2387">
        <f t="shared" si="296"/>
        <v>0</v>
      </c>
      <c r="H2387">
        <f t="shared" si="296"/>
        <v>0</v>
      </c>
      <c r="I2387">
        <f t="shared" si="296"/>
        <v>1</v>
      </c>
      <c r="J2387" s="21">
        <f t="shared" si="295"/>
        <v>1</v>
      </c>
      <c r="K2387">
        <f t="shared" si="300"/>
        <v>0</v>
      </c>
      <c r="L2387">
        <f t="shared" si="299"/>
        <v>1</v>
      </c>
      <c r="M2387">
        <f t="shared" si="299"/>
        <v>0</v>
      </c>
      <c r="N2387">
        <f t="shared" si="299"/>
        <v>0</v>
      </c>
      <c r="O2387">
        <f t="shared" si="299"/>
        <v>0</v>
      </c>
      <c r="P2387">
        <f t="shared" si="299"/>
        <v>0</v>
      </c>
      <c r="Q2387">
        <f t="shared" si="299"/>
        <v>0</v>
      </c>
      <c r="R2387">
        <f t="shared" si="299"/>
        <v>0</v>
      </c>
      <c r="S2387">
        <f t="shared" si="299"/>
        <v>0</v>
      </c>
      <c r="T2387" s="26" t="str">
        <f t="shared" si="297"/>
        <v>Futomak</v>
      </c>
      <c r="U2387" s="19" t="str">
        <f t="shared" si="298"/>
        <v>Tuńczyk</v>
      </c>
    </row>
    <row r="2388" spans="1:21" x14ac:dyDescent="0.3">
      <c r="A2388" s="15" t="s">
        <v>16114</v>
      </c>
      <c r="B2388" s="16" t="s">
        <v>1856</v>
      </c>
      <c r="C2388" s="17">
        <v>35</v>
      </c>
      <c r="D2388">
        <f t="shared" si="296"/>
        <v>0</v>
      </c>
      <c r="E2388">
        <f t="shared" si="296"/>
        <v>0</v>
      </c>
      <c r="F2388">
        <f t="shared" si="296"/>
        <v>0</v>
      </c>
      <c r="G2388">
        <f t="shared" si="296"/>
        <v>0</v>
      </c>
      <c r="H2388">
        <f t="shared" si="296"/>
        <v>0</v>
      </c>
      <c r="I2388">
        <f t="shared" si="296"/>
        <v>1</v>
      </c>
      <c r="J2388" s="21">
        <f t="shared" si="295"/>
        <v>1</v>
      </c>
      <c r="K2388">
        <f t="shared" si="300"/>
        <v>0</v>
      </c>
      <c r="L2388">
        <f t="shared" si="299"/>
        <v>0</v>
      </c>
      <c r="M2388">
        <f t="shared" si="299"/>
        <v>0</v>
      </c>
      <c r="N2388">
        <f t="shared" si="299"/>
        <v>0</v>
      </c>
      <c r="O2388">
        <f t="shared" si="299"/>
        <v>0</v>
      </c>
      <c r="P2388">
        <f t="shared" si="299"/>
        <v>0</v>
      </c>
      <c r="Q2388">
        <f t="shared" si="299"/>
        <v>0</v>
      </c>
      <c r="R2388">
        <f t="shared" si="299"/>
        <v>0</v>
      </c>
      <c r="S2388">
        <f t="shared" si="299"/>
        <v>0</v>
      </c>
      <c r="T2388" s="26" t="str">
        <f t="shared" si="297"/>
        <v>Futomak</v>
      </c>
      <c r="U2388" s="19" t="str">
        <f t="shared" si="298"/>
        <v/>
      </c>
    </row>
    <row r="2389" spans="1:21" x14ac:dyDescent="0.3">
      <c r="A2389" s="15" t="s">
        <v>16114</v>
      </c>
      <c r="B2389" s="16" t="s">
        <v>1630</v>
      </c>
      <c r="C2389" s="17">
        <v>45</v>
      </c>
      <c r="D2389">
        <f t="shared" si="296"/>
        <v>0</v>
      </c>
      <c r="E2389">
        <f t="shared" si="296"/>
        <v>0</v>
      </c>
      <c r="F2389">
        <f t="shared" si="296"/>
        <v>0</v>
      </c>
      <c r="G2389">
        <f t="shared" si="296"/>
        <v>0</v>
      </c>
      <c r="H2389">
        <f t="shared" si="296"/>
        <v>0</v>
      </c>
      <c r="I2389">
        <f t="shared" si="296"/>
        <v>1</v>
      </c>
      <c r="J2389" s="21">
        <f t="shared" si="295"/>
        <v>1</v>
      </c>
      <c r="K2389">
        <f t="shared" si="300"/>
        <v>0</v>
      </c>
      <c r="L2389">
        <f t="shared" si="299"/>
        <v>0</v>
      </c>
      <c r="M2389">
        <f t="shared" si="299"/>
        <v>1</v>
      </c>
      <c r="N2389">
        <f t="shared" si="299"/>
        <v>0</v>
      </c>
      <c r="O2389">
        <f t="shared" si="299"/>
        <v>0</v>
      </c>
      <c r="P2389">
        <f t="shared" si="299"/>
        <v>0</v>
      </c>
      <c r="Q2389">
        <f t="shared" si="299"/>
        <v>0</v>
      </c>
      <c r="R2389">
        <f t="shared" si="299"/>
        <v>0</v>
      </c>
      <c r="S2389">
        <f t="shared" si="299"/>
        <v>0</v>
      </c>
      <c r="T2389" s="26" t="str">
        <f t="shared" si="297"/>
        <v>Futomak</v>
      </c>
      <c r="U2389" s="19" t="str">
        <f t="shared" si="298"/>
        <v>Węgorz</v>
      </c>
    </row>
    <row r="2390" spans="1:21" x14ac:dyDescent="0.3">
      <c r="A2390" s="15" t="s">
        <v>16114</v>
      </c>
      <c r="B2390" s="16" t="s">
        <v>1871</v>
      </c>
      <c r="C2390" s="17">
        <v>50</v>
      </c>
      <c r="D2390">
        <f t="shared" si="296"/>
        <v>0</v>
      </c>
      <c r="E2390">
        <f t="shared" si="296"/>
        <v>0</v>
      </c>
      <c r="F2390">
        <f t="shared" si="296"/>
        <v>0</v>
      </c>
      <c r="G2390">
        <f t="shared" si="296"/>
        <v>0</v>
      </c>
      <c r="H2390">
        <f t="shared" si="296"/>
        <v>0</v>
      </c>
      <c r="I2390">
        <f t="shared" si="296"/>
        <v>1</v>
      </c>
      <c r="J2390" s="21">
        <f t="shared" si="295"/>
        <v>1</v>
      </c>
      <c r="K2390">
        <f t="shared" si="300"/>
        <v>1</v>
      </c>
      <c r="L2390">
        <f t="shared" si="299"/>
        <v>0</v>
      </c>
      <c r="M2390">
        <f t="shared" si="299"/>
        <v>0</v>
      </c>
      <c r="N2390">
        <f t="shared" si="299"/>
        <v>0</v>
      </c>
      <c r="O2390">
        <f t="shared" si="299"/>
        <v>0</v>
      </c>
      <c r="P2390">
        <f t="shared" si="299"/>
        <v>0</v>
      </c>
      <c r="Q2390">
        <f t="shared" si="299"/>
        <v>0</v>
      </c>
      <c r="R2390">
        <f t="shared" si="299"/>
        <v>0</v>
      </c>
      <c r="S2390">
        <f t="shared" si="299"/>
        <v>0</v>
      </c>
      <c r="T2390" s="26" t="str">
        <f t="shared" si="297"/>
        <v>Futomak</v>
      </c>
      <c r="U2390" s="19" t="str">
        <f t="shared" si="298"/>
        <v>Łoso</v>
      </c>
    </row>
    <row r="2391" spans="1:21" x14ac:dyDescent="0.3">
      <c r="A2391" s="15" t="s">
        <v>16114</v>
      </c>
      <c r="B2391" s="16" t="s">
        <v>1873</v>
      </c>
      <c r="C2391" s="17">
        <v>50</v>
      </c>
      <c r="D2391">
        <f t="shared" si="296"/>
        <v>0</v>
      </c>
      <c r="E2391">
        <f t="shared" si="296"/>
        <v>0</v>
      </c>
      <c r="F2391">
        <f t="shared" si="296"/>
        <v>0</v>
      </c>
      <c r="G2391">
        <f t="shared" si="296"/>
        <v>0</v>
      </c>
      <c r="H2391">
        <f t="shared" si="296"/>
        <v>0</v>
      </c>
      <c r="I2391">
        <f t="shared" si="296"/>
        <v>1</v>
      </c>
      <c r="J2391" s="21">
        <f t="shared" si="295"/>
        <v>1</v>
      </c>
      <c r="K2391">
        <f t="shared" si="300"/>
        <v>0</v>
      </c>
      <c r="L2391">
        <f t="shared" si="299"/>
        <v>0</v>
      </c>
      <c r="M2391">
        <f t="shared" si="299"/>
        <v>0</v>
      </c>
      <c r="N2391">
        <f t="shared" si="299"/>
        <v>1</v>
      </c>
      <c r="O2391">
        <f t="shared" si="299"/>
        <v>0</v>
      </c>
      <c r="P2391">
        <f t="shared" si="299"/>
        <v>0</v>
      </c>
      <c r="Q2391">
        <f t="shared" si="299"/>
        <v>0</v>
      </c>
      <c r="R2391">
        <f t="shared" si="299"/>
        <v>0</v>
      </c>
      <c r="S2391">
        <f t="shared" si="299"/>
        <v>0</v>
      </c>
      <c r="T2391" s="26" t="str">
        <f t="shared" si="297"/>
        <v>Futomak</v>
      </c>
      <c r="U2391" s="19" t="str">
        <f t="shared" si="298"/>
        <v>Krewetk</v>
      </c>
    </row>
    <row r="2392" spans="1:21" x14ac:dyDescent="0.3">
      <c r="A2392" s="15" t="s">
        <v>16114</v>
      </c>
      <c r="B2392" s="16" t="s">
        <v>1875</v>
      </c>
      <c r="C2392" s="17">
        <v>50</v>
      </c>
      <c r="D2392">
        <f t="shared" si="296"/>
        <v>0</v>
      </c>
      <c r="E2392">
        <f t="shared" si="296"/>
        <v>0</v>
      </c>
      <c r="F2392">
        <f t="shared" si="296"/>
        <v>0</v>
      </c>
      <c r="G2392">
        <f t="shared" si="296"/>
        <v>0</v>
      </c>
      <c r="H2392">
        <f t="shared" si="296"/>
        <v>0</v>
      </c>
      <c r="I2392">
        <f t="shared" si="296"/>
        <v>1</v>
      </c>
      <c r="J2392" s="21">
        <f t="shared" si="295"/>
        <v>1</v>
      </c>
      <c r="K2392">
        <f t="shared" si="300"/>
        <v>1</v>
      </c>
      <c r="L2392">
        <f t="shared" si="299"/>
        <v>0</v>
      </c>
      <c r="M2392">
        <f t="shared" si="299"/>
        <v>0</v>
      </c>
      <c r="N2392">
        <f t="shared" si="299"/>
        <v>0</v>
      </c>
      <c r="O2392">
        <f t="shared" si="299"/>
        <v>0</v>
      </c>
      <c r="P2392">
        <f t="shared" si="299"/>
        <v>0</v>
      </c>
      <c r="Q2392">
        <f t="shared" si="299"/>
        <v>0</v>
      </c>
      <c r="R2392">
        <f t="shared" si="299"/>
        <v>0</v>
      </c>
      <c r="S2392">
        <f t="shared" si="299"/>
        <v>0</v>
      </c>
      <c r="T2392" s="26" t="str">
        <f t="shared" si="297"/>
        <v>Futomak</v>
      </c>
      <c r="U2392" s="19" t="str">
        <f t="shared" si="298"/>
        <v>Łoso</v>
      </c>
    </row>
    <row r="2393" spans="1:21" x14ac:dyDescent="0.3">
      <c r="A2393" s="15" t="s">
        <v>16114</v>
      </c>
      <c r="B2393" s="16" t="s">
        <v>1824</v>
      </c>
      <c r="C2393" s="17">
        <v>40</v>
      </c>
      <c r="D2393">
        <f t="shared" si="296"/>
        <v>0</v>
      </c>
      <c r="E2393">
        <f t="shared" si="296"/>
        <v>0</v>
      </c>
      <c r="F2393">
        <f t="shared" si="296"/>
        <v>0</v>
      </c>
      <c r="G2393">
        <f t="shared" si="296"/>
        <v>1</v>
      </c>
      <c r="H2393">
        <f t="shared" si="296"/>
        <v>0</v>
      </c>
      <c r="I2393">
        <f t="shared" si="296"/>
        <v>0</v>
      </c>
      <c r="J2393" s="21">
        <f t="shared" si="295"/>
        <v>1</v>
      </c>
      <c r="K2393">
        <f t="shared" si="300"/>
        <v>0</v>
      </c>
      <c r="L2393">
        <f t="shared" si="299"/>
        <v>0</v>
      </c>
      <c r="M2393">
        <f t="shared" si="299"/>
        <v>0</v>
      </c>
      <c r="N2393">
        <f t="shared" si="299"/>
        <v>0</v>
      </c>
      <c r="O2393">
        <f t="shared" si="299"/>
        <v>0</v>
      </c>
      <c r="P2393">
        <f t="shared" si="299"/>
        <v>0</v>
      </c>
      <c r="Q2393">
        <f t="shared" si="299"/>
        <v>0</v>
      </c>
      <c r="R2393">
        <f t="shared" si="299"/>
        <v>0</v>
      </c>
      <c r="S2393">
        <f t="shared" si="299"/>
        <v>0</v>
      </c>
      <c r="T2393" s="26" t="str">
        <f t="shared" si="297"/>
        <v>Philadelphia</v>
      </c>
      <c r="U2393" s="19" t="str">
        <f t="shared" si="298"/>
        <v/>
      </c>
    </row>
    <row r="2394" spans="1:21" x14ac:dyDescent="0.3">
      <c r="A2394" s="15" t="s">
        <v>16114</v>
      </c>
      <c r="B2394" s="16" t="s">
        <v>1834</v>
      </c>
      <c r="C2394" s="17">
        <v>50</v>
      </c>
      <c r="D2394">
        <f t="shared" si="296"/>
        <v>0</v>
      </c>
      <c r="E2394">
        <f t="shared" si="296"/>
        <v>0</v>
      </c>
      <c r="F2394">
        <f t="shared" si="296"/>
        <v>0</v>
      </c>
      <c r="G2394">
        <f t="shared" si="296"/>
        <v>1</v>
      </c>
      <c r="H2394">
        <f t="shared" si="296"/>
        <v>0</v>
      </c>
      <c r="I2394">
        <f t="shared" si="296"/>
        <v>0</v>
      </c>
      <c r="J2394" s="21">
        <f t="shared" si="295"/>
        <v>1</v>
      </c>
      <c r="K2394">
        <f t="shared" si="300"/>
        <v>0</v>
      </c>
      <c r="L2394">
        <f t="shared" si="299"/>
        <v>0</v>
      </c>
      <c r="M2394">
        <f t="shared" si="299"/>
        <v>0</v>
      </c>
      <c r="N2394">
        <f t="shared" si="299"/>
        <v>0</v>
      </c>
      <c r="O2394">
        <f t="shared" si="299"/>
        <v>0</v>
      </c>
      <c r="P2394">
        <f t="shared" si="299"/>
        <v>0</v>
      </c>
      <c r="Q2394">
        <f t="shared" si="299"/>
        <v>0</v>
      </c>
      <c r="R2394">
        <f t="shared" si="299"/>
        <v>0</v>
      </c>
      <c r="S2394">
        <f t="shared" si="299"/>
        <v>0</v>
      </c>
      <c r="T2394" s="26" t="str">
        <f t="shared" si="297"/>
        <v>Philadelphia</v>
      </c>
      <c r="U2394" s="19" t="str">
        <f t="shared" si="298"/>
        <v/>
      </c>
    </row>
    <row r="2395" spans="1:21" x14ac:dyDescent="0.3">
      <c r="A2395" s="15" t="s">
        <v>16114</v>
      </c>
      <c r="B2395" s="16" t="s">
        <v>1838</v>
      </c>
      <c r="C2395" s="17">
        <v>55</v>
      </c>
      <c r="D2395">
        <f t="shared" si="296"/>
        <v>0</v>
      </c>
      <c r="E2395">
        <f t="shared" si="296"/>
        <v>0</v>
      </c>
      <c r="F2395">
        <f t="shared" si="296"/>
        <v>0</v>
      </c>
      <c r="G2395">
        <f t="shared" si="296"/>
        <v>1</v>
      </c>
      <c r="H2395">
        <f t="shared" si="296"/>
        <v>0</v>
      </c>
      <c r="I2395">
        <f t="shared" si="296"/>
        <v>0</v>
      </c>
      <c r="J2395" s="21">
        <f t="shared" si="295"/>
        <v>1</v>
      </c>
      <c r="K2395">
        <f t="shared" si="300"/>
        <v>0</v>
      </c>
      <c r="L2395">
        <f t="shared" si="299"/>
        <v>0</v>
      </c>
      <c r="M2395">
        <f t="shared" si="299"/>
        <v>0</v>
      </c>
      <c r="N2395">
        <f t="shared" si="299"/>
        <v>0</v>
      </c>
      <c r="O2395">
        <f t="shared" si="299"/>
        <v>0</v>
      </c>
      <c r="P2395">
        <f t="shared" si="299"/>
        <v>0</v>
      </c>
      <c r="Q2395">
        <f t="shared" si="299"/>
        <v>0</v>
      </c>
      <c r="R2395">
        <f t="shared" si="299"/>
        <v>0</v>
      </c>
      <c r="S2395">
        <f t="shared" si="299"/>
        <v>0</v>
      </c>
      <c r="T2395" s="26" t="str">
        <f t="shared" si="297"/>
        <v>Philadelphia</v>
      </c>
      <c r="U2395" s="19" t="str">
        <f t="shared" si="298"/>
        <v/>
      </c>
    </row>
    <row r="2396" spans="1:21" x14ac:dyDescent="0.3">
      <c r="A2396" s="15" t="s">
        <v>16114</v>
      </c>
      <c r="B2396" s="16" t="s">
        <v>1809</v>
      </c>
      <c r="C2396" s="17">
        <v>20</v>
      </c>
      <c r="D2396">
        <f t="shared" si="296"/>
        <v>0</v>
      </c>
      <c r="E2396">
        <f t="shared" si="296"/>
        <v>0</v>
      </c>
      <c r="F2396">
        <f t="shared" si="296"/>
        <v>1</v>
      </c>
      <c r="G2396">
        <f t="shared" si="296"/>
        <v>0</v>
      </c>
      <c r="H2396">
        <f t="shared" si="296"/>
        <v>0</v>
      </c>
      <c r="I2396">
        <f t="shared" si="296"/>
        <v>0</v>
      </c>
      <c r="J2396" s="21">
        <f t="shared" si="295"/>
        <v>1</v>
      </c>
      <c r="K2396">
        <f t="shared" si="300"/>
        <v>0</v>
      </c>
      <c r="L2396">
        <f t="shared" si="299"/>
        <v>0</v>
      </c>
      <c r="M2396">
        <f t="shared" si="299"/>
        <v>0</v>
      </c>
      <c r="N2396">
        <f t="shared" si="299"/>
        <v>0</v>
      </c>
      <c r="O2396">
        <f t="shared" si="299"/>
        <v>1</v>
      </c>
      <c r="P2396">
        <f t="shared" si="299"/>
        <v>0</v>
      </c>
      <c r="Q2396">
        <f t="shared" si="299"/>
        <v>0</v>
      </c>
      <c r="R2396">
        <f t="shared" si="299"/>
        <v>0</v>
      </c>
      <c r="S2396">
        <f t="shared" si="299"/>
        <v>0</v>
      </c>
      <c r="T2396" s="26" t="str">
        <f t="shared" si="297"/>
        <v>Hosomak</v>
      </c>
      <c r="U2396" s="19" t="str">
        <f t="shared" si="298"/>
        <v>Awokado</v>
      </c>
    </row>
    <row r="2397" spans="1:21" x14ac:dyDescent="0.3">
      <c r="A2397" s="15" t="s">
        <v>16114</v>
      </c>
      <c r="B2397" s="16" t="s">
        <v>1808</v>
      </c>
      <c r="C2397" s="17">
        <v>20</v>
      </c>
      <c r="D2397">
        <f t="shared" si="296"/>
        <v>0</v>
      </c>
      <c r="E2397">
        <f t="shared" si="296"/>
        <v>0</v>
      </c>
      <c r="F2397">
        <f t="shared" si="296"/>
        <v>1</v>
      </c>
      <c r="G2397">
        <f t="shared" si="296"/>
        <v>0</v>
      </c>
      <c r="H2397">
        <f t="shared" si="296"/>
        <v>0</v>
      </c>
      <c r="I2397">
        <f t="shared" si="296"/>
        <v>0</v>
      </c>
      <c r="J2397" s="21">
        <f t="shared" si="295"/>
        <v>1</v>
      </c>
      <c r="K2397">
        <f t="shared" si="300"/>
        <v>0</v>
      </c>
      <c r="L2397">
        <f t="shared" si="299"/>
        <v>0</v>
      </c>
      <c r="M2397">
        <f t="shared" si="299"/>
        <v>0</v>
      </c>
      <c r="N2397">
        <f t="shared" si="299"/>
        <v>0</v>
      </c>
      <c r="O2397">
        <f t="shared" si="299"/>
        <v>0</v>
      </c>
      <c r="P2397">
        <f t="shared" si="299"/>
        <v>0</v>
      </c>
      <c r="Q2397">
        <f t="shared" si="299"/>
        <v>0</v>
      </c>
      <c r="R2397">
        <f t="shared" si="299"/>
        <v>0</v>
      </c>
      <c r="S2397">
        <f t="shared" si="299"/>
        <v>0</v>
      </c>
      <c r="T2397" s="26" t="str">
        <f t="shared" si="297"/>
        <v>Hosomak</v>
      </c>
      <c r="U2397" s="19" t="str">
        <f t="shared" si="298"/>
        <v/>
      </c>
    </row>
    <row r="2398" spans="1:21" x14ac:dyDescent="0.3">
      <c r="A2398" s="15" t="s">
        <v>16114</v>
      </c>
      <c r="B2398" s="16" t="s">
        <v>1815</v>
      </c>
      <c r="C2398" s="17">
        <v>30</v>
      </c>
      <c r="D2398">
        <f t="shared" si="296"/>
        <v>0</v>
      </c>
      <c r="E2398">
        <f t="shared" si="296"/>
        <v>0</v>
      </c>
      <c r="F2398">
        <f t="shared" si="296"/>
        <v>1</v>
      </c>
      <c r="G2398">
        <f t="shared" si="296"/>
        <v>0</v>
      </c>
      <c r="H2398">
        <f t="shared" si="296"/>
        <v>0</v>
      </c>
      <c r="I2398">
        <f t="shared" si="296"/>
        <v>0</v>
      </c>
      <c r="J2398" s="21">
        <f t="shared" si="295"/>
        <v>1</v>
      </c>
      <c r="K2398">
        <f t="shared" si="300"/>
        <v>0</v>
      </c>
      <c r="L2398">
        <f t="shared" si="299"/>
        <v>0</v>
      </c>
      <c r="M2398">
        <f t="shared" si="299"/>
        <v>0</v>
      </c>
      <c r="N2398">
        <f t="shared" si="299"/>
        <v>1</v>
      </c>
      <c r="O2398">
        <f t="shared" si="299"/>
        <v>0</v>
      </c>
      <c r="P2398">
        <f t="shared" si="299"/>
        <v>0</v>
      </c>
      <c r="Q2398">
        <f t="shared" si="299"/>
        <v>0</v>
      </c>
      <c r="R2398">
        <f t="shared" si="299"/>
        <v>0</v>
      </c>
      <c r="S2398">
        <f t="shared" si="299"/>
        <v>0</v>
      </c>
      <c r="T2398" s="26" t="str">
        <f t="shared" si="297"/>
        <v>Hosomak</v>
      </c>
      <c r="U2398" s="19" t="str">
        <f t="shared" si="298"/>
        <v>Krewetk</v>
      </c>
    </row>
    <row r="2399" spans="1:21" x14ac:dyDescent="0.3">
      <c r="A2399" s="15" t="s">
        <v>16114</v>
      </c>
      <c r="B2399" s="16" t="s">
        <v>1810</v>
      </c>
      <c r="C2399" s="17">
        <v>25</v>
      </c>
      <c r="D2399">
        <f t="shared" si="296"/>
        <v>0</v>
      </c>
      <c r="E2399">
        <f t="shared" si="296"/>
        <v>0</v>
      </c>
      <c r="F2399">
        <f t="shared" si="296"/>
        <v>1</v>
      </c>
      <c r="G2399">
        <f t="shared" si="296"/>
        <v>0</v>
      </c>
      <c r="H2399">
        <f t="shared" si="296"/>
        <v>0</v>
      </c>
      <c r="I2399">
        <f t="shared" si="296"/>
        <v>0</v>
      </c>
      <c r="J2399" s="21">
        <f t="shared" si="295"/>
        <v>1</v>
      </c>
      <c r="K2399">
        <f t="shared" si="300"/>
        <v>1</v>
      </c>
      <c r="L2399">
        <f t="shared" si="299"/>
        <v>0</v>
      </c>
      <c r="M2399">
        <f t="shared" si="299"/>
        <v>0</v>
      </c>
      <c r="N2399">
        <f t="shared" si="299"/>
        <v>0</v>
      </c>
      <c r="O2399">
        <f t="shared" si="299"/>
        <v>0</v>
      </c>
      <c r="P2399">
        <f t="shared" si="299"/>
        <v>0</v>
      </c>
      <c r="Q2399">
        <f t="shared" si="299"/>
        <v>0</v>
      </c>
      <c r="R2399">
        <f t="shared" si="299"/>
        <v>0</v>
      </c>
      <c r="S2399">
        <f t="shared" si="299"/>
        <v>0</v>
      </c>
      <c r="T2399" s="26" t="str">
        <f t="shared" si="297"/>
        <v>Hosomak</v>
      </c>
      <c r="U2399" s="19" t="str">
        <f t="shared" si="298"/>
        <v>Łoso</v>
      </c>
    </row>
    <row r="2400" spans="1:21" x14ac:dyDescent="0.3">
      <c r="A2400" s="15" t="s">
        <v>16114</v>
      </c>
      <c r="B2400" s="16" t="s">
        <v>1811</v>
      </c>
      <c r="C2400" s="17">
        <v>25</v>
      </c>
      <c r="D2400">
        <f t="shared" si="296"/>
        <v>0</v>
      </c>
      <c r="E2400">
        <f t="shared" si="296"/>
        <v>0</v>
      </c>
      <c r="F2400">
        <f t="shared" si="296"/>
        <v>1</v>
      </c>
      <c r="G2400">
        <f t="shared" si="296"/>
        <v>0</v>
      </c>
      <c r="H2400">
        <f t="shared" si="296"/>
        <v>0</v>
      </c>
      <c r="I2400">
        <f t="shared" si="296"/>
        <v>0</v>
      </c>
      <c r="J2400" s="21">
        <f t="shared" si="295"/>
        <v>1</v>
      </c>
      <c r="K2400">
        <f t="shared" si="300"/>
        <v>1</v>
      </c>
      <c r="L2400">
        <f t="shared" si="299"/>
        <v>0</v>
      </c>
      <c r="M2400">
        <f t="shared" si="299"/>
        <v>0</v>
      </c>
      <c r="N2400">
        <f t="shared" si="299"/>
        <v>0</v>
      </c>
      <c r="O2400">
        <f t="shared" si="299"/>
        <v>0</v>
      </c>
      <c r="P2400">
        <f t="shared" si="299"/>
        <v>0</v>
      </c>
      <c r="Q2400">
        <f t="shared" si="299"/>
        <v>0</v>
      </c>
      <c r="R2400">
        <f t="shared" si="299"/>
        <v>0</v>
      </c>
      <c r="S2400">
        <f t="shared" si="299"/>
        <v>0</v>
      </c>
      <c r="T2400" s="26" t="str">
        <f t="shared" si="297"/>
        <v>Hosomak</v>
      </c>
      <c r="U2400" s="19" t="str">
        <f t="shared" si="298"/>
        <v>Łoso</v>
      </c>
    </row>
    <row r="2401" spans="1:21" x14ac:dyDescent="0.3">
      <c r="A2401" s="15" t="s">
        <v>16114</v>
      </c>
      <c r="B2401" s="16" t="s">
        <v>1807</v>
      </c>
      <c r="C2401" s="17">
        <v>20</v>
      </c>
      <c r="D2401">
        <f t="shared" si="296"/>
        <v>0</v>
      </c>
      <c r="E2401">
        <f t="shared" si="296"/>
        <v>0</v>
      </c>
      <c r="F2401">
        <f t="shared" si="296"/>
        <v>1</v>
      </c>
      <c r="G2401">
        <f t="shared" si="296"/>
        <v>0</v>
      </c>
      <c r="H2401">
        <f t="shared" si="296"/>
        <v>0</v>
      </c>
      <c r="I2401">
        <f t="shared" si="296"/>
        <v>0</v>
      </c>
      <c r="J2401" s="21">
        <f t="shared" si="295"/>
        <v>1</v>
      </c>
      <c r="K2401">
        <f t="shared" si="300"/>
        <v>0</v>
      </c>
      <c r="L2401">
        <f t="shared" si="299"/>
        <v>0</v>
      </c>
      <c r="M2401">
        <f t="shared" si="299"/>
        <v>0</v>
      </c>
      <c r="N2401">
        <f t="shared" si="299"/>
        <v>0</v>
      </c>
      <c r="O2401">
        <f t="shared" si="299"/>
        <v>0</v>
      </c>
      <c r="P2401">
        <f t="shared" si="299"/>
        <v>0</v>
      </c>
      <c r="Q2401">
        <f t="shared" si="299"/>
        <v>0</v>
      </c>
      <c r="R2401">
        <f t="shared" si="299"/>
        <v>0</v>
      </c>
      <c r="S2401">
        <f t="shared" si="299"/>
        <v>0</v>
      </c>
      <c r="T2401" s="26" t="str">
        <f t="shared" si="297"/>
        <v>Hosomak</v>
      </c>
      <c r="U2401" s="19" t="str">
        <f t="shared" si="298"/>
        <v/>
      </c>
    </row>
    <row r="2402" spans="1:21" x14ac:dyDescent="0.3">
      <c r="A2402" s="15" t="s">
        <v>16114</v>
      </c>
      <c r="B2402" s="16" t="s">
        <v>1804</v>
      </c>
      <c r="C2402" s="17">
        <v>20</v>
      </c>
      <c r="D2402">
        <f t="shared" si="296"/>
        <v>0</v>
      </c>
      <c r="E2402">
        <f t="shared" si="296"/>
        <v>0</v>
      </c>
      <c r="F2402">
        <f t="shared" si="296"/>
        <v>1</v>
      </c>
      <c r="G2402">
        <f t="shared" si="296"/>
        <v>0</v>
      </c>
      <c r="H2402">
        <f t="shared" si="296"/>
        <v>0</v>
      </c>
      <c r="I2402">
        <f t="shared" si="296"/>
        <v>0</v>
      </c>
      <c r="J2402" s="21">
        <f t="shared" si="295"/>
        <v>1</v>
      </c>
      <c r="K2402">
        <f t="shared" si="300"/>
        <v>0</v>
      </c>
      <c r="L2402">
        <f t="shared" si="299"/>
        <v>0</v>
      </c>
      <c r="M2402">
        <f t="shared" si="299"/>
        <v>0</v>
      </c>
      <c r="N2402">
        <f t="shared" si="299"/>
        <v>0</v>
      </c>
      <c r="O2402">
        <f t="shared" si="299"/>
        <v>0</v>
      </c>
      <c r="P2402">
        <f t="shared" si="299"/>
        <v>0</v>
      </c>
      <c r="Q2402">
        <f t="shared" si="299"/>
        <v>0</v>
      </c>
      <c r="R2402">
        <f t="shared" si="299"/>
        <v>0</v>
      </c>
      <c r="S2402">
        <f t="shared" si="299"/>
        <v>0</v>
      </c>
      <c r="T2402" s="26" t="str">
        <f t="shared" si="297"/>
        <v>Hosomak</v>
      </c>
      <c r="U2402" s="19" t="str">
        <f t="shared" si="298"/>
        <v/>
      </c>
    </row>
    <row r="2403" spans="1:21" x14ac:dyDescent="0.3">
      <c r="A2403" s="15" t="s">
        <v>16114</v>
      </c>
      <c r="B2403" s="16" t="s">
        <v>1806</v>
      </c>
      <c r="C2403" s="17">
        <v>20</v>
      </c>
      <c r="D2403">
        <f t="shared" si="296"/>
        <v>0</v>
      </c>
      <c r="E2403">
        <f t="shared" si="296"/>
        <v>0</v>
      </c>
      <c r="F2403">
        <f t="shared" si="296"/>
        <v>1</v>
      </c>
      <c r="G2403">
        <f t="shared" si="296"/>
        <v>0</v>
      </c>
      <c r="H2403">
        <f t="shared" si="296"/>
        <v>0</v>
      </c>
      <c r="I2403">
        <f t="shared" si="296"/>
        <v>0</v>
      </c>
      <c r="J2403" s="21">
        <f t="shared" si="295"/>
        <v>1</v>
      </c>
      <c r="K2403">
        <f t="shared" si="300"/>
        <v>0</v>
      </c>
      <c r="L2403">
        <f t="shared" si="299"/>
        <v>0</v>
      </c>
      <c r="M2403">
        <f t="shared" si="299"/>
        <v>0</v>
      </c>
      <c r="N2403">
        <f t="shared" si="299"/>
        <v>0</v>
      </c>
      <c r="O2403">
        <f t="shared" si="299"/>
        <v>0</v>
      </c>
      <c r="P2403">
        <f t="shared" si="299"/>
        <v>0</v>
      </c>
      <c r="Q2403">
        <f t="shared" si="299"/>
        <v>0</v>
      </c>
      <c r="R2403">
        <f t="shared" si="299"/>
        <v>0</v>
      </c>
      <c r="S2403">
        <f t="shared" si="299"/>
        <v>0</v>
      </c>
      <c r="T2403" s="26" t="str">
        <f t="shared" si="297"/>
        <v>Hosomak</v>
      </c>
      <c r="U2403" s="19" t="str">
        <f t="shared" si="298"/>
        <v/>
      </c>
    </row>
    <row r="2404" spans="1:21" x14ac:dyDescent="0.3">
      <c r="A2404" s="15" t="s">
        <v>16114</v>
      </c>
      <c r="B2404" s="16" t="s">
        <v>1805</v>
      </c>
      <c r="C2404" s="17">
        <v>20</v>
      </c>
      <c r="D2404">
        <f t="shared" si="296"/>
        <v>0</v>
      </c>
      <c r="E2404">
        <f t="shared" si="296"/>
        <v>0</v>
      </c>
      <c r="F2404">
        <f t="shared" si="296"/>
        <v>1</v>
      </c>
      <c r="G2404">
        <f t="shared" si="296"/>
        <v>0</v>
      </c>
      <c r="H2404">
        <f t="shared" si="296"/>
        <v>0</v>
      </c>
      <c r="I2404">
        <f t="shared" si="296"/>
        <v>0</v>
      </c>
      <c r="J2404" s="21">
        <f t="shared" si="295"/>
        <v>1</v>
      </c>
      <c r="K2404">
        <f t="shared" si="300"/>
        <v>0</v>
      </c>
      <c r="L2404">
        <f t="shared" si="300"/>
        <v>0</v>
      </c>
      <c r="M2404">
        <f t="shared" si="300"/>
        <v>0</v>
      </c>
      <c r="N2404">
        <f t="shared" si="300"/>
        <v>0</v>
      </c>
      <c r="O2404">
        <f t="shared" si="300"/>
        <v>0</v>
      </c>
      <c r="P2404">
        <f t="shared" si="300"/>
        <v>0</v>
      </c>
      <c r="Q2404">
        <f t="shared" si="300"/>
        <v>1</v>
      </c>
      <c r="R2404">
        <f t="shared" si="300"/>
        <v>0</v>
      </c>
      <c r="S2404">
        <f t="shared" si="300"/>
        <v>0</v>
      </c>
      <c r="T2404" s="26" t="str">
        <f t="shared" si="297"/>
        <v>Hosomak</v>
      </c>
      <c r="U2404" s="19" t="str">
        <f t="shared" si="298"/>
        <v>Surimi</v>
      </c>
    </row>
    <row r="2405" spans="1:21" x14ac:dyDescent="0.3">
      <c r="A2405" s="15" t="s">
        <v>16114</v>
      </c>
      <c r="B2405" s="16" t="s">
        <v>1813</v>
      </c>
      <c r="C2405" s="17">
        <v>27</v>
      </c>
      <c r="D2405">
        <f t="shared" si="296"/>
        <v>0</v>
      </c>
      <c r="E2405">
        <f t="shared" si="296"/>
        <v>0</v>
      </c>
      <c r="F2405">
        <f t="shared" si="296"/>
        <v>1</v>
      </c>
      <c r="G2405">
        <f t="shared" si="296"/>
        <v>0</v>
      </c>
      <c r="H2405">
        <f t="shared" si="296"/>
        <v>0</v>
      </c>
      <c r="I2405">
        <f t="shared" si="296"/>
        <v>0</v>
      </c>
      <c r="J2405" s="21">
        <f t="shared" si="295"/>
        <v>1</v>
      </c>
      <c r="K2405">
        <f t="shared" si="300"/>
        <v>0</v>
      </c>
      <c r="L2405">
        <f t="shared" si="300"/>
        <v>1</v>
      </c>
      <c r="M2405">
        <f t="shared" si="300"/>
        <v>0</v>
      </c>
      <c r="N2405">
        <f t="shared" si="300"/>
        <v>0</v>
      </c>
      <c r="O2405">
        <f t="shared" si="300"/>
        <v>0</v>
      </c>
      <c r="P2405">
        <f t="shared" si="300"/>
        <v>0</v>
      </c>
      <c r="Q2405">
        <f t="shared" si="300"/>
        <v>0</v>
      </c>
      <c r="R2405">
        <f t="shared" si="300"/>
        <v>0</v>
      </c>
      <c r="S2405">
        <f t="shared" si="300"/>
        <v>0</v>
      </c>
      <c r="T2405" s="26" t="str">
        <f t="shared" si="297"/>
        <v>Hosomak</v>
      </c>
      <c r="U2405" s="19" t="str">
        <f t="shared" si="298"/>
        <v>Tuńczyk</v>
      </c>
    </row>
    <row r="2406" spans="1:21" x14ac:dyDescent="0.3">
      <c r="A2406" s="15" t="s">
        <v>16114</v>
      </c>
      <c r="B2406" s="16" t="s">
        <v>1814</v>
      </c>
      <c r="C2406" s="17">
        <v>30</v>
      </c>
      <c r="D2406">
        <f t="shared" si="296"/>
        <v>0</v>
      </c>
      <c r="E2406">
        <f t="shared" si="296"/>
        <v>0</v>
      </c>
      <c r="F2406">
        <f t="shared" si="296"/>
        <v>1</v>
      </c>
      <c r="G2406">
        <f t="shared" si="296"/>
        <v>0</v>
      </c>
      <c r="H2406">
        <f t="shared" si="296"/>
        <v>0</v>
      </c>
      <c r="I2406">
        <f t="shared" si="296"/>
        <v>0</v>
      </c>
      <c r="J2406" s="21">
        <f t="shared" si="295"/>
        <v>1</v>
      </c>
      <c r="K2406">
        <f t="shared" si="300"/>
        <v>0</v>
      </c>
      <c r="L2406">
        <f t="shared" si="300"/>
        <v>0</v>
      </c>
      <c r="M2406">
        <f t="shared" si="300"/>
        <v>1</v>
      </c>
      <c r="N2406">
        <f t="shared" si="300"/>
        <v>0</v>
      </c>
      <c r="O2406">
        <f t="shared" si="300"/>
        <v>0</v>
      </c>
      <c r="P2406">
        <f t="shared" si="300"/>
        <v>0</v>
      </c>
      <c r="Q2406">
        <f t="shared" si="300"/>
        <v>0</v>
      </c>
      <c r="R2406">
        <f t="shared" si="300"/>
        <v>0</v>
      </c>
      <c r="S2406">
        <f t="shared" si="300"/>
        <v>0</v>
      </c>
      <c r="T2406" s="26" t="str">
        <f t="shared" si="297"/>
        <v>Hosomak</v>
      </c>
      <c r="U2406" s="19" t="str">
        <f t="shared" si="298"/>
        <v>Węgorz</v>
      </c>
    </row>
    <row r="2407" spans="1:21" x14ac:dyDescent="0.3">
      <c r="A2407" s="15" t="s">
        <v>16114</v>
      </c>
      <c r="B2407" s="16" t="s">
        <v>1812</v>
      </c>
      <c r="C2407" s="17">
        <v>27</v>
      </c>
      <c r="D2407">
        <f t="shared" si="296"/>
        <v>0</v>
      </c>
      <c r="E2407">
        <f t="shared" si="296"/>
        <v>0</v>
      </c>
      <c r="F2407">
        <f t="shared" si="296"/>
        <v>1</v>
      </c>
      <c r="G2407">
        <f t="shared" si="296"/>
        <v>0</v>
      </c>
      <c r="H2407">
        <f t="shared" si="296"/>
        <v>0</v>
      </c>
      <c r="I2407">
        <f t="shared" si="296"/>
        <v>0</v>
      </c>
      <c r="J2407" s="21">
        <f t="shared" si="295"/>
        <v>1</v>
      </c>
      <c r="K2407">
        <f t="shared" si="300"/>
        <v>1</v>
      </c>
      <c r="L2407">
        <f t="shared" si="300"/>
        <v>0</v>
      </c>
      <c r="M2407">
        <f t="shared" si="300"/>
        <v>0</v>
      </c>
      <c r="N2407">
        <f t="shared" si="300"/>
        <v>0</v>
      </c>
      <c r="O2407">
        <f t="shared" si="300"/>
        <v>1</v>
      </c>
      <c r="P2407">
        <f t="shared" si="300"/>
        <v>0</v>
      </c>
      <c r="Q2407">
        <f t="shared" si="300"/>
        <v>0</v>
      </c>
      <c r="R2407">
        <f t="shared" si="300"/>
        <v>0</v>
      </c>
      <c r="S2407">
        <f t="shared" si="300"/>
        <v>0</v>
      </c>
      <c r="T2407" s="26" t="str">
        <f t="shared" si="297"/>
        <v>Hosomak</v>
      </c>
      <c r="U2407" s="19" t="str">
        <f t="shared" si="298"/>
        <v>Łoso</v>
      </c>
    </row>
    <row r="2408" spans="1:21" x14ac:dyDescent="0.3">
      <c r="A2408" s="15" t="s">
        <v>16114</v>
      </c>
      <c r="B2408" s="16" t="s">
        <v>1892</v>
      </c>
      <c r="C2408" s="17">
        <v>25</v>
      </c>
      <c r="D2408">
        <f t="shared" si="296"/>
        <v>0</v>
      </c>
      <c r="E2408">
        <f t="shared" si="296"/>
        <v>1</v>
      </c>
      <c r="F2408">
        <f t="shared" si="296"/>
        <v>0</v>
      </c>
      <c r="G2408">
        <f t="shared" ref="F2408:I2471" si="301">IF(IFERROR(SEARCH(G$1,$B2408),0)&gt;0,1,0)</f>
        <v>0</v>
      </c>
      <c r="H2408">
        <f t="shared" si="301"/>
        <v>0</v>
      </c>
      <c r="I2408">
        <f t="shared" si="301"/>
        <v>0</v>
      </c>
      <c r="J2408" s="21">
        <f t="shared" si="295"/>
        <v>1</v>
      </c>
      <c r="K2408">
        <f t="shared" si="300"/>
        <v>0</v>
      </c>
      <c r="L2408">
        <f t="shared" si="300"/>
        <v>0</v>
      </c>
      <c r="M2408">
        <f t="shared" si="300"/>
        <v>0</v>
      </c>
      <c r="N2408">
        <f t="shared" si="300"/>
        <v>0</v>
      </c>
      <c r="O2408">
        <f t="shared" si="300"/>
        <v>0</v>
      </c>
      <c r="P2408">
        <f t="shared" si="300"/>
        <v>0</v>
      </c>
      <c r="Q2408">
        <f t="shared" si="300"/>
        <v>0</v>
      </c>
      <c r="R2408">
        <f t="shared" si="300"/>
        <v>0</v>
      </c>
      <c r="S2408">
        <f t="shared" si="300"/>
        <v>0</v>
      </c>
      <c r="T2408" s="26" t="str">
        <f t="shared" si="297"/>
        <v>Nigiri</v>
      </c>
      <c r="U2408" s="19" t="str">
        <f t="shared" si="298"/>
        <v/>
      </c>
    </row>
    <row r="2409" spans="1:21" x14ac:dyDescent="0.3">
      <c r="A2409" s="15" t="s">
        <v>16114</v>
      </c>
      <c r="B2409" s="16" t="s">
        <v>1882</v>
      </c>
      <c r="C2409" s="17">
        <v>27</v>
      </c>
      <c r="D2409">
        <f t="shared" ref="D2409:I2472" si="302">IF(IFERROR(SEARCH(D$1,$B2409),0)&gt;0,1,0)</f>
        <v>0</v>
      </c>
      <c r="E2409">
        <f t="shared" si="302"/>
        <v>1</v>
      </c>
      <c r="F2409">
        <f t="shared" si="301"/>
        <v>0</v>
      </c>
      <c r="G2409">
        <f t="shared" si="301"/>
        <v>0</v>
      </c>
      <c r="H2409">
        <f t="shared" si="301"/>
        <v>0</v>
      </c>
      <c r="I2409">
        <f t="shared" si="301"/>
        <v>0</v>
      </c>
      <c r="J2409" s="21">
        <f t="shared" si="295"/>
        <v>1</v>
      </c>
      <c r="K2409">
        <f t="shared" si="300"/>
        <v>0</v>
      </c>
      <c r="L2409">
        <f t="shared" si="300"/>
        <v>0</v>
      </c>
      <c r="M2409">
        <f t="shared" si="300"/>
        <v>0</v>
      </c>
      <c r="N2409">
        <f t="shared" si="300"/>
        <v>0</v>
      </c>
      <c r="O2409">
        <f t="shared" si="300"/>
        <v>0</v>
      </c>
      <c r="P2409">
        <f t="shared" si="300"/>
        <v>0</v>
      </c>
      <c r="Q2409">
        <f t="shared" si="300"/>
        <v>0</v>
      </c>
      <c r="R2409">
        <f t="shared" si="300"/>
        <v>0</v>
      </c>
      <c r="S2409">
        <f t="shared" si="300"/>
        <v>0</v>
      </c>
      <c r="T2409" s="26" t="str">
        <f t="shared" si="297"/>
        <v>Nigiri</v>
      </c>
      <c r="U2409" s="19" t="str">
        <f t="shared" si="298"/>
        <v/>
      </c>
    </row>
    <row r="2410" spans="1:21" x14ac:dyDescent="0.3">
      <c r="A2410" s="15" t="s">
        <v>16114</v>
      </c>
      <c r="B2410" s="16" t="s">
        <v>1878</v>
      </c>
      <c r="C2410" s="17">
        <v>20</v>
      </c>
      <c r="D2410">
        <f t="shared" si="302"/>
        <v>0</v>
      </c>
      <c r="E2410">
        <f t="shared" si="302"/>
        <v>1</v>
      </c>
      <c r="F2410">
        <f t="shared" si="301"/>
        <v>0</v>
      </c>
      <c r="G2410">
        <f t="shared" si="301"/>
        <v>0</v>
      </c>
      <c r="H2410">
        <f t="shared" si="301"/>
        <v>0</v>
      </c>
      <c r="I2410">
        <f t="shared" si="301"/>
        <v>0</v>
      </c>
      <c r="J2410" s="21">
        <f t="shared" si="295"/>
        <v>1</v>
      </c>
      <c r="K2410">
        <f t="shared" si="300"/>
        <v>0</v>
      </c>
      <c r="L2410">
        <f t="shared" si="300"/>
        <v>0</v>
      </c>
      <c r="M2410">
        <f t="shared" si="300"/>
        <v>0</v>
      </c>
      <c r="N2410">
        <f t="shared" si="300"/>
        <v>0</v>
      </c>
      <c r="O2410">
        <f t="shared" si="300"/>
        <v>0</v>
      </c>
      <c r="P2410">
        <f t="shared" si="300"/>
        <v>0</v>
      </c>
      <c r="Q2410">
        <f t="shared" si="300"/>
        <v>0</v>
      </c>
      <c r="R2410">
        <f t="shared" si="300"/>
        <v>0</v>
      </c>
      <c r="S2410">
        <f t="shared" si="300"/>
        <v>0</v>
      </c>
      <c r="T2410" s="26" t="str">
        <f t="shared" si="297"/>
        <v>Nigiri</v>
      </c>
      <c r="U2410" s="19" t="str">
        <f t="shared" si="298"/>
        <v/>
      </c>
    </row>
    <row r="2411" spans="1:21" x14ac:dyDescent="0.3">
      <c r="A2411" s="15" t="s">
        <v>16114</v>
      </c>
      <c r="B2411" s="16" t="s">
        <v>1884</v>
      </c>
      <c r="C2411" s="17">
        <v>27</v>
      </c>
      <c r="D2411">
        <f t="shared" si="302"/>
        <v>0</v>
      </c>
      <c r="E2411">
        <f t="shared" si="302"/>
        <v>1</v>
      </c>
      <c r="F2411">
        <f t="shared" si="301"/>
        <v>0</v>
      </c>
      <c r="G2411">
        <f t="shared" si="301"/>
        <v>0</v>
      </c>
      <c r="H2411">
        <f t="shared" si="301"/>
        <v>0</v>
      </c>
      <c r="I2411">
        <f t="shared" si="301"/>
        <v>0</v>
      </c>
      <c r="J2411" s="21">
        <f t="shared" si="295"/>
        <v>1</v>
      </c>
      <c r="K2411">
        <f t="shared" si="300"/>
        <v>0</v>
      </c>
      <c r="L2411">
        <f t="shared" si="300"/>
        <v>0</v>
      </c>
      <c r="M2411">
        <f t="shared" si="300"/>
        <v>0</v>
      </c>
      <c r="N2411">
        <f t="shared" si="300"/>
        <v>0</v>
      </c>
      <c r="O2411">
        <f t="shared" si="300"/>
        <v>0</v>
      </c>
      <c r="P2411">
        <f t="shared" si="300"/>
        <v>0</v>
      </c>
      <c r="Q2411">
        <f t="shared" si="300"/>
        <v>0</v>
      </c>
      <c r="R2411">
        <f t="shared" si="300"/>
        <v>0</v>
      </c>
      <c r="S2411">
        <f t="shared" si="300"/>
        <v>0</v>
      </c>
      <c r="T2411" s="26" t="str">
        <f t="shared" si="297"/>
        <v>Nigiri</v>
      </c>
      <c r="U2411" s="19" t="str">
        <f t="shared" si="298"/>
        <v/>
      </c>
    </row>
    <row r="2412" spans="1:21" x14ac:dyDescent="0.3">
      <c r="A2412" s="15" t="s">
        <v>16114</v>
      </c>
      <c r="B2412" s="16" t="s">
        <v>1880</v>
      </c>
      <c r="C2412" s="17">
        <v>25</v>
      </c>
      <c r="D2412">
        <f t="shared" si="302"/>
        <v>0</v>
      </c>
      <c r="E2412">
        <f t="shared" si="302"/>
        <v>1</v>
      </c>
      <c r="F2412">
        <f t="shared" si="301"/>
        <v>0</v>
      </c>
      <c r="G2412">
        <f t="shared" si="301"/>
        <v>0</v>
      </c>
      <c r="H2412">
        <f t="shared" si="301"/>
        <v>0</v>
      </c>
      <c r="I2412">
        <f t="shared" si="301"/>
        <v>0</v>
      </c>
      <c r="J2412" s="21">
        <f t="shared" si="295"/>
        <v>1</v>
      </c>
      <c r="K2412">
        <f t="shared" si="300"/>
        <v>0</v>
      </c>
      <c r="L2412">
        <f t="shared" si="300"/>
        <v>0</v>
      </c>
      <c r="M2412">
        <f t="shared" si="300"/>
        <v>0</v>
      </c>
      <c r="N2412">
        <f t="shared" si="300"/>
        <v>0</v>
      </c>
      <c r="O2412">
        <f t="shared" si="300"/>
        <v>0</v>
      </c>
      <c r="P2412">
        <f t="shared" si="300"/>
        <v>0</v>
      </c>
      <c r="Q2412">
        <f t="shared" si="300"/>
        <v>0</v>
      </c>
      <c r="R2412">
        <f t="shared" si="300"/>
        <v>0</v>
      </c>
      <c r="S2412">
        <f t="shared" si="300"/>
        <v>0</v>
      </c>
      <c r="T2412" s="26" t="str">
        <f t="shared" si="297"/>
        <v>Nigiri</v>
      </c>
      <c r="U2412" s="19" t="str">
        <f t="shared" si="298"/>
        <v/>
      </c>
    </row>
    <row r="2413" spans="1:21" x14ac:dyDescent="0.3">
      <c r="A2413" s="15" t="s">
        <v>16114</v>
      </c>
      <c r="B2413" s="16" t="s">
        <v>587</v>
      </c>
      <c r="C2413" s="17">
        <v>20</v>
      </c>
      <c r="D2413">
        <f t="shared" si="302"/>
        <v>0</v>
      </c>
      <c r="E2413">
        <f t="shared" si="302"/>
        <v>1</v>
      </c>
      <c r="F2413">
        <f t="shared" si="301"/>
        <v>0</v>
      </c>
      <c r="G2413">
        <f t="shared" si="301"/>
        <v>0</v>
      </c>
      <c r="H2413">
        <f t="shared" si="301"/>
        <v>0</v>
      </c>
      <c r="I2413">
        <f t="shared" si="301"/>
        <v>0</v>
      </c>
      <c r="J2413" s="21">
        <f t="shared" si="295"/>
        <v>1</v>
      </c>
      <c r="K2413">
        <f t="shared" si="300"/>
        <v>0</v>
      </c>
      <c r="L2413">
        <f t="shared" si="300"/>
        <v>0</v>
      </c>
      <c r="M2413">
        <f t="shared" si="300"/>
        <v>0</v>
      </c>
      <c r="N2413">
        <f t="shared" si="300"/>
        <v>0</v>
      </c>
      <c r="O2413">
        <f t="shared" si="300"/>
        <v>0</v>
      </c>
      <c r="P2413">
        <f t="shared" si="300"/>
        <v>0</v>
      </c>
      <c r="Q2413">
        <f t="shared" si="300"/>
        <v>0</v>
      </c>
      <c r="R2413">
        <f t="shared" si="300"/>
        <v>0</v>
      </c>
      <c r="S2413">
        <f t="shared" si="300"/>
        <v>0</v>
      </c>
      <c r="T2413" s="26" t="str">
        <f t="shared" si="297"/>
        <v>Nigiri</v>
      </c>
      <c r="U2413" s="19" t="str">
        <f t="shared" si="298"/>
        <v/>
      </c>
    </row>
    <row r="2414" spans="1:21" x14ac:dyDescent="0.3">
      <c r="A2414" s="15" t="s">
        <v>16114</v>
      </c>
      <c r="B2414" s="16" t="s">
        <v>1890</v>
      </c>
      <c r="C2414" s="17">
        <v>40</v>
      </c>
      <c r="D2414">
        <f t="shared" si="302"/>
        <v>0</v>
      </c>
      <c r="E2414">
        <f t="shared" si="302"/>
        <v>1</v>
      </c>
      <c r="F2414">
        <f t="shared" si="301"/>
        <v>0</v>
      </c>
      <c r="G2414">
        <f t="shared" si="301"/>
        <v>0</v>
      </c>
      <c r="H2414">
        <f t="shared" si="301"/>
        <v>0</v>
      </c>
      <c r="I2414">
        <f t="shared" si="301"/>
        <v>0</v>
      </c>
      <c r="J2414" s="21">
        <f t="shared" ref="J2414:J2477" si="303">SUM(D2414:I2414)</f>
        <v>1</v>
      </c>
      <c r="K2414">
        <f t="shared" si="300"/>
        <v>0</v>
      </c>
      <c r="L2414">
        <f t="shared" si="300"/>
        <v>0</v>
      </c>
      <c r="M2414">
        <f t="shared" si="300"/>
        <v>0</v>
      </c>
      <c r="N2414">
        <f t="shared" si="300"/>
        <v>0</v>
      </c>
      <c r="O2414">
        <f t="shared" si="300"/>
        <v>0</v>
      </c>
      <c r="P2414">
        <f t="shared" si="300"/>
        <v>0</v>
      </c>
      <c r="Q2414">
        <f t="shared" si="300"/>
        <v>0</v>
      </c>
      <c r="R2414">
        <f t="shared" si="300"/>
        <v>0</v>
      </c>
      <c r="S2414">
        <f t="shared" si="300"/>
        <v>0</v>
      </c>
      <c r="T2414" s="26" t="str">
        <f t="shared" si="297"/>
        <v>Nigiri</v>
      </c>
      <c r="U2414" s="19" t="str">
        <f t="shared" si="298"/>
        <v/>
      </c>
    </row>
    <row r="2415" spans="1:21" x14ac:dyDescent="0.3">
      <c r="A2415" s="15" t="s">
        <v>16114</v>
      </c>
      <c r="B2415" s="16" t="s">
        <v>1888</v>
      </c>
      <c r="C2415" s="17">
        <v>40</v>
      </c>
      <c r="D2415">
        <f t="shared" si="302"/>
        <v>0</v>
      </c>
      <c r="E2415">
        <f t="shared" si="302"/>
        <v>1</v>
      </c>
      <c r="F2415">
        <f t="shared" si="301"/>
        <v>0</v>
      </c>
      <c r="G2415">
        <f t="shared" si="301"/>
        <v>0</v>
      </c>
      <c r="H2415">
        <f t="shared" si="301"/>
        <v>0</v>
      </c>
      <c r="I2415">
        <f t="shared" si="301"/>
        <v>0</v>
      </c>
      <c r="J2415" s="21">
        <f t="shared" si="303"/>
        <v>1</v>
      </c>
      <c r="K2415">
        <f t="shared" si="300"/>
        <v>0</v>
      </c>
      <c r="L2415">
        <f t="shared" si="300"/>
        <v>0</v>
      </c>
      <c r="M2415">
        <f t="shared" si="300"/>
        <v>0</v>
      </c>
      <c r="N2415">
        <f t="shared" si="300"/>
        <v>0</v>
      </c>
      <c r="O2415">
        <f t="shared" si="300"/>
        <v>0</v>
      </c>
      <c r="P2415">
        <f t="shared" si="300"/>
        <v>0</v>
      </c>
      <c r="Q2415">
        <f t="shared" si="300"/>
        <v>0</v>
      </c>
      <c r="R2415">
        <f t="shared" si="300"/>
        <v>0</v>
      </c>
      <c r="S2415">
        <f t="shared" si="300"/>
        <v>0</v>
      </c>
      <c r="T2415" s="26" t="str">
        <f t="shared" si="297"/>
        <v>Nigiri</v>
      </c>
      <c r="U2415" s="19" t="str">
        <f t="shared" si="298"/>
        <v/>
      </c>
    </row>
    <row r="2416" spans="1:21" x14ac:dyDescent="0.3">
      <c r="A2416" s="15" t="s">
        <v>16114</v>
      </c>
      <c r="B2416" s="16" t="s">
        <v>1886</v>
      </c>
      <c r="C2416" s="17">
        <v>28</v>
      </c>
      <c r="D2416">
        <f t="shared" si="302"/>
        <v>0</v>
      </c>
      <c r="E2416">
        <f t="shared" si="302"/>
        <v>1</v>
      </c>
      <c r="F2416">
        <f t="shared" si="301"/>
        <v>0</v>
      </c>
      <c r="G2416">
        <f t="shared" si="301"/>
        <v>0</v>
      </c>
      <c r="H2416">
        <f t="shared" si="301"/>
        <v>0</v>
      </c>
      <c r="I2416">
        <f t="shared" si="301"/>
        <v>0</v>
      </c>
      <c r="J2416" s="21">
        <f t="shared" si="303"/>
        <v>1</v>
      </c>
      <c r="K2416">
        <f t="shared" si="300"/>
        <v>0</v>
      </c>
      <c r="L2416">
        <f t="shared" si="300"/>
        <v>0</v>
      </c>
      <c r="M2416">
        <f t="shared" si="300"/>
        <v>0</v>
      </c>
      <c r="N2416">
        <f t="shared" si="300"/>
        <v>0</v>
      </c>
      <c r="O2416">
        <f t="shared" si="300"/>
        <v>0</v>
      </c>
      <c r="P2416">
        <f t="shared" si="300"/>
        <v>0</v>
      </c>
      <c r="Q2416">
        <f t="shared" si="300"/>
        <v>0</v>
      </c>
      <c r="R2416">
        <f t="shared" si="300"/>
        <v>0</v>
      </c>
      <c r="S2416">
        <f t="shared" si="300"/>
        <v>1</v>
      </c>
      <c r="T2416" s="26" t="str">
        <f t="shared" si="297"/>
        <v>Nigiri</v>
      </c>
      <c r="U2416" s="19" t="str">
        <f t="shared" si="298"/>
        <v>Unagi</v>
      </c>
    </row>
    <row r="2417" spans="1:21" x14ac:dyDescent="0.3">
      <c r="A2417" s="15" t="s">
        <v>16114</v>
      </c>
      <c r="B2417" s="16" t="s">
        <v>3429</v>
      </c>
      <c r="C2417" s="17">
        <v>40</v>
      </c>
      <c r="D2417">
        <f t="shared" si="302"/>
        <v>0</v>
      </c>
      <c r="E2417">
        <f t="shared" si="302"/>
        <v>0</v>
      </c>
      <c r="F2417">
        <f t="shared" si="301"/>
        <v>0</v>
      </c>
      <c r="G2417">
        <f t="shared" si="301"/>
        <v>1</v>
      </c>
      <c r="H2417">
        <f t="shared" si="301"/>
        <v>0</v>
      </c>
      <c r="I2417">
        <f t="shared" si="301"/>
        <v>0</v>
      </c>
      <c r="J2417" s="21">
        <f t="shared" si="303"/>
        <v>1</v>
      </c>
      <c r="K2417">
        <f t="shared" si="300"/>
        <v>0</v>
      </c>
      <c r="L2417">
        <f t="shared" si="300"/>
        <v>0</v>
      </c>
      <c r="M2417">
        <f t="shared" si="300"/>
        <v>0</v>
      </c>
      <c r="N2417">
        <f t="shared" si="300"/>
        <v>0</v>
      </c>
      <c r="O2417">
        <f t="shared" si="300"/>
        <v>0</v>
      </c>
      <c r="P2417">
        <f t="shared" si="300"/>
        <v>0</v>
      </c>
      <c r="Q2417">
        <f t="shared" si="300"/>
        <v>0</v>
      </c>
      <c r="R2417">
        <f t="shared" si="300"/>
        <v>0</v>
      </c>
      <c r="S2417">
        <f t="shared" si="300"/>
        <v>0</v>
      </c>
      <c r="T2417" s="26" t="str">
        <f t="shared" si="297"/>
        <v>Philadelphia</v>
      </c>
      <c r="U2417" s="19" t="str">
        <f t="shared" si="298"/>
        <v/>
      </c>
    </row>
    <row r="2418" spans="1:21" x14ac:dyDescent="0.3">
      <c r="A2418" s="15" t="s">
        <v>16216</v>
      </c>
      <c r="B2418" s="16" t="s">
        <v>10152</v>
      </c>
      <c r="C2418" s="17">
        <v>23</v>
      </c>
      <c r="D2418">
        <f t="shared" si="302"/>
        <v>0</v>
      </c>
      <c r="E2418">
        <f t="shared" si="302"/>
        <v>0</v>
      </c>
      <c r="F2418">
        <f t="shared" si="301"/>
        <v>0</v>
      </c>
      <c r="G2418">
        <f t="shared" si="301"/>
        <v>0</v>
      </c>
      <c r="H2418">
        <f t="shared" si="301"/>
        <v>1</v>
      </c>
      <c r="I2418">
        <f t="shared" si="301"/>
        <v>0</v>
      </c>
      <c r="J2418" s="21">
        <f t="shared" si="303"/>
        <v>1</v>
      </c>
      <c r="K2418">
        <f t="shared" si="300"/>
        <v>0</v>
      </c>
      <c r="L2418">
        <f t="shared" si="300"/>
        <v>0</v>
      </c>
      <c r="M2418">
        <f t="shared" si="300"/>
        <v>0</v>
      </c>
      <c r="N2418">
        <f t="shared" si="300"/>
        <v>1</v>
      </c>
      <c r="O2418">
        <f t="shared" si="300"/>
        <v>0</v>
      </c>
      <c r="P2418">
        <f t="shared" si="300"/>
        <v>0</v>
      </c>
      <c r="Q2418">
        <f t="shared" si="300"/>
        <v>0</v>
      </c>
      <c r="R2418">
        <f t="shared" si="300"/>
        <v>0</v>
      </c>
      <c r="S2418">
        <f t="shared" si="300"/>
        <v>0</v>
      </c>
      <c r="T2418" s="26" t="str">
        <f t="shared" si="297"/>
        <v>California</v>
      </c>
      <c r="U2418" s="19" t="str">
        <f t="shared" si="298"/>
        <v>Krewetk</v>
      </c>
    </row>
    <row r="2419" spans="1:21" x14ac:dyDescent="0.3">
      <c r="A2419" s="15" t="s">
        <v>16216</v>
      </c>
      <c r="B2419" s="16" t="s">
        <v>10143</v>
      </c>
      <c r="C2419" s="17">
        <v>25</v>
      </c>
      <c r="D2419">
        <f t="shared" si="302"/>
        <v>0</v>
      </c>
      <c r="E2419">
        <f t="shared" si="302"/>
        <v>0</v>
      </c>
      <c r="F2419">
        <f t="shared" si="301"/>
        <v>0</v>
      </c>
      <c r="G2419">
        <f t="shared" si="301"/>
        <v>0</v>
      </c>
      <c r="H2419">
        <f t="shared" si="301"/>
        <v>1</v>
      </c>
      <c r="I2419">
        <f t="shared" si="301"/>
        <v>0</v>
      </c>
      <c r="J2419" s="21">
        <f t="shared" si="303"/>
        <v>1</v>
      </c>
      <c r="K2419">
        <f t="shared" si="300"/>
        <v>0</v>
      </c>
      <c r="L2419">
        <f t="shared" si="300"/>
        <v>0</v>
      </c>
      <c r="M2419">
        <f t="shared" si="300"/>
        <v>0</v>
      </c>
      <c r="N2419">
        <f t="shared" si="300"/>
        <v>0</v>
      </c>
      <c r="O2419">
        <f t="shared" si="300"/>
        <v>0</v>
      </c>
      <c r="P2419">
        <f t="shared" si="300"/>
        <v>0</v>
      </c>
      <c r="Q2419">
        <f t="shared" si="300"/>
        <v>0</v>
      </c>
      <c r="R2419">
        <f t="shared" si="300"/>
        <v>0</v>
      </c>
      <c r="S2419">
        <f t="shared" si="300"/>
        <v>0</v>
      </c>
      <c r="T2419" s="26" t="str">
        <f t="shared" si="297"/>
        <v>California</v>
      </c>
      <c r="U2419" s="19" t="str">
        <f t="shared" si="298"/>
        <v/>
      </c>
    </row>
    <row r="2420" spans="1:21" x14ac:dyDescent="0.3">
      <c r="A2420" s="15" t="s">
        <v>16216</v>
      </c>
      <c r="B2420" s="16" t="s">
        <v>2157</v>
      </c>
      <c r="C2420" s="17">
        <v>23</v>
      </c>
      <c r="D2420">
        <f t="shared" si="302"/>
        <v>0</v>
      </c>
      <c r="E2420">
        <f t="shared" si="302"/>
        <v>0</v>
      </c>
      <c r="F2420">
        <f t="shared" si="301"/>
        <v>0</v>
      </c>
      <c r="G2420">
        <f t="shared" si="301"/>
        <v>0</v>
      </c>
      <c r="H2420">
        <f t="shared" si="301"/>
        <v>1</v>
      </c>
      <c r="I2420">
        <f t="shared" si="301"/>
        <v>0</v>
      </c>
      <c r="J2420" s="21">
        <f t="shared" si="303"/>
        <v>1</v>
      </c>
      <c r="K2420">
        <f t="shared" si="300"/>
        <v>0</v>
      </c>
      <c r="L2420">
        <f t="shared" si="300"/>
        <v>0</v>
      </c>
      <c r="M2420">
        <f t="shared" si="300"/>
        <v>0</v>
      </c>
      <c r="N2420">
        <f t="shared" si="300"/>
        <v>0</v>
      </c>
      <c r="O2420">
        <f t="shared" si="300"/>
        <v>0</v>
      </c>
      <c r="P2420">
        <f t="shared" si="300"/>
        <v>0</v>
      </c>
      <c r="Q2420">
        <f t="shared" si="300"/>
        <v>0</v>
      </c>
      <c r="R2420">
        <f t="shared" si="300"/>
        <v>0</v>
      </c>
      <c r="S2420">
        <f t="shared" si="300"/>
        <v>0</v>
      </c>
      <c r="T2420" s="26" t="str">
        <f t="shared" si="297"/>
        <v>California</v>
      </c>
      <c r="U2420" s="19" t="str">
        <f t="shared" si="298"/>
        <v/>
      </c>
    </row>
    <row r="2421" spans="1:21" x14ac:dyDescent="0.3">
      <c r="A2421" s="15" t="s">
        <v>16216</v>
      </c>
      <c r="B2421" s="16" t="s">
        <v>2163</v>
      </c>
      <c r="C2421" s="17">
        <v>23</v>
      </c>
      <c r="D2421">
        <f t="shared" si="302"/>
        <v>0</v>
      </c>
      <c r="E2421">
        <f t="shared" si="302"/>
        <v>0</v>
      </c>
      <c r="F2421">
        <f t="shared" si="301"/>
        <v>0</v>
      </c>
      <c r="G2421">
        <f t="shared" si="301"/>
        <v>0</v>
      </c>
      <c r="H2421">
        <f t="shared" si="301"/>
        <v>1</v>
      </c>
      <c r="I2421">
        <f t="shared" si="301"/>
        <v>0</v>
      </c>
      <c r="J2421" s="21">
        <f t="shared" si="303"/>
        <v>1</v>
      </c>
      <c r="K2421">
        <f t="shared" si="300"/>
        <v>0</v>
      </c>
      <c r="L2421">
        <f t="shared" si="300"/>
        <v>0</v>
      </c>
      <c r="M2421">
        <f t="shared" si="300"/>
        <v>0</v>
      </c>
      <c r="N2421">
        <f t="shared" si="300"/>
        <v>0</v>
      </c>
      <c r="O2421">
        <f t="shared" si="300"/>
        <v>0</v>
      </c>
      <c r="P2421">
        <f t="shared" si="300"/>
        <v>0</v>
      </c>
      <c r="Q2421">
        <f t="shared" si="300"/>
        <v>0</v>
      </c>
      <c r="R2421">
        <f t="shared" si="300"/>
        <v>0</v>
      </c>
      <c r="S2421">
        <f t="shared" si="300"/>
        <v>0</v>
      </c>
      <c r="T2421" s="26" t="str">
        <f t="shared" si="297"/>
        <v>California</v>
      </c>
      <c r="U2421" s="19" t="str">
        <f t="shared" si="298"/>
        <v/>
      </c>
    </row>
    <row r="2422" spans="1:21" x14ac:dyDescent="0.3">
      <c r="A2422" s="15" t="s">
        <v>16216</v>
      </c>
      <c r="B2422" s="16" t="s">
        <v>10149</v>
      </c>
      <c r="C2422" s="17">
        <v>24</v>
      </c>
      <c r="D2422">
        <f t="shared" si="302"/>
        <v>0</v>
      </c>
      <c r="E2422">
        <f t="shared" si="302"/>
        <v>0</v>
      </c>
      <c r="F2422">
        <f t="shared" si="301"/>
        <v>0</v>
      </c>
      <c r="G2422">
        <f t="shared" si="301"/>
        <v>0</v>
      </c>
      <c r="H2422">
        <f t="shared" si="301"/>
        <v>1</v>
      </c>
      <c r="I2422">
        <f t="shared" si="301"/>
        <v>0</v>
      </c>
      <c r="J2422" s="21">
        <f t="shared" si="303"/>
        <v>1</v>
      </c>
      <c r="K2422">
        <f t="shared" si="300"/>
        <v>0</v>
      </c>
      <c r="L2422">
        <f t="shared" si="300"/>
        <v>0</v>
      </c>
      <c r="M2422">
        <f t="shared" si="300"/>
        <v>0</v>
      </c>
      <c r="N2422">
        <f t="shared" si="300"/>
        <v>0</v>
      </c>
      <c r="O2422">
        <f t="shared" si="300"/>
        <v>0</v>
      </c>
      <c r="P2422">
        <f t="shared" si="300"/>
        <v>0</v>
      </c>
      <c r="Q2422">
        <f t="shared" si="300"/>
        <v>0</v>
      </c>
      <c r="R2422">
        <f t="shared" si="300"/>
        <v>0</v>
      </c>
      <c r="S2422">
        <f t="shared" si="300"/>
        <v>0</v>
      </c>
      <c r="T2422" s="26" t="str">
        <f t="shared" si="297"/>
        <v>California</v>
      </c>
      <c r="U2422" s="19" t="str">
        <f t="shared" si="298"/>
        <v/>
      </c>
    </row>
    <row r="2423" spans="1:21" x14ac:dyDescent="0.3">
      <c r="A2423" s="15" t="s">
        <v>16216</v>
      </c>
      <c r="B2423" s="16" t="s">
        <v>10155</v>
      </c>
      <c r="C2423" s="17">
        <v>27</v>
      </c>
      <c r="D2423">
        <f t="shared" si="302"/>
        <v>0</v>
      </c>
      <c r="E2423">
        <f t="shared" si="302"/>
        <v>0</v>
      </c>
      <c r="F2423">
        <f t="shared" si="301"/>
        <v>0</v>
      </c>
      <c r="G2423">
        <f t="shared" si="301"/>
        <v>0</v>
      </c>
      <c r="H2423">
        <f t="shared" si="301"/>
        <v>1</v>
      </c>
      <c r="I2423">
        <f t="shared" si="301"/>
        <v>0</v>
      </c>
      <c r="J2423" s="21">
        <f t="shared" si="303"/>
        <v>1</v>
      </c>
      <c r="K2423">
        <f t="shared" si="300"/>
        <v>0</v>
      </c>
      <c r="L2423">
        <f t="shared" si="300"/>
        <v>0</v>
      </c>
      <c r="M2423">
        <f t="shared" si="300"/>
        <v>0</v>
      </c>
      <c r="N2423">
        <f t="shared" si="300"/>
        <v>0</v>
      </c>
      <c r="O2423">
        <f t="shared" si="300"/>
        <v>0</v>
      </c>
      <c r="P2423">
        <f t="shared" si="300"/>
        <v>0</v>
      </c>
      <c r="Q2423">
        <f t="shared" si="300"/>
        <v>0</v>
      </c>
      <c r="R2423">
        <f t="shared" si="300"/>
        <v>0</v>
      </c>
      <c r="S2423">
        <f t="shared" si="300"/>
        <v>0</v>
      </c>
      <c r="T2423" s="26" t="str">
        <f t="shared" si="297"/>
        <v>California</v>
      </c>
      <c r="U2423" s="19" t="str">
        <f t="shared" si="298"/>
        <v/>
      </c>
    </row>
    <row r="2424" spans="1:21" x14ac:dyDescent="0.3">
      <c r="A2424" s="15" t="s">
        <v>16216</v>
      </c>
      <c r="B2424" s="16" t="s">
        <v>7699</v>
      </c>
      <c r="C2424" s="17">
        <v>25</v>
      </c>
      <c r="D2424">
        <f t="shared" si="302"/>
        <v>0</v>
      </c>
      <c r="E2424">
        <f t="shared" si="302"/>
        <v>0</v>
      </c>
      <c r="F2424">
        <f t="shared" si="301"/>
        <v>0</v>
      </c>
      <c r="G2424">
        <f t="shared" si="301"/>
        <v>0</v>
      </c>
      <c r="H2424">
        <f t="shared" si="301"/>
        <v>1</v>
      </c>
      <c r="I2424">
        <f t="shared" si="301"/>
        <v>0</v>
      </c>
      <c r="J2424" s="21">
        <f t="shared" si="303"/>
        <v>1</v>
      </c>
      <c r="K2424">
        <f t="shared" si="300"/>
        <v>0</v>
      </c>
      <c r="L2424">
        <f t="shared" si="300"/>
        <v>0</v>
      </c>
      <c r="M2424">
        <f t="shared" si="300"/>
        <v>0</v>
      </c>
      <c r="N2424">
        <f t="shared" si="300"/>
        <v>0</v>
      </c>
      <c r="O2424">
        <f t="shared" si="300"/>
        <v>0</v>
      </c>
      <c r="P2424">
        <f t="shared" si="300"/>
        <v>0</v>
      </c>
      <c r="Q2424">
        <f t="shared" si="300"/>
        <v>0</v>
      </c>
      <c r="R2424">
        <f t="shared" si="300"/>
        <v>1</v>
      </c>
      <c r="S2424">
        <f t="shared" si="300"/>
        <v>0</v>
      </c>
      <c r="T2424" s="26" t="str">
        <f t="shared" si="297"/>
        <v>California</v>
      </c>
      <c r="U2424" s="19" t="str">
        <f t="shared" si="298"/>
        <v>Weg</v>
      </c>
    </row>
    <row r="2425" spans="1:21" x14ac:dyDescent="0.3">
      <c r="A2425" s="15" t="s">
        <v>16216</v>
      </c>
      <c r="B2425" s="16" t="s">
        <v>10147</v>
      </c>
      <c r="C2425" s="17">
        <v>23</v>
      </c>
      <c r="D2425">
        <f t="shared" si="302"/>
        <v>0</v>
      </c>
      <c r="E2425">
        <f t="shared" si="302"/>
        <v>0</v>
      </c>
      <c r="F2425">
        <f t="shared" si="301"/>
        <v>0</v>
      </c>
      <c r="G2425">
        <f t="shared" si="301"/>
        <v>0</v>
      </c>
      <c r="H2425">
        <f t="shared" si="301"/>
        <v>1</v>
      </c>
      <c r="I2425">
        <f t="shared" si="301"/>
        <v>0</v>
      </c>
      <c r="J2425" s="21">
        <f t="shared" si="303"/>
        <v>1</v>
      </c>
      <c r="K2425">
        <f t="shared" si="300"/>
        <v>0</v>
      </c>
      <c r="L2425">
        <f t="shared" si="300"/>
        <v>0</v>
      </c>
      <c r="M2425">
        <f t="shared" si="300"/>
        <v>0</v>
      </c>
      <c r="N2425">
        <f t="shared" si="300"/>
        <v>0</v>
      </c>
      <c r="O2425">
        <f t="shared" si="300"/>
        <v>0</v>
      </c>
      <c r="P2425">
        <f t="shared" si="300"/>
        <v>0</v>
      </c>
      <c r="Q2425">
        <f t="shared" si="300"/>
        <v>0</v>
      </c>
      <c r="R2425">
        <f t="shared" si="300"/>
        <v>0</v>
      </c>
      <c r="S2425">
        <f t="shared" si="300"/>
        <v>0</v>
      </c>
      <c r="T2425" s="26" t="str">
        <f t="shared" si="297"/>
        <v>California</v>
      </c>
      <c r="U2425" s="19" t="str">
        <f t="shared" si="298"/>
        <v/>
      </c>
    </row>
    <row r="2426" spans="1:21" x14ac:dyDescent="0.3">
      <c r="A2426" s="15" t="s">
        <v>16216</v>
      </c>
      <c r="B2426" s="16" t="s">
        <v>10190</v>
      </c>
      <c r="C2426" s="17">
        <v>23</v>
      </c>
      <c r="D2426">
        <f t="shared" si="302"/>
        <v>0</v>
      </c>
      <c r="E2426">
        <f t="shared" si="302"/>
        <v>0</v>
      </c>
      <c r="F2426">
        <f t="shared" si="301"/>
        <v>0</v>
      </c>
      <c r="G2426">
        <f t="shared" si="301"/>
        <v>0</v>
      </c>
      <c r="H2426">
        <f t="shared" si="301"/>
        <v>1</v>
      </c>
      <c r="I2426">
        <f t="shared" si="301"/>
        <v>0</v>
      </c>
      <c r="J2426" s="21">
        <f t="shared" si="303"/>
        <v>1</v>
      </c>
      <c r="K2426">
        <f t="shared" si="300"/>
        <v>0</v>
      </c>
      <c r="L2426">
        <f t="shared" si="300"/>
        <v>0</v>
      </c>
      <c r="M2426">
        <f t="shared" si="300"/>
        <v>0</v>
      </c>
      <c r="N2426">
        <f t="shared" si="300"/>
        <v>0</v>
      </c>
      <c r="O2426">
        <f t="shared" si="300"/>
        <v>0</v>
      </c>
      <c r="P2426">
        <f t="shared" si="300"/>
        <v>0</v>
      </c>
      <c r="Q2426">
        <f t="shared" si="300"/>
        <v>0</v>
      </c>
      <c r="R2426">
        <f t="shared" si="300"/>
        <v>0</v>
      </c>
      <c r="S2426">
        <f t="shared" si="300"/>
        <v>0</v>
      </c>
      <c r="T2426" s="26" t="str">
        <f t="shared" si="297"/>
        <v>California</v>
      </c>
      <c r="U2426" s="19" t="str">
        <f t="shared" si="298"/>
        <v/>
      </c>
    </row>
    <row r="2427" spans="1:21" x14ac:dyDescent="0.3">
      <c r="A2427" s="15" t="s">
        <v>16216</v>
      </c>
      <c r="B2427" s="16" t="s">
        <v>10138</v>
      </c>
      <c r="C2427" s="17">
        <v>23</v>
      </c>
      <c r="D2427">
        <f t="shared" si="302"/>
        <v>0</v>
      </c>
      <c r="E2427">
        <f t="shared" si="302"/>
        <v>0</v>
      </c>
      <c r="F2427">
        <f t="shared" si="301"/>
        <v>0</v>
      </c>
      <c r="G2427">
        <f t="shared" si="301"/>
        <v>0</v>
      </c>
      <c r="H2427">
        <f t="shared" si="301"/>
        <v>1</v>
      </c>
      <c r="I2427">
        <f t="shared" si="301"/>
        <v>0</v>
      </c>
      <c r="J2427" s="21">
        <f t="shared" si="303"/>
        <v>1</v>
      </c>
      <c r="K2427">
        <f t="shared" si="300"/>
        <v>1</v>
      </c>
      <c r="L2427">
        <f t="shared" si="300"/>
        <v>0</v>
      </c>
      <c r="M2427">
        <f t="shared" si="300"/>
        <v>0</v>
      </c>
      <c r="N2427">
        <f t="shared" si="300"/>
        <v>0</v>
      </c>
      <c r="O2427">
        <f t="shared" si="300"/>
        <v>0</v>
      </c>
      <c r="P2427">
        <f t="shared" si="300"/>
        <v>0</v>
      </c>
      <c r="Q2427">
        <f t="shared" si="300"/>
        <v>0</v>
      </c>
      <c r="R2427">
        <f t="shared" si="300"/>
        <v>0</v>
      </c>
      <c r="S2427">
        <f t="shared" si="300"/>
        <v>0</v>
      </c>
      <c r="T2427" s="26" t="str">
        <f t="shared" si="297"/>
        <v>California</v>
      </c>
      <c r="U2427" s="19" t="str">
        <f t="shared" si="298"/>
        <v>Łoso</v>
      </c>
    </row>
    <row r="2428" spans="1:21" x14ac:dyDescent="0.3">
      <c r="A2428" s="15" t="s">
        <v>16216</v>
      </c>
      <c r="B2428" s="16" t="s">
        <v>2958</v>
      </c>
      <c r="C2428" s="17">
        <v>24</v>
      </c>
      <c r="D2428">
        <f t="shared" si="302"/>
        <v>0</v>
      </c>
      <c r="E2428">
        <f t="shared" si="302"/>
        <v>0</v>
      </c>
      <c r="F2428">
        <f t="shared" si="301"/>
        <v>0</v>
      </c>
      <c r="G2428">
        <f t="shared" si="301"/>
        <v>0</v>
      </c>
      <c r="H2428">
        <f t="shared" si="301"/>
        <v>1</v>
      </c>
      <c r="I2428">
        <f t="shared" si="301"/>
        <v>0</v>
      </c>
      <c r="J2428" s="21">
        <f t="shared" si="303"/>
        <v>1</v>
      </c>
      <c r="K2428">
        <f t="shared" si="300"/>
        <v>0</v>
      </c>
      <c r="L2428">
        <f t="shared" si="300"/>
        <v>1</v>
      </c>
      <c r="M2428">
        <f t="shared" si="300"/>
        <v>0</v>
      </c>
      <c r="N2428">
        <f t="shared" si="300"/>
        <v>0</v>
      </c>
      <c r="O2428">
        <f t="shared" si="300"/>
        <v>0</v>
      </c>
      <c r="P2428">
        <f t="shared" si="300"/>
        <v>0</v>
      </c>
      <c r="Q2428">
        <f t="shared" si="300"/>
        <v>0</v>
      </c>
      <c r="R2428">
        <f t="shared" si="300"/>
        <v>0</v>
      </c>
      <c r="S2428">
        <f t="shared" ref="L2428:S2460" si="304">IF(IFERROR(SEARCH(S$1,$B2428),0)&gt;0,1,0)</f>
        <v>0</v>
      </c>
      <c r="T2428" s="26" t="str">
        <f t="shared" si="297"/>
        <v>California</v>
      </c>
      <c r="U2428" s="19" t="str">
        <f t="shared" si="298"/>
        <v>Tuńczyk</v>
      </c>
    </row>
    <row r="2429" spans="1:21" x14ac:dyDescent="0.3">
      <c r="A2429" s="15" t="s">
        <v>16216</v>
      </c>
      <c r="B2429" s="16" t="s">
        <v>2960</v>
      </c>
      <c r="C2429" s="17">
        <v>26</v>
      </c>
      <c r="D2429">
        <f t="shared" si="302"/>
        <v>0</v>
      </c>
      <c r="E2429">
        <f t="shared" si="302"/>
        <v>0</v>
      </c>
      <c r="F2429">
        <f t="shared" si="301"/>
        <v>0</v>
      </c>
      <c r="G2429">
        <f t="shared" si="301"/>
        <v>0</v>
      </c>
      <c r="H2429">
        <f t="shared" si="301"/>
        <v>1</v>
      </c>
      <c r="I2429">
        <f t="shared" si="301"/>
        <v>0</v>
      </c>
      <c r="J2429" s="21">
        <f t="shared" si="303"/>
        <v>1</v>
      </c>
      <c r="K2429">
        <f t="shared" ref="K2429:K2492" si="305">IF(IFERROR(SEARCH(K$1,$B2429),0)&gt;0,1,0)</f>
        <v>0</v>
      </c>
      <c r="L2429">
        <f t="shared" si="304"/>
        <v>0</v>
      </c>
      <c r="M2429">
        <f t="shared" si="304"/>
        <v>1</v>
      </c>
      <c r="N2429">
        <f t="shared" si="304"/>
        <v>0</v>
      </c>
      <c r="O2429">
        <f t="shared" si="304"/>
        <v>0</v>
      </c>
      <c r="P2429">
        <f t="shared" si="304"/>
        <v>0</v>
      </c>
      <c r="Q2429">
        <f t="shared" si="304"/>
        <v>0</v>
      </c>
      <c r="R2429">
        <f t="shared" si="304"/>
        <v>0</v>
      </c>
      <c r="S2429">
        <f t="shared" si="304"/>
        <v>0</v>
      </c>
      <c r="T2429" s="26" t="str">
        <f t="shared" si="297"/>
        <v>California</v>
      </c>
      <c r="U2429" s="19" t="str">
        <f t="shared" si="298"/>
        <v>Węgorz</v>
      </c>
    </row>
    <row r="2430" spans="1:21" x14ac:dyDescent="0.3">
      <c r="A2430" s="15" t="s">
        <v>16216</v>
      </c>
      <c r="B2430" s="16" t="s">
        <v>10157</v>
      </c>
      <c r="C2430" s="17">
        <v>23</v>
      </c>
      <c r="D2430">
        <f t="shared" si="302"/>
        <v>0</v>
      </c>
      <c r="E2430">
        <f t="shared" si="302"/>
        <v>0</v>
      </c>
      <c r="F2430">
        <f t="shared" si="301"/>
        <v>0</v>
      </c>
      <c r="G2430">
        <f t="shared" si="301"/>
        <v>1</v>
      </c>
      <c r="H2430">
        <f t="shared" si="301"/>
        <v>0</v>
      </c>
      <c r="I2430">
        <f t="shared" si="301"/>
        <v>0</v>
      </c>
      <c r="J2430" s="21">
        <f t="shared" si="303"/>
        <v>1</v>
      </c>
      <c r="K2430">
        <f t="shared" si="305"/>
        <v>0</v>
      </c>
      <c r="L2430">
        <f t="shared" si="304"/>
        <v>0</v>
      </c>
      <c r="M2430">
        <f t="shared" si="304"/>
        <v>0</v>
      </c>
      <c r="N2430">
        <f t="shared" si="304"/>
        <v>0</v>
      </c>
      <c r="O2430">
        <f t="shared" si="304"/>
        <v>0</v>
      </c>
      <c r="P2430">
        <f t="shared" si="304"/>
        <v>0</v>
      </c>
      <c r="Q2430">
        <f t="shared" si="304"/>
        <v>0</v>
      </c>
      <c r="R2430">
        <f t="shared" si="304"/>
        <v>0</v>
      </c>
      <c r="S2430">
        <f t="shared" si="304"/>
        <v>0</v>
      </c>
      <c r="T2430" s="26" t="str">
        <f t="shared" si="297"/>
        <v>Philadelphia</v>
      </c>
      <c r="U2430" s="19" t="str">
        <f t="shared" si="298"/>
        <v/>
      </c>
    </row>
    <row r="2431" spans="1:21" x14ac:dyDescent="0.3">
      <c r="A2431" s="15" t="s">
        <v>16216</v>
      </c>
      <c r="B2431" s="16" t="s">
        <v>10174</v>
      </c>
      <c r="C2431" s="17">
        <v>41</v>
      </c>
      <c r="D2431">
        <f t="shared" si="302"/>
        <v>0</v>
      </c>
      <c r="E2431">
        <f t="shared" si="302"/>
        <v>0</v>
      </c>
      <c r="F2431">
        <f t="shared" si="301"/>
        <v>0</v>
      </c>
      <c r="G2431">
        <f t="shared" si="301"/>
        <v>0</v>
      </c>
      <c r="H2431">
        <f t="shared" si="301"/>
        <v>0</v>
      </c>
      <c r="I2431">
        <f t="shared" si="301"/>
        <v>1</v>
      </c>
      <c r="J2431" s="21">
        <f t="shared" si="303"/>
        <v>1</v>
      </c>
      <c r="K2431">
        <f t="shared" si="305"/>
        <v>0</v>
      </c>
      <c r="L2431">
        <f t="shared" si="304"/>
        <v>0</v>
      </c>
      <c r="M2431">
        <f t="shared" si="304"/>
        <v>0</v>
      </c>
      <c r="N2431">
        <f t="shared" si="304"/>
        <v>0</v>
      </c>
      <c r="O2431">
        <f t="shared" si="304"/>
        <v>0</v>
      </c>
      <c r="P2431">
        <f t="shared" si="304"/>
        <v>0</v>
      </c>
      <c r="Q2431">
        <f t="shared" si="304"/>
        <v>0</v>
      </c>
      <c r="R2431">
        <f t="shared" si="304"/>
        <v>0</v>
      </c>
      <c r="S2431">
        <f t="shared" si="304"/>
        <v>0</v>
      </c>
      <c r="T2431" s="26" t="str">
        <f t="shared" si="297"/>
        <v>Futomak</v>
      </c>
      <c r="U2431" s="19" t="str">
        <f t="shared" si="298"/>
        <v/>
      </c>
    </row>
    <row r="2432" spans="1:21" x14ac:dyDescent="0.3">
      <c r="A2432" s="15" t="s">
        <v>16216</v>
      </c>
      <c r="B2432" s="16" t="s">
        <v>10168</v>
      </c>
      <c r="C2432" s="17">
        <v>20</v>
      </c>
      <c r="D2432">
        <f t="shared" si="302"/>
        <v>0</v>
      </c>
      <c r="E2432">
        <f t="shared" si="302"/>
        <v>0</v>
      </c>
      <c r="F2432">
        <f t="shared" si="301"/>
        <v>0</v>
      </c>
      <c r="G2432">
        <f t="shared" si="301"/>
        <v>0</v>
      </c>
      <c r="H2432">
        <f t="shared" si="301"/>
        <v>0</v>
      </c>
      <c r="I2432">
        <f t="shared" si="301"/>
        <v>1</v>
      </c>
      <c r="J2432" s="21">
        <f t="shared" si="303"/>
        <v>1</v>
      </c>
      <c r="K2432">
        <f t="shared" si="305"/>
        <v>0</v>
      </c>
      <c r="L2432">
        <f t="shared" si="304"/>
        <v>0</v>
      </c>
      <c r="M2432">
        <f t="shared" si="304"/>
        <v>0</v>
      </c>
      <c r="N2432">
        <f t="shared" si="304"/>
        <v>0</v>
      </c>
      <c r="O2432">
        <f t="shared" si="304"/>
        <v>0</v>
      </c>
      <c r="P2432">
        <f t="shared" si="304"/>
        <v>0</v>
      </c>
      <c r="Q2432">
        <f t="shared" si="304"/>
        <v>0</v>
      </c>
      <c r="R2432">
        <f t="shared" si="304"/>
        <v>0</v>
      </c>
      <c r="S2432">
        <f t="shared" si="304"/>
        <v>0</v>
      </c>
      <c r="T2432" s="26" t="str">
        <f t="shared" si="297"/>
        <v>Futomak</v>
      </c>
      <c r="U2432" s="19" t="str">
        <f t="shared" si="298"/>
        <v/>
      </c>
    </row>
    <row r="2433" spans="1:21" x14ac:dyDescent="0.3">
      <c r="A2433" s="15" t="s">
        <v>16216</v>
      </c>
      <c r="B2433" s="16" t="s">
        <v>10186</v>
      </c>
      <c r="C2433" s="17">
        <v>20</v>
      </c>
      <c r="D2433">
        <f t="shared" si="302"/>
        <v>0</v>
      </c>
      <c r="E2433">
        <f t="shared" si="302"/>
        <v>0</v>
      </c>
      <c r="F2433">
        <f t="shared" si="301"/>
        <v>0</v>
      </c>
      <c r="G2433">
        <f t="shared" si="301"/>
        <v>0</v>
      </c>
      <c r="H2433">
        <f t="shared" si="301"/>
        <v>0</v>
      </c>
      <c r="I2433">
        <f t="shared" si="301"/>
        <v>1</v>
      </c>
      <c r="J2433" s="21">
        <f t="shared" si="303"/>
        <v>1</v>
      </c>
      <c r="K2433">
        <f t="shared" si="305"/>
        <v>0</v>
      </c>
      <c r="L2433">
        <f t="shared" si="304"/>
        <v>0</v>
      </c>
      <c r="M2433">
        <f t="shared" si="304"/>
        <v>0</v>
      </c>
      <c r="N2433">
        <f t="shared" si="304"/>
        <v>0</v>
      </c>
      <c r="O2433">
        <f t="shared" si="304"/>
        <v>0</v>
      </c>
      <c r="P2433">
        <f t="shared" si="304"/>
        <v>0</v>
      </c>
      <c r="Q2433">
        <f t="shared" si="304"/>
        <v>0</v>
      </c>
      <c r="R2433">
        <f t="shared" si="304"/>
        <v>0</v>
      </c>
      <c r="S2433">
        <f t="shared" si="304"/>
        <v>0</v>
      </c>
      <c r="T2433" s="26" t="str">
        <f t="shared" si="297"/>
        <v>Futomak</v>
      </c>
      <c r="U2433" s="19" t="str">
        <f t="shared" si="298"/>
        <v/>
      </c>
    </row>
    <row r="2434" spans="1:21" x14ac:dyDescent="0.3">
      <c r="A2434" s="15" t="s">
        <v>16216</v>
      </c>
      <c r="B2434" s="16" t="s">
        <v>10176</v>
      </c>
      <c r="C2434" s="17">
        <v>41</v>
      </c>
      <c r="D2434">
        <f t="shared" si="302"/>
        <v>0</v>
      </c>
      <c r="E2434">
        <f t="shared" si="302"/>
        <v>0</v>
      </c>
      <c r="F2434">
        <f t="shared" si="301"/>
        <v>0</v>
      </c>
      <c r="G2434">
        <f t="shared" si="301"/>
        <v>0</v>
      </c>
      <c r="H2434">
        <f t="shared" si="301"/>
        <v>0</v>
      </c>
      <c r="I2434">
        <f t="shared" si="301"/>
        <v>1</v>
      </c>
      <c r="J2434" s="21">
        <f t="shared" si="303"/>
        <v>1</v>
      </c>
      <c r="K2434">
        <f t="shared" si="305"/>
        <v>0</v>
      </c>
      <c r="L2434">
        <f t="shared" si="304"/>
        <v>0</v>
      </c>
      <c r="M2434">
        <f t="shared" si="304"/>
        <v>0</v>
      </c>
      <c r="N2434">
        <f t="shared" si="304"/>
        <v>0</v>
      </c>
      <c r="O2434">
        <f t="shared" si="304"/>
        <v>0</v>
      </c>
      <c r="P2434">
        <f t="shared" si="304"/>
        <v>0</v>
      </c>
      <c r="Q2434">
        <f t="shared" si="304"/>
        <v>0</v>
      </c>
      <c r="R2434">
        <f t="shared" si="304"/>
        <v>0</v>
      </c>
      <c r="S2434">
        <f t="shared" si="304"/>
        <v>0</v>
      </c>
      <c r="T2434" s="26" t="str">
        <f t="shared" ref="T2434:T2497" si="306">INDEX(D$1:I$3732,1,SEARCH("1",CONCATENATE(D2434,E2434,F2434,G2434,H2434,I2434)))</f>
        <v>Futomak</v>
      </c>
      <c r="U2434" s="19" t="str">
        <f t="shared" ref="U2434:U2497" si="307">IFERROR(INDEX(K$1:S$3732,1,SEARCH("1",CONCATENATE(K2434,L2434,M2434,N2434,O2434,P2434,Q2434,R2434,S2434))),"")</f>
        <v/>
      </c>
    </row>
    <row r="2435" spans="1:21" x14ac:dyDescent="0.3">
      <c r="A2435" s="15" t="s">
        <v>16216</v>
      </c>
      <c r="B2435" s="16" t="s">
        <v>7709</v>
      </c>
      <c r="C2435" s="17">
        <v>26</v>
      </c>
      <c r="D2435">
        <f t="shared" si="302"/>
        <v>0</v>
      </c>
      <c r="E2435">
        <f t="shared" si="302"/>
        <v>0</v>
      </c>
      <c r="F2435">
        <f t="shared" si="301"/>
        <v>0</v>
      </c>
      <c r="G2435">
        <f t="shared" si="301"/>
        <v>0</v>
      </c>
      <c r="H2435">
        <f t="shared" si="301"/>
        <v>0</v>
      </c>
      <c r="I2435">
        <f t="shared" si="301"/>
        <v>1</v>
      </c>
      <c r="J2435" s="21">
        <f t="shared" si="303"/>
        <v>1</v>
      </c>
      <c r="K2435">
        <f t="shared" si="305"/>
        <v>0</v>
      </c>
      <c r="L2435">
        <f t="shared" si="304"/>
        <v>0</v>
      </c>
      <c r="M2435">
        <f t="shared" si="304"/>
        <v>1</v>
      </c>
      <c r="N2435">
        <f t="shared" si="304"/>
        <v>0</v>
      </c>
      <c r="O2435">
        <f t="shared" si="304"/>
        <v>0</v>
      </c>
      <c r="P2435">
        <f t="shared" si="304"/>
        <v>0</v>
      </c>
      <c r="Q2435">
        <f t="shared" si="304"/>
        <v>0</v>
      </c>
      <c r="R2435">
        <f t="shared" si="304"/>
        <v>0</v>
      </c>
      <c r="S2435">
        <f t="shared" si="304"/>
        <v>0</v>
      </c>
      <c r="T2435" s="26" t="str">
        <f t="shared" si="306"/>
        <v>Futomak</v>
      </c>
      <c r="U2435" s="19" t="str">
        <f t="shared" si="307"/>
        <v>Węgorz</v>
      </c>
    </row>
    <row r="2436" spans="1:21" x14ac:dyDescent="0.3">
      <c r="A2436" s="15" t="s">
        <v>16216</v>
      </c>
      <c r="B2436" s="16" t="s">
        <v>636</v>
      </c>
      <c r="C2436" s="17">
        <v>14</v>
      </c>
      <c r="D2436">
        <f t="shared" si="302"/>
        <v>0</v>
      </c>
      <c r="E2436">
        <f t="shared" si="302"/>
        <v>0</v>
      </c>
      <c r="F2436">
        <f t="shared" si="301"/>
        <v>1</v>
      </c>
      <c r="G2436">
        <f t="shared" si="301"/>
        <v>0</v>
      </c>
      <c r="H2436">
        <f t="shared" si="301"/>
        <v>0</v>
      </c>
      <c r="I2436">
        <f t="shared" si="301"/>
        <v>0</v>
      </c>
      <c r="J2436" s="21">
        <f t="shared" si="303"/>
        <v>1</v>
      </c>
      <c r="K2436">
        <f t="shared" si="305"/>
        <v>0</v>
      </c>
      <c r="L2436">
        <f t="shared" si="304"/>
        <v>0</v>
      </c>
      <c r="M2436">
        <f t="shared" si="304"/>
        <v>0</v>
      </c>
      <c r="N2436">
        <f t="shared" si="304"/>
        <v>0</v>
      </c>
      <c r="O2436">
        <f t="shared" si="304"/>
        <v>0</v>
      </c>
      <c r="P2436">
        <f t="shared" si="304"/>
        <v>0</v>
      </c>
      <c r="Q2436">
        <f t="shared" si="304"/>
        <v>0</v>
      </c>
      <c r="R2436">
        <f t="shared" si="304"/>
        <v>0</v>
      </c>
      <c r="S2436">
        <f t="shared" si="304"/>
        <v>0</v>
      </c>
      <c r="T2436" s="26" t="str">
        <f t="shared" si="306"/>
        <v>Hosomak</v>
      </c>
      <c r="U2436" s="19" t="str">
        <f t="shared" si="307"/>
        <v/>
      </c>
    </row>
    <row r="2437" spans="1:21" x14ac:dyDescent="0.3">
      <c r="A2437" s="15" t="s">
        <v>16216</v>
      </c>
      <c r="B2437" s="16" t="s">
        <v>4736</v>
      </c>
      <c r="C2437" s="17">
        <v>15</v>
      </c>
      <c r="D2437">
        <f t="shared" si="302"/>
        <v>0</v>
      </c>
      <c r="E2437">
        <f t="shared" si="302"/>
        <v>0</v>
      </c>
      <c r="F2437">
        <f t="shared" si="301"/>
        <v>1</v>
      </c>
      <c r="G2437">
        <f t="shared" si="301"/>
        <v>0</v>
      </c>
      <c r="H2437">
        <f t="shared" si="301"/>
        <v>0</v>
      </c>
      <c r="I2437">
        <f t="shared" si="301"/>
        <v>0</v>
      </c>
      <c r="J2437" s="21">
        <f t="shared" si="303"/>
        <v>1</v>
      </c>
      <c r="K2437">
        <f t="shared" si="305"/>
        <v>0</v>
      </c>
      <c r="L2437">
        <f t="shared" si="304"/>
        <v>0</v>
      </c>
      <c r="M2437">
        <f t="shared" si="304"/>
        <v>0</v>
      </c>
      <c r="N2437">
        <f t="shared" si="304"/>
        <v>0</v>
      </c>
      <c r="O2437">
        <f t="shared" si="304"/>
        <v>1</v>
      </c>
      <c r="P2437">
        <f t="shared" si="304"/>
        <v>0</v>
      </c>
      <c r="Q2437">
        <f t="shared" si="304"/>
        <v>0</v>
      </c>
      <c r="R2437">
        <f t="shared" si="304"/>
        <v>0</v>
      </c>
      <c r="S2437">
        <f t="shared" si="304"/>
        <v>0</v>
      </c>
      <c r="T2437" s="26" t="str">
        <f t="shared" si="306"/>
        <v>Hosomak</v>
      </c>
      <c r="U2437" s="19" t="str">
        <f t="shared" si="307"/>
        <v>Awokado</v>
      </c>
    </row>
    <row r="2438" spans="1:21" x14ac:dyDescent="0.3">
      <c r="A2438" s="15" t="s">
        <v>16216</v>
      </c>
      <c r="B2438" s="16" t="s">
        <v>8904</v>
      </c>
      <c r="C2438" s="17">
        <v>14</v>
      </c>
      <c r="D2438">
        <f t="shared" si="302"/>
        <v>0</v>
      </c>
      <c r="E2438">
        <f t="shared" si="302"/>
        <v>0</v>
      </c>
      <c r="F2438">
        <f t="shared" si="301"/>
        <v>1</v>
      </c>
      <c r="G2438">
        <f t="shared" si="301"/>
        <v>0</v>
      </c>
      <c r="H2438">
        <f t="shared" si="301"/>
        <v>0</v>
      </c>
      <c r="I2438">
        <f t="shared" si="301"/>
        <v>0</v>
      </c>
      <c r="J2438" s="21">
        <f t="shared" si="303"/>
        <v>1</v>
      </c>
      <c r="K2438">
        <f t="shared" si="305"/>
        <v>0</v>
      </c>
      <c r="L2438">
        <f t="shared" si="304"/>
        <v>0</v>
      </c>
      <c r="M2438">
        <f t="shared" si="304"/>
        <v>0</v>
      </c>
      <c r="N2438">
        <f t="shared" si="304"/>
        <v>0</v>
      </c>
      <c r="O2438">
        <f t="shared" si="304"/>
        <v>0</v>
      </c>
      <c r="P2438">
        <f t="shared" si="304"/>
        <v>0</v>
      </c>
      <c r="Q2438">
        <f t="shared" si="304"/>
        <v>0</v>
      </c>
      <c r="R2438">
        <f t="shared" si="304"/>
        <v>0</v>
      </c>
      <c r="S2438">
        <f t="shared" si="304"/>
        <v>0</v>
      </c>
      <c r="T2438" s="26" t="str">
        <f t="shared" si="306"/>
        <v>Hosomak</v>
      </c>
      <c r="U2438" s="19" t="str">
        <f t="shared" si="307"/>
        <v/>
      </c>
    </row>
    <row r="2439" spans="1:21" x14ac:dyDescent="0.3">
      <c r="A2439" s="15" t="s">
        <v>16216</v>
      </c>
      <c r="B2439" s="16" t="s">
        <v>10182</v>
      </c>
      <c r="C2439" s="17">
        <v>18</v>
      </c>
      <c r="D2439">
        <f t="shared" si="302"/>
        <v>0</v>
      </c>
      <c r="E2439">
        <f t="shared" si="302"/>
        <v>0</v>
      </c>
      <c r="F2439">
        <f t="shared" si="301"/>
        <v>1</v>
      </c>
      <c r="G2439">
        <f t="shared" si="301"/>
        <v>0</v>
      </c>
      <c r="H2439">
        <f t="shared" si="301"/>
        <v>0</v>
      </c>
      <c r="I2439">
        <f t="shared" si="301"/>
        <v>0</v>
      </c>
      <c r="J2439" s="21">
        <f t="shared" si="303"/>
        <v>1</v>
      </c>
      <c r="K2439">
        <f t="shared" si="305"/>
        <v>0</v>
      </c>
      <c r="L2439">
        <f t="shared" si="304"/>
        <v>0</v>
      </c>
      <c r="M2439">
        <f t="shared" si="304"/>
        <v>0</v>
      </c>
      <c r="N2439">
        <f t="shared" si="304"/>
        <v>1</v>
      </c>
      <c r="O2439">
        <f t="shared" si="304"/>
        <v>0</v>
      </c>
      <c r="P2439">
        <f t="shared" si="304"/>
        <v>0</v>
      </c>
      <c r="Q2439">
        <f t="shared" si="304"/>
        <v>0</v>
      </c>
      <c r="R2439">
        <f t="shared" si="304"/>
        <v>0</v>
      </c>
      <c r="S2439">
        <f t="shared" si="304"/>
        <v>0</v>
      </c>
      <c r="T2439" s="26" t="str">
        <f t="shared" si="306"/>
        <v>Hosomak</v>
      </c>
      <c r="U2439" s="19" t="str">
        <f t="shared" si="307"/>
        <v>Krewetk</v>
      </c>
    </row>
    <row r="2440" spans="1:21" x14ac:dyDescent="0.3">
      <c r="A2440" s="15" t="s">
        <v>16216</v>
      </c>
      <c r="B2440" s="16" t="s">
        <v>6177</v>
      </c>
      <c r="C2440" s="17">
        <v>18</v>
      </c>
      <c r="D2440">
        <f t="shared" si="302"/>
        <v>0</v>
      </c>
      <c r="E2440">
        <f t="shared" si="302"/>
        <v>0</v>
      </c>
      <c r="F2440">
        <f t="shared" si="301"/>
        <v>1</v>
      </c>
      <c r="G2440">
        <f t="shared" si="301"/>
        <v>0</v>
      </c>
      <c r="H2440">
        <f t="shared" si="301"/>
        <v>0</v>
      </c>
      <c r="I2440">
        <f t="shared" si="301"/>
        <v>0</v>
      </c>
      <c r="J2440" s="21">
        <f t="shared" si="303"/>
        <v>1</v>
      </c>
      <c r="K2440">
        <f t="shared" si="305"/>
        <v>1</v>
      </c>
      <c r="L2440">
        <f t="shared" si="304"/>
        <v>0</v>
      </c>
      <c r="M2440">
        <f t="shared" si="304"/>
        <v>0</v>
      </c>
      <c r="N2440">
        <f t="shared" si="304"/>
        <v>0</v>
      </c>
      <c r="O2440">
        <f t="shared" si="304"/>
        <v>0</v>
      </c>
      <c r="P2440">
        <f t="shared" si="304"/>
        <v>0</v>
      </c>
      <c r="Q2440">
        <f t="shared" si="304"/>
        <v>0</v>
      </c>
      <c r="R2440">
        <f t="shared" si="304"/>
        <v>0</v>
      </c>
      <c r="S2440">
        <f t="shared" si="304"/>
        <v>0</v>
      </c>
      <c r="T2440" s="26" t="str">
        <f t="shared" si="306"/>
        <v>Hosomak</v>
      </c>
      <c r="U2440" s="19" t="str">
        <f t="shared" si="307"/>
        <v>Łoso</v>
      </c>
    </row>
    <row r="2441" spans="1:21" x14ac:dyDescent="0.3">
      <c r="A2441" s="15" t="s">
        <v>16216</v>
      </c>
      <c r="B2441" s="16" t="s">
        <v>10180</v>
      </c>
      <c r="C2441" s="17">
        <v>18</v>
      </c>
      <c r="D2441">
        <f t="shared" si="302"/>
        <v>0</v>
      </c>
      <c r="E2441">
        <f t="shared" si="302"/>
        <v>0</v>
      </c>
      <c r="F2441">
        <f t="shared" si="301"/>
        <v>1</v>
      </c>
      <c r="G2441">
        <f t="shared" si="301"/>
        <v>0</v>
      </c>
      <c r="H2441">
        <f t="shared" si="301"/>
        <v>0</v>
      </c>
      <c r="I2441">
        <f t="shared" si="301"/>
        <v>0</v>
      </c>
      <c r="J2441" s="21">
        <f t="shared" si="303"/>
        <v>1</v>
      </c>
      <c r="K2441">
        <f t="shared" si="305"/>
        <v>1</v>
      </c>
      <c r="L2441">
        <f t="shared" si="304"/>
        <v>0</v>
      </c>
      <c r="M2441">
        <f t="shared" si="304"/>
        <v>0</v>
      </c>
      <c r="N2441">
        <f t="shared" si="304"/>
        <v>0</v>
      </c>
      <c r="O2441">
        <f t="shared" si="304"/>
        <v>0</v>
      </c>
      <c r="P2441">
        <f t="shared" si="304"/>
        <v>0</v>
      </c>
      <c r="Q2441">
        <f t="shared" si="304"/>
        <v>0</v>
      </c>
      <c r="R2441">
        <f t="shared" si="304"/>
        <v>0</v>
      </c>
      <c r="S2441">
        <f t="shared" si="304"/>
        <v>0</v>
      </c>
      <c r="T2441" s="26" t="str">
        <f t="shared" si="306"/>
        <v>Hosomak</v>
      </c>
      <c r="U2441" s="19" t="str">
        <f t="shared" si="307"/>
        <v>Łoso</v>
      </c>
    </row>
    <row r="2442" spans="1:21" x14ac:dyDescent="0.3">
      <c r="A2442" s="15" t="s">
        <v>16216</v>
      </c>
      <c r="B2442" s="16" t="s">
        <v>10107</v>
      </c>
      <c r="C2442" s="17">
        <v>18</v>
      </c>
      <c r="D2442">
        <f t="shared" si="302"/>
        <v>0</v>
      </c>
      <c r="E2442">
        <f t="shared" si="302"/>
        <v>0</v>
      </c>
      <c r="F2442">
        <f t="shared" si="301"/>
        <v>1</v>
      </c>
      <c r="G2442">
        <f t="shared" si="301"/>
        <v>0</v>
      </c>
      <c r="H2442">
        <f t="shared" si="301"/>
        <v>0</v>
      </c>
      <c r="I2442">
        <f t="shared" si="301"/>
        <v>0</v>
      </c>
      <c r="J2442" s="21">
        <f t="shared" si="303"/>
        <v>1</v>
      </c>
      <c r="K2442">
        <f t="shared" si="305"/>
        <v>1</v>
      </c>
      <c r="L2442">
        <f t="shared" si="304"/>
        <v>0</v>
      </c>
      <c r="M2442">
        <f t="shared" si="304"/>
        <v>0</v>
      </c>
      <c r="N2442">
        <f t="shared" si="304"/>
        <v>0</v>
      </c>
      <c r="O2442">
        <f t="shared" si="304"/>
        <v>0</v>
      </c>
      <c r="P2442">
        <f t="shared" si="304"/>
        <v>0</v>
      </c>
      <c r="Q2442">
        <f t="shared" si="304"/>
        <v>0</v>
      </c>
      <c r="R2442">
        <f t="shared" si="304"/>
        <v>0</v>
      </c>
      <c r="S2442">
        <f t="shared" si="304"/>
        <v>0</v>
      </c>
      <c r="T2442" s="26" t="str">
        <f t="shared" si="306"/>
        <v>Hosomak</v>
      </c>
      <c r="U2442" s="19" t="str">
        <f t="shared" si="307"/>
        <v>Łoso</v>
      </c>
    </row>
    <row r="2443" spans="1:21" x14ac:dyDescent="0.3">
      <c r="A2443" s="15" t="s">
        <v>16216</v>
      </c>
      <c r="B2443" s="16" t="s">
        <v>4733</v>
      </c>
      <c r="C2443" s="17">
        <v>14</v>
      </c>
      <c r="D2443">
        <f t="shared" si="302"/>
        <v>0</v>
      </c>
      <c r="E2443">
        <f t="shared" si="302"/>
        <v>0</v>
      </c>
      <c r="F2443">
        <f t="shared" si="301"/>
        <v>1</v>
      </c>
      <c r="G2443">
        <f t="shared" si="301"/>
        <v>0</v>
      </c>
      <c r="H2443">
        <f t="shared" si="301"/>
        <v>0</v>
      </c>
      <c r="I2443">
        <f t="shared" si="301"/>
        <v>0</v>
      </c>
      <c r="J2443" s="21">
        <f t="shared" si="303"/>
        <v>1</v>
      </c>
      <c r="K2443">
        <f t="shared" si="305"/>
        <v>0</v>
      </c>
      <c r="L2443">
        <f t="shared" si="304"/>
        <v>0</v>
      </c>
      <c r="M2443">
        <f t="shared" si="304"/>
        <v>0</v>
      </c>
      <c r="N2443">
        <f t="shared" si="304"/>
        <v>0</v>
      </c>
      <c r="O2443">
        <f t="shared" si="304"/>
        <v>0</v>
      </c>
      <c r="P2443">
        <f t="shared" si="304"/>
        <v>0</v>
      </c>
      <c r="Q2443">
        <f t="shared" si="304"/>
        <v>0</v>
      </c>
      <c r="R2443">
        <f t="shared" si="304"/>
        <v>0</v>
      </c>
      <c r="S2443">
        <f t="shared" si="304"/>
        <v>0</v>
      </c>
      <c r="T2443" s="26" t="str">
        <f t="shared" si="306"/>
        <v>Hosomak</v>
      </c>
      <c r="U2443" s="19" t="str">
        <f t="shared" si="307"/>
        <v/>
      </c>
    </row>
    <row r="2444" spans="1:21" x14ac:dyDescent="0.3">
      <c r="A2444" s="15" t="s">
        <v>16216</v>
      </c>
      <c r="B2444" s="16" t="s">
        <v>8907</v>
      </c>
      <c r="C2444" s="17">
        <v>14</v>
      </c>
      <c r="D2444">
        <f t="shared" si="302"/>
        <v>0</v>
      </c>
      <c r="E2444">
        <f t="shared" si="302"/>
        <v>0</v>
      </c>
      <c r="F2444">
        <f t="shared" si="301"/>
        <v>1</v>
      </c>
      <c r="G2444">
        <f t="shared" si="301"/>
        <v>0</v>
      </c>
      <c r="H2444">
        <f t="shared" si="301"/>
        <v>0</v>
      </c>
      <c r="I2444">
        <f t="shared" si="301"/>
        <v>0</v>
      </c>
      <c r="J2444" s="21">
        <f t="shared" si="303"/>
        <v>1</v>
      </c>
      <c r="K2444">
        <f t="shared" si="305"/>
        <v>0</v>
      </c>
      <c r="L2444">
        <f t="shared" si="304"/>
        <v>0</v>
      </c>
      <c r="M2444">
        <f t="shared" si="304"/>
        <v>0</v>
      </c>
      <c r="N2444">
        <f t="shared" si="304"/>
        <v>0</v>
      </c>
      <c r="O2444">
        <f t="shared" si="304"/>
        <v>0</v>
      </c>
      <c r="P2444">
        <f t="shared" si="304"/>
        <v>0</v>
      </c>
      <c r="Q2444">
        <f t="shared" si="304"/>
        <v>0</v>
      </c>
      <c r="R2444">
        <f t="shared" si="304"/>
        <v>0</v>
      </c>
      <c r="S2444">
        <f t="shared" si="304"/>
        <v>0</v>
      </c>
      <c r="T2444" s="26" t="str">
        <f t="shared" si="306"/>
        <v>Hosomak</v>
      </c>
      <c r="U2444" s="19" t="str">
        <f t="shared" si="307"/>
        <v/>
      </c>
    </row>
    <row r="2445" spans="1:21" x14ac:dyDescent="0.3">
      <c r="A2445" s="15" t="s">
        <v>16216</v>
      </c>
      <c r="B2445" s="16" t="s">
        <v>10110</v>
      </c>
      <c r="C2445" s="17">
        <v>20</v>
      </c>
      <c r="D2445">
        <f t="shared" si="302"/>
        <v>0</v>
      </c>
      <c r="E2445">
        <f t="shared" si="302"/>
        <v>0</v>
      </c>
      <c r="F2445">
        <f t="shared" si="301"/>
        <v>1</v>
      </c>
      <c r="G2445">
        <f t="shared" si="301"/>
        <v>0</v>
      </c>
      <c r="H2445">
        <f t="shared" si="301"/>
        <v>0</v>
      </c>
      <c r="I2445">
        <f t="shared" si="301"/>
        <v>0</v>
      </c>
      <c r="J2445" s="21">
        <f t="shared" si="303"/>
        <v>1</v>
      </c>
      <c r="K2445">
        <f t="shared" si="305"/>
        <v>0</v>
      </c>
      <c r="L2445">
        <f t="shared" si="304"/>
        <v>1</v>
      </c>
      <c r="M2445">
        <f t="shared" si="304"/>
        <v>0</v>
      </c>
      <c r="N2445">
        <f t="shared" si="304"/>
        <v>0</v>
      </c>
      <c r="O2445">
        <f t="shared" si="304"/>
        <v>0</v>
      </c>
      <c r="P2445">
        <f t="shared" si="304"/>
        <v>0</v>
      </c>
      <c r="Q2445">
        <f t="shared" si="304"/>
        <v>0</v>
      </c>
      <c r="R2445">
        <f t="shared" si="304"/>
        <v>0</v>
      </c>
      <c r="S2445">
        <f t="shared" si="304"/>
        <v>0</v>
      </c>
      <c r="T2445" s="26" t="str">
        <f t="shared" si="306"/>
        <v>Hosomak</v>
      </c>
      <c r="U2445" s="19" t="str">
        <f t="shared" si="307"/>
        <v>Tuńczyk</v>
      </c>
    </row>
    <row r="2446" spans="1:21" x14ac:dyDescent="0.3">
      <c r="A2446" s="15" t="s">
        <v>16216</v>
      </c>
      <c r="B2446" s="16" t="s">
        <v>6179</v>
      </c>
      <c r="C2446" s="17">
        <v>20</v>
      </c>
      <c r="D2446">
        <f t="shared" si="302"/>
        <v>0</v>
      </c>
      <c r="E2446">
        <f t="shared" si="302"/>
        <v>0</v>
      </c>
      <c r="F2446">
        <f t="shared" si="301"/>
        <v>1</v>
      </c>
      <c r="G2446">
        <f t="shared" si="301"/>
        <v>0</v>
      </c>
      <c r="H2446">
        <f t="shared" si="301"/>
        <v>0</v>
      </c>
      <c r="I2446">
        <f t="shared" si="301"/>
        <v>0</v>
      </c>
      <c r="J2446" s="21">
        <f t="shared" si="303"/>
        <v>1</v>
      </c>
      <c r="K2446">
        <f t="shared" si="305"/>
        <v>0</v>
      </c>
      <c r="L2446">
        <f t="shared" si="304"/>
        <v>0</v>
      </c>
      <c r="M2446">
        <f t="shared" si="304"/>
        <v>1</v>
      </c>
      <c r="N2446">
        <f t="shared" si="304"/>
        <v>0</v>
      </c>
      <c r="O2446">
        <f t="shared" si="304"/>
        <v>0</v>
      </c>
      <c r="P2446">
        <f t="shared" si="304"/>
        <v>0</v>
      </c>
      <c r="Q2446">
        <f t="shared" si="304"/>
        <v>0</v>
      </c>
      <c r="R2446">
        <f t="shared" si="304"/>
        <v>0</v>
      </c>
      <c r="S2446">
        <f t="shared" si="304"/>
        <v>0</v>
      </c>
      <c r="T2446" s="26" t="str">
        <f t="shared" si="306"/>
        <v>Hosomak</v>
      </c>
      <c r="U2446" s="19" t="str">
        <f t="shared" si="307"/>
        <v>Węgorz</v>
      </c>
    </row>
    <row r="2447" spans="1:21" x14ac:dyDescent="0.3">
      <c r="A2447" s="15" t="s">
        <v>16216</v>
      </c>
      <c r="B2447" s="16" t="s">
        <v>10112</v>
      </c>
      <c r="C2447" s="17">
        <v>18</v>
      </c>
      <c r="D2447">
        <f t="shared" si="302"/>
        <v>0</v>
      </c>
      <c r="E2447">
        <f t="shared" si="302"/>
        <v>0</v>
      </c>
      <c r="F2447">
        <f t="shared" si="301"/>
        <v>1</v>
      </c>
      <c r="G2447">
        <f t="shared" si="301"/>
        <v>0</v>
      </c>
      <c r="H2447">
        <f t="shared" si="301"/>
        <v>0</v>
      </c>
      <c r="I2447">
        <f t="shared" si="301"/>
        <v>0</v>
      </c>
      <c r="J2447" s="21">
        <f t="shared" si="303"/>
        <v>1</v>
      </c>
      <c r="K2447">
        <f t="shared" si="305"/>
        <v>0</v>
      </c>
      <c r="L2447">
        <f t="shared" si="304"/>
        <v>0</v>
      </c>
      <c r="M2447">
        <f t="shared" si="304"/>
        <v>0</v>
      </c>
      <c r="N2447">
        <f t="shared" si="304"/>
        <v>1</v>
      </c>
      <c r="O2447">
        <f t="shared" si="304"/>
        <v>0</v>
      </c>
      <c r="P2447">
        <f t="shared" si="304"/>
        <v>0</v>
      </c>
      <c r="Q2447">
        <f t="shared" si="304"/>
        <v>0</v>
      </c>
      <c r="R2447">
        <f t="shared" si="304"/>
        <v>0</v>
      </c>
      <c r="S2447">
        <f t="shared" si="304"/>
        <v>0</v>
      </c>
      <c r="T2447" s="26" t="str">
        <f t="shared" si="306"/>
        <v>Hosomak</v>
      </c>
      <c r="U2447" s="19" t="str">
        <f t="shared" si="307"/>
        <v>Krewetk</v>
      </c>
    </row>
    <row r="2448" spans="1:21" x14ac:dyDescent="0.3">
      <c r="A2448" s="15" t="s">
        <v>16216</v>
      </c>
      <c r="B2448" s="16" t="s">
        <v>7962</v>
      </c>
      <c r="C2448" s="17">
        <v>14</v>
      </c>
      <c r="D2448">
        <f t="shared" si="302"/>
        <v>0</v>
      </c>
      <c r="E2448">
        <f t="shared" si="302"/>
        <v>1</v>
      </c>
      <c r="F2448">
        <f t="shared" si="301"/>
        <v>0</v>
      </c>
      <c r="G2448">
        <f t="shared" si="301"/>
        <v>0</v>
      </c>
      <c r="H2448">
        <f t="shared" si="301"/>
        <v>0</v>
      </c>
      <c r="I2448">
        <f t="shared" si="301"/>
        <v>0</v>
      </c>
      <c r="J2448" s="21">
        <f t="shared" si="303"/>
        <v>1</v>
      </c>
      <c r="K2448">
        <f t="shared" si="305"/>
        <v>0</v>
      </c>
      <c r="L2448">
        <f t="shared" si="304"/>
        <v>0</v>
      </c>
      <c r="M2448">
        <f t="shared" si="304"/>
        <v>0</v>
      </c>
      <c r="N2448">
        <f t="shared" si="304"/>
        <v>0</v>
      </c>
      <c r="O2448">
        <f t="shared" si="304"/>
        <v>1</v>
      </c>
      <c r="P2448">
        <f t="shared" si="304"/>
        <v>0</v>
      </c>
      <c r="Q2448">
        <f t="shared" si="304"/>
        <v>0</v>
      </c>
      <c r="R2448">
        <f t="shared" si="304"/>
        <v>0</v>
      </c>
      <c r="S2448">
        <f t="shared" si="304"/>
        <v>0</v>
      </c>
      <c r="T2448" s="26" t="str">
        <f t="shared" si="306"/>
        <v>Nigiri</v>
      </c>
      <c r="U2448" s="19" t="str">
        <f t="shared" si="307"/>
        <v>Awokado</v>
      </c>
    </row>
    <row r="2449" spans="1:21" x14ac:dyDescent="0.3">
      <c r="A2449" s="15" t="s">
        <v>16216</v>
      </c>
      <c r="B2449" s="16" t="s">
        <v>4726</v>
      </c>
      <c r="C2449" s="17">
        <v>15</v>
      </c>
      <c r="D2449">
        <f t="shared" si="302"/>
        <v>0</v>
      </c>
      <c r="E2449">
        <f t="shared" si="302"/>
        <v>1</v>
      </c>
      <c r="F2449">
        <f t="shared" si="301"/>
        <v>0</v>
      </c>
      <c r="G2449">
        <f t="shared" si="301"/>
        <v>0</v>
      </c>
      <c r="H2449">
        <f t="shared" si="301"/>
        <v>0</v>
      </c>
      <c r="I2449">
        <f t="shared" si="301"/>
        <v>0</v>
      </c>
      <c r="J2449" s="21">
        <f t="shared" si="303"/>
        <v>1</v>
      </c>
      <c r="K2449">
        <f t="shared" si="305"/>
        <v>0</v>
      </c>
      <c r="L2449">
        <f t="shared" si="304"/>
        <v>0</v>
      </c>
      <c r="M2449">
        <f t="shared" si="304"/>
        <v>0</v>
      </c>
      <c r="N2449">
        <f t="shared" si="304"/>
        <v>1</v>
      </c>
      <c r="O2449">
        <f t="shared" si="304"/>
        <v>0</v>
      </c>
      <c r="P2449">
        <f t="shared" si="304"/>
        <v>0</v>
      </c>
      <c r="Q2449">
        <f t="shared" si="304"/>
        <v>0</v>
      </c>
      <c r="R2449">
        <f t="shared" si="304"/>
        <v>0</v>
      </c>
      <c r="S2449">
        <f t="shared" si="304"/>
        <v>0</v>
      </c>
      <c r="T2449" s="26" t="str">
        <f t="shared" si="306"/>
        <v>Nigiri</v>
      </c>
      <c r="U2449" s="19" t="str">
        <f t="shared" si="307"/>
        <v>Krewetk</v>
      </c>
    </row>
    <row r="2450" spans="1:21" x14ac:dyDescent="0.3">
      <c r="A2450" s="15" t="s">
        <v>16216</v>
      </c>
      <c r="B2450" s="16" t="s">
        <v>10122</v>
      </c>
      <c r="C2450" s="17">
        <v>15</v>
      </c>
      <c r="D2450">
        <f t="shared" si="302"/>
        <v>0</v>
      </c>
      <c r="E2450">
        <f t="shared" si="302"/>
        <v>1</v>
      </c>
      <c r="F2450">
        <f t="shared" si="301"/>
        <v>0</v>
      </c>
      <c r="G2450">
        <f t="shared" si="301"/>
        <v>0</v>
      </c>
      <c r="H2450">
        <f t="shared" si="301"/>
        <v>0</v>
      </c>
      <c r="I2450">
        <f t="shared" si="301"/>
        <v>0</v>
      </c>
      <c r="J2450" s="21">
        <f t="shared" si="303"/>
        <v>1</v>
      </c>
      <c r="K2450">
        <f t="shared" si="305"/>
        <v>1</v>
      </c>
      <c r="L2450">
        <f t="shared" si="304"/>
        <v>0</v>
      </c>
      <c r="M2450">
        <f t="shared" si="304"/>
        <v>0</v>
      </c>
      <c r="N2450">
        <f t="shared" si="304"/>
        <v>0</v>
      </c>
      <c r="O2450">
        <f t="shared" si="304"/>
        <v>0</v>
      </c>
      <c r="P2450">
        <f t="shared" si="304"/>
        <v>0</v>
      </c>
      <c r="Q2450">
        <f t="shared" si="304"/>
        <v>0</v>
      </c>
      <c r="R2450">
        <f t="shared" si="304"/>
        <v>0</v>
      </c>
      <c r="S2450">
        <f t="shared" si="304"/>
        <v>0</v>
      </c>
      <c r="T2450" s="26" t="str">
        <f t="shared" si="306"/>
        <v>Nigiri</v>
      </c>
      <c r="U2450" s="19" t="str">
        <f t="shared" si="307"/>
        <v>Łoso</v>
      </c>
    </row>
    <row r="2451" spans="1:21" x14ac:dyDescent="0.3">
      <c r="A2451" s="15" t="s">
        <v>16216</v>
      </c>
      <c r="B2451" s="16" t="s">
        <v>10120</v>
      </c>
      <c r="C2451" s="17">
        <v>15</v>
      </c>
      <c r="D2451">
        <f t="shared" si="302"/>
        <v>0</v>
      </c>
      <c r="E2451">
        <f t="shared" si="302"/>
        <v>1</v>
      </c>
      <c r="F2451">
        <f t="shared" si="301"/>
        <v>0</v>
      </c>
      <c r="G2451">
        <f t="shared" si="301"/>
        <v>0</v>
      </c>
      <c r="H2451">
        <f t="shared" si="301"/>
        <v>0</v>
      </c>
      <c r="I2451">
        <f t="shared" si="301"/>
        <v>0</v>
      </c>
      <c r="J2451" s="21">
        <f t="shared" si="303"/>
        <v>1</v>
      </c>
      <c r="K2451">
        <f t="shared" si="305"/>
        <v>1</v>
      </c>
      <c r="L2451">
        <f t="shared" si="304"/>
        <v>0</v>
      </c>
      <c r="M2451">
        <f t="shared" si="304"/>
        <v>0</v>
      </c>
      <c r="N2451">
        <f t="shared" si="304"/>
        <v>0</v>
      </c>
      <c r="O2451">
        <f t="shared" si="304"/>
        <v>0</v>
      </c>
      <c r="P2451">
        <f t="shared" si="304"/>
        <v>0</v>
      </c>
      <c r="Q2451">
        <f t="shared" si="304"/>
        <v>0</v>
      </c>
      <c r="R2451">
        <f t="shared" si="304"/>
        <v>0</v>
      </c>
      <c r="S2451">
        <f t="shared" si="304"/>
        <v>0</v>
      </c>
      <c r="T2451" s="26" t="str">
        <f t="shared" si="306"/>
        <v>Nigiri</v>
      </c>
      <c r="U2451" s="19" t="str">
        <f t="shared" si="307"/>
        <v>Łoso</v>
      </c>
    </row>
    <row r="2452" spans="1:21" x14ac:dyDescent="0.3">
      <c r="A2452" s="15" t="s">
        <v>16216</v>
      </c>
      <c r="B2452" s="16" t="s">
        <v>10126</v>
      </c>
      <c r="C2452" s="17">
        <v>16</v>
      </c>
      <c r="D2452">
        <f t="shared" si="302"/>
        <v>0</v>
      </c>
      <c r="E2452">
        <f t="shared" si="302"/>
        <v>1</v>
      </c>
      <c r="F2452">
        <f t="shared" si="301"/>
        <v>0</v>
      </c>
      <c r="G2452">
        <f t="shared" si="301"/>
        <v>0</v>
      </c>
      <c r="H2452">
        <f t="shared" si="301"/>
        <v>0</v>
      </c>
      <c r="I2452">
        <f t="shared" si="301"/>
        <v>0</v>
      </c>
      <c r="J2452" s="21">
        <f t="shared" si="303"/>
        <v>1</v>
      </c>
      <c r="K2452">
        <f t="shared" si="305"/>
        <v>0</v>
      </c>
      <c r="L2452">
        <f t="shared" si="304"/>
        <v>1</v>
      </c>
      <c r="M2452">
        <f t="shared" si="304"/>
        <v>0</v>
      </c>
      <c r="N2452">
        <f t="shared" si="304"/>
        <v>0</v>
      </c>
      <c r="O2452">
        <f t="shared" si="304"/>
        <v>0</v>
      </c>
      <c r="P2452">
        <f t="shared" si="304"/>
        <v>0</v>
      </c>
      <c r="Q2452">
        <f t="shared" si="304"/>
        <v>0</v>
      </c>
      <c r="R2452">
        <f t="shared" si="304"/>
        <v>0</v>
      </c>
      <c r="S2452">
        <f t="shared" si="304"/>
        <v>0</v>
      </c>
      <c r="T2452" s="26" t="str">
        <f t="shared" si="306"/>
        <v>Nigiri</v>
      </c>
      <c r="U2452" s="19" t="str">
        <f t="shared" si="307"/>
        <v>Tuńczyk</v>
      </c>
    </row>
    <row r="2453" spans="1:21" x14ac:dyDescent="0.3">
      <c r="A2453" s="15" t="s">
        <v>16216</v>
      </c>
      <c r="B2453" s="16" t="s">
        <v>10124</v>
      </c>
      <c r="C2453" s="17">
        <v>16</v>
      </c>
      <c r="D2453">
        <f t="shared" si="302"/>
        <v>0</v>
      </c>
      <c r="E2453">
        <f t="shared" si="302"/>
        <v>1</v>
      </c>
      <c r="F2453">
        <f t="shared" si="301"/>
        <v>0</v>
      </c>
      <c r="G2453">
        <f t="shared" si="301"/>
        <v>0</v>
      </c>
      <c r="H2453">
        <f t="shared" si="301"/>
        <v>0</v>
      </c>
      <c r="I2453">
        <f t="shared" si="301"/>
        <v>0</v>
      </c>
      <c r="J2453" s="21">
        <f t="shared" si="303"/>
        <v>1</v>
      </c>
      <c r="K2453">
        <f t="shared" si="305"/>
        <v>0</v>
      </c>
      <c r="L2453">
        <f t="shared" si="304"/>
        <v>1</v>
      </c>
      <c r="M2453">
        <f t="shared" si="304"/>
        <v>0</v>
      </c>
      <c r="N2453">
        <f t="shared" si="304"/>
        <v>0</v>
      </c>
      <c r="O2453">
        <f t="shared" si="304"/>
        <v>0</v>
      </c>
      <c r="P2453">
        <f t="shared" si="304"/>
        <v>0</v>
      </c>
      <c r="Q2453">
        <f t="shared" si="304"/>
        <v>0</v>
      </c>
      <c r="R2453">
        <f t="shared" si="304"/>
        <v>0</v>
      </c>
      <c r="S2453">
        <f t="shared" si="304"/>
        <v>0</v>
      </c>
      <c r="T2453" s="26" t="str">
        <f t="shared" si="306"/>
        <v>Nigiri</v>
      </c>
      <c r="U2453" s="19" t="str">
        <f t="shared" si="307"/>
        <v>Tuńczyk</v>
      </c>
    </row>
    <row r="2454" spans="1:21" x14ac:dyDescent="0.3">
      <c r="A2454" s="15" t="s">
        <v>16216</v>
      </c>
      <c r="B2454" s="16" t="s">
        <v>6180</v>
      </c>
      <c r="C2454" s="17">
        <v>18</v>
      </c>
      <c r="D2454">
        <f t="shared" si="302"/>
        <v>0</v>
      </c>
      <c r="E2454">
        <f t="shared" si="302"/>
        <v>1</v>
      </c>
      <c r="F2454">
        <f t="shared" si="301"/>
        <v>0</v>
      </c>
      <c r="G2454">
        <f t="shared" si="301"/>
        <v>0</v>
      </c>
      <c r="H2454">
        <f t="shared" si="301"/>
        <v>0</v>
      </c>
      <c r="I2454">
        <f t="shared" si="301"/>
        <v>0</v>
      </c>
      <c r="J2454" s="21">
        <f t="shared" si="303"/>
        <v>1</v>
      </c>
      <c r="K2454">
        <f t="shared" si="305"/>
        <v>0</v>
      </c>
      <c r="L2454">
        <f t="shared" si="304"/>
        <v>0</v>
      </c>
      <c r="M2454">
        <f t="shared" si="304"/>
        <v>1</v>
      </c>
      <c r="N2454">
        <f t="shared" si="304"/>
        <v>0</v>
      </c>
      <c r="O2454">
        <f t="shared" si="304"/>
        <v>0</v>
      </c>
      <c r="P2454">
        <f t="shared" si="304"/>
        <v>0</v>
      </c>
      <c r="Q2454">
        <f t="shared" si="304"/>
        <v>0</v>
      </c>
      <c r="R2454">
        <f t="shared" si="304"/>
        <v>0</v>
      </c>
      <c r="S2454">
        <f t="shared" si="304"/>
        <v>0</v>
      </c>
      <c r="T2454" s="26" t="str">
        <f t="shared" si="306"/>
        <v>Nigiri</v>
      </c>
      <c r="U2454" s="19" t="str">
        <f t="shared" si="307"/>
        <v>Węgorz</v>
      </c>
    </row>
    <row r="2455" spans="1:21" x14ac:dyDescent="0.3">
      <c r="A2455" s="15" t="s">
        <v>16153</v>
      </c>
      <c r="B2455" s="16" t="s">
        <v>10276</v>
      </c>
      <c r="C2455" s="17">
        <v>65</v>
      </c>
      <c r="D2455">
        <f t="shared" si="302"/>
        <v>0</v>
      </c>
      <c r="E2455">
        <f t="shared" si="302"/>
        <v>0</v>
      </c>
      <c r="F2455">
        <f t="shared" si="301"/>
        <v>0</v>
      </c>
      <c r="G2455">
        <f t="shared" si="301"/>
        <v>0</v>
      </c>
      <c r="H2455">
        <f t="shared" si="301"/>
        <v>1</v>
      </c>
      <c r="I2455">
        <f t="shared" si="301"/>
        <v>0</v>
      </c>
      <c r="J2455" s="21">
        <f t="shared" si="303"/>
        <v>1</v>
      </c>
      <c r="K2455">
        <f t="shared" si="305"/>
        <v>0</v>
      </c>
      <c r="L2455">
        <f t="shared" si="304"/>
        <v>0</v>
      </c>
      <c r="M2455">
        <f t="shared" si="304"/>
        <v>0</v>
      </c>
      <c r="N2455">
        <f t="shared" si="304"/>
        <v>0</v>
      </c>
      <c r="O2455">
        <f t="shared" si="304"/>
        <v>0</v>
      </c>
      <c r="P2455">
        <f t="shared" si="304"/>
        <v>0</v>
      </c>
      <c r="Q2455">
        <f t="shared" si="304"/>
        <v>0</v>
      </c>
      <c r="R2455">
        <f t="shared" si="304"/>
        <v>0</v>
      </c>
      <c r="S2455">
        <f t="shared" si="304"/>
        <v>0</v>
      </c>
      <c r="T2455" s="26" t="str">
        <f t="shared" si="306"/>
        <v>California</v>
      </c>
      <c r="U2455" s="19" t="str">
        <f t="shared" si="307"/>
        <v/>
      </c>
    </row>
    <row r="2456" spans="1:21" x14ac:dyDescent="0.3">
      <c r="A2456" s="15" t="s">
        <v>16153</v>
      </c>
      <c r="B2456" s="16" t="s">
        <v>10274</v>
      </c>
      <c r="C2456" s="17">
        <v>58</v>
      </c>
      <c r="D2456">
        <f t="shared" si="302"/>
        <v>0</v>
      </c>
      <c r="E2456">
        <f t="shared" si="302"/>
        <v>0</v>
      </c>
      <c r="F2456">
        <f t="shared" si="301"/>
        <v>0</v>
      </c>
      <c r="G2456">
        <f t="shared" si="301"/>
        <v>0</v>
      </c>
      <c r="H2456">
        <f t="shared" si="301"/>
        <v>1</v>
      </c>
      <c r="I2456">
        <f t="shared" si="301"/>
        <v>0</v>
      </c>
      <c r="J2456" s="21">
        <f t="shared" si="303"/>
        <v>1</v>
      </c>
      <c r="K2456">
        <f t="shared" si="305"/>
        <v>0</v>
      </c>
      <c r="L2456">
        <f t="shared" si="304"/>
        <v>0</v>
      </c>
      <c r="M2456">
        <f t="shared" si="304"/>
        <v>0</v>
      </c>
      <c r="N2456">
        <f t="shared" si="304"/>
        <v>0</v>
      </c>
      <c r="O2456">
        <f t="shared" si="304"/>
        <v>0</v>
      </c>
      <c r="P2456">
        <f t="shared" si="304"/>
        <v>0</v>
      </c>
      <c r="Q2456">
        <f t="shared" si="304"/>
        <v>0</v>
      </c>
      <c r="R2456">
        <f t="shared" si="304"/>
        <v>0</v>
      </c>
      <c r="S2456">
        <f t="shared" si="304"/>
        <v>0</v>
      </c>
      <c r="T2456" s="26" t="str">
        <f t="shared" si="306"/>
        <v>California</v>
      </c>
      <c r="U2456" s="19" t="str">
        <f t="shared" si="307"/>
        <v/>
      </c>
    </row>
    <row r="2457" spans="1:21" x14ac:dyDescent="0.3">
      <c r="A2457" s="15" t="s">
        <v>16153</v>
      </c>
      <c r="B2457" s="16" t="s">
        <v>10271</v>
      </c>
      <c r="C2457" s="17">
        <v>47</v>
      </c>
      <c r="D2457">
        <f t="shared" si="302"/>
        <v>0</v>
      </c>
      <c r="E2457">
        <f t="shared" si="302"/>
        <v>0</v>
      </c>
      <c r="F2457">
        <f t="shared" si="301"/>
        <v>0</v>
      </c>
      <c r="G2457">
        <f t="shared" si="301"/>
        <v>0</v>
      </c>
      <c r="H2457">
        <f t="shared" si="301"/>
        <v>1</v>
      </c>
      <c r="I2457">
        <f t="shared" si="301"/>
        <v>0</v>
      </c>
      <c r="J2457" s="21">
        <f t="shared" si="303"/>
        <v>1</v>
      </c>
      <c r="K2457">
        <f t="shared" si="305"/>
        <v>0</v>
      </c>
      <c r="L2457">
        <f t="shared" si="304"/>
        <v>0</v>
      </c>
      <c r="M2457">
        <f t="shared" si="304"/>
        <v>0</v>
      </c>
      <c r="N2457">
        <f t="shared" si="304"/>
        <v>0</v>
      </c>
      <c r="O2457">
        <f t="shared" si="304"/>
        <v>0</v>
      </c>
      <c r="P2457">
        <f t="shared" si="304"/>
        <v>0</v>
      </c>
      <c r="Q2457">
        <f t="shared" si="304"/>
        <v>0</v>
      </c>
      <c r="R2457">
        <f t="shared" si="304"/>
        <v>0</v>
      </c>
      <c r="S2457">
        <f t="shared" si="304"/>
        <v>0</v>
      </c>
      <c r="T2457" s="26" t="str">
        <f t="shared" si="306"/>
        <v>California</v>
      </c>
      <c r="U2457" s="19" t="str">
        <f t="shared" si="307"/>
        <v/>
      </c>
    </row>
    <row r="2458" spans="1:21" x14ac:dyDescent="0.3">
      <c r="A2458" s="15" t="s">
        <v>16153</v>
      </c>
      <c r="B2458" s="16" t="s">
        <v>2521</v>
      </c>
      <c r="C2458" s="17">
        <v>65</v>
      </c>
      <c r="D2458">
        <f t="shared" si="302"/>
        <v>0</v>
      </c>
      <c r="E2458">
        <f t="shared" si="302"/>
        <v>0</v>
      </c>
      <c r="F2458">
        <f t="shared" si="301"/>
        <v>0</v>
      </c>
      <c r="G2458">
        <f t="shared" si="301"/>
        <v>0</v>
      </c>
      <c r="H2458">
        <f t="shared" si="301"/>
        <v>1</v>
      </c>
      <c r="I2458">
        <f t="shared" si="301"/>
        <v>0</v>
      </c>
      <c r="J2458" s="21">
        <f t="shared" si="303"/>
        <v>1</v>
      </c>
      <c r="K2458">
        <f t="shared" si="305"/>
        <v>0</v>
      </c>
      <c r="L2458">
        <f t="shared" si="304"/>
        <v>0</v>
      </c>
      <c r="M2458">
        <f t="shared" si="304"/>
        <v>0</v>
      </c>
      <c r="N2458">
        <f t="shared" si="304"/>
        <v>0</v>
      </c>
      <c r="O2458">
        <f t="shared" si="304"/>
        <v>0</v>
      </c>
      <c r="P2458">
        <f t="shared" si="304"/>
        <v>0</v>
      </c>
      <c r="Q2458">
        <f t="shared" si="304"/>
        <v>0</v>
      </c>
      <c r="R2458">
        <f t="shared" si="304"/>
        <v>0</v>
      </c>
      <c r="S2458">
        <f t="shared" si="304"/>
        <v>0</v>
      </c>
      <c r="T2458" s="26" t="str">
        <f t="shared" si="306"/>
        <v>California</v>
      </c>
      <c r="U2458" s="19" t="str">
        <f t="shared" si="307"/>
        <v/>
      </c>
    </row>
    <row r="2459" spans="1:21" x14ac:dyDescent="0.3">
      <c r="A2459" s="15" t="s">
        <v>16153</v>
      </c>
      <c r="B2459" s="16" t="s">
        <v>6611</v>
      </c>
      <c r="C2459" s="17">
        <v>61</v>
      </c>
      <c r="D2459">
        <f t="shared" si="302"/>
        <v>0</v>
      </c>
      <c r="E2459">
        <f t="shared" si="302"/>
        <v>0</v>
      </c>
      <c r="F2459">
        <f t="shared" si="301"/>
        <v>0</v>
      </c>
      <c r="G2459">
        <f t="shared" si="301"/>
        <v>0</v>
      </c>
      <c r="H2459">
        <f t="shared" si="301"/>
        <v>1</v>
      </c>
      <c r="I2459">
        <f t="shared" si="301"/>
        <v>0</v>
      </c>
      <c r="J2459" s="21">
        <f t="shared" si="303"/>
        <v>1</v>
      </c>
      <c r="K2459">
        <f t="shared" si="305"/>
        <v>0</v>
      </c>
      <c r="L2459">
        <f t="shared" si="304"/>
        <v>0</v>
      </c>
      <c r="M2459">
        <f t="shared" si="304"/>
        <v>0</v>
      </c>
      <c r="N2459">
        <f t="shared" si="304"/>
        <v>0</v>
      </c>
      <c r="O2459">
        <f t="shared" si="304"/>
        <v>0</v>
      </c>
      <c r="P2459">
        <f t="shared" si="304"/>
        <v>0</v>
      </c>
      <c r="Q2459">
        <f t="shared" si="304"/>
        <v>0</v>
      </c>
      <c r="R2459">
        <f t="shared" si="304"/>
        <v>0</v>
      </c>
      <c r="S2459">
        <f t="shared" si="304"/>
        <v>0</v>
      </c>
      <c r="T2459" s="26" t="str">
        <f t="shared" si="306"/>
        <v>California</v>
      </c>
      <c r="U2459" s="19" t="str">
        <f t="shared" si="307"/>
        <v/>
      </c>
    </row>
    <row r="2460" spans="1:21" x14ac:dyDescent="0.3">
      <c r="A2460" s="15" t="s">
        <v>16153</v>
      </c>
      <c r="B2460" s="16" t="s">
        <v>10255</v>
      </c>
      <c r="C2460" s="17">
        <v>58</v>
      </c>
      <c r="D2460">
        <f t="shared" si="302"/>
        <v>0</v>
      </c>
      <c r="E2460">
        <f t="shared" si="302"/>
        <v>0</v>
      </c>
      <c r="F2460">
        <f t="shared" si="301"/>
        <v>0</v>
      </c>
      <c r="G2460">
        <f t="shared" si="301"/>
        <v>0</v>
      </c>
      <c r="H2460">
        <f t="shared" si="301"/>
        <v>1</v>
      </c>
      <c r="I2460">
        <f t="shared" si="301"/>
        <v>0</v>
      </c>
      <c r="J2460" s="21">
        <f t="shared" si="303"/>
        <v>1</v>
      </c>
      <c r="K2460">
        <f t="shared" si="305"/>
        <v>1</v>
      </c>
      <c r="L2460">
        <f t="shared" si="304"/>
        <v>0</v>
      </c>
      <c r="M2460">
        <f t="shared" si="304"/>
        <v>0</v>
      </c>
      <c r="N2460">
        <f t="shared" si="304"/>
        <v>0</v>
      </c>
      <c r="O2460">
        <f t="shared" si="304"/>
        <v>0</v>
      </c>
      <c r="P2460">
        <f t="shared" si="304"/>
        <v>0</v>
      </c>
      <c r="Q2460">
        <f t="shared" si="304"/>
        <v>0</v>
      </c>
      <c r="R2460">
        <f t="shared" ref="L2460:S2492" si="308">IF(IFERROR(SEARCH(R$1,$B2460),0)&gt;0,1,0)</f>
        <v>0</v>
      </c>
      <c r="S2460">
        <f t="shared" si="308"/>
        <v>0</v>
      </c>
      <c r="T2460" s="26" t="str">
        <f t="shared" si="306"/>
        <v>California</v>
      </c>
      <c r="U2460" s="19" t="str">
        <f t="shared" si="307"/>
        <v>Łoso</v>
      </c>
    </row>
    <row r="2461" spans="1:21" x14ac:dyDescent="0.3">
      <c r="A2461" s="15" t="s">
        <v>16153</v>
      </c>
      <c r="B2461" s="16" t="s">
        <v>10253</v>
      </c>
      <c r="C2461" s="17">
        <v>47</v>
      </c>
      <c r="D2461">
        <f t="shared" si="302"/>
        <v>0</v>
      </c>
      <c r="E2461">
        <f t="shared" si="302"/>
        <v>0</v>
      </c>
      <c r="F2461">
        <f t="shared" si="301"/>
        <v>0</v>
      </c>
      <c r="G2461">
        <f t="shared" si="301"/>
        <v>0</v>
      </c>
      <c r="H2461">
        <f t="shared" si="301"/>
        <v>1</v>
      </c>
      <c r="I2461">
        <f t="shared" si="301"/>
        <v>0</v>
      </c>
      <c r="J2461" s="21">
        <f t="shared" si="303"/>
        <v>1</v>
      </c>
      <c r="K2461">
        <f t="shared" si="305"/>
        <v>0</v>
      </c>
      <c r="L2461">
        <f t="shared" si="308"/>
        <v>0</v>
      </c>
      <c r="M2461">
        <f t="shared" si="308"/>
        <v>0</v>
      </c>
      <c r="N2461">
        <f t="shared" si="308"/>
        <v>0</v>
      </c>
      <c r="O2461">
        <f t="shared" si="308"/>
        <v>0</v>
      </c>
      <c r="P2461">
        <f t="shared" si="308"/>
        <v>0</v>
      </c>
      <c r="Q2461">
        <f t="shared" si="308"/>
        <v>0</v>
      </c>
      <c r="R2461">
        <f t="shared" si="308"/>
        <v>0</v>
      </c>
      <c r="S2461">
        <f t="shared" si="308"/>
        <v>0</v>
      </c>
      <c r="T2461" s="26" t="str">
        <f t="shared" si="306"/>
        <v>California</v>
      </c>
      <c r="U2461" s="19" t="str">
        <f t="shared" si="307"/>
        <v/>
      </c>
    </row>
    <row r="2462" spans="1:21" x14ac:dyDescent="0.3">
      <c r="A2462" s="15" t="s">
        <v>16153</v>
      </c>
      <c r="B2462" s="16" t="s">
        <v>2513</v>
      </c>
      <c r="C2462" s="17">
        <v>63</v>
      </c>
      <c r="D2462">
        <f t="shared" si="302"/>
        <v>0</v>
      </c>
      <c r="E2462">
        <f t="shared" si="302"/>
        <v>0</v>
      </c>
      <c r="F2462">
        <f t="shared" si="301"/>
        <v>0</v>
      </c>
      <c r="G2462">
        <f t="shared" si="301"/>
        <v>0</v>
      </c>
      <c r="H2462">
        <f t="shared" si="301"/>
        <v>1</v>
      </c>
      <c r="I2462">
        <f t="shared" si="301"/>
        <v>0</v>
      </c>
      <c r="J2462" s="21">
        <f t="shared" si="303"/>
        <v>1</v>
      </c>
      <c r="K2462">
        <f t="shared" si="305"/>
        <v>0</v>
      </c>
      <c r="L2462">
        <f t="shared" si="308"/>
        <v>0</v>
      </c>
      <c r="M2462">
        <f t="shared" si="308"/>
        <v>0</v>
      </c>
      <c r="N2462">
        <f t="shared" si="308"/>
        <v>0</v>
      </c>
      <c r="O2462">
        <f t="shared" si="308"/>
        <v>0</v>
      </c>
      <c r="P2462">
        <f t="shared" si="308"/>
        <v>0</v>
      </c>
      <c r="Q2462">
        <f t="shared" si="308"/>
        <v>0</v>
      </c>
      <c r="R2462">
        <f t="shared" si="308"/>
        <v>0</v>
      </c>
      <c r="S2462">
        <f t="shared" si="308"/>
        <v>0</v>
      </c>
      <c r="T2462" s="26" t="str">
        <f t="shared" si="306"/>
        <v>California</v>
      </c>
      <c r="U2462" s="19" t="str">
        <f t="shared" si="307"/>
        <v/>
      </c>
    </row>
    <row r="2463" spans="1:21" x14ac:dyDescent="0.3">
      <c r="A2463" s="15" t="s">
        <v>16153</v>
      </c>
      <c r="B2463" s="16" t="s">
        <v>10278</v>
      </c>
      <c r="C2463" s="17">
        <v>41</v>
      </c>
      <c r="D2463">
        <f t="shared" si="302"/>
        <v>0</v>
      </c>
      <c r="E2463">
        <f t="shared" si="302"/>
        <v>0</v>
      </c>
      <c r="F2463">
        <f t="shared" si="301"/>
        <v>0</v>
      </c>
      <c r="G2463">
        <f t="shared" si="301"/>
        <v>0</v>
      </c>
      <c r="H2463">
        <f t="shared" si="301"/>
        <v>1</v>
      </c>
      <c r="I2463">
        <f t="shared" si="301"/>
        <v>0</v>
      </c>
      <c r="J2463" s="21">
        <f t="shared" si="303"/>
        <v>1</v>
      </c>
      <c r="K2463">
        <f t="shared" si="305"/>
        <v>0</v>
      </c>
      <c r="L2463">
        <f t="shared" si="308"/>
        <v>0</v>
      </c>
      <c r="M2463">
        <f t="shared" si="308"/>
        <v>0</v>
      </c>
      <c r="N2463">
        <f t="shared" si="308"/>
        <v>0</v>
      </c>
      <c r="O2463">
        <f t="shared" si="308"/>
        <v>0</v>
      </c>
      <c r="P2463">
        <f t="shared" si="308"/>
        <v>0</v>
      </c>
      <c r="Q2463">
        <f t="shared" si="308"/>
        <v>0</v>
      </c>
      <c r="R2463">
        <f t="shared" si="308"/>
        <v>1</v>
      </c>
      <c r="S2463">
        <f t="shared" si="308"/>
        <v>0</v>
      </c>
      <c r="T2463" s="26" t="str">
        <f t="shared" si="306"/>
        <v>California</v>
      </c>
      <c r="U2463" s="19" t="str">
        <f t="shared" si="307"/>
        <v>Weg</v>
      </c>
    </row>
    <row r="2464" spans="1:21" x14ac:dyDescent="0.3">
      <c r="A2464" s="15" t="s">
        <v>16153</v>
      </c>
      <c r="B2464" s="16" t="s">
        <v>10269</v>
      </c>
      <c r="C2464" s="17">
        <v>41</v>
      </c>
      <c r="D2464">
        <f t="shared" si="302"/>
        <v>0</v>
      </c>
      <c r="E2464">
        <f t="shared" si="302"/>
        <v>0</v>
      </c>
      <c r="F2464">
        <f t="shared" si="301"/>
        <v>0</v>
      </c>
      <c r="G2464">
        <f t="shared" si="301"/>
        <v>0</v>
      </c>
      <c r="H2464">
        <f t="shared" si="301"/>
        <v>1</v>
      </c>
      <c r="I2464">
        <f t="shared" si="301"/>
        <v>0</v>
      </c>
      <c r="J2464" s="21">
        <f t="shared" si="303"/>
        <v>1</v>
      </c>
      <c r="K2464">
        <f t="shared" si="305"/>
        <v>0</v>
      </c>
      <c r="L2464">
        <f t="shared" si="308"/>
        <v>0</v>
      </c>
      <c r="M2464">
        <f t="shared" si="308"/>
        <v>0</v>
      </c>
      <c r="N2464">
        <f t="shared" si="308"/>
        <v>0</v>
      </c>
      <c r="O2464">
        <f t="shared" si="308"/>
        <v>0</v>
      </c>
      <c r="P2464">
        <f t="shared" si="308"/>
        <v>0</v>
      </c>
      <c r="Q2464">
        <f t="shared" si="308"/>
        <v>0</v>
      </c>
      <c r="R2464">
        <f t="shared" si="308"/>
        <v>0</v>
      </c>
      <c r="S2464">
        <f t="shared" si="308"/>
        <v>0</v>
      </c>
      <c r="T2464" s="26" t="str">
        <f t="shared" si="306"/>
        <v>California</v>
      </c>
      <c r="U2464" s="19" t="str">
        <f t="shared" si="307"/>
        <v/>
      </c>
    </row>
    <row r="2465" spans="1:21" x14ac:dyDescent="0.3">
      <c r="A2465" s="15" t="s">
        <v>16153</v>
      </c>
      <c r="B2465" s="16" t="s">
        <v>10258</v>
      </c>
      <c r="C2465" s="17">
        <v>61</v>
      </c>
      <c r="D2465">
        <f t="shared" si="302"/>
        <v>0</v>
      </c>
      <c r="E2465">
        <f t="shared" si="302"/>
        <v>0</v>
      </c>
      <c r="F2465">
        <f t="shared" si="301"/>
        <v>0</v>
      </c>
      <c r="G2465">
        <f t="shared" si="301"/>
        <v>0</v>
      </c>
      <c r="H2465">
        <f t="shared" si="301"/>
        <v>1</v>
      </c>
      <c r="I2465">
        <f t="shared" si="301"/>
        <v>0</v>
      </c>
      <c r="J2465" s="21">
        <f t="shared" si="303"/>
        <v>1</v>
      </c>
      <c r="K2465">
        <f t="shared" si="305"/>
        <v>1</v>
      </c>
      <c r="L2465">
        <f t="shared" si="308"/>
        <v>0</v>
      </c>
      <c r="M2465">
        <f t="shared" si="308"/>
        <v>0</v>
      </c>
      <c r="N2465">
        <f t="shared" si="308"/>
        <v>0</v>
      </c>
      <c r="O2465">
        <f t="shared" si="308"/>
        <v>0</v>
      </c>
      <c r="P2465">
        <f t="shared" si="308"/>
        <v>0</v>
      </c>
      <c r="Q2465">
        <f t="shared" si="308"/>
        <v>0</v>
      </c>
      <c r="R2465">
        <f t="shared" si="308"/>
        <v>0</v>
      </c>
      <c r="S2465">
        <f t="shared" si="308"/>
        <v>0</v>
      </c>
      <c r="T2465" s="26" t="str">
        <f t="shared" si="306"/>
        <v>California</v>
      </c>
      <c r="U2465" s="19" t="str">
        <f t="shared" si="307"/>
        <v>Łoso</v>
      </c>
    </row>
    <row r="2466" spans="1:21" x14ac:dyDescent="0.3">
      <c r="A2466" s="15" t="s">
        <v>16153</v>
      </c>
      <c r="B2466" s="16" t="s">
        <v>10256</v>
      </c>
      <c r="C2466" s="17">
        <v>61</v>
      </c>
      <c r="D2466">
        <f t="shared" si="302"/>
        <v>0</v>
      </c>
      <c r="E2466">
        <f t="shared" si="302"/>
        <v>0</v>
      </c>
      <c r="F2466">
        <f t="shared" si="301"/>
        <v>0</v>
      </c>
      <c r="G2466">
        <f t="shared" si="301"/>
        <v>0</v>
      </c>
      <c r="H2466">
        <f t="shared" si="301"/>
        <v>1</v>
      </c>
      <c r="I2466">
        <f t="shared" si="301"/>
        <v>0</v>
      </c>
      <c r="J2466" s="21">
        <f t="shared" si="303"/>
        <v>1</v>
      </c>
      <c r="K2466">
        <f t="shared" si="305"/>
        <v>1</v>
      </c>
      <c r="L2466">
        <f t="shared" si="308"/>
        <v>0</v>
      </c>
      <c r="M2466">
        <f t="shared" si="308"/>
        <v>1</v>
      </c>
      <c r="N2466">
        <f t="shared" si="308"/>
        <v>0</v>
      </c>
      <c r="O2466">
        <f t="shared" si="308"/>
        <v>0</v>
      </c>
      <c r="P2466">
        <f t="shared" si="308"/>
        <v>0</v>
      </c>
      <c r="Q2466">
        <f t="shared" si="308"/>
        <v>0</v>
      </c>
      <c r="R2466">
        <f t="shared" si="308"/>
        <v>0</v>
      </c>
      <c r="S2466">
        <f t="shared" si="308"/>
        <v>0</v>
      </c>
      <c r="T2466" s="26" t="str">
        <f t="shared" si="306"/>
        <v>California</v>
      </c>
      <c r="U2466" s="19" t="str">
        <f t="shared" si="307"/>
        <v>Łoso</v>
      </c>
    </row>
    <row r="2467" spans="1:21" x14ac:dyDescent="0.3">
      <c r="A2467" s="15" t="s">
        <v>16153</v>
      </c>
      <c r="B2467" s="16" t="s">
        <v>10264</v>
      </c>
      <c r="C2467" s="17">
        <v>49</v>
      </c>
      <c r="D2467">
        <f t="shared" si="302"/>
        <v>0</v>
      </c>
      <c r="E2467">
        <f t="shared" si="302"/>
        <v>0</v>
      </c>
      <c r="F2467">
        <f t="shared" si="301"/>
        <v>0</v>
      </c>
      <c r="G2467">
        <f t="shared" si="301"/>
        <v>0</v>
      </c>
      <c r="H2467">
        <f t="shared" si="301"/>
        <v>1</v>
      </c>
      <c r="I2467">
        <f t="shared" si="301"/>
        <v>0</v>
      </c>
      <c r="J2467" s="21">
        <f t="shared" si="303"/>
        <v>1</v>
      </c>
      <c r="K2467">
        <f t="shared" si="305"/>
        <v>1</v>
      </c>
      <c r="L2467">
        <f t="shared" si="308"/>
        <v>0</v>
      </c>
      <c r="M2467">
        <f t="shared" si="308"/>
        <v>0</v>
      </c>
      <c r="N2467">
        <f t="shared" si="308"/>
        <v>0</v>
      </c>
      <c r="O2467">
        <f t="shared" si="308"/>
        <v>0</v>
      </c>
      <c r="P2467">
        <f t="shared" si="308"/>
        <v>0</v>
      </c>
      <c r="Q2467">
        <f t="shared" si="308"/>
        <v>0</v>
      </c>
      <c r="R2467">
        <f t="shared" si="308"/>
        <v>0</v>
      </c>
      <c r="S2467">
        <f t="shared" si="308"/>
        <v>0</v>
      </c>
      <c r="T2467" s="26" t="str">
        <f t="shared" si="306"/>
        <v>California</v>
      </c>
      <c r="U2467" s="19" t="str">
        <f t="shared" si="307"/>
        <v>Łoso</v>
      </c>
    </row>
    <row r="2468" spans="1:21" x14ac:dyDescent="0.3">
      <c r="A2468" s="15" t="s">
        <v>16153</v>
      </c>
      <c r="B2468" s="16" t="s">
        <v>10262</v>
      </c>
      <c r="C2468" s="17">
        <v>43</v>
      </c>
      <c r="D2468">
        <f t="shared" si="302"/>
        <v>0</v>
      </c>
      <c r="E2468">
        <f t="shared" si="302"/>
        <v>0</v>
      </c>
      <c r="F2468">
        <f t="shared" si="301"/>
        <v>0</v>
      </c>
      <c r="G2468">
        <f t="shared" si="301"/>
        <v>0</v>
      </c>
      <c r="H2468">
        <f t="shared" si="301"/>
        <v>1</v>
      </c>
      <c r="I2468">
        <f t="shared" si="301"/>
        <v>0</v>
      </c>
      <c r="J2468" s="21">
        <f t="shared" si="303"/>
        <v>1</v>
      </c>
      <c r="K2468">
        <f t="shared" si="305"/>
        <v>1</v>
      </c>
      <c r="L2468">
        <f t="shared" si="308"/>
        <v>0</v>
      </c>
      <c r="M2468">
        <f t="shared" si="308"/>
        <v>0</v>
      </c>
      <c r="N2468">
        <f t="shared" si="308"/>
        <v>0</v>
      </c>
      <c r="O2468">
        <f t="shared" si="308"/>
        <v>0</v>
      </c>
      <c r="P2468">
        <f t="shared" si="308"/>
        <v>0</v>
      </c>
      <c r="Q2468">
        <f t="shared" si="308"/>
        <v>0</v>
      </c>
      <c r="R2468">
        <f t="shared" si="308"/>
        <v>0</v>
      </c>
      <c r="S2468">
        <f t="shared" si="308"/>
        <v>0</v>
      </c>
      <c r="T2468" s="26" t="str">
        <f t="shared" si="306"/>
        <v>California</v>
      </c>
      <c r="U2468" s="19" t="str">
        <f t="shared" si="307"/>
        <v>Łoso</v>
      </c>
    </row>
    <row r="2469" spans="1:21" x14ac:dyDescent="0.3">
      <c r="A2469" s="15" t="s">
        <v>16153</v>
      </c>
      <c r="B2469" s="16" t="s">
        <v>16309</v>
      </c>
      <c r="C2469" s="17">
        <v>59</v>
      </c>
      <c r="D2469">
        <f t="shared" si="302"/>
        <v>0</v>
      </c>
      <c r="E2469">
        <f t="shared" si="302"/>
        <v>0</v>
      </c>
      <c r="F2469">
        <f t="shared" si="301"/>
        <v>0</v>
      </c>
      <c r="G2469">
        <f t="shared" si="301"/>
        <v>0</v>
      </c>
      <c r="H2469">
        <f t="shared" si="301"/>
        <v>1</v>
      </c>
      <c r="I2469">
        <f t="shared" si="301"/>
        <v>0</v>
      </c>
      <c r="J2469" s="21">
        <f t="shared" si="303"/>
        <v>1</v>
      </c>
      <c r="K2469">
        <f t="shared" si="305"/>
        <v>0</v>
      </c>
      <c r="L2469">
        <f t="shared" si="308"/>
        <v>1</v>
      </c>
      <c r="M2469">
        <f t="shared" si="308"/>
        <v>0</v>
      </c>
      <c r="N2469">
        <f t="shared" si="308"/>
        <v>0</v>
      </c>
      <c r="O2469">
        <f t="shared" si="308"/>
        <v>0</v>
      </c>
      <c r="P2469">
        <f t="shared" si="308"/>
        <v>0</v>
      </c>
      <c r="Q2469">
        <f t="shared" si="308"/>
        <v>0</v>
      </c>
      <c r="R2469">
        <f t="shared" si="308"/>
        <v>0</v>
      </c>
      <c r="S2469">
        <f t="shared" si="308"/>
        <v>0</v>
      </c>
      <c r="T2469" s="26" t="str">
        <f t="shared" si="306"/>
        <v>California</v>
      </c>
      <c r="U2469" s="19" t="str">
        <f t="shared" si="307"/>
        <v>Tuńczyk</v>
      </c>
    </row>
    <row r="2470" spans="1:21" x14ac:dyDescent="0.3">
      <c r="A2470" s="15" t="s">
        <v>16153</v>
      </c>
      <c r="B2470" s="16" t="s">
        <v>10260</v>
      </c>
      <c r="C2470" s="17">
        <v>58</v>
      </c>
      <c r="D2470">
        <f t="shared" si="302"/>
        <v>0</v>
      </c>
      <c r="E2470">
        <f t="shared" si="302"/>
        <v>0</v>
      </c>
      <c r="F2470">
        <f t="shared" si="301"/>
        <v>0</v>
      </c>
      <c r="G2470">
        <f t="shared" si="301"/>
        <v>0</v>
      </c>
      <c r="H2470">
        <f t="shared" si="301"/>
        <v>1</v>
      </c>
      <c r="I2470">
        <f t="shared" si="301"/>
        <v>0</v>
      </c>
      <c r="J2470" s="21">
        <f t="shared" si="303"/>
        <v>1</v>
      </c>
      <c r="K2470">
        <f t="shared" si="305"/>
        <v>0</v>
      </c>
      <c r="L2470">
        <f t="shared" si="308"/>
        <v>0</v>
      </c>
      <c r="M2470">
        <f t="shared" si="308"/>
        <v>1</v>
      </c>
      <c r="N2470">
        <f t="shared" si="308"/>
        <v>0</v>
      </c>
      <c r="O2470">
        <f t="shared" si="308"/>
        <v>0</v>
      </c>
      <c r="P2470">
        <f t="shared" si="308"/>
        <v>0</v>
      </c>
      <c r="Q2470">
        <f t="shared" si="308"/>
        <v>0</v>
      </c>
      <c r="R2470">
        <f t="shared" si="308"/>
        <v>0</v>
      </c>
      <c r="S2470">
        <f t="shared" si="308"/>
        <v>0</v>
      </c>
      <c r="T2470" s="26" t="str">
        <f t="shared" si="306"/>
        <v>California</v>
      </c>
      <c r="U2470" s="19" t="str">
        <f t="shared" si="307"/>
        <v>Węgorz</v>
      </c>
    </row>
    <row r="2471" spans="1:21" x14ac:dyDescent="0.3">
      <c r="A2471" s="15" t="s">
        <v>16153</v>
      </c>
      <c r="B2471" s="16" t="s">
        <v>10288</v>
      </c>
      <c r="C2471" s="17">
        <v>81</v>
      </c>
      <c r="D2471">
        <f t="shared" si="302"/>
        <v>1</v>
      </c>
      <c r="E2471">
        <f t="shared" si="302"/>
        <v>0</v>
      </c>
      <c r="F2471">
        <f t="shared" si="301"/>
        <v>0</v>
      </c>
      <c r="G2471">
        <f t="shared" si="301"/>
        <v>0</v>
      </c>
      <c r="H2471">
        <f t="shared" si="301"/>
        <v>0</v>
      </c>
      <c r="I2471">
        <f t="shared" si="301"/>
        <v>0</v>
      </c>
      <c r="J2471" s="21">
        <f t="shared" si="303"/>
        <v>1</v>
      </c>
      <c r="K2471">
        <f t="shared" si="305"/>
        <v>0</v>
      </c>
      <c r="L2471">
        <f t="shared" si="308"/>
        <v>0</v>
      </c>
      <c r="M2471">
        <f t="shared" si="308"/>
        <v>0</v>
      </c>
      <c r="N2471">
        <f t="shared" si="308"/>
        <v>0</v>
      </c>
      <c r="O2471">
        <f t="shared" si="308"/>
        <v>0</v>
      </c>
      <c r="P2471">
        <f t="shared" si="308"/>
        <v>0</v>
      </c>
      <c r="Q2471">
        <f t="shared" si="308"/>
        <v>0</v>
      </c>
      <c r="R2471">
        <f t="shared" si="308"/>
        <v>0</v>
      </c>
      <c r="S2471">
        <f t="shared" si="308"/>
        <v>0</v>
      </c>
      <c r="T2471" s="26" t="str">
        <f t="shared" si="306"/>
        <v>Sashimi</v>
      </c>
      <c r="U2471" s="19" t="str">
        <f t="shared" si="307"/>
        <v/>
      </c>
    </row>
    <row r="2472" spans="1:21" x14ac:dyDescent="0.3">
      <c r="A2472" s="15" t="s">
        <v>16153</v>
      </c>
      <c r="B2472" s="16" t="s">
        <v>10249</v>
      </c>
      <c r="C2472" s="17">
        <v>65</v>
      </c>
      <c r="D2472">
        <f t="shared" si="302"/>
        <v>0</v>
      </c>
      <c r="E2472">
        <f t="shared" si="302"/>
        <v>0</v>
      </c>
      <c r="F2472">
        <f t="shared" si="302"/>
        <v>0</v>
      </c>
      <c r="G2472">
        <f t="shared" si="302"/>
        <v>0</v>
      </c>
      <c r="H2472">
        <f t="shared" si="302"/>
        <v>0</v>
      </c>
      <c r="I2472">
        <f t="shared" si="302"/>
        <v>1</v>
      </c>
      <c r="J2472" s="21">
        <f t="shared" si="303"/>
        <v>1</v>
      </c>
      <c r="K2472">
        <f t="shared" si="305"/>
        <v>1</v>
      </c>
      <c r="L2472">
        <f t="shared" si="308"/>
        <v>0</v>
      </c>
      <c r="M2472">
        <f t="shared" si="308"/>
        <v>0</v>
      </c>
      <c r="N2472">
        <f t="shared" si="308"/>
        <v>0</v>
      </c>
      <c r="O2472">
        <f t="shared" si="308"/>
        <v>0</v>
      </c>
      <c r="P2472">
        <f t="shared" si="308"/>
        <v>0</v>
      </c>
      <c r="Q2472">
        <f t="shared" si="308"/>
        <v>0</v>
      </c>
      <c r="R2472">
        <f t="shared" si="308"/>
        <v>0</v>
      </c>
      <c r="S2472">
        <f t="shared" si="308"/>
        <v>0</v>
      </c>
      <c r="T2472" s="26" t="str">
        <f t="shared" si="306"/>
        <v>Futomak</v>
      </c>
      <c r="U2472" s="19" t="str">
        <f t="shared" si="307"/>
        <v>Łoso</v>
      </c>
    </row>
    <row r="2473" spans="1:21" x14ac:dyDescent="0.3">
      <c r="A2473" s="15" t="s">
        <v>16153</v>
      </c>
      <c r="B2473" s="16" t="s">
        <v>10237</v>
      </c>
      <c r="C2473" s="17">
        <v>61</v>
      </c>
      <c r="D2473">
        <f t="shared" ref="D2473:I2515" si="309">IF(IFERROR(SEARCH(D$1,$B2473),0)&gt;0,1,0)</f>
        <v>0</v>
      </c>
      <c r="E2473">
        <f t="shared" si="309"/>
        <v>0</v>
      </c>
      <c r="F2473">
        <f t="shared" si="309"/>
        <v>0</v>
      </c>
      <c r="G2473">
        <f t="shared" si="309"/>
        <v>0</v>
      </c>
      <c r="H2473">
        <f t="shared" si="309"/>
        <v>0</v>
      </c>
      <c r="I2473">
        <f t="shared" si="309"/>
        <v>1</v>
      </c>
      <c r="J2473" s="21">
        <f t="shared" si="303"/>
        <v>1</v>
      </c>
      <c r="K2473">
        <f t="shared" si="305"/>
        <v>1</v>
      </c>
      <c r="L2473">
        <f t="shared" si="308"/>
        <v>0</v>
      </c>
      <c r="M2473">
        <f t="shared" si="308"/>
        <v>0</v>
      </c>
      <c r="N2473">
        <f t="shared" si="308"/>
        <v>0</v>
      </c>
      <c r="O2473">
        <f t="shared" si="308"/>
        <v>0</v>
      </c>
      <c r="P2473">
        <f t="shared" si="308"/>
        <v>0</v>
      </c>
      <c r="Q2473">
        <f t="shared" si="308"/>
        <v>0</v>
      </c>
      <c r="R2473">
        <f t="shared" si="308"/>
        <v>0</v>
      </c>
      <c r="S2473">
        <f t="shared" si="308"/>
        <v>0</v>
      </c>
      <c r="T2473" s="26" t="str">
        <f t="shared" si="306"/>
        <v>Futomak</v>
      </c>
      <c r="U2473" s="19" t="str">
        <f t="shared" si="307"/>
        <v>Łoso</v>
      </c>
    </row>
    <row r="2474" spans="1:21" x14ac:dyDescent="0.3">
      <c r="A2474" s="15" t="s">
        <v>16153</v>
      </c>
      <c r="B2474" s="16" t="s">
        <v>10239</v>
      </c>
      <c r="C2474" s="17">
        <v>63</v>
      </c>
      <c r="D2474">
        <f t="shared" si="309"/>
        <v>0</v>
      </c>
      <c r="E2474">
        <f t="shared" si="309"/>
        <v>0</v>
      </c>
      <c r="F2474">
        <f t="shared" si="309"/>
        <v>0</v>
      </c>
      <c r="G2474">
        <f t="shared" si="309"/>
        <v>0</v>
      </c>
      <c r="H2474">
        <f t="shared" si="309"/>
        <v>0</v>
      </c>
      <c r="I2474">
        <f t="shared" si="309"/>
        <v>1</v>
      </c>
      <c r="J2474" s="21">
        <f t="shared" si="303"/>
        <v>1</v>
      </c>
      <c r="K2474">
        <f t="shared" si="305"/>
        <v>0</v>
      </c>
      <c r="L2474">
        <f t="shared" si="308"/>
        <v>1</v>
      </c>
      <c r="M2474">
        <f t="shared" si="308"/>
        <v>0</v>
      </c>
      <c r="N2474">
        <f t="shared" si="308"/>
        <v>0</v>
      </c>
      <c r="O2474">
        <f t="shared" si="308"/>
        <v>0</v>
      </c>
      <c r="P2474">
        <f t="shared" si="308"/>
        <v>0</v>
      </c>
      <c r="Q2474">
        <f t="shared" si="308"/>
        <v>0</v>
      </c>
      <c r="R2474">
        <f t="shared" si="308"/>
        <v>0</v>
      </c>
      <c r="S2474">
        <f t="shared" si="308"/>
        <v>0</v>
      </c>
      <c r="T2474" s="26" t="str">
        <f t="shared" si="306"/>
        <v>Futomak</v>
      </c>
      <c r="U2474" s="19" t="str">
        <f t="shared" si="307"/>
        <v>Tuńczyk</v>
      </c>
    </row>
    <row r="2475" spans="1:21" x14ac:dyDescent="0.3">
      <c r="A2475" s="15" t="s">
        <v>16153</v>
      </c>
      <c r="B2475" s="16" t="s">
        <v>10225</v>
      </c>
      <c r="C2475" s="17">
        <v>56</v>
      </c>
      <c r="D2475">
        <f t="shared" si="309"/>
        <v>0</v>
      </c>
      <c r="E2475">
        <f t="shared" si="309"/>
        <v>0</v>
      </c>
      <c r="F2475">
        <f t="shared" si="309"/>
        <v>0</v>
      </c>
      <c r="G2475">
        <f t="shared" si="309"/>
        <v>0</v>
      </c>
      <c r="H2475">
        <f t="shared" si="309"/>
        <v>0</v>
      </c>
      <c r="I2475">
        <f t="shared" si="309"/>
        <v>1</v>
      </c>
      <c r="J2475" s="21">
        <f t="shared" si="303"/>
        <v>1</v>
      </c>
      <c r="K2475">
        <f t="shared" si="305"/>
        <v>0</v>
      </c>
      <c r="L2475">
        <f t="shared" si="308"/>
        <v>1</v>
      </c>
      <c r="M2475">
        <f t="shared" si="308"/>
        <v>0</v>
      </c>
      <c r="N2475">
        <f t="shared" si="308"/>
        <v>0</v>
      </c>
      <c r="O2475">
        <f t="shared" si="308"/>
        <v>0</v>
      </c>
      <c r="P2475">
        <f t="shared" si="308"/>
        <v>0</v>
      </c>
      <c r="Q2475">
        <f t="shared" si="308"/>
        <v>0</v>
      </c>
      <c r="R2475">
        <f t="shared" si="308"/>
        <v>0</v>
      </c>
      <c r="S2475">
        <f t="shared" si="308"/>
        <v>0</v>
      </c>
      <c r="T2475" s="26" t="str">
        <f t="shared" si="306"/>
        <v>Futomak</v>
      </c>
      <c r="U2475" s="19" t="str">
        <f t="shared" si="307"/>
        <v>Tuńczyk</v>
      </c>
    </row>
    <row r="2476" spans="1:21" x14ac:dyDescent="0.3">
      <c r="A2476" s="15" t="s">
        <v>16153</v>
      </c>
      <c r="B2476" s="16" t="s">
        <v>10247</v>
      </c>
      <c r="C2476" s="17">
        <v>43</v>
      </c>
      <c r="D2476">
        <f t="shared" si="309"/>
        <v>0</v>
      </c>
      <c r="E2476">
        <f t="shared" si="309"/>
        <v>0</v>
      </c>
      <c r="F2476">
        <f t="shared" si="309"/>
        <v>0</v>
      </c>
      <c r="G2476">
        <f t="shared" si="309"/>
        <v>0</v>
      </c>
      <c r="H2476">
        <f t="shared" si="309"/>
        <v>0</v>
      </c>
      <c r="I2476">
        <f t="shared" si="309"/>
        <v>1</v>
      </c>
      <c r="J2476" s="21">
        <f t="shared" si="303"/>
        <v>1</v>
      </c>
      <c r="K2476">
        <f t="shared" si="305"/>
        <v>0</v>
      </c>
      <c r="L2476">
        <f t="shared" si="308"/>
        <v>0</v>
      </c>
      <c r="M2476">
        <f t="shared" si="308"/>
        <v>0</v>
      </c>
      <c r="N2476">
        <f t="shared" si="308"/>
        <v>0</v>
      </c>
      <c r="O2476">
        <f t="shared" si="308"/>
        <v>0</v>
      </c>
      <c r="P2476">
        <f t="shared" si="308"/>
        <v>0</v>
      </c>
      <c r="Q2476">
        <f t="shared" si="308"/>
        <v>0</v>
      </c>
      <c r="R2476">
        <f t="shared" si="308"/>
        <v>0</v>
      </c>
      <c r="S2476">
        <f t="shared" si="308"/>
        <v>0</v>
      </c>
      <c r="T2476" s="26" t="str">
        <f t="shared" si="306"/>
        <v>Futomak</v>
      </c>
      <c r="U2476" s="19" t="str">
        <f t="shared" si="307"/>
        <v/>
      </c>
    </row>
    <row r="2477" spans="1:21" x14ac:dyDescent="0.3">
      <c r="A2477" s="15" t="s">
        <v>16153</v>
      </c>
      <c r="B2477" s="16" t="s">
        <v>1611</v>
      </c>
      <c r="C2477" s="17">
        <v>42</v>
      </c>
      <c r="D2477">
        <f t="shared" si="309"/>
        <v>0</v>
      </c>
      <c r="E2477">
        <f t="shared" si="309"/>
        <v>0</v>
      </c>
      <c r="F2477">
        <f t="shared" si="309"/>
        <v>0</v>
      </c>
      <c r="G2477">
        <f t="shared" si="309"/>
        <v>0</v>
      </c>
      <c r="H2477">
        <f t="shared" si="309"/>
        <v>0</v>
      </c>
      <c r="I2477">
        <f t="shared" si="309"/>
        <v>1</v>
      </c>
      <c r="J2477" s="21">
        <f t="shared" si="303"/>
        <v>1</v>
      </c>
      <c r="K2477">
        <f t="shared" si="305"/>
        <v>0</v>
      </c>
      <c r="L2477">
        <f t="shared" si="308"/>
        <v>0</v>
      </c>
      <c r="M2477">
        <f t="shared" si="308"/>
        <v>0</v>
      </c>
      <c r="N2477">
        <f t="shared" si="308"/>
        <v>0</v>
      </c>
      <c r="O2477">
        <f t="shared" si="308"/>
        <v>0</v>
      </c>
      <c r="P2477">
        <f t="shared" si="308"/>
        <v>0</v>
      </c>
      <c r="Q2477">
        <f t="shared" si="308"/>
        <v>0</v>
      </c>
      <c r="R2477">
        <f t="shared" si="308"/>
        <v>1</v>
      </c>
      <c r="S2477">
        <f t="shared" si="308"/>
        <v>0</v>
      </c>
      <c r="T2477" s="26" t="str">
        <f t="shared" si="306"/>
        <v>Futomak</v>
      </c>
      <c r="U2477" s="19" t="str">
        <f t="shared" si="307"/>
        <v>Weg</v>
      </c>
    </row>
    <row r="2478" spans="1:21" x14ac:dyDescent="0.3">
      <c r="A2478" s="15" t="s">
        <v>16153</v>
      </c>
      <c r="B2478" s="16" t="s">
        <v>3154</v>
      </c>
      <c r="C2478" s="17">
        <v>57</v>
      </c>
      <c r="D2478">
        <f t="shared" si="309"/>
        <v>0</v>
      </c>
      <c r="E2478">
        <f t="shared" si="309"/>
        <v>0</v>
      </c>
      <c r="F2478">
        <f t="shared" si="309"/>
        <v>0</v>
      </c>
      <c r="G2478">
        <f t="shared" si="309"/>
        <v>0</v>
      </c>
      <c r="H2478">
        <f t="shared" si="309"/>
        <v>0</v>
      </c>
      <c r="I2478">
        <f t="shared" si="309"/>
        <v>1</v>
      </c>
      <c r="J2478" s="21">
        <f t="shared" ref="J2478:J2541" si="310">SUM(D2478:I2478)</f>
        <v>1</v>
      </c>
      <c r="K2478">
        <f t="shared" si="305"/>
        <v>0</v>
      </c>
      <c r="L2478">
        <f t="shared" si="308"/>
        <v>0</v>
      </c>
      <c r="M2478">
        <f t="shared" si="308"/>
        <v>1</v>
      </c>
      <c r="N2478">
        <f t="shared" si="308"/>
        <v>0</v>
      </c>
      <c r="O2478">
        <f t="shared" si="308"/>
        <v>0</v>
      </c>
      <c r="P2478">
        <f t="shared" si="308"/>
        <v>0</v>
      </c>
      <c r="Q2478">
        <f t="shared" si="308"/>
        <v>0</v>
      </c>
      <c r="R2478">
        <f t="shared" si="308"/>
        <v>0</v>
      </c>
      <c r="S2478">
        <f t="shared" si="308"/>
        <v>0</v>
      </c>
      <c r="T2478" s="26" t="str">
        <f t="shared" si="306"/>
        <v>Futomak</v>
      </c>
      <c r="U2478" s="19" t="str">
        <f t="shared" si="307"/>
        <v>Węgorz</v>
      </c>
    </row>
    <row r="2479" spans="1:21" x14ac:dyDescent="0.3">
      <c r="A2479" s="15" t="s">
        <v>16153</v>
      </c>
      <c r="B2479" s="16" t="s">
        <v>10235</v>
      </c>
      <c r="C2479" s="17">
        <v>55</v>
      </c>
      <c r="D2479">
        <f t="shared" si="309"/>
        <v>0</v>
      </c>
      <c r="E2479">
        <f t="shared" si="309"/>
        <v>0</v>
      </c>
      <c r="F2479">
        <f t="shared" si="309"/>
        <v>0</v>
      </c>
      <c r="G2479">
        <f t="shared" si="309"/>
        <v>0</v>
      </c>
      <c r="H2479">
        <f t="shared" si="309"/>
        <v>0</v>
      </c>
      <c r="I2479">
        <f t="shared" si="309"/>
        <v>1</v>
      </c>
      <c r="J2479" s="21">
        <f t="shared" si="310"/>
        <v>1</v>
      </c>
      <c r="K2479">
        <f t="shared" si="305"/>
        <v>0</v>
      </c>
      <c r="L2479">
        <f t="shared" si="308"/>
        <v>0</v>
      </c>
      <c r="M2479">
        <f t="shared" si="308"/>
        <v>0</v>
      </c>
      <c r="N2479">
        <f t="shared" si="308"/>
        <v>0</v>
      </c>
      <c r="O2479">
        <f t="shared" si="308"/>
        <v>0</v>
      </c>
      <c r="P2479">
        <f t="shared" si="308"/>
        <v>0</v>
      </c>
      <c r="Q2479">
        <f t="shared" si="308"/>
        <v>0</v>
      </c>
      <c r="R2479">
        <f t="shared" si="308"/>
        <v>0</v>
      </c>
      <c r="S2479">
        <f t="shared" si="308"/>
        <v>0</v>
      </c>
      <c r="T2479" s="26" t="str">
        <f t="shared" si="306"/>
        <v>Futomak</v>
      </c>
      <c r="U2479" s="19" t="str">
        <f t="shared" si="307"/>
        <v/>
      </c>
    </row>
    <row r="2480" spans="1:21" x14ac:dyDescent="0.3">
      <c r="A2480" s="15" t="s">
        <v>16153</v>
      </c>
      <c r="B2480" s="16" t="s">
        <v>10231</v>
      </c>
      <c r="C2480" s="17">
        <v>41</v>
      </c>
      <c r="D2480">
        <f t="shared" si="309"/>
        <v>0</v>
      </c>
      <c r="E2480">
        <f t="shared" si="309"/>
        <v>0</v>
      </c>
      <c r="F2480">
        <f t="shared" si="309"/>
        <v>0</v>
      </c>
      <c r="G2480">
        <f t="shared" si="309"/>
        <v>0</v>
      </c>
      <c r="H2480">
        <f t="shared" si="309"/>
        <v>0</v>
      </c>
      <c r="I2480">
        <f t="shared" si="309"/>
        <v>1</v>
      </c>
      <c r="J2480" s="21">
        <f t="shared" si="310"/>
        <v>1</v>
      </c>
      <c r="K2480">
        <f t="shared" si="305"/>
        <v>0</v>
      </c>
      <c r="L2480">
        <f t="shared" si="308"/>
        <v>0</v>
      </c>
      <c r="M2480">
        <f t="shared" si="308"/>
        <v>0</v>
      </c>
      <c r="N2480">
        <f t="shared" si="308"/>
        <v>0</v>
      </c>
      <c r="O2480">
        <f t="shared" si="308"/>
        <v>0</v>
      </c>
      <c r="P2480">
        <f t="shared" si="308"/>
        <v>0</v>
      </c>
      <c r="Q2480">
        <f t="shared" si="308"/>
        <v>0</v>
      </c>
      <c r="R2480">
        <f t="shared" si="308"/>
        <v>0</v>
      </c>
      <c r="S2480">
        <f t="shared" si="308"/>
        <v>0</v>
      </c>
      <c r="T2480" s="26" t="str">
        <f t="shared" si="306"/>
        <v>Futomak</v>
      </c>
      <c r="U2480" s="19" t="str">
        <f t="shared" si="307"/>
        <v/>
      </c>
    </row>
    <row r="2481" spans="1:21" x14ac:dyDescent="0.3">
      <c r="A2481" s="15" t="s">
        <v>16153</v>
      </c>
      <c r="B2481" s="16" t="s">
        <v>10233</v>
      </c>
      <c r="C2481" s="17">
        <v>58</v>
      </c>
      <c r="D2481">
        <f t="shared" si="309"/>
        <v>0</v>
      </c>
      <c r="E2481">
        <f t="shared" si="309"/>
        <v>0</v>
      </c>
      <c r="F2481">
        <f t="shared" si="309"/>
        <v>0</v>
      </c>
      <c r="G2481">
        <f t="shared" si="309"/>
        <v>0</v>
      </c>
      <c r="H2481">
        <f t="shared" si="309"/>
        <v>0</v>
      </c>
      <c r="I2481">
        <f t="shared" si="309"/>
        <v>1</v>
      </c>
      <c r="J2481" s="21">
        <f t="shared" si="310"/>
        <v>1</v>
      </c>
      <c r="K2481">
        <f t="shared" si="305"/>
        <v>0</v>
      </c>
      <c r="L2481">
        <f t="shared" si="308"/>
        <v>0</v>
      </c>
      <c r="M2481">
        <f t="shared" si="308"/>
        <v>0</v>
      </c>
      <c r="N2481">
        <f t="shared" si="308"/>
        <v>1</v>
      </c>
      <c r="O2481">
        <f t="shared" si="308"/>
        <v>0</v>
      </c>
      <c r="P2481">
        <f t="shared" si="308"/>
        <v>0</v>
      </c>
      <c r="Q2481">
        <f t="shared" si="308"/>
        <v>0</v>
      </c>
      <c r="R2481">
        <f t="shared" si="308"/>
        <v>0</v>
      </c>
      <c r="S2481">
        <f t="shared" si="308"/>
        <v>0</v>
      </c>
      <c r="T2481" s="26" t="str">
        <f t="shared" si="306"/>
        <v>Futomak</v>
      </c>
      <c r="U2481" s="19" t="str">
        <f t="shared" si="307"/>
        <v>Krewetk</v>
      </c>
    </row>
    <row r="2482" spans="1:21" x14ac:dyDescent="0.3">
      <c r="A2482" s="15" t="s">
        <v>16153</v>
      </c>
      <c r="B2482" s="16" t="s">
        <v>10241</v>
      </c>
      <c r="C2482" s="17">
        <v>71</v>
      </c>
      <c r="D2482">
        <f t="shared" si="309"/>
        <v>0</v>
      </c>
      <c r="E2482">
        <f t="shared" si="309"/>
        <v>0</v>
      </c>
      <c r="F2482">
        <f t="shared" si="309"/>
        <v>0</v>
      </c>
      <c r="G2482">
        <f t="shared" si="309"/>
        <v>0</v>
      </c>
      <c r="H2482">
        <f t="shared" si="309"/>
        <v>0</v>
      </c>
      <c r="I2482">
        <f t="shared" si="309"/>
        <v>1</v>
      </c>
      <c r="J2482" s="21">
        <f t="shared" si="310"/>
        <v>1</v>
      </c>
      <c r="K2482">
        <f t="shared" si="305"/>
        <v>0</v>
      </c>
      <c r="L2482">
        <f t="shared" si="308"/>
        <v>0</v>
      </c>
      <c r="M2482">
        <f t="shared" si="308"/>
        <v>0</v>
      </c>
      <c r="N2482">
        <f t="shared" si="308"/>
        <v>0</v>
      </c>
      <c r="O2482">
        <f t="shared" si="308"/>
        <v>0</v>
      </c>
      <c r="P2482">
        <f t="shared" si="308"/>
        <v>0</v>
      </c>
      <c r="Q2482">
        <f t="shared" si="308"/>
        <v>0</v>
      </c>
      <c r="R2482">
        <f t="shared" si="308"/>
        <v>0</v>
      </c>
      <c r="S2482">
        <f t="shared" si="308"/>
        <v>0</v>
      </c>
      <c r="T2482" s="26" t="str">
        <f t="shared" si="306"/>
        <v>Futomak</v>
      </c>
      <c r="U2482" s="19" t="str">
        <f t="shared" si="307"/>
        <v/>
      </c>
    </row>
    <row r="2483" spans="1:21" x14ac:dyDescent="0.3">
      <c r="A2483" s="15" t="s">
        <v>16153</v>
      </c>
      <c r="B2483" s="16" t="s">
        <v>3006</v>
      </c>
      <c r="C2483" s="17">
        <v>55</v>
      </c>
      <c r="D2483">
        <f t="shared" si="309"/>
        <v>0</v>
      </c>
      <c r="E2483">
        <f t="shared" si="309"/>
        <v>0</v>
      </c>
      <c r="F2483">
        <f t="shared" si="309"/>
        <v>0</v>
      </c>
      <c r="G2483">
        <f t="shared" si="309"/>
        <v>0</v>
      </c>
      <c r="H2483">
        <f t="shared" si="309"/>
        <v>0</v>
      </c>
      <c r="I2483">
        <f t="shared" si="309"/>
        <v>1</v>
      </c>
      <c r="J2483" s="21">
        <f t="shared" si="310"/>
        <v>1</v>
      </c>
      <c r="K2483">
        <f t="shared" si="305"/>
        <v>0</v>
      </c>
      <c r="L2483">
        <f t="shared" si="308"/>
        <v>1</v>
      </c>
      <c r="M2483">
        <f t="shared" si="308"/>
        <v>0</v>
      </c>
      <c r="N2483">
        <f t="shared" si="308"/>
        <v>0</v>
      </c>
      <c r="O2483">
        <f t="shared" si="308"/>
        <v>0</v>
      </c>
      <c r="P2483">
        <f t="shared" si="308"/>
        <v>0</v>
      </c>
      <c r="Q2483">
        <f t="shared" si="308"/>
        <v>0</v>
      </c>
      <c r="R2483">
        <f t="shared" si="308"/>
        <v>0</v>
      </c>
      <c r="S2483">
        <f t="shared" si="308"/>
        <v>0</v>
      </c>
      <c r="T2483" s="26" t="str">
        <f t="shared" si="306"/>
        <v>Futomak</v>
      </c>
      <c r="U2483" s="19" t="str">
        <f t="shared" si="307"/>
        <v>Tuńczyk</v>
      </c>
    </row>
    <row r="2484" spans="1:21" x14ac:dyDescent="0.3">
      <c r="A2484" s="15" t="s">
        <v>16153</v>
      </c>
      <c r="B2484" s="16" t="s">
        <v>10243</v>
      </c>
      <c r="C2484" s="17">
        <v>67</v>
      </c>
      <c r="D2484">
        <f t="shared" si="309"/>
        <v>0</v>
      </c>
      <c r="E2484">
        <f t="shared" si="309"/>
        <v>0</v>
      </c>
      <c r="F2484">
        <f t="shared" si="309"/>
        <v>0</v>
      </c>
      <c r="G2484">
        <f t="shared" si="309"/>
        <v>0</v>
      </c>
      <c r="H2484">
        <f t="shared" si="309"/>
        <v>0</v>
      </c>
      <c r="I2484">
        <f t="shared" si="309"/>
        <v>1</v>
      </c>
      <c r="J2484" s="21">
        <f t="shared" si="310"/>
        <v>1</v>
      </c>
      <c r="K2484">
        <f t="shared" si="305"/>
        <v>0</v>
      </c>
      <c r="L2484">
        <f t="shared" si="308"/>
        <v>0</v>
      </c>
      <c r="M2484">
        <f t="shared" si="308"/>
        <v>0</v>
      </c>
      <c r="N2484">
        <f t="shared" si="308"/>
        <v>1</v>
      </c>
      <c r="O2484">
        <f t="shared" si="308"/>
        <v>0</v>
      </c>
      <c r="P2484">
        <f t="shared" si="308"/>
        <v>0</v>
      </c>
      <c r="Q2484">
        <f t="shared" si="308"/>
        <v>0</v>
      </c>
      <c r="R2484">
        <f t="shared" si="308"/>
        <v>0</v>
      </c>
      <c r="S2484">
        <f t="shared" si="308"/>
        <v>0</v>
      </c>
      <c r="T2484" s="26" t="str">
        <f t="shared" si="306"/>
        <v>Futomak</v>
      </c>
      <c r="U2484" s="19" t="str">
        <f t="shared" si="307"/>
        <v>Krewetk</v>
      </c>
    </row>
    <row r="2485" spans="1:21" x14ac:dyDescent="0.3">
      <c r="A2485" s="15" t="s">
        <v>16153</v>
      </c>
      <c r="B2485" s="16" t="s">
        <v>10292</v>
      </c>
      <c r="C2485" s="17">
        <v>22</v>
      </c>
      <c r="D2485">
        <f t="shared" si="309"/>
        <v>0</v>
      </c>
      <c r="E2485">
        <f t="shared" si="309"/>
        <v>0</v>
      </c>
      <c r="F2485">
        <f t="shared" si="309"/>
        <v>1</v>
      </c>
      <c r="G2485">
        <f t="shared" si="309"/>
        <v>0</v>
      </c>
      <c r="H2485">
        <f t="shared" si="309"/>
        <v>0</v>
      </c>
      <c r="I2485">
        <f t="shared" si="309"/>
        <v>0</v>
      </c>
      <c r="J2485" s="21">
        <f t="shared" si="310"/>
        <v>1</v>
      </c>
      <c r="K2485">
        <f t="shared" si="305"/>
        <v>0</v>
      </c>
      <c r="L2485">
        <f t="shared" si="308"/>
        <v>0</v>
      </c>
      <c r="M2485">
        <f t="shared" si="308"/>
        <v>0</v>
      </c>
      <c r="N2485">
        <f t="shared" si="308"/>
        <v>0</v>
      </c>
      <c r="O2485">
        <f t="shared" si="308"/>
        <v>0</v>
      </c>
      <c r="P2485">
        <f t="shared" si="308"/>
        <v>0</v>
      </c>
      <c r="Q2485">
        <f t="shared" si="308"/>
        <v>0</v>
      </c>
      <c r="R2485">
        <f t="shared" si="308"/>
        <v>0</v>
      </c>
      <c r="S2485">
        <f t="shared" si="308"/>
        <v>0</v>
      </c>
      <c r="T2485" s="26" t="str">
        <f t="shared" si="306"/>
        <v>Hosomak</v>
      </c>
      <c r="U2485" s="19" t="str">
        <f t="shared" si="307"/>
        <v/>
      </c>
    </row>
    <row r="2486" spans="1:21" x14ac:dyDescent="0.3">
      <c r="A2486" s="15" t="s">
        <v>16153</v>
      </c>
      <c r="B2486" s="16" t="s">
        <v>10295</v>
      </c>
      <c r="C2486" s="17">
        <v>33</v>
      </c>
      <c r="D2486">
        <f t="shared" si="309"/>
        <v>0</v>
      </c>
      <c r="E2486">
        <f t="shared" si="309"/>
        <v>0</v>
      </c>
      <c r="F2486">
        <f t="shared" si="309"/>
        <v>1</v>
      </c>
      <c r="G2486">
        <f t="shared" si="309"/>
        <v>0</v>
      </c>
      <c r="H2486">
        <f t="shared" si="309"/>
        <v>0</v>
      </c>
      <c r="I2486">
        <f t="shared" si="309"/>
        <v>0</v>
      </c>
      <c r="J2486" s="21">
        <f t="shared" si="310"/>
        <v>1</v>
      </c>
      <c r="K2486">
        <f t="shared" si="305"/>
        <v>0</v>
      </c>
      <c r="L2486">
        <f t="shared" si="308"/>
        <v>0</v>
      </c>
      <c r="M2486">
        <f t="shared" si="308"/>
        <v>0</v>
      </c>
      <c r="N2486">
        <f t="shared" si="308"/>
        <v>0</v>
      </c>
      <c r="O2486">
        <f t="shared" si="308"/>
        <v>0</v>
      </c>
      <c r="P2486">
        <f t="shared" si="308"/>
        <v>0</v>
      </c>
      <c r="Q2486">
        <f t="shared" si="308"/>
        <v>0</v>
      </c>
      <c r="R2486">
        <f t="shared" si="308"/>
        <v>0</v>
      </c>
      <c r="S2486">
        <f t="shared" si="308"/>
        <v>0</v>
      </c>
      <c r="T2486" s="26" t="str">
        <f t="shared" si="306"/>
        <v>Hosomak</v>
      </c>
      <c r="U2486" s="19" t="str">
        <f t="shared" si="307"/>
        <v/>
      </c>
    </row>
    <row r="2487" spans="1:21" x14ac:dyDescent="0.3">
      <c r="A2487" s="15" t="s">
        <v>16153</v>
      </c>
      <c r="B2487" s="16" t="s">
        <v>81</v>
      </c>
      <c r="C2487" s="17">
        <v>22</v>
      </c>
      <c r="D2487">
        <f t="shared" si="309"/>
        <v>0</v>
      </c>
      <c r="E2487">
        <f t="shared" si="309"/>
        <v>0</v>
      </c>
      <c r="F2487">
        <f t="shared" si="309"/>
        <v>1</v>
      </c>
      <c r="G2487">
        <f t="shared" si="309"/>
        <v>0</v>
      </c>
      <c r="H2487">
        <f t="shared" si="309"/>
        <v>0</v>
      </c>
      <c r="I2487">
        <f t="shared" si="309"/>
        <v>0</v>
      </c>
      <c r="J2487" s="21">
        <f t="shared" si="310"/>
        <v>1</v>
      </c>
      <c r="K2487">
        <f t="shared" si="305"/>
        <v>0</v>
      </c>
      <c r="L2487">
        <f t="shared" si="308"/>
        <v>0</v>
      </c>
      <c r="M2487">
        <f t="shared" si="308"/>
        <v>0</v>
      </c>
      <c r="N2487">
        <f t="shared" si="308"/>
        <v>0</v>
      </c>
      <c r="O2487">
        <f t="shared" si="308"/>
        <v>0</v>
      </c>
      <c r="P2487">
        <f t="shared" si="308"/>
        <v>0</v>
      </c>
      <c r="Q2487">
        <f t="shared" si="308"/>
        <v>0</v>
      </c>
      <c r="R2487">
        <f t="shared" si="308"/>
        <v>0</v>
      </c>
      <c r="S2487">
        <f t="shared" si="308"/>
        <v>0</v>
      </c>
      <c r="T2487" s="26" t="str">
        <f t="shared" si="306"/>
        <v>Hosomak</v>
      </c>
      <c r="U2487" s="19" t="str">
        <f t="shared" si="307"/>
        <v/>
      </c>
    </row>
    <row r="2488" spans="1:21" x14ac:dyDescent="0.3">
      <c r="A2488" s="15" t="s">
        <v>16153</v>
      </c>
      <c r="B2488" s="16" t="s">
        <v>86</v>
      </c>
      <c r="C2488" s="17">
        <v>25</v>
      </c>
      <c r="D2488">
        <f t="shared" si="309"/>
        <v>0</v>
      </c>
      <c r="E2488">
        <f t="shared" si="309"/>
        <v>0</v>
      </c>
      <c r="F2488">
        <f t="shared" si="309"/>
        <v>1</v>
      </c>
      <c r="G2488">
        <f t="shared" si="309"/>
        <v>0</v>
      </c>
      <c r="H2488">
        <f t="shared" si="309"/>
        <v>0</v>
      </c>
      <c r="I2488">
        <f t="shared" si="309"/>
        <v>0</v>
      </c>
      <c r="J2488" s="21">
        <f t="shared" si="310"/>
        <v>1</v>
      </c>
      <c r="K2488">
        <f t="shared" si="305"/>
        <v>1</v>
      </c>
      <c r="L2488">
        <f t="shared" si="308"/>
        <v>0</v>
      </c>
      <c r="M2488">
        <f t="shared" si="308"/>
        <v>0</v>
      </c>
      <c r="N2488">
        <f t="shared" si="308"/>
        <v>0</v>
      </c>
      <c r="O2488">
        <f t="shared" si="308"/>
        <v>0</v>
      </c>
      <c r="P2488">
        <f t="shared" si="308"/>
        <v>0</v>
      </c>
      <c r="Q2488">
        <f t="shared" si="308"/>
        <v>0</v>
      </c>
      <c r="R2488">
        <f t="shared" si="308"/>
        <v>0</v>
      </c>
      <c r="S2488">
        <f t="shared" si="308"/>
        <v>0</v>
      </c>
      <c r="T2488" s="26" t="str">
        <f t="shared" si="306"/>
        <v>Hosomak</v>
      </c>
      <c r="U2488" s="19" t="str">
        <f t="shared" si="307"/>
        <v>Łoso</v>
      </c>
    </row>
    <row r="2489" spans="1:21" x14ac:dyDescent="0.3">
      <c r="A2489" s="15" t="s">
        <v>16153</v>
      </c>
      <c r="B2489" s="16" t="s">
        <v>1045</v>
      </c>
      <c r="C2489" s="17">
        <v>25</v>
      </c>
      <c r="D2489">
        <f t="shared" si="309"/>
        <v>0</v>
      </c>
      <c r="E2489">
        <f t="shared" si="309"/>
        <v>0</v>
      </c>
      <c r="F2489">
        <f t="shared" si="309"/>
        <v>1</v>
      </c>
      <c r="G2489">
        <f t="shared" si="309"/>
        <v>0</v>
      </c>
      <c r="H2489">
        <f t="shared" si="309"/>
        <v>0</v>
      </c>
      <c r="I2489">
        <f t="shared" si="309"/>
        <v>0</v>
      </c>
      <c r="J2489" s="21">
        <f t="shared" si="310"/>
        <v>1</v>
      </c>
      <c r="K2489">
        <f t="shared" si="305"/>
        <v>1</v>
      </c>
      <c r="L2489">
        <f t="shared" si="308"/>
        <v>0</v>
      </c>
      <c r="M2489">
        <f t="shared" si="308"/>
        <v>0</v>
      </c>
      <c r="N2489">
        <f t="shared" si="308"/>
        <v>0</v>
      </c>
      <c r="O2489">
        <f t="shared" si="308"/>
        <v>0</v>
      </c>
      <c r="P2489">
        <f t="shared" si="308"/>
        <v>0</v>
      </c>
      <c r="Q2489">
        <f t="shared" si="308"/>
        <v>0</v>
      </c>
      <c r="R2489">
        <f t="shared" si="308"/>
        <v>0</v>
      </c>
      <c r="S2489">
        <f t="shared" si="308"/>
        <v>0</v>
      </c>
      <c r="T2489" s="26" t="str">
        <f t="shared" si="306"/>
        <v>Hosomak</v>
      </c>
      <c r="U2489" s="19" t="str">
        <f t="shared" si="307"/>
        <v>Łoso</v>
      </c>
    </row>
    <row r="2490" spans="1:21" x14ac:dyDescent="0.3">
      <c r="A2490" s="15" t="s">
        <v>16153</v>
      </c>
      <c r="B2490" s="16" t="s">
        <v>83</v>
      </c>
      <c r="C2490" s="17">
        <v>25</v>
      </c>
      <c r="D2490">
        <f t="shared" si="309"/>
        <v>0</v>
      </c>
      <c r="E2490">
        <f t="shared" si="309"/>
        <v>0</v>
      </c>
      <c r="F2490">
        <f t="shared" si="309"/>
        <v>1</v>
      </c>
      <c r="G2490">
        <f t="shared" si="309"/>
        <v>0</v>
      </c>
      <c r="H2490">
        <f t="shared" si="309"/>
        <v>0</v>
      </c>
      <c r="I2490">
        <f t="shared" si="309"/>
        <v>0</v>
      </c>
      <c r="J2490" s="21">
        <f t="shared" si="310"/>
        <v>1</v>
      </c>
      <c r="K2490">
        <f t="shared" si="305"/>
        <v>0</v>
      </c>
      <c r="L2490">
        <f t="shared" si="308"/>
        <v>0</v>
      </c>
      <c r="M2490">
        <f t="shared" si="308"/>
        <v>0</v>
      </c>
      <c r="N2490">
        <f t="shared" si="308"/>
        <v>0</v>
      </c>
      <c r="O2490">
        <f t="shared" si="308"/>
        <v>0</v>
      </c>
      <c r="P2490">
        <f t="shared" si="308"/>
        <v>0</v>
      </c>
      <c r="Q2490">
        <f t="shared" si="308"/>
        <v>0</v>
      </c>
      <c r="R2490">
        <f t="shared" si="308"/>
        <v>0</v>
      </c>
      <c r="S2490">
        <f t="shared" si="308"/>
        <v>0</v>
      </c>
      <c r="T2490" s="26" t="str">
        <f t="shared" si="306"/>
        <v>Hosomak</v>
      </c>
      <c r="U2490" s="19" t="str">
        <f t="shared" si="307"/>
        <v/>
      </c>
    </row>
    <row r="2491" spans="1:21" x14ac:dyDescent="0.3">
      <c r="A2491" s="15" t="s">
        <v>16153</v>
      </c>
      <c r="B2491" s="16" t="s">
        <v>10294</v>
      </c>
      <c r="C2491" s="17">
        <v>25</v>
      </c>
      <c r="D2491">
        <f t="shared" si="309"/>
        <v>0</v>
      </c>
      <c r="E2491">
        <f t="shared" si="309"/>
        <v>0</v>
      </c>
      <c r="F2491">
        <f t="shared" si="309"/>
        <v>1</v>
      </c>
      <c r="G2491">
        <f t="shared" si="309"/>
        <v>0</v>
      </c>
      <c r="H2491">
        <f t="shared" si="309"/>
        <v>0</v>
      </c>
      <c r="I2491">
        <f t="shared" si="309"/>
        <v>0</v>
      </c>
      <c r="J2491" s="21">
        <f t="shared" si="310"/>
        <v>1</v>
      </c>
      <c r="K2491">
        <f t="shared" si="305"/>
        <v>0</v>
      </c>
      <c r="L2491">
        <f t="shared" si="308"/>
        <v>0</v>
      </c>
      <c r="M2491">
        <f t="shared" si="308"/>
        <v>0</v>
      </c>
      <c r="N2491">
        <f t="shared" si="308"/>
        <v>0</v>
      </c>
      <c r="O2491">
        <f t="shared" si="308"/>
        <v>0</v>
      </c>
      <c r="P2491">
        <f t="shared" si="308"/>
        <v>0</v>
      </c>
      <c r="Q2491">
        <f t="shared" si="308"/>
        <v>0</v>
      </c>
      <c r="R2491">
        <f t="shared" si="308"/>
        <v>0</v>
      </c>
      <c r="S2491">
        <f t="shared" si="308"/>
        <v>0</v>
      </c>
      <c r="T2491" s="26" t="str">
        <f t="shared" si="306"/>
        <v>Hosomak</v>
      </c>
      <c r="U2491" s="19" t="str">
        <f t="shared" si="307"/>
        <v/>
      </c>
    </row>
    <row r="2492" spans="1:21" x14ac:dyDescent="0.3">
      <c r="A2492" s="15" t="s">
        <v>16153</v>
      </c>
      <c r="B2492" s="16" t="s">
        <v>1051</v>
      </c>
      <c r="C2492" s="17">
        <v>22</v>
      </c>
      <c r="D2492">
        <f t="shared" si="309"/>
        <v>0</v>
      </c>
      <c r="E2492">
        <f t="shared" si="309"/>
        <v>0</v>
      </c>
      <c r="F2492">
        <f t="shared" si="309"/>
        <v>1</v>
      </c>
      <c r="G2492">
        <f t="shared" si="309"/>
        <v>0</v>
      </c>
      <c r="H2492">
        <f t="shared" si="309"/>
        <v>0</v>
      </c>
      <c r="I2492">
        <f t="shared" si="309"/>
        <v>0</v>
      </c>
      <c r="J2492" s="21">
        <f t="shared" si="310"/>
        <v>1</v>
      </c>
      <c r="K2492">
        <f t="shared" si="305"/>
        <v>0</v>
      </c>
      <c r="L2492">
        <f t="shared" si="308"/>
        <v>0</v>
      </c>
      <c r="M2492">
        <f t="shared" si="308"/>
        <v>0</v>
      </c>
      <c r="N2492">
        <f t="shared" si="308"/>
        <v>0</v>
      </c>
      <c r="O2492">
        <f t="shared" si="308"/>
        <v>0</v>
      </c>
      <c r="P2492">
        <f t="shared" si="308"/>
        <v>1</v>
      </c>
      <c r="Q2492">
        <f t="shared" ref="L2492:S2524" si="311">IF(IFERROR(SEARCH(Q$1,$B2492),0)&gt;0,1,0)</f>
        <v>0</v>
      </c>
      <c r="R2492">
        <f t="shared" si="311"/>
        <v>0</v>
      </c>
      <c r="S2492">
        <f t="shared" si="311"/>
        <v>0</v>
      </c>
      <c r="T2492" s="26" t="str">
        <f t="shared" si="306"/>
        <v>Hosomak</v>
      </c>
      <c r="U2492" s="19" t="str">
        <f t="shared" si="307"/>
        <v>Ogórek</v>
      </c>
    </row>
    <row r="2493" spans="1:21" x14ac:dyDescent="0.3">
      <c r="A2493" s="15" t="s">
        <v>16153</v>
      </c>
      <c r="B2493" s="16" t="s">
        <v>10293</v>
      </c>
      <c r="C2493" s="17">
        <v>22</v>
      </c>
      <c r="D2493">
        <f t="shared" si="309"/>
        <v>0</v>
      </c>
      <c r="E2493">
        <f t="shared" si="309"/>
        <v>0</v>
      </c>
      <c r="F2493">
        <f t="shared" si="309"/>
        <v>1</v>
      </c>
      <c r="G2493">
        <f t="shared" si="309"/>
        <v>0</v>
      </c>
      <c r="H2493">
        <f t="shared" si="309"/>
        <v>0</v>
      </c>
      <c r="I2493">
        <f t="shared" si="309"/>
        <v>0</v>
      </c>
      <c r="J2493" s="21">
        <f t="shared" si="310"/>
        <v>1</v>
      </c>
      <c r="K2493">
        <f t="shared" ref="K2493:K2556" si="312">IF(IFERROR(SEARCH(K$1,$B2493),0)&gt;0,1,0)</f>
        <v>0</v>
      </c>
      <c r="L2493">
        <f t="shared" si="311"/>
        <v>0</v>
      </c>
      <c r="M2493">
        <f t="shared" si="311"/>
        <v>0</v>
      </c>
      <c r="N2493">
        <f t="shared" si="311"/>
        <v>0</v>
      </c>
      <c r="O2493">
        <f t="shared" si="311"/>
        <v>0</v>
      </c>
      <c r="P2493">
        <f t="shared" si="311"/>
        <v>0</v>
      </c>
      <c r="Q2493">
        <f t="shared" si="311"/>
        <v>0</v>
      </c>
      <c r="R2493">
        <f t="shared" si="311"/>
        <v>0</v>
      </c>
      <c r="S2493">
        <f t="shared" si="311"/>
        <v>0</v>
      </c>
      <c r="T2493" s="26" t="str">
        <f t="shared" si="306"/>
        <v>Hosomak</v>
      </c>
      <c r="U2493" s="19" t="str">
        <f t="shared" si="307"/>
        <v/>
      </c>
    </row>
    <row r="2494" spans="1:21" x14ac:dyDescent="0.3">
      <c r="A2494" s="15" t="s">
        <v>16153</v>
      </c>
      <c r="B2494" s="16" t="s">
        <v>1053</v>
      </c>
      <c r="C2494" s="17">
        <v>24</v>
      </c>
      <c r="D2494">
        <f t="shared" si="309"/>
        <v>0</v>
      </c>
      <c r="E2494">
        <f t="shared" si="309"/>
        <v>0</v>
      </c>
      <c r="F2494">
        <f t="shared" si="309"/>
        <v>1</v>
      </c>
      <c r="G2494">
        <f t="shared" si="309"/>
        <v>0</v>
      </c>
      <c r="H2494">
        <f t="shared" si="309"/>
        <v>0</v>
      </c>
      <c r="I2494">
        <f t="shared" si="309"/>
        <v>0</v>
      </c>
      <c r="J2494" s="21">
        <f t="shared" si="310"/>
        <v>1</v>
      </c>
      <c r="K2494">
        <f t="shared" si="312"/>
        <v>0</v>
      </c>
      <c r="L2494">
        <f t="shared" si="311"/>
        <v>0</v>
      </c>
      <c r="M2494">
        <f t="shared" si="311"/>
        <v>0</v>
      </c>
      <c r="N2494">
        <f t="shared" si="311"/>
        <v>0</v>
      </c>
      <c r="O2494">
        <f t="shared" si="311"/>
        <v>0</v>
      </c>
      <c r="P2494">
        <f t="shared" si="311"/>
        <v>0</v>
      </c>
      <c r="Q2494">
        <f t="shared" si="311"/>
        <v>1</v>
      </c>
      <c r="R2494">
        <f t="shared" si="311"/>
        <v>0</v>
      </c>
      <c r="S2494">
        <f t="shared" si="311"/>
        <v>0</v>
      </c>
      <c r="T2494" s="26" t="str">
        <f t="shared" si="306"/>
        <v>Hosomak</v>
      </c>
      <c r="U2494" s="19" t="str">
        <f t="shared" si="307"/>
        <v>Surimi</v>
      </c>
    </row>
    <row r="2495" spans="1:21" x14ac:dyDescent="0.3">
      <c r="A2495" s="15" t="s">
        <v>16153</v>
      </c>
      <c r="B2495" s="16" t="s">
        <v>88</v>
      </c>
      <c r="C2495" s="17">
        <v>25</v>
      </c>
      <c r="D2495">
        <f t="shared" si="309"/>
        <v>0</v>
      </c>
      <c r="E2495">
        <f t="shared" si="309"/>
        <v>0</v>
      </c>
      <c r="F2495">
        <f t="shared" si="309"/>
        <v>1</v>
      </c>
      <c r="G2495">
        <f t="shared" si="309"/>
        <v>0</v>
      </c>
      <c r="H2495">
        <f t="shared" si="309"/>
        <v>0</v>
      </c>
      <c r="I2495">
        <f t="shared" si="309"/>
        <v>0</v>
      </c>
      <c r="J2495" s="21">
        <f t="shared" si="310"/>
        <v>1</v>
      </c>
      <c r="K2495">
        <f t="shared" si="312"/>
        <v>0</v>
      </c>
      <c r="L2495">
        <f t="shared" si="311"/>
        <v>1</v>
      </c>
      <c r="M2495">
        <f t="shared" si="311"/>
        <v>0</v>
      </c>
      <c r="N2495">
        <f t="shared" si="311"/>
        <v>0</v>
      </c>
      <c r="O2495">
        <f t="shared" si="311"/>
        <v>0</v>
      </c>
      <c r="P2495">
        <f t="shared" si="311"/>
        <v>0</v>
      </c>
      <c r="Q2495">
        <f t="shared" si="311"/>
        <v>0</v>
      </c>
      <c r="R2495">
        <f t="shared" si="311"/>
        <v>0</v>
      </c>
      <c r="S2495">
        <f t="shared" si="311"/>
        <v>0</v>
      </c>
      <c r="T2495" s="26" t="str">
        <f t="shared" si="306"/>
        <v>Hosomak</v>
      </c>
      <c r="U2495" s="19" t="str">
        <f t="shared" si="307"/>
        <v>Tuńczyk</v>
      </c>
    </row>
    <row r="2496" spans="1:21" x14ac:dyDescent="0.3">
      <c r="A2496" s="15" t="s">
        <v>16153</v>
      </c>
      <c r="B2496" s="16" t="s">
        <v>90</v>
      </c>
      <c r="C2496" s="17">
        <v>33</v>
      </c>
      <c r="D2496">
        <f t="shared" si="309"/>
        <v>0</v>
      </c>
      <c r="E2496">
        <f t="shared" si="309"/>
        <v>0</v>
      </c>
      <c r="F2496">
        <f t="shared" si="309"/>
        <v>1</v>
      </c>
      <c r="G2496">
        <f t="shared" si="309"/>
        <v>0</v>
      </c>
      <c r="H2496">
        <f t="shared" si="309"/>
        <v>0</v>
      </c>
      <c r="I2496">
        <f t="shared" si="309"/>
        <v>0</v>
      </c>
      <c r="J2496" s="21">
        <f t="shared" si="310"/>
        <v>1</v>
      </c>
      <c r="K2496">
        <f t="shared" si="312"/>
        <v>0</v>
      </c>
      <c r="L2496">
        <f t="shared" si="311"/>
        <v>0</v>
      </c>
      <c r="M2496">
        <f t="shared" si="311"/>
        <v>1</v>
      </c>
      <c r="N2496">
        <f t="shared" si="311"/>
        <v>0</v>
      </c>
      <c r="O2496">
        <f t="shared" si="311"/>
        <v>0</v>
      </c>
      <c r="P2496">
        <f t="shared" si="311"/>
        <v>0</v>
      </c>
      <c r="Q2496">
        <f t="shared" si="311"/>
        <v>0</v>
      </c>
      <c r="R2496">
        <f t="shared" si="311"/>
        <v>0</v>
      </c>
      <c r="S2496">
        <f t="shared" si="311"/>
        <v>0</v>
      </c>
      <c r="T2496" s="26" t="str">
        <f t="shared" si="306"/>
        <v>Hosomak</v>
      </c>
      <c r="U2496" s="19" t="str">
        <f t="shared" si="307"/>
        <v>Węgorz</v>
      </c>
    </row>
    <row r="2497" spans="1:21" x14ac:dyDescent="0.3">
      <c r="A2497" s="15" t="s">
        <v>16153</v>
      </c>
      <c r="B2497" s="16" t="s">
        <v>10296</v>
      </c>
      <c r="C2497" s="17">
        <v>20</v>
      </c>
      <c r="D2497">
        <f t="shared" si="309"/>
        <v>0</v>
      </c>
      <c r="E2497">
        <f t="shared" si="309"/>
        <v>1</v>
      </c>
      <c r="F2497">
        <f t="shared" si="309"/>
        <v>0</v>
      </c>
      <c r="G2497">
        <f t="shared" si="309"/>
        <v>0</v>
      </c>
      <c r="H2497">
        <f t="shared" si="309"/>
        <v>0</v>
      </c>
      <c r="I2497">
        <f t="shared" si="309"/>
        <v>0</v>
      </c>
      <c r="J2497" s="21">
        <f t="shared" si="310"/>
        <v>1</v>
      </c>
      <c r="K2497">
        <f t="shared" si="312"/>
        <v>0</v>
      </c>
      <c r="L2497">
        <f t="shared" si="311"/>
        <v>0</v>
      </c>
      <c r="M2497">
        <f t="shared" si="311"/>
        <v>0</v>
      </c>
      <c r="N2497">
        <f t="shared" si="311"/>
        <v>0</v>
      </c>
      <c r="O2497">
        <f t="shared" si="311"/>
        <v>0</v>
      </c>
      <c r="P2497">
        <f t="shared" si="311"/>
        <v>0</v>
      </c>
      <c r="Q2497">
        <f t="shared" si="311"/>
        <v>0</v>
      </c>
      <c r="R2497">
        <f t="shared" si="311"/>
        <v>0</v>
      </c>
      <c r="S2497">
        <f t="shared" si="311"/>
        <v>0</v>
      </c>
      <c r="T2497" s="26" t="str">
        <f t="shared" si="306"/>
        <v>Nigiri</v>
      </c>
      <c r="U2497" s="19" t="str">
        <f t="shared" si="307"/>
        <v/>
      </c>
    </row>
    <row r="2498" spans="1:21" x14ac:dyDescent="0.3">
      <c r="A2498" s="15" t="s">
        <v>16153</v>
      </c>
      <c r="B2498" s="16" t="s">
        <v>10300</v>
      </c>
      <c r="C2498" s="17">
        <v>26</v>
      </c>
      <c r="D2498">
        <f t="shared" si="309"/>
        <v>0</v>
      </c>
      <c r="E2498">
        <f t="shared" si="309"/>
        <v>1</v>
      </c>
      <c r="F2498">
        <f t="shared" si="309"/>
        <v>0</v>
      </c>
      <c r="G2498">
        <f t="shared" si="309"/>
        <v>0</v>
      </c>
      <c r="H2498">
        <f t="shared" si="309"/>
        <v>0</v>
      </c>
      <c r="I2498">
        <f t="shared" si="309"/>
        <v>0</v>
      </c>
      <c r="J2498" s="21">
        <f t="shared" si="310"/>
        <v>1</v>
      </c>
      <c r="K2498">
        <f t="shared" si="312"/>
        <v>0</v>
      </c>
      <c r="L2498">
        <f t="shared" si="311"/>
        <v>0</v>
      </c>
      <c r="M2498">
        <f t="shared" si="311"/>
        <v>0</v>
      </c>
      <c r="N2498">
        <f t="shared" si="311"/>
        <v>0</v>
      </c>
      <c r="O2498">
        <f t="shared" si="311"/>
        <v>0</v>
      </c>
      <c r="P2498">
        <f t="shared" si="311"/>
        <v>0</v>
      </c>
      <c r="Q2498">
        <f t="shared" si="311"/>
        <v>0</v>
      </c>
      <c r="R2498">
        <f t="shared" si="311"/>
        <v>0</v>
      </c>
      <c r="S2498">
        <f t="shared" si="311"/>
        <v>0</v>
      </c>
      <c r="T2498" s="26" t="str">
        <f t="shared" ref="T2498:T2561" si="313">INDEX(D$1:I$3732,1,SEARCH("1",CONCATENATE(D2498,E2498,F2498,G2498,H2498,I2498)))</f>
        <v>Nigiri</v>
      </c>
      <c r="U2498" s="19" t="str">
        <f t="shared" ref="U2498:U2561" si="314">IFERROR(INDEX(K$1:S$3732,1,SEARCH("1",CONCATENATE(K2498,L2498,M2498,N2498,O2498,P2498,Q2498,R2498,S2498))),"")</f>
        <v/>
      </c>
    </row>
    <row r="2499" spans="1:21" x14ac:dyDescent="0.3">
      <c r="A2499" s="15" t="s">
        <v>16153</v>
      </c>
      <c r="B2499" s="16" t="s">
        <v>10297</v>
      </c>
      <c r="C2499" s="17">
        <v>20</v>
      </c>
      <c r="D2499">
        <f t="shared" si="309"/>
        <v>0</v>
      </c>
      <c r="E2499">
        <f t="shared" si="309"/>
        <v>1</v>
      </c>
      <c r="F2499">
        <f t="shared" si="309"/>
        <v>0</v>
      </c>
      <c r="G2499">
        <f t="shared" si="309"/>
        <v>0</v>
      </c>
      <c r="H2499">
        <f t="shared" si="309"/>
        <v>0</v>
      </c>
      <c r="I2499">
        <f t="shared" si="309"/>
        <v>0</v>
      </c>
      <c r="J2499" s="21">
        <f t="shared" si="310"/>
        <v>1</v>
      </c>
      <c r="K2499">
        <f t="shared" si="312"/>
        <v>0</v>
      </c>
      <c r="L2499">
        <f t="shared" si="311"/>
        <v>0</v>
      </c>
      <c r="M2499">
        <f t="shared" si="311"/>
        <v>0</v>
      </c>
      <c r="N2499">
        <f t="shared" si="311"/>
        <v>0</v>
      </c>
      <c r="O2499">
        <f t="shared" si="311"/>
        <v>0</v>
      </c>
      <c r="P2499">
        <f t="shared" si="311"/>
        <v>0</v>
      </c>
      <c r="Q2499">
        <f t="shared" si="311"/>
        <v>0</v>
      </c>
      <c r="R2499">
        <f t="shared" si="311"/>
        <v>0</v>
      </c>
      <c r="S2499">
        <f t="shared" si="311"/>
        <v>0</v>
      </c>
      <c r="T2499" s="26" t="str">
        <f t="shared" si="313"/>
        <v>Nigiri</v>
      </c>
      <c r="U2499" s="19" t="str">
        <f t="shared" si="314"/>
        <v/>
      </c>
    </row>
    <row r="2500" spans="1:21" x14ac:dyDescent="0.3">
      <c r="A2500" s="15" t="s">
        <v>16153</v>
      </c>
      <c r="B2500" s="16" t="s">
        <v>307</v>
      </c>
      <c r="C2500" s="17">
        <v>25</v>
      </c>
      <c r="D2500">
        <f t="shared" si="309"/>
        <v>0</v>
      </c>
      <c r="E2500">
        <f t="shared" si="309"/>
        <v>1</v>
      </c>
      <c r="F2500">
        <f t="shared" si="309"/>
        <v>0</v>
      </c>
      <c r="G2500">
        <f t="shared" si="309"/>
        <v>0</v>
      </c>
      <c r="H2500">
        <f t="shared" si="309"/>
        <v>0</v>
      </c>
      <c r="I2500">
        <f t="shared" si="309"/>
        <v>0</v>
      </c>
      <c r="J2500" s="21">
        <f t="shared" si="310"/>
        <v>1</v>
      </c>
      <c r="K2500">
        <f t="shared" si="312"/>
        <v>1</v>
      </c>
      <c r="L2500">
        <f t="shared" si="311"/>
        <v>0</v>
      </c>
      <c r="M2500">
        <f t="shared" si="311"/>
        <v>0</v>
      </c>
      <c r="N2500">
        <f t="shared" si="311"/>
        <v>0</v>
      </c>
      <c r="O2500">
        <f t="shared" si="311"/>
        <v>0</v>
      </c>
      <c r="P2500">
        <f t="shared" si="311"/>
        <v>0</v>
      </c>
      <c r="Q2500">
        <f t="shared" si="311"/>
        <v>0</v>
      </c>
      <c r="R2500">
        <f t="shared" si="311"/>
        <v>0</v>
      </c>
      <c r="S2500">
        <f t="shared" si="311"/>
        <v>0</v>
      </c>
      <c r="T2500" s="26" t="str">
        <f t="shared" si="313"/>
        <v>Nigiri</v>
      </c>
      <c r="U2500" s="19" t="str">
        <f t="shared" si="314"/>
        <v>Łoso</v>
      </c>
    </row>
    <row r="2501" spans="1:21" x14ac:dyDescent="0.3">
      <c r="A2501" s="15" t="s">
        <v>16153</v>
      </c>
      <c r="B2501" s="16" t="s">
        <v>10299</v>
      </c>
      <c r="C2501" s="17">
        <v>25</v>
      </c>
      <c r="D2501">
        <f t="shared" si="309"/>
        <v>0</v>
      </c>
      <c r="E2501">
        <f t="shared" si="309"/>
        <v>1</v>
      </c>
      <c r="F2501">
        <f t="shared" si="309"/>
        <v>0</v>
      </c>
      <c r="G2501">
        <f t="shared" si="309"/>
        <v>0</v>
      </c>
      <c r="H2501">
        <f t="shared" si="309"/>
        <v>0</v>
      </c>
      <c r="I2501">
        <f t="shared" si="309"/>
        <v>0</v>
      </c>
      <c r="J2501" s="21">
        <f t="shared" si="310"/>
        <v>1</v>
      </c>
      <c r="K2501">
        <f t="shared" si="312"/>
        <v>1</v>
      </c>
      <c r="L2501">
        <f t="shared" si="311"/>
        <v>0</v>
      </c>
      <c r="M2501">
        <f t="shared" si="311"/>
        <v>0</v>
      </c>
      <c r="N2501">
        <f t="shared" si="311"/>
        <v>0</v>
      </c>
      <c r="O2501">
        <f t="shared" si="311"/>
        <v>0</v>
      </c>
      <c r="P2501">
        <f t="shared" si="311"/>
        <v>0</v>
      </c>
      <c r="Q2501">
        <f t="shared" si="311"/>
        <v>0</v>
      </c>
      <c r="R2501">
        <f t="shared" si="311"/>
        <v>0</v>
      </c>
      <c r="S2501">
        <f t="shared" si="311"/>
        <v>0</v>
      </c>
      <c r="T2501" s="26" t="str">
        <f t="shared" si="313"/>
        <v>Nigiri</v>
      </c>
      <c r="U2501" s="19" t="str">
        <f t="shared" si="314"/>
        <v>Łoso</v>
      </c>
    </row>
    <row r="2502" spans="1:21" x14ac:dyDescent="0.3">
      <c r="A2502" s="15" t="s">
        <v>16153</v>
      </c>
      <c r="B2502" s="16" t="s">
        <v>305</v>
      </c>
      <c r="C2502" s="17">
        <v>20</v>
      </c>
      <c r="D2502">
        <f t="shared" si="309"/>
        <v>0</v>
      </c>
      <c r="E2502">
        <f t="shared" si="309"/>
        <v>1</v>
      </c>
      <c r="F2502">
        <f t="shared" si="309"/>
        <v>0</v>
      </c>
      <c r="G2502">
        <f t="shared" si="309"/>
        <v>0</v>
      </c>
      <c r="H2502">
        <f t="shared" si="309"/>
        <v>0</v>
      </c>
      <c r="I2502">
        <f t="shared" si="309"/>
        <v>0</v>
      </c>
      <c r="J2502" s="21">
        <f t="shared" si="310"/>
        <v>1</v>
      </c>
      <c r="K2502">
        <f t="shared" si="312"/>
        <v>0</v>
      </c>
      <c r="L2502">
        <f t="shared" si="311"/>
        <v>0</v>
      </c>
      <c r="M2502">
        <f t="shared" si="311"/>
        <v>0</v>
      </c>
      <c r="N2502">
        <f t="shared" si="311"/>
        <v>0</v>
      </c>
      <c r="O2502">
        <f t="shared" si="311"/>
        <v>0</v>
      </c>
      <c r="P2502">
        <f t="shared" si="311"/>
        <v>0</v>
      </c>
      <c r="Q2502">
        <f t="shared" si="311"/>
        <v>0</v>
      </c>
      <c r="R2502">
        <f t="shared" si="311"/>
        <v>0</v>
      </c>
      <c r="S2502">
        <f t="shared" si="311"/>
        <v>0</v>
      </c>
      <c r="T2502" s="26" t="str">
        <f t="shared" si="313"/>
        <v>Nigiri</v>
      </c>
      <c r="U2502" s="19" t="str">
        <f t="shared" si="314"/>
        <v/>
      </c>
    </row>
    <row r="2503" spans="1:21" x14ac:dyDescent="0.3">
      <c r="A2503" s="15" t="s">
        <v>16153</v>
      </c>
      <c r="B2503" s="16" t="s">
        <v>10298</v>
      </c>
      <c r="C2503" s="17">
        <v>20</v>
      </c>
      <c r="D2503">
        <f t="shared" si="309"/>
        <v>0</v>
      </c>
      <c r="E2503">
        <f t="shared" si="309"/>
        <v>1</v>
      </c>
      <c r="F2503">
        <f t="shared" si="309"/>
        <v>0</v>
      </c>
      <c r="G2503">
        <f t="shared" si="309"/>
        <v>0</v>
      </c>
      <c r="H2503">
        <f t="shared" si="309"/>
        <v>0</v>
      </c>
      <c r="I2503">
        <f t="shared" si="309"/>
        <v>0</v>
      </c>
      <c r="J2503" s="21">
        <f t="shared" si="310"/>
        <v>1</v>
      </c>
      <c r="K2503">
        <f t="shared" si="312"/>
        <v>0</v>
      </c>
      <c r="L2503">
        <f t="shared" si="311"/>
        <v>0</v>
      </c>
      <c r="M2503">
        <f t="shared" si="311"/>
        <v>0</v>
      </c>
      <c r="N2503">
        <f t="shared" si="311"/>
        <v>0</v>
      </c>
      <c r="O2503">
        <f t="shared" si="311"/>
        <v>0</v>
      </c>
      <c r="P2503">
        <f t="shared" si="311"/>
        <v>0</v>
      </c>
      <c r="Q2503">
        <f t="shared" si="311"/>
        <v>0</v>
      </c>
      <c r="R2503">
        <f t="shared" si="311"/>
        <v>0</v>
      </c>
      <c r="S2503">
        <f t="shared" si="311"/>
        <v>0</v>
      </c>
      <c r="T2503" s="26" t="str">
        <f t="shared" si="313"/>
        <v>Nigiri</v>
      </c>
      <c r="U2503" s="19" t="str">
        <f t="shared" si="314"/>
        <v/>
      </c>
    </row>
    <row r="2504" spans="1:21" x14ac:dyDescent="0.3">
      <c r="A2504" s="15" t="s">
        <v>16153</v>
      </c>
      <c r="B2504" s="16" t="s">
        <v>310</v>
      </c>
      <c r="C2504" s="17">
        <v>20</v>
      </c>
      <c r="D2504">
        <f t="shared" si="309"/>
        <v>0</v>
      </c>
      <c r="E2504">
        <f t="shared" si="309"/>
        <v>1</v>
      </c>
      <c r="F2504">
        <f t="shared" si="309"/>
        <v>0</v>
      </c>
      <c r="G2504">
        <f t="shared" si="309"/>
        <v>0</v>
      </c>
      <c r="H2504">
        <f t="shared" si="309"/>
        <v>0</v>
      </c>
      <c r="I2504">
        <f t="shared" si="309"/>
        <v>0</v>
      </c>
      <c r="J2504" s="21">
        <f t="shared" si="310"/>
        <v>1</v>
      </c>
      <c r="K2504">
        <f t="shared" si="312"/>
        <v>0</v>
      </c>
      <c r="L2504">
        <f t="shared" si="311"/>
        <v>0</v>
      </c>
      <c r="M2504">
        <f t="shared" si="311"/>
        <v>0</v>
      </c>
      <c r="N2504">
        <f t="shared" si="311"/>
        <v>0</v>
      </c>
      <c r="O2504">
        <f t="shared" si="311"/>
        <v>0</v>
      </c>
      <c r="P2504">
        <f t="shared" si="311"/>
        <v>0</v>
      </c>
      <c r="Q2504">
        <f t="shared" si="311"/>
        <v>0</v>
      </c>
      <c r="R2504">
        <f t="shared" si="311"/>
        <v>0</v>
      </c>
      <c r="S2504">
        <f t="shared" si="311"/>
        <v>0</v>
      </c>
      <c r="T2504" s="26" t="str">
        <f t="shared" si="313"/>
        <v>Nigiri</v>
      </c>
      <c r="U2504" s="19" t="str">
        <f t="shared" si="314"/>
        <v/>
      </c>
    </row>
    <row r="2505" spans="1:21" x14ac:dyDescent="0.3">
      <c r="A2505" s="15" t="s">
        <v>16153</v>
      </c>
      <c r="B2505" s="16" t="s">
        <v>10301</v>
      </c>
      <c r="C2505" s="17">
        <v>27</v>
      </c>
      <c r="D2505">
        <f t="shared" si="309"/>
        <v>0</v>
      </c>
      <c r="E2505">
        <f t="shared" si="309"/>
        <v>1</v>
      </c>
      <c r="F2505">
        <f t="shared" si="309"/>
        <v>0</v>
      </c>
      <c r="G2505">
        <f t="shared" si="309"/>
        <v>0</v>
      </c>
      <c r="H2505">
        <f t="shared" si="309"/>
        <v>0</v>
      </c>
      <c r="I2505">
        <f t="shared" si="309"/>
        <v>0</v>
      </c>
      <c r="J2505" s="21">
        <f t="shared" si="310"/>
        <v>1</v>
      </c>
      <c r="K2505">
        <f t="shared" si="312"/>
        <v>0</v>
      </c>
      <c r="L2505">
        <f t="shared" si="311"/>
        <v>0</v>
      </c>
      <c r="M2505">
        <f t="shared" si="311"/>
        <v>0</v>
      </c>
      <c r="N2505">
        <f t="shared" si="311"/>
        <v>0</v>
      </c>
      <c r="O2505">
        <f t="shared" si="311"/>
        <v>0</v>
      </c>
      <c r="P2505">
        <f t="shared" si="311"/>
        <v>0</v>
      </c>
      <c r="Q2505">
        <f t="shared" si="311"/>
        <v>0</v>
      </c>
      <c r="R2505">
        <f t="shared" si="311"/>
        <v>0</v>
      </c>
      <c r="S2505">
        <f t="shared" si="311"/>
        <v>0</v>
      </c>
      <c r="T2505" s="26" t="str">
        <f t="shared" si="313"/>
        <v>Nigiri</v>
      </c>
      <c r="U2505" s="19" t="str">
        <f t="shared" si="314"/>
        <v/>
      </c>
    </row>
    <row r="2506" spans="1:21" x14ac:dyDescent="0.3">
      <c r="A2506" s="15" t="s">
        <v>16153</v>
      </c>
      <c r="B2506" s="16" t="s">
        <v>10302</v>
      </c>
      <c r="C2506" s="17">
        <v>28</v>
      </c>
      <c r="D2506">
        <f t="shared" si="309"/>
        <v>0</v>
      </c>
      <c r="E2506">
        <f t="shared" si="309"/>
        <v>1</v>
      </c>
      <c r="F2506">
        <f t="shared" si="309"/>
        <v>0</v>
      </c>
      <c r="G2506">
        <f t="shared" si="309"/>
        <v>0</v>
      </c>
      <c r="H2506">
        <f t="shared" si="309"/>
        <v>0</v>
      </c>
      <c r="I2506">
        <f t="shared" si="309"/>
        <v>0</v>
      </c>
      <c r="J2506" s="21">
        <f t="shared" si="310"/>
        <v>1</v>
      </c>
      <c r="K2506">
        <f t="shared" si="312"/>
        <v>0</v>
      </c>
      <c r="L2506">
        <f t="shared" si="311"/>
        <v>1</v>
      </c>
      <c r="M2506">
        <f t="shared" si="311"/>
        <v>0</v>
      </c>
      <c r="N2506">
        <f t="shared" si="311"/>
        <v>0</v>
      </c>
      <c r="O2506">
        <f t="shared" si="311"/>
        <v>0</v>
      </c>
      <c r="P2506">
        <f t="shared" si="311"/>
        <v>0</v>
      </c>
      <c r="Q2506">
        <f t="shared" si="311"/>
        <v>0</v>
      </c>
      <c r="R2506">
        <f t="shared" si="311"/>
        <v>0</v>
      </c>
      <c r="S2506">
        <f t="shared" si="311"/>
        <v>0</v>
      </c>
      <c r="T2506" s="26" t="str">
        <f t="shared" si="313"/>
        <v>Nigiri</v>
      </c>
      <c r="U2506" s="19" t="str">
        <f t="shared" si="314"/>
        <v>Tuńczyk</v>
      </c>
    </row>
    <row r="2507" spans="1:21" x14ac:dyDescent="0.3">
      <c r="A2507" s="15" t="s">
        <v>16153</v>
      </c>
      <c r="B2507" s="16" t="s">
        <v>25</v>
      </c>
      <c r="C2507" s="17">
        <v>27</v>
      </c>
      <c r="D2507">
        <f t="shared" si="309"/>
        <v>0</v>
      </c>
      <c r="E2507">
        <f t="shared" si="309"/>
        <v>1</v>
      </c>
      <c r="F2507">
        <f t="shared" si="309"/>
        <v>0</v>
      </c>
      <c r="G2507">
        <f t="shared" si="309"/>
        <v>0</v>
      </c>
      <c r="H2507">
        <f t="shared" si="309"/>
        <v>0</v>
      </c>
      <c r="I2507">
        <f t="shared" si="309"/>
        <v>0</v>
      </c>
      <c r="J2507" s="21">
        <f t="shared" si="310"/>
        <v>1</v>
      </c>
      <c r="K2507">
        <f t="shared" si="312"/>
        <v>0</v>
      </c>
      <c r="L2507">
        <f t="shared" si="311"/>
        <v>1</v>
      </c>
      <c r="M2507">
        <f t="shared" si="311"/>
        <v>0</v>
      </c>
      <c r="N2507">
        <f t="shared" si="311"/>
        <v>0</v>
      </c>
      <c r="O2507">
        <f t="shared" si="311"/>
        <v>0</v>
      </c>
      <c r="P2507">
        <f t="shared" si="311"/>
        <v>0</v>
      </c>
      <c r="Q2507">
        <f t="shared" si="311"/>
        <v>0</v>
      </c>
      <c r="R2507">
        <f t="shared" si="311"/>
        <v>0</v>
      </c>
      <c r="S2507">
        <f t="shared" si="311"/>
        <v>0</v>
      </c>
      <c r="T2507" s="26" t="str">
        <f t="shared" si="313"/>
        <v>Nigiri</v>
      </c>
      <c r="U2507" s="19" t="str">
        <f t="shared" si="314"/>
        <v>Tuńczyk</v>
      </c>
    </row>
    <row r="2508" spans="1:21" x14ac:dyDescent="0.3">
      <c r="A2508" s="15" t="s">
        <v>16153</v>
      </c>
      <c r="B2508" s="16" t="s">
        <v>10227</v>
      </c>
      <c r="C2508" s="17">
        <v>46</v>
      </c>
      <c r="D2508">
        <f t="shared" si="309"/>
        <v>0</v>
      </c>
      <c r="E2508">
        <f t="shared" si="309"/>
        <v>0</v>
      </c>
      <c r="F2508">
        <f t="shared" si="309"/>
        <v>0</v>
      </c>
      <c r="G2508">
        <f t="shared" si="309"/>
        <v>1</v>
      </c>
      <c r="H2508">
        <f t="shared" si="309"/>
        <v>0</v>
      </c>
      <c r="I2508">
        <f t="shared" si="309"/>
        <v>0</v>
      </c>
      <c r="J2508" s="21">
        <f t="shared" si="310"/>
        <v>1</v>
      </c>
      <c r="K2508">
        <f t="shared" si="312"/>
        <v>0</v>
      </c>
      <c r="L2508">
        <f t="shared" si="311"/>
        <v>0</v>
      </c>
      <c r="M2508">
        <f t="shared" si="311"/>
        <v>0</v>
      </c>
      <c r="N2508">
        <f t="shared" si="311"/>
        <v>0</v>
      </c>
      <c r="O2508">
        <f t="shared" si="311"/>
        <v>0</v>
      </c>
      <c r="P2508">
        <f t="shared" si="311"/>
        <v>0</v>
      </c>
      <c r="Q2508">
        <f t="shared" si="311"/>
        <v>0</v>
      </c>
      <c r="R2508">
        <f t="shared" si="311"/>
        <v>0</v>
      </c>
      <c r="S2508">
        <f t="shared" si="311"/>
        <v>0</v>
      </c>
      <c r="T2508" s="26" t="str">
        <f t="shared" si="313"/>
        <v>Philadelphia</v>
      </c>
      <c r="U2508" s="19" t="str">
        <f t="shared" si="314"/>
        <v/>
      </c>
    </row>
    <row r="2509" spans="1:21" x14ac:dyDescent="0.3">
      <c r="A2509" s="15" t="s">
        <v>16153</v>
      </c>
      <c r="B2509" s="16" t="s">
        <v>10229</v>
      </c>
      <c r="C2509" s="17">
        <v>47</v>
      </c>
      <c r="D2509">
        <f t="shared" si="309"/>
        <v>0</v>
      </c>
      <c r="E2509">
        <f t="shared" si="309"/>
        <v>0</v>
      </c>
      <c r="F2509">
        <f t="shared" si="309"/>
        <v>0</v>
      </c>
      <c r="G2509">
        <f t="shared" si="309"/>
        <v>1</v>
      </c>
      <c r="H2509">
        <f t="shared" si="309"/>
        <v>0</v>
      </c>
      <c r="I2509">
        <f t="shared" si="309"/>
        <v>0</v>
      </c>
      <c r="J2509" s="21">
        <f t="shared" si="310"/>
        <v>1</v>
      </c>
      <c r="K2509">
        <f t="shared" si="312"/>
        <v>0</v>
      </c>
      <c r="L2509">
        <f t="shared" si="311"/>
        <v>0</v>
      </c>
      <c r="M2509">
        <f t="shared" si="311"/>
        <v>0</v>
      </c>
      <c r="N2509">
        <f t="shared" si="311"/>
        <v>0</v>
      </c>
      <c r="O2509">
        <f t="shared" si="311"/>
        <v>0</v>
      </c>
      <c r="P2509">
        <f t="shared" si="311"/>
        <v>0</v>
      </c>
      <c r="Q2509">
        <f t="shared" si="311"/>
        <v>0</v>
      </c>
      <c r="R2509">
        <f t="shared" si="311"/>
        <v>0</v>
      </c>
      <c r="S2509">
        <f t="shared" si="311"/>
        <v>0</v>
      </c>
      <c r="T2509" s="26" t="str">
        <f t="shared" si="313"/>
        <v>Philadelphia</v>
      </c>
      <c r="U2509" s="19" t="str">
        <f t="shared" si="314"/>
        <v/>
      </c>
    </row>
    <row r="2510" spans="1:21" x14ac:dyDescent="0.3">
      <c r="A2510" s="15" t="s">
        <v>16153</v>
      </c>
      <c r="B2510" s="16" t="s">
        <v>10220</v>
      </c>
      <c r="C2510" s="17">
        <v>47</v>
      </c>
      <c r="D2510">
        <f t="shared" si="309"/>
        <v>0</v>
      </c>
      <c r="E2510">
        <f t="shared" si="309"/>
        <v>0</v>
      </c>
      <c r="F2510">
        <f t="shared" si="309"/>
        <v>0</v>
      </c>
      <c r="G2510">
        <f t="shared" si="309"/>
        <v>1</v>
      </c>
      <c r="H2510">
        <f t="shared" si="309"/>
        <v>0</v>
      </c>
      <c r="I2510">
        <f t="shared" si="309"/>
        <v>0</v>
      </c>
      <c r="J2510" s="21">
        <f t="shared" si="310"/>
        <v>1</v>
      </c>
      <c r="K2510">
        <f t="shared" si="312"/>
        <v>1</v>
      </c>
      <c r="L2510">
        <f t="shared" si="311"/>
        <v>0</v>
      </c>
      <c r="M2510">
        <f t="shared" si="311"/>
        <v>0</v>
      </c>
      <c r="N2510">
        <f t="shared" si="311"/>
        <v>0</v>
      </c>
      <c r="O2510">
        <f t="shared" si="311"/>
        <v>0</v>
      </c>
      <c r="P2510">
        <f t="shared" si="311"/>
        <v>0</v>
      </c>
      <c r="Q2510">
        <f t="shared" si="311"/>
        <v>0</v>
      </c>
      <c r="R2510">
        <f t="shared" si="311"/>
        <v>0</v>
      </c>
      <c r="S2510">
        <f t="shared" si="311"/>
        <v>0</v>
      </c>
      <c r="T2510" s="26" t="str">
        <f t="shared" si="313"/>
        <v>Philadelphia</v>
      </c>
      <c r="U2510" s="19" t="str">
        <f t="shared" si="314"/>
        <v>Łoso</v>
      </c>
    </row>
    <row r="2511" spans="1:21" x14ac:dyDescent="0.3">
      <c r="A2511" s="15" t="s">
        <v>16153</v>
      </c>
      <c r="B2511" s="16" t="s">
        <v>10222</v>
      </c>
      <c r="C2511" s="17">
        <v>49</v>
      </c>
      <c r="D2511">
        <f t="shared" si="309"/>
        <v>0</v>
      </c>
      <c r="E2511">
        <f t="shared" si="309"/>
        <v>0</v>
      </c>
      <c r="F2511">
        <f t="shared" si="309"/>
        <v>0</v>
      </c>
      <c r="G2511">
        <f t="shared" si="309"/>
        <v>1</v>
      </c>
      <c r="H2511">
        <f t="shared" si="309"/>
        <v>0</v>
      </c>
      <c r="I2511">
        <f t="shared" si="309"/>
        <v>0</v>
      </c>
      <c r="J2511" s="21">
        <f t="shared" si="310"/>
        <v>1</v>
      </c>
      <c r="K2511">
        <f t="shared" si="312"/>
        <v>1</v>
      </c>
      <c r="L2511">
        <f t="shared" si="311"/>
        <v>0</v>
      </c>
      <c r="M2511">
        <f t="shared" si="311"/>
        <v>0</v>
      </c>
      <c r="N2511">
        <f t="shared" si="311"/>
        <v>0</v>
      </c>
      <c r="O2511">
        <f t="shared" si="311"/>
        <v>0</v>
      </c>
      <c r="P2511">
        <f t="shared" si="311"/>
        <v>0</v>
      </c>
      <c r="Q2511">
        <f t="shared" si="311"/>
        <v>0</v>
      </c>
      <c r="R2511">
        <f t="shared" si="311"/>
        <v>0</v>
      </c>
      <c r="S2511">
        <f t="shared" si="311"/>
        <v>0</v>
      </c>
      <c r="T2511" s="26" t="str">
        <f t="shared" si="313"/>
        <v>Philadelphia</v>
      </c>
      <c r="U2511" s="19" t="str">
        <f t="shared" si="314"/>
        <v>Łoso</v>
      </c>
    </row>
    <row r="2512" spans="1:21" x14ac:dyDescent="0.3">
      <c r="A2512" s="15" t="s">
        <v>16153</v>
      </c>
      <c r="B2512" s="16" t="s">
        <v>10218</v>
      </c>
      <c r="C2512" s="17">
        <v>47</v>
      </c>
      <c r="D2512">
        <f t="shared" si="309"/>
        <v>0</v>
      </c>
      <c r="E2512">
        <f t="shared" si="309"/>
        <v>0</v>
      </c>
      <c r="F2512">
        <f t="shared" si="309"/>
        <v>0</v>
      </c>
      <c r="G2512">
        <f t="shared" si="309"/>
        <v>1</v>
      </c>
      <c r="H2512">
        <f t="shared" si="309"/>
        <v>0</v>
      </c>
      <c r="I2512">
        <f t="shared" si="309"/>
        <v>0</v>
      </c>
      <c r="J2512" s="21">
        <f t="shared" si="310"/>
        <v>1</v>
      </c>
      <c r="K2512">
        <f t="shared" si="312"/>
        <v>1</v>
      </c>
      <c r="L2512">
        <f t="shared" si="311"/>
        <v>0</v>
      </c>
      <c r="M2512">
        <f t="shared" si="311"/>
        <v>0</v>
      </c>
      <c r="N2512">
        <f t="shared" si="311"/>
        <v>0</v>
      </c>
      <c r="O2512">
        <f t="shared" si="311"/>
        <v>0</v>
      </c>
      <c r="P2512">
        <f t="shared" si="311"/>
        <v>0</v>
      </c>
      <c r="Q2512">
        <f t="shared" si="311"/>
        <v>0</v>
      </c>
      <c r="R2512">
        <f t="shared" si="311"/>
        <v>0</v>
      </c>
      <c r="S2512">
        <f t="shared" si="311"/>
        <v>0</v>
      </c>
      <c r="T2512" s="26" t="str">
        <f t="shared" si="313"/>
        <v>Philadelphia</v>
      </c>
      <c r="U2512" s="19" t="str">
        <f t="shared" si="314"/>
        <v>Łoso</v>
      </c>
    </row>
    <row r="2513" spans="1:21" x14ac:dyDescent="0.3">
      <c r="A2513" s="15" t="s">
        <v>16153</v>
      </c>
      <c r="B2513" s="16" t="s">
        <v>10305</v>
      </c>
      <c r="C2513" s="17">
        <v>199</v>
      </c>
      <c r="D2513">
        <f t="shared" si="309"/>
        <v>1</v>
      </c>
      <c r="E2513">
        <f t="shared" si="309"/>
        <v>0</v>
      </c>
      <c r="F2513">
        <f t="shared" si="309"/>
        <v>0</v>
      </c>
      <c r="G2513">
        <f t="shared" si="309"/>
        <v>0</v>
      </c>
      <c r="H2513">
        <f t="shared" si="309"/>
        <v>0</v>
      </c>
      <c r="I2513">
        <f t="shared" si="309"/>
        <v>0</v>
      </c>
      <c r="J2513" s="21">
        <f t="shared" si="310"/>
        <v>1</v>
      </c>
      <c r="K2513">
        <f t="shared" si="312"/>
        <v>0</v>
      </c>
      <c r="L2513">
        <f t="shared" si="311"/>
        <v>0</v>
      </c>
      <c r="M2513">
        <f t="shared" si="311"/>
        <v>0</v>
      </c>
      <c r="N2513">
        <f t="shared" si="311"/>
        <v>0</v>
      </c>
      <c r="O2513">
        <f t="shared" si="311"/>
        <v>0</v>
      </c>
      <c r="P2513">
        <f t="shared" si="311"/>
        <v>0</v>
      </c>
      <c r="Q2513">
        <f t="shared" si="311"/>
        <v>0</v>
      </c>
      <c r="R2513">
        <f t="shared" si="311"/>
        <v>0</v>
      </c>
      <c r="S2513">
        <f t="shared" si="311"/>
        <v>0</v>
      </c>
      <c r="T2513" s="26" t="str">
        <f t="shared" si="313"/>
        <v>Sashimi</v>
      </c>
      <c r="U2513" s="19" t="str">
        <f t="shared" si="314"/>
        <v/>
      </c>
    </row>
    <row r="2514" spans="1:21" x14ac:dyDescent="0.3">
      <c r="A2514" s="15" t="s">
        <v>16153</v>
      </c>
      <c r="B2514" s="16" t="s">
        <v>10303</v>
      </c>
      <c r="C2514" s="17">
        <v>89</v>
      </c>
      <c r="D2514">
        <f t="shared" si="309"/>
        <v>1</v>
      </c>
      <c r="E2514">
        <f t="shared" si="309"/>
        <v>0</v>
      </c>
      <c r="F2514">
        <f t="shared" si="309"/>
        <v>0</v>
      </c>
      <c r="G2514">
        <f t="shared" si="309"/>
        <v>0</v>
      </c>
      <c r="H2514">
        <f t="shared" si="309"/>
        <v>0</v>
      </c>
      <c r="I2514">
        <f t="shared" si="309"/>
        <v>0</v>
      </c>
      <c r="J2514" s="21">
        <f t="shared" si="310"/>
        <v>1</v>
      </c>
      <c r="K2514">
        <f t="shared" si="312"/>
        <v>0</v>
      </c>
      <c r="L2514">
        <f t="shared" si="311"/>
        <v>0</v>
      </c>
      <c r="M2514">
        <f t="shared" si="311"/>
        <v>0</v>
      </c>
      <c r="N2514">
        <f t="shared" si="311"/>
        <v>0</v>
      </c>
      <c r="O2514">
        <f t="shared" si="311"/>
        <v>0</v>
      </c>
      <c r="P2514">
        <f t="shared" si="311"/>
        <v>0</v>
      </c>
      <c r="Q2514">
        <f t="shared" si="311"/>
        <v>0</v>
      </c>
      <c r="R2514">
        <f t="shared" si="311"/>
        <v>0</v>
      </c>
      <c r="S2514">
        <f t="shared" si="311"/>
        <v>0</v>
      </c>
      <c r="T2514" s="26" t="str">
        <f t="shared" si="313"/>
        <v>Sashimi</v>
      </c>
      <c r="U2514" s="19" t="str">
        <f t="shared" si="314"/>
        <v/>
      </c>
    </row>
    <row r="2515" spans="1:21" x14ac:dyDescent="0.3">
      <c r="A2515" s="15" t="s">
        <v>16153</v>
      </c>
      <c r="B2515" s="16" t="s">
        <v>10290</v>
      </c>
      <c r="C2515" s="17">
        <v>60</v>
      </c>
      <c r="D2515">
        <f t="shared" si="309"/>
        <v>1</v>
      </c>
      <c r="E2515">
        <f t="shared" si="309"/>
        <v>0</v>
      </c>
      <c r="F2515">
        <f t="shared" si="309"/>
        <v>0</v>
      </c>
      <c r="G2515">
        <f t="shared" ref="F2515:I2578" si="315">IF(IFERROR(SEARCH(G$1,$B2515),0)&gt;0,1,0)</f>
        <v>0</v>
      </c>
      <c r="H2515">
        <f t="shared" si="315"/>
        <v>0</v>
      </c>
      <c r="I2515">
        <f t="shared" si="315"/>
        <v>0</v>
      </c>
      <c r="J2515" s="21">
        <f t="shared" si="310"/>
        <v>1</v>
      </c>
      <c r="K2515">
        <f t="shared" si="312"/>
        <v>1</v>
      </c>
      <c r="L2515">
        <f t="shared" si="311"/>
        <v>0</v>
      </c>
      <c r="M2515">
        <f t="shared" si="311"/>
        <v>0</v>
      </c>
      <c r="N2515">
        <f t="shared" si="311"/>
        <v>0</v>
      </c>
      <c r="O2515">
        <f t="shared" si="311"/>
        <v>0</v>
      </c>
      <c r="P2515">
        <f t="shared" si="311"/>
        <v>0</v>
      </c>
      <c r="Q2515">
        <f t="shared" si="311"/>
        <v>0</v>
      </c>
      <c r="R2515">
        <f t="shared" si="311"/>
        <v>0</v>
      </c>
      <c r="S2515">
        <f t="shared" si="311"/>
        <v>0</v>
      </c>
      <c r="T2515" s="26" t="str">
        <f t="shared" si="313"/>
        <v>Sashimi</v>
      </c>
      <c r="U2515" s="19" t="str">
        <f t="shared" si="314"/>
        <v>Łoso</v>
      </c>
    </row>
    <row r="2516" spans="1:21" x14ac:dyDescent="0.3">
      <c r="A2516" s="15" t="s">
        <v>16153</v>
      </c>
      <c r="B2516" s="16" t="s">
        <v>10304</v>
      </c>
      <c r="C2516" s="17">
        <v>119</v>
      </c>
      <c r="D2516">
        <f t="shared" ref="D2516:I2579" si="316">IF(IFERROR(SEARCH(D$1,$B2516),0)&gt;0,1,0)</f>
        <v>1</v>
      </c>
      <c r="E2516">
        <f t="shared" si="316"/>
        <v>0</v>
      </c>
      <c r="F2516">
        <f t="shared" si="315"/>
        <v>0</v>
      </c>
      <c r="G2516">
        <f t="shared" si="315"/>
        <v>0</v>
      </c>
      <c r="H2516">
        <f t="shared" si="315"/>
        <v>0</v>
      </c>
      <c r="I2516">
        <f t="shared" si="315"/>
        <v>0</v>
      </c>
      <c r="J2516" s="21">
        <f t="shared" si="310"/>
        <v>1</v>
      </c>
      <c r="K2516">
        <f t="shared" si="312"/>
        <v>0</v>
      </c>
      <c r="L2516">
        <f t="shared" si="311"/>
        <v>0</v>
      </c>
      <c r="M2516">
        <f t="shared" si="311"/>
        <v>0</v>
      </c>
      <c r="N2516">
        <f t="shared" si="311"/>
        <v>0</v>
      </c>
      <c r="O2516">
        <f t="shared" si="311"/>
        <v>0</v>
      </c>
      <c r="P2516">
        <f t="shared" si="311"/>
        <v>0</v>
      </c>
      <c r="Q2516">
        <f t="shared" si="311"/>
        <v>0</v>
      </c>
      <c r="R2516">
        <f t="shared" si="311"/>
        <v>0</v>
      </c>
      <c r="S2516">
        <f t="shared" si="311"/>
        <v>0</v>
      </c>
      <c r="T2516" s="26" t="str">
        <f t="shared" si="313"/>
        <v>Sashimi</v>
      </c>
      <c r="U2516" s="19" t="str">
        <f t="shared" si="314"/>
        <v/>
      </c>
    </row>
    <row r="2517" spans="1:21" x14ac:dyDescent="0.3">
      <c r="A2517" s="15" t="s">
        <v>16153</v>
      </c>
      <c r="B2517" s="16" t="s">
        <v>2459</v>
      </c>
      <c r="C2517" s="17">
        <v>55</v>
      </c>
      <c r="D2517">
        <f t="shared" si="316"/>
        <v>0</v>
      </c>
      <c r="E2517">
        <f t="shared" si="316"/>
        <v>0</v>
      </c>
      <c r="F2517">
        <f t="shared" si="315"/>
        <v>0</v>
      </c>
      <c r="G2517">
        <f t="shared" si="315"/>
        <v>0</v>
      </c>
      <c r="H2517">
        <f t="shared" si="315"/>
        <v>0</v>
      </c>
      <c r="I2517">
        <f t="shared" si="315"/>
        <v>1</v>
      </c>
      <c r="J2517" s="21">
        <f t="shared" si="310"/>
        <v>1</v>
      </c>
      <c r="K2517">
        <f t="shared" si="312"/>
        <v>0</v>
      </c>
      <c r="L2517">
        <f t="shared" si="311"/>
        <v>1</v>
      </c>
      <c r="M2517">
        <f t="shared" si="311"/>
        <v>0</v>
      </c>
      <c r="N2517">
        <f t="shared" si="311"/>
        <v>0</v>
      </c>
      <c r="O2517">
        <f t="shared" si="311"/>
        <v>0</v>
      </c>
      <c r="P2517">
        <f t="shared" si="311"/>
        <v>0</v>
      </c>
      <c r="Q2517">
        <f t="shared" si="311"/>
        <v>0</v>
      </c>
      <c r="R2517">
        <f t="shared" si="311"/>
        <v>0</v>
      </c>
      <c r="S2517">
        <f t="shared" si="311"/>
        <v>0</v>
      </c>
      <c r="T2517" s="26" t="str">
        <f t="shared" si="313"/>
        <v>Futomak</v>
      </c>
      <c r="U2517" s="19" t="str">
        <f t="shared" si="314"/>
        <v>Tuńczyk</v>
      </c>
    </row>
    <row r="2518" spans="1:21" x14ac:dyDescent="0.3">
      <c r="A2518" s="15" t="s">
        <v>16166</v>
      </c>
      <c r="B2518" s="16" t="s">
        <v>12016</v>
      </c>
      <c r="C2518" s="17">
        <v>30</v>
      </c>
      <c r="D2518">
        <f t="shared" si="316"/>
        <v>0</v>
      </c>
      <c r="E2518">
        <f t="shared" si="316"/>
        <v>0</v>
      </c>
      <c r="F2518">
        <f t="shared" si="315"/>
        <v>0</v>
      </c>
      <c r="G2518">
        <f t="shared" si="315"/>
        <v>0</v>
      </c>
      <c r="H2518">
        <f t="shared" si="315"/>
        <v>1</v>
      </c>
      <c r="I2518">
        <f t="shared" si="315"/>
        <v>0</v>
      </c>
      <c r="J2518" s="21">
        <f t="shared" si="310"/>
        <v>1</v>
      </c>
      <c r="K2518">
        <f t="shared" si="312"/>
        <v>0</v>
      </c>
      <c r="L2518">
        <f t="shared" si="311"/>
        <v>0</v>
      </c>
      <c r="M2518">
        <f t="shared" si="311"/>
        <v>0</v>
      </c>
      <c r="N2518">
        <f t="shared" si="311"/>
        <v>0</v>
      </c>
      <c r="O2518">
        <f t="shared" si="311"/>
        <v>0</v>
      </c>
      <c r="P2518">
        <f t="shared" si="311"/>
        <v>0</v>
      </c>
      <c r="Q2518">
        <f t="shared" si="311"/>
        <v>0</v>
      </c>
      <c r="R2518">
        <f t="shared" si="311"/>
        <v>0</v>
      </c>
      <c r="S2518">
        <f t="shared" si="311"/>
        <v>0</v>
      </c>
      <c r="T2518" s="26" t="str">
        <f t="shared" si="313"/>
        <v>California</v>
      </c>
      <c r="U2518" s="19" t="str">
        <f t="shared" si="314"/>
        <v/>
      </c>
    </row>
    <row r="2519" spans="1:21" x14ac:dyDescent="0.3">
      <c r="A2519" s="15" t="s">
        <v>16166</v>
      </c>
      <c r="B2519" s="16" t="s">
        <v>735</v>
      </c>
      <c r="C2519" s="17">
        <v>31</v>
      </c>
      <c r="D2519">
        <f t="shared" si="316"/>
        <v>0</v>
      </c>
      <c r="E2519">
        <f t="shared" si="316"/>
        <v>0</v>
      </c>
      <c r="F2519">
        <f t="shared" si="315"/>
        <v>0</v>
      </c>
      <c r="G2519">
        <f t="shared" si="315"/>
        <v>0</v>
      </c>
      <c r="H2519">
        <f t="shared" si="315"/>
        <v>1</v>
      </c>
      <c r="I2519">
        <f t="shared" si="315"/>
        <v>0</v>
      </c>
      <c r="J2519" s="21">
        <f t="shared" si="310"/>
        <v>1</v>
      </c>
      <c r="K2519">
        <f t="shared" si="312"/>
        <v>0</v>
      </c>
      <c r="L2519">
        <f t="shared" si="311"/>
        <v>0</v>
      </c>
      <c r="M2519">
        <f t="shared" si="311"/>
        <v>0</v>
      </c>
      <c r="N2519">
        <f t="shared" si="311"/>
        <v>1</v>
      </c>
      <c r="O2519">
        <f t="shared" si="311"/>
        <v>0</v>
      </c>
      <c r="P2519">
        <f t="shared" si="311"/>
        <v>0</v>
      </c>
      <c r="Q2519">
        <f t="shared" si="311"/>
        <v>0</v>
      </c>
      <c r="R2519">
        <f t="shared" si="311"/>
        <v>0</v>
      </c>
      <c r="S2519">
        <f t="shared" si="311"/>
        <v>0</v>
      </c>
      <c r="T2519" s="26" t="str">
        <f t="shared" si="313"/>
        <v>California</v>
      </c>
      <c r="U2519" s="19" t="str">
        <f t="shared" si="314"/>
        <v>Krewetk</v>
      </c>
    </row>
    <row r="2520" spans="1:21" x14ac:dyDescent="0.3">
      <c r="A2520" s="15" t="s">
        <v>16166</v>
      </c>
      <c r="B2520" s="16" t="s">
        <v>16362</v>
      </c>
      <c r="C2520" s="17">
        <v>28</v>
      </c>
      <c r="D2520">
        <f t="shared" si="316"/>
        <v>0</v>
      </c>
      <c r="E2520">
        <f t="shared" si="316"/>
        <v>0</v>
      </c>
      <c r="F2520">
        <f t="shared" si="315"/>
        <v>0</v>
      </c>
      <c r="G2520">
        <f t="shared" si="315"/>
        <v>0</v>
      </c>
      <c r="H2520">
        <f t="shared" si="315"/>
        <v>1</v>
      </c>
      <c r="I2520">
        <f t="shared" si="315"/>
        <v>0</v>
      </c>
      <c r="J2520" s="21">
        <f t="shared" si="310"/>
        <v>1</v>
      </c>
      <c r="K2520">
        <f t="shared" si="312"/>
        <v>0</v>
      </c>
      <c r="L2520">
        <f t="shared" si="311"/>
        <v>0</v>
      </c>
      <c r="M2520">
        <f t="shared" si="311"/>
        <v>0</v>
      </c>
      <c r="N2520">
        <f t="shared" si="311"/>
        <v>0</v>
      </c>
      <c r="O2520">
        <f t="shared" si="311"/>
        <v>0</v>
      </c>
      <c r="P2520">
        <f t="shared" si="311"/>
        <v>0</v>
      </c>
      <c r="Q2520">
        <f t="shared" si="311"/>
        <v>0</v>
      </c>
      <c r="R2520">
        <f t="shared" si="311"/>
        <v>1</v>
      </c>
      <c r="S2520">
        <f t="shared" si="311"/>
        <v>0</v>
      </c>
      <c r="T2520" s="26" t="str">
        <f t="shared" si="313"/>
        <v>California</v>
      </c>
      <c r="U2520" s="19" t="str">
        <f t="shared" si="314"/>
        <v>Weg</v>
      </c>
    </row>
    <row r="2521" spans="1:21" x14ac:dyDescent="0.3">
      <c r="A2521" s="15" t="s">
        <v>16166</v>
      </c>
      <c r="B2521" s="16" t="s">
        <v>7784</v>
      </c>
      <c r="C2521" s="17">
        <v>29</v>
      </c>
      <c r="D2521">
        <f t="shared" si="316"/>
        <v>0</v>
      </c>
      <c r="E2521">
        <f t="shared" si="316"/>
        <v>0</v>
      </c>
      <c r="F2521">
        <f t="shared" si="315"/>
        <v>0</v>
      </c>
      <c r="G2521">
        <f t="shared" si="315"/>
        <v>0</v>
      </c>
      <c r="H2521">
        <f t="shared" si="315"/>
        <v>0</v>
      </c>
      <c r="I2521">
        <f t="shared" si="315"/>
        <v>1</v>
      </c>
      <c r="J2521" s="21">
        <f t="shared" si="310"/>
        <v>1</v>
      </c>
      <c r="K2521">
        <f t="shared" si="312"/>
        <v>0</v>
      </c>
      <c r="L2521">
        <f t="shared" si="311"/>
        <v>0</v>
      </c>
      <c r="M2521">
        <f t="shared" si="311"/>
        <v>0</v>
      </c>
      <c r="N2521">
        <f t="shared" si="311"/>
        <v>0</v>
      </c>
      <c r="O2521">
        <f t="shared" si="311"/>
        <v>0</v>
      </c>
      <c r="P2521">
        <f t="shared" si="311"/>
        <v>0</v>
      </c>
      <c r="Q2521">
        <f t="shared" si="311"/>
        <v>0</v>
      </c>
      <c r="R2521">
        <f t="shared" si="311"/>
        <v>0</v>
      </c>
      <c r="S2521">
        <f t="shared" si="311"/>
        <v>0</v>
      </c>
      <c r="T2521" s="26" t="str">
        <f t="shared" si="313"/>
        <v>Futomak</v>
      </c>
      <c r="U2521" s="19" t="str">
        <f t="shared" si="314"/>
        <v/>
      </c>
    </row>
    <row r="2522" spans="1:21" x14ac:dyDescent="0.3">
      <c r="A2522" s="15" t="s">
        <v>16166</v>
      </c>
      <c r="B2522" s="16" t="s">
        <v>6829</v>
      </c>
      <c r="C2522" s="17">
        <v>40</v>
      </c>
      <c r="D2522">
        <f t="shared" si="316"/>
        <v>0</v>
      </c>
      <c r="E2522">
        <f t="shared" si="316"/>
        <v>0</v>
      </c>
      <c r="F2522">
        <f t="shared" si="315"/>
        <v>0</v>
      </c>
      <c r="G2522">
        <f t="shared" si="315"/>
        <v>0</v>
      </c>
      <c r="H2522">
        <f t="shared" si="315"/>
        <v>0</v>
      </c>
      <c r="I2522">
        <f t="shared" si="315"/>
        <v>1</v>
      </c>
      <c r="J2522" s="21">
        <f t="shared" si="310"/>
        <v>1</v>
      </c>
      <c r="K2522">
        <f t="shared" si="312"/>
        <v>0</v>
      </c>
      <c r="L2522">
        <f t="shared" si="311"/>
        <v>0</v>
      </c>
      <c r="M2522">
        <f t="shared" si="311"/>
        <v>0</v>
      </c>
      <c r="N2522">
        <f t="shared" si="311"/>
        <v>0</v>
      </c>
      <c r="O2522">
        <f t="shared" si="311"/>
        <v>0</v>
      </c>
      <c r="P2522">
        <f t="shared" si="311"/>
        <v>0</v>
      </c>
      <c r="Q2522">
        <f t="shared" si="311"/>
        <v>0</v>
      </c>
      <c r="R2522">
        <f t="shared" si="311"/>
        <v>0</v>
      </c>
      <c r="S2522">
        <f t="shared" si="311"/>
        <v>0</v>
      </c>
      <c r="T2522" s="26" t="str">
        <f t="shared" si="313"/>
        <v>Futomak</v>
      </c>
      <c r="U2522" s="19" t="str">
        <f t="shared" si="314"/>
        <v/>
      </c>
    </row>
    <row r="2523" spans="1:21" x14ac:dyDescent="0.3">
      <c r="A2523" s="15" t="s">
        <v>16166</v>
      </c>
      <c r="B2523" s="16" t="s">
        <v>4379</v>
      </c>
      <c r="C2523" s="17">
        <v>28</v>
      </c>
      <c r="D2523">
        <f t="shared" si="316"/>
        <v>0</v>
      </c>
      <c r="E2523">
        <f t="shared" si="316"/>
        <v>0</v>
      </c>
      <c r="F2523">
        <f t="shared" si="315"/>
        <v>0</v>
      </c>
      <c r="G2523">
        <f t="shared" si="315"/>
        <v>0</v>
      </c>
      <c r="H2523">
        <f t="shared" si="315"/>
        <v>0</v>
      </c>
      <c r="I2523">
        <f t="shared" si="315"/>
        <v>1</v>
      </c>
      <c r="J2523" s="21">
        <f t="shared" si="310"/>
        <v>1</v>
      </c>
      <c r="K2523">
        <f t="shared" si="312"/>
        <v>0</v>
      </c>
      <c r="L2523">
        <f t="shared" si="311"/>
        <v>0</v>
      </c>
      <c r="M2523">
        <f t="shared" si="311"/>
        <v>0</v>
      </c>
      <c r="N2523">
        <f t="shared" si="311"/>
        <v>0</v>
      </c>
      <c r="O2523">
        <f t="shared" si="311"/>
        <v>0</v>
      </c>
      <c r="P2523">
        <f t="shared" si="311"/>
        <v>0</v>
      </c>
      <c r="Q2523">
        <f t="shared" si="311"/>
        <v>0</v>
      </c>
      <c r="R2523">
        <f t="shared" si="311"/>
        <v>0</v>
      </c>
      <c r="S2523">
        <f t="shared" si="311"/>
        <v>0</v>
      </c>
      <c r="T2523" s="26" t="str">
        <f t="shared" si="313"/>
        <v>Futomak</v>
      </c>
      <c r="U2523" s="19" t="str">
        <f t="shared" si="314"/>
        <v/>
      </c>
    </row>
    <row r="2524" spans="1:21" x14ac:dyDescent="0.3">
      <c r="A2524" s="15" t="s">
        <v>16166</v>
      </c>
      <c r="B2524" s="16" t="s">
        <v>749</v>
      </c>
      <c r="C2524" s="17">
        <v>29</v>
      </c>
      <c r="D2524">
        <f t="shared" si="316"/>
        <v>0</v>
      </c>
      <c r="E2524">
        <f t="shared" si="316"/>
        <v>0</v>
      </c>
      <c r="F2524">
        <f t="shared" si="315"/>
        <v>0</v>
      </c>
      <c r="G2524">
        <f t="shared" si="315"/>
        <v>0</v>
      </c>
      <c r="H2524">
        <f t="shared" si="315"/>
        <v>0</v>
      </c>
      <c r="I2524">
        <f t="shared" si="315"/>
        <v>1</v>
      </c>
      <c r="J2524" s="21">
        <f t="shared" si="310"/>
        <v>1</v>
      </c>
      <c r="K2524">
        <f t="shared" si="312"/>
        <v>0</v>
      </c>
      <c r="L2524">
        <f t="shared" si="311"/>
        <v>0</v>
      </c>
      <c r="M2524">
        <f t="shared" si="311"/>
        <v>0</v>
      </c>
      <c r="N2524">
        <f t="shared" si="311"/>
        <v>1</v>
      </c>
      <c r="O2524">
        <f t="shared" si="311"/>
        <v>0</v>
      </c>
      <c r="P2524">
        <f t="shared" ref="L2524:S2556" si="317">IF(IFERROR(SEARCH(P$1,$B2524),0)&gt;0,1,0)</f>
        <v>0</v>
      </c>
      <c r="Q2524">
        <f t="shared" si="317"/>
        <v>0</v>
      </c>
      <c r="R2524">
        <f t="shared" si="317"/>
        <v>0</v>
      </c>
      <c r="S2524">
        <f t="shared" si="317"/>
        <v>0</v>
      </c>
      <c r="T2524" s="26" t="str">
        <f t="shared" si="313"/>
        <v>Futomak</v>
      </c>
      <c r="U2524" s="19" t="str">
        <f t="shared" si="314"/>
        <v>Krewetk</v>
      </c>
    </row>
    <row r="2525" spans="1:21" x14ac:dyDescent="0.3">
      <c r="A2525" s="15" t="s">
        <v>16166</v>
      </c>
      <c r="B2525" s="16" t="s">
        <v>3379</v>
      </c>
      <c r="C2525" s="17">
        <v>28</v>
      </c>
      <c r="D2525">
        <f t="shared" si="316"/>
        <v>0</v>
      </c>
      <c r="E2525">
        <f t="shared" si="316"/>
        <v>0</v>
      </c>
      <c r="F2525">
        <f t="shared" si="315"/>
        <v>0</v>
      </c>
      <c r="G2525">
        <f t="shared" si="315"/>
        <v>0</v>
      </c>
      <c r="H2525">
        <f t="shared" si="315"/>
        <v>0</v>
      </c>
      <c r="I2525">
        <f t="shared" si="315"/>
        <v>1</v>
      </c>
      <c r="J2525" s="21">
        <f t="shared" si="310"/>
        <v>1</v>
      </c>
      <c r="K2525">
        <f t="shared" si="312"/>
        <v>1</v>
      </c>
      <c r="L2525">
        <f t="shared" si="317"/>
        <v>0</v>
      </c>
      <c r="M2525">
        <f t="shared" si="317"/>
        <v>0</v>
      </c>
      <c r="N2525">
        <f t="shared" si="317"/>
        <v>0</v>
      </c>
      <c r="O2525">
        <f t="shared" si="317"/>
        <v>0</v>
      </c>
      <c r="P2525">
        <f t="shared" si="317"/>
        <v>0</v>
      </c>
      <c r="Q2525">
        <f t="shared" si="317"/>
        <v>0</v>
      </c>
      <c r="R2525">
        <f t="shared" si="317"/>
        <v>0</v>
      </c>
      <c r="S2525">
        <f t="shared" si="317"/>
        <v>0</v>
      </c>
      <c r="T2525" s="26" t="str">
        <f t="shared" si="313"/>
        <v>Futomak</v>
      </c>
      <c r="U2525" s="19" t="str">
        <f t="shared" si="314"/>
        <v>Łoso</v>
      </c>
    </row>
    <row r="2526" spans="1:21" x14ac:dyDescent="0.3">
      <c r="A2526" s="15" t="s">
        <v>16166</v>
      </c>
      <c r="B2526" s="16" t="s">
        <v>12010</v>
      </c>
      <c r="C2526" s="17">
        <v>27</v>
      </c>
      <c r="D2526">
        <f t="shared" si="316"/>
        <v>0</v>
      </c>
      <c r="E2526">
        <f t="shared" si="316"/>
        <v>0</v>
      </c>
      <c r="F2526">
        <f t="shared" si="315"/>
        <v>0</v>
      </c>
      <c r="G2526">
        <f t="shared" si="315"/>
        <v>0</v>
      </c>
      <c r="H2526">
        <f t="shared" si="315"/>
        <v>0</v>
      </c>
      <c r="I2526">
        <f t="shared" si="315"/>
        <v>1</v>
      </c>
      <c r="J2526" s="21">
        <f t="shared" si="310"/>
        <v>1</v>
      </c>
      <c r="K2526">
        <f t="shared" si="312"/>
        <v>0</v>
      </c>
      <c r="L2526">
        <f t="shared" si="317"/>
        <v>0</v>
      </c>
      <c r="M2526">
        <f t="shared" si="317"/>
        <v>0</v>
      </c>
      <c r="N2526">
        <f t="shared" si="317"/>
        <v>0</v>
      </c>
      <c r="O2526">
        <f t="shared" si="317"/>
        <v>0</v>
      </c>
      <c r="P2526">
        <f t="shared" si="317"/>
        <v>0</v>
      </c>
      <c r="Q2526">
        <f t="shared" si="317"/>
        <v>0</v>
      </c>
      <c r="R2526">
        <f t="shared" si="317"/>
        <v>0</v>
      </c>
      <c r="S2526">
        <f t="shared" si="317"/>
        <v>0</v>
      </c>
      <c r="T2526" s="26" t="str">
        <f t="shared" si="313"/>
        <v>Futomak</v>
      </c>
      <c r="U2526" s="19" t="str">
        <f t="shared" si="314"/>
        <v/>
      </c>
    </row>
    <row r="2527" spans="1:21" x14ac:dyDescent="0.3">
      <c r="A2527" s="15" t="s">
        <v>16166</v>
      </c>
      <c r="B2527" s="16" t="s">
        <v>769</v>
      </c>
      <c r="C2527" s="17">
        <v>45</v>
      </c>
      <c r="D2527">
        <f t="shared" si="316"/>
        <v>0</v>
      </c>
      <c r="E2527">
        <f t="shared" si="316"/>
        <v>0</v>
      </c>
      <c r="F2527">
        <f t="shared" si="315"/>
        <v>0</v>
      </c>
      <c r="G2527">
        <f t="shared" si="315"/>
        <v>0</v>
      </c>
      <c r="H2527">
        <f t="shared" si="315"/>
        <v>0</v>
      </c>
      <c r="I2527">
        <f t="shared" si="315"/>
        <v>1</v>
      </c>
      <c r="J2527" s="21">
        <f t="shared" si="310"/>
        <v>1</v>
      </c>
      <c r="K2527">
        <f t="shared" si="312"/>
        <v>1</v>
      </c>
      <c r="L2527">
        <f t="shared" si="317"/>
        <v>0</v>
      </c>
      <c r="M2527">
        <f t="shared" si="317"/>
        <v>0</v>
      </c>
      <c r="N2527">
        <f t="shared" si="317"/>
        <v>0</v>
      </c>
      <c r="O2527">
        <f t="shared" si="317"/>
        <v>0</v>
      </c>
      <c r="P2527">
        <f t="shared" si="317"/>
        <v>0</v>
      </c>
      <c r="Q2527">
        <f t="shared" si="317"/>
        <v>0</v>
      </c>
      <c r="R2527">
        <f t="shared" si="317"/>
        <v>0</v>
      </c>
      <c r="S2527">
        <f t="shared" si="317"/>
        <v>0</v>
      </c>
      <c r="T2527" s="26" t="str">
        <f t="shared" si="313"/>
        <v>Futomak</v>
      </c>
      <c r="U2527" s="19" t="str">
        <f t="shared" si="314"/>
        <v>Łoso</v>
      </c>
    </row>
    <row r="2528" spans="1:21" x14ac:dyDescent="0.3">
      <c r="A2528" s="15" t="s">
        <v>16166</v>
      </c>
      <c r="B2528" s="16" t="s">
        <v>773</v>
      </c>
      <c r="C2528" s="17">
        <v>39</v>
      </c>
      <c r="D2528">
        <f t="shared" si="316"/>
        <v>0</v>
      </c>
      <c r="E2528">
        <f t="shared" si="316"/>
        <v>0</v>
      </c>
      <c r="F2528">
        <f t="shared" si="315"/>
        <v>0</v>
      </c>
      <c r="G2528">
        <f t="shared" si="315"/>
        <v>0</v>
      </c>
      <c r="H2528">
        <f t="shared" si="315"/>
        <v>0</v>
      </c>
      <c r="I2528">
        <f t="shared" si="315"/>
        <v>1</v>
      </c>
      <c r="J2528" s="21">
        <f t="shared" si="310"/>
        <v>1</v>
      </c>
      <c r="K2528">
        <f t="shared" si="312"/>
        <v>0</v>
      </c>
      <c r="L2528">
        <f t="shared" si="317"/>
        <v>1</v>
      </c>
      <c r="M2528">
        <f t="shared" si="317"/>
        <v>0</v>
      </c>
      <c r="N2528">
        <f t="shared" si="317"/>
        <v>0</v>
      </c>
      <c r="O2528">
        <f t="shared" si="317"/>
        <v>0</v>
      </c>
      <c r="P2528">
        <f t="shared" si="317"/>
        <v>0</v>
      </c>
      <c r="Q2528">
        <f t="shared" si="317"/>
        <v>0</v>
      </c>
      <c r="R2528">
        <f t="shared" si="317"/>
        <v>0</v>
      </c>
      <c r="S2528">
        <f t="shared" si="317"/>
        <v>0</v>
      </c>
      <c r="T2528" s="26" t="str">
        <f t="shared" si="313"/>
        <v>Futomak</v>
      </c>
      <c r="U2528" s="19" t="str">
        <f t="shared" si="314"/>
        <v>Tuńczyk</v>
      </c>
    </row>
    <row r="2529" spans="1:21" x14ac:dyDescent="0.3">
      <c r="A2529" s="15" t="s">
        <v>16166</v>
      </c>
      <c r="B2529" s="16" t="s">
        <v>1599</v>
      </c>
      <c r="C2529" s="17">
        <v>31</v>
      </c>
      <c r="D2529">
        <f t="shared" si="316"/>
        <v>0</v>
      </c>
      <c r="E2529">
        <f t="shared" si="316"/>
        <v>0</v>
      </c>
      <c r="F2529">
        <f t="shared" si="315"/>
        <v>0</v>
      </c>
      <c r="G2529">
        <f t="shared" si="315"/>
        <v>0</v>
      </c>
      <c r="H2529">
        <f t="shared" si="315"/>
        <v>0</v>
      </c>
      <c r="I2529">
        <f t="shared" si="315"/>
        <v>1</v>
      </c>
      <c r="J2529" s="21">
        <f t="shared" si="310"/>
        <v>1</v>
      </c>
      <c r="K2529">
        <f t="shared" si="312"/>
        <v>0</v>
      </c>
      <c r="L2529">
        <f t="shared" si="317"/>
        <v>1</v>
      </c>
      <c r="M2529">
        <f t="shared" si="317"/>
        <v>0</v>
      </c>
      <c r="N2529">
        <f t="shared" si="317"/>
        <v>0</v>
      </c>
      <c r="O2529">
        <f t="shared" si="317"/>
        <v>0</v>
      </c>
      <c r="P2529">
        <f t="shared" si="317"/>
        <v>0</v>
      </c>
      <c r="Q2529">
        <f t="shared" si="317"/>
        <v>0</v>
      </c>
      <c r="R2529">
        <f t="shared" si="317"/>
        <v>0</v>
      </c>
      <c r="S2529">
        <f t="shared" si="317"/>
        <v>0</v>
      </c>
      <c r="T2529" s="26" t="str">
        <f t="shared" si="313"/>
        <v>Futomak</v>
      </c>
      <c r="U2529" s="19" t="str">
        <f t="shared" si="314"/>
        <v>Tuńczyk</v>
      </c>
    </row>
    <row r="2530" spans="1:21" x14ac:dyDescent="0.3">
      <c r="A2530" s="15" t="s">
        <v>16166</v>
      </c>
      <c r="B2530" s="16" t="s">
        <v>2489</v>
      </c>
      <c r="C2530" s="17">
        <v>23</v>
      </c>
      <c r="D2530">
        <f t="shared" si="316"/>
        <v>0</v>
      </c>
      <c r="E2530">
        <f t="shared" si="316"/>
        <v>0</v>
      </c>
      <c r="F2530">
        <f t="shared" si="315"/>
        <v>0</v>
      </c>
      <c r="G2530">
        <f t="shared" si="315"/>
        <v>0</v>
      </c>
      <c r="H2530">
        <f t="shared" si="315"/>
        <v>0</v>
      </c>
      <c r="I2530">
        <f t="shared" si="315"/>
        <v>1</v>
      </c>
      <c r="J2530" s="21">
        <f t="shared" si="310"/>
        <v>1</v>
      </c>
      <c r="K2530">
        <f t="shared" si="312"/>
        <v>0</v>
      </c>
      <c r="L2530">
        <f t="shared" si="317"/>
        <v>0</v>
      </c>
      <c r="M2530">
        <f t="shared" si="317"/>
        <v>0</v>
      </c>
      <c r="N2530">
        <f t="shared" si="317"/>
        <v>0</v>
      </c>
      <c r="O2530">
        <f t="shared" si="317"/>
        <v>0</v>
      </c>
      <c r="P2530">
        <f t="shared" si="317"/>
        <v>0</v>
      </c>
      <c r="Q2530">
        <f t="shared" si="317"/>
        <v>0</v>
      </c>
      <c r="R2530">
        <f t="shared" si="317"/>
        <v>0</v>
      </c>
      <c r="S2530">
        <f t="shared" si="317"/>
        <v>0</v>
      </c>
      <c r="T2530" s="26" t="str">
        <f t="shared" si="313"/>
        <v>Futomak</v>
      </c>
      <c r="U2530" s="19" t="str">
        <f t="shared" si="314"/>
        <v/>
      </c>
    </row>
    <row r="2531" spans="1:21" x14ac:dyDescent="0.3">
      <c r="A2531" s="15" t="s">
        <v>16166</v>
      </c>
      <c r="B2531" s="16" t="s">
        <v>16363</v>
      </c>
      <c r="C2531" s="17">
        <v>27</v>
      </c>
      <c r="D2531">
        <f t="shared" si="316"/>
        <v>0</v>
      </c>
      <c r="E2531">
        <f t="shared" si="316"/>
        <v>0</v>
      </c>
      <c r="F2531">
        <f t="shared" si="315"/>
        <v>0</v>
      </c>
      <c r="G2531">
        <f t="shared" si="315"/>
        <v>0</v>
      </c>
      <c r="H2531">
        <f t="shared" si="315"/>
        <v>0</v>
      </c>
      <c r="I2531">
        <f t="shared" si="315"/>
        <v>1</v>
      </c>
      <c r="J2531" s="21">
        <f t="shared" si="310"/>
        <v>1</v>
      </c>
      <c r="K2531">
        <f t="shared" si="312"/>
        <v>0</v>
      </c>
      <c r="L2531">
        <f t="shared" si="317"/>
        <v>0</v>
      </c>
      <c r="M2531">
        <f t="shared" si="317"/>
        <v>0</v>
      </c>
      <c r="N2531">
        <f t="shared" si="317"/>
        <v>0</v>
      </c>
      <c r="O2531">
        <f t="shared" si="317"/>
        <v>0</v>
      </c>
      <c r="P2531">
        <f t="shared" si="317"/>
        <v>0</v>
      </c>
      <c r="Q2531">
        <f t="shared" si="317"/>
        <v>0</v>
      </c>
      <c r="R2531">
        <f t="shared" si="317"/>
        <v>1</v>
      </c>
      <c r="S2531">
        <f t="shared" si="317"/>
        <v>0</v>
      </c>
      <c r="T2531" s="26" t="str">
        <f t="shared" si="313"/>
        <v>Futomak</v>
      </c>
      <c r="U2531" s="19" t="str">
        <f t="shared" si="314"/>
        <v>Weg</v>
      </c>
    </row>
    <row r="2532" spans="1:21" x14ac:dyDescent="0.3">
      <c r="A2532" s="15" t="s">
        <v>16166</v>
      </c>
      <c r="B2532" s="16" t="s">
        <v>16364</v>
      </c>
      <c r="C2532" s="17">
        <v>22</v>
      </c>
      <c r="D2532">
        <f t="shared" si="316"/>
        <v>0</v>
      </c>
      <c r="E2532">
        <f t="shared" si="316"/>
        <v>0</v>
      </c>
      <c r="F2532">
        <f t="shared" si="315"/>
        <v>0</v>
      </c>
      <c r="G2532">
        <f t="shared" si="315"/>
        <v>0</v>
      </c>
      <c r="H2532">
        <f t="shared" si="315"/>
        <v>0</v>
      </c>
      <c r="I2532">
        <f t="shared" si="315"/>
        <v>1</v>
      </c>
      <c r="J2532" s="21">
        <f t="shared" si="310"/>
        <v>1</v>
      </c>
      <c r="K2532">
        <f t="shared" si="312"/>
        <v>0</v>
      </c>
      <c r="L2532">
        <f t="shared" si="317"/>
        <v>0</v>
      </c>
      <c r="M2532">
        <f t="shared" si="317"/>
        <v>0</v>
      </c>
      <c r="N2532">
        <f t="shared" si="317"/>
        <v>0</v>
      </c>
      <c r="O2532">
        <f t="shared" si="317"/>
        <v>0</v>
      </c>
      <c r="P2532">
        <f t="shared" si="317"/>
        <v>0</v>
      </c>
      <c r="Q2532">
        <f t="shared" si="317"/>
        <v>0</v>
      </c>
      <c r="R2532">
        <f t="shared" si="317"/>
        <v>1</v>
      </c>
      <c r="S2532">
        <f t="shared" si="317"/>
        <v>0</v>
      </c>
      <c r="T2532" s="26" t="str">
        <f t="shared" si="313"/>
        <v>Futomak</v>
      </c>
      <c r="U2532" s="19" t="str">
        <f t="shared" si="314"/>
        <v>Weg</v>
      </c>
    </row>
    <row r="2533" spans="1:21" x14ac:dyDescent="0.3">
      <c r="A2533" s="15" t="s">
        <v>16166</v>
      </c>
      <c r="B2533" s="16" t="s">
        <v>12038</v>
      </c>
      <c r="C2533" s="17">
        <v>25</v>
      </c>
      <c r="D2533">
        <f t="shared" si="316"/>
        <v>0</v>
      </c>
      <c r="E2533">
        <f t="shared" si="316"/>
        <v>0</v>
      </c>
      <c r="F2533">
        <f t="shared" si="315"/>
        <v>0</v>
      </c>
      <c r="G2533">
        <f t="shared" si="315"/>
        <v>0</v>
      </c>
      <c r="H2533">
        <f t="shared" si="315"/>
        <v>0</v>
      </c>
      <c r="I2533">
        <f t="shared" si="315"/>
        <v>1</v>
      </c>
      <c r="J2533" s="21">
        <f t="shared" si="310"/>
        <v>1</v>
      </c>
      <c r="K2533">
        <f t="shared" si="312"/>
        <v>0</v>
      </c>
      <c r="L2533">
        <f t="shared" si="317"/>
        <v>0</v>
      </c>
      <c r="M2533">
        <f t="shared" si="317"/>
        <v>0</v>
      </c>
      <c r="N2533">
        <f t="shared" si="317"/>
        <v>0</v>
      </c>
      <c r="O2533">
        <f t="shared" si="317"/>
        <v>0</v>
      </c>
      <c r="P2533">
        <f t="shared" si="317"/>
        <v>0</v>
      </c>
      <c r="Q2533">
        <f t="shared" si="317"/>
        <v>0</v>
      </c>
      <c r="R2533">
        <f t="shared" si="317"/>
        <v>0</v>
      </c>
      <c r="S2533">
        <f t="shared" si="317"/>
        <v>0</v>
      </c>
      <c r="T2533" s="26" t="str">
        <f t="shared" si="313"/>
        <v>Futomak</v>
      </c>
      <c r="U2533" s="19" t="str">
        <f t="shared" si="314"/>
        <v/>
      </c>
    </row>
    <row r="2534" spans="1:21" x14ac:dyDescent="0.3">
      <c r="A2534" s="15" t="s">
        <v>16166</v>
      </c>
      <c r="B2534" s="16" t="s">
        <v>12039</v>
      </c>
      <c r="C2534" s="17">
        <v>25</v>
      </c>
      <c r="D2534">
        <f t="shared" si="316"/>
        <v>0</v>
      </c>
      <c r="E2534">
        <f t="shared" si="316"/>
        <v>0</v>
      </c>
      <c r="F2534">
        <f t="shared" si="315"/>
        <v>0</v>
      </c>
      <c r="G2534">
        <f t="shared" si="315"/>
        <v>0</v>
      </c>
      <c r="H2534">
        <f t="shared" si="315"/>
        <v>0</v>
      </c>
      <c r="I2534">
        <f t="shared" si="315"/>
        <v>1</v>
      </c>
      <c r="J2534" s="21">
        <f t="shared" si="310"/>
        <v>1</v>
      </c>
      <c r="K2534">
        <f t="shared" si="312"/>
        <v>0</v>
      </c>
      <c r="L2534">
        <f t="shared" si="317"/>
        <v>0</v>
      </c>
      <c r="M2534">
        <f t="shared" si="317"/>
        <v>0</v>
      </c>
      <c r="N2534">
        <f t="shared" si="317"/>
        <v>0</v>
      </c>
      <c r="O2534">
        <f t="shared" si="317"/>
        <v>0</v>
      </c>
      <c r="P2534">
        <f t="shared" si="317"/>
        <v>0</v>
      </c>
      <c r="Q2534">
        <f t="shared" si="317"/>
        <v>0</v>
      </c>
      <c r="R2534">
        <f t="shared" si="317"/>
        <v>0</v>
      </c>
      <c r="S2534">
        <f t="shared" si="317"/>
        <v>0</v>
      </c>
      <c r="T2534" s="26" t="str">
        <f t="shared" si="313"/>
        <v>Futomak</v>
      </c>
      <c r="U2534" s="19" t="str">
        <f t="shared" si="314"/>
        <v/>
      </c>
    </row>
    <row r="2535" spans="1:21" x14ac:dyDescent="0.3">
      <c r="A2535" s="15" t="s">
        <v>16166</v>
      </c>
      <c r="B2535" s="16" t="s">
        <v>12034</v>
      </c>
      <c r="C2535" s="17">
        <v>32</v>
      </c>
      <c r="D2535">
        <f t="shared" si="316"/>
        <v>0</v>
      </c>
      <c r="E2535">
        <f t="shared" si="316"/>
        <v>0</v>
      </c>
      <c r="F2535">
        <f t="shared" si="315"/>
        <v>0</v>
      </c>
      <c r="G2535">
        <f t="shared" si="315"/>
        <v>0</v>
      </c>
      <c r="H2535">
        <f t="shared" si="315"/>
        <v>0</v>
      </c>
      <c r="I2535">
        <f t="shared" si="315"/>
        <v>1</v>
      </c>
      <c r="J2535" s="21">
        <f t="shared" si="310"/>
        <v>1</v>
      </c>
      <c r="K2535">
        <f t="shared" si="312"/>
        <v>1</v>
      </c>
      <c r="L2535">
        <f t="shared" si="317"/>
        <v>0</v>
      </c>
      <c r="M2535">
        <f t="shared" si="317"/>
        <v>0</v>
      </c>
      <c r="N2535">
        <f t="shared" si="317"/>
        <v>0</v>
      </c>
      <c r="O2535">
        <f t="shared" si="317"/>
        <v>0</v>
      </c>
      <c r="P2535">
        <f t="shared" si="317"/>
        <v>0</v>
      </c>
      <c r="Q2535">
        <f t="shared" si="317"/>
        <v>0</v>
      </c>
      <c r="R2535">
        <f t="shared" si="317"/>
        <v>0</v>
      </c>
      <c r="S2535">
        <f t="shared" si="317"/>
        <v>0</v>
      </c>
      <c r="T2535" s="26" t="str">
        <f t="shared" si="313"/>
        <v>Futomak</v>
      </c>
      <c r="U2535" s="19" t="str">
        <f t="shared" si="314"/>
        <v>Łoso</v>
      </c>
    </row>
    <row r="2536" spans="1:21" x14ac:dyDescent="0.3">
      <c r="A2536" s="15" t="s">
        <v>16166</v>
      </c>
      <c r="B2536" s="16" t="s">
        <v>12019</v>
      </c>
      <c r="C2536" s="17">
        <v>15</v>
      </c>
      <c r="D2536">
        <f t="shared" si="316"/>
        <v>0</v>
      </c>
      <c r="E2536">
        <f t="shared" si="316"/>
        <v>0</v>
      </c>
      <c r="F2536">
        <f t="shared" si="315"/>
        <v>1</v>
      </c>
      <c r="G2536">
        <f t="shared" si="315"/>
        <v>0</v>
      </c>
      <c r="H2536">
        <f t="shared" si="315"/>
        <v>0</v>
      </c>
      <c r="I2536">
        <f t="shared" si="315"/>
        <v>0</v>
      </c>
      <c r="J2536" s="21">
        <f t="shared" si="310"/>
        <v>1</v>
      </c>
      <c r="K2536">
        <f t="shared" si="312"/>
        <v>0</v>
      </c>
      <c r="L2536">
        <f t="shared" si="317"/>
        <v>0</v>
      </c>
      <c r="M2536">
        <f t="shared" si="317"/>
        <v>0</v>
      </c>
      <c r="N2536">
        <f t="shared" si="317"/>
        <v>0</v>
      </c>
      <c r="O2536">
        <f t="shared" si="317"/>
        <v>1</v>
      </c>
      <c r="P2536">
        <f t="shared" si="317"/>
        <v>0</v>
      </c>
      <c r="Q2536">
        <f t="shared" si="317"/>
        <v>0</v>
      </c>
      <c r="R2536">
        <f t="shared" si="317"/>
        <v>0</v>
      </c>
      <c r="S2536">
        <f t="shared" si="317"/>
        <v>0</v>
      </c>
      <c r="T2536" s="26" t="str">
        <f t="shared" si="313"/>
        <v>Hosomak</v>
      </c>
      <c r="U2536" s="19" t="str">
        <f t="shared" si="314"/>
        <v>Awokado</v>
      </c>
    </row>
    <row r="2537" spans="1:21" x14ac:dyDescent="0.3">
      <c r="A2537" s="15" t="s">
        <v>16166</v>
      </c>
      <c r="B2537" s="16" t="s">
        <v>12021</v>
      </c>
      <c r="C2537" s="17">
        <v>23</v>
      </c>
      <c r="D2537">
        <f t="shared" si="316"/>
        <v>0</v>
      </c>
      <c r="E2537">
        <f t="shared" si="316"/>
        <v>0</v>
      </c>
      <c r="F2537">
        <f t="shared" si="315"/>
        <v>1</v>
      </c>
      <c r="G2537">
        <f t="shared" si="315"/>
        <v>0</v>
      </c>
      <c r="H2537">
        <f t="shared" si="315"/>
        <v>0</v>
      </c>
      <c r="I2537">
        <f t="shared" si="315"/>
        <v>0</v>
      </c>
      <c r="J2537" s="21">
        <f t="shared" si="310"/>
        <v>1</v>
      </c>
      <c r="K2537">
        <f t="shared" si="312"/>
        <v>0</v>
      </c>
      <c r="L2537">
        <f t="shared" si="317"/>
        <v>0</v>
      </c>
      <c r="M2537">
        <f t="shared" si="317"/>
        <v>0</v>
      </c>
      <c r="N2537">
        <f t="shared" si="317"/>
        <v>1</v>
      </c>
      <c r="O2537">
        <f t="shared" si="317"/>
        <v>0</v>
      </c>
      <c r="P2537">
        <f t="shared" si="317"/>
        <v>0</v>
      </c>
      <c r="Q2537">
        <f t="shared" si="317"/>
        <v>0</v>
      </c>
      <c r="R2537">
        <f t="shared" si="317"/>
        <v>0</v>
      </c>
      <c r="S2537">
        <f t="shared" si="317"/>
        <v>0</v>
      </c>
      <c r="T2537" s="26" t="str">
        <f t="shared" si="313"/>
        <v>Hosomak</v>
      </c>
      <c r="U2537" s="19" t="str">
        <f t="shared" si="314"/>
        <v>Krewetk</v>
      </c>
    </row>
    <row r="2538" spans="1:21" x14ac:dyDescent="0.3">
      <c r="A2538" s="15" t="s">
        <v>16166</v>
      </c>
      <c r="B2538" s="16" t="s">
        <v>12020</v>
      </c>
      <c r="C2538" s="17">
        <v>15</v>
      </c>
      <c r="D2538">
        <f t="shared" si="316"/>
        <v>0</v>
      </c>
      <c r="E2538">
        <f t="shared" si="316"/>
        <v>0</v>
      </c>
      <c r="F2538">
        <f t="shared" si="315"/>
        <v>1</v>
      </c>
      <c r="G2538">
        <f t="shared" si="315"/>
        <v>0</v>
      </c>
      <c r="H2538">
        <f t="shared" si="315"/>
        <v>0</v>
      </c>
      <c r="I2538">
        <f t="shared" si="315"/>
        <v>0</v>
      </c>
      <c r="J2538" s="21">
        <f t="shared" si="310"/>
        <v>1</v>
      </c>
      <c r="K2538">
        <f t="shared" si="312"/>
        <v>0</v>
      </c>
      <c r="L2538">
        <f t="shared" si="317"/>
        <v>0</v>
      </c>
      <c r="M2538">
        <f t="shared" si="317"/>
        <v>0</v>
      </c>
      <c r="N2538">
        <f t="shared" si="317"/>
        <v>0</v>
      </c>
      <c r="O2538">
        <f t="shared" si="317"/>
        <v>0</v>
      </c>
      <c r="P2538">
        <f t="shared" si="317"/>
        <v>0</v>
      </c>
      <c r="Q2538">
        <f t="shared" si="317"/>
        <v>0</v>
      </c>
      <c r="R2538">
        <f t="shared" si="317"/>
        <v>0</v>
      </c>
      <c r="S2538">
        <f t="shared" si="317"/>
        <v>0</v>
      </c>
      <c r="T2538" s="26" t="str">
        <f t="shared" si="313"/>
        <v>Hosomak</v>
      </c>
      <c r="U2538" s="19" t="str">
        <f t="shared" si="314"/>
        <v/>
      </c>
    </row>
    <row r="2539" spans="1:21" x14ac:dyDescent="0.3">
      <c r="A2539" s="15" t="s">
        <v>16166</v>
      </c>
      <c r="B2539" s="16" t="s">
        <v>12018</v>
      </c>
      <c r="C2539" s="17">
        <v>15</v>
      </c>
      <c r="D2539">
        <f t="shared" si="316"/>
        <v>0</v>
      </c>
      <c r="E2539">
        <f t="shared" si="316"/>
        <v>0</v>
      </c>
      <c r="F2539">
        <f t="shared" si="315"/>
        <v>1</v>
      </c>
      <c r="G2539">
        <f t="shared" si="315"/>
        <v>0</v>
      </c>
      <c r="H2539">
        <f t="shared" si="315"/>
        <v>0</v>
      </c>
      <c r="I2539">
        <f t="shared" si="315"/>
        <v>0</v>
      </c>
      <c r="J2539" s="21">
        <f t="shared" si="310"/>
        <v>1</v>
      </c>
      <c r="K2539">
        <f t="shared" si="312"/>
        <v>0</v>
      </c>
      <c r="L2539">
        <f t="shared" si="317"/>
        <v>0</v>
      </c>
      <c r="M2539">
        <f t="shared" si="317"/>
        <v>0</v>
      </c>
      <c r="N2539">
        <f t="shared" si="317"/>
        <v>0</v>
      </c>
      <c r="O2539">
        <f t="shared" si="317"/>
        <v>0</v>
      </c>
      <c r="P2539">
        <f t="shared" si="317"/>
        <v>0</v>
      </c>
      <c r="Q2539">
        <f t="shared" si="317"/>
        <v>0</v>
      </c>
      <c r="R2539">
        <f t="shared" si="317"/>
        <v>0</v>
      </c>
      <c r="S2539">
        <f t="shared" si="317"/>
        <v>0</v>
      </c>
      <c r="T2539" s="26" t="str">
        <f t="shared" si="313"/>
        <v>Hosomak</v>
      </c>
      <c r="U2539" s="19" t="str">
        <f t="shared" si="314"/>
        <v/>
      </c>
    </row>
    <row r="2540" spans="1:21" x14ac:dyDescent="0.3">
      <c r="A2540" s="15" t="s">
        <v>16166</v>
      </c>
      <c r="B2540" s="16" t="s">
        <v>12025</v>
      </c>
      <c r="C2540" s="17">
        <v>22</v>
      </c>
      <c r="D2540">
        <f t="shared" si="316"/>
        <v>0</v>
      </c>
      <c r="E2540">
        <f t="shared" si="316"/>
        <v>0</v>
      </c>
      <c r="F2540">
        <f t="shared" si="315"/>
        <v>1</v>
      </c>
      <c r="G2540">
        <f t="shared" si="315"/>
        <v>0</v>
      </c>
      <c r="H2540">
        <f t="shared" si="315"/>
        <v>0</v>
      </c>
      <c r="I2540">
        <f t="shared" si="315"/>
        <v>0</v>
      </c>
      <c r="J2540" s="21">
        <f t="shared" si="310"/>
        <v>1</v>
      </c>
      <c r="K2540">
        <f t="shared" si="312"/>
        <v>0</v>
      </c>
      <c r="L2540">
        <f t="shared" si="317"/>
        <v>0</v>
      </c>
      <c r="M2540">
        <f t="shared" si="317"/>
        <v>0</v>
      </c>
      <c r="N2540">
        <f t="shared" si="317"/>
        <v>1</v>
      </c>
      <c r="O2540">
        <f t="shared" si="317"/>
        <v>0</v>
      </c>
      <c r="P2540">
        <f t="shared" si="317"/>
        <v>0</v>
      </c>
      <c r="Q2540">
        <f t="shared" si="317"/>
        <v>0</v>
      </c>
      <c r="R2540">
        <f t="shared" si="317"/>
        <v>0</v>
      </c>
      <c r="S2540">
        <f t="shared" si="317"/>
        <v>0</v>
      </c>
      <c r="T2540" s="26" t="str">
        <f t="shared" si="313"/>
        <v>Hosomak</v>
      </c>
      <c r="U2540" s="19" t="str">
        <f t="shared" si="314"/>
        <v>Krewetk</v>
      </c>
    </row>
    <row r="2541" spans="1:21" x14ac:dyDescent="0.3">
      <c r="A2541" s="15" t="s">
        <v>16166</v>
      </c>
      <c r="B2541" s="16" t="s">
        <v>12023</v>
      </c>
      <c r="C2541" s="17">
        <v>20</v>
      </c>
      <c r="D2541">
        <f t="shared" si="316"/>
        <v>0</v>
      </c>
      <c r="E2541">
        <f t="shared" si="316"/>
        <v>0</v>
      </c>
      <c r="F2541">
        <f t="shared" si="315"/>
        <v>1</v>
      </c>
      <c r="G2541">
        <f t="shared" si="315"/>
        <v>0</v>
      </c>
      <c r="H2541">
        <f t="shared" si="315"/>
        <v>0</v>
      </c>
      <c r="I2541">
        <f t="shared" si="315"/>
        <v>0</v>
      </c>
      <c r="J2541" s="21">
        <f t="shared" si="310"/>
        <v>1</v>
      </c>
      <c r="K2541">
        <f t="shared" si="312"/>
        <v>1</v>
      </c>
      <c r="L2541">
        <f t="shared" si="317"/>
        <v>0</v>
      </c>
      <c r="M2541">
        <f t="shared" si="317"/>
        <v>0</v>
      </c>
      <c r="N2541">
        <f t="shared" si="317"/>
        <v>0</v>
      </c>
      <c r="O2541">
        <f t="shared" si="317"/>
        <v>0</v>
      </c>
      <c r="P2541">
        <f t="shared" si="317"/>
        <v>0</v>
      </c>
      <c r="Q2541">
        <f t="shared" si="317"/>
        <v>0</v>
      </c>
      <c r="R2541">
        <f t="shared" si="317"/>
        <v>0</v>
      </c>
      <c r="S2541">
        <f t="shared" si="317"/>
        <v>0</v>
      </c>
      <c r="T2541" s="26" t="str">
        <f t="shared" si="313"/>
        <v>Hosomak</v>
      </c>
      <c r="U2541" s="19" t="str">
        <f t="shared" si="314"/>
        <v>Łoso</v>
      </c>
    </row>
    <row r="2542" spans="1:21" x14ac:dyDescent="0.3">
      <c r="A2542" s="15" t="s">
        <v>16166</v>
      </c>
      <c r="B2542" s="16" t="s">
        <v>2045</v>
      </c>
      <c r="C2542" s="17">
        <v>15</v>
      </c>
      <c r="D2542">
        <f t="shared" si="316"/>
        <v>0</v>
      </c>
      <c r="E2542">
        <f t="shared" si="316"/>
        <v>0</v>
      </c>
      <c r="F2542">
        <f t="shared" si="315"/>
        <v>1</v>
      </c>
      <c r="G2542">
        <f t="shared" si="315"/>
        <v>0</v>
      </c>
      <c r="H2542">
        <f t="shared" si="315"/>
        <v>0</v>
      </c>
      <c r="I2542">
        <f t="shared" si="315"/>
        <v>0</v>
      </c>
      <c r="J2542" s="21">
        <f t="shared" ref="J2542:J2604" si="318">SUM(D2542:I2542)</f>
        <v>1</v>
      </c>
      <c r="K2542">
        <f t="shared" si="312"/>
        <v>0</v>
      </c>
      <c r="L2542">
        <f t="shared" si="317"/>
        <v>0</v>
      </c>
      <c r="M2542">
        <f t="shared" si="317"/>
        <v>0</v>
      </c>
      <c r="N2542">
        <f t="shared" si="317"/>
        <v>0</v>
      </c>
      <c r="O2542">
        <f t="shared" si="317"/>
        <v>0</v>
      </c>
      <c r="P2542">
        <f t="shared" si="317"/>
        <v>1</v>
      </c>
      <c r="Q2542">
        <f t="shared" si="317"/>
        <v>0</v>
      </c>
      <c r="R2542">
        <f t="shared" si="317"/>
        <v>0</v>
      </c>
      <c r="S2542">
        <f t="shared" si="317"/>
        <v>0</v>
      </c>
      <c r="T2542" s="26" t="str">
        <f t="shared" si="313"/>
        <v>Hosomak</v>
      </c>
      <c r="U2542" s="19" t="str">
        <f t="shared" si="314"/>
        <v>Ogórek</v>
      </c>
    </row>
    <row r="2543" spans="1:21" x14ac:dyDescent="0.3">
      <c r="A2543" s="15" t="s">
        <v>16166</v>
      </c>
      <c r="B2543" s="16" t="s">
        <v>12036</v>
      </c>
      <c r="C2543" s="17">
        <v>35</v>
      </c>
      <c r="D2543">
        <f t="shared" si="316"/>
        <v>0</v>
      </c>
      <c r="E2543">
        <f t="shared" si="316"/>
        <v>0</v>
      </c>
      <c r="F2543">
        <f t="shared" si="315"/>
        <v>1</v>
      </c>
      <c r="G2543">
        <f t="shared" si="315"/>
        <v>0</v>
      </c>
      <c r="H2543">
        <f t="shared" si="315"/>
        <v>0</v>
      </c>
      <c r="I2543">
        <f t="shared" si="315"/>
        <v>0</v>
      </c>
      <c r="J2543" s="21">
        <f t="shared" si="318"/>
        <v>1</v>
      </c>
      <c r="K2543">
        <f t="shared" si="312"/>
        <v>0</v>
      </c>
      <c r="L2543">
        <f t="shared" si="317"/>
        <v>0</v>
      </c>
      <c r="M2543">
        <f t="shared" si="317"/>
        <v>0</v>
      </c>
      <c r="N2543">
        <f t="shared" si="317"/>
        <v>0</v>
      </c>
      <c r="O2543">
        <f t="shared" si="317"/>
        <v>0</v>
      </c>
      <c r="P2543">
        <f t="shared" si="317"/>
        <v>0</v>
      </c>
      <c r="Q2543">
        <f t="shared" si="317"/>
        <v>0</v>
      </c>
      <c r="R2543">
        <f t="shared" si="317"/>
        <v>0</v>
      </c>
      <c r="S2543">
        <f t="shared" si="317"/>
        <v>0</v>
      </c>
      <c r="T2543" s="26" t="str">
        <f t="shared" si="313"/>
        <v>Hosomak</v>
      </c>
      <c r="U2543" s="19" t="str">
        <f t="shared" si="314"/>
        <v/>
      </c>
    </row>
    <row r="2544" spans="1:21" x14ac:dyDescent="0.3">
      <c r="A2544" s="15" t="s">
        <v>16166</v>
      </c>
      <c r="B2544" s="16" t="s">
        <v>11956</v>
      </c>
      <c r="C2544" s="17">
        <v>22</v>
      </c>
      <c r="D2544">
        <f t="shared" si="316"/>
        <v>0</v>
      </c>
      <c r="E2544">
        <f t="shared" si="316"/>
        <v>1</v>
      </c>
      <c r="F2544">
        <f t="shared" si="315"/>
        <v>0</v>
      </c>
      <c r="G2544">
        <f t="shared" si="315"/>
        <v>0</v>
      </c>
      <c r="H2544">
        <f t="shared" si="315"/>
        <v>0</v>
      </c>
      <c r="I2544">
        <f t="shared" si="315"/>
        <v>0</v>
      </c>
      <c r="J2544" s="21">
        <f t="shared" si="318"/>
        <v>1</v>
      </c>
      <c r="K2544">
        <f t="shared" si="312"/>
        <v>1</v>
      </c>
      <c r="L2544">
        <f t="shared" si="317"/>
        <v>0</v>
      </c>
      <c r="M2544">
        <f t="shared" si="317"/>
        <v>0</v>
      </c>
      <c r="N2544">
        <f t="shared" si="317"/>
        <v>0</v>
      </c>
      <c r="O2544">
        <f t="shared" si="317"/>
        <v>0</v>
      </c>
      <c r="P2544">
        <f t="shared" si="317"/>
        <v>0</v>
      </c>
      <c r="Q2544">
        <f t="shared" si="317"/>
        <v>0</v>
      </c>
      <c r="R2544">
        <f t="shared" si="317"/>
        <v>0</v>
      </c>
      <c r="S2544">
        <f t="shared" si="317"/>
        <v>0</v>
      </c>
      <c r="T2544" s="26" t="str">
        <f t="shared" si="313"/>
        <v>Nigiri</v>
      </c>
      <c r="U2544" s="19" t="str">
        <f t="shared" si="314"/>
        <v>Łoso</v>
      </c>
    </row>
    <row r="2545" spans="1:21" x14ac:dyDescent="0.3">
      <c r="A2545" s="15" t="s">
        <v>16166</v>
      </c>
      <c r="B2545" s="16" t="s">
        <v>11955</v>
      </c>
      <c r="C2545" s="17">
        <v>22</v>
      </c>
      <c r="D2545">
        <f t="shared" si="316"/>
        <v>0</v>
      </c>
      <c r="E2545">
        <f t="shared" si="316"/>
        <v>1</v>
      </c>
      <c r="F2545">
        <f t="shared" si="315"/>
        <v>0</v>
      </c>
      <c r="G2545">
        <f t="shared" si="315"/>
        <v>0</v>
      </c>
      <c r="H2545">
        <f t="shared" si="315"/>
        <v>0</v>
      </c>
      <c r="I2545">
        <f t="shared" si="315"/>
        <v>0</v>
      </c>
      <c r="J2545" s="21">
        <f t="shared" si="318"/>
        <v>1</v>
      </c>
      <c r="K2545">
        <f t="shared" si="312"/>
        <v>0</v>
      </c>
      <c r="L2545">
        <f t="shared" si="317"/>
        <v>1</v>
      </c>
      <c r="M2545">
        <f t="shared" si="317"/>
        <v>0</v>
      </c>
      <c r="N2545">
        <f t="shared" si="317"/>
        <v>0</v>
      </c>
      <c r="O2545">
        <f t="shared" si="317"/>
        <v>0</v>
      </c>
      <c r="P2545">
        <f t="shared" si="317"/>
        <v>0</v>
      </c>
      <c r="Q2545">
        <f t="shared" si="317"/>
        <v>0</v>
      </c>
      <c r="R2545">
        <f t="shared" si="317"/>
        <v>0</v>
      </c>
      <c r="S2545">
        <f t="shared" si="317"/>
        <v>0</v>
      </c>
      <c r="T2545" s="26" t="str">
        <f t="shared" si="313"/>
        <v>Nigiri</v>
      </c>
      <c r="U2545" s="19" t="str">
        <f t="shared" si="314"/>
        <v>Tuńczyk</v>
      </c>
    </row>
    <row r="2546" spans="1:21" x14ac:dyDescent="0.3">
      <c r="A2546" s="15" t="s">
        <v>16166</v>
      </c>
      <c r="B2546" s="16" t="s">
        <v>7962</v>
      </c>
      <c r="C2546" s="17">
        <v>15</v>
      </c>
      <c r="D2546">
        <f t="shared" si="316"/>
        <v>0</v>
      </c>
      <c r="E2546">
        <f t="shared" si="316"/>
        <v>1</v>
      </c>
      <c r="F2546">
        <f t="shared" si="315"/>
        <v>0</v>
      </c>
      <c r="G2546">
        <f t="shared" si="315"/>
        <v>0</v>
      </c>
      <c r="H2546">
        <f t="shared" si="315"/>
        <v>0</v>
      </c>
      <c r="I2546">
        <f t="shared" si="315"/>
        <v>0</v>
      </c>
      <c r="J2546" s="21">
        <f t="shared" si="318"/>
        <v>1</v>
      </c>
      <c r="K2546">
        <f t="shared" si="312"/>
        <v>0</v>
      </c>
      <c r="L2546">
        <f t="shared" si="317"/>
        <v>0</v>
      </c>
      <c r="M2546">
        <f t="shared" si="317"/>
        <v>0</v>
      </c>
      <c r="N2546">
        <f t="shared" si="317"/>
        <v>0</v>
      </c>
      <c r="O2546">
        <f t="shared" si="317"/>
        <v>1</v>
      </c>
      <c r="P2546">
        <f t="shared" si="317"/>
        <v>0</v>
      </c>
      <c r="Q2546">
        <f t="shared" si="317"/>
        <v>0</v>
      </c>
      <c r="R2546">
        <f t="shared" si="317"/>
        <v>0</v>
      </c>
      <c r="S2546">
        <f t="shared" si="317"/>
        <v>0</v>
      </c>
      <c r="T2546" s="26" t="str">
        <f t="shared" si="313"/>
        <v>Nigiri</v>
      </c>
      <c r="U2546" s="19" t="str">
        <f t="shared" si="314"/>
        <v>Awokado</v>
      </c>
    </row>
    <row r="2547" spans="1:21" x14ac:dyDescent="0.3">
      <c r="A2547" s="15" t="s">
        <v>16166</v>
      </c>
      <c r="B2547" s="16" t="s">
        <v>7963</v>
      </c>
      <c r="C2547" s="17">
        <v>15</v>
      </c>
      <c r="D2547">
        <f t="shared" si="316"/>
        <v>0</v>
      </c>
      <c r="E2547">
        <f t="shared" si="316"/>
        <v>1</v>
      </c>
      <c r="F2547">
        <f t="shared" si="315"/>
        <v>0</v>
      </c>
      <c r="G2547">
        <f t="shared" si="315"/>
        <v>0</v>
      </c>
      <c r="H2547">
        <f t="shared" si="315"/>
        <v>0</v>
      </c>
      <c r="I2547">
        <f t="shared" si="315"/>
        <v>0</v>
      </c>
      <c r="J2547" s="21">
        <f t="shared" si="318"/>
        <v>1</v>
      </c>
      <c r="K2547">
        <f t="shared" si="312"/>
        <v>0</v>
      </c>
      <c r="L2547">
        <f t="shared" si="317"/>
        <v>0</v>
      </c>
      <c r="M2547">
        <f t="shared" si="317"/>
        <v>0</v>
      </c>
      <c r="N2547">
        <f t="shared" si="317"/>
        <v>0</v>
      </c>
      <c r="O2547">
        <f t="shared" si="317"/>
        <v>0</v>
      </c>
      <c r="P2547">
        <f t="shared" si="317"/>
        <v>0</v>
      </c>
      <c r="Q2547">
        <f t="shared" si="317"/>
        <v>0</v>
      </c>
      <c r="R2547">
        <f t="shared" si="317"/>
        <v>0</v>
      </c>
      <c r="S2547">
        <f t="shared" si="317"/>
        <v>0</v>
      </c>
      <c r="T2547" s="26" t="str">
        <f t="shared" si="313"/>
        <v>Nigiri</v>
      </c>
      <c r="U2547" s="19" t="str">
        <f t="shared" si="314"/>
        <v/>
      </c>
    </row>
    <row r="2548" spans="1:21" x14ac:dyDescent="0.3">
      <c r="A2548" s="15" t="s">
        <v>16166</v>
      </c>
      <c r="B2548" s="16" t="s">
        <v>11971</v>
      </c>
      <c r="C2548" s="17">
        <v>159</v>
      </c>
      <c r="D2548">
        <f t="shared" si="316"/>
        <v>0</v>
      </c>
      <c r="E2548">
        <f t="shared" si="316"/>
        <v>0</v>
      </c>
      <c r="F2548">
        <f t="shared" si="315"/>
        <v>0</v>
      </c>
      <c r="G2548">
        <f t="shared" si="315"/>
        <v>1</v>
      </c>
      <c r="H2548">
        <f t="shared" si="315"/>
        <v>0</v>
      </c>
      <c r="I2548">
        <f t="shared" si="315"/>
        <v>0</v>
      </c>
      <c r="J2548" s="21">
        <f t="shared" si="318"/>
        <v>1</v>
      </c>
      <c r="K2548">
        <f t="shared" si="312"/>
        <v>0</v>
      </c>
      <c r="L2548">
        <f t="shared" si="317"/>
        <v>0</v>
      </c>
      <c r="M2548">
        <f t="shared" si="317"/>
        <v>0</v>
      </c>
      <c r="N2548">
        <f t="shared" si="317"/>
        <v>0</v>
      </c>
      <c r="O2548">
        <f t="shared" si="317"/>
        <v>0</v>
      </c>
      <c r="P2548">
        <f t="shared" si="317"/>
        <v>0</v>
      </c>
      <c r="Q2548">
        <f t="shared" si="317"/>
        <v>0</v>
      </c>
      <c r="R2548">
        <f t="shared" si="317"/>
        <v>0</v>
      </c>
      <c r="S2548">
        <f t="shared" si="317"/>
        <v>0</v>
      </c>
      <c r="T2548" s="26" t="str">
        <f t="shared" si="313"/>
        <v>Philadelphia</v>
      </c>
      <c r="U2548" s="19" t="str">
        <f t="shared" si="314"/>
        <v/>
      </c>
    </row>
    <row r="2549" spans="1:21" x14ac:dyDescent="0.3">
      <c r="A2549" s="15" t="s">
        <v>16161</v>
      </c>
      <c r="B2549" s="16" t="s">
        <v>4248</v>
      </c>
      <c r="C2549" s="17">
        <v>28</v>
      </c>
      <c r="D2549">
        <f t="shared" si="316"/>
        <v>0</v>
      </c>
      <c r="E2549">
        <f t="shared" si="316"/>
        <v>0</v>
      </c>
      <c r="F2549">
        <f t="shared" si="315"/>
        <v>0</v>
      </c>
      <c r="G2549">
        <f t="shared" si="315"/>
        <v>0</v>
      </c>
      <c r="H2549">
        <f t="shared" si="315"/>
        <v>0</v>
      </c>
      <c r="I2549">
        <f t="shared" si="315"/>
        <v>1</v>
      </c>
      <c r="J2549" s="21">
        <f t="shared" si="318"/>
        <v>1</v>
      </c>
      <c r="K2549">
        <f t="shared" si="312"/>
        <v>0</v>
      </c>
      <c r="L2549">
        <f t="shared" si="317"/>
        <v>0</v>
      </c>
      <c r="M2549">
        <f t="shared" si="317"/>
        <v>0</v>
      </c>
      <c r="N2549">
        <f t="shared" si="317"/>
        <v>1</v>
      </c>
      <c r="O2549">
        <f t="shared" si="317"/>
        <v>0</v>
      </c>
      <c r="P2549">
        <f t="shared" si="317"/>
        <v>0</v>
      </c>
      <c r="Q2549">
        <f t="shared" si="317"/>
        <v>0</v>
      </c>
      <c r="R2549">
        <f t="shared" si="317"/>
        <v>0</v>
      </c>
      <c r="S2549">
        <f t="shared" si="317"/>
        <v>0</v>
      </c>
      <c r="T2549" s="26" t="str">
        <f t="shared" si="313"/>
        <v>Futomak</v>
      </c>
      <c r="U2549" s="19" t="str">
        <f t="shared" si="314"/>
        <v>Krewetk</v>
      </c>
    </row>
    <row r="2550" spans="1:21" x14ac:dyDescent="0.3">
      <c r="A2550" s="15" t="s">
        <v>16161</v>
      </c>
      <c r="B2550" s="16" t="s">
        <v>1597</v>
      </c>
      <c r="C2550" s="17">
        <v>26</v>
      </c>
      <c r="D2550">
        <f t="shared" si="316"/>
        <v>0</v>
      </c>
      <c r="E2550">
        <f t="shared" si="316"/>
        <v>0</v>
      </c>
      <c r="F2550">
        <f t="shared" si="315"/>
        <v>0</v>
      </c>
      <c r="G2550">
        <f t="shared" si="315"/>
        <v>0</v>
      </c>
      <c r="H2550">
        <f t="shared" si="315"/>
        <v>0</v>
      </c>
      <c r="I2550">
        <f t="shared" si="315"/>
        <v>1</v>
      </c>
      <c r="J2550" s="21">
        <f t="shared" si="318"/>
        <v>1</v>
      </c>
      <c r="K2550">
        <f t="shared" si="312"/>
        <v>1</v>
      </c>
      <c r="L2550">
        <f t="shared" si="317"/>
        <v>0</v>
      </c>
      <c r="M2550">
        <f t="shared" si="317"/>
        <v>0</v>
      </c>
      <c r="N2550">
        <f t="shared" si="317"/>
        <v>0</v>
      </c>
      <c r="O2550">
        <f t="shared" si="317"/>
        <v>0</v>
      </c>
      <c r="P2550">
        <f t="shared" si="317"/>
        <v>0</v>
      </c>
      <c r="Q2550">
        <f t="shared" si="317"/>
        <v>0</v>
      </c>
      <c r="R2550">
        <f t="shared" si="317"/>
        <v>0</v>
      </c>
      <c r="S2550">
        <f t="shared" si="317"/>
        <v>0</v>
      </c>
      <c r="T2550" s="26" t="str">
        <f t="shared" si="313"/>
        <v>Futomak</v>
      </c>
      <c r="U2550" s="19" t="str">
        <f t="shared" si="314"/>
        <v>Łoso</v>
      </c>
    </row>
    <row r="2551" spans="1:21" x14ac:dyDescent="0.3">
      <c r="A2551" s="15" t="s">
        <v>16161</v>
      </c>
      <c r="B2551" s="16" t="s">
        <v>11324</v>
      </c>
      <c r="C2551" s="17">
        <v>26</v>
      </c>
      <c r="D2551">
        <f t="shared" si="316"/>
        <v>0</v>
      </c>
      <c r="E2551">
        <f t="shared" si="316"/>
        <v>0</v>
      </c>
      <c r="F2551">
        <f t="shared" si="315"/>
        <v>0</v>
      </c>
      <c r="G2551">
        <f t="shared" si="315"/>
        <v>0</v>
      </c>
      <c r="H2551">
        <f t="shared" si="315"/>
        <v>0</v>
      </c>
      <c r="I2551">
        <f t="shared" si="315"/>
        <v>1</v>
      </c>
      <c r="J2551" s="21">
        <f t="shared" si="318"/>
        <v>1</v>
      </c>
      <c r="K2551">
        <f t="shared" si="312"/>
        <v>0</v>
      </c>
      <c r="L2551">
        <f t="shared" si="317"/>
        <v>0</v>
      </c>
      <c r="M2551">
        <f t="shared" si="317"/>
        <v>0</v>
      </c>
      <c r="N2551">
        <f t="shared" si="317"/>
        <v>0</v>
      </c>
      <c r="O2551">
        <f t="shared" si="317"/>
        <v>0</v>
      </c>
      <c r="P2551">
        <f t="shared" si="317"/>
        <v>0</v>
      </c>
      <c r="Q2551">
        <f t="shared" si="317"/>
        <v>0</v>
      </c>
      <c r="R2551">
        <f t="shared" si="317"/>
        <v>0</v>
      </c>
      <c r="S2551">
        <f t="shared" si="317"/>
        <v>0</v>
      </c>
      <c r="T2551" s="26" t="str">
        <f t="shared" si="313"/>
        <v>Futomak</v>
      </c>
      <c r="U2551" s="19" t="str">
        <f t="shared" si="314"/>
        <v/>
      </c>
    </row>
    <row r="2552" spans="1:21" x14ac:dyDescent="0.3">
      <c r="A2552" s="15" t="s">
        <v>16161</v>
      </c>
      <c r="B2552" s="16" t="s">
        <v>11330</v>
      </c>
      <c r="C2552" s="17">
        <v>28</v>
      </c>
      <c r="D2552">
        <f t="shared" si="316"/>
        <v>0</v>
      </c>
      <c r="E2552">
        <f t="shared" si="316"/>
        <v>0</v>
      </c>
      <c r="F2552">
        <f t="shared" si="315"/>
        <v>0</v>
      </c>
      <c r="G2552">
        <f t="shared" si="315"/>
        <v>0</v>
      </c>
      <c r="H2552">
        <f t="shared" si="315"/>
        <v>0</v>
      </c>
      <c r="I2552">
        <f t="shared" si="315"/>
        <v>1</v>
      </c>
      <c r="J2552" s="21">
        <f t="shared" si="318"/>
        <v>1</v>
      </c>
      <c r="K2552">
        <f t="shared" si="312"/>
        <v>0</v>
      </c>
      <c r="L2552">
        <f t="shared" si="317"/>
        <v>0</v>
      </c>
      <c r="M2552">
        <f t="shared" si="317"/>
        <v>0</v>
      </c>
      <c r="N2552">
        <f t="shared" si="317"/>
        <v>1</v>
      </c>
      <c r="O2552">
        <f t="shared" si="317"/>
        <v>0</v>
      </c>
      <c r="P2552">
        <f t="shared" si="317"/>
        <v>0</v>
      </c>
      <c r="Q2552">
        <f t="shared" si="317"/>
        <v>0</v>
      </c>
      <c r="R2552">
        <f t="shared" si="317"/>
        <v>0</v>
      </c>
      <c r="S2552">
        <f t="shared" si="317"/>
        <v>0</v>
      </c>
      <c r="T2552" s="26" t="str">
        <f t="shared" si="313"/>
        <v>Futomak</v>
      </c>
      <c r="U2552" s="19" t="str">
        <f t="shared" si="314"/>
        <v>Krewetk</v>
      </c>
    </row>
    <row r="2553" spans="1:21" x14ac:dyDescent="0.3">
      <c r="A2553" s="15" t="s">
        <v>16161</v>
      </c>
      <c r="B2553" s="16" t="s">
        <v>11328</v>
      </c>
      <c r="C2553" s="17">
        <v>28</v>
      </c>
      <c r="D2553">
        <f t="shared" si="316"/>
        <v>0</v>
      </c>
      <c r="E2553">
        <f t="shared" si="316"/>
        <v>0</v>
      </c>
      <c r="F2553">
        <f t="shared" si="315"/>
        <v>0</v>
      </c>
      <c r="G2553">
        <f t="shared" si="315"/>
        <v>0</v>
      </c>
      <c r="H2553">
        <f t="shared" si="315"/>
        <v>0</v>
      </c>
      <c r="I2553">
        <f t="shared" si="315"/>
        <v>1</v>
      </c>
      <c r="J2553" s="21">
        <f t="shared" si="318"/>
        <v>1</v>
      </c>
      <c r="K2553">
        <f t="shared" si="312"/>
        <v>0</v>
      </c>
      <c r="L2553">
        <f t="shared" si="317"/>
        <v>0</v>
      </c>
      <c r="M2553">
        <f t="shared" si="317"/>
        <v>0</v>
      </c>
      <c r="N2553">
        <f t="shared" si="317"/>
        <v>1</v>
      </c>
      <c r="O2553">
        <f t="shared" si="317"/>
        <v>0</v>
      </c>
      <c r="P2553">
        <f t="shared" si="317"/>
        <v>0</v>
      </c>
      <c r="Q2553">
        <f t="shared" si="317"/>
        <v>0</v>
      </c>
      <c r="R2553">
        <f t="shared" si="317"/>
        <v>0</v>
      </c>
      <c r="S2553">
        <f t="shared" si="317"/>
        <v>0</v>
      </c>
      <c r="T2553" s="26" t="str">
        <f t="shared" si="313"/>
        <v>Futomak</v>
      </c>
      <c r="U2553" s="19" t="str">
        <f t="shared" si="314"/>
        <v>Krewetk</v>
      </c>
    </row>
    <row r="2554" spans="1:21" x14ac:dyDescent="0.3">
      <c r="A2554" s="15" t="s">
        <v>16161</v>
      </c>
      <c r="B2554" s="16" t="s">
        <v>11331</v>
      </c>
      <c r="C2554" s="17">
        <v>28</v>
      </c>
      <c r="D2554">
        <f t="shared" si="316"/>
        <v>0</v>
      </c>
      <c r="E2554">
        <f t="shared" si="316"/>
        <v>0</v>
      </c>
      <c r="F2554">
        <f t="shared" si="315"/>
        <v>0</v>
      </c>
      <c r="G2554">
        <f t="shared" si="315"/>
        <v>0</v>
      </c>
      <c r="H2554">
        <f t="shared" si="315"/>
        <v>0</v>
      </c>
      <c r="I2554">
        <f t="shared" si="315"/>
        <v>1</v>
      </c>
      <c r="J2554" s="21">
        <f t="shared" si="318"/>
        <v>1</v>
      </c>
      <c r="K2554">
        <f t="shared" si="312"/>
        <v>0</v>
      </c>
      <c r="L2554">
        <f t="shared" si="317"/>
        <v>0</v>
      </c>
      <c r="M2554">
        <f t="shared" si="317"/>
        <v>0</v>
      </c>
      <c r="N2554">
        <f t="shared" si="317"/>
        <v>0</v>
      </c>
      <c r="O2554">
        <f t="shared" si="317"/>
        <v>0</v>
      </c>
      <c r="P2554">
        <f t="shared" si="317"/>
        <v>0</v>
      </c>
      <c r="Q2554">
        <f t="shared" si="317"/>
        <v>0</v>
      </c>
      <c r="R2554">
        <f t="shared" si="317"/>
        <v>0</v>
      </c>
      <c r="S2554">
        <f t="shared" si="317"/>
        <v>0</v>
      </c>
      <c r="T2554" s="26" t="str">
        <f t="shared" si="313"/>
        <v>Futomak</v>
      </c>
      <c r="U2554" s="19" t="str">
        <f t="shared" si="314"/>
        <v/>
      </c>
    </row>
    <row r="2555" spans="1:21" x14ac:dyDescent="0.3">
      <c r="A2555" s="15" t="s">
        <v>16161</v>
      </c>
      <c r="B2555" s="16" t="s">
        <v>10007</v>
      </c>
      <c r="C2555" s="17">
        <v>27</v>
      </c>
      <c r="D2555">
        <f t="shared" si="316"/>
        <v>0</v>
      </c>
      <c r="E2555">
        <f t="shared" si="316"/>
        <v>0</v>
      </c>
      <c r="F2555">
        <f t="shared" si="315"/>
        <v>0</v>
      </c>
      <c r="G2555">
        <f t="shared" si="315"/>
        <v>0</v>
      </c>
      <c r="H2555">
        <f t="shared" si="315"/>
        <v>0</v>
      </c>
      <c r="I2555">
        <f t="shared" si="315"/>
        <v>1</v>
      </c>
      <c r="J2555" s="21">
        <f t="shared" si="318"/>
        <v>1</v>
      </c>
      <c r="K2555">
        <f t="shared" si="312"/>
        <v>1</v>
      </c>
      <c r="L2555">
        <f t="shared" si="317"/>
        <v>0</v>
      </c>
      <c r="M2555">
        <f t="shared" si="317"/>
        <v>0</v>
      </c>
      <c r="N2555">
        <f t="shared" si="317"/>
        <v>0</v>
      </c>
      <c r="O2555">
        <f t="shared" si="317"/>
        <v>0</v>
      </c>
      <c r="P2555">
        <f t="shared" si="317"/>
        <v>0</v>
      </c>
      <c r="Q2555">
        <f t="shared" si="317"/>
        <v>0</v>
      </c>
      <c r="R2555">
        <f t="shared" si="317"/>
        <v>0</v>
      </c>
      <c r="S2555">
        <f t="shared" si="317"/>
        <v>0</v>
      </c>
      <c r="T2555" s="26" t="str">
        <f t="shared" si="313"/>
        <v>Futomak</v>
      </c>
      <c r="U2555" s="19" t="str">
        <f t="shared" si="314"/>
        <v>Łoso</v>
      </c>
    </row>
    <row r="2556" spans="1:21" x14ac:dyDescent="0.3">
      <c r="A2556" s="15" t="s">
        <v>16161</v>
      </c>
      <c r="B2556" s="16" t="s">
        <v>11326</v>
      </c>
      <c r="C2556" s="17">
        <v>28</v>
      </c>
      <c r="D2556">
        <f t="shared" si="316"/>
        <v>0</v>
      </c>
      <c r="E2556">
        <f t="shared" si="316"/>
        <v>0</v>
      </c>
      <c r="F2556">
        <f t="shared" si="315"/>
        <v>0</v>
      </c>
      <c r="G2556">
        <f t="shared" si="315"/>
        <v>0</v>
      </c>
      <c r="H2556">
        <f t="shared" si="315"/>
        <v>0</v>
      </c>
      <c r="I2556">
        <f t="shared" si="315"/>
        <v>1</v>
      </c>
      <c r="J2556" s="21">
        <f t="shared" si="318"/>
        <v>1</v>
      </c>
      <c r="K2556">
        <f t="shared" si="312"/>
        <v>1</v>
      </c>
      <c r="L2556">
        <f t="shared" si="317"/>
        <v>0</v>
      </c>
      <c r="M2556">
        <f t="shared" si="317"/>
        <v>0</v>
      </c>
      <c r="N2556">
        <f t="shared" si="317"/>
        <v>0</v>
      </c>
      <c r="O2556">
        <f t="shared" ref="L2556:S2588" si="319">IF(IFERROR(SEARCH(O$1,$B2556),0)&gt;0,1,0)</f>
        <v>0</v>
      </c>
      <c r="P2556">
        <f t="shared" si="319"/>
        <v>0</v>
      </c>
      <c r="Q2556">
        <f t="shared" si="319"/>
        <v>0</v>
      </c>
      <c r="R2556">
        <f t="shared" si="319"/>
        <v>0</v>
      </c>
      <c r="S2556">
        <f t="shared" si="319"/>
        <v>0</v>
      </c>
      <c r="T2556" s="26" t="str">
        <f t="shared" si="313"/>
        <v>Futomak</v>
      </c>
      <c r="U2556" s="19" t="str">
        <f t="shared" si="314"/>
        <v>Łoso</v>
      </c>
    </row>
    <row r="2557" spans="1:21" x14ac:dyDescent="0.3">
      <c r="A2557" s="15" t="s">
        <v>16161</v>
      </c>
      <c r="B2557" s="16" t="s">
        <v>11320</v>
      </c>
      <c r="C2557" s="17">
        <v>26</v>
      </c>
      <c r="D2557">
        <f t="shared" si="316"/>
        <v>0</v>
      </c>
      <c r="E2557">
        <f t="shared" si="316"/>
        <v>0</v>
      </c>
      <c r="F2557">
        <f t="shared" si="315"/>
        <v>0</v>
      </c>
      <c r="G2557">
        <f t="shared" si="315"/>
        <v>0</v>
      </c>
      <c r="H2557">
        <f t="shared" si="315"/>
        <v>0</v>
      </c>
      <c r="I2557">
        <f t="shared" si="315"/>
        <v>1</v>
      </c>
      <c r="J2557" s="21">
        <f t="shared" si="318"/>
        <v>1</v>
      </c>
      <c r="K2557">
        <f t="shared" ref="K2557:K2620" si="320">IF(IFERROR(SEARCH(K$1,$B2557),0)&gt;0,1,0)</f>
        <v>0</v>
      </c>
      <c r="L2557">
        <f t="shared" si="319"/>
        <v>0</v>
      </c>
      <c r="M2557">
        <f t="shared" si="319"/>
        <v>0</v>
      </c>
      <c r="N2557">
        <f t="shared" si="319"/>
        <v>0</v>
      </c>
      <c r="O2557">
        <f t="shared" si="319"/>
        <v>0</v>
      </c>
      <c r="P2557">
        <f t="shared" si="319"/>
        <v>0</v>
      </c>
      <c r="Q2557">
        <f t="shared" si="319"/>
        <v>0</v>
      </c>
      <c r="R2557">
        <f t="shared" si="319"/>
        <v>0</v>
      </c>
      <c r="S2557">
        <f t="shared" si="319"/>
        <v>0</v>
      </c>
      <c r="T2557" s="26" t="str">
        <f t="shared" si="313"/>
        <v>Futomak</v>
      </c>
      <c r="U2557" s="19" t="str">
        <f t="shared" si="314"/>
        <v/>
      </c>
    </row>
    <row r="2558" spans="1:21" x14ac:dyDescent="0.3">
      <c r="A2558" s="15" t="s">
        <v>16161</v>
      </c>
      <c r="B2558" s="16" t="s">
        <v>11321</v>
      </c>
      <c r="C2558" s="17">
        <v>26</v>
      </c>
      <c r="D2558">
        <f t="shared" si="316"/>
        <v>0</v>
      </c>
      <c r="E2558">
        <f t="shared" si="316"/>
        <v>0</v>
      </c>
      <c r="F2558">
        <f t="shared" si="315"/>
        <v>0</v>
      </c>
      <c r="G2558">
        <f t="shared" si="315"/>
        <v>0</v>
      </c>
      <c r="H2558">
        <f t="shared" si="315"/>
        <v>0</v>
      </c>
      <c r="I2558">
        <f t="shared" si="315"/>
        <v>1</v>
      </c>
      <c r="J2558" s="21">
        <f t="shared" si="318"/>
        <v>1</v>
      </c>
      <c r="K2558">
        <f t="shared" si="320"/>
        <v>0</v>
      </c>
      <c r="L2558">
        <f t="shared" si="319"/>
        <v>0</v>
      </c>
      <c r="M2558">
        <f t="shared" si="319"/>
        <v>0</v>
      </c>
      <c r="N2558">
        <f t="shared" si="319"/>
        <v>0</v>
      </c>
      <c r="O2558">
        <f t="shared" si="319"/>
        <v>0</v>
      </c>
      <c r="P2558">
        <f t="shared" si="319"/>
        <v>0</v>
      </c>
      <c r="Q2558">
        <f t="shared" si="319"/>
        <v>0</v>
      </c>
      <c r="R2558">
        <f t="shared" si="319"/>
        <v>0</v>
      </c>
      <c r="S2558">
        <f t="shared" si="319"/>
        <v>0</v>
      </c>
      <c r="T2558" s="26" t="str">
        <f t="shared" si="313"/>
        <v>Futomak</v>
      </c>
      <c r="U2558" s="19" t="str">
        <f t="shared" si="314"/>
        <v/>
      </c>
    </row>
    <row r="2559" spans="1:21" x14ac:dyDescent="0.3">
      <c r="A2559" s="15" t="s">
        <v>16161</v>
      </c>
      <c r="B2559" s="16" t="s">
        <v>11323</v>
      </c>
      <c r="C2559" s="17">
        <v>26</v>
      </c>
      <c r="D2559">
        <f t="shared" si="316"/>
        <v>0</v>
      </c>
      <c r="E2559">
        <f t="shared" si="316"/>
        <v>0</v>
      </c>
      <c r="F2559">
        <f t="shared" si="315"/>
        <v>0</v>
      </c>
      <c r="G2559">
        <f t="shared" si="315"/>
        <v>0</v>
      </c>
      <c r="H2559">
        <f t="shared" si="315"/>
        <v>0</v>
      </c>
      <c r="I2559">
        <f t="shared" si="315"/>
        <v>1</v>
      </c>
      <c r="J2559" s="21">
        <f t="shared" si="318"/>
        <v>1</v>
      </c>
      <c r="K2559">
        <f t="shared" si="320"/>
        <v>0</v>
      </c>
      <c r="L2559">
        <f t="shared" si="319"/>
        <v>0</v>
      </c>
      <c r="M2559">
        <f t="shared" si="319"/>
        <v>0</v>
      </c>
      <c r="N2559">
        <f t="shared" si="319"/>
        <v>0</v>
      </c>
      <c r="O2559">
        <f t="shared" si="319"/>
        <v>0</v>
      </c>
      <c r="P2559">
        <f t="shared" si="319"/>
        <v>0</v>
      </c>
      <c r="Q2559">
        <f t="shared" si="319"/>
        <v>0</v>
      </c>
      <c r="R2559">
        <f t="shared" si="319"/>
        <v>0</v>
      </c>
      <c r="S2559">
        <f t="shared" si="319"/>
        <v>0</v>
      </c>
      <c r="T2559" s="26" t="str">
        <f t="shared" si="313"/>
        <v>Futomak</v>
      </c>
      <c r="U2559" s="19" t="str">
        <f t="shared" si="314"/>
        <v/>
      </c>
    </row>
    <row r="2560" spans="1:21" x14ac:dyDescent="0.3">
      <c r="A2560" s="15" t="s">
        <v>16161</v>
      </c>
      <c r="B2560" s="16" t="s">
        <v>11333</v>
      </c>
      <c r="C2560" s="17">
        <v>30</v>
      </c>
      <c r="D2560">
        <f t="shared" si="316"/>
        <v>0</v>
      </c>
      <c r="E2560">
        <f t="shared" si="316"/>
        <v>0</v>
      </c>
      <c r="F2560">
        <f t="shared" si="315"/>
        <v>0</v>
      </c>
      <c r="G2560">
        <f t="shared" si="315"/>
        <v>0</v>
      </c>
      <c r="H2560">
        <f t="shared" si="315"/>
        <v>0</v>
      </c>
      <c r="I2560">
        <f t="shared" si="315"/>
        <v>1</v>
      </c>
      <c r="J2560" s="21">
        <f t="shared" si="318"/>
        <v>1</v>
      </c>
      <c r="K2560">
        <f t="shared" si="320"/>
        <v>0</v>
      </c>
      <c r="L2560">
        <f t="shared" si="319"/>
        <v>1</v>
      </c>
      <c r="M2560">
        <f t="shared" si="319"/>
        <v>0</v>
      </c>
      <c r="N2560">
        <f t="shared" si="319"/>
        <v>0</v>
      </c>
      <c r="O2560">
        <f t="shared" si="319"/>
        <v>0</v>
      </c>
      <c r="P2560">
        <f t="shared" si="319"/>
        <v>0</v>
      </c>
      <c r="Q2560">
        <f t="shared" si="319"/>
        <v>0</v>
      </c>
      <c r="R2560">
        <f t="shared" si="319"/>
        <v>0</v>
      </c>
      <c r="S2560">
        <f t="shared" si="319"/>
        <v>0</v>
      </c>
      <c r="T2560" s="26" t="str">
        <f t="shared" si="313"/>
        <v>Futomak</v>
      </c>
      <c r="U2560" s="19" t="str">
        <f t="shared" si="314"/>
        <v>Tuńczyk</v>
      </c>
    </row>
    <row r="2561" spans="1:21" x14ac:dyDescent="0.3">
      <c r="A2561" s="15" t="s">
        <v>16161</v>
      </c>
      <c r="B2561" s="16" t="s">
        <v>11332</v>
      </c>
      <c r="C2561" s="17">
        <v>30</v>
      </c>
      <c r="D2561">
        <f t="shared" si="316"/>
        <v>0</v>
      </c>
      <c r="E2561">
        <f t="shared" si="316"/>
        <v>0</v>
      </c>
      <c r="F2561">
        <f t="shared" si="315"/>
        <v>0</v>
      </c>
      <c r="G2561">
        <f t="shared" si="315"/>
        <v>0</v>
      </c>
      <c r="H2561">
        <f t="shared" si="315"/>
        <v>0</v>
      </c>
      <c r="I2561">
        <f t="shared" si="315"/>
        <v>1</v>
      </c>
      <c r="J2561" s="21">
        <f t="shared" si="318"/>
        <v>1</v>
      </c>
      <c r="K2561">
        <f t="shared" si="320"/>
        <v>0</v>
      </c>
      <c r="L2561">
        <f t="shared" si="319"/>
        <v>0</v>
      </c>
      <c r="M2561">
        <f t="shared" si="319"/>
        <v>1</v>
      </c>
      <c r="N2561">
        <f t="shared" si="319"/>
        <v>0</v>
      </c>
      <c r="O2561">
        <f t="shared" si="319"/>
        <v>0</v>
      </c>
      <c r="P2561">
        <f t="shared" si="319"/>
        <v>0</v>
      </c>
      <c r="Q2561">
        <f t="shared" si="319"/>
        <v>0</v>
      </c>
      <c r="R2561">
        <f t="shared" si="319"/>
        <v>0</v>
      </c>
      <c r="S2561">
        <f t="shared" si="319"/>
        <v>0</v>
      </c>
      <c r="T2561" s="26" t="str">
        <f t="shared" si="313"/>
        <v>Futomak</v>
      </c>
      <c r="U2561" s="19" t="str">
        <f t="shared" si="314"/>
        <v>Węgorz</v>
      </c>
    </row>
    <row r="2562" spans="1:21" x14ac:dyDescent="0.3">
      <c r="A2562" s="15" t="s">
        <v>16161</v>
      </c>
      <c r="B2562" s="16" t="s">
        <v>11334</v>
      </c>
      <c r="C2562" s="17">
        <v>30</v>
      </c>
      <c r="D2562">
        <f t="shared" si="316"/>
        <v>0</v>
      </c>
      <c r="E2562">
        <f t="shared" si="316"/>
        <v>0</v>
      </c>
      <c r="F2562">
        <f t="shared" si="315"/>
        <v>0</v>
      </c>
      <c r="G2562">
        <f t="shared" si="315"/>
        <v>0</v>
      </c>
      <c r="H2562">
        <f t="shared" si="315"/>
        <v>0</v>
      </c>
      <c r="I2562">
        <f t="shared" si="315"/>
        <v>1</v>
      </c>
      <c r="J2562" s="21">
        <f t="shared" si="318"/>
        <v>1</v>
      </c>
      <c r="K2562">
        <f t="shared" si="320"/>
        <v>0</v>
      </c>
      <c r="L2562">
        <f t="shared" si="319"/>
        <v>0</v>
      </c>
      <c r="M2562">
        <f t="shared" si="319"/>
        <v>1</v>
      </c>
      <c r="N2562">
        <f t="shared" si="319"/>
        <v>0</v>
      </c>
      <c r="O2562">
        <f t="shared" si="319"/>
        <v>0</v>
      </c>
      <c r="P2562">
        <f t="shared" si="319"/>
        <v>0</v>
      </c>
      <c r="Q2562">
        <f t="shared" si="319"/>
        <v>0</v>
      </c>
      <c r="R2562">
        <f t="shared" si="319"/>
        <v>0</v>
      </c>
      <c r="S2562">
        <f t="shared" si="319"/>
        <v>0</v>
      </c>
      <c r="T2562" s="26" t="str">
        <f t="shared" ref="T2562:T2625" si="321">INDEX(D$1:I$3732,1,SEARCH("1",CONCATENATE(D2562,E2562,F2562,G2562,H2562,I2562)))</f>
        <v>Futomak</v>
      </c>
      <c r="U2562" s="19" t="str">
        <f t="shared" ref="U2562:U2625" si="322">IFERROR(INDEX(K$1:S$3732,1,SEARCH("1",CONCATENATE(K2562,L2562,M2562,N2562,O2562,P2562,Q2562,R2562,S2562))),"")</f>
        <v>Węgorz</v>
      </c>
    </row>
    <row r="2563" spans="1:21" x14ac:dyDescent="0.3">
      <c r="A2563" s="15" t="s">
        <v>16161</v>
      </c>
      <c r="B2563" s="16" t="s">
        <v>11318</v>
      </c>
      <c r="C2563" s="17">
        <v>25</v>
      </c>
      <c r="D2563">
        <f t="shared" si="316"/>
        <v>0</v>
      </c>
      <c r="E2563">
        <f t="shared" si="316"/>
        <v>0</v>
      </c>
      <c r="F2563">
        <f t="shared" si="315"/>
        <v>0</v>
      </c>
      <c r="G2563">
        <f t="shared" si="315"/>
        <v>0</v>
      </c>
      <c r="H2563">
        <f t="shared" si="315"/>
        <v>0</v>
      </c>
      <c r="I2563">
        <f t="shared" si="315"/>
        <v>1</v>
      </c>
      <c r="J2563" s="21">
        <f t="shared" si="318"/>
        <v>1</v>
      </c>
      <c r="K2563">
        <f t="shared" si="320"/>
        <v>0</v>
      </c>
      <c r="L2563">
        <f t="shared" si="319"/>
        <v>0</v>
      </c>
      <c r="M2563">
        <f t="shared" si="319"/>
        <v>0</v>
      </c>
      <c r="N2563">
        <f t="shared" si="319"/>
        <v>0</v>
      </c>
      <c r="O2563">
        <f t="shared" si="319"/>
        <v>0</v>
      </c>
      <c r="P2563">
        <f t="shared" si="319"/>
        <v>0</v>
      </c>
      <c r="Q2563">
        <f t="shared" si="319"/>
        <v>0</v>
      </c>
      <c r="R2563">
        <f t="shared" si="319"/>
        <v>0</v>
      </c>
      <c r="S2563">
        <f t="shared" si="319"/>
        <v>0</v>
      </c>
      <c r="T2563" s="26" t="str">
        <f t="shared" si="321"/>
        <v>Futomak</v>
      </c>
      <c r="U2563" s="19" t="str">
        <f t="shared" si="322"/>
        <v/>
      </c>
    </row>
    <row r="2564" spans="1:21" x14ac:dyDescent="0.3">
      <c r="A2564" s="15" t="s">
        <v>16161</v>
      </c>
      <c r="B2564" s="16" t="s">
        <v>2122</v>
      </c>
      <c r="C2564" s="17">
        <v>22</v>
      </c>
      <c r="D2564">
        <f t="shared" si="316"/>
        <v>0</v>
      </c>
      <c r="E2564">
        <f t="shared" si="316"/>
        <v>0</v>
      </c>
      <c r="F2564">
        <f t="shared" si="315"/>
        <v>0</v>
      </c>
      <c r="G2564">
        <f t="shared" si="315"/>
        <v>0</v>
      </c>
      <c r="H2564">
        <f t="shared" si="315"/>
        <v>0</v>
      </c>
      <c r="I2564">
        <f t="shared" si="315"/>
        <v>1</v>
      </c>
      <c r="J2564" s="21">
        <f t="shared" si="318"/>
        <v>1</v>
      </c>
      <c r="K2564">
        <f t="shared" si="320"/>
        <v>0</v>
      </c>
      <c r="L2564">
        <f t="shared" si="319"/>
        <v>0</v>
      </c>
      <c r="M2564">
        <f t="shared" si="319"/>
        <v>0</v>
      </c>
      <c r="N2564">
        <f t="shared" si="319"/>
        <v>0</v>
      </c>
      <c r="O2564">
        <f t="shared" si="319"/>
        <v>0</v>
      </c>
      <c r="P2564">
        <f t="shared" si="319"/>
        <v>0</v>
      </c>
      <c r="Q2564">
        <f t="shared" si="319"/>
        <v>0</v>
      </c>
      <c r="R2564">
        <f t="shared" si="319"/>
        <v>0</v>
      </c>
      <c r="S2564">
        <f t="shared" si="319"/>
        <v>0</v>
      </c>
      <c r="T2564" s="26" t="str">
        <f t="shared" si="321"/>
        <v>Futomak</v>
      </c>
      <c r="U2564" s="19" t="str">
        <f t="shared" si="322"/>
        <v/>
      </c>
    </row>
    <row r="2565" spans="1:21" x14ac:dyDescent="0.3">
      <c r="A2565" s="15" t="s">
        <v>16161</v>
      </c>
      <c r="B2565" s="16" t="s">
        <v>3372</v>
      </c>
      <c r="C2565" s="17">
        <v>32</v>
      </c>
      <c r="D2565">
        <f t="shared" si="316"/>
        <v>0</v>
      </c>
      <c r="E2565">
        <f t="shared" si="316"/>
        <v>0</v>
      </c>
      <c r="F2565">
        <f t="shared" si="315"/>
        <v>0</v>
      </c>
      <c r="G2565">
        <f t="shared" si="315"/>
        <v>0</v>
      </c>
      <c r="H2565">
        <f t="shared" si="315"/>
        <v>0</v>
      </c>
      <c r="I2565">
        <f t="shared" si="315"/>
        <v>1</v>
      </c>
      <c r="J2565" s="21">
        <f t="shared" si="318"/>
        <v>1</v>
      </c>
      <c r="K2565">
        <f t="shared" si="320"/>
        <v>1</v>
      </c>
      <c r="L2565">
        <f t="shared" si="319"/>
        <v>0</v>
      </c>
      <c r="M2565">
        <f t="shared" si="319"/>
        <v>0</v>
      </c>
      <c r="N2565">
        <f t="shared" si="319"/>
        <v>0</v>
      </c>
      <c r="O2565">
        <f t="shared" si="319"/>
        <v>0</v>
      </c>
      <c r="P2565">
        <f t="shared" si="319"/>
        <v>0</v>
      </c>
      <c r="Q2565">
        <f t="shared" si="319"/>
        <v>0</v>
      </c>
      <c r="R2565">
        <f t="shared" si="319"/>
        <v>0</v>
      </c>
      <c r="S2565">
        <f t="shared" si="319"/>
        <v>0</v>
      </c>
      <c r="T2565" s="26" t="str">
        <f t="shared" si="321"/>
        <v>Futomak</v>
      </c>
      <c r="U2565" s="19" t="str">
        <f t="shared" si="322"/>
        <v>Łoso</v>
      </c>
    </row>
    <row r="2566" spans="1:21" x14ac:dyDescent="0.3">
      <c r="A2566" s="15" t="s">
        <v>16161</v>
      </c>
      <c r="B2566" s="16" t="s">
        <v>11316</v>
      </c>
      <c r="C2566" s="17">
        <v>24</v>
      </c>
      <c r="D2566">
        <f t="shared" si="316"/>
        <v>0</v>
      </c>
      <c r="E2566">
        <f t="shared" si="316"/>
        <v>0</v>
      </c>
      <c r="F2566">
        <f t="shared" si="315"/>
        <v>0</v>
      </c>
      <c r="G2566">
        <f t="shared" si="315"/>
        <v>0</v>
      </c>
      <c r="H2566">
        <f t="shared" si="315"/>
        <v>0</v>
      </c>
      <c r="I2566">
        <f t="shared" si="315"/>
        <v>1</v>
      </c>
      <c r="J2566" s="21">
        <f t="shared" si="318"/>
        <v>1</v>
      </c>
      <c r="K2566">
        <f t="shared" si="320"/>
        <v>0</v>
      </c>
      <c r="L2566">
        <f t="shared" si="319"/>
        <v>0</v>
      </c>
      <c r="M2566">
        <f t="shared" si="319"/>
        <v>0</v>
      </c>
      <c r="N2566">
        <f t="shared" si="319"/>
        <v>0</v>
      </c>
      <c r="O2566">
        <f t="shared" si="319"/>
        <v>0</v>
      </c>
      <c r="P2566">
        <f t="shared" si="319"/>
        <v>0</v>
      </c>
      <c r="Q2566">
        <f t="shared" si="319"/>
        <v>0</v>
      </c>
      <c r="R2566">
        <f t="shared" si="319"/>
        <v>0</v>
      </c>
      <c r="S2566">
        <f t="shared" si="319"/>
        <v>0</v>
      </c>
      <c r="T2566" s="26" t="str">
        <f t="shared" si="321"/>
        <v>Futomak</v>
      </c>
      <c r="U2566" s="19" t="str">
        <f t="shared" si="322"/>
        <v/>
      </c>
    </row>
    <row r="2567" spans="1:21" x14ac:dyDescent="0.3">
      <c r="A2567" s="15" t="s">
        <v>16161</v>
      </c>
      <c r="B2567" s="16" t="s">
        <v>1599</v>
      </c>
      <c r="C2567" s="17">
        <v>28</v>
      </c>
      <c r="D2567">
        <f t="shared" si="316"/>
        <v>0</v>
      </c>
      <c r="E2567">
        <f t="shared" si="316"/>
        <v>0</v>
      </c>
      <c r="F2567">
        <f t="shared" si="315"/>
        <v>0</v>
      </c>
      <c r="G2567">
        <f t="shared" si="315"/>
        <v>0</v>
      </c>
      <c r="H2567">
        <f t="shared" si="315"/>
        <v>0</v>
      </c>
      <c r="I2567">
        <f t="shared" si="315"/>
        <v>1</v>
      </c>
      <c r="J2567" s="21">
        <f t="shared" si="318"/>
        <v>1</v>
      </c>
      <c r="K2567">
        <f t="shared" si="320"/>
        <v>0</v>
      </c>
      <c r="L2567">
        <f t="shared" si="319"/>
        <v>1</v>
      </c>
      <c r="M2567">
        <f t="shared" si="319"/>
        <v>0</v>
      </c>
      <c r="N2567">
        <f t="shared" si="319"/>
        <v>0</v>
      </c>
      <c r="O2567">
        <f t="shared" si="319"/>
        <v>0</v>
      </c>
      <c r="P2567">
        <f t="shared" si="319"/>
        <v>0</v>
      </c>
      <c r="Q2567">
        <f t="shared" si="319"/>
        <v>0</v>
      </c>
      <c r="R2567">
        <f t="shared" si="319"/>
        <v>0</v>
      </c>
      <c r="S2567">
        <f t="shared" si="319"/>
        <v>0</v>
      </c>
      <c r="T2567" s="26" t="str">
        <f t="shared" si="321"/>
        <v>Futomak</v>
      </c>
      <c r="U2567" s="19" t="str">
        <f t="shared" si="322"/>
        <v>Tuńczyk</v>
      </c>
    </row>
    <row r="2568" spans="1:21" x14ac:dyDescent="0.3">
      <c r="A2568" s="15" t="s">
        <v>16161</v>
      </c>
      <c r="B2568" s="16" t="s">
        <v>16365</v>
      </c>
      <c r="C2568" s="17">
        <v>18</v>
      </c>
      <c r="D2568">
        <f t="shared" si="316"/>
        <v>0</v>
      </c>
      <c r="E2568">
        <f t="shared" si="316"/>
        <v>0</v>
      </c>
      <c r="F2568">
        <f t="shared" si="315"/>
        <v>0</v>
      </c>
      <c r="G2568">
        <f t="shared" si="315"/>
        <v>0</v>
      </c>
      <c r="H2568">
        <f t="shared" si="315"/>
        <v>0</v>
      </c>
      <c r="I2568">
        <f t="shared" si="315"/>
        <v>1</v>
      </c>
      <c r="J2568" s="21">
        <f t="shared" si="318"/>
        <v>1</v>
      </c>
      <c r="K2568">
        <f t="shared" si="320"/>
        <v>0</v>
      </c>
      <c r="L2568">
        <f t="shared" si="319"/>
        <v>0</v>
      </c>
      <c r="M2568">
        <f t="shared" si="319"/>
        <v>0</v>
      </c>
      <c r="N2568">
        <f t="shared" si="319"/>
        <v>0</v>
      </c>
      <c r="O2568">
        <f t="shared" si="319"/>
        <v>0</v>
      </c>
      <c r="P2568">
        <f t="shared" si="319"/>
        <v>0</v>
      </c>
      <c r="Q2568">
        <f t="shared" si="319"/>
        <v>0</v>
      </c>
      <c r="R2568">
        <f t="shared" si="319"/>
        <v>1</v>
      </c>
      <c r="S2568">
        <f t="shared" si="319"/>
        <v>0</v>
      </c>
      <c r="T2568" s="26" t="str">
        <f t="shared" si="321"/>
        <v>Futomak</v>
      </c>
      <c r="U2568" s="19" t="str">
        <f t="shared" si="322"/>
        <v>Weg</v>
      </c>
    </row>
    <row r="2569" spans="1:21" x14ac:dyDescent="0.3">
      <c r="A2569" s="15" t="s">
        <v>16161</v>
      </c>
      <c r="B2569" s="16" t="s">
        <v>635</v>
      </c>
      <c r="C2569" s="17">
        <v>12</v>
      </c>
      <c r="D2569">
        <f t="shared" si="316"/>
        <v>0</v>
      </c>
      <c r="E2569">
        <f t="shared" si="316"/>
        <v>0</v>
      </c>
      <c r="F2569">
        <f t="shared" si="315"/>
        <v>1</v>
      </c>
      <c r="G2569">
        <f t="shared" si="315"/>
        <v>0</v>
      </c>
      <c r="H2569">
        <f t="shared" si="315"/>
        <v>0</v>
      </c>
      <c r="I2569">
        <f t="shared" si="315"/>
        <v>0</v>
      </c>
      <c r="J2569" s="21">
        <f t="shared" si="318"/>
        <v>1</v>
      </c>
      <c r="K2569">
        <f t="shared" si="320"/>
        <v>0</v>
      </c>
      <c r="L2569">
        <f t="shared" si="319"/>
        <v>0</v>
      </c>
      <c r="M2569">
        <f t="shared" si="319"/>
        <v>0</v>
      </c>
      <c r="N2569">
        <f t="shared" si="319"/>
        <v>0</v>
      </c>
      <c r="O2569">
        <f t="shared" si="319"/>
        <v>1</v>
      </c>
      <c r="P2569">
        <f t="shared" si="319"/>
        <v>0</v>
      </c>
      <c r="Q2569">
        <f t="shared" si="319"/>
        <v>0</v>
      </c>
      <c r="R2569">
        <f t="shared" si="319"/>
        <v>0</v>
      </c>
      <c r="S2569">
        <f t="shared" si="319"/>
        <v>0</v>
      </c>
      <c r="T2569" s="26" t="str">
        <f t="shared" si="321"/>
        <v>Hosomak</v>
      </c>
      <c r="U2569" s="19" t="str">
        <f t="shared" si="322"/>
        <v>Awokado</v>
      </c>
    </row>
    <row r="2570" spans="1:21" x14ac:dyDescent="0.3">
      <c r="A2570" s="15" t="s">
        <v>16161</v>
      </c>
      <c r="B2570" s="16" t="s">
        <v>8226</v>
      </c>
      <c r="C2570" s="17">
        <v>16</v>
      </c>
      <c r="D2570">
        <f t="shared" si="316"/>
        <v>0</v>
      </c>
      <c r="E2570">
        <f t="shared" si="316"/>
        <v>0</v>
      </c>
      <c r="F2570">
        <f t="shared" si="315"/>
        <v>1</v>
      </c>
      <c r="G2570">
        <f t="shared" si="315"/>
        <v>0</v>
      </c>
      <c r="H2570">
        <f t="shared" si="315"/>
        <v>0</v>
      </c>
      <c r="I2570">
        <f t="shared" si="315"/>
        <v>0</v>
      </c>
      <c r="J2570" s="21">
        <f t="shared" si="318"/>
        <v>1</v>
      </c>
      <c r="K2570">
        <f t="shared" si="320"/>
        <v>0</v>
      </c>
      <c r="L2570">
        <f t="shared" si="319"/>
        <v>0</v>
      </c>
      <c r="M2570">
        <f t="shared" si="319"/>
        <v>0</v>
      </c>
      <c r="N2570">
        <f t="shared" si="319"/>
        <v>0</v>
      </c>
      <c r="O2570">
        <f t="shared" si="319"/>
        <v>0</v>
      </c>
      <c r="P2570">
        <f t="shared" si="319"/>
        <v>0</v>
      </c>
      <c r="Q2570">
        <f t="shared" si="319"/>
        <v>0</v>
      </c>
      <c r="R2570">
        <f t="shared" si="319"/>
        <v>0</v>
      </c>
      <c r="S2570">
        <f t="shared" si="319"/>
        <v>0</v>
      </c>
      <c r="T2570" s="26" t="str">
        <f t="shared" si="321"/>
        <v>Hosomak</v>
      </c>
      <c r="U2570" s="19" t="str">
        <f t="shared" si="322"/>
        <v/>
      </c>
    </row>
    <row r="2571" spans="1:21" x14ac:dyDescent="0.3">
      <c r="A2571" s="15" t="s">
        <v>16161</v>
      </c>
      <c r="B2571" s="16" t="s">
        <v>640</v>
      </c>
      <c r="C2571" s="17">
        <v>18</v>
      </c>
      <c r="D2571">
        <f t="shared" si="316"/>
        <v>0</v>
      </c>
      <c r="E2571">
        <f t="shared" si="316"/>
        <v>0</v>
      </c>
      <c r="F2571">
        <f t="shared" si="315"/>
        <v>1</v>
      </c>
      <c r="G2571">
        <f t="shared" si="315"/>
        <v>0</v>
      </c>
      <c r="H2571">
        <f t="shared" si="315"/>
        <v>0</v>
      </c>
      <c r="I2571">
        <f t="shared" si="315"/>
        <v>0</v>
      </c>
      <c r="J2571" s="21">
        <f t="shared" si="318"/>
        <v>1</v>
      </c>
      <c r="K2571">
        <f t="shared" si="320"/>
        <v>0</v>
      </c>
      <c r="L2571">
        <f t="shared" si="319"/>
        <v>0</v>
      </c>
      <c r="M2571">
        <f t="shared" si="319"/>
        <v>0</v>
      </c>
      <c r="N2571">
        <f t="shared" si="319"/>
        <v>1</v>
      </c>
      <c r="O2571">
        <f t="shared" si="319"/>
        <v>0</v>
      </c>
      <c r="P2571">
        <f t="shared" si="319"/>
        <v>0</v>
      </c>
      <c r="Q2571">
        <f t="shared" si="319"/>
        <v>0</v>
      </c>
      <c r="R2571">
        <f t="shared" si="319"/>
        <v>0</v>
      </c>
      <c r="S2571">
        <f t="shared" si="319"/>
        <v>0</v>
      </c>
      <c r="T2571" s="26" t="str">
        <f t="shared" si="321"/>
        <v>Hosomak</v>
      </c>
      <c r="U2571" s="19" t="str">
        <f t="shared" si="322"/>
        <v>Krewetk</v>
      </c>
    </row>
    <row r="2572" spans="1:21" x14ac:dyDescent="0.3">
      <c r="A2572" s="15" t="s">
        <v>16161</v>
      </c>
      <c r="B2572" s="16" t="s">
        <v>6445</v>
      </c>
      <c r="C2572" s="17">
        <v>20</v>
      </c>
      <c r="D2572">
        <f t="shared" si="316"/>
        <v>0</v>
      </c>
      <c r="E2572">
        <f t="shared" si="316"/>
        <v>0</v>
      </c>
      <c r="F2572">
        <f t="shared" si="315"/>
        <v>1</v>
      </c>
      <c r="G2572">
        <f t="shared" si="315"/>
        <v>0</v>
      </c>
      <c r="H2572">
        <f t="shared" si="315"/>
        <v>0</v>
      </c>
      <c r="I2572">
        <f t="shared" si="315"/>
        <v>0</v>
      </c>
      <c r="J2572" s="21">
        <f t="shared" si="318"/>
        <v>1</v>
      </c>
      <c r="K2572">
        <f t="shared" si="320"/>
        <v>0</v>
      </c>
      <c r="L2572">
        <f t="shared" si="319"/>
        <v>0</v>
      </c>
      <c r="M2572">
        <f t="shared" si="319"/>
        <v>0</v>
      </c>
      <c r="N2572">
        <f t="shared" si="319"/>
        <v>1</v>
      </c>
      <c r="O2572">
        <f t="shared" si="319"/>
        <v>0</v>
      </c>
      <c r="P2572">
        <f t="shared" si="319"/>
        <v>0</v>
      </c>
      <c r="Q2572">
        <f t="shared" si="319"/>
        <v>0</v>
      </c>
      <c r="R2572">
        <f t="shared" si="319"/>
        <v>0</v>
      </c>
      <c r="S2572">
        <f t="shared" si="319"/>
        <v>0</v>
      </c>
      <c r="T2572" s="26" t="str">
        <f t="shared" si="321"/>
        <v>Hosomak</v>
      </c>
      <c r="U2572" s="19" t="str">
        <f t="shared" si="322"/>
        <v>Krewetk</v>
      </c>
    </row>
    <row r="2573" spans="1:21" x14ac:dyDescent="0.3">
      <c r="A2573" s="15" t="s">
        <v>16161</v>
      </c>
      <c r="B2573" s="16" t="s">
        <v>637</v>
      </c>
      <c r="C2573" s="17">
        <v>16</v>
      </c>
      <c r="D2573">
        <f t="shared" si="316"/>
        <v>0</v>
      </c>
      <c r="E2573">
        <f t="shared" si="316"/>
        <v>0</v>
      </c>
      <c r="F2573">
        <f t="shared" si="315"/>
        <v>1</v>
      </c>
      <c r="G2573">
        <f t="shared" si="315"/>
        <v>0</v>
      </c>
      <c r="H2573">
        <f t="shared" si="315"/>
        <v>0</v>
      </c>
      <c r="I2573">
        <f t="shared" si="315"/>
        <v>0</v>
      </c>
      <c r="J2573" s="21">
        <f t="shared" si="318"/>
        <v>1</v>
      </c>
      <c r="K2573">
        <f t="shared" si="320"/>
        <v>1</v>
      </c>
      <c r="L2573">
        <f t="shared" si="319"/>
        <v>0</v>
      </c>
      <c r="M2573">
        <f t="shared" si="319"/>
        <v>0</v>
      </c>
      <c r="N2573">
        <f t="shared" si="319"/>
        <v>0</v>
      </c>
      <c r="O2573">
        <f t="shared" si="319"/>
        <v>0</v>
      </c>
      <c r="P2573">
        <f t="shared" si="319"/>
        <v>0</v>
      </c>
      <c r="Q2573">
        <f t="shared" si="319"/>
        <v>0</v>
      </c>
      <c r="R2573">
        <f t="shared" si="319"/>
        <v>0</v>
      </c>
      <c r="S2573">
        <f t="shared" si="319"/>
        <v>0</v>
      </c>
      <c r="T2573" s="26" t="str">
        <f t="shared" si="321"/>
        <v>Hosomak</v>
      </c>
      <c r="U2573" s="19" t="str">
        <f t="shared" si="322"/>
        <v>Łoso</v>
      </c>
    </row>
    <row r="2574" spans="1:21" x14ac:dyDescent="0.3">
      <c r="A2574" s="15" t="s">
        <v>16161</v>
      </c>
      <c r="B2574" s="16" t="s">
        <v>2532</v>
      </c>
      <c r="C2574" s="17">
        <v>16</v>
      </c>
      <c r="D2574">
        <f t="shared" si="316"/>
        <v>0</v>
      </c>
      <c r="E2574">
        <f t="shared" si="316"/>
        <v>0</v>
      </c>
      <c r="F2574">
        <f t="shared" si="315"/>
        <v>1</v>
      </c>
      <c r="G2574">
        <f t="shared" si="315"/>
        <v>0</v>
      </c>
      <c r="H2574">
        <f t="shared" si="315"/>
        <v>0</v>
      </c>
      <c r="I2574">
        <f t="shared" si="315"/>
        <v>0</v>
      </c>
      <c r="J2574" s="21">
        <f t="shared" si="318"/>
        <v>1</v>
      </c>
      <c r="K2574">
        <f t="shared" si="320"/>
        <v>1</v>
      </c>
      <c r="L2574">
        <f t="shared" si="319"/>
        <v>0</v>
      </c>
      <c r="M2574">
        <f t="shared" si="319"/>
        <v>0</v>
      </c>
      <c r="N2574">
        <f t="shared" si="319"/>
        <v>0</v>
      </c>
      <c r="O2574">
        <f t="shared" si="319"/>
        <v>0</v>
      </c>
      <c r="P2574">
        <f t="shared" si="319"/>
        <v>0</v>
      </c>
      <c r="Q2574">
        <f t="shared" si="319"/>
        <v>0</v>
      </c>
      <c r="R2574">
        <f t="shared" si="319"/>
        <v>0</v>
      </c>
      <c r="S2574">
        <f t="shared" si="319"/>
        <v>0</v>
      </c>
      <c r="T2574" s="26" t="str">
        <f t="shared" si="321"/>
        <v>Hosomak</v>
      </c>
      <c r="U2574" s="19" t="str">
        <f t="shared" si="322"/>
        <v>Łoso</v>
      </c>
    </row>
    <row r="2575" spans="1:21" x14ac:dyDescent="0.3">
      <c r="A2575" s="15" t="s">
        <v>16161</v>
      </c>
      <c r="B2575" s="16" t="s">
        <v>11377</v>
      </c>
      <c r="C2575" s="17">
        <v>16</v>
      </c>
      <c r="D2575">
        <f t="shared" si="316"/>
        <v>0</v>
      </c>
      <c r="E2575">
        <f t="shared" si="316"/>
        <v>0</v>
      </c>
      <c r="F2575">
        <f t="shared" si="315"/>
        <v>1</v>
      </c>
      <c r="G2575">
        <f t="shared" si="315"/>
        <v>0</v>
      </c>
      <c r="H2575">
        <f t="shared" si="315"/>
        <v>0</v>
      </c>
      <c r="I2575">
        <f t="shared" si="315"/>
        <v>0</v>
      </c>
      <c r="J2575" s="21">
        <f t="shared" si="318"/>
        <v>1</v>
      </c>
      <c r="K2575">
        <f t="shared" si="320"/>
        <v>0</v>
      </c>
      <c r="L2575">
        <f t="shared" si="319"/>
        <v>0</v>
      </c>
      <c r="M2575">
        <f t="shared" si="319"/>
        <v>0</v>
      </c>
      <c r="N2575">
        <f t="shared" si="319"/>
        <v>0</v>
      </c>
      <c r="O2575">
        <f t="shared" si="319"/>
        <v>0</v>
      </c>
      <c r="P2575">
        <f t="shared" si="319"/>
        <v>0</v>
      </c>
      <c r="Q2575">
        <f t="shared" si="319"/>
        <v>0</v>
      </c>
      <c r="R2575">
        <f t="shared" si="319"/>
        <v>0</v>
      </c>
      <c r="S2575">
        <f t="shared" si="319"/>
        <v>0</v>
      </c>
      <c r="T2575" s="26" t="str">
        <f t="shared" si="321"/>
        <v>Hosomak</v>
      </c>
      <c r="U2575" s="19" t="str">
        <f t="shared" si="322"/>
        <v/>
      </c>
    </row>
    <row r="2576" spans="1:21" x14ac:dyDescent="0.3">
      <c r="A2576" s="15" t="s">
        <v>16161</v>
      </c>
      <c r="B2576" s="16" t="s">
        <v>633</v>
      </c>
      <c r="C2576" s="17">
        <v>10</v>
      </c>
      <c r="D2576">
        <f t="shared" si="316"/>
        <v>0</v>
      </c>
      <c r="E2576">
        <f t="shared" si="316"/>
        <v>0</v>
      </c>
      <c r="F2576">
        <f t="shared" si="315"/>
        <v>1</v>
      </c>
      <c r="G2576">
        <f t="shared" si="315"/>
        <v>0</v>
      </c>
      <c r="H2576">
        <f t="shared" si="315"/>
        <v>0</v>
      </c>
      <c r="I2576">
        <f t="shared" si="315"/>
        <v>0</v>
      </c>
      <c r="J2576" s="21">
        <f t="shared" si="318"/>
        <v>1</v>
      </c>
      <c r="K2576">
        <f t="shared" si="320"/>
        <v>0</v>
      </c>
      <c r="L2576">
        <f t="shared" si="319"/>
        <v>0</v>
      </c>
      <c r="M2576">
        <f t="shared" si="319"/>
        <v>0</v>
      </c>
      <c r="N2576">
        <f t="shared" si="319"/>
        <v>0</v>
      </c>
      <c r="O2576">
        <f t="shared" si="319"/>
        <v>0</v>
      </c>
      <c r="P2576">
        <f t="shared" si="319"/>
        <v>1</v>
      </c>
      <c r="Q2576">
        <f t="shared" si="319"/>
        <v>0</v>
      </c>
      <c r="R2576">
        <f t="shared" si="319"/>
        <v>0</v>
      </c>
      <c r="S2576">
        <f t="shared" si="319"/>
        <v>0</v>
      </c>
      <c r="T2576" s="26" t="str">
        <f t="shared" si="321"/>
        <v>Hosomak</v>
      </c>
      <c r="U2576" s="19" t="str">
        <f t="shared" si="322"/>
        <v>Ogórek</v>
      </c>
    </row>
    <row r="2577" spans="1:21" x14ac:dyDescent="0.3">
      <c r="A2577" s="15" t="s">
        <v>16161</v>
      </c>
      <c r="B2577" s="16" t="s">
        <v>8048</v>
      </c>
      <c r="C2577" s="17">
        <v>16</v>
      </c>
      <c r="D2577">
        <f t="shared" si="316"/>
        <v>0</v>
      </c>
      <c r="E2577">
        <f t="shared" si="316"/>
        <v>0</v>
      </c>
      <c r="F2577">
        <f t="shared" si="315"/>
        <v>1</v>
      </c>
      <c r="G2577">
        <f t="shared" si="315"/>
        <v>0</v>
      </c>
      <c r="H2577">
        <f t="shared" si="315"/>
        <v>0</v>
      </c>
      <c r="I2577">
        <f t="shared" si="315"/>
        <v>0</v>
      </c>
      <c r="J2577" s="21">
        <f t="shared" si="318"/>
        <v>1</v>
      </c>
      <c r="K2577">
        <f t="shared" si="320"/>
        <v>0</v>
      </c>
      <c r="L2577">
        <f t="shared" si="319"/>
        <v>0</v>
      </c>
      <c r="M2577">
        <f t="shared" si="319"/>
        <v>0</v>
      </c>
      <c r="N2577">
        <f t="shared" si="319"/>
        <v>0</v>
      </c>
      <c r="O2577">
        <f t="shared" si="319"/>
        <v>0</v>
      </c>
      <c r="P2577">
        <f t="shared" si="319"/>
        <v>0</v>
      </c>
      <c r="Q2577">
        <f t="shared" si="319"/>
        <v>0</v>
      </c>
      <c r="R2577">
        <f t="shared" si="319"/>
        <v>0</v>
      </c>
      <c r="S2577">
        <f t="shared" si="319"/>
        <v>0</v>
      </c>
      <c r="T2577" s="26" t="str">
        <f t="shared" si="321"/>
        <v>Hosomak</v>
      </c>
      <c r="U2577" s="19" t="str">
        <f t="shared" si="322"/>
        <v/>
      </c>
    </row>
    <row r="2578" spans="1:21" x14ac:dyDescent="0.3">
      <c r="A2578" s="15" t="s">
        <v>16161</v>
      </c>
      <c r="B2578" s="16" t="s">
        <v>2179</v>
      </c>
      <c r="C2578" s="17">
        <v>12</v>
      </c>
      <c r="D2578">
        <f t="shared" si="316"/>
        <v>0</v>
      </c>
      <c r="E2578">
        <f t="shared" si="316"/>
        <v>0</v>
      </c>
      <c r="F2578">
        <f t="shared" si="315"/>
        <v>1</v>
      </c>
      <c r="G2578">
        <f t="shared" si="315"/>
        <v>0</v>
      </c>
      <c r="H2578">
        <f t="shared" si="315"/>
        <v>0</v>
      </c>
      <c r="I2578">
        <f t="shared" si="315"/>
        <v>0</v>
      </c>
      <c r="J2578" s="21">
        <f t="shared" si="318"/>
        <v>1</v>
      </c>
      <c r="K2578">
        <f t="shared" si="320"/>
        <v>0</v>
      </c>
      <c r="L2578">
        <f t="shared" si="319"/>
        <v>0</v>
      </c>
      <c r="M2578">
        <f t="shared" si="319"/>
        <v>0</v>
      </c>
      <c r="N2578">
        <f t="shared" si="319"/>
        <v>0</v>
      </c>
      <c r="O2578">
        <f t="shared" si="319"/>
        <v>0</v>
      </c>
      <c r="P2578">
        <f t="shared" si="319"/>
        <v>0</v>
      </c>
      <c r="Q2578">
        <f t="shared" si="319"/>
        <v>0</v>
      </c>
      <c r="R2578">
        <f t="shared" si="319"/>
        <v>0</v>
      </c>
      <c r="S2578">
        <f t="shared" si="319"/>
        <v>0</v>
      </c>
      <c r="T2578" s="26" t="str">
        <f t="shared" si="321"/>
        <v>Hosomak</v>
      </c>
      <c r="U2578" s="19" t="str">
        <f t="shared" si="322"/>
        <v/>
      </c>
    </row>
    <row r="2579" spans="1:21" x14ac:dyDescent="0.3">
      <c r="A2579" s="15" t="s">
        <v>16161</v>
      </c>
      <c r="B2579" s="16" t="s">
        <v>714</v>
      </c>
      <c r="C2579" s="17">
        <v>12</v>
      </c>
      <c r="D2579">
        <f t="shared" si="316"/>
        <v>0</v>
      </c>
      <c r="E2579">
        <f t="shared" si="316"/>
        <v>0</v>
      </c>
      <c r="F2579">
        <f t="shared" si="316"/>
        <v>1</v>
      </c>
      <c r="G2579">
        <f t="shared" si="316"/>
        <v>0</v>
      </c>
      <c r="H2579">
        <f t="shared" si="316"/>
        <v>0</v>
      </c>
      <c r="I2579">
        <f t="shared" si="316"/>
        <v>0</v>
      </c>
      <c r="J2579" s="21">
        <f t="shared" si="318"/>
        <v>1</v>
      </c>
      <c r="K2579">
        <f t="shared" si="320"/>
        <v>0</v>
      </c>
      <c r="L2579">
        <f t="shared" si="319"/>
        <v>0</v>
      </c>
      <c r="M2579">
        <f t="shared" si="319"/>
        <v>0</v>
      </c>
      <c r="N2579">
        <f t="shared" si="319"/>
        <v>0</v>
      </c>
      <c r="O2579">
        <f t="shared" si="319"/>
        <v>0</v>
      </c>
      <c r="P2579">
        <f t="shared" si="319"/>
        <v>0</v>
      </c>
      <c r="Q2579">
        <f t="shared" si="319"/>
        <v>1</v>
      </c>
      <c r="R2579">
        <f t="shared" si="319"/>
        <v>0</v>
      </c>
      <c r="S2579">
        <f t="shared" si="319"/>
        <v>0</v>
      </c>
      <c r="T2579" s="26" t="str">
        <f t="shared" si="321"/>
        <v>Hosomak</v>
      </c>
      <c r="U2579" s="19" t="str">
        <f t="shared" si="322"/>
        <v>Surimi</v>
      </c>
    </row>
    <row r="2580" spans="1:21" x14ac:dyDescent="0.3">
      <c r="A2580" s="15" t="s">
        <v>16161</v>
      </c>
      <c r="B2580" s="16" t="s">
        <v>11376</v>
      </c>
      <c r="C2580" s="17">
        <v>16</v>
      </c>
      <c r="D2580">
        <f t="shared" ref="D2580:I2621" si="323">IF(IFERROR(SEARCH(D$1,$B2580),0)&gt;0,1,0)</f>
        <v>0</v>
      </c>
      <c r="E2580">
        <f t="shared" si="323"/>
        <v>0</v>
      </c>
      <c r="F2580">
        <f t="shared" si="323"/>
        <v>1</v>
      </c>
      <c r="G2580">
        <f t="shared" si="323"/>
        <v>0</v>
      </c>
      <c r="H2580">
        <f t="shared" si="323"/>
        <v>0</v>
      </c>
      <c r="I2580">
        <f t="shared" si="323"/>
        <v>0</v>
      </c>
      <c r="J2580" s="21">
        <f t="shared" si="318"/>
        <v>1</v>
      </c>
      <c r="K2580">
        <f t="shared" si="320"/>
        <v>0</v>
      </c>
      <c r="L2580">
        <f t="shared" si="319"/>
        <v>0</v>
      </c>
      <c r="M2580">
        <f t="shared" si="319"/>
        <v>0</v>
      </c>
      <c r="N2580">
        <f t="shared" si="319"/>
        <v>0</v>
      </c>
      <c r="O2580">
        <f t="shared" si="319"/>
        <v>0</v>
      </c>
      <c r="P2580">
        <f t="shared" si="319"/>
        <v>0</v>
      </c>
      <c r="Q2580">
        <f t="shared" si="319"/>
        <v>0</v>
      </c>
      <c r="R2580">
        <f t="shared" si="319"/>
        <v>0</v>
      </c>
      <c r="S2580">
        <f t="shared" si="319"/>
        <v>0</v>
      </c>
      <c r="T2580" s="26" t="str">
        <f t="shared" si="321"/>
        <v>Hosomak</v>
      </c>
      <c r="U2580" s="19" t="str">
        <f t="shared" si="322"/>
        <v/>
      </c>
    </row>
    <row r="2581" spans="1:21" x14ac:dyDescent="0.3">
      <c r="A2581" s="15" t="s">
        <v>16161</v>
      </c>
      <c r="B2581" s="16" t="s">
        <v>638</v>
      </c>
      <c r="C2581" s="17">
        <v>18</v>
      </c>
      <c r="D2581">
        <f t="shared" si="323"/>
        <v>0</v>
      </c>
      <c r="E2581">
        <f t="shared" si="323"/>
        <v>0</v>
      </c>
      <c r="F2581">
        <f t="shared" si="323"/>
        <v>1</v>
      </c>
      <c r="G2581">
        <f t="shared" si="323"/>
        <v>0</v>
      </c>
      <c r="H2581">
        <f t="shared" si="323"/>
        <v>0</v>
      </c>
      <c r="I2581">
        <f t="shared" si="323"/>
        <v>0</v>
      </c>
      <c r="J2581" s="21">
        <f t="shared" si="318"/>
        <v>1</v>
      </c>
      <c r="K2581">
        <f t="shared" si="320"/>
        <v>0</v>
      </c>
      <c r="L2581">
        <f t="shared" si="319"/>
        <v>1</v>
      </c>
      <c r="M2581">
        <f t="shared" si="319"/>
        <v>0</v>
      </c>
      <c r="N2581">
        <f t="shared" si="319"/>
        <v>0</v>
      </c>
      <c r="O2581">
        <f t="shared" si="319"/>
        <v>0</v>
      </c>
      <c r="P2581">
        <f t="shared" si="319"/>
        <v>0</v>
      </c>
      <c r="Q2581">
        <f t="shared" si="319"/>
        <v>0</v>
      </c>
      <c r="R2581">
        <f t="shared" si="319"/>
        <v>0</v>
      </c>
      <c r="S2581">
        <f t="shared" si="319"/>
        <v>0</v>
      </c>
      <c r="T2581" s="26" t="str">
        <f t="shared" si="321"/>
        <v>Hosomak</v>
      </c>
      <c r="U2581" s="19" t="str">
        <f t="shared" si="322"/>
        <v>Tuńczyk</v>
      </c>
    </row>
    <row r="2582" spans="1:21" x14ac:dyDescent="0.3">
      <c r="A2582" s="15" t="s">
        <v>16161</v>
      </c>
      <c r="B2582" s="16" t="s">
        <v>2180</v>
      </c>
      <c r="C2582" s="17">
        <v>12</v>
      </c>
      <c r="D2582">
        <f t="shared" si="323"/>
        <v>0</v>
      </c>
      <c r="E2582">
        <f t="shared" si="323"/>
        <v>0</v>
      </c>
      <c r="F2582">
        <f t="shared" si="323"/>
        <v>1</v>
      </c>
      <c r="G2582">
        <f t="shared" si="323"/>
        <v>0</v>
      </c>
      <c r="H2582">
        <f t="shared" si="323"/>
        <v>0</v>
      </c>
      <c r="I2582">
        <f t="shared" si="323"/>
        <v>0</v>
      </c>
      <c r="J2582" s="21">
        <f t="shared" si="318"/>
        <v>1</v>
      </c>
      <c r="K2582">
        <f t="shared" si="320"/>
        <v>0</v>
      </c>
      <c r="L2582">
        <f t="shared" si="319"/>
        <v>0</v>
      </c>
      <c r="M2582">
        <f t="shared" si="319"/>
        <v>0</v>
      </c>
      <c r="N2582">
        <f t="shared" si="319"/>
        <v>0</v>
      </c>
      <c r="O2582">
        <f t="shared" si="319"/>
        <v>0</v>
      </c>
      <c r="P2582">
        <f t="shared" si="319"/>
        <v>0</v>
      </c>
      <c r="Q2582">
        <f t="shared" si="319"/>
        <v>0</v>
      </c>
      <c r="R2582">
        <f t="shared" si="319"/>
        <v>0</v>
      </c>
      <c r="S2582">
        <f t="shared" si="319"/>
        <v>0</v>
      </c>
      <c r="T2582" s="26" t="str">
        <f t="shared" si="321"/>
        <v>Hosomak</v>
      </c>
      <c r="U2582" s="19" t="str">
        <f t="shared" si="322"/>
        <v/>
      </c>
    </row>
    <row r="2583" spans="1:21" x14ac:dyDescent="0.3">
      <c r="A2583" s="15" t="s">
        <v>16161</v>
      </c>
      <c r="B2583" s="16" t="s">
        <v>11375</v>
      </c>
      <c r="C2583" s="17">
        <v>14</v>
      </c>
      <c r="D2583">
        <f t="shared" si="323"/>
        <v>0</v>
      </c>
      <c r="E2583">
        <f t="shared" si="323"/>
        <v>0</v>
      </c>
      <c r="F2583">
        <f t="shared" si="323"/>
        <v>1</v>
      </c>
      <c r="G2583">
        <f t="shared" si="323"/>
        <v>0</v>
      </c>
      <c r="H2583">
        <f t="shared" si="323"/>
        <v>0</v>
      </c>
      <c r="I2583">
        <f t="shared" si="323"/>
        <v>0</v>
      </c>
      <c r="J2583" s="21">
        <f t="shared" si="318"/>
        <v>1</v>
      </c>
      <c r="K2583">
        <f t="shared" si="320"/>
        <v>0</v>
      </c>
      <c r="L2583">
        <f t="shared" si="319"/>
        <v>0</v>
      </c>
      <c r="M2583">
        <f t="shared" si="319"/>
        <v>0</v>
      </c>
      <c r="N2583">
        <f t="shared" si="319"/>
        <v>0</v>
      </c>
      <c r="O2583">
        <f t="shared" si="319"/>
        <v>0</v>
      </c>
      <c r="P2583">
        <f t="shared" si="319"/>
        <v>0</v>
      </c>
      <c r="Q2583">
        <f t="shared" si="319"/>
        <v>0</v>
      </c>
      <c r="R2583">
        <f t="shared" si="319"/>
        <v>0</v>
      </c>
      <c r="S2583">
        <f t="shared" si="319"/>
        <v>0</v>
      </c>
      <c r="T2583" s="26" t="str">
        <f t="shared" si="321"/>
        <v>Hosomak</v>
      </c>
      <c r="U2583" s="19" t="str">
        <f t="shared" si="322"/>
        <v/>
      </c>
    </row>
    <row r="2584" spans="1:21" x14ac:dyDescent="0.3">
      <c r="A2584" s="15" t="s">
        <v>16161</v>
      </c>
      <c r="B2584" s="16" t="s">
        <v>588</v>
      </c>
      <c r="C2584" s="17">
        <v>12</v>
      </c>
      <c r="D2584">
        <f t="shared" si="323"/>
        <v>0</v>
      </c>
      <c r="E2584">
        <f t="shared" si="323"/>
        <v>1</v>
      </c>
      <c r="F2584">
        <f t="shared" si="323"/>
        <v>0</v>
      </c>
      <c r="G2584">
        <f t="shared" si="323"/>
        <v>0</v>
      </c>
      <c r="H2584">
        <f t="shared" si="323"/>
        <v>0</v>
      </c>
      <c r="I2584">
        <f t="shared" si="323"/>
        <v>0</v>
      </c>
      <c r="J2584" s="21">
        <f t="shared" si="318"/>
        <v>1</v>
      </c>
      <c r="K2584">
        <f t="shared" si="320"/>
        <v>0</v>
      </c>
      <c r="L2584">
        <f t="shared" si="319"/>
        <v>0</v>
      </c>
      <c r="M2584">
        <f t="shared" si="319"/>
        <v>0</v>
      </c>
      <c r="N2584">
        <f t="shared" si="319"/>
        <v>0</v>
      </c>
      <c r="O2584">
        <f t="shared" si="319"/>
        <v>1</v>
      </c>
      <c r="P2584">
        <f t="shared" si="319"/>
        <v>0</v>
      </c>
      <c r="Q2584">
        <f t="shared" si="319"/>
        <v>0</v>
      </c>
      <c r="R2584">
        <f t="shared" si="319"/>
        <v>0</v>
      </c>
      <c r="S2584">
        <f t="shared" si="319"/>
        <v>0</v>
      </c>
      <c r="T2584" s="26" t="str">
        <f t="shared" si="321"/>
        <v>Nigiri</v>
      </c>
      <c r="U2584" s="19" t="str">
        <f t="shared" si="322"/>
        <v>Awokado</v>
      </c>
    </row>
    <row r="2585" spans="1:21" x14ac:dyDescent="0.3">
      <c r="A2585" s="15" t="s">
        <v>16161</v>
      </c>
      <c r="B2585" s="16" t="s">
        <v>585</v>
      </c>
      <c r="C2585" s="17">
        <v>16</v>
      </c>
      <c r="D2585">
        <f t="shared" si="323"/>
        <v>0</v>
      </c>
      <c r="E2585">
        <f t="shared" si="323"/>
        <v>1</v>
      </c>
      <c r="F2585">
        <f t="shared" si="323"/>
        <v>0</v>
      </c>
      <c r="G2585">
        <f t="shared" si="323"/>
        <v>0</v>
      </c>
      <c r="H2585">
        <f t="shared" si="323"/>
        <v>0</v>
      </c>
      <c r="I2585">
        <f t="shared" si="323"/>
        <v>0</v>
      </c>
      <c r="J2585" s="21">
        <f t="shared" si="318"/>
        <v>1</v>
      </c>
      <c r="K2585">
        <f t="shared" si="320"/>
        <v>0</v>
      </c>
      <c r="L2585">
        <f t="shared" si="319"/>
        <v>0</v>
      </c>
      <c r="M2585">
        <f t="shared" si="319"/>
        <v>0</v>
      </c>
      <c r="N2585">
        <f t="shared" si="319"/>
        <v>1</v>
      </c>
      <c r="O2585">
        <f t="shared" si="319"/>
        <v>0</v>
      </c>
      <c r="P2585">
        <f t="shared" si="319"/>
        <v>0</v>
      </c>
      <c r="Q2585">
        <f t="shared" si="319"/>
        <v>0</v>
      </c>
      <c r="R2585">
        <f t="shared" si="319"/>
        <v>0</v>
      </c>
      <c r="S2585">
        <f t="shared" si="319"/>
        <v>0</v>
      </c>
      <c r="T2585" s="26" t="str">
        <f t="shared" si="321"/>
        <v>Nigiri</v>
      </c>
      <c r="U2585" s="19" t="str">
        <f t="shared" si="322"/>
        <v>Krewetk</v>
      </c>
    </row>
    <row r="2586" spans="1:21" x14ac:dyDescent="0.3">
      <c r="A2586" s="15" t="s">
        <v>16161</v>
      </c>
      <c r="B2586" s="16" t="s">
        <v>11374</v>
      </c>
      <c r="C2586" s="17">
        <v>20</v>
      </c>
      <c r="D2586">
        <f t="shared" si="323"/>
        <v>0</v>
      </c>
      <c r="E2586">
        <f t="shared" si="323"/>
        <v>1</v>
      </c>
      <c r="F2586">
        <f t="shared" si="323"/>
        <v>0</v>
      </c>
      <c r="G2586">
        <f t="shared" si="323"/>
        <v>0</v>
      </c>
      <c r="H2586">
        <f t="shared" si="323"/>
        <v>0</v>
      </c>
      <c r="I2586">
        <f t="shared" si="323"/>
        <v>0</v>
      </c>
      <c r="J2586" s="21">
        <f t="shared" si="318"/>
        <v>1</v>
      </c>
      <c r="K2586">
        <f t="shared" si="320"/>
        <v>0</v>
      </c>
      <c r="L2586">
        <f t="shared" si="319"/>
        <v>0</v>
      </c>
      <c r="M2586">
        <f t="shared" si="319"/>
        <v>0</v>
      </c>
      <c r="N2586">
        <f t="shared" si="319"/>
        <v>1</v>
      </c>
      <c r="O2586">
        <f t="shared" si="319"/>
        <v>0</v>
      </c>
      <c r="P2586">
        <f t="shared" si="319"/>
        <v>0</v>
      </c>
      <c r="Q2586">
        <f t="shared" si="319"/>
        <v>0</v>
      </c>
      <c r="R2586">
        <f t="shared" si="319"/>
        <v>0</v>
      </c>
      <c r="S2586">
        <f t="shared" si="319"/>
        <v>0</v>
      </c>
      <c r="T2586" s="26" t="str">
        <f t="shared" si="321"/>
        <v>Nigiri</v>
      </c>
      <c r="U2586" s="19" t="str">
        <f t="shared" si="322"/>
        <v>Krewetk</v>
      </c>
    </row>
    <row r="2587" spans="1:21" x14ac:dyDescent="0.3">
      <c r="A2587" s="15" t="s">
        <v>16161</v>
      </c>
      <c r="B2587" s="16" t="s">
        <v>24</v>
      </c>
      <c r="C2587" s="17">
        <v>16</v>
      </c>
      <c r="D2587">
        <f t="shared" si="323"/>
        <v>0</v>
      </c>
      <c r="E2587">
        <f t="shared" si="323"/>
        <v>1</v>
      </c>
      <c r="F2587">
        <f t="shared" si="323"/>
        <v>0</v>
      </c>
      <c r="G2587">
        <f t="shared" si="323"/>
        <v>0</v>
      </c>
      <c r="H2587">
        <f t="shared" si="323"/>
        <v>0</v>
      </c>
      <c r="I2587">
        <f t="shared" si="323"/>
        <v>0</v>
      </c>
      <c r="J2587" s="21">
        <f t="shared" si="318"/>
        <v>1</v>
      </c>
      <c r="K2587">
        <f t="shared" si="320"/>
        <v>1</v>
      </c>
      <c r="L2587">
        <f t="shared" si="319"/>
        <v>0</v>
      </c>
      <c r="M2587">
        <f t="shared" si="319"/>
        <v>0</v>
      </c>
      <c r="N2587">
        <f t="shared" si="319"/>
        <v>0</v>
      </c>
      <c r="O2587">
        <f t="shared" si="319"/>
        <v>0</v>
      </c>
      <c r="P2587">
        <f t="shared" si="319"/>
        <v>0</v>
      </c>
      <c r="Q2587">
        <f t="shared" si="319"/>
        <v>0</v>
      </c>
      <c r="R2587">
        <f t="shared" si="319"/>
        <v>0</v>
      </c>
      <c r="S2587">
        <f t="shared" si="319"/>
        <v>0</v>
      </c>
      <c r="T2587" s="26" t="str">
        <f t="shared" si="321"/>
        <v>Nigiri</v>
      </c>
      <c r="U2587" s="19" t="str">
        <f t="shared" si="322"/>
        <v>Łoso</v>
      </c>
    </row>
    <row r="2588" spans="1:21" x14ac:dyDescent="0.3">
      <c r="A2588" s="15" t="s">
        <v>16161</v>
      </c>
      <c r="B2588" s="16" t="s">
        <v>2646</v>
      </c>
      <c r="C2588" s="17">
        <v>17</v>
      </c>
      <c r="D2588">
        <f t="shared" si="323"/>
        <v>0</v>
      </c>
      <c r="E2588">
        <f t="shared" si="323"/>
        <v>1</v>
      </c>
      <c r="F2588">
        <f t="shared" si="323"/>
        <v>0</v>
      </c>
      <c r="G2588">
        <f t="shared" si="323"/>
        <v>0</v>
      </c>
      <c r="H2588">
        <f t="shared" si="323"/>
        <v>0</v>
      </c>
      <c r="I2588">
        <f t="shared" si="323"/>
        <v>0</v>
      </c>
      <c r="J2588" s="21">
        <f t="shared" si="318"/>
        <v>1</v>
      </c>
      <c r="K2588">
        <f t="shared" si="320"/>
        <v>1</v>
      </c>
      <c r="L2588">
        <f t="shared" si="319"/>
        <v>0</v>
      </c>
      <c r="M2588">
        <f t="shared" si="319"/>
        <v>0</v>
      </c>
      <c r="N2588">
        <f t="shared" ref="L2588:S2620" si="324">IF(IFERROR(SEARCH(N$1,$B2588),0)&gt;0,1,0)</f>
        <v>0</v>
      </c>
      <c r="O2588">
        <f t="shared" si="324"/>
        <v>0</v>
      </c>
      <c r="P2588">
        <f t="shared" si="324"/>
        <v>0</v>
      </c>
      <c r="Q2588">
        <f t="shared" si="324"/>
        <v>0</v>
      </c>
      <c r="R2588">
        <f t="shared" si="324"/>
        <v>0</v>
      </c>
      <c r="S2588">
        <f t="shared" si="324"/>
        <v>0</v>
      </c>
      <c r="T2588" s="26" t="str">
        <f t="shared" si="321"/>
        <v>Nigiri</v>
      </c>
      <c r="U2588" s="19" t="str">
        <f t="shared" si="322"/>
        <v>Łoso</v>
      </c>
    </row>
    <row r="2589" spans="1:21" x14ac:dyDescent="0.3">
      <c r="A2589" s="15" t="s">
        <v>16161</v>
      </c>
      <c r="B2589" s="16" t="s">
        <v>11372</v>
      </c>
      <c r="C2589" s="17">
        <v>16</v>
      </c>
      <c r="D2589">
        <f t="shared" si="323"/>
        <v>0</v>
      </c>
      <c r="E2589">
        <f t="shared" si="323"/>
        <v>1</v>
      </c>
      <c r="F2589">
        <f t="shared" si="323"/>
        <v>0</v>
      </c>
      <c r="G2589">
        <f t="shared" si="323"/>
        <v>0</v>
      </c>
      <c r="H2589">
        <f t="shared" si="323"/>
        <v>0</v>
      </c>
      <c r="I2589">
        <f t="shared" si="323"/>
        <v>0</v>
      </c>
      <c r="J2589" s="21">
        <f t="shared" si="318"/>
        <v>1</v>
      </c>
      <c r="K2589">
        <f t="shared" si="320"/>
        <v>0</v>
      </c>
      <c r="L2589">
        <f t="shared" si="324"/>
        <v>0</v>
      </c>
      <c r="M2589">
        <f t="shared" si="324"/>
        <v>0</v>
      </c>
      <c r="N2589">
        <f t="shared" si="324"/>
        <v>0</v>
      </c>
      <c r="O2589">
        <f t="shared" si="324"/>
        <v>0</v>
      </c>
      <c r="P2589">
        <f t="shared" si="324"/>
        <v>0</v>
      </c>
      <c r="Q2589">
        <f t="shared" si="324"/>
        <v>0</v>
      </c>
      <c r="R2589">
        <f t="shared" si="324"/>
        <v>0</v>
      </c>
      <c r="S2589">
        <f t="shared" si="324"/>
        <v>0</v>
      </c>
      <c r="T2589" s="26" t="str">
        <f t="shared" si="321"/>
        <v>Nigiri</v>
      </c>
      <c r="U2589" s="19" t="str">
        <f t="shared" si="322"/>
        <v/>
      </c>
    </row>
    <row r="2590" spans="1:21" x14ac:dyDescent="0.3">
      <c r="A2590" s="15" t="s">
        <v>16161</v>
      </c>
      <c r="B2590" s="16" t="s">
        <v>8045</v>
      </c>
      <c r="C2590" s="17">
        <v>15</v>
      </c>
      <c r="D2590">
        <f t="shared" si="323"/>
        <v>0</v>
      </c>
      <c r="E2590">
        <f t="shared" si="323"/>
        <v>1</v>
      </c>
      <c r="F2590">
        <f t="shared" si="323"/>
        <v>0</v>
      </c>
      <c r="G2590">
        <f t="shared" si="323"/>
        <v>0</v>
      </c>
      <c r="H2590">
        <f t="shared" si="323"/>
        <v>0</v>
      </c>
      <c r="I2590">
        <f t="shared" si="323"/>
        <v>0</v>
      </c>
      <c r="J2590" s="21">
        <f t="shared" si="318"/>
        <v>1</v>
      </c>
      <c r="K2590">
        <f t="shared" si="320"/>
        <v>0</v>
      </c>
      <c r="L2590">
        <f t="shared" si="324"/>
        <v>0</v>
      </c>
      <c r="M2590">
        <f t="shared" si="324"/>
        <v>0</v>
      </c>
      <c r="N2590">
        <f t="shared" si="324"/>
        <v>0</v>
      </c>
      <c r="O2590">
        <f t="shared" si="324"/>
        <v>0</v>
      </c>
      <c r="P2590">
        <f t="shared" si="324"/>
        <v>0</v>
      </c>
      <c r="Q2590">
        <f t="shared" si="324"/>
        <v>0</v>
      </c>
      <c r="R2590">
        <f t="shared" si="324"/>
        <v>0</v>
      </c>
      <c r="S2590">
        <f t="shared" si="324"/>
        <v>0</v>
      </c>
      <c r="T2590" s="26" t="str">
        <f t="shared" si="321"/>
        <v>Nigiri</v>
      </c>
      <c r="U2590" s="19" t="str">
        <f t="shared" si="322"/>
        <v/>
      </c>
    </row>
    <row r="2591" spans="1:21" x14ac:dyDescent="0.3">
      <c r="A2591" s="15" t="s">
        <v>16161</v>
      </c>
      <c r="B2591" s="16" t="s">
        <v>11373</v>
      </c>
      <c r="C2591" s="17">
        <v>16</v>
      </c>
      <c r="D2591">
        <f t="shared" si="323"/>
        <v>0</v>
      </c>
      <c r="E2591">
        <f t="shared" si="323"/>
        <v>1</v>
      </c>
      <c r="F2591">
        <f t="shared" si="323"/>
        <v>0</v>
      </c>
      <c r="G2591">
        <f t="shared" si="323"/>
        <v>0</v>
      </c>
      <c r="H2591">
        <f t="shared" si="323"/>
        <v>0</v>
      </c>
      <c r="I2591">
        <f t="shared" si="323"/>
        <v>0</v>
      </c>
      <c r="J2591" s="21">
        <f t="shared" si="318"/>
        <v>1</v>
      </c>
      <c r="K2591">
        <f t="shared" si="320"/>
        <v>0</v>
      </c>
      <c r="L2591">
        <f t="shared" si="324"/>
        <v>0</v>
      </c>
      <c r="M2591">
        <f t="shared" si="324"/>
        <v>0</v>
      </c>
      <c r="N2591">
        <f t="shared" si="324"/>
        <v>0</v>
      </c>
      <c r="O2591">
        <f t="shared" si="324"/>
        <v>0</v>
      </c>
      <c r="P2591">
        <f t="shared" si="324"/>
        <v>0</v>
      </c>
      <c r="Q2591">
        <f t="shared" si="324"/>
        <v>0</v>
      </c>
      <c r="R2591">
        <f t="shared" si="324"/>
        <v>0</v>
      </c>
      <c r="S2591">
        <f t="shared" si="324"/>
        <v>0</v>
      </c>
      <c r="T2591" s="26" t="str">
        <f t="shared" si="321"/>
        <v>Nigiri</v>
      </c>
      <c r="U2591" s="19" t="str">
        <f t="shared" si="322"/>
        <v/>
      </c>
    </row>
    <row r="2592" spans="1:21" x14ac:dyDescent="0.3">
      <c r="A2592" s="15" t="s">
        <v>16161</v>
      </c>
      <c r="B2592" s="16" t="s">
        <v>743</v>
      </c>
      <c r="C2592" s="17">
        <v>18</v>
      </c>
      <c r="D2592">
        <f t="shared" si="323"/>
        <v>0</v>
      </c>
      <c r="E2592">
        <f t="shared" si="323"/>
        <v>1</v>
      </c>
      <c r="F2592">
        <f t="shared" si="323"/>
        <v>0</v>
      </c>
      <c r="G2592">
        <f t="shared" si="323"/>
        <v>0</v>
      </c>
      <c r="H2592">
        <f t="shared" si="323"/>
        <v>0</v>
      </c>
      <c r="I2592">
        <f t="shared" si="323"/>
        <v>0</v>
      </c>
      <c r="J2592" s="21">
        <f t="shared" si="318"/>
        <v>1</v>
      </c>
      <c r="K2592">
        <f t="shared" si="320"/>
        <v>0</v>
      </c>
      <c r="L2592">
        <f t="shared" si="324"/>
        <v>1</v>
      </c>
      <c r="M2592">
        <f t="shared" si="324"/>
        <v>0</v>
      </c>
      <c r="N2592">
        <f t="shared" si="324"/>
        <v>0</v>
      </c>
      <c r="O2592">
        <f t="shared" si="324"/>
        <v>0</v>
      </c>
      <c r="P2592">
        <f t="shared" si="324"/>
        <v>0</v>
      </c>
      <c r="Q2592">
        <f t="shared" si="324"/>
        <v>0</v>
      </c>
      <c r="R2592">
        <f t="shared" si="324"/>
        <v>0</v>
      </c>
      <c r="S2592">
        <f t="shared" si="324"/>
        <v>0</v>
      </c>
      <c r="T2592" s="26" t="str">
        <f t="shared" si="321"/>
        <v>Nigiri</v>
      </c>
      <c r="U2592" s="19" t="str">
        <f t="shared" si="322"/>
        <v>Tuńczyk</v>
      </c>
    </row>
    <row r="2593" spans="1:21" x14ac:dyDescent="0.3">
      <c r="A2593" s="15" t="s">
        <v>16161</v>
      </c>
      <c r="B2593" s="16" t="s">
        <v>11371</v>
      </c>
      <c r="C2593" s="17">
        <v>12</v>
      </c>
      <c r="D2593">
        <f t="shared" si="323"/>
        <v>0</v>
      </c>
      <c r="E2593">
        <f t="shared" si="323"/>
        <v>1</v>
      </c>
      <c r="F2593">
        <f t="shared" si="323"/>
        <v>0</v>
      </c>
      <c r="G2593">
        <f t="shared" si="323"/>
        <v>0</v>
      </c>
      <c r="H2593">
        <f t="shared" si="323"/>
        <v>0</v>
      </c>
      <c r="I2593">
        <f t="shared" si="323"/>
        <v>0</v>
      </c>
      <c r="J2593" s="21">
        <f t="shared" si="318"/>
        <v>1</v>
      </c>
      <c r="K2593">
        <f t="shared" si="320"/>
        <v>0</v>
      </c>
      <c r="L2593">
        <f t="shared" si="324"/>
        <v>0</v>
      </c>
      <c r="M2593">
        <f t="shared" si="324"/>
        <v>0</v>
      </c>
      <c r="N2593">
        <f t="shared" si="324"/>
        <v>0</v>
      </c>
      <c r="O2593">
        <f t="shared" si="324"/>
        <v>0</v>
      </c>
      <c r="P2593">
        <f t="shared" si="324"/>
        <v>0</v>
      </c>
      <c r="Q2593">
        <f t="shared" si="324"/>
        <v>0</v>
      </c>
      <c r="R2593">
        <f t="shared" si="324"/>
        <v>0</v>
      </c>
      <c r="S2593">
        <f t="shared" si="324"/>
        <v>0</v>
      </c>
      <c r="T2593" s="26" t="str">
        <f t="shared" si="321"/>
        <v>Nigiri</v>
      </c>
      <c r="U2593" s="19" t="str">
        <f t="shared" si="322"/>
        <v/>
      </c>
    </row>
    <row r="2594" spans="1:21" x14ac:dyDescent="0.3">
      <c r="A2594" s="15" t="s">
        <v>16161</v>
      </c>
      <c r="B2594" s="16" t="s">
        <v>586</v>
      </c>
      <c r="C2594" s="17">
        <v>18</v>
      </c>
      <c r="D2594">
        <f t="shared" si="323"/>
        <v>0</v>
      </c>
      <c r="E2594">
        <f t="shared" si="323"/>
        <v>1</v>
      </c>
      <c r="F2594">
        <f t="shared" si="323"/>
        <v>0</v>
      </c>
      <c r="G2594">
        <f t="shared" si="323"/>
        <v>0</v>
      </c>
      <c r="H2594">
        <f t="shared" si="323"/>
        <v>0</v>
      </c>
      <c r="I2594">
        <f t="shared" si="323"/>
        <v>0</v>
      </c>
      <c r="J2594" s="21">
        <f t="shared" si="318"/>
        <v>1</v>
      </c>
      <c r="K2594">
        <f t="shared" si="320"/>
        <v>0</v>
      </c>
      <c r="L2594">
        <f t="shared" si="324"/>
        <v>0</v>
      </c>
      <c r="M2594">
        <f t="shared" si="324"/>
        <v>1</v>
      </c>
      <c r="N2594">
        <f t="shared" si="324"/>
        <v>0</v>
      </c>
      <c r="O2594">
        <f t="shared" si="324"/>
        <v>0</v>
      </c>
      <c r="P2594">
        <f t="shared" si="324"/>
        <v>0</v>
      </c>
      <c r="Q2594">
        <f t="shared" si="324"/>
        <v>0</v>
      </c>
      <c r="R2594">
        <f t="shared" si="324"/>
        <v>0</v>
      </c>
      <c r="S2594">
        <f t="shared" si="324"/>
        <v>0</v>
      </c>
      <c r="T2594" s="26" t="str">
        <f t="shared" si="321"/>
        <v>Nigiri</v>
      </c>
      <c r="U2594" s="19" t="str">
        <f t="shared" si="322"/>
        <v>Węgorz</v>
      </c>
    </row>
    <row r="2595" spans="1:21" x14ac:dyDescent="0.3">
      <c r="A2595" s="15" t="s">
        <v>16161</v>
      </c>
      <c r="B2595" s="16" t="s">
        <v>2539</v>
      </c>
      <c r="C2595" s="17">
        <v>62</v>
      </c>
      <c r="D2595">
        <f t="shared" si="323"/>
        <v>1</v>
      </c>
      <c r="E2595">
        <f t="shared" si="323"/>
        <v>0</v>
      </c>
      <c r="F2595">
        <f t="shared" si="323"/>
        <v>0</v>
      </c>
      <c r="G2595">
        <f t="shared" si="323"/>
        <v>0</v>
      </c>
      <c r="H2595">
        <f t="shared" si="323"/>
        <v>0</v>
      </c>
      <c r="I2595">
        <f t="shared" si="323"/>
        <v>0</v>
      </c>
      <c r="J2595" s="21">
        <f t="shared" si="318"/>
        <v>1</v>
      </c>
      <c r="K2595">
        <f t="shared" si="320"/>
        <v>0</v>
      </c>
      <c r="L2595">
        <f t="shared" si="324"/>
        <v>0</v>
      </c>
      <c r="M2595">
        <f t="shared" si="324"/>
        <v>0</v>
      </c>
      <c r="N2595">
        <f t="shared" si="324"/>
        <v>0</v>
      </c>
      <c r="O2595">
        <f t="shared" si="324"/>
        <v>0</v>
      </c>
      <c r="P2595">
        <f t="shared" si="324"/>
        <v>0</v>
      </c>
      <c r="Q2595">
        <f t="shared" si="324"/>
        <v>0</v>
      </c>
      <c r="R2595">
        <f t="shared" si="324"/>
        <v>0</v>
      </c>
      <c r="S2595">
        <f t="shared" si="324"/>
        <v>0</v>
      </c>
      <c r="T2595" s="26" t="str">
        <f t="shared" si="321"/>
        <v>Sashimi</v>
      </c>
      <c r="U2595" s="19" t="str">
        <f t="shared" si="322"/>
        <v/>
      </c>
    </row>
    <row r="2596" spans="1:21" x14ac:dyDescent="0.3">
      <c r="A2596" s="15" t="s">
        <v>16161</v>
      </c>
      <c r="B2596" s="16" t="s">
        <v>2535</v>
      </c>
      <c r="C2596" s="17">
        <v>32</v>
      </c>
      <c r="D2596">
        <f t="shared" si="323"/>
        <v>1</v>
      </c>
      <c r="E2596">
        <f t="shared" si="323"/>
        <v>0</v>
      </c>
      <c r="F2596">
        <f t="shared" si="323"/>
        <v>0</v>
      </c>
      <c r="G2596">
        <f t="shared" si="323"/>
        <v>0</v>
      </c>
      <c r="H2596">
        <f t="shared" si="323"/>
        <v>0</v>
      </c>
      <c r="I2596">
        <f t="shared" si="323"/>
        <v>0</v>
      </c>
      <c r="J2596" s="21">
        <f t="shared" si="318"/>
        <v>1</v>
      </c>
      <c r="K2596">
        <f t="shared" si="320"/>
        <v>0</v>
      </c>
      <c r="L2596">
        <f t="shared" si="324"/>
        <v>0</v>
      </c>
      <c r="M2596">
        <f t="shared" si="324"/>
        <v>0</v>
      </c>
      <c r="N2596">
        <f t="shared" si="324"/>
        <v>0</v>
      </c>
      <c r="O2596">
        <f t="shared" si="324"/>
        <v>0</v>
      </c>
      <c r="P2596">
        <f t="shared" si="324"/>
        <v>0</v>
      </c>
      <c r="Q2596">
        <f t="shared" si="324"/>
        <v>0</v>
      </c>
      <c r="R2596">
        <f t="shared" si="324"/>
        <v>0</v>
      </c>
      <c r="S2596">
        <f t="shared" si="324"/>
        <v>0</v>
      </c>
      <c r="T2596" s="26" t="str">
        <f t="shared" si="321"/>
        <v>Sashimi</v>
      </c>
      <c r="U2596" s="19" t="str">
        <f t="shared" si="322"/>
        <v/>
      </c>
    </row>
    <row r="2597" spans="1:21" x14ac:dyDescent="0.3">
      <c r="A2597" s="15" t="s">
        <v>16161</v>
      </c>
      <c r="B2597" s="16" t="s">
        <v>2537</v>
      </c>
      <c r="C2597" s="17">
        <v>47</v>
      </c>
      <c r="D2597">
        <f t="shared" si="323"/>
        <v>1</v>
      </c>
      <c r="E2597">
        <f t="shared" si="323"/>
        <v>0</v>
      </c>
      <c r="F2597">
        <f t="shared" si="323"/>
        <v>0</v>
      </c>
      <c r="G2597">
        <f t="shared" si="323"/>
        <v>0</v>
      </c>
      <c r="H2597">
        <f t="shared" si="323"/>
        <v>0</v>
      </c>
      <c r="I2597">
        <f t="shared" si="323"/>
        <v>0</v>
      </c>
      <c r="J2597" s="21">
        <f t="shared" si="318"/>
        <v>1</v>
      </c>
      <c r="K2597">
        <f t="shared" si="320"/>
        <v>0</v>
      </c>
      <c r="L2597">
        <f t="shared" si="324"/>
        <v>0</v>
      </c>
      <c r="M2597">
        <f t="shared" si="324"/>
        <v>0</v>
      </c>
      <c r="N2597">
        <f t="shared" si="324"/>
        <v>0</v>
      </c>
      <c r="O2597">
        <f t="shared" si="324"/>
        <v>0</v>
      </c>
      <c r="P2597">
        <f t="shared" si="324"/>
        <v>0</v>
      </c>
      <c r="Q2597">
        <f t="shared" si="324"/>
        <v>0</v>
      </c>
      <c r="R2597">
        <f t="shared" si="324"/>
        <v>0</v>
      </c>
      <c r="S2597">
        <f t="shared" si="324"/>
        <v>0</v>
      </c>
      <c r="T2597" s="26" t="str">
        <f t="shared" si="321"/>
        <v>Sashimi</v>
      </c>
      <c r="U2597" s="19" t="str">
        <f t="shared" si="322"/>
        <v/>
      </c>
    </row>
    <row r="2598" spans="1:21" x14ac:dyDescent="0.3">
      <c r="A2598" s="15" t="s">
        <v>16161</v>
      </c>
      <c r="B2598" s="16" t="s">
        <v>11338</v>
      </c>
      <c r="C2598" s="17">
        <v>20</v>
      </c>
      <c r="D2598">
        <f t="shared" si="323"/>
        <v>0</v>
      </c>
      <c r="E2598">
        <f t="shared" si="323"/>
        <v>0</v>
      </c>
      <c r="F2598">
        <f t="shared" si="323"/>
        <v>0</v>
      </c>
      <c r="G2598">
        <f t="shared" si="323"/>
        <v>0</v>
      </c>
      <c r="H2598">
        <f t="shared" si="323"/>
        <v>1</v>
      </c>
      <c r="I2598">
        <f t="shared" si="323"/>
        <v>0</v>
      </c>
      <c r="J2598" s="21">
        <f t="shared" si="318"/>
        <v>1</v>
      </c>
      <c r="K2598">
        <f t="shared" si="320"/>
        <v>0</v>
      </c>
      <c r="L2598">
        <f t="shared" si="324"/>
        <v>0</v>
      </c>
      <c r="M2598">
        <f t="shared" si="324"/>
        <v>0</v>
      </c>
      <c r="N2598">
        <f t="shared" si="324"/>
        <v>0</v>
      </c>
      <c r="O2598">
        <f t="shared" si="324"/>
        <v>0</v>
      </c>
      <c r="P2598">
        <f t="shared" si="324"/>
        <v>0</v>
      </c>
      <c r="Q2598">
        <f t="shared" si="324"/>
        <v>0</v>
      </c>
      <c r="R2598">
        <f t="shared" si="324"/>
        <v>0</v>
      </c>
      <c r="S2598">
        <f t="shared" si="324"/>
        <v>0</v>
      </c>
      <c r="T2598" s="26" t="str">
        <f t="shared" si="321"/>
        <v>California</v>
      </c>
      <c r="U2598" s="19" t="str">
        <f t="shared" si="322"/>
        <v/>
      </c>
    </row>
    <row r="2599" spans="1:21" x14ac:dyDescent="0.3">
      <c r="A2599" s="15" t="s">
        <v>16140</v>
      </c>
      <c r="B2599" s="16" t="s">
        <v>7784</v>
      </c>
      <c r="C2599" s="17">
        <v>27</v>
      </c>
      <c r="D2599">
        <f t="shared" si="323"/>
        <v>0</v>
      </c>
      <c r="E2599">
        <f t="shared" si="323"/>
        <v>0</v>
      </c>
      <c r="F2599">
        <f t="shared" si="323"/>
        <v>0</v>
      </c>
      <c r="G2599">
        <f t="shared" si="323"/>
        <v>0</v>
      </c>
      <c r="H2599">
        <f t="shared" si="323"/>
        <v>0</v>
      </c>
      <c r="I2599">
        <f t="shared" si="323"/>
        <v>1</v>
      </c>
      <c r="J2599" s="21">
        <f t="shared" si="318"/>
        <v>1</v>
      </c>
      <c r="K2599">
        <f t="shared" si="320"/>
        <v>0</v>
      </c>
      <c r="L2599">
        <f t="shared" si="324"/>
        <v>0</v>
      </c>
      <c r="M2599">
        <f t="shared" si="324"/>
        <v>0</v>
      </c>
      <c r="N2599">
        <f t="shared" si="324"/>
        <v>0</v>
      </c>
      <c r="O2599">
        <f t="shared" si="324"/>
        <v>0</v>
      </c>
      <c r="P2599">
        <f t="shared" si="324"/>
        <v>0</v>
      </c>
      <c r="Q2599">
        <f t="shared" si="324"/>
        <v>0</v>
      </c>
      <c r="R2599">
        <f t="shared" si="324"/>
        <v>0</v>
      </c>
      <c r="S2599">
        <f t="shared" si="324"/>
        <v>0</v>
      </c>
      <c r="T2599" s="26" t="str">
        <f t="shared" si="321"/>
        <v>Futomak</v>
      </c>
      <c r="U2599" s="19" t="str">
        <f t="shared" si="322"/>
        <v/>
      </c>
    </row>
    <row r="2600" spans="1:21" x14ac:dyDescent="0.3">
      <c r="A2600" s="15" t="s">
        <v>16140</v>
      </c>
      <c r="B2600" s="16" t="s">
        <v>7574</v>
      </c>
      <c r="C2600" s="17">
        <v>19</v>
      </c>
      <c r="D2600">
        <f t="shared" si="323"/>
        <v>0</v>
      </c>
      <c r="E2600">
        <f t="shared" si="323"/>
        <v>0</v>
      </c>
      <c r="F2600">
        <f t="shared" si="323"/>
        <v>1</v>
      </c>
      <c r="G2600">
        <f t="shared" si="323"/>
        <v>0</v>
      </c>
      <c r="H2600">
        <f t="shared" si="323"/>
        <v>0</v>
      </c>
      <c r="I2600">
        <f t="shared" si="323"/>
        <v>0</v>
      </c>
      <c r="J2600" s="21">
        <f t="shared" si="318"/>
        <v>1</v>
      </c>
      <c r="K2600">
        <f t="shared" si="320"/>
        <v>0</v>
      </c>
      <c r="L2600">
        <f t="shared" si="324"/>
        <v>0</v>
      </c>
      <c r="M2600">
        <f t="shared" si="324"/>
        <v>0</v>
      </c>
      <c r="N2600">
        <f t="shared" si="324"/>
        <v>0</v>
      </c>
      <c r="O2600">
        <f t="shared" si="324"/>
        <v>0</v>
      </c>
      <c r="P2600">
        <f t="shared" si="324"/>
        <v>0</v>
      </c>
      <c r="Q2600">
        <f t="shared" si="324"/>
        <v>0</v>
      </c>
      <c r="R2600">
        <f t="shared" si="324"/>
        <v>0</v>
      </c>
      <c r="S2600">
        <f t="shared" si="324"/>
        <v>0</v>
      </c>
      <c r="T2600" s="26" t="str">
        <f t="shared" si="321"/>
        <v>Hosomak</v>
      </c>
      <c r="U2600" s="19" t="str">
        <f t="shared" si="322"/>
        <v/>
      </c>
    </row>
    <row r="2601" spans="1:21" x14ac:dyDescent="0.3">
      <c r="A2601" s="15" t="s">
        <v>16140</v>
      </c>
      <c r="B2601" s="16" t="s">
        <v>7782</v>
      </c>
      <c r="C2601" s="17">
        <v>19</v>
      </c>
      <c r="D2601">
        <f t="shared" si="323"/>
        <v>0</v>
      </c>
      <c r="E2601">
        <f t="shared" si="323"/>
        <v>1</v>
      </c>
      <c r="F2601">
        <f t="shared" si="323"/>
        <v>0</v>
      </c>
      <c r="G2601">
        <f t="shared" si="323"/>
        <v>0</v>
      </c>
      <c r="H2601">
        <f t="shared" si="323"/>
        <v>0</v>
      </c>
      <c r="I2601">
        <f t="shared" si="323"/>
        <v>0</v>
      </c>
      <c r="J2601" s="21">
        <f t="shared" si="318"/>
        <v>1</v>
      </c>
      <c r="K2601">
        <f t="shared" si="320"/>
        <v>0</v>
      </c>
      <c r="L2601">
        <f t="shared" si="324"/>
        <v>0</v>
      </c>
      <c r="M2601">
        <f t="shared" si="324"/>
        <v>0</v>
      </c>
      <c r="N2601">
        <f t="shared" si="324"/>
        <v>0</v>
      </c>
      <c r="O2601">
        <f t="shared" si="324"/>
        <v>0</v>
      </c>
      <c r="P2601">
        <f t="shared" si="324"/>
        <v>0</v>
      </c>
      <c r="Q2601">
        <f t="shared" si="324"/>
        <v>0</v>
      </c>
      <c r="R2601">
        <f t="shared" si="324"/>
        <v>0</v>
      </c>
      <c r="S2601">
        <f t="shared" si="324"/>
        <v>0</v>
      </c>
      <c r="T2601" s="26" t="str">
        <f t="shared" si="321"/>
        <v>Nigiri</v>
      </c>
      <c r="U2601" s="19" t="str">
        <f t="shared" si="322"/>
        <v/>
      </c>
    </row>
    <row r="2602" spans="1:21" x14ac:dyDescent="0.3">
      <c r="A2602" s="15" t="s">
        <v>16203</v>
      </c>
      <c r="B2602" s="16" t="s">
        <v>6382</v>
      </c>
      <c r="C2602" s="17">
        <v>34</v>
      </c>
      <c r="D2602">
        <f t="shared" si="323"/>
        <v>0</v>
      </c>
      <c r="E2602">
        <f t="shared" si="323"/>
        <v>0</v>
      </c>
      <c r="F2602">
        <f t="shared" si="323"/>
        <v>0</v>
      </c>
      <c r="G2602">
        <f t="shared" si="323"/>
        <v>0</v>
      </c>
      <c r="H2602">
        <f t="shared" si="323"/>
        <v>0</v>
      </c>
      <c r="I2602">
        <f t="shared" si="323"/>
        <v>1</v>
      </c>
      <c r="J2602" s="21">
        <f t="shared" si="318"/>
        <v>1</v>
      </c>
      <c r="K2602">
        <f t="shared" si="320"/>
        <v>0</v>
      </c>
      <c r="L2602">
        <f t="shared" si="324"/>
        <v>0</v>
      </c>
      <c r="M2602">
        <f t="shared" si="324"/>
        <v>0</v>
      </c>
      <c r="N2602">
        <f t="shared" si="324"/>
        <v>0</v>
      </c>
      <c r="O2602">
        <f t="shared" si="324"/>
        <v>0</v>
      </c>
      <c r="P2602">
        <f t="shared" si="324"/>
        <v>0</v>
      </c>
      <c r="Q2602">
        <f t="shared" si="324"/>
        <v>0</v>
      </c>
      <c r="R2602">
        <f t="shared" si="324"/>
        <v>0</v>
      </c>
      <c r="S2602">
        <f t="shared" si="324"/>
        <v>0</v>
      </c>
      <c r="T2602" s="26" t="str">
        <f t="shared" si="321"/>
        <v>Futomak</v>
      </c>
      <c r="U2602" s="19" t="str">
        <f t="shared" si="322"/>
        <v/>
      </c>
    </row>
    <row r="2603" spans="1:21" x14ac:dyDescent="0.3">
      <c r="A2603" s="15" t="s">
        <v>16203</v>
      </c>
      <c r="B2603" s="16" t="s">
        <v>6378</v>
      </c>
      <c r="C2603" s="17">
        <v>35</v>
      </c>
      <c r="D2603">
        <f t="shared" si="323"/>
        <v>0</v>
      </c>
      <c r="E2603">
        <f t="shared" si="323"/>
        <v>0</v>
      </c>
      <c r="F2603">
        <f t="shared" si="323"/>
        <v>0</v>
      </c>
      <c r="G2603">
        <f t="shared" si="323"/>
        <v>0</v>
      </c>
      <c r="H2603">
        <f t="shared" si="323"/>
        <v>0</v>
      </c>
      <c r="I2603">
        <f t="shared" si="323"/>
        <v>1</v>
      </c>
      <c r="J2603" s="21">
        <f t="shared" si="318"/>
        <v>1</v>
      </c>
      <c r="K2603">
        <f t="shared" si="320"/>
        <v>1</v>
      </c>
      <c r="L2603">
        <f t="shared" si="324"/>
        <v>0</v>
      </c>
      <c r="M2603">
        <f t="shared" si="324"/>
        <v>0</v>
      </c>
      <c r="N2603">
        <f t="shared" si="324"/>
        <v>0</v>
      </c>
      <c r="O2603">
        <f t="shared" si="324"/>
        <v>0</v>
      </c>
      <c r="P2603">
        <f t="shared" si="324"/>
        <v>0</v>
      </c>
      <c r="Q2603">
        <f t="shared" si="324"/>
        <v>0</v>
      </c>
      <c r="R2603">
        <f t="shared" si="324"/>
        <v>0</v>
      </c>
      <c r="S2603">
        <f t="shared" si="324"/>
        <v>0</v>
      </c>
      <c r="T2603" s="26" t="str">
        <f t="shared" si="321"/>
        <v>Futomak</v>
      </c>
      <c r="U2603" s="19" t="str">
        <f t="shared" si="322"/>
        <v>Łoso</v>
      </c>
    </row>
    <row r="2604" spans="1:21" x14ac:dyDescent="0.3">
      <c r="A2604" s="15" t="s">
        <v>16203</v>
      </c>
      <c r="B2604" s="16" t="s">
        <v>6380</v>
      </c>
      <c r="C2604" s="17">
        <v>35</v>
      </c>
      <c r="D2604">
        <f t="shared" si="323"/>
        <v>0</v>
      </c>
      <c r="E2604">
        <f t="shared" si="323"/>
        <v>0</v>
      </c>
      <c r="F2604">
        <f t="shared" si="323"/>
        <v>0</v>
      </c>
      <c r="G2604">
        <f t="shared" si="323"/>
        <v>0</v>
      </c>
      <c r="H2604">
        <f t="shared" si="323"/>
        <v>0</v>
      </c>
      <c r="I2604">
        <f t="shared" si="323"/>
        <v>1</v>
      </c>
      <c r="J2604" s="21">
        <f t="shared" si="318"/>
        <v>1</v>
      </c>
      <c r="K2604">
        <f t="shared" si="320"/>
        <v>1</v>
      </c>
      <c r="L2604">
        <f t="shared" si="324"/>
        <v>0</v>
      </c>
      <c r="M2604">
        <f t="shared" si="324"/>
        <v>0</v>
      </c>
      <c r="N2604">
        <f t="shared" si="324"/>
        <v>0</v>
      </c>
      <c r="O2604">
        <f t="shared" si="324"/>
        <v>0</v>
      </c>
      <c r="P2604">
        <f t="shared" si="324"/>
        <v>0</v>
      </c>
      <c r="Q2604">
        <f t="shared" si="324"/>
        <v>0</v>
      </c>
      <c r="R2604">
        <f t="shared" si="324"/>
        <v>0</v>
      </c>
      <c r="S2604">
        <f t="shared" si="324"/>
        <v>0</v>
      </c>
      <c r="T2604" s="26" t="str">
        <f t="shared" si="321"/>
        <v>Futomak</v>
      </c>
      <c r="U2604" s="19" t="str">
        <f t="shared" si="322"/>
        <v>Łoso</v>
      </c>
    </row>
    <row r="2605" spans="1:21" x14ac:dyDescent="0.3">
      <c r="A2605" s="15" t="s">
        <v>16203</v>
      </c>
      <c r="B2605" s="16" t="s">
        <v>635</v>
      </c>
      <c r="C2605" s="17">
        <v>19</v>
      </c>
      <c r="D2605">
        <f t="shared" si="323"/>
        <v>0</v>
      </c>
      <c r="E2605">
        <f t="shared" si="323"/>
        <v>0</v>
      </c>
      <c r="F2605">
        <f t="shared" si="323"/>
        <v>1</v>
      </c>
      <c r="G2605">
        <f t="shared" si="323"/>
        <v>0</v>
      </c>
      <c r="H2605">
        <f t="shared" si="323"/>
        <v>0</v>
      </c>
      <c r="I2605">
        <f t="shared" si="323"/>
        <v>0</v>
      </c>
      <c r="J2605" s="21">
        <f t="shared" ref="J2605:J2668" si="325">SUM(D2605:I2605)</f>
        <v>1</v>
      </c>
      <c r="K2605">
        <f t="shared" si="320"/>
        <v>0</v>
      </c>
      <c r="L2605">
        <f t="shared" si="324"/>
        <v>0</v>
      </c>
      <c r="M2605">
        <f t="shared" si="324"/>
        <v>0</v>
      </c>
      <c r="N2605">
        <f t="shared" si="324"/>
        <v>0</v>
      </c>
      <c r="O2605">
        <f t="shared" si="324"/>
        <v>1</v>
      </c>
      <c r="P2605">
        <f t="shared" si="324"/>
        <v>0</v>
      </c>
      <c r="Q2605">
        <f t="shared" si="324"/>
        <v>0</v>
      </c>
      <c r="R2605">
        <f t="shared" si="324"/>
        <v>0</v>
      </c>
      <c r="S2605">
        <f t="shared" si="324"/>
        <v>0</v>
      </c>
      <c r="T2605" s="26" t="str">
        <f t="shared" si="321"/>
        <v>Hosomak</v>
      </c>
      <c r="U2605" s="19" t="str">
        <f t="shared" si="322"/>
        <v>Awokado</v>
      </c>
    </row>
    <row r="2606" spans="1:21" x14ac:dyDescent="0.3">
      <c r="A2606" s="15" t="s">
        <v>16203</v>
      </c>
      <c r="B2606" s="16" t="s">
        <v>634</v>
      </c>
      <c r="C2606" s="17">
        <v>19</v>
      </c>
      <c r="D2606">
        <f t="shared" si="323"/>
        <v>0</v>
      </c>
      <c r="E2606">
        <f t="shared" si="323"/>
        <v>0</v>
      </c>
      <c r="F2606">
        <f t="shared" si="323"/>
        <v>1</v>
      </c>
      <c r="G2606">
        <f t="shared" si="323"/>
        <v>0</v>
      </c>
      <c r="H2606">
        <f t="shared" si="323"/>
        <v>0</v>
      </c>
      <c r="I2606">
        <f t="shared" si="323"/>
        <v>0</v>
      </c>
      <c r="J2606" s="21">
        <f t="shared" si="325"/>
        <v>1</v>
      </c>
      <c r="K2606">
        <f t="shared" si="320"/>
        <v>0</v>
      </c>
      <c r="L2606">
        <f t="shared" si="324"/>
        <v>0</v>
      </c>
      <c r="M2606">
        <f t="shared" si="324"/>
        <v>0</v>
      </c>
      <c r="N2606">
        <f t="shared" si="324"/>
        <v>0</v>
      </c>
      <c r="O2606">
        <f t="shared" si="324"/>
        <v>0</v>
      </c>
      <c r="P2606">
        <f t="shared" si="324"/>
        <v>0</v>
      </c>
      <c r="Q2606">
        <f t="shared" si="324"/>
        <v>0</v>
      </c>
      <c r="R2606">
        <f t="shared" si="324"/>
        <v>0</v>
      </c>
      <c r="S2606">
        <f t="shared" si="324"/>
        <v>0</v>
      </c>
      <c r="T2606" s="26" t="str">
        <f t="shared" si="321"/>
        <v>Hosomak</v>
      </c>
      <c r="U2606" s="19" t="str">
        <f t="shared" si="322"/>
        <v/>
      </c>
    </row>
    <row r="2607" spans="1:21" x14ac:dyDescent="0.3">
      <c r="A2607" s="15" t="s">
        <v>16203</v>
      </c>
      <c r="B2607" s="16" t="s">
        <v>6443</v>
      </c>
      <c r="C2607" s="17">
        <v>26</v>
      </c>
      <c r="D2607">
        <f t="shared" si="323"/>
        <v>0</v>
      </c>
      <c r="E2607">
        <f t="shared" si="323"/>
        <v>0</v>
      </c>
      <c r="F2607">
        <f t="shared" si="323"/>
        <v>1</v>
      </c>
      <c r="G2607">
        <f t="shared" si="323"/>
        <v>0</v>
      </c>
      <c r="H2607">
        <f t="shared" si="323"/>
        <v>0</v>
      </c>
      <c r="I2607">
        <f t="shared" si="323"/>
        <v>0</v>
      </c>
      <c r="J2607" s="21">
        <f t="shared" si="325"/>
        <v>1</v>
      </c>
      <c r="K2607">
        <f t="shared" si="320"/>
        <v>0</v>
      </c>
      <c r="L2607">
        <f t="shared" si="324"/>
        <v>0</v>
      </c>
      <c r="M2607">
        <f t="shared" si="324"/>
        <v>0</v>
      </c>
      <c r="N2607">
        <f t="shared" si="324"/>
        <v>1</v>
      </c>
      <c r="O2607">
        <f t="shared" si="324"/>
        <v>0</v>
      </c>
      <c r="P2607">
        <f t="shared" si="324"/>
        <v>0</v>
      </c>
      <c r="Q2607">
        <f t="shared" si="324"/>
        <v>0</v>
      </c>
      <c r="R2607">
        <f t="shared" si="324"/>
        <v>0</v>
      </c>
      <c r="S2607">
        <f t="shared" si="324"/>
        <v>0</v>
      </c>
      <c r="T2607" s="26" t="str">
        <f t="shared" si="321"/>
        <v>Hosomak</v>
      </c>
      <c r="U2607" s="19" t="str">
        <f t="shared" si="322"/>
        <v>Krewetk</v>
      </c>
    </row>
    <row r="2608" spans="1:21" x14ac:dyDescent="0.3">
      <c r="A2608" s="15" t="s">
        <v>16203</v>
      </c>
      <c r="B2608" s="16" t="s">
        <v>6445</v>
      </c>
      <c r="C2608" s="17">
        <v>26</v>
      </c>
      <c r="D2608">
        <f t="shared" si="323"/>
        <v>0</v>
      </c>
      <c r="E2608">
        <f t="shared" si="323"/>
        <v>0</v>
      </c>
      <c r="F2608">
        <f t="shared" si="323"/>
        <v>1</v>
      </c>
      <c r="G2608">
        <f t="shared" si="323"/>
        <v>0</v>
      </c>
      <c r="H2608">
        <f t="shared" si="323"/>
        <v>0</v>
      </c>
      <c r="I2608">
        <f t="shared" si="323"/>
        <v>0</v>
      </c>
      <c r="J2608" s="21">
        <f t="shared" si="325"/>
        <v>1</v>
      </c>
      <c r="K2608">
        <f t="shared" si="320"/>
        <v>0</v>
      </c>
      <c r="L2608">
        <f t="shared" si="324"/>
        <v>0</v>
      </c>
      <c r="M2608">
        <f t="shared" si="324"/>
        <v>0</v>
      </c>
      <c r="N2608">
        <f t="shared" si="324"/>
        <v>1</v>
      </c>
      <c r="O2608">
        <f t="shared" si="324"/>
        <v>0</v>
      </c>
      <c r="P2608">
        <f t="shared" si="324"/>
        <v>0</v>
      </c>
      <c r="Q2608">
        <f t="shared" si="324"/>
        <v>0</v>
      </c>
      <c r="R2608">
        <f t="shared" si="324"/>
        <v>0</v>
      </c>
      <c r="S2608">
        <f t="shared" si="324"/>
        <v>0</v>
      </c>
      <c r="T2608" s="26" t="str">
        <f t="shared" si="321"/>
        <v>Hosomak</v>
      </c>
      <c r="U2608" s="19" t="str">
        <f t="shared" si="322"/>
        <v>Krewetk</v>
      </c>
    </row>
    <row r="2609" spans="1:21" x14ac:dyDescent="0.3">
      <c r="A2609" s="15" t="s">
        <v>16203</v>
      </c>
      <c r="B2609" s="16" t="s">
        <v>2532</v>
      </c>
      <c r="C2609" s="17">
        <v>22</v>
      </c>
      <c r="D2609">
        <f t="shared" si="323"/>
        <v>0</v>
      </c>
      <c r="E2609">
        <f t="shared" si="323"/>
        <v>0</v>
      </c>
      <c r="F2609">
        <f t="shared" si="323"/>
        <v>1</v>
      </c>
      <c r="G2609">
        <f t="shared" si="323"/>
        <v>0</v>
      </c>
      <c r="H2609">
        <f t="shared" si="323"/>
        <v>0</v>
      </c>
      <c r="I2609">
        <f t="shared" si="323"/>
        <v>0</v>
      </c>
      <c r="J2609" s="21">
        <f t="shared" si="325"/>
        <v>1</v>
      </c>
      <c r="K2609">
        <f t="shared" si="320"/>
        <v>1</v>
      </c>
      <c r="L2609">
        <f t="shared" si="324"/>
        <v>0</v>
      </c>
      <c r="M2609">
        <f t="shared" si="324"/>
        <v>0</v>
      </c>
      <c r="N2609">
        <f t="shared" si="324"/>
        <v>0</v>
      </c>
      <c r="O2609">
        <f t="shared" si="324"/>
        <v>0</v>
      </c>
      <c r="P2609">
        <f t="shared" si="324"/>
        <v>0</v>
      </c>
      <c r="Q2609">
        <f t="shared" si="324"/>
        <v>0</v>
      </c>
      <c r="R2609">
        <f t="shared" si="324"/>
        <v>0</v>
      </c>
      <c r="S2609">
        <f t="shared" si="324"/>
        <v>0</v>
      </c>
      <c r="T2609" s="26" t="str">
        <f t="shared" si="321"/>
        <v>Hosomak</v>
      </c>
      <c r="U2609" s="19" t="str">
        <f t="shared" si="322"/>
        <v>Łoso</v>
      </c>
    </row>
    <row r="2610" spans="1:21" x14ac:dyDescent="0.3">
      <c r="A2610" s="15" t="s">
        <v>16203</v>
      </c>
      <c r="B2610" s="16" t="s">
        <v>3356</v>
      </c>
      <c r="C2610" s="17">
        <v>22</v>
      </c>
      <c r="D2610">
        <f t="shared" si="323"/>
        <v>0</v>
      </c>
      <c r="E2610">
        <f t="shared" si="323"/>
        <v>0</v>
      </c>
      <c r="F2610">
        <f t="shared" si="323"/>
        <v>1</v>
      </c>
      <c r="G2610">
        <f t="shared" si="323"/>
        <v>0</v>
      </c>
      <c r="H2610">
        <f t="shared" si="323"/>
        <v>0</v>
      </c>
      <c r="I2610">
        <f t="shared" si="323"/>
        <v>0</v>
      </c>
      <c r="J2610" s="21">
        <f t="shared" si="325"/>
        <v>1</v>
      </c>
      <c r="K2610">
        <f t="shared" si="320"/>
        <v>1</v>
      </c>
      <c r="L2610">
        <f t="shared" si="324"/>
        <v>0</v>
      </c>
      <c r="M2610">
        <f t="shared" si="324"/>
        <v>0</v>
      </c>
      <c r="N2610">
        <f t="shared" si="324"/>
        <v>0</v>
      </c>
      <c r="O2610">
        <f t="shared" si="324"/>
        <v>0</v>
      </c>
      <c r="P2610">
        <f t="shared" si="324"/>
        <v>0</v>
      </c>
      <c r="Q2610">
        <f t="shared" si="324"/>
        <v>0</v>
      </c>
      <c r="R2610">
        <f t="shared" si="324"/>
        <v>0</v>
      </c>
      <c r="S2610">
        <f t="shared" si="324"/>
        <v>0</v>
      </c>
      <c r="T2610" s="26" t="str">
        <f t="shared" si="321"/>
        <v>Hosomak</v>
      </c>
      <c r="U2610" s="19" t="str">
        <f t="shared" si="322"/>
        <v>Łoso</v>
      </c>
    </row>
    <row r="2611" spans="1:21" x14ac:dyDescent="0.3">
      <c r="A2611" s="15" t="s">
        <v>16203</v>
      </c>
      <c r="B2611" s="16" t="s">
        <v>643</v>
      </c>
      <c r="C2611" s="17">
        <v>19</v>
      </c>
      <c r="D2611">
        <f t="shared" si="323"/>
        <v>0</v>
      </c>
      <c r="E2611">
        <f t="shared" si="323"/>
        <v>0</v>
      </c>
      <c r="F2611">
        <f t="shared" si="323"/>
        <v>1</v>
      </c>
      <c r="G2611">
        <f t="shared" si="323"/>
        <v>0</v>
      </c>
      <c r="H2611">
        <f t="shared" si="323"/>
        <v>0</v>
      </c>
      <c r="I2611">
        <f t="shared" si="323"/>
        <v>0</v>
      </c>
      <c r="J2611" s="21">
        <f t="shared" si="325"/>
        <v>1</v>
      </c>
      <c r="K2611">
        <f t="shared" si="320"/>
        <v>0</v>
      </c>
      <c r="L2611">
        <f t="shared" si="324"/>
        <v>0</v>
      </c>
      <c r="M2611">
        <f t="shared" si="324"/>
        <v>0</v>
      </c>
      <c r="N2611">
        <f t="shared" si="324"/>
        <v>0</v>
      </c>
      <c r="O2611">
        <f t="shared" si="324"/>
        <v>0</v>
      </c>
      <c r="P2611">
        <f t="shared" si="324"/>
        <v>0</v>
      </c>
      <c r="Q2611">
        <f t="shared" si="324"/>
        <v>0</v>
      </c>
      <c r="R2611">
        <f t="shared" si="324"/>
        <v>0</v>
      </c>
      <c r="S2611">
        <f t="shared" si="324"/>
        <v>0</v>
      </c>
      <c r="T2611" s="26" t="str">
        <f t="shared" si="321"/>
        <v>Hosomak</v>
      </c>
      <c r="U2611" s="19" t="str">
        <f t="shared" si="322"/>
        <v/>
      </c>
    </row>
    <row r="2612" spans="1:21" x14ac:dyDescent="0.3">
      <c r="A2612" s="15" t="s">
        <v>16203</v>
      </c>
      <c r="B2612" s="16" t="s">
        <v>633</v>
      </c>
      <c r="C2612" s="17">
        <v>19</v>
      </c>
      <c r="D2612">
        <f t="shared" si="323"/>
        <v>0</v>
      </c>
      <c r="E2612">
        <f t="shared" si="323"/>
        <v>0</v>
      </c>
      <c r="F2612">
        <f t="shared" si="323"/>
        <v>1</v>
      </c>
      <c r="G2612">
        <f t="shared" si="323"/>
        <v>0</v>
      </c>
      <c r="H2612">
        <f t="shared" si="323"/>
        <v>0</v>
      </c>
      <c r="I2612">
        <f t="shared" si="323"/>
        <v>0</v>
      </c>
      <c r="J2612" s="21">
        <f t="shared" si="325"/>
        <v>1</v>
      </c>
      <c r="K2612">
        <f t="shared" si="320"/>
        <v>0</v>
      </c>
      <c r="L2612">
        <f t="shared" si="324"/>
        <v>0</v>
      </c>
      <c r="M2612">
        <f t="shared" si="324"/>
        <v>0</v>
      </c>
      <c r="N2612">
        <f t="shared" si="324"/>
        <v>0</v>
      </c>
      <c r="O2612">
        <f t="shared" si="324"/>
        <v>0</v>
      </c>
      <c r="P2612">
        <f t="shared" si="324"/>
        <v>1</v>
      </c>
      <c r="Q2612">
        <f t="shared" si="324"/>
        <v>0</v>
      </c>
      <c r="R2612">
        <f t="shared" si="324"/>
        <v>0</v>
      </c>
      <c r="S2612">
        <f t="shared" si="324"/>
        <v>0</v>
      </c>
      <c r="T2612" s="26" t="str">
        <f t="shared" si="321"/>
        <v>Hosomak</v>
      </c>
      <c r="U2612" s="19" t="str">
        <f t="shared" si="322"/>
        <v>Ogórek</v>
      </c>
    </row>
    <row r="2613" spans="1:21" x14ac:dyDescent="0.3">
      <c r="A2613" s="15" t="s">
        <v>16203</v>
      </c>
      <c r="B2613" s="16" t="s">
        <v>712</v>
      </c>
      <c r="C2613" s="17">
        <v>19</v>
      </c>
      <c r="D2613">
        <f t="shared" si="323"/>
        <v>0</v>
      </c>
      <c r="E2613">
        <f t="shared" si="323"/>
        <v>0</v>
      </c>
      <c r="F2613">
        <f t="shared" si="323"/>
        <v>1</v>
      </c>
      <c r="G2613">
        <f t="shared" si="323"/>
        <v>0</v>
      </c>
      <c r="H2613">
        <f t="shared" si="323"/>
        <v>0</v>
      </c>
      <c r="I2613">
        <f t="shared" si="323"/>
        <v>0</v>
      </c>
      <c r="J2613" s="21">
        <f t="shared" si="325"/>
        <v>1</v>
      </c>
      <c r="K2613">
        <f t="shared" si="320"/>
        <v>0</v>
      </c>
      <c r="L2613">
        <f t="shared" si="324"/>
        <v>0</v>
      </c>
      <c r="M2613">
        <f t="shared" si="324"/>
        <v>0</v>
      </c>
      <c r="N2613">
        <f t="shared" si="324"/>
        <v>0</v>
      </c>
      <c r="O2613">
        <f t="shared" si="324"/>
        <v>0</v>
      </c>
      <c r="P2613">
        <f t="shared" si="324"/>
        <v>0</v>
      </c>
      <c r="Q2613">
        <f t="shared" si="324"/>
        <v>0</v>
      </c>
      <c r="R2613">
        <f t="shared" si="324"/>
        <v>0</v>
      </c>
      <c r="S2613">
        <f t="shared" si="324"/>
        <v>0</v>
      </c>
      <c r="T2613" s="26" t="str">
        <f t="shared" si="321"/>
        <v>Hosomak</v>
      </c>
      <c r="U2613" s="19" t="str">
        <f t="shared" si="322"/>
        <v/>
      </c>
    </row>
    <row r="2614" spans="1:21" x14ac:dyDescent="0.3">
      <c r="A2614" s="15" t="s">
        <v>16203</v>
      </c>
      <c r="B2614" s="16" t="s">
        <v>6441</v>
      </c>
      <c r="C2614" s="17">
        <v>20</v>
      </c>
      <c r="D2614">
        <f t="shared" si="323"/>
        <v>0</v>
      </c>
      <c r="E2614">
        <f t="shared" si="323"/>
        <v>0</v>
      </c>
      <c r="F2614">
        <f t="shared" si="323"/>
        <v>1</v>
      </c>
      <c r="G2614">
        <f t="shared" si="323"/>
        <v>0</v>
      </c>
      <c r="H2614">
        <f t="shared" si="323"/>
        <v>0</v>
      </c>
      <c r="I2614">
        <f t="shared" si="323"/>
        <v>0</v>
      </c>
      <c r="J2614" s="21">
        <f t="shared" si="325"/>
        <v>1</v>
      </c>
      <c r="K2614">
        <f t="shared" si="320"/>
        <v>0</v>
      </c>
      <c r="L2614">
        <f t="shared" si="324"/>
        <v>0</v>
      </c>
      <c r="M2614">
        <f t="shared" si="324"/>
        <v>0</v>
      </c>
      <c r="N2614">
        <f t="shared" si="324"/>
        <v>0</v>
      </c>
      <c r="O2614">
        <f t="shared" si="324"/>
        <v>0</v>
      </c>
      <c r="P2614">
        <f t="shared" si="324"/>
        <v>0</v>
      </c>
      <c r="Q2614">
        <f t="shared" si="324"/>
        <v>1</v>
      </c>
      <c r="R2614">
        <f t="shared" si="324"/>
        <v>0</v>
      </c>
      <c r="S2614">
        <f t="shared" si="324"/>
        <v>0</v>
      </c>
      <c r="T2614" s="26" t="str">
        <f t="shared" si="321"/>
        <v>Hosomak</v>
      </c>
      <c r="U2614" s="19" t="str">
        <f t="shared" si="322"/>
        <v>Surimi</v>
      </c>
    </row>
    <row r="2615" spans="1:21" x14ac:dyDescent="0.3">
      <c r="A2615" s="15" t="s">
        <v>16203</v>
      </c>
      <c r="B2615" s="16" t="s">
        <v>6437</v>
      </c>
      <c r="C2615" s="17">
        <v>20</v>
      </c>
      <c r="D2615">
        <f t="shared" si="323"/>
        <v>0</v>
      </c>
      <c r="E2615">
        <f t="shared" si="323"/>
        <v>0</v>
      </c>
      <c r="F2615">
        <f t="shared" si="323"/>
        <v>1</v>
      </c>
      <c r="G2615">
        <f t="shared" si="323"/>
        <v>0</v>
      </c>
      <c r="H2615">
        <f t="shared" si="323"/>
        <v>0</v>
      </c>
      <c r="I2615">
        <f t="shared" si="323"/>
        <v>0</v>
      </c>
      <c r="J2615" s="21">
        <f t="shared" si="325"/>
        <v>1</v>
      </c>
      <c r="K2615">
        <f t="shared" si="320"/>
        <v>0</v>
      </c>
      <c r="L2615">
        <f t="shared" si="324"/>
        <v>0</v>
      </c>
      <c r="M2615">
        <f t="shared" si="324"/>
        <v>0</v>
      </c>
      <c r="N2615">
        <f t="shared" si="324"/>
        <v>0</v>
      </c>
      <c r="O2615">
        <f t="shared" si="324"/>
        <v>0</v>
      </c>
      <c r="P2615">
        <f t="shared" si="324"/>
        <v>0</v>
      </c>
      <c r="Q2615">
        <f t="shared" si="324"/>
        <v>0</v>
      </c>
      <c r="R2615">
        <f t="shared" si="324"/>
        <v>0</v>
      </c>
      <c r="S2615">
        <f t="shared" si="324"/>
        <v>0</v>
      </c>
      <c r="T2615" s="26" t="str">
        <f t="shared" si="321"/>
        <v>Hosomak</v>
      </c>
      <c r="U2615" s="19" t="str">
        <f t="shared" si="322"/>
        <v/>
      </c>
    </row>
    <row r="2616" spans="1:21" x14ac:dyDescent="0.3">
      <c r="A2616" s="15" t="s">
        <v>16203</v>
      </c>
      <c r="B2616" s="16" t="s">
        <v>6439</v>
      </c>
      <c r="C2616" s="17">
        <v>20</v>
      </c>
      <c r="D2616">
        <f t="shared" si="323"/>
        <v>0</v>
      </c>
      <c r="E2616">
        <f t="shared" si="323"/>
        <v>0</v>
      </c>
      <c r="F2616">
        <f t="shared" si="323"/>
        <v>1</v>
      </c>
      <c r="G2616">
        <f t="shared" si="323"/>
        <v>0</v>
      </c>
      <c r="H2616">
        <f t="shared" si="323"/>
        <v>0</v>
      </c>
      <c r="I2616">
        <f t="shared" si="323"/>
        <v>0</v>
      </c>
      <c r="J2616" s="21">
        <f t="shared" si="325"/>
        <v>1</v>
      </c>
      <c r="K2616">
        <f t="shared" si="320"/>
        <v>0</v>
      </c>
      <c r="L2616">
        <f t="shared" si="324"/>
        <v>0</v>
      </c>
      <c r="M2616">
        <f t="shared" si="324"/>
        <v>0</v>
      </c>
      <c r="N2616">
        <f t="shared" si="324"/>
        <v>0</v>
      </c>
      <c r="O2616">
        <f t="shared" si="324"/>
        <v>0</v>
      </c>
      <c r="P2616">
        <f t="shared" si="324"/>
        <v>0</v>
      </c>
      <c r="Q2616">
        <f t="shared" si="324"/>
        <v>0</v>
      </c>
      <c r="R2616">
        <f t="shared" si="324"/>
        <v>0</v>
      </c>
      <c r="S2616">
        <f t="shared" si="324"/>
        <v>0</v>
      </c>
      <c r="T2616" s="26" t="str">
        <f t="shared" si="321"/>
        <v>Hosomak</v>
      </c>
      <c r="U2616" s="19" t="str">
        <f t="shared" si="322"/>
        <v/>
      </c>
    </row>
    <row r="2617" spans="1:21" x14ac:dyDescent="0.3">
      <c r="A2617" s="15" t="s">
        <v>16203</v>
      </c>
      <c r="B2617" s="16" t="s">
        <v>6433</v>
      </c>
      <c r="C2617" s="17">
        <v>22</v>
      </c>
      <c r="D2617">
        <f t="shared" si="323"/>
        <v>0</v>
      </c>
      <c r="E2617">
        <f t="shared" si="323"/>
        <v>0</v>
      </c>
      <c r="F2617">
        <f t="shared" si="323"/>
        <v>1</v>
      </c>
      <c r="G2617">
        <f t="shared" si="323"/>
        <v>0</v>
      </c>
      <c r="H2617">
        <f t="shared" si="323"/>
        <v>0</v>
      </c>
      <c r="I2617">
        <f t="shared" si="323"/>
        <v>0</v>
      </c>
      <c r="J2617" s="21">
        <f t="shared" si="325"/>
        <v>1</v>
      </c>
      <c r="K2617">
        <f t="shared" si="320"/>
        <v>0</v>
      </c>
      <c r="L2617">
        <f t="shared" si="324"/>
        <v>1</v>
      </c>
      <c r="M2617">
        <f t="shared" si="324"/>
        <v>0</v>
      </c>
      <c r="N2617">
        <f t="shared" si="324"/>
        <v>0</v>
      </c>
      <c r="O2617">
        <f t="shared" si="324"/>
        <v>0</v>
      </c>
      <c r="P2617">
        <f t="shared" si="324"/>
        <v>0</v>
      </c>
      <c r="Q2617">
        <f t="shared" si="324"/>
        <v>0</v>
      </c>
      <c r="R2617">
        <f t="shared" si="324"/>
        <v>0</v>
      </c>
      <c r="S2617">
        <f t="shared" si="324"/>
        <v>0</v>
      </c>
      <c r="T2617" s="26" t="str">
        <f t="shared" si="321"/>
        <v>Hosomak</v>
      </c>
      <c r="U2617" s="19" t="str">
        <f t="shared" si="322"/>
        <v>Tuńczyk</v>
      </c>
    </row>
    <row r="2618" spans="1:21" x14ac:dyDescent="0.3">
      <c r="A2618" s="15" t="s">
        <v>16203</v>
      </c>
      <c r="B2618" s="16" t="s">
        <v>6435</v>
      </c>
      <c r="C2618" s="17">
        <v>22</v>
      </c>
      <c r="D2618">
        <f t="shared" si="323"/>
        <v>0</v>
      </c>
      <c r="E2618">
        <f t="shared" si="323"/>
        <v>0</v>
      </c>
      <c r="F2618">
        <f t="shared" si="323"/>
        <v>1</v>
      </c>
      <c r="G2618">
        <f t="shared" si="323"/>
        <v>0</v>
      </c>
      <c r="H2618">
        <f t="shared" si="323"/>
        <v>0</v>
      </c>
      <c r="I2618">
        <f t="shared" si="323"/>
        <v>0</v>
      </c>
      <c r="J2618" s="21">
        <f t="shared" si="325"/>
        <v>1</v>
      </c>
      <c r="K2618">
        <f t="shared" si="320"/>
        <v>0</v>
      </c>
      <c r="L2618">
        <f t="shared" si="324"/>
        <v>1</v>
      </c>
      <c r="M2618">
        <f t="shared" si="324"/>
        <v>0</v>
      </c>
      <c r="N2618">
        <f t="shared" si="324"/>
        <v>0</v>
      </c>
      <c r="O2618">
        <f t="shared" si="324"/>
        <v>0</v>
      </c>
      <c r="P2618">
        <f t="shared" si="324"/>
        <v>0</v>
      </c>
      <c r="Q2618">
        <f t="shared" si="324"/>
        <v>0</v>
      </c>
      <c r="R2618">
        <f t="shared" si="324"/>
        <v>0</v>
      </c>
      <c r="S2618">
        <f t="shared" si="324"/>
        <v>0</v>
      </c>
      <c r="T2618" s="26" t="str">
        <f t="shared" si="321"/>
        <v>Hosomak</v>
      </c>
      <c r="U2618" s="19" t="str">
        <f t="shared" si="322"/>
        <v>Tuńczyk</v>
      </c>
    </row>
    <row r="2619" spans="1:21" x14ac:dyDescent="0.3">
      <c r="A2619" s="15" t="s">
        <v>16203</v>
      </c>
      <c r="B2619" s="16" t="s">
        <v>6449</v>
      </c>
      <c r="C2619" s="17">
        <v>19</v>
      </c>
      <c r="D2619">
        <f t="shared" si="323"/>
        <v>0</v>
      </c>
      <c r="E2619">
        <f t="shared" si="323"/>
        <v>0</v>
      </c>
      <c r="F2619">
        <f t="shared" si="323"/>
        <v>1</v>
      </c>
      <c r="G2619">
        <f t="shared" si="323"/>
        <v>0</v>
      </c>
      <c r="H2619">
        <f t="shared" si="323"/>
        <v>0</v>
      </c>
      <c r="I2619">
        <f t="shared" si="323"/>
        <v>0</v>
      </c>
      <c r="J2619" s="21">
        <f t="shared" si="325"/>
        <v>1</v>
      </c>
      <c r="K2619">
        <f t="shared" si="320"/>
        <v>0</v>
      </c>
      <c r="L2619">
        <f t="shared" si="324"/>
        <v>0</v>
      </c>
      <c r="M2619">
        <f t="shared" si="324"/>
        <v>0</v>
      </c>
      <c r="N2619">
        <f t="shared" si="324"/>
        <v>0</v>
      </c>
      <c r="O2619">
        <f t="shared" si="324"/>
        <v>0</v>
      </c>
      <c r="P2619">
        <f t="shared" si="324"/>
        <v>0</v>
      </c>
      <c r="Q2619">
        <f t="shared" si="324"/>
        <v>0</v>
      </c>
      <c r="R2619">
        <f t="shared" si="324"/>
        <v>0</v>
      </c>
      <c r="S2619">
        <f t="shared" si="324"/>
        <v>0</v>
      </c>
      <c r="T2619" s="26" t="str">
        <f t="shared" si="321"/>
        <v>Hosomak</v>
      </c>
      <c r="U2619" s="19" t="str">
        <f t="shared" si="322"/>
        <v/>
      </c>
    </row>
    <row r="2620" spans="1:21" x14ac:dyDescent="0.3">
      <c r="A2620" s="15" t="s">
        <v>16203</v>
      </c>
      <c r="B2620" s="16" t="s">
        <v>588</v>
      </c>
      <c r="C2620" s="17">
        <v>19</v>
      </c>
      <c r="D2620">
        <f t="shared" si="323"/>
        <v>0</v>
      </c>
      <c r="E2620">
        <f t="shared" si="323"/>
        <v>1</v>
      </c>
      <c r="F2620">
        <f t="shared" si="323"/>
        <v>0</v>
      </c>
      <c r="G2620">
        <f t="shared" si="323"/>
        <v>0</v>
      </c>
      <c r="H2620">
        <f t="shared" si="323"/>
        <v>0</v>
      </c>
      <c r="I2620">
        <f t="shared" si="323"/>
        <v>0</v>
      </c>
      <c r="J2620" s="21">
        <f t="shared" si="325"/>
        <v>1</v>
      </c>
      <c r="K2620">
        <f t="shared" si="320"/>
        <v>0</v>
      </c>
      <c r="L2620">
        <f t="shared" si="324"/>
        <v>0</v>
      </c>
      <c r="M2620">
        <f t="shared" ref="L2620:S2651" si="326">IF(IFERROR(SEARCH(M$1,$B2620),0)&gt;0,1,0)</f>
        <v>0</v>
      </c>
      <c r="N2620">
        <f t="shared" si="326"/>
        <v>0</v>
      </c>
      <c r="O2620">
        <f t="shared" si="326"/>
        <v>1</v>
      </c>
      <c r="P2620">
        <f t="shared" si="326"/>
        <v>0</v>
      </c>
      <c r="Q2620">
        <f t="shared" si="326"/>
        <v>0</v>
      </c>
      <c r="R2620">
        <f t="shared" si="326"/>
        <v>0</v>
      </c>
      <c r="S2620">
        <f t="shared" si="326"/>
        <v>0</v>
      </c>
      <c r="T2620" s="26" t="str">
        <f t="shared" si="321"/>
        <v>Nigiri</v>
      </c>
      <c r="U2620" s="19" t="str">
        <f t="shared" si="322"/>
        <v>Awokado</v>
      </c>
    </row>
    <row r="2621" spans="1:21" x14ac:dyDescent="0.3">
      <c r="A2621" s="15" t="s">
        <v>16203</v>
      </c>
      <c r="B2621" s="16" t="s">
        <v>6460</v>
      </c>
      <c r="C2621" s="17">
        <v>21</v>
      </c>
      <c r="D2621">
        <f t="shared" si="323"/>
        <v>0</v>
      </c>
      <c r="E2621">
        <f t="shared" si="323"/>
        <v>1</v>
      </c>
      <c r="F2621">
        <f t="shared" si="323"/>
        <v>0</v>
      </c>
      <c r="G2621">
        <f t="shared" ref="F2621:I2684" si="327">IF(IFERROR(SEARCH(G$1,$B2621),0)&gt;0,1,0)</f>
        <v>0</v>
      </c>
      <c r="H2621">
        <f t="shared" si="327"/>
        <v>0</v>
      </c>
      <c r="I2621">
        <f t="shared" si="327"/>
        <v>0</v>
      </c>
      <c r="J2621" s="21">
        <f t="shared" si="325"/>
        <v>1</v>
      </c>
      <c r="K2621">
        <f t="shared" ref="K2621:S2676" si="328">IF(IFERROR(SEARCH(K$1,$B2621),0)&gt;0,1,0)</f>
        <v>0</v>
      </c>
      <c r="L2621">
        <f t="shared" si="326"/>
        <v>0</v>
      </c>
      <c r="M2621">
        <f t="shared" si="326"/>
        <v>0</v>
      </c>
      <c r="N2621">
        <f t="shared" si="326"/>
        <v>0</v>
      </c>
      <c r="O2621">
        <f t="shared" si="326"/>
        <v>0</v>
      </c>
      <c r="P2621">
        <f t="shared" si="326"/>
        <v>0</v>
      </c>
      <c r="Q2621">
        <f t="shared" si="326"/>
        <v>0</v>
      </c>
      <c r="R2621">
        <f t="shared" si="326"/>
        <v>0</v>
      </c>
      <c r="S2621">
        <f t="shared" si="326"/>
        <v>0</v>
      </c>
      <c r="T2621" s="26" t="str">
        <f t="shared" si="321"/>
        <v>Nigiri</v>
      </c>
      <c r="U2621" s="19" t="str">
        <f t="shared" si="322"/>
        <v/>
      </c>
    </row>
    <row r="2622" spans="1:21" x14ac:dyDescent="0.3">
      <c r="A2622" s="15" t="s">
        <v>16203</v>
      </c>
      <c r="B2622" s="16" t="s">
        <v>6458</v>
      </c>
      <c r="C2622" s="17">
        <v>21</v>
      </c>
      <c r="D2622">
        <f t="shared" ref="D2622:I2685" si="329">IF(IFERROR(SEARCH(D$1,$B2622),0)&gt;0,1,0)</f>
        <v>0</v>
      </c>
      <c r="E2622">
        <f t="shared" si="329"/>
        <v>1</v>
      </c>
      <c r="F2622">
        <f t="shared" si="327"/>
        <v>0</v>
      </c>
      <c r="G2622">
        <f t="shared" si="327"/>
        <v>0</v>
      </c>
      <c r="H2622">
        <f t="shared" si="327"/>
        <v>0</v>
      </c>
      <c r="I2622">
        <f t="shared" si="327"/>
        <v>0</v>
      </c>
      <c r="J2622" s="21">
        <f t="shared" si="325"/>
        <v>1</v>
      </c>
      <c r="K2622">
        <f t="shared" si="328"/>
        <v>0</v>
      </c>
      <c r="L2622">
        <f t="shared" si="326"/>
        <v>0</v>
      </c>
      <c r="M2622">
        <f t="shared" si="326"/>
        <v>0</v>
      </c>
      <c r="N2622">
        <f t="shared" si="326"/>
        <v>0</v>
      </c>
      <c r="O2622">
        <f t="shared" si="326"/>
        <v>0</v>
      </c>
      <c r="P2622">
        <f t="shared" si="326"/>
        <v>0</v>
      </c>
      <c r="Q2622">
        <f t="shared" si="326"/>
        <v>0</v>
      </c>
      <c r="R2622">
        <f t="shared" si="326"/>
        <v>0</v>
      </c>
      <c r="S2622">
        <f t="shared" si="326"/>
        <v>0</v>
      </c>
      <c r="T2622" s="26" t="str">
        <f t="shared" si="321"/>
        <v>Nigiri</v>
      </c>
      <c r="U2622" s="19" t="str">
        <f t="shared" si="322"/>
        <v/>
      </c>
    </row>
    <row r="2623" spans="1:21" x14ac:dyDescent="0.3">
      <c r="A2623" s="15" t="s">
        <v>16203</v>
      </c>
      <c r="B2623" s="16" t="s">
        <v>2542</v>
      </c>
      <c r="C2623" s="17">
        <v>19</v>
      </c>
      <c r="D2623">
        <f t="shared" si="329"/>
        <v>0</v>
      </c>
      <c r="E2623">
        <f t="shared" si="329"/>
        <v>1</v>
      </c>
      <c r="F2623">
        <f t="shared" si="327"/>
        <v>0</v>
      </c>
      <c r="G2623">
        <f t="shared" si="327"/>
        <v>0</v>
      </c>
      <c r="H2623">
        <f t="shared" si="327"/>
        <v>0</v>
      </c>
      <c r="I2623">
        <f t="shared" si="327"/>
        <v>0</v>
      </c>
      <c r="J2623" s="21">
        <f t="shared" si="325"/>
        <v>1</v>
      </c>
      <c r="K2623">
        <f t="shared" si="328"/>
        <v>0</v>
      </c>
      <c r="L2623">
        <f t="shared" si="326"/>
        <v>0</v>
      </c>
      <c r="M2623">
        <f t="shared" si="326"/>
        <v>0</v>
      </c>
      <c r="N2623">
        <f t="shared" si="326"/>
        <v>0</v>
      </c>
      <c r="O2623">
        <f t="shared" si="326"/>
        <v>0</v>
      </c>
      <c r="P2623">
        <f t="shared" si="326"/>
        <v>0</v>
      </c>
      <c r="Q2623">
        <f t="shared" si="326"/>
        <v>0</v>
      </c>
      <c r="R2623">
        <f t="shared" si="326"/>
        <v>0</v>
      </c>
      <c r="S2623">
        <f t="shared" si="326"/>
        <v>0</v>
      </c>
      <c r="T2623" s="26" t="str">
        <f t="shared" si="321"/>
        <v>Nigiri</v>
      </c>
      <c r="U2623" s="19" t="str">
        <f t="shared" si="322"/>
        <v/>
      </c>
    </row>
    <row r="2624" spans="1:21" x14ac:dyDescent="0.3">
      <c r="A2624" s="15" t="s">
        <v>16203</v>
      </c>
      <c r="B2624" s="16" t="s">
        <v>585</v>
      </c>
      <c r="C2624" s="17">
        <v>21</v>
      </c>
      <c r="D2624">
        <f t="shared" si="329"/>
        <v>0</v>
      </c>
      <c r="E2624">
        <f t="shared" si="329"/>
        <v>1</v>
      </c>
      <c r="F2624">
        <f t="shared" si="327"/>
        <v>0</v>
      </c>
      <c r="G2624">
        <f t="shared" si="327"/>
        <v>0</v>
      </c>
      <c r="H2624">
        <f t="shared" si="327"/>
        <v>0</v>
      </c>
      <c r="I2624">
        <f t="shared" si="327"/>
        <v>0</v>
      </c>
      <c r="J2624" s="21">
        <f t="shared" si="325"/>
        <v>1</v>
      </c>
      <c r="K2624">
        <f t="shared" si="328"/>
        <v>0</v>
      </c>
      <c r="L2624">
        <f t="shared" si="326"/>
        <v>0</v>
      </c>
      <c r="M2624">
        <f t="shared" si="326"/>
        <v>0</v>
      </c>
      <c r="N2624">
        <f t="shared" si="326"/>
        <v>1</v>
      </c>
      <c r="O2624">
        <f t="shared" si="326"/>
        <v>0</v>
      </c>
      <c r="P2624">
        <f t="shared" si="326"/>
        <v>0</v>
      </c>
      <c r="Q2624">
        <f t="shared" si="326"/>
        <v>0</v>
      </c>
      <c r="R2624">
        <f t="shared" si="326"/>
        <v>0</v>
      </c>
      <c r="S2624">
        <f t="shared" si="326"/>
        <v>0</v>
      </c>
      <c r="T2624" s="26" t="str">
        <f t="shared" si="321"/>
        <v>Nigiri</v>
      </c>
      <c r="U2624" s="19" t="str">
        <f t="shared" si="322"/>
        <v>Krewetk</v>
      </c>
    </row>
    <row r="2625" spans="1:21" x14ac:dyDescent="0.3">
      <c r="A2625" s="15" t="s">
        <v>16203</v>
      </c>
      <c r="B2625" s="16" t="s">
        <v>2646</v>
      </c>
      <c r="C2625" s="17">
        <v>21</v>
      </c>
      <c r="D2625">
        <f t="shared" si="329"/>
        <v>0</v>
      </c>
      <c r="E2625">
        <f t="shared" si="329"/>
        <v>1</v>
      </c>
      <c r="F2625">
        <f t="shared" si="327"/>
        <v>0</v>
      </c>
      <c r="G2625">
        <f t="shared" si="327"/>
        <v>0</v>
      </c>
      <c r="H2625">
        <f t="shared" si="327"/>
        <v>0</v>
      </c>
      <c r="I2625">
        <f t="shared" si="327"/>
        <v>0</v>
      </c>
      <c r="J2625" s="21">
        <f t="shared" si="325"/>
        <v>1</v>
      </c>
      <c r="K2625">
        <f t="shared" si="328"/>
        <v>1</v>
      </c>
      <c r="L2625">
        <f t="shared" si="326"/>
        <v>0</v>
      </c>
      <c r="M2625">
        <f t="shared" si="326"/>
        <v>0</v>
      </c>
      <c r="N2625">
        <f t="shared" si="326"/>
        <v>0</v>
      </c>
      <c r="O2625">
        <f t="shared" si="326"/>
        <v>0</v>
      </c>
      <c r="P2625">
        <f t="shared" si="326"/>
        <v>0</v>
      </c>
      <c r="Q2625">
        <f t="shared" si="326"/>
        <v>0</v>
      </c>
      <c r="R2625">
        <f t="shared" si="326"/>
        <v>0</v>
      </c>
      <c r="S2625">
        <f t="shared" si="326"/>
        <v>0</v>
      </c>
      <c r="T2625" s="26" t="str">
        <f t="shared" si="321"/>
        <v>Nigiri</v>
      </c>
      <c r="U2625" s="19" t="str">
        <f t="shared" si="322"/>
        <v>Łoso</v>
      </c>
    </row>
    <row r="2626" spans="1:21" x14ac:dyDescent="0.3">
      <c r="A2626" s="15" t="s">
        <v>16203</v>
      </c>
      <c r="B2626" s="16" t="s">
        <v>3361</v>
      </c>
      <c r="C2626" s="17">
        <v>21</v>
      </c>
      <c r="D2626">
        <f t="shared" si="329"/>
        <v>0</v>
      </c>
      <c r="E2626">
        <f t="shared" si="329"/>
        <v>1</v>
      </c>
      <c r="F2626">
        <f t="shared" si="327"/>
        <v>0</v>
      </c>
      <c r="G2626">
        <f t="shared" si="327"/>
        <v>0</v>
      </c>
      <c r="H2626">
        <f t="shared" si="327"/>
        <v>0</v>
      </c>
      <c r="I2626">
        <f t="shared" si="327"/>
        <v>0</v>
      </c>
      <c r="J2626" s="21">
        <f t="shared" si="325"/>
        <v>1</v>
      </c>
      <c r="K2626">
        <f t="shared" si="328"/>
        <v>1</v>
      </c>
      <c r="L2626">
        <f t="shared" si="326"/>
        <v>0</v>
      </c>
      <c r="M2626">
        <f t="shared" si="326"/>
        <v>0</v>
      </c>
      <c r="N2626">
        <f t="shared" si="326"/>
        <v>0</v>
      </c>
      <c r="O2626">
        <f t="shared" si="326"/>
        <v>0</v>
      </c>
      <c r="P2626">
        <f t="shared" si="326"/>
        <v>0</v>
      </c>
      <c r="Q2626">
        <f t="shared" si="326"/>
        <v>0</v>
      </c>
      <c r="R2626">
        <f t="shared" si="326"/>
        <v>0</v>
      </c>
      <c r="S2626">
        <f t="shared" si="326"/>
        <v>0</v>
      </c>
      <c r="T2626" s="26" t="str">
        <f t="shared" ref="T2626:T2689" si="330">INDEX(D$1:I$3732,1,SEARCH("1",CONCATENATE(D2626,E2626,F2626,G2626,H2626,I2626)))</f>
        <v>Nigiri</v>
      </c>
      <c r="U2626" s="19" t="str">
        <f t="shared" ref="U2626:U2689" si="331">IFERROR(INDEX(K$1:S$3732,1,SEARCH("1",CONCATENATE(K2626,L2626,M2626,N2626,O2626,P2626,Q2626,R2626,S2626))),"")</f>
        <v>Łoso</v>
      </c>
    </row>
    <row r="2627" spans="1:21" x14ac:dyDescent="0.3">
      <c r="A2627" s="15" t="s">
        <v>16203</v>
      </c>
      <c r="B2627" s="16" t="s">
        <v>6469</v>
      </c>
      <c r="C2627" s="17">
        <v>19</v>
      </c>
      <c r="D2627">
        <f t="shared" si="329"/>
        <v>0</v>
      </c>
      <c r="E2627">
        <f t="shared" si="329"/>
        <v>1</v>
      </c>
      <c r="F2627">
        <f t="shared" si="327"/>
        <v>0</v>
      </c>
      <c r="G2627">
        <f t="shared" si="327"/>
        <v>0</v>
      </c>
      <c r="H2627">
        <f t="shared" si="327"/>
        <v>0</v>
      </c>
      <c r="I2627">
        <f t="shared" si="327"/>
        <v>0</v>
      </c>
      <c r="J2627" s="21">
        <f t="shared" si="325"/>
        <v>1</v>
      </c>
      <c r="K2627">
        <f t="shared" si="328"/>
        <v>0</v>
      </c>
      <c r="L2627">
        <f t="shared" si="326"/>
        <v>0</v>
      </c>
      <c r="M2627">
        <f t="shared" si="326"/>
        <v>0</v>
      </c>
      <c r="N2627">
        <f t="shared" si="326"/>
        <v>0</v>
      </c>
      <c r="O2627">
        <f t="shared" si="326"/>
        <v>0</v>
      </c>
      <c r="P2627">
        <f t="shared" si="326"/>
        <v>0</v>
      </c>
      <c r="Q2627">
        <f t="shared" si="326"/>
        <v>0</v>
      </c>
      <c r="R2627">
        <f t="shared" si="326"/>
        <v>0</v>
      </c>
      <c r="S2627">
        <f t="shared" si="326"/>
        <v>0</v>
      </c>
      <c r="T2627" s="26" t="str">
        <f t="shared" si="330"/>
        <v>Nigiri</v>
      </c>
      <c r="U2627" s="19" t="str">
        <f t="shared" si="331"/>
        <v/>
      </c>
    </row>
    <row r="2628" spans="1:21" x14ac:dyDescent="0.3">
      <c r="A2628" s="15" t="s">
        <v>16203</v>
      </c>
      <c r="B2628" s="16" t="s">
        <v>6466</v>
      </c>
      <c r="C2628" s="17">
        <v>21</v>
      </c>
      <c r="D2628">
        <f t="shared" si="329"/>
        <v>0</v>
      </c>
      <c r="E2628">
        <f t="shared" si="329"/>
        <v>1</v>
      </c>
      <c r="F2628">
        <f t="shared" si="327"/>
        <v>0</v>
      </c>
      <c r="G2628">
        <f t="shared" si="327"/>
        <v>0</v>
      </c>
      <c r="H2628">
        <f t="shared" si="327"/>
        <v>0</v>
      </c>
      <c r="I2628">
        <f t="shared" si="327"/>
        <v>0</v>
      </c>
      <c r="J2628" s="21">
        <f t="shared" si="325"/>
        <v>1</v>
      </c>
      <c r="K2628">
        <f t="shared" si="328"/>
        <v>0</v>
      </c>
      <c r="L2628">
        <f t="shared" si="326"/>
        <v>0</v>
      </c>
      <c r="M2628">
        <f t="shared" si="326"/>
        <v>0</v>
      </c>
      <c r="N2628">
        <f t="shared" si="326"/>
        <v>0</v>
      </c>
      <c r="O2628">
        <f t="shared" si="326"/>
        <v>0</v>
      </c>
      <c r="P2628">
        <f t="shared" si="326"/>
        <v>0</v>
      </c>
      <c r="Q2628">
        <f t="shared" si="326"/>
        <v>0</v>
      </c>
      <c r="R2628">
        <f t="shared" si="326"/>
        <v>0</v>
      </c>
      <c r="S2628">
        <f t="shared" si="326"/>
        <v>0</v>
      </c>
      <c r="T2628" s="26" t="str">
        <f t="shared" si="330"/>
        <v>Nigiri</v>
      </c>
      <c r="U2628" s="19" t="str">
        <f t="shared" si="331"/>
        <v/>
      </c>
    </row>
    <row r="2629" spans="1:21" x14ac:dyDescent="0.3">
      <c r="A2629" s="15" t="s">
        <v>16203</v>
      </c>
      <c r="B2629" s="16" t="s">
        <v>6464</v>
      </c>
      <c r="C2629" s="17">
        <v>21</v>
      </c>
      <c r="D2629">
        <f t="shared" si="329"/>
        <v>0</v>
      </c>
      <c r="E2629">
        <f t="shared" si="329"/>
        <v>1</v>
      </c>
      <c r="F2629">
        <f t="shared" si="327"/>
        <v>0</v>
      </c>
      <c r="G2629">
        <f t="shared" si="327"/>
        <v>0</v>
      </c>
      <c r="H2629">
        <f t="shared" si="327"/>
        <v>0</v>
      </c>
      <c r="I2629">
        <f t="shared" si="327"/>
        <v>0</v>
      </c>
      <c r="J2629" s="21">
        <f t="shared" si="325"/>
        <v>1</v>
      </c>
      <c r="K2629">
        <f t="shared" si="328"/>
        <v>0</v>
      </c>
      <c r="L2629">
        <f t="shared" si="326"/>
        <v>0</v>
      </c>
      <c r="M2629">
        <f t="shared" si="326"/>
        <v>0</v>
      </c>
      <c r="N2629">
        <f t="shared" si="326"/>
        <v>0</v>
      </c>
      <c r="O2629">
        <f t="shared" si="326"/>
        <v>0</v>
      </c>
      <c r="P2629">
        <f t="shared" si="326"/>
        <v>0</v>
      </c>
      <c r="Q2629">
        <f t="shared" si="326"/>
        <v>0</v>
      </c>
      <c r="R2629">
        <f t="shared" si="326"/>
        <v>0</v>
      </c>
      <c r="S2629">
        <f t="shared" si="326"/>
        <v>0</v>
      </c>
      <c r="T2629" s="26" t="str">
        <f t="shared" si="330"/>
        <v>Nigiri</v>
      </c>
      <c r="U2629" s="19" t="str">
        <f t="shared" si="331"/>
        <v/>
      </c>
    </row>
    <row r="2630" spans="1:21" x14ac:dyDescent="0.3">
      <c r="A2630" s="15" t="s">
        <v>16203</v>
      </c>
      <c r="B2630" s="16" t="s">
        <v>6472</v>
      </c>
      <c r="C2630" s="17">
        <v>19</v>
      </c>
      <c r="D2630">
        <f t="shared" si="329"/>
        <v>0</v>
      </c>
      <c r="E2630">
        <f t="shared" si="329"/>
        <v>1</v>
      </c>
      <c r="F2630">
        <f t="shared" si="327"/>
        <v>0</v>
      </c>
      <c r="G2630">
        <f t="shared" si="327"/>
        <v>0</v>
      </c>
      <c r="H2630">
        <f t="shared" si="327"/>
        <v>0</v>
      </c>
      <c r="I2630">
        <f t="shared" si="327"/>
        <v>0</v>
      </c>
      <c r="J2630" s="21">
        <f t="shared" si="325"/>
        <v>1</v>
      </c>
      <c r="K2630">
        <f t="shared" si="328"/>
        <v>0</v>
      </c>
      <c r="L2630">
        <f t="shared" si="326"/>
        <v>0</v>
      </c>
      <c r="M2630">
        <f t="shared" si="326"/>
        <v>0</v>
      </c>
      <c r="N2630">
        <f t="shared" si="326"/>
        <v>0</v>
      </c>
      <c r="O2630">
        <f t="shared" si="326"/>
        <v>0</v>
      </c>
      <c r="P2630">
        <f t="shared" si="326"/>
        <v>0</v>
      </c>
      <c r="Q2630">
        <f t="shared" si="326"/>
        <v>0</v>
      </c>
      <c r="R2630">
        <f t="shared" si="326"/>
        <v>0</v>
      </c>
      <c r="S2630">
        <f t="shared" si="326"/>
        <v>0</v>
      </c>
      <c r="T2630" s="26" t="str">
        <f t="shared" si="330"/>
        <v>Nigiri</v>
      </c>
      <c r="U2630" s="19" t="str">
        <f t="shared" si="331"/>
        <v/>
      </c>
    </row>
    <row r="2631" spans="1:21" x14ac:dyDescent="0.3">
      <c r="A2631" s="15" t="s">
        <v>16203</v>
      </c>
      <c r="B2631" s="16" t="s">
        <v>2647</v>
      </c>
      <c r="C2631" s="17">
        <v>21</v>
      </c>
      <c r="D2631">
        <f t="shared" si="329"/>
        <v>0</v>
      </c>
      <c r="E2631">
        <f t="shared" si="329"/>
        <v>1</v>
      </c>
      <c r="F2631">
        <f t="shared" si="327"/>
        <v>0</v>
      </c>
      <c r="G2631">
        <f t="shared" si="327"/>
        <v>0</v>
      </c>
      <c r="H2631">
        <f t="shared" si="327"/>
        <v>0</v>
      </c>
      <c r="I2631">
        <f t="shared" si="327"/>
        <v>0</v>
      </c>
      <c r="J2631" s="21">
        <f t="shared" si="325"/>
        <v>1</v>
      </c>
      <c r="K2631">
        <f t="shared" si="328"/>
        <v>0</v>
      </c>
      <c r="L2631">
        <f t="shared" si="326"/>
        <v>1</v>
      </c>
      <c r="M2631">
        <f t="shared" si="326"/>
        <v>0</v>
      </c>
      <c r="N2631">
        <f t="shared" si="326"/>
        <v>0</v>
      </c>
      <c r="O2631">
        <f t="shared" si="326"/>
        <v>0</v>
      </c>
      <c r="P2631">
        <f t="shared" si="326"/>
        <v>0</v>
      </c>
      <c r="Q2631">
        <f t="shared" si="326"/>
        <v>0</v>
      </c>
      <c r="R2631">
        <f t="shared" si="326"/>
        <v>0</v>
      </c>
      <c r="S2631">
        <f t="shared" si="326"/>
        <v>0</v>
      </c>
      <c r="T2631" s="26" t="str">
        <f t="shared" si="330"/>
        <v>Nigiri</v>
      </c>
      <c r="U2631" s="19" t="str">
        <f t="shared" si="331"/>
        <v>Tuńczyk</v>
      </c>
    </row>
    <row r="2632" spans="1:21" x14ac:dyDescent="0.3">
      <c r="A2632" s="15" t="s">
        <v>16203</v>
      </c>
      <c r="B2632" s="16" t="s">
        <v>3362</v>
      </c>
      <c r="C2632" s="17">
        <v>21</v>
      </c>
      <c r="D2632">
        <f t="shared" si="329"/>
        <v>0</v>
      </c>
      <c r="E2632">
        <f t="shared" si="329"/>
        <v>1</v>
      </c>
      <c r="F2632">
        <f t="shared" si="327"/>
        <v>0</v>
      </c>
      <c r="G2632">
        <f t="shared" si="327"/>
        <v>0</v>
      </c>
      <c r="H2632">
        <f t="shared" si="327"/>
        <v>0</v>
      </c>
      <c r="I2632">
        <f t="shared" si="327"/>
        <v>0</v>
      </c>
      <c r="J2632" s="21">
        <f t="shared" si="325"/>
        <v>1</v>
      </c>
      <c r="K2632">
        <f t="shared" si="328"/>
        <v>0</v>
      </c>
      <c r="L2632">
        <f t="shared" si="326"/>
        <v>1</v>
      </c>
      <c r="M2632">
        <f t="shared" si="326"/>
        <v>0</v>
      </c>
      <c r="N2632">
        <f t="shared" si="326"/>
        <v>0</v>
      </c>
      <c r="O2632">
        <f t="shared" si="326"/>
        <v>0</v>
      </c>
      <c r="P2632">
        <f t="shared" si="326"/>
        <v>0</v>
      </c>
      <c r="Q2632">
        <f t="shared" si="326"/>
        <v>0</v>
      </c>
      <c r="R2632">
        <f t="shared" si="326"/>
        <v>0</v>
      </c>
      <c r="S2632">
        <f t="shared" si="326"/>
        <v>0</v>
      </c>
      <c r="T2632" s="26" t="str">
        <f t="shared" si="330"/>
        <v>Nigiri</v>
      </c>
      <c r="U2632" s="19" t="str">
        <f t="shared" si="331"/>
        <v>Tuńczyk</v>
      </c>
    </row>
    <row r="2633" spans="1:21" x14ac:dyDescent="0.3">
      <c r="A2633" s="15" t="s">
        <v>16203</v>
      </c>
      <c r="B2633" s="16" t="s">
        <v>6462</v>
      </c>
      <c r="C2633" s="17">
        <v>21</v>
      </c>
      <c r="D2633">
        <f t="shared" si="329"/>
        <v>0</v>
      </c>
      <c r="E2633">
        <f t="shared" si="329"/>
        <v>1</v>
      </c>
      <c r="F2633">
        <f t="shared" si="327"/>
        <v>0</v>
      </c>
      <c r="G2633">
        <f t="shared" si="327"/>
        <v>0</v>
      </c>
      <c r="H2633">
        <f t="shared" si="327"/>
        <v>0</v>
      </c>
      <c r="I2633">
        <f t="shared" si="327"/>
        <v>0</v>
      </c>
      <c r="J2633" s="21">
        <f t="shared" si="325"/>
        <v>1</v>
      </c>
      <c r="K2633">
        <f t="shared" si="328"/>
        <v>0</v>
      </c>
      <c r="L2633">
        <f t="shared" si="326"/>
        <v>0</v>
      </c>
      <c r="M2633">
        <f t="shared" si="326"/>
        <v>1</v>
      </c>
      <c r="N2633">
        <f t="shared" si="326"/>
        <v>0</v>
      </c>
      <c r="O2633">
        <f t="shared" si="326"/>
        <v>0</v>
      </c>
      <c r="P2633">
        <f t="shared" si="326"/>
        <v>0</v>
      </c>
      <c r="Q2633">
        <f t="shared" si="326"/>
        <v>0</v>
      </c>
      <c r="R2633">
        <f t="shared" si="326"/>
        <v>0</v>
      </c>
      <c r="S2633">
        <f t="shared" si="326"/>
        <v>0</v>
      </c>
      <c r="T2633" s="26" t="str">
        <f t="shared" si="330"/>
        <v>Nigiri</v>
      </c>
      <c r="U2633" s="19" t="str">
        <f t="shared" si="331"/>
        <v>Węgorz</v>
      </c>
    </row>
    <row r="2634" spans="1:21" x14ac:dyDescent="0.3">
      <c r="A2634" s="15" t="s">
        <v>16203</v>
      </c>
      <c r="B2634" s="16" t="s">
        <v>6352</v>
      </c>
      <c r="C2634" s="17">
        <v>35</v>
      </c>
      <c r="D2634">
        <f t="shared" si="329"/>
        <v>0</v>
      </c>
      <c r="E2634">
        <f t="shared" si="329"/>
        <v>0</v>
      </c>
      <c r="F2634">
        <f t="shared" si="327"/>
        <v>0</v>
      </c>
      <c r="G2634">
        <f t="shared" si="327"/>
        <v>1</v>
      </c>
      <c r="H2634">
        <f t="shared" si="327"/>
        <v>0</v>
      </c>
      <c r="I2634">
        <f t="shared" si="327"/>
        <v>0</v>
      </c>
      <c r="J2634" s="21">
        <f t="shared" si="325"/>
        <v>1</v>
      </c>
      <c r="K2634">
        <f t="shared" si="328"/>
        <v>1</v>
      </c>
      <c r="L2634">
        <f t="shared" si="326"/>
        <v>0</v>
      </c>
      <c r="M2634">
        <f t="shared" si="326"/>
        <v>0</v>
      </c>
      <c r="N2634">
        <f t="shared" si="326"/>
        <v>0</v>
      </c>
      <c r="O2634">
        <f t="shared" si="326"/>
        <v>0</v>
      </c>
      <c r="P2634">
        <f t="shared" si="326"/>
        <v>0</v>
      </c>
      <c r="Q2634">
        <f t="shared" si="326"/>
        <v>0</v>
      </c>
      <c r="R2634">
        <f t="shared" si="326"/>
        <v>0</v>
      </c>
      <c r="S2634">
        <f t="shared" si="326"/>
        <v>0</v>
      </c>
      <c r="T2634" s="26" t="str">
        <f t="shared" si="330"/>
        <v>Philadelphia</v>
      </c>
      <c r="U2634" s="19" t="str">
        <f t="shared" si="331"/>
        <v>Łoso</v>
      </c>
    </row>
    <row r="2635" spans="1:21" x14ac:dyDescent="0.3">
      <c r="A2635" s="15" t="s">
        <v>16160</v>
      </c>
      <c r="B2635" s="16" t="s">
        <v>4248</v>
      </c>
      <c r="C2635" s="17">
        <v>24</v>
      </c>
      <c r="D2635">
        <f t="shared" si="329"/>
        <v>0</v>
      </c>
      <c r="E2635">
        <f t="shared" si="329"/>
        <v>0</v>
      </c>
      <c r="F2635">
        <f t="shared" si="327"/>
        <v>0</v>
      </c>
      <c r="G2635">
        <f t="shared" si="327"/>
        <v>0</v>
      </c>
      <c r="H2635">
        <f t="shared" si="327"/>
        <v>0</v>
      </c>
      <c r="I2635">
        <f t="shared" si="327"/>
        <v>1</v>
      </c>
      <c r="J2635" s="21">
        <f t="shared" si="325"/>
        <v>1</v>
      </c>
      <c r="K2635">
        <f t="shared" si="328"/>
        <v>0</v>
      </c>
      <c r="L2635">
        <f t="shared" si="326"/>
        <v>0</v>
      </c>
      <c r="M2635">
        <f t="shared" si="326"/>
        <v>0</v>
      </c>
      <c r="N2635">
        <f t="shared" si="326"/>
        <v>1</v>
      </c>
      <c r="O2635">
        <f t="shared" si="326"/>
        <v>0</v>
      </c>
      <c r="P2635">
        <f t="shared" si="326"/>
        <v>0</v>
      </c>
      <c r="Q2635">
        <f t="shared" si="326"/>
        <v>0</v>
      </c>
      <c r="R2635">
        <f t="shared" si="326"/>
        <v>0</v>
      </c>
      <c r="S2635">
        <f t="shared" si="326"/>
        <v>0</v>
      </c>
      <c r="T2635" s="26" t="str">
        <f t="shared" si="330"/>
        <v>Futomak</v>
      </c>
      <c r="U2635" s="19" t="str">
        <f t="shared" si="331"/>
        <v>Krewetk</v>
      </c>
    </row>
    <row r="2636" spans="1:21" x14ac:dyDescent="0.3">
      <c r="A2636" s="15" t="s">
        <v>16160</v>
      </c>
      <c r="B2636" s="16" t="s">
        <v>3379</v>
      </c>
      <c r="C2636" s="17">
        <v>23</v>
      </c>
      <c r="D2636">
        <f t="shared" si="329"/>
        <v>0</v>
      </c>
      <c r="E2636">
        <f t="shared" si="329"/>
        <v>0</v>
      </c>
      <c r="F2636">
        <f t="shared" si="327"/>
        <v>0</v>
      </c>
      <c r="G2636">
        <f t="shared" si="327"/>
        <v>0</v>
      </c>
      <c r="H2636">
        <f t="shared" si="327"/>
        <v>0</v>
      </c>
      <c r="I2636">
        <f t="shared" si="327"/>
        <v>1</v>
      </c>
      <c r="J2636" s="21">
        <f t="shared" si="325"/>
        <v>1</v>
      </c>
      <c r="K2636">
        <f t="shared" si="328"/>
        <v>1</v>
      </c>
      <c r="L2636">
        <f t="shared" si="326"/>
        <v>0</v>
      </c>
      <c r="M2636">
        <f t="shared" si="326"/>
        <v>0</v>
      </c>
      <c r="N2636">
        <f t="shared" si="326"/>
        <v>0</v>
      </c>
      <c r="O2636">
        <f t="shared" si="326"/>
        <v>0</v>
      </c>
      <c r="P2636">
        <f t="shared" si="326"/>
        <v>0</v>
      </c>
      <c r="Q2636">
        <f t="shared" si="326"/>
        <v>0</v>
      </c>
      <c r="R2636">
        <f t="shared" si="326"/>
        <v>0</v>
      </c>
      <c r="S2636">
        <f t="shared" si="326"/>
        <v>0</v>
      </c>
      <c r="T2636" s="26" t="str">
        <f t="shared" si="330"/>
        <v>Futomak</v>
      </c>
      <c r="U2636" s="19" t="str">
        <f t="shared" si="331"/>
        <v>Łoso</v>
      </c>
    </row>
    <row r="2637" spans="1:21" x14ac:dyDescent="0.3">
      <c r="A2637" s="15" t="s">
        <v>16160</v>
      </c>
      <c r="B2637" s="16" t="s">
        <v>11031</v>
      </c>
      <c r="C2637" s="17">
        <v>23</v>
      </c>
      <c r="D2637">
        <f t="shared" si="329"/>
        <v>0</v>
      </c>
      <c r="E2637">
        <f t="shared" si="329"/>
        <v>0</v>
      </c>
      <c r="F2637">
        <f t="shared" si="327"/>
        <v>0</v>
      </c>
      <c r="G2637">
        <f t="shared" si="327"/>
        <v>0</v>
      </c>
      <c r="H2637">
        <f t="shared" si="327"/>
        <v>0</v>
      </c>
      <c r="I2637">
        <f t="shared" si="327"/>
        <v>1</v>
      </c>
      <c r="J2637" s="21">
        <f t="shared" si="325"/>
        <v>1</v>
      </c>
      <c r="K2637">
        <f t="shared" si="328"/>
        <v>1</v>
      </c>
      <c r="L2637">
        <f t="shared" si="326"/>
        <v>0</v>
      </c>
      <c r="M2637">
        <f t="shared" si="326"/>
        <v>0</v>
      </c>
      <c r="N2637">
        <f t="shared" si="326"/>
        <v>0</v>
      </c>
      <c r="O2637">
        <f t="shared" si="326"/>
        <v>0</v>
      </c>
      <c r="P2637">
        <f t="shared" si="326"/>
        <v>0</v>
      </c>
      <c r="Q2637">
        <f t="shared" si="326"/>
        <v>0</v>
      </c>
      <c r="R2637">
        <f t="shared" si="326"/>
        <v>0</v>
      </c>
      <c r="S2637">
        <f t="shared" si="326"/>
        <v>0</v>
      </c>
      <c r="T2637" s="26" t="str">
        <f t="shared" si="330"/>
        <v>Futomak</v>
      </c>
      <c r="U2637" s="19" t="str">
        <f t="shared" si="331"/>
        <v>Łoso</v>
      </c>
    </row>
    <row r="2638" spans="1:21" x14ac:dyDescent="0.3">
      <c r="A2638" s="15" t="s">
        <v>16160</v>
      </c>
      <c r="B2638" s="16" t="s">
        <v>757</v>
      </c>
      <c r="C2638" s="17">
        <v>22</v>
      </c>
      <c r="D2638">
        <f t="shared" si="329"/>
        <v>0</v>
      </c>
      <c r="E2638">
        <f t="shared" si="329"/>
        <v>0</v>
      </c>
      <c r="F2638">
        <f t="shared" si="327"/>
        <v>0</v>
      </c>
      <c r="G2638">
        <f t="shared" si="327"/>
        <v>0</v>
      </c>
      <c r="H2638">
        <f t="shared" si="327"/>
        <v>0</v>
      </c>
      <c r="I2638">
        <f t="shared" si="327"/>
        <v>1</v>
      </c>
      <c r="J2638" s="21">
        <f t="shared" si="325"/>
        <v>1</v>
      </c>
      <c r="K2638">
        <f t="shared" si="328"/>
        <v>0</v>
      </c>
      <c r="L2638">
        <f t="shared" si="326"/>
        <v>0</v>
      </c>
      <c r="M2638">
        <f t="shared" si="326"/>
        <v>0</v>
      </c>
      <c r="N2638">
        <f t="shared" si="326"/>
        <v>0</v>
      </c>
      <c r="O2638">
        <f t="shared" si="326"/>
        <v>0</v>
      </c>
      <c r="P2638">
        <f t="shared" si="326"/>
        <v>0</v>
      </c>
      <c r="Q2638">
        <f t="shared" si="326"/>
        <v>0</v>
      </c>
      <c r="R2638">
        <f t="shared" si="326"/>
        <v>0</v>
      </c>
      <c r="S2638">
        <f t="shared" si="326"/>
        <v>0</v>
      </c>
      <c r="T2638" s="26" t="str">
        <f t="shared" si="330"/>
        <v>Futomak</v>
      </c>
      <c r="U2638" s="19" t="str">
        <f t="shared" si="331"/>
        <v/>
      </c>
    </row>
    <row r="2639" spans="1:21" x14ac:dyDescent="0.3">
      <c r="A2639" s="15" t="s">
        <v>16160</v>
      </c>
      <c r="B2639" s="16" t="s">
        <v>761</v>
      </c>
      <c r="C2639" s="17">
        <v>21</v>
      </c>
      <c r="D2639">
        <f t="shared" si="329"/>
        <v>0</v>
      </c>
      <c r="E2639">
        <f t="shared" si="329"/>
        <v>0</v>
      </c>
      <c r="F2639">
        <f t="shared" si="327"/>
        <v>0</v>
      </c>
      <c r="G2639">
        <f t="shared" si="327"/>
        <v>0</v>
      </c>
      <c r="H2639">
        <f t="shared" si="327"/>
        <v>0</v>
      </c>
      <c r="I2639">
        <f t="shared" si="327"/>
        <v>1</v>
      </c>
      <c r="J2639" s="21">
        <f t="shared" si="325"/>
        <v>1</v>
      </c>
      <c r="K2639">
        <f t="shared" si="328"/>
        <v>0</v>
      </c>
      <c r="L2639">
        <f t="shared" si="326"/>
        <v>0</v>
      </c>
      <c r="M2639">
        <f t="shared" si="326"/>
        <v>0</v>
      </c>
      <c r="N2639">
        <f t="shared" si="326"/>
        <v>0</v>
      </c>
      <c r="O2639">
        <f t="shared" si="326"/>
        <v>0</v>
      </c>
      <c r="P2639">
        <f t="shared" si="326"/>
        <v>0</v>
      </c>
      <c r="Q2639">
        <f t="shared" si="326"/>
        <v>1</v>
      </c>
      <c r="R2639">
        <f t="shared" si="326"/>
        <v>0</v>
      </c>
      <c r="S2639">
        <f t="shared" si="326"/>
        <v>0</v>
      </c>
      <c r="T2639" s="26" t="str">
        <f t="shared" si="330"/>
        <v>Futomak</v>
      </c>
      <c r="U2639" s="19" t="str">
        <f t="shared" si="331"/>
        <v>Surimi</v>
      </c>
    </row>
    <row r="2640" spans="1:21" x14ac:dyDescent="0.3">
      <c r="A2640" s="15" t="s">
        <v>16160</v>
      </c>
      <c r="B2640" s="16" t="s">
        <v>11032</v>
      </c>
      <c r="C2640" s="17">
        <v>24</v>
      </c>
      <c r="D2640">
        <f t="shared" si="329"/>
        <v>0</v>
      </c>
      <c r="E2640">
        <f t="shared" si="329"/>
        <v>0</v>
      </c>
      <c r="F2640">
        <f t="shared" si="327"/>
        <v>0</v>
      </c>
      <c r="G2640">
        <f t="shared" si="327"/>
        <v>0</v>
      </c>
      <c r="H2640">
        <f t="shared" si="327"/>
        <v>0</v>
      </c>
      <c r="I2640">
        <f t="shared" si="327"/>
        <v>1</v>
      </c>
      <c r="J2640" s="21">
        <f t="shared" si="325"/>
        <v>1</v>
      </c>
      <c r="K2640">
        <f t="shared" si="328"/>
        <v>0</v>
      </c>
      <c r="L2640">
        <f t="shared" si="326"/>
        <v>1</v>
      </c>
      <c r="M2640">
        <f t="shared" si="326"/>
        <v>0</v>
      </c>
      <c r="N2640">
        <f t="shared" si="326"/>
        <v>0</v>
      </c>
      <c r="O2640">
        <f t="shared" si="326"/>
        <v>0</v>
      </c>
      <c r="P2640">
        <f t="shared" si="326"/>
        <v>0</v>
      </c>
      <c r="Q2640">
        <f t="shared" si="326"/>
        <v>0</v>
      </c>
      <c r="R2640">
        <f t="shared" si="326"/>
        <v>0</v>
      </c>
      <c r="S2640">
        <f t="shared" si="326"/>
        <v>0</v>
      </c>
      <c r="T2640" s="26" t="str">
        <f t="shared" si="330"/>
        <v>Futomak</v>
      </c>
      <c r="U2640" s="19" t="str">
        <f t="shared" si="331"/>
        <v>Tuńczyk</v>
      </c>
    </row>
    <row r="2641" spans="1:21" x14ac:dyDescent="0.3">
      <c r="A2641" s="15" t="s">
        <v>16160</v>
      </c>
      <c r="B2641" s="16" t="s">
        <v>7707</v>
      </c>
      <c r="C2641" s="17">
        <v>21</v>
      </c>
      <c r="D2641">
        <f t="shared" si="329"/>
        <v>0</v>
      </c>
      <c r="E2641">
        <f t="shared" si="329"/>
        <v>0</v>
      </c>
      <c r="F2641">
        <f t="shared" si="327"/>
        <v>0</v>
      </c>
      <c r="G2641">
        <f t="shared" si="327"/>
        <v>0</v>
      </c>
      <c r="H2641">
        <f t="shared" si="327"/>
        <v>0</v>
      </c>
      <c r="I2641">
        <f t="shared" si="327"/>
        <v>1</v>
      </c>
      <c r="J2641" s="21">
        <f t="shared" si="325"/>
        <v>1</v>
      </c>
      <c r="K2641">
        <f t="shared" si="328"/>
        <v>0</v>
      </c>
      <c r="L2641">
        <f t="shared" si="326"/>
        <v>0</v>
      </c>
      <c r="M2641">
        <f t="shared" si="326"/>
        <v>0</v>
      </c>
      <c r="N2641">
        <f t="shared" si="326"/>
        <v>0</v>
      </c>
      <c r="O2641">
        <f t="shared" si="326"/>
        <v>0</v>
      </c>
      <c r="P2641">
        <f t="shared" si="326"/>
        <v>0</v>
      </c>
      <c r="Q2641">
        <f t="shared" si="326"/>
        <v>0</v>
      </c>
      <c r="R2641">
        <f t="shared" si="326"/>
        <v>1</v>
      </c>
      <c r="S2641">
        <f t="shared" si="326"/>
        <v>0</v>
      </c>
      <c r="T2641" s="26" t="str">
        <f t="shared" si="330"/>
        <v>Futomak</v>
      </c>
      <c r="U2641" s="19" t="str">
        <f t="shared" si="331"/>
        <v>Weg</v>
      </c>
    </row>
    <row r="2642" spans="1:21" x14ac:dyDescent="0.3">
      <c r="A2642" s="15" t="s">
        <v>16160</v>
      </c>
      <c r="B2642" s="16" t="s">
        <v>1630</v>
      </c>
      <c r="C2642" s="17">
        <v>26</v>
      </c>
      <c r="D2642">
        <f t="shared" si="329"/>
        <v>0</v>
      </c>
      <c r="E2642">
        <f t="shared" si="329"/>
        <v>0</v>
      </c>
      <c r="F2642">
        <f t="shared" si="327"/>
        <v>0</v>
      </c>
      <c r="G2642">
        <f t="shared" si="327"/>
        <v>0</v>
      </c>
      <c r="H2642">
        <f t="shared" si="327"/>
        <v>0</v>
      </c>
      <c r="I2642">
        <f t="shared" si="327"/>
        <v>1</v>
      </c>
      <c r="J2642" s="21">
        <f t="shared" si="325"/>
        <v>1</v>
      </c>
      <c r="K2642">
        <f t="shared" si="328"/>
        <v>0</v>
      </c>
      <c r="L2642">
        <f t="shared" si="326"/>
        <v>0</v>
      </c>
      <c r="M2642">
        <f t="shared" si="326"/>
        <v>1</v>
      </c>
      <c r="N2642">
        <f t="shared" si="326"/>
        <v>0</v>
      </c>
      <c r="O2642">
        <f t="shared" si="326"/>
        <v>0</v>
      </c>
      <c r="P2642">
        <f t="shared" si="326"/>
        <v>0</v>
      </c>
      <c r="Q2642">
        <f t="shared" si="326"/>
        <v>0</v>
      </c>
      <c r="R2642">
        <f t="shared" si="326"/>
        <v>0</v>
      </c>
      <c r="S2642">
        <f t="shared" si="326"/>
        <v>0</v>
      </c>
      <c r="T2642" s="26" t="str">
        <f t="shared" si="330"/>
        <v>Futomak</v>
      </c>
      <c r="U2642" s="19" t="str">
        <f t="shared" si="331"/>
        <v>Węgorz</v>
      </c>
    </row>
    <row r="2643" spans="1:21" x14ac:dyDescent="0.3">
      <c r="A2643" s="15" t="s">
        <v>16160</v>
      </c>
      <c r="B2643" s="16" t="s">
        <v>11009</v>
      </c>
      <c r="C2643" s="17">
        <v>65</v>
      </c>
      <c r="D2643">
        <f t="shared" si="329"/>
        <v>0</v>
      </c>
      <c r="E2643">
        <f t="shared" si="329"/>
        <v>0</v>
      </c>
      <c r="F2643">
        <f t="shared" si="327"/>
        <v>1</v>
      </c>
      <c r="G2643">
        <f t="shared" si="327"/>
        <v>0</v>
      </c>
      <c r="H2643">
        <f t="shared" si="327"/>
        <v>0</v>
      </c>
      <c r="I2643">
        <f t="shared" si="327"/>
        <v>0</v>
      </c>
      <c r="J2643" s="21">
        <f t="shared" si="325"/>
        <v>1</v>
      </c>
      <c r="K2643">
        <f t="shared" si="328"/>
        <v>0</v>
      </c>
      <c r="L2643">
        <f t="shared" si="326"/>
        <v>0</v>
      </c>
      <c r="M2643">
        <f t="shared" si="326"/>
        <v>0</v>
      </c>
      <c r="N2643">
        <f t="shared" si="326"/>
        <v>0</v>
      </c>
      <c r="O2643">
        <f t="shared" si="326"/>
        <v>0</v>
      </c>
      <c r="P2643">
        <f t="shared" si="326"/>
        <v>0</v>
      </c>
      <c r="Q2643">
        <f t="shared" si="326"/>
        <v>0</v>
      </c>
      <c r="R2643">
        <f t="shared" si="326"/>
        <v>0</v>
      </c>
      <c r="S2643">
        <f t="shared" si="326"/>
        <v>0</v>
      </c>
      <c r="T2643" s="26" t="str">
        <f t="shared" si="330"/>
        <v>Hosomak</v>
      </c>
      <c r="U2643" s="19" t="str">
        <f t="shared" si="331"/>
        <v/>
      </c>
    </row>
    <row r="2644" spans="1:21" x14ac:dyDescent="0.3">
      <c r="A2644" s="15" t="s">
        <v>16160</v>
      </c>
      <c r="B2644" s="16" t="s">
        <v>16366</v>
      </c>
      <c r="C2644" s="17">
        <v>55</v>
      </c>
      <c r="D2644">
        <f t="shared" si="329"/>
        <v>0</v>
      </c>
      <c r="E2644">
        <f t="shared" si="329"/>
        <v>0</v>
      </c>
      <c r="F2644">
        <f t="shared" si="327"/>
        <v>1</v>
      </c>
      <c r="G2644">
        <f t="shared" si="327"/>
        <v>0</v>
      </c>
      <c r="H2644">
        <f t="shared" si="327"/>
        <v>0</v>
      </c>
      <c r="I2644">
        <f t="shared" si="327"/>
        <v>0</v>
      </c>
      <c r="J2644" s="21">
        <f t="shared" si="325"/>
        <v>1</v>
      </c>
      <c r="K2644">
        <f t="shared" si="328"/>
        <v>0</v>
      </c>
      <c r="L2644">
        <f t="shared" si="326"/>
        <v>0</v>
      </c>
      <c r="M2644">
        <f t="shared" si="326"/>
        <v>0</v>
      </c>
      <c r="N2644">
        <f t="shared" si="326"/>
        <v>0</v>
      </c>
      <c r="O2644">
        <f t="shared" si="326"/>
        <v>0</v>
      </c>
      <c r="P2644">
        <f t="shared" si="326"/>
        <v>0</v>
      </c>
      <c r="Q2644">
        <f t="shared" si="326"/>
        <v>0</v>
      </c>
      <c r="R2644">
        <f t="shared" si="326"/>
        <v>1</v>
      </c>
      <c r="S2644">
        <f t="shared" si="326"/>
        <v>0</v>
      </c>
      <c r="T2644" s="26" t="str">
        <f t="shared" si="330"/>
        <v>Hosomak</v>
      </c>
      <c r="U2644" s="19" t="str">
        <f t="shared" si="331"/>
        <v>Weg</v>
      </c>
    </row>
    <row r="2645" spans="1:21" x14ac:dyDescent="0.3">
      <c r="A2645" s="15" t="s">
        <v>16160</v>
      </c>
      <c r="B2645" s="16" t="s">
        <v>585</v>
      </c>
      <c r="C2645" s="17">
        <v>15</v>
      </c>
      <c r="D2645">
        <f t="shared" si="329"/>
        <v>0</v>
      </c>
      <c r="E2645">
        <f t="shared" si="329"/>
        <v>1</v>
      </c>
      <c r="F2645">
        <f t="shared" si="327"/>
        <v>0</v>
      </c>
      <c r="G2645">
        <f t="shared" si="327"/>
        <v>0</v>
      </c>
      <c r="H2645">
        <f t="shared" si="327"/>
        <v>0</v>
      </c>
      <c r="I2645">
        <f t="shared" si="327"/>
        <v>0</v>
      </c>
      <c r="J2645" s="21">
        <f t="shared" si="325"/>
        <v>1</v>
      </c>
      <c r="K2645">
        <f t="shared" si="328"/>
        <v>0</v>
      </c>
      <c r="L2645">
        <f t="shared" si="326"/>
        <v>0</v>
      </c>
      <c r="M2645">
        <f t="shared" si="326"/>
        <v>0</v>
      </c>
      <c r="N2645">
        <f t="shared" si="326"/>
        <v>1</v>
      </c>
      <c r="O2645">
        <f t="shared" si="326"/>
        <v>0</v>
      </c>
      <c r="P2645">
        <f t="shared" si="326"/>
        <v>0</v>
      </c>
      <c r="Q2645">
        <f t="shared" si="326"/>
        <v>0</v>
      </c>
      <c r="R2645">
        <f t="shared" si="326"/>
        <v>0</v>
      </c>
      <c r="S2645">
        <f t="shared" si="326"/>
        <v>0</v>
      </c>
      <c r="T2645" s="26" t="str">
        <f t="shared" si="330"/>
        <v>Nigiri</v>
      </c>
      <c r="U2645" s="19" t="str">
        <f t="shared" si="331"/>
        <v>Krewetk</v>
      </c>
    </row>
    <row r="2646" spans="1:21" x14ac:dyDescent="0.3">
      <c r="A2646" s="15" t="s">
        <v>16160</v>
      </c>
      <c r="B2646" s="16" t="s">
        <v>24</v>
      </c>
      <c r="C2646" s="17">
        <v>14</v>
      </c>
      <c r="D2646">
        <f t="shared" si="329"/>
        <v>0</v>
      </c>
      <c r="E2646">
        <f t="shared" si="329"/>
        <v>1</v>
      </c>
      <c r="F2646">
        <f t="shared" si="327"/>
        <v>0</v>
      </c>
      <c r="G2646">
        <f t="shared" si="327"/>
        <v>0</v>
      </c>
      <c r="H2646">
        <f t="shared" si="327"/>
        <v>0</v>
      </c>
      <c r="I2646">
        <f t="shared" si="327"/>
        <v>0</v>
      </c>
      <c r="J2646" s="21">
        <f t="shared" si="325"/>
        <v>1</v>
      </c>
      <c r="K2646">
        <f t="shared" si="328"/>
        <v>1</v>
      </c>
      <c r="L2646">
        <f t="shared" si="326"/>
        <v>0</v>
      </c>
      <c r="M2646">
        <f t="shared" si="326"/>
        <v>0</v>
      </c>
      <c r="N2646">
        <f t="shared" si="326"/>
        <v>0</v>
      </c>
      <c r="O2646">
        <f t="shared" si="326"/>
        <v>0</v>
      </c>
      <c r="P2646">
        <f t="shared" si="326"/>
        <v>0</v>
      </c>
      <c r="Q2646">
        <f t="shared" si="326"/>
        <v>0</v>
      </c>
      <c r="R2646">
        <f t="shared" si="326"/>
        <v>0</v>
      </c>
      <c r="S2646">
        <f t="shared" si="326"/>
        <v>0</v>
      </c>
      <c r="T2646" s="26" t="str">
        <f t="shared" si="330"/>
        <v>Nigiri</v>
      </c>
      <c r="U2646" s="19" t="str">
        <f t="shared" si="331"/>
        <v>Łoso</v>
      </c>
    </row>
    <row r="2647" spans="1:21" x14ac:dyDescent="0.3">
      <c r="A2647" s="15" t="s">
        <v>16160</v>
      </c>
      <c r="B2647" s="16" t="s">
        <v>11047</v>
      </c>
      <c r="C2647" s="17">
        <v>15</v>
      </c>
      <c r="D2647">
        <f t="shared" si="329"/>
        <v>0</v>
      </c>
      <c r="E2647">
        <f t="shared" si="329"/>
        <v>1</v>
      </c>
      <c r="F2647">
        <f t="shared" si="327"/>
        <v>0</v>
      </c>
      <c r="G2647">
        <f t="shared" si="327"/>
        <v>0</v>
      </c>
      <c r="H2647">
        <f t="shared" si="327"/>
        <v>0</v>
      </c>
      <c r="I2647">
        <f t="shared" si="327"/>
        <v>0</v>
      </c>
      <c r="J2647" s="21">
        <f t="shared" si="325"/>
        <v>1</v>
      </c>
      <c r="K2647">
        <f t="shared" si="328"/>
        <v>1</v>
      </c>
      <c r="L2647">
        <f t="shared" si="326"/>
        <v>0</v>
      </c>
      <c r="M2647">
        <f t="shared" si="326"/>
        <v>0</v>
      </c>
      <c r="N2647">
        <f t="shared" si="326"/>
        <v>0</v>
      </c>
      <c r="O2647">
        <f t="shared" si="326"/>
        <v>0</v>
      </c>
      <c r="P2647">
        <f t="shared" si="326"/>
        <v>0</v>
      </c>
      <c r="Q2647">
        <f t="shared" si="326"/>
        <v>0</v>
      </c>
      <c r="R2647">
        <f t="shared" si="326"/>
        <v>0</v>
      </c>
      <c r="S2647">
        <f t="shared" si="326"/>
        <v>0</v>
      </c>
      <c r="T2647" s="26" t="str">
        <f t="shared" si="330"/>
        <v>Nigiri</v>
      </c>
      <c r="U2647" s="19" t="str">
        <f t="shared" si="331"/>
        <v>Łoso</v>
      </c>
    </row>
    <row r="2648" spans="1:21" x14ac:dyDescent="0.3">
      <c r="A2648" s="15" t="s">
        <v>16160</v>
      </c>
      <c r="B2648" s="16" t="s">
        <v>11049</v>
      </c>
      <c r="C2648" s="17">
        <v>11</v>
      </c>
      <c r="D2648">
        <f t="shared" si="329"/>
        <v>0</v>
      </c>
      <c r="E2648">
        <f t="shared" si="329"/>
        <v>1</v>
      </c>
      <c r="F2648">
        <f t="shared" si="327"/>
        <v>0</v>
      </c>
      <c r="G2648">
        <f t="shared" si="327"/>
        <v>0</v>
      </c>
      <c r="H2648">
        <f t="shared" si="327"/>
        <v>0</v>
      </c>
      <c r="I2648">
        <f t="shared" si="327"/>
        <v>0</v>
      </c>
      <c r="J2648" s="21">
        <f t="shared" si="325"/>
        <v>1</v>
      </c>
      <c r="K2648">
        <f t="shared" si="328"/>
        <v>0</v>
      </c>
      <c r="L2648">
        <f t="shared" si="326"/>
        <v>0</v>
      </c>
      <c r="M2648">
        <f t="shared" si="326"/>
        <v>0</v>
      </c>
      <c r="N2648">
        <f t="shared" si="326"/>
        <v>0</v>
      </c>
      <c r="O2648">
        <f t="shared" si="326"/>
        <v>0</v>
      </c>
      <c r="P2648">
        <f t="shared" si="326"/>
        <v>1</v>
      </c>
      <c r="Q2648">
        <f t="shared" si="326"/>
        <v>0</v>
      </c>
      <c r="R2648">
        <f t="shared" si="326"/>
        <v>0</v>
      </c>
      <c r="S2648">
        <f t="shared" si="326"/>
        <v>0</v>
      </c>
      <c r="T2648" s="26" t="str">
        <f t="shared" si="330"/>
        <v>Nigiri</v>
      </c>
      <c r="U2648" s="19" t="str">
        <f t="shared" si="331"/>
        <v>Ogórek</v>
      </c>
    </row>
    <row r="2649" spans="1:21" x14ac:dyDescent="0.3">
      <c r="A2649" s="15" t="s">
        <v>16160</v>
      </c>
      <c r="B2649" s="16" t="s">
        <v>743</v>
      </c>
      <c r="C2649" s="17">
        <v>15</v>
      </c>
      <c r="D2649">
        <f t="shared" si="329"/>
        <v>0</v>
      </c>
      <c r="E2649">
        <f t="shared" si="329"/>
        <v>1</v>
      </c>
      <c r="F2649">
        <f t="shared" si="327"/>
        <v>0</v>
      </c>
      <c r="G2649">
        <f t="shared" si="327"/>
        <v>0</v>
      </c>
      <c r="H2649">
        <f t="shared" si="327"/>
        <v>0</v>
      </c>
      <c r="I2649">
        <f t="shared" si="327"/>
        <v>0</v>
      </c>
      <c r="J2649" s="21">
        <f t="shared" si="325"/>
        <v>1</v>
      </c>
      <c r="K2649">
        <f t="shared" si="328"/>
        <v>0</v>
      </c>
      <c r="L2649">
        <f t="shared" si="326"/>
        <v>1</v>
      </c>
      <c r="M2649">
        <f t="shared" si="326"/>
        <v>0</v>
      </c>
      <c r="N2649">
        <f t="shared" si="326"/>
        <v>0</v>
      </c>
      <c r="O2649">
        <f t="shared" si="326"/>
        <v>0</v>
      </c>
      <c r="P2649">
        <f t="shared" si="326"/>
        <v>0</v>
      </c>
      <c r="Q2649">
        <f t="shared" si="326"/>
        <v>0</v>
      </c>
      <c r="R2649">
        <f t="shared" si="326"/>
        <v>0</v>
      </c>
      <c r="S2649">
        <f t="shared" si="326"/>
        <v>0</v>
      </c>
      <c r="T2649" s="26" t="str">
        <f t="shared" si="330"/>
        <v>Nigiri</v>
      </c>
      <c r="U2649" s="19" t="str">
        <f t="shared" si="331"/>
        <v>Tuńczyk</v>
      </c>
    </row>
    <row r="2650" spans="1:21" x14ac:dyDescent="0.3">
      <c r="A2650" s="15" t="s">
        <v>16160</v>
      </c>
      <c r="B2650" s="16" t="s">
        <v>11048</v>
      </c>
      <c r="C2650" s="17">
        <v>16</v>
      </c>
      <c r="D2650">
        <f t="shared" si="329"/>
        <v>0</v>
      </c>
      <c r="E2650">
        <f t="shared" si="329"/>
        <v>1</v>
      </c>
      <c r="F2650">
        <f t="shared" si="327"/>
        <v>0</v>
      </c>
      <c r="G2650">
        <f t="shared" si="327"/>
        <v>0</v>
      </c>
      <c r="H2650">
        <f t="shared" si="327"/>
        <v>0</v>
      </c>
      <c r="I2650">
        <f t="shared" si="327"/>
        <v>0</v>
      </c>
      <c r="J2650" s="21">
        <f t="shared" si="325"/>
        <v>1</v>
      </c>
      <c r="K2650">
        <f t="shared" si="328"/>
        <v>0</v>
      </c>
      <c r="L2650">
        <f t="shared" si="326"/>
        <v>1</v>
      </c>
      <c r="M2650">
        <f t="shared" si="326"/>
        <v>0</v>
      </c>
      <c r="N2650">
        <f t="shared" si="326"/>
        <v>0</v>
      </c>
      <c r="O2650">
        <f t="shared" si="326"/>
        <v>0</v>
      </c>
      <c r="P2650">
        <f t="shared" si="326"/>
        <v>0</v>
      </c>
      <c r="Q2650">
        <f t="shared" si="326"/>
        <v>0</v>
      </c>
      <c r="R2650">
        <f t="shared" si="326"/>
        <v>0</v>
      </c>
      <c r="S2650">
        <f t="shared" si="326"/>
        <v>0</v>
      </c>
      <c r="T2650" s="26" t="str">
        <f t="shared" si="330"/>
        <v>Nigiri</v>
      </c>
      <c r="U2650" s="19" t="str">
        <f t="shared" si="331"/>
        <v>Tuńczyk</v>
      </c>
    </row>
    <row r="2651" spans="1:21" x14ac:dyDescent="0.3">
      <c r="A2651" s="15" t="s">
        <v>16160</v>
      </c>
      <c r="B2651" s="16" t="s">
        <v>586</v>
      </c>
      <c r="C2651" s="17">
        <v>17</v>
      </c>
      <c r="D2651">
        <f t="shared" si="329"/>
        <v>0</v>
      </c>
      <c r="E2651">
        <f t="shared" si="329"/>
        <v>1</v>
      </c>
      <c r="F2651">
        <f t="shared" si="327"/>
        <v>0</v>
      </c>
      <c r="G2651">
        <f t="shared" si="327"/>
        <v>0</v>
      </c>
      <c r="H2651">
        <f t="shared" si="327"/>
        <v>0</v>
      </c>
      <c r="I2651">
        <f t="shared" si="327"/>
        <v>0</v>
      </c>
      <c r="J2651" s="21">
        <f t="shared" si="325"/>
        <v>1</v>
      </c>
      <c r="K2651">
        <f t="shared" si="328"/>
        <v>0</v>
      </c>
      <c r="L2651">
        <f t="shared" si="326"/>
        <v>0</v>
      </c>
      <c r="M2651">
        <f t="shared" si="326"/>
        <v>1</v>
      </c>
      <c r="N2651">
        <f t="shared" si="326"/>
        <v>0</v>
      </c>
      <c r="O2651">
        <f t="shared" si="326"/>
        <v>0</v>
      </c>
      <c r="P2651">
        <f t="shared" si="326"/>
        <v>0</v>
      </c>
      <c r="Q2651">
        <f t="shared" si="326"/>
        <v>0</v>
      </c>
      <c r="R2651">
        <f t="shared" si="326"/>
        <v>0</v>
      </c>
      <c r="S2651">
        <f t="shared" si="326"/>
        <v>0</v>
      </c>
      <c r="T2651" s="26" t="str">
        <f t="shared" si="330"/>
        <v>Nigiri</v>
      </c>
      <c r="U2651" s="19" t="str">
        <f t="shared" si="331"/>
        <v>Węgorz</v>
      </c>
    </row>
    <row r="2652" spans="1:21" x14ac:dyDescent="0.3">
      <c r="A2652" s="15" t="s">
        <v>16160</v>
      </c>
      <c r="B2652" s="16" t="s">
        <v>7371</v>
      </c>
      <c r="C2652" s="17">
        <v>32</v>
      </c>
      <c r="D2652">
        <f t="shared" si="329"/>
        <v>0</v>
      </c>
      <c r="E2652">
        <f t="shared" si="329"/>
        <v>0</v>
      </c>
      <c r="F2652">
        <f t="shared" si="327"/>
        <v>0</v>
      </c>
      <c r="G2652">
        <f t="shared" si="327"/>
        <v>1</v>
      </c>
      <c r="H2652">
        <f t="shared" si="327"/>
        <v>0</v>
      </c>
      <c r="I2652">
        <f t="shared" si="327"/>
        <v>0</v>
      </c>
      <c r="J2652" s="21">
        <f t="shared" si="325"/>
        <v>1</v>
      </c>
      <c r="K2652">
        <f t="shared" si="328"/>
        <v>0</v>
      </c>
      <c r="L2652">
        <f t="shared" si="328"/>
        <v>0</v>
      </c>
      <c r="M2652">
        <f t="shared" si="328"/>
        <v>0</v>
      </c>
      <c r="N2652">
        <f t="shared" si="328"/>
        <v>1</v>
      </c>
      <c r="O2652">
        <f t="shared" si="328"/>
        <v>0</v>
      </c>
      <c r="P2652">
        <f t="shared" si="328"/>
        <v>0</v>
      </c>
      <c r="Q2652">
        <f t="shared" si="328"/>
        <v>0</v>
      </c>
      <c r="R2652">
        <f t="shared" si="328"/>
        <v>0</v>
      </c>
      <c r="S2652">
        <f t="shared" si="328"/>
        <v>0</v>
      </c>
      <c r="T2652" s="26" t="str">
        <f t="shared" si="330"/>
        <v>Philadelphia</v>
      </c>
      <c r="U2652" s="19" t="str">
        <f t="shared" si="331"/>
        <v>Krewetk</v>
      </c>
    </row>
    <row r="2653" spans="1:21" x14ac:dyDescent="0.3">
      <c r="A2653" s="15" t="s">
        <v>16160</v>
      </c>
      <c r="B2653" s="16" t="s">
        <v>2784</v>
      </c>
      <c r="C2653" s="17">
        <v>32</v>
      </c>
      <c r="D2653">
        <f t="shared" si="329"/>
        <v>0</v>
      </c>
      <c r="E2653">
        <f t="shared" si="329"/>
        <v>0</v>
      </c>
      <c r="F2653">
        <f t="shared" si="327"/>
        <v>0</v>
      </c>
      <c r="G2653">
        <f t="shared" si="327"/>
        <v>1</v>
      </c>
      <c r="H2653">
        <f t="shared" si="327"/>
        <v>0</v>
      </c>
      <c r="I2653">
        <f t="shared" si="327"/>
        <v>0</v>
      </c>
      <c r="J2653" s="21">
        <f t="shared" si="325"/>
        <v>1</v>
      </c>
      <c r="K2653">
        <f t="shared" si="328"/>
        <v>1</v>
      </c>
      <c r="L2653">
        <f t="shared" si="328"/>
        <v>0</v>
      </c>
      <c r="M2653">
        <f t="shared" si="328"/>
        <v>0</v>
      </c>
      <c r="N2653">
        <f t="shared" si="328"/>
        <v>0</v>
      </c>
      <c r="O2653">
        <f t="shared" si="328"/>
        <v>0</v>
      </c>
      <c r="P2653">
        <f t="shared" si="328"/>
        <v>0</v>
      </c>
      <c r="Q2653">
        <f t="shared" si="328"/>
        <v>0</v>
      </c>
      <c r="R2653">
        <f t="shared" si="328"/>
        <v>0</v>
      </c>
      <c r="S2653">
        <f t="shared" si="328"/>
        <v>0</v>
      </c>
      <c r="T2653" s="26" t="str">
        <f t="shared" si="330"/>
        <v>Philadelphia</v>
      </c>
      <c r="U2653" s="19" t="str">
        <f t="shared" si="331"/>
        <v>Łoso</v>
      </c>
    </row>
    <row r="2654" spans="1:21" x14ac:dyDescent="0.3">
      <c r="A2654" s="15" t="s">
        <v>16160</v>
      </c>
      <c r="B2654" s="16" t="s">
        <v>7373</v>
      </c>
      <c r="C2654" s="17">
        <v>32</v>
      </c>
      <c r="D2654">
        <f t="shared" si="329"/>
        <v>0</v>
      </c>
      <c r="E2654">
        <f t="shared" si="329"/>
        <v>0</v>
      </c>
      <c r="F2654">
        <f t="shared" si="327"/>
        <v>0</v>
      </c>
      <c r="G2654">
        <f t="shared" si="327"/>
        <v>1</v>
      </c>
      <c r="H2654">
        <f t="shared" si="327"/>
        <v>0</v>
      </c>
      <c r="I2654">
        <f t="shared" si="327"/>
        <v>0</v>
      </c>
      <c r="J2654" s="21">
        <f t="shared" si="325"/>
        <v>1</v>
      </c>
      <c r="K2654">
        <f t="shared" si="328"/>
        <v>0</v>
      </c>
      <c r="L2654">
        <f t="shared" si="328"/>
        <v>1</v>
      </c>
      <c r="M2654">
        <f t="shared" si="328"/>
        <v>0</v>
      </c>
      <c r="N2654">
        <f t="shared" si="328"/>
        <v>0</v>
      </c>
      <c r="O2654">
        <f t="shared" si="328"/>
        <v>0</v>
      </c>
      <c r="P2654">
        <f t="shared" si="328"/>
        <v>0</v>
      </c>
      <c r="Q2654">
        <f t="shared" si="328"/>
        <v>0</v>
      </c>
      <c r="R2654">
        <f t="shared" si="328"/>
        <v>0</v>
      </c>
      <c r="S2654">
        <f t="shared" si="328"/>
        <v>0</v>
      </c>
      <c r="T2654" s="26" t="str">
        <f t="shared" si="330"/>
        <v>Philadelphia</v>
      </c>
      <c r="U2654" s="19" t="str">
        <f t="shared" si="331"/>
        <v>Tuńczyk</v>
      </c>
    </row>
    <row r="2655" spans="1:21" x14ac:dyDescent="0.3">
      <c r="A2655" s="15" t="s">
        <v>16160</v>
      </c>
      <c r="B2655" s="16" t="s">
        <v>7375</v>
      </c>
      <c r="C2655" s="17">
        <v>35</v>
      </c>
      <c r="D2655">
        <f t="shared" si="329"/>
        <v>0</v>
      </c>
      <c r="E2655">
        <f t="shared" si="329"/>
        <v>0</v>
      </c>
      <c r="F2655">
        <f t="shared" si="327"/>
        <v>0</v>
      </c>
      <c r="G2655">
        <f t="shared" si="327"/>
        <v>1</v>
      </c>
      <c r="H2655">
        <f t="shared" si="327"/>
        <v>0</v>
      </c>
      <c r="I2655">
        <f t="shared" si="327"/>
        <v>0</v>
      </c>
      <c r="J2655" s="21">
        <f t="shared" si="325"/>
        <v>1</v>
      </c>
      <c r="K2655">
        <f t="shared" si="328"/>
        <v>0</v>
      </c>
      <c r="L2655">
        <f t="shared" si="328"/>
        <v>0</v>
      </c>
      <c r="M2655">
        <f t="shared" si="328"/>
        <v>1</v>
      </c>
      <c r="N2655">
        <f t="shared" si="328"/>
        <v>0</v>
      </c>
      <c r="O2655">
        <f t="shared" si="328"/>
        <v>0</v>
      </c>
      <c r="P2655">
        <f t="shared" si="328"/>
        <v>0</v>
      </c>
      <c r="Q2655">
        <f t="shared" si="328"/>
        <v>0</v>
      </c>
      <c r="R2655">
        <f t="shared" si="328"/>
        <v>0</v>
      </c>
      <c r="S2655">
        <f t="shared" si="328"/>
        <v>0</v>
      </c>
      <c r="T2655" s="26" t="str">
        <f t="shared" si="330"/>
        <v>Philadelphia</v>
      </c>
      <c r="U2655" s="19" t="str">
        <f t="shared" si="331"/>
        <v>Węgorz</v>
      </c>
    </row>
    <row r="2656" spans="1:21" x14ac:dyDescent="0.3">
      <c r="A2656" s="15" t="s">
        <v>16164</v>
      </c>
      <c r="B2656" s="16" t="s">
        <v>2157</v>
      </c>
      <c r="C2656" s="17">
        <v>56.6</v>
      </c>
      <c r="D2656">
        <f t="shared" si="329"/>
        <v>0</v>
      </c>
      <c r="E2656">
        <f t="shared" si="329"/>
        <v>0</v>
      </c>
      <c r="F2656">
        <f t="shared" si="327"/>
        <v>0</v>
      </c>
      <c r="G2656">
        <f t="shared" si="327"/>
        <v>0</v>
      </c>
      <c r="H2656">
        <f t="shared" si="327"/>
        <v>1</v>
      </c>
      <c r="I2656">
        <f t="shared" si="327"/>
        <v>0</v>
      </c>
      <c r="J2656" s="21">
        <f t="shared" si="325"/>
        <v>1</v>
      </c>
      <c r="K2656">
        <f t="shared" si="328"/>
        <v>0</v>
      </c>
      <c r="L2656">
        <f t="shared" si="328"/>
        <v>0</v>
      </c>
      <c r="M2656">
        <f t="shared" si="328"/>
        <v>0</v>
      </c>
      <c r="N2656">
        <f t="shared" si="328"/>
        <v>0</v>
      </c>
      <c r="O2656">
        <f t="shared" si="328"/>
        <v>0</v>
      </c>
      <c r="P2656">
        <f t="shared" si="328"/>
        <v>0</v>
      </c>
      <c r="Q2656">
        <f t="shared" si="328"/>
        <v>0</v>
      </c>
      <c r="R2656">
        <f t="shared" si="328"/>
        <v>0</v>
      </c>
      <c r="S2656">
        <f t="shared" si="328"/>
        <v>0</v>
      </c>
      <c r="T2656" s="26" t="str">
        <f t="shared" si="330"/>
        <v>California</v>
      </c>
      <c r="U2656" s="19" t="str">
        <f t="shared" si="331"/>
        <v/>
      </c>
    </row>
    <row r="2657" spans="1:21" x14ac:dyDescent="0.3">
      <c r="A2657" s="15" t="s">
        <v>16164</v>
      </c>
      <c r="B2657" s="16" t="s">
        <v>2141</v>
      </c>
      <c r="C2657" s="17">
        <v>37.6</v>
      </c>
      <c r="D2657">
        <f t="shared" si="329"/>
        <v>0</v>
      </c>
      <c r="E2657">
        <f t="shared" si="329"/>
        <v>0</v>
      </c>
      <c r="F2657">
        <f t="shared" si="327"/>
        <v>0</v>
      </c>
      <c r="G2657">
        <f t="shared" si="327"/>
        <v>0</v>
      </c>
      <c r="H2657">
        <f t="shared" si="327"/>
        <v>1</v>
      </c>
      <c r="I2657">
        <f t="shared" si="327"/>
        <v>0</v>
      </c>
      <c r="J2657" s="21">
        <f t="shared" si="325"/>
        <v>1</v>
      </c>
      <c r="K2657">
        <f t="shared" si="328"/>
        <v>1</v>
      </c>
      <c r="L2657">
        <f t="shared" si="328"/>
        <v>0</v>
      </c>
      <c r="M2657">
        <f t="shared" si="328"/>
        <v>0</v>
      </c>
      <c r="N2657">
        <f t="shared" si="328"/>
        <v>0</v>
      </c>
      <c r="O2657">
        <f t="shared" si="328"/>
        <v>0</v>
      </c>
      <c r="P2657">
        <f t="shared" si="328"/>
        <v>0</v>
      </c>
      <c r="Q2657">
        <f t="shared" si="328"/>
        <v>0</v>
      </c>
      <c r="R2657">
        <f t="shared" si="328"/>
        <v>0</v>
      </c>
      <c r="S2657">
        <f t="shared" si="328"/>
        <v>0</v>
      </c>
      <c r="T2657" s="26" t="str">
        <f t="shared" si="330"/>
        <v>California</v>
      </c>
      <c r="U2657" s="19" t="str">
        <f t="shared" si="331"/>
        <v>Łoso</v>
      </c>
    </row>
    <row r="2658" spans="1:21" x14ac:dyDescent="0.3">
      <c r="A2658" s="15" t="s">
        <v>16164</v>
      </c>
      <c r="B2658" s="16" t="s">
        <v>4274</v>
      </c>
      <c r="C2658" s="17">
        <v>32.799999999999997</v>
      </c>
      <c r="D2658">
        <f t="shared" si="329"/>
        <v>0</v>
      </c>
      <c r="E2658">
        <f t="shared" si="329"/>
        <v>0</v>
      </c>
      <c r="F2658">
        <f t="shared" si="327"/>
        <v>0</v>
      </c>
      <c r="G2658">
        <f t="shared" si="327"/>
        <v>0</v>
      </c>
      <c r="H2658">
        <f t="shared" si="327"/>
        <v>1</v>
      </c>
      <c r="I2658">
        <f t="shared" si="327"/>
        <v>0</v>
      </c>
      <c r="J2658" s="21">
        <f t="shared" si="325"/>
        <v>1</v>
      </c>
      <c r="K2658">
        <f t="shared" si="328"/>
        <v>0</v>
      </c>
      <c r="L2658">
        <f t="shared" si="328"/>
        <v>0</v>
      </c>
      <c r="M2658">
        <f t="shared" si="328"/>
        <v>0</v>
      </c>
      <c r="N2658">
        <f t="shared" si="328"/>
        <v>0</v>
      </c>
      <c r="O2658">
        <f t="shared" si="328"/>
        <v>0</v>
      </c>
      <c r="P2658">
        <f t="shared" si="328"/>
        <v>0</v>
      </c>
      <c r="Q2658">
        <f t="shared" si="328"/>
        <v>0</v>
      </c>
      <c r="R2658">
        <f t="shared" si="328"/>
        <v>0</v>
      </c>
      <c r="S2658">
        <f t="shared" si="328"/>
        <v>0</v>
      </c>
      <c r="T2658" s="26" t="str">
        <f t="shared" si="330"/>
        <v>California</v>
      </c>
      <c r="U2658" s="19" t="str">
        <f t="shared" si="331"/>
        <v/>
      </c>
    </row>
    <row r="2659" spans="1:21" x14ac:dyDescent="0.3">
      <c r="A2659" s="15" t="s">
        <v>16164</v>
      </c>
      <c r="B2659" s="16" t="s">
        <v>9687</v>
      </c>
      <c r="C2659" s="17">
        <v>40</v>
      </c>
      <c r="D2659">
        <f t="shared" si="329"/>
        <v>0</v>
      </c>
      <c r="E2659">
        <f t="shared" si="329"/>
        <v>0</v>
      </c>
      <c r="F2659">
        <f t="shared" si="327"/>
        <v>0</v>
      </c>
      <c r="G2659">
        <f t="shared" si="327"/>
        <v>0</v>
      </c>
      <c r="H2659">
        <f t="shared" si="327"/>
        <v>1</v>
      </c>
      <c r="I2659">
        <f t="shared" si="327"/>
        <v>0</v>
      </c>
      <c r="J2659" s="21">
        <f t="shared" si="325"/>
        <v>1</v>
      </c>
      <c r="K2659">
        <f t="shared" si="328"/>
        <v>0</v>
      </c>
      <c r="L2659">
        <f t="shared" si="328"/>
        <v>0</v>
      </c>
      <c r="M2659">
        <f t="shared" si="328"/>
        <v>0</v>
      </c>
      <c r="N2659">
        <f t="shared" si="328"/>
        <v>1</v>
      </c>
      <c r="O2659">
        <f t="shared" si="328"/>
        <v>0</v>
      </c>
      <c r="P2659">
        <f t="shared" si="328"/>
        <v>0</v>
      </c>
      <c r="Q2659">
        <f t="shared" si="328"/>
        <v>0</v>
      </c>
      <c r="R2659">
        <f t="shared" si="328"/>
        <v>0</v>
      </c>
      <c r="S2659">
        <f t="shared" si="328"/>
        <v>0</v>
      </c>
      <c r="T2659" s="26" t="str">
        <f t="shared" si="330"/>
        <v>California</v>
      </c>
      <c r="U2659" s="19" t="str">
        <f t="shared" si="331"/>
        <v>Krewetk</v>
      </c>
    </row>
    <row r="2660" spans="1:21" x14ac:dyDescent="0.3">
      <c r="A2660" s="15" t="s">
        <v>16164</v>
      </c>
      <c r="B2660" s="16" t="s">
        <v>9692</v>
      </c>
      <c r="C2660" s="17">
        <v>28.8</v>
      </c>
      <c r="D2660">
        <f t="shared" si="329"/>
        <v>0</v>
      </c>
      <c r="E2660">
        <f t="shared" si="329"/>
        <v>0</v>
      </c>
      <c r="F2660">
        <f t="shared" si="327"/>
        <v>0</v>
      </c>
      <c r="G2660">
        <f t="shared" si="327"/>
        <v>0</v>
      </c>
      <c r="H2660">
        <f t="shared" si="327"/>
        <v>1</v>
      </c>
      <c r="I2660">
        <f t="shared" si="327"/>
        <v>0</v>
      </c>
      <c r="J2660" s="21">
        <f t="shared" si="325"/>
        <v>1</v>
      </c>
      <c r="K2660">
        <f t="shared" si="328"/>
        <v>0</v>
      </c>
      <c r="L2660">
        <f t="shared" si="328"/>
        <v>0</v>
      </c>
      <c r="M2660">
        <f t="shared" si="328"/>
        <v>0</v>
      </c>
      <c r="N2660">
        <f t="shared" si="328"/>
        <v>0</v>
      </c>
      <c r="O2660">
        <f t="shared" si="328"/>
        <v>0</v>
      </c>
      <c r="P2660">
        <f t="shared" si="328"/>
        <v>0</v>
      </c>
      <c r="Q2660">
        <f t="shared" si="328"/>
        <v>0</v>
      </c>
      <c r="R2660">
        <f t="shared" si="328"/>
        <v>0</v>
      </c>
      <c r="S2660">
        <f t="shared" si="328"/>
        <v>0</v>
      </c>
      <c r="T2660" s="26" t="str">
        <f t="shared" si="330"/>
        <v>California</v>
      </c>
      <c r="U2660" s="19" t="str">
        <f t="shared" si="331"/>
        <v/>
      </c>
    </row>
    <row r="2661" spans="1:21" x14ac:dyDescent="0.3">
      <c r="A2661" s="15" t="s">
        <v>16164</v>
      </c>
      <c r="B2661" s="16" t="s">
        <v>9698</v>
      </c>
      <c r="C2661" s="17">
        <v>32.4</v>
      </c>
      <c r="D2661">
        <f t="shared" si="329"/>
        <v>0</v>
      </c>
      <c r="E2661">
        <f t="shared" si="329"/>
        <v>0</v>
      </c>
      <c r="F2661">
        <f t="shared" si="327"/>
        <v>0</v>
      </c>
      <c r="G2661">
        <f t="shared" si="327"/>
        <v>0</v>
      </c>
      <c r="H2661">
        <f t="shared" si="327"/>
        <v>1</v>
      </c>
      <c r="I2661">
        <f t="shared" si="327"/>
        <v>0</v>
      </c>
      <c r="J2661" s="21">
        <f t="shared" si="325"/>
        <v>1</v>
      </c>
      <c r="K2661">
        <f t="shared" si="328"/>
        <v>0</v>
      </c>
      <c r="L2661">
        <f t="shared" si="328"/>
        <v>0</v>
      </c>
      <c r="M2661">
        <f t="shared" si="328"/>
        <v>0</v>
      </c>
      <c r="N2661">
        <f t="shared" si="328"/>
        <v>0</v>
      </c>
      <c r="O2661">
        <f t="shared" si="328"/>
        <v>0</v>
      </c>
      <c r="P2661">
        <f t="shared" si="328"/>
        <v>0</v>
      </c>
      <c r="Q2661">
        <f t="shared" si="328"/>
        <v>0</v>
      </c>
      <c r="R2661">
        <f t="shared" si="328"/>
        <v>0</v>
      </c>
      <c r="S2661">
        <f t="shared" si="328"/>
        <v>0</v>
      </c>
      <c r="T2661" s="26" t="str">
        <f t="shared" si="330"/>
        <v>California</v>
      </c>
      <c r="U2661" s="19" t="str">
        <f t="shared" si="331"/>
        <v/>
      </c>
    </row>
    <row r="2662" spans="1:21" x14ac:dyDescent="0.3">
      <c r="A2662" s="15" t="s">
        <v>16164</v>
      </c>
      <c r="B2662" s="16" t="s">
        <v>9700</v>
      </c>
      <c r="C2662" s="17">
        <v>32.4</v>
      </c>
      <c r="D2662">
        <f t="shared" si="329"/>
        <v>0</v>
      </c>
      <c r="E2662">
        <f t="shared" si="329"/>
        <v>0</v>
      </c>
      <c r="F2662">
        <f t="shared" si="327"/>
        <v>0</v>
      </c>
      <c r="G2662">
        <f t="shared" si="327"/>
        <v>0</v>
      </c>
      <c r="H2662">
        <f t="shared" si="327"/>
        <v>1</v>
      </c>
      <c r="I2662">
        <f t="shared" si="327"/>
        <v>0</v>
      </c>
      <c r="J2662" s="21">
        <f t="shared" si="325"/>
        <v>1</v>
      </c>
      <c r="K2662">
        <f t="shared" si="328"/>
        <v>0</v>
      </c>
      <c r="L2662">
        <f t="shared" si="328"/>
        <v>0</v>
      </c>
      <c r="M2662">
        <f t="shared" si="328"/>
        <v>0</v>
      </c>
      <c r="N2662">
        <f t="shared" si="328"/>
        <v>0</v>
      </c>
      <c r="O2662">
        <f t="shared" si="328"/>
        <v>0</v>
      </c>
      <c r="P2662">
        <f t="shared" si="328"/>
        <v>0</v>
      </c>
      <c r="Q2662">
        <f t="shared" si="328"/>
        <v>0</v>
      </c>
      <c r="R2662">
        <f t="shared" si="328"/>
        <v>0</v>
      </c>
      <c r="S2662">
        <f t="shared" si="328"/>
        <v>0</v>
      </c>
      <c r="T2662" s="26" t="str">
        <f t="shared" si="330"/>
        <v>California</v>
      </c>
      <c r="U2662" s="19" t="str">
        <f t="shared" si="331"/>
        <v/>
      </c>
    </row>
    <row r="2663" spans="1:21" x14ac:dyDescent="0.3">
      <c r="A2663" s="15" t="s">
        <v>16164</v>
      </c>
      <c r="B2663" s="16" t="s">
        <v>9694</v>
      </c>
      <c r="C2663" s="17">
        <v>36</v>
      </c>
      <c r="D2663">
        <f t="shared" si="329"/>
        <v>0</v>
      </c>
      <c r="E2663">
        <f t="shared" si="329"/>
        <v>0</v>
      </c>
      <c r="F2663">
        <f t="shared" si="327"/>
        <v>0</v>
      </c>
      <c r="G2663">
        <f t="shared" si="327"/>
        <v>0</v>
      </c>
      <c r="H2663">
        <f t="shared" si="327"/>
        <v>1</v>
      </c>
      <c r="I2663">
        <f t="shared" si="327"/>
        <v>0</v>
      </c>
      <c r="J2663" s="21">
        <f t="shared" si="325"/>
        <v>1</v>
      </c>
      <c r="K2663">
        <f t="shared" si="328"/>
        <v>0</v>
      </c>
      <c r="L2663">
        <f t="shared" si="328"/>
        <v>0</v>
      </c>
      <c r="M2663">
        <f t="shared" si="328"/>
        <v>0</v>
      </c>
      <c r="N2663">
        <f t="shared" si="328"/>
        <v>1</v>
      </c>
      <c r="O2663">
        <f t="shared" si="328"/>
        <v>0</v>
      </c>
      <c r="P2663">
        <f t="shared" si="328"/>
        <v>0</v>
      </c>
      <c r="Q2663">
        <f t="shared" si="328"/>
        <v>0</v>
      </c>
      <c r="R2663">
        <f t="shared" si="328"/>
        <v>0</v>
      </c>
      <c r="S2663">
        <f t="shared" si="328"/>
        <v>0</v>
      </c>
      <c r="T2663" s="26" t="str">
        <f t="shared" si="330"/>
        <v>California</v>
      </c>
      <c r="U2663" s="19" t="str">
        <f t="shared" si="331"/>
        <v>Krewetk</v>
      </c>
    </row>
    <row r="2664" spans="1:21" x14ac:dyDescent="0.3">
      <c r="A2664" s="15" t="s">
        <v>16164</v>
      </c>
      <c r="B2664" s="16" t="s">
        <v>9690</v>
      </c>
      <c r="C2664" s="17">
        <v>37.6</v>
      </c>
      <c r="D2664">
        <f t="shared" si="329"/>
        <v>0</v>
      </c>
      <c r="E2664">
        <f t="shared" si="329"/>
        <v>0</v>
      </c>
      <c r="F2664">
        <f t="shared" si="327"/>
        <v>0</v>
      </c>
      <c r="G2664">
        <f t="shared" si="327"/>
        <v>0</v>
      </c>
      <c r="H2664">
        <f t="shared" si="327"/>
        <v>1</v>
      </c>
      <c r="I2664">
        <f t="shared" si="327"/>
        <v>0</v>
      </c>
      <c r="J2664" s="21">
        <f t="shared" si="325"/>
        <v>1</v>
      </c>
      <c r="K2664">
        <f t="shared" si="328"/>
        <v>1</v>
      </c>
      <c r="L2664">
        <f t="shared" si="328"/>
        <v>0</v>
      </c>
      <c r="M2664">
        <f t="shared" si="328"/>
        <v>0</v>
      </c>
      <c r="N2664">
        <f t="shared" si="328"/>
        <v>0</v>
      </c>
      <c r="O2664">
        <f t="shared" si="328"/>
        <v>0</v>
      </c>
      <c r="P2664">
        <f t="shared" si="328"/>
        <v>0</v>
      </c>
      <c r="Q2664">
        <f t="shared" si="328"/>
        <v>0</v>
      </c>
      <c r="R2664">
        <f t="shared" si="328"/>
        <v>0</v>
      </c>
      <c r="S2664">
        <f t="shared" si="328"/>
        <v>0</v>
      </c>
      <c r="T2664" s="26" t="str">
        <f t="shared" si="330"/>
        <v>California</v>
      </c>
      <c r="U2664" s="19" t="str">
        <f t="shared" si="331"/>
        <v>Łoso</v>
      </c>
    </row>
    <row r="2665" spans="1:21" x14ac:dyDescent="0.3">
      <c r="A2665" s="15" t="s">
        <v>16164</v>
      </c>
      <c r="B2665" s="16" t="s">
        <v>9696</v>
      </c>
      <c r="C2665" s="17">
        <v>34.799999999999997</v>
      </c>
      <c r="D2665">
        <f t="shared" si="329"/>
        <v>0</v>
      </c>
      <c r="E2665">
        <f t="shared" si="329"/>
        <v>0</v>
      </c>
      <c r="F2665">
        <f t="shared" si="327"/>
        <v>0</v>
      </c>
      <c r="G2665">
        <f t="shared" si="327"/>
        <v>0</v>
      </c>
      <c r="H2665">
        <f t="shared" si="327"/>
        <v>1</v>
      </c>
      <c r="I2665">
        <f t="shared" si="327"/>
        <v>0</v>
      </c>
      <c r="J2665" s="21">
        <f t="shared" si="325"/>
        <v>1</v>
      </c>
      <c r="K2665">
        <f t="shared" si="328"/>
        <v>0</v>
      </c>
      <c r="L2665">
        <f t="shared" si="328"/>
        <v>1</v>
      </c>
      <c r="M2665">
        <f t="shared" si="328"/>
        <v>0</v>
      </c>
      <c r="N2665">
        <f t="shared" si="328"/>
        <v>0</v>
      </c>
      <c r="O2665">
        <f t="shared" si="328"/>
        <v>0</v>
      </c>
      <c r="P2665">
        <f t="shared" si="328"/>
        <v>0</v>
      </c>
      <c r="Q2665">
        <f t="shared" si="328"/>
        <v>0</v>
      </c>
      <c r="R2665">
        <f t="shared" si="328"/>
        <v>0</v>
      </c>
      <c r="S2665">
        <f t="shared" si="328"/>
        <v>0</v>
      </c>
      <c r="T2665" s="26" t="str">
        <f t="shared" si="330"/>
        <v>California</v>
      </c>
      <c r="U2665" s="19" t="str">
        <f t="shared" si="331"/>
        <v>Tuńczyk</v>
      </c>
    </row>
    <row r="2666" spans="1:21" x14ac:dyDescent="0.3">
      <c r="A2666" s="15" t="s">
        <v>16164</v>
      </c>
      <c r="B2666" s="16" t="s">
        <v>2149</v>
      </c>
      <c r="C2666" s="17">
        <v>38.799999999999997</v>
      </c>
      <c r="D2666">
        <f t="shared" si="329"/>
        <v>0</v>
      </c>
      <c r="E2666">
        <f t="shared" si="329"/>
        <v>0</v>
      </c>
      <c r="F2666">
        <f t="shared" si="327"/>
        <v>0</v>
      </c>
      <c r="G2666">
        <f t="shared" si="327"/>
        <v>0</v>
      </c>
      <c r="H2666">
        <f t="shared" si="327"/>
        <v>1</v>
      </c>
      <c r="I2666">
        <f t="shared" si="327"/>
        <v>0</v>
      </c>
      <c r="J2666" s="21">
        <f t="shared" si="325"/>
        <v>1</v>
      </c>
      <c r="K2666">
        <f t="shared" si="328"/>
        <v>0</v>
      </c>
      <c r="L2666">
        <f t="shared" si="328"/>
        <v>1</v>
      </c>
      <c r="M2666">
        <f t="shared" si="328"/>
        <v>0</v>
      </c>
      <c r="N2666">
        <f t="shared" si="328"/>
        <v>0</v>
      </c>
      <c r="O2666">
        <f t="shared" si="328"/>
        <v>0</v>
      </c>
      <c r="P2666">
        <f t="shared" si="328"/>
        <v>0</v>
      </c>
      <c r="Q2666">
        <f t="shared" si="328"/>
        <v>0</v>
      </c>
      <c r="R2666">
        <f t="shared" si="328"/>
        <v>0</v>
      </c>
      <c r="S2666">
        <f t="shared" si="328"/>
        <v>0</v>
      </c>
      <c r="T2666" s="26" t="str">
        <f t="shared" si="330"/>
        <v>California</v>
      </c>
      <c r="U2666" s="19" t="str">
        <f t="shared" si="331"/>
        <v>Tuńczyk</v>
      </c>
    </row>
    <row r="2667" spans="1:21" x14ac:dyDescent="0.3">
      <c r="A2667" s="15" t="s">
        <v>16164</v>
      </c>
      <c r="B2667" s="16" t="s">
        <v>9719</v>
      </c>
      <c r="C2667" s="17">
        <v>36.4</v>
      </c>
      <c r="D2667">
        <f t="shared" si="329"/>
        <v>0</v>
      </c>
      <c r="E2667">
        <f t="shared" si="329"/>
        <v>0</v>
      </c>
      <c r="F2667">
        <f t="shared" si="327"/>
        <v>0</v>
      </c>
      <c r="G2667">
        <f t="shared" si="327"/>
        <v>0</v>
      </c>
      <c r="H2667">
        <f t="shared" si="327"/>
        <v>0</v>
      </c>
      <c r="I2667">
        <f t="shared" si="327"/>
        <v>1</v>
      </c>
      <c r="J2667" s="21">
        <f t="shared" si="325"/>
        <v>1</v>
      </c>
      <c r="K2667">
        <f t="shared" si="328"/>
        <v>0</v>
      </c>
      <c r="L2667">
        <f t="shared" si="328"/>
        <v>0</v>
      </c>
      <c r="M2667">
        <f t="shared" si="328"/>
        <v>0</v>
      </c>
      <c r="N2667">
        <f t="shared" si="328"/>
        <v>0</v>
      </c>
      <c r="O2667">
        <f t="shared" si="328"/>
        <v>0</v>
      </c>
      <c r="P2667">
        <f t="shared" si="328"/>
        <v>0</v>
      </c>
      <c r="Q2667">
        <f t="shared" si="328"/>
        <v>0</v>
      </c>
      <c r="R2667">
        <f t="shared" si="328"/>
        <v>0</v>
      </c>
      <c r="S2667">
        <f t="shared" si="328"/>
        <v>0</v>
      </c>
      <c r="T2667" s="26" t="str">
        <f t="shared" si="330"/>
        <v>Futomak</v>
      </c>
      <c r="U2667" s="19" t="str">
        <f t="shared" si="331"/>
        <v/>
      </c>
    </row>
    <row r="2668" spans="1:21" x14ac:dyDescent="0.3">
      <c r="A2668" s="15" t="s">
        <v>16164</v>
      </c>
      <c r="B2668" s="16" t="s">
        <v>9723</v>
      </c>
      <c r="C2668" s="17">
        <v>36.4</v>
      </c>
      <c r="D2668">
        <f t="shared" si="329"/>
        <v>0</v>
      </c>
      <c r="E2668">
        <f t="shared" si="329"/>
        <v>0</v>
      </c>
      <c r="F2668">
        <f t="shared" si="327"/>
        <v>0</v>
      </c>
      <c r="G2668">
        <f t="shared" si="327"/>
        <v>0</v>
      </c>
      <c r="H2668">
        <f t="shared" si="327"/>
        <v>0</v>
      </c>
      <c r="I2668">
        <f t="shared" si="327"/>
        <v>1</v>
      </c>
      <c r="J2668" s="21">
        <f t="shared" si="325"/>
        <v>1</v>
      </c>
      <c r="K2668">
        <f t="shared" si="328"/>
        <v>0</v>
      </c>
      <c r="L2668">
        <f t="shared" si="328"/>
        <v>0</v>
      </c>
      <c r="M2668">
        <f t="shared" si="328"/>
        <v>0</v>
      </c>
      <c r="N2668">
        <f t="shared" si="328"/>
        <v>0</v>
      </c>
      <c r="O2668">
        <f t="shared" si="328"/>
        <v>0</v>
      </c>
      <c r="P2668">
        <f t="shared" si="328"/>
        <v>0</v>
      </c>
      <c r="Q2668">
        <f t="shared" si="328"/>
        <v>0</v>
      </c>
      <c r="R2668">
        <f t="shared" si="328"/>
        <v>0</v>
      </c>
      <c r="S2668">
        <f t="shared" si="328"/>
        <v>0</v>
      </c>
      <c r="T2668" s="26" t="str">
        <f t="shared" si="330"/>
        <v>Futomak</v>
      </c>
      <c r="U2668" s="19" t="str">
        <f t="shared" si="331"/>
        <v/>
      </c>
    </row>
    <row r="2669" spans="1:21" x14ac:dyDescent="0.3">
      <c r="A2669" s="15" t="s">
        <v>16164</v>
      </c>
      <c r="B2669" s="16" t="s">
        <v>9721</v>
      </c>
      <c r="C2669" s="17">
        <v>40</v>
      </c>
      <c r="D2669">
        <f t="shared" si="329"/>
        <v>0</v>
      </c>
      <c r="E2669">
        <f t="shared" si="329"/>
        <v>0</v>
      </c>
      <c r="F2669">
        <f t="shared" si="327"/>
        <v>0</v>
      </c>
      <c r="G2669">
        <f t="shared" si="327"/>
        <v>0</v>
      </c>
      <c r="H2669">
        <f t="shared" si="327"/>
        <v>0</v>
      </c>
      <c r="I2669">
        <f t="shared" si="327"/>
        <v>1</v>
      </c>
      <c r="J2669" s="21">
        <f t="shared" ref="J2669:J2732" si="332">SUM(D2669:I2669)</f>
        <v>1</v>
      </c>
      <c r="K2669">
        <f t="shared" si="328"/>
        <v>0</v>
      </c>
      <c r="L2669">
        <f t="shared" si="328"/>
        <v>0</v>
      </c>
      <c r="M2669">
        <f t="shared" si="328"/>
        <v>0</v>
      </c>
      <c r="N2669">
        <f t="shared" si="328"/>
        <v>1</v>
      </c>
      <c r="O2669">
        <f t="shared" si="328"/>
        <v>0</v>
      </c>
      <c r="P2669">
        <f t="shared" si="328"/>
        <v>0</v>
      </c>
      <c r="Q2669">
        <f t="shared" si="328"/>
        <v>0</v>
      </c>
      <c r="R2669">
        <f t="shared" si="328"/>
        <v>0</v>
      </c>
      <c r="S2669">
        <f t="shared" si="328"/>
        <v>0</v>
      </c>
      <c r="T2669" s="26" t="str">
        <f t="shared" si="330"/>
        <v>Futomak</v>
      </c>
      <c r="U2669" s="19" t="str">
        <f t="shared" si="331"/>
        <v>Krewetk</v>
      </c>
    </row>
    <row r="2670" spans="1:21" x14ac:dyDescent="0.3">
      <c r="A2670" s="15" t="s">
        <v>16164</v>
      </c>
      <c r="B2670" s="16" t="s">
        <v>9702</v>
      </c>
      <c r="C2670" s="17">
        <v>37.6</v>
      </c>
      <c r="D2670">
        <f t="shared" si="329"/>
        <v>0</v>
      </c>
      <c r="E2670">
        <f t="shared" si="329"/>
        <v>0</v>
      </c>
      <c r="F2670">
        <f t="shared" si="327"/>
        <v>0</v>
      </c>
      <c r="G2670">
        <f t="shared" si="327"/>
        <v>0</v>
      </c>
      <c r="H2670">
        <f t="shared" si="327"/>
        <v>0</v>
      </c>
      <c r="I2670">
        <f t="shared" si="327"/>
        <v>1</v>
      </c>
      <c r="J2670" s="21">
        <f t="shared" si="332"/>
        <v>1</v>
      </c>
      <c r="K2670">
        <f t="shared" si="328"/>
        <v>1</v>
      </c>
      <c r="L2670">
        <f t="shared" si="328"/>
        <v>0</v>
      </c>
      <c r="M2670">
        <f t="shared" si="328"/>
        <v>0</v>
      </c>
      <c r="N2670">
        <f t="shared" si="328"/>
        <v>0</v>
      </c>
      <c r="O2670">
        <f t="shared" si="328"/>
        <v>0</v>
      </c>
      <c r="P2670">
        <f t="shared" si="328"/>
        <v>0</v>
      </c>
      <c r="Q2670">
        <f t="shared" si="328"/>
        <v>0</v>
      </c>
      <c r="R2670">
        <f t="shared" si="328"/>
        <v>0</v>
      </c>
      <c r="S2670">
        <f t="shared" si="328"/>
        <v>0</v>
      </c>
      <c r="T2670" s="26" t="str">
        <f t="shared" si="330"/>
        <v>Futomak</v>
      </c>
      <c r="U2670" s="19" t="str">
        <f t="shared" si="331"/>
        <v>Łoso</v>
      </c>
    </row>
    <row r="2671" spans="1:21" x14ac:dyDescent="0.3">
      <c r="A2671" s="15" t="s">
        <v>16164</v>
      </c>
      <c r="B2671" s="16" t="s">
        <v>9711</v>
      </c>
      <c r="C2671" s="17">
        <v>34</v>
      </c>
      <c r="D2671">
        <f t="shared" si="329"/>
        <v>0</v>
      </c>
      <c r="E2671">
        <f t="shared" si="329"/>
        <v>0</v>
      </c>
      <c r="F2671">
        <f t="shared" si="327"/>
        <v>0</v>
      </c>
      <c r="G2671">
        <f t="shared" si="327"/>
        <v>0</v>
      </c>
      <c r="H2671">
        <f t="shared" si="327"/>
        <v>0</v>
      </c>
      <c r="I2671">
        <f t="shared" si="327"/>
        <v>1</v>
      </c>
      <c r="J2671" s="21">
        <f t="shared" si="332"/>
        <v>1</v>
      </c>
      <c r="K2671">
        <f t="shared" si="328"/>
        <v>0</v>
      </c>
      <c r="L2671">
        <f t="shared" si="328"/>
        <v>0</v>
      </c>
      <c r="M2671">
        <f t="shared" si="328"/>
        <v>0</v>
      </c>
      <c r="N2671">
        <f t="shared" si="328"/>
        <v>0</v>
      </c>
      <c r="O2671">
        <f t="shared" si="328"/>
        <v>0</v>
      </c>
      <c r="P2671">
        <f t="shared" si="328"/>
        <v>0</v>
      </c>
      <c r="Q2671">
        <f t="shared" si="328"/>
        <v>0</v>
      </c>
      <c r="R2671">
        <f t="shared" si="328"/>
        <v>0</v>
      </c>
      <c r="S2671">
        <f t="shared" si="328"/>
        <v>0</v>
      </c>
      <c r="T2671" s="26" t="str">
        <f t="shared" si="330"/>
        <v>Futomak</v>
      </c>
      <c r="U2671" s="19" t="str">
        <f t="shared" si="331"/>
        <v/>
      </c>
    </row>
    <row r="2672" spans="1:21" x14ac:dyDescent="0.3">
      <c r="A2672" s="15" t="s">
        <v>16164</v>
      </c>
      <c r="B2672" s="16" t="s">
        <v>9713</v>
      </c>
      <c r="C2672" s="17">
        <v>40</v>
      </c>
      <c r="D2672">
        <f t="shared" si="329"/>
        <v>0</v>
      </c>
      <c r="E2672">
        <f t="shared" si="329"/>
        <v>0</v>
      </c>
      <c r="F2672">
        <f t="shared" si="327"/>
        <v>0</v>
      </c>
      <c r="G2672">
        <f t="shared" si="327"/>
        <v>0</v>
      </c>
      <c r="H2672">
        <f t="shared" si="327"/>
        <v>0</v>
      </c>
      <c r="I2672">
        <f t="shared" si="327"/>
        <v>1</v>
      </c>
      <c r="J2672" s="21">
        <f t="shared" si="332"/>
        <v>1</v>
      </c>
      <c r="K2672">
        <f t="shared" si="328"/>
        <v>0</v>
      </c>
      <c r="L2672">
        <f t="shared" si="328"/>
        <v>0</v>
      </c>
      <c r="M2672">
        <f t="shared" si="328"/>
        <v>0</v>
      </c>
      <c r="N2672">
        <f t="shared" si="328"/>
        <v>1</v>
      </c>
      <c r="O2672">
        <f t="shared" si="328"/>
        <v>0</v>
      </c>
      <c r="P2672">
        <f t="shared" si="328"/>
        <v>0</v>
      </c>
      <c r="Q2672">
        <f t="shared" si="328"/>
        <v>0</v>
      </c>
      <c r="R2672">
        <f t="shared" si="328"/>
        <v>0</v>
      </c>
      <c r="S2672">
        <f t="shared" si="328"/>
        <v>0</v>
      </c>
      <c r="T2672" s="26" t="str">
        <f t="shared" si="330"/>
        <v>Futomak</v>
      </c>
      <c r="U2672" s="19" t="str">
        <f t="shared" si="331"/>
        <v>Krewetk</v>
      </c>
    </row>
    <row r="2673" spans="1:21" x14ac:dyDescent="0.3">
      <c r="A2673" s="15" t="s">
        <v>16164</v>
      </c>
      <c r="B2673" s="16" t="s">
        <v>9715</v>
      </c>
      <c r="C2673" s="17">
        <v>37.6</v>
      </c>
      <c r="D2673">
        <f t="shared" si="329"/>
        <v>0</v>
      </c>
      <c r="E2673">
        <f t="shared" si="329"/>
        <v>0</v>
      </c>
      <c r="F2673">
        <f t="shared" si="327"/>
        <v>0</v>
      </c>
      <c r="G2673">
        <f t="shared" si="327"/>
        <v>0</v>
      </c>
      <c r="H2673">
        <f t="shared" si="327"/>
        <v>0</v>
      </c>
      <c r="I2673">
        <f t="shared" si="327"/>
        <v>1</v>
      </c>
      <c r="J2673" s="21">
        <f t="shared" si="332"/>
        <v>1</v>
      </c>
      <c r="K2673">
        <f t="shared" si="328"/>
        <v>1</v>
      </c>
      <c r="L2673">
        <f t="shared" si="328"/>
        <v>0</v>
      </c>
      <c r="M2673">
        <f t="shared" si="328"/>
        <v>0</v>
      </c>
      <c r="N2673">
        <f t="shared" si="328"/>
        <v>0</v>
      </c>
      <c r="O2673">
        <f t="shared" si="328"/>
        <v>0</v>
      </c>
      <c r="P2673">
        <f t="shared" si="328"/>
        <v>0</v>
      </c>
      <c r="Q2673">
        <f t="shared" si="328"/>
        <v>0</v>
      </c>
      <c r="R2673">
        <f t="shared" si="328"/>
        <v>0</v>
      </c>
      <c r="S2673">
        <f t="shared" si="328"/>
        <v>0</v>
      </c>
      <c r="T2673" s="26" t="str">
        <f t="shared" si="330"/>
        <v>Futomak</v>
      </c>
      <c r="U2673" s="19" t="str">
        <f t="shared" si="331"/>
        <v>Łoso</v>
      </c>
    </row>
    <row r="2674" spans="1:21" x14ac:dyDescent="0.3">
      <c r="A2674" s="15" t="s">
        <v>16164</v>
      </c>
      <c r="B2674" s="16" t="s">
        <v>9717</v>
      </c>
      <c r="C2674" s="17">
        <v>36.4</v>
      </c>
      <c r="D2674">
        <f t="shared" si="329"/>
        <v>0</v>
      </c>
      <c r="E2674">
        <f t="shared" si="329"/>
        <v>0</v>
      </c>
      <c r="F2674">
        <f t="shared" si="327"/>
        <v>0</v>
      </c>
      <c r="G2674">
        <f t="shared" si="327"/>
        <v>0</v>
      </c>
      <c r="H2674">
        <f t="shared" si="327"/>
        <v>0</v>
      </c>
      <c r="I2674">
        <f t="shared" si="327"/>
        <v>1</v>
      </c>
      <c r="J2674" s="21">
        <f t="shared" si="332"/>
        <v>1</v>
      </c>
      <c r="K2674">
        <f t="shared" si="328"/>
        <v>0</v>
      </c>
      <c r="L2674">
        <f t="shared" si="328"/>
        <v>0</v>
      </c>
      <c r="M2674">
        <f t="shared" si="328"/>
        <v>0</v>
      </c>
      <c r="N2674">
        <f t="shared" si="328"/>
        <v>0</v>
      </c>
      <c r="O2674">
        <f t="shared" si="328"/>
        <v>0</v>
      </c>
      <c r="P2674">
        <f t="shared" si="328"/>
        <v>0</v>
      </c>
      <c r="Q2674">
        <f t="shared" si="328"/>
        <v>0</v>
      </c>
      <c r="R2674">
        <f t="shared" si="328"/>
        <v>0</v>
      </c>
      <c r="S2674">
        <f t="shared" si="328"/>
        <v>0</v>
      </c>
      <c r="T2674" s="26" t="str">
        <f t="shared" si="330"/>
        <v>Futomak</v>
      </c>
      <c r="U2674" s="19" t="str">
        <f t="shared" si="331"/>
        <v/>
      </c>
    </row>
    <row r="2675" spans="1:21" x14ac:dyDescent="0.3">
      <c r="A2675" s="15" t="s">
        <v>16164</v>
      </c>
      <c r="B2675" s="16" t="s">
        <v>6378</v>
      </c>
      <c r="C2675" s="17">
        <v>43.6</v>
      </c>
      <c r="D2675">
        <f t="shared" si="329"/>
        <v>0</v>
      </c>
      <c r="E2675">
        <f t="shared" si="329"/>
        <v>0</v>
      </c>
      <c r="F2675">
        <f t="shared" si="327"/>
        <v>0</v>
      </c>
      <c r="G2675">
        <f t="shared" si="327"/>
        <v>0</v>
      </c>
      <c r="H2675">
        <f t="shared" si="327"/>
        <v>0</v>
      </c>
      <c r="I2675">
        <f t="shared" si="327"/>
        <v>1</v>
      </c>
      <c r="J2675" s="21">
        <f t="shared" si="332"/>
        <v>1</v>
      </c>
      <c r="K2675">
        <f t="shared" si="328"/>
        <v>1</v>
      </c>
      <c r="L2675">
        <f t="shared" si="328"/>
        <v>0</v>
      </c>
      <c r="M2675">
        <f t="shared" si="328"/>
        <v>0</v>
      </c>
      <c r="N2675">
        <f t="shared" si="328"/>
        <v>0</v>
      </c>
      <c r="O2675">
        <f t="shared" si="328"/>
        <v>0</v>
      </c>
      <c r="P2675">
        <f t="shared" si="328"/>
        <v>0</v>
      </c>
      <c r="Q2675">
        <f t="shared" si="328"/>
        <v>0</v>
      </c>
      <c r="R2675">
        <f t="shared" si="328"/>
        <v>0</v>
      </c>
      <c r="S2675">
        <f t="shared" si="328"/>
        <v>0</v>
      </c>
      <c r="T2675" s="26" t="str">
        <f t="shared" si="330"/>
        <v>Futomak</v>
      </c>
      <c r="U2675" s="19" t="str">
        <f t="shared" si="331"/>
        <v>Łoso</v>
      </c>
    </row>
    <row r="2676" spans="1:21" x14ac:dyDescent="0.3">
      <c r="A2676" s="15" t="s">
        <v>16164</v>
      </c>
      <c r="B2676" s="16" t="s">
        <v>9709</v>
      </c>
      <c r="C2676" s="17">
        <v>46</v>
      </c>
      <c r="D2676">
        <f t="shared" si="329"/>
        <v>0</v>
      </c>
      <c r="E2676">
        <f t="shared" si="329"/>
        <v>0</v>
      </c>
      <c r="F2676">
        <f t="shared" si="327"/>
        <v>0</v>
      </c>
      <c r="G2676">
        <f t="shared" si="327"/>
        <v>0</v>
      </c>
      <c r="H2676">
        <f t="shared" si="327"/>
        <v>0</v>
      </c>
      <c r="I2676">
        <f t="shared" si="327"/>
        <v>1</v>
      </c>
      <c r="J2676" s="21">
        <f t="shared" si="332"/>
        <v>1</v>
      </c>
      <c r="K2676">
        <f t="shared" si="328"/>
        <v>0</v>
      </c>
      <c r="L2676">
        <f t="shared" si="328"/>
        <v>1</v>
      </c>
      <c r="M2676">
        <f t="shared" si="328"/>
        <v>0</v>
      </c>
      <c r="N2676">
        <f t="shared" si="328"/>
        <v>0</v>
      </c>
      <c r="O2676">
        <f t="shared" si="328"/>
        <v>0</v>
      </c>
      <c r="P2676">
        <f t="shared" si="328"/>
        <v>0</v>
      </c>
      <c r="Q2676">
        <f t="shared" si="328"/>
        <v>0</v>
      </c>
      <c r="R2676">
        <f t="shared" si="328"/>
        <v>0</v>
      </c>
      <c r="S2676">
        <f t="shared" ref="L2676:S2708" si="333">IF(IFERROR(SEARCH(S$1,$B2676),0)&gt;0,1,0)</f>
        <v>0</v>
      </c>
      <c r="T2676" s="26" t="str">
        <f t="shared" si="330"/>
        <v>Futomak</v>
      </c>
      <c r="U2676" s="19" t="str">
        <f t="shared" si="331"/>
        <v>Tuńczyk</v>
      </c>
    </row>
    <row r="2677" spans="1:21" x14ac:dyDescent="0.3">
      <c r="A2677" s="15" t="s">
        <v>16164</v>
      </c>
      <c r="B2677" s="16" t="s">
        <v>9706</v>
      </c>
      <c r="C2677" s="17">
        <v>34.799999999999997</v>
      </c>
      <c r="D2677">
        <f t="shared" si="329"/>
        <v>0</v>
      </c>
      <c r="E2677">
        <f t="shared" si="329"/>
        <v>0</v>
      </c>
      <c r="F2677">
        <f t="shared" si="327"/>
        <v>0</v>
      </c>
      <c r="G2677">
        <f t="shared" si="327"/>
        <v>0</v>
      </c>
      <c r="H2677">
        <f t="shared" si="327"/>
        <v>0</v>
      </c>
      <c r="I2677">
        <f t="shared" si="327"/>
        <v>1</v>
      </c>
      <c r="J2677" s="21">
        <f t="shared" si="332"/>
        <v>1</v>
      </c>
      <c r="K2677">
        <f t="shared" ref="K2677:K2740" si="334">IF(IFERROR(SEARCH(K$1,$B2677),0)&gt;0,1,0)</f>
        <v>0</v>
      </c>
      <c r="L2677">
        <f t="shared" si="333"/>
        <v>1</v>
      </c>
      <c r="M2677">
        <f t="shared" si="333"/>
        <v>0</v>
      </c>
      <c r="N2677">
        <f t="shared" si="333"/>
        <v>0</v>
      </c>
      <c r="O2677">
        <f t="shared" si="333"/>
        <v>0</v>
      </c>
      <c r="P2677">
        <f t="shared" si="333"/>
        <v>0</v>
      </c>
      <c r="Q2677">
        <f t="shared" si="333"/>
        <v>0</v>
      </c>
      <c r="R2677">
        <f t="shared" si="333"/>
        <v>0</v>
      </c>
      <c r="S2677">
        <f t="shared" si="333"/>
        <v>0</v>
      </c>
      <c r="T2677" s="26" t="str">
        <f t="shared" si="330"/>
        <v>Futomak</v>
      </c>
      <c r="U2677" s="19" t="str">
        <f t="shared" si="331"/>
        <v>Tuńczyk</v>
      </c>
    </row>
    <row r="2678" spans="1:21" x14ac:dyDescent="0.3">
      <c r="A2678" s="15" t="s">
        <v>16164</v>
      </c>
      <c r="B2678" s="16" t="s">
        <v>16359</v>
      </c>
      <c r="C2678" s="17">
        <v>32.799999999999997</v>
      </c>
      <c r="D2678">
        <f t="shared" si="329"/>
        <v>0</v>
      </c>
      <c r="E2678">
        <f t="shared" si="329"/>
        <v>0</v>
      </c>
      <c r="F2678">
        <f t="shared" si="327"/>
        <v>0</v>
      </c>
      <c r="G2678">
        <f t="shared" si="327"/>
        <v>0</v>
      </c>
      <c r="H2678">
        <f t="shared" si="327"/>
        <v>0</v>
      </c>
      <c r="I2678">
        <f t="shared" si="327"/>
        <v>1</v>
      </c>
      <c r="J2678" s="21">
        <f t="shared" si="332"/>
        <v>1</v>
      </c>
      <c r="K2678">
        <f t="shared" si="334"/>
        <v>0</v>
      </c>
      <c r="L2678">
        <f t="shared" si="333"/>
        <v>0</v>
      </c>
      <c r="M2678">
        <f t="shared" si="333"/>
        <v>0</v>
      </c>
      <c r="N2678">
        <f t="shared" si="333"/>
        <v>0</v>
      </c>
      <c r="O2678">
        <f t="shared" si="333"/>
        <v>0</v>
      </c>
      <c r="P2678">
        <f t="shared" si="333"/>
        <v>0</v>
      </c>
      <c r="Q2678">
        <f t="shared" si="333"/>
        <v>0</v>
      </c>
      <c r="R2678">
        <f t="shared" si="333"/>
        <v>1</v>
      </c>
      <c r="S2678">
        <f t="shared" si="333"/>
        <v>0</v>
      </c>
      <c r="T2678" s="26" t="str">
        <f t="shared" si="330"/>
        <v>Futomak</v>
      </c>
      <c r="U2678" s="19" t="str">
        <f t="shared" si="331"/>
        <v>Weg</v>
      </c>
    </row>
    <row r="2679" spans="1:21" x14ac:dyDescent="0.3">
      <c r="A2679" s="15" t="s">
        <v>16164</v>
      </c>
      <c r="B2679" s="16" t="s">
        <v>9679</v>
      </c>
      <c r="C2679" s="17">
        <v>23.2</v>
      </c>
      <c r="D2679">
        <f t="shared" si="329"/>
        <v>0</v>
      </c>
      <c r="E2679">
        <f t="shared" si="329"/>
        <v>0</v>
      </c>
      <c r="F2679">
        <f t="shared" si="327"/>
        <v>1</v>
      </c>
      <c r="G2679">
        <f t="shared" si="327"/>
        <v>0</v>
      </c>
      <c r="H2679">
        <f t="shared" si="327"/>
        <v>0</v>
      </c>
      <c r="I2679">
        <f t="shared" si="327"/>
        <v>0</v>
      </c>
      <c r="J2679" s="21">
        <f t="shared" si="332"/>
        <v>1</v>
      </c>
      <c r="K2679">
        <f t="shared" si="334"/>
        <v>0</v>
      </c>
      <c r="L2679">
        <f t="shared" si="333"/>
        <v>0</v>
      </c>
      <c r="M2679">
        <f t="shared" si="333"/>
        <v>0</v>
      </c>
      <c r="N2679">
        <f t="shared" si="333"/>
        <v>0</v>
      </c>
      <c r="O2679">
        <f t="shared" si="333"/>
        <v>0</v>
      </c>
      <c r="P2679">
        <f t="shared" si="333"/>
        <v>0</v>
      </c>
      <c r="Q2679">
        <f t="shared" si="333"/>
        <v>0</v>
      </c>
      <c r="R2679">
        <f t="shared" si="333"/>
        <v>0</v>
      </c>
      <c r="S2679">
        <f t="shared" si="333"/>
        <v>0</v>
      </c>
      <c r="T2679" s="26" t="str">
        <f t="shared" si="330"/>
        <v>Hosomak</v>
      </c>
      <c r="U2679" s="19" t="str">
        <f t="shared" si="331"/>
        <v/>
      </c>
    </row>
    <row r="2680" spans="1:21" x14ac:dyDescent="0.3">
      <c r="A2680" s="15" t="s">
        <v>16164</v>
      </c>
      <c r="B2680" s="16" t="s">
        <v>9675</v>
      </c>
      <c r="C2680" s="17">
        <v>20.8</v>
      </c>
      <c r="D2680">
        <f t="shared" si="329"/>
        <v>0</v>
      </c>
      <c r="E2680">
        <f t="shared" si="329"/>
        <v>0</v>
      </c>
      <c r="F2680">
        <f t="shared" si="327"/>
        <v>1</v>
      </c>
      <c r="G2680">
        <f t="shared" si="327"/>
        <v>0</v>
      </c>
      <c r="H2680">
        <f t="shared" si="327"/>
        <v>0</v>
      </c>
      <c r="I2680">
        <f t="shared" si="327"/>
        <v>0</v>
      </c>
      <c r="J2680" s="21">
        <f t="shared" si="332"/>
        <v>1</v>
      </c>
      <c r="K2680">
        <f t="shared" si="334"/>
        <v>0</v>
      </c>
      <c r="L2680">
        <f t="shared" si="333"/>
        <v>0</v>
      </c>
      <c r="M2680">
        <f t="shared" si="333"/>
        <v>0</v>
      </c>
      <c r="N2680">
        <f t="shared" si="333"/>
        <v>0</v>
      </c>
      <c r="O2680">
        <f t="shared" si="333"/>
        <v>0</v>
      </c>
      <c r="P2680">
        <f t="shared" si="333"/>
        <v>0</v>
      </c>
      <c r="Q2680">
        <f t="shared" si="333"/>
        <v>0</v>
      </c>
      <c r="R2680">
        <f t="shared" si="333"/>
        <v>0</v>
      </c>
      <c r="S2680">
        <f t="shared" si="333"/>
        <v>0</v>
      </c>
      <c r="T2680" s="26" t="str">
        <f t="shared" si="330"/>
        <v>Hosomak</v>
      </c>
      <c r="U2680" s="19" t="str">
        <f t="shared" si="331"/>
        <v/>
      </c>
    </row>
    <row r="2681" spans="1:21" x14ac:dyDescent="0.3">
      <c r="A2681" s="15" t="s">
        <v>16164</v>
      </c>
      <c r="B2681" s="16" t="s">
        <v>9680</v>
      </c>
      <c r="C2681" s="17">
        <v>25.6</v>
      </c>
      <c r="D2681">
        <f t="shared" si="329"/>
        <v>0</v>
      </c>
      <c r="E2681">
        <f t="shared" si="329"/>
        <v>0</v>
      </c>
      <c r="F2681">
        <f t="shared" si="327"/>
        <v>1</v>
      </c>
      <c r="G2681">
        <f t="shared" si="327"/>
        <v>0</v>
      </c>
      <c r="H2681">
        <f t="shared" si="327"/>
        <v>0</v>
      </c>
      <c r="I2681">
        <f t="shared" si="327"/>
        <v>0</v>
      </c>
      <c r="J2681" s="21">
        <f t="shared" si="332"/>
        <v>1</v>
      </c>
      <c r="K2681">
        <f t="shared" si="334"/>
        <v>1</v>
      </c>
      <c r="L2681">
        <f t="shared" si="333"/>
        <v>0</v>
      </c>
      <c r="M2681">
        <f t="shared" si="333"/>
        <v>0</v>
      </c>
      <c r="N2681">
        <f t="shared" si="333"/>
        <v>0</v>
      </c>
      <c r="O2681">
        <f t="shared" si="333"/>
        <v>0</v>
      </c>
      <c r="P2681">
        <f t="shared" si="333"/>
        <v>0</v>
      </c>
      <c r="Q2681">
        <f t="shared" si="333"/>
        <v>0</v>
      </c>
      <c r="R2681">
        <f t="shared" si="333"/>
        <v>0</v>
      </c>
      <c r="S2681">
        <f t="shared" si="333"/>
        <v>0</v>
      </c>
      <c r="T2681" s="26" t="str">
        <f t="shared" si="330"/>
        <v>Hosomak</v>
      </c>
      <c r="U2681" s="19" t="str">
        <f t="shared" si="331"/>
        <v>Łoso</v>
      </c>
    </row>
    <row r="2682" spans="1:21" x14ac:dyDescent="0.3">
      <c r="A2682" s="15" t="s">
        <v>16164</v>
      </c>
      <c r="B2682" s="16" t="s">
        <v>9674</v>
      </c>
      <c r="C2682" s="17">
        <v>20.8</v>
      </c>
      <c r="D2682">
        <f t="shared" si="329"/>
        <v>0</v>
      </c>
      <c r="E2682">
        <f t="shared" si="329"/>
        <v>0</v>
      </c>
      <c r="F2682">
        <f t="shared" si="327"/>
        <v>1</v>
      </c>
      <c r="G2682">
        <f t="shared" si="327"/>
        <v>0</v>
      </c>
      <c r="H2682">
        <f t="shared" si="327"/>
        <v>0</v>
      </c>
      <c r="I2682">
        <f t="shared" si="327"/>
        <v>0</v>
      </c>
      <c r="J2682" s="21">
        <f t="shared" si="332"/>
        <v>1</v>
      </c>
      <c r="K2682">
        <f t="shared" si="334"/>
        <v>0</v>
      </c>
      <c r="L2682">
        <f t="shared" si="333"/>
        <v>0</v>
      </c>
      <c r="M2682">
        <f t="shared" si="333"/>
        <v>0</v>
      </c>
      <c r="N2682">
        <f t="shared" si="333"/>
        <v>0</v>
      </c>
      <c r="O2682">
        <f t="shared" si="333"/>
        <v>0</v>
      </c>
      <c r="P2682">
        <f t="shared" si="333"/>
        <v>1</v>
      </c>
      <c r="Q2682">
        <f t="shared" si="333"/>
        <v>0</v>
      </c>
      <c r="R2682">
        <f t="shared" si="333"/>
        <v>0</v>
      </c>
      <c r="S2682">
        <f t="shared" si="333"/>
        <v>0</v>
      </c>
      <c r="T2682" s="26" t="str">
        <f t="shared" si="330"/>
        <v>Hosomak</v>
      </c>
      <c r="U2682" s="19" t="str">
        <f t="shared" si="331"/>
        <v>Ogórek</v>
      </c>
    </row>
    <row r="2683" spans="1:21" x14ac:dyDescent="0.3">
      <c r="A2683" s="15" t="s">
        <v>16164</v>
      </c>
      <c r="B2683" s="16" t="s">
        <v>9676</v>
      </c>
      <c r="C2683" s="17">
        <v>20.8</v>
      </c>
      <c r="D2683">
        <f t="shared" si="329"/>
        <v>0</v>
      </c>
      <c r="E2683">
        <f t="shared" si="329"/>
        <v>0</v>
      </c>
      <c r="F2683">
        <f t="shared" si="327"/>
        <v>1</v>
      </c>
      <c r="G2683">
        <f t="shared" si="327"/>
        <v>0</v>
      </c>
      <c r="H2683">
        <f t="shared" si="327"/>
        <v>0</v>
      </c>
      <c r="I2683">
        <f t="shared" si="327"/>
        <v>0</v>
      </c>
      <c r="J2683" s="21">
        <f t="shared" si="332"/>
        <v>1</v>
      </c>
      <c r="K2683">
        <f t="shared" si="334"/>
        <v>0</v>
      </c>
      <c r="L2683">
        <f t="shared" si="333"/>
        <v>0</v>
      </c>
      <c r="M2683">
        <f t="shared" si="333"/>
        <v>0</v>
      </c>
      <c r="N2683">
        <f t="shared" si="333"/>
        <v>0</v>
      </c>
      <c r="O2683">
        <f t="shared" si="333"/>
        <v>0</v>
      </c>
      <c r="P2683">
        <f t="shared" si="333"/>
        <v>0</v>
      </c>
      <c r="Q2683">
        <f t="shared" si="333"/>
        <v>0</v>
      </c>
      <c r="R2683">
        <f t="shared" si="333"/>
        <v>0</v>
      </c>
      <c r="S2683">
        <f t="shared" si="333"/>
        <v>0</v>
      </c>
      <c r="T2683" s="26" t="str">
        <f t="shared" si="330"/>
        <v>Hosomak</v>
      </c>
      <c r="U2683" s="19" t="str">
        <f t="shared" si="331"/>
        <v/>
      </c>
    </row>
    <row r="2684" spans="1:21" x14ac:dyDescent="0.3">
      <c r="A2684" s="15" t="s">
        <v>16164</v>
      </c>
      <c r="B2684" s="16" t="s">
        <v>9678</v>
      </c>
      <c r="C2684" s="17">
        <v>22</v>
      </c>
      <c r="D2684">
        <f t="shared" si="329"/>
        <v>0</v>
      </c>
      <c r="E2684">
        <f t="shared" si="329"/>
        <v>0</v>
      </c>
      <c r="F2684">
        <f t="shared" si="327"/>
        <v>1</v>
      </c>
      <c r="G2684">
        <f t="shared" si="327"/>
        <v>0</v>
      </c>
      <c r="H2684">
        <f t="shared" si="327"/>
        <v>0</v>
      </c>
      <c r="I2684">
        <f t="shared" si="327"/>
        <v>0</v>
      </c>
      <c r="J2684" s="21">
        <f t="shared" si="332"/>
        <v>1</v>
      </c>
      <c r="K2684">
        <f t="shared" si="334"/>
        <v>0</v>
      </c>
      <c r="L2684">
        <f t="shared" si="333"/>
        <v>0</v>
      </c>
      <c r="M2684">
        <f t="shared" si="333"/>
        <v>0</v>
      </c>
      <c r="N2684">
        <f t="shared" si="333"/>
        <v>0</v>
      </c>
      <c r="O2684">
        <f t="shared" si="333"/>
        <v>0</v>
      </c>
      <c r="P2684">
        <f t="shared" si="333"/>
        <v>0</v>
      </c>
      <c r="Q2684">
        <f t="shared" si="333"/>
        <v>0</v>
      </c>
      <c r="R2684">
        <f t="shared" si="333"/>
        <v>0</v>
      </c>
      <c r="S2684">
        <f t="shared" si="333"/>
        <v>0</v>
      </c>
      <c r="T2684" s="26" t="str">
        <f t="shared" si="330"/>
        <v>Hosomak</v>
      </c>
      <c r="U2684" s="19" t="str">
        <f t="shared" si="331"/>
        <v/>
      </c>
    </row>
    <row r="2685" spans="1:21" x14ac:dyDescent="0.3">
      <c r="A2685" s="15" t="s">
        <v>16164</v>
      </c>
      <c r="B2685" s="16" t="s">
        <v>9682</v>
      </c>
      <c r="C2685" s="17">
        <v>28</v>
      </c>
      <c r="D2685">
        <f t="shared" si="329"/>
        <v>0</v>
      </c>
      <c r="E2685">
        <f t="shared" si="329"/>
        <v>0</v>
      </c>
      <c r="F2685">
        <f t="shared" si="329"/>
        <v>1</v>
      </c>
      <c r="G2685">
        <f t="shared" si="329"/>
        <v>0</v>
      </c>
      <c r="H2685">
        <f t="shared" si="329"/>
        <v>0</v>
      </c>
      <c r="I2685">
        <f t="shared" si="329"/>
        <v>0</v>
      </c>
      <c r="J2685" s="21">
        <f t="shared" si="332"/>
        <v>1</v>
      </c>
      <c r="K2685">
        <f t="shared" si="334"/>
        <v>0</v>
      </c>
      <c r="L2685">
        <f t="shared" si="333"/>
        <v>0</v>
      </c>
      <c r="M2685">
        <f t="shared" si="333"/>
        <v>0</v>
      </c>
      <c r="N2685">
        <f t="shared" si="333"/>
        <v>1</v>
      </c>
      <c r="O2685">
        <f t="shared" si="333"/>
        <v>0</v>
      </c>
      <c r="P2685">
        <f t="shared" si="333"/>
        <v>0</v>
      </c>
      <c r="Q2685">
        <f t="shared" si="333"/>
        <v>0</v>
      </c>
      <c r="R2685">
        <f t="shared" si="333"/>
        <v>0</v>
      </c>
      <c r="S2685">
        <f t="shared" si="333"/>
        <v>0</v>
      </c>
      <c r="T2685" s="26" t="str">
        <f t="shared" si="330"/>
        <v>Hosomak</v>
      </c>
      <c r="U2685" s="19" t="str">
        <f t="shared" si="331"/>
        <v>Krewetk</v>
      </c>
    </row>
    <row r="2686" spans="1:21" x14ac:dyDescent="0.3">
      <c r="A2686" s="15" t="s">
        <v>16164</v>
      </c>
      <c r="B2686" s="16" t="s">
        <v>9681</v>
      </c>
      <c r="C2686" s="17">
        <v>25.6</v>
      </c>
      <c r="D2686">
        <f t="shared" ref="D2686:I2728" si="335">IF(IFERROR(SEARCH(D$1,$B2686),0)&gt;0,1,0)</f>
        <v>0</v>
      </c>
      <c r="E2686">
        <f t="shared" si="335"/>
        <v>0</v>
      </c>
      <c r="F2686">
        <f t="shared" si="335"/>
        <v>1</v>
      </c>
      <c r="G2686">
        <f t="shared" si="335"/>
        <v>0</v>
      </c>
      <c r="H2686">
        <f t="shared" si="335"/>
        <v>0</v>
      </c>
      <c r="I2686">
        <f t="shared" si="335"/>
        <v>0</v>
      </c>
      <c r="J2686" s="21">
        <f t="shared" si="332"/>
        <v>1</v>
      </c>
      <c r="K2686">
        <f t="shared" si="334"/>
        <v>1</v>
      </c>
      <c r="L2686">
        <f t="shared" si="333"/>
        <v>0</v>
      </c>
      <c r="M2686">
        <f t="shared" si="333"/>
        <v>0</v>
      </c>
      <c r="N2686">
        <f t="shared" si="333"/>
        <v>0</v>
      </c>
      <c r="O2686">
        <f t="shared" si="333"/>
        <v>0</v>
      </c>
      <c r="P2686">
        <f t="shared" si="333"/>
        <v>0</v>
      </c>
      <c r="Q2686">
        <f t="shared" si="333"/>
        <v>0</v>
      </c>
      <c r="R2686">
        <f t="shared" si="333"/>
        <v>0</v>
      </c>
      <c r="S2686">
        <f t="shared" si="333"/>
        <v>0</v>
      </c>
      <c r="T2686" s="26" t="str">
        <f t="shared" si="330"/>
        <v>Hosomak</v>
      </c>
      <c r="U2686" s="19" t="str">
        <f t="shared" si="331"/>
        <v>Łoso</v>
      </c>
    </row>
    <row r="2687" spans="1:21" x14ac:dyDescent="0.3">
      <c r="A2687" s="15" t="s">
        <v>16164</v>
      </c>
      <c r="B2687" s="16" t="s">
        <v>9677</v>
      </c>
      <c r="C2687" s="17">
        <v>20.8</v>
      </c>
      <c r="D2687">
        <f t="shared" si="335"/>
        <v>0</v>
      </c>
      <c r="E2687">
        <f t="shared" si="335"/>
        <v>0</v>
      </c>
      <c r="F2687">
        <f t="shared" si="335"/>
        <v>1</v>
      </c>
      <c r="G2687">
        <f t="shared" si="335"/>
        <v>0</v>
      </c>
      <c r="H2687">
        <f t="shared" si="335"/>
        <v>0</v>
      </c>
      <c r="I2687">
        <f t="shared" si="335"/>
        <v>0</v>
      </c>
      <c r="J2687" s="21">
        <f t="shared" si="332"/>
        <v>1</v>
      </c>
      <c r="K2687">
        <f t="shared" si="334"/>
        <v>0</v>
      </c>
      <c r="L2687">
        <f t="shared" si="333"/>
        <v>0</v>
      </c>
      <c r="M2687">
        <f t="shared" si="333"/>
        <v>0</v>
      </c>
      <c r="N2687">
        <f t="shared" si="333"/>
        <v>0</v>
      </c>
      <c r="O2687">
        <f t="shared" si="333"/>
        <v>0</v>
      </c>
      <c r="P2687">
        <f t="shared" si="333"/>
        <v>0</v>
      </c>
      <c r="Q2687">
        <f t="shared" si="333"/>
        <v>0</v>
      </c>
      <c r="R2687">
        <f t="shared" si="333"/>
        <v>0</v>
      </c>
      <c r="S2687">
        <f t="shared" si="333"/>
        <v>0</v>
      </c>
      <c r="T2687" s="26" t="str">
        <f t="shared" si="330"/>
        <v>Hosomak</v>
      </c>
      <c r="U2687" s="19" t="str">
        <f t="shared" si="331"/>
        <v/>
      </c>
    </row>
    <row r="2688" spans="1:21" x14ac:dyDescent="0.3">
      <c r="A2688" s="15" t="s">
        <v>16164</v>
      </c>
      <c r="B2688" s="16" t="s">
        <v>9683</v>
      </c>
      <c r="C2688" s="17">
        <v>28</v>
      </c>
      <c r="D2688">
        <f t="shared" si="335"/>
        <v>0</v>
      </c>
      <c r="E2688">
        <f t="shared" si="335"/>
        <v>0</v>
      </c>
      <c r="F2688">
        <f t="shared" si="335"/>
        <v>1</v>
      </c>
      <c r="G2688">
        <f t="shared" si="335"/>
        <v>0</v>
      </c>
      <c r="H2688">
        <f t="shared" si="335"/>
        <v>0</v>
      </c>
      <c r="I2688">
        <f t="shared" si="335"/>
        <v>0</v>
      </c>
      <c r="J2688" s="21">
        <f t="shared" si="332"/>
        <v>1</v>
      </c>
      <c r="K2688">
        <f t="shared" si="334"/>
        <v>0</v>
      </c>
      <c r="L2688">
        <f t="shared" si="333"/>
        <v>1</v>
      </c>
      <c r="M2688">
        <f t="shared" si="333"/>
        <v>0</v>
      </c>
      <c r="N2688">
        <f t="shared" si="333"/>
        <v>0</v>
      </c>
      <c r="O2688">
        <f t="shared" si="333"/>
        <v>0</v>
      </c>
      <c r="P2688">
        <f t="shared" si="333"/>
        <v>0</v>
      </c>
      <c r="Q2688">
        <f t="shared" si="333"/>
        <v>0</v>
      </c>
      <c r="R2688">
        <f t="shared" si="333"/>
        <v>0</v>
      </c>
      <c r="S2688">
        <f t="shared" si="333"/>
        <v>0</v>
      </c>
      <c r="T2688" s="26" t="str">
        <f t="shared" si="330"/>
        <v>Hosomak</v>
      </c>
      <c r="U2688" s="19" t="str">
        <f t="shared" si="331"/>
        <v>Tuńczyk</v>
      </c>
    </row>
    <row r="2689" spans="1:21" x14ac:dyDescent="0.3">
      <c r="A2689" s="15" t="s">
        <v>16164</v>
      </c>
      <c r="B2689" s="16" t="s">
        <v>9684</v>
      </c>
      <c r="C2689" s="17">
        <v>28</v>
      </c>
      <c r="D2689">
        <f t="shared" si="335"/>
        <v>0</v>
      </c>
      <c r="E2689">
        <f t="shared" si="335"/>
        <v>0</v>
      </c>
      <c r="F2689">
        <f t="shared" si="335"/>
        <v>1</v>
      </c>
      <c r="G2689">
        <f t="shared" si="335"/>
        <v>0</v>
      </c>
      <c r="H2689">
        <f t="shared" si="335"/>
        <v>0</v>
      </c>
      <c r="I2689">
        <f t="shared" si="335"/>
        <v>0</v>
      </c>
      <c r="J2689" s="21">
        <f t="shared" si="332"/>
        <v>1</v>
      </c>
      <c r="K2689">
        <f t="shared" si="334"/>
        <v>0</v>
      </c>
      <c r="L2689">
        <f t="shared" si="333"/>
        <v>0</v>
      </c>
      <c r="M2689">
        <f t="shared" si="333"/>
        <v>1</v>
      </c>
      <c r="N2689">
        <f t="shared" si="333"/>
        <v>0</v>
      </c>
      <c r="O2689">
        <f t="shared" si="333"/>
        <v>0</v>
      </c>
      <c r="P2689">
        <f t="shared" si="333"/>
        <v>0</v>
      </c>
      <c r="Q2689">
        <f t="shared" si="333"/>
        <v>0</v>
      </c>
      <c r="R2689">
        <f t="shared" si="333"/>
        <v>0</v>
      </c>
      <c r="S2689">
        <f t="shared" si="333"/>
        <v>0</v>
      </c>
      <c r="T2689" s="26" t="str">
        <f t="shared" si="330"/>
        <v>Hosomak</v>
      </c>
      <c r="U2689" s="19" t="str">
        <f t="shared" si="331"/>
        <v>Węgorz</v>
      </c>
    </row>
    <row r="2690" spans="1:21" x14ac:dyDescent="0.3">
      <c r="A2690" s="15" t="s">
        <v>16164</v>
      </c>
      <c r="B2690" s="16" t="s">
        <v>3364</v>
      </c>
      <c r="C2690" s="17">
        <v>23.2</v>
      </c>
      <c r="D2690">
        <f t="shared" si="335"/>
        <v>0</v>
      </c>
      <c r="E2690">
        <f t="shared" si="335"/>
        <v>1</v>
      </c>
      <c r="F2690">
        <f t="shared" si="335"/>
        <v>0</v>
      </c>
      <c r="G2690">
        <f t="shared" si="335"/>
        <v>0</v>
      </c>
      <c r="H2690">
        <f t="shared" si="335"/>
        <v>0</v>
      </c>
      <c r="I2690">
        <f t="shared" si="335"/>
        <v>0</v>
      </c>
      <c r="J2690" s="21">
        <f t="shared" si="332"/>
        <v>1</v>
      </c>
      <c r="K2690">
        <f t="shared" si="334"/>
        <v>0</v>
      </c>
      <c r="L2690">
        <f t="shared" si="333"/>
        <v>0</v>
      </c>
      <c r="M2690">
        <f t="shared" si="333"/>
        <v>0</v>
      </c>
      <c r="N2690">
        <f t="shared" si="333"/>
        <v>0</v>
      </c>
      <c r="O2690">
        <f t="shared" si="333"/>
        <v>0</v>
      </c>
      <c r="P2690">
        <f t="shared" si="333"/>
        <v>0</v>
      </c>
      <c r="Q2690">
        <f t="shared" si="333"/>
        <v>0</v>
      </c>
      <c r="R2690">
        <f t="shared" si="333"/>
        <v>0</v>
      </c>
      <c r="S2690">
        <f t="shared" si="333"/>
        <v>0</v>
      </c>
      <c r="T2690" s="26" t="str">
        <f t="shared" ref="T2690:T2753" si="336">INDEX(D$1:I$3732,1,SEARCH("1",CONCATENATE(D2690,E2690,F2690,G2690,H2690,I2690)))</f>
        <v>Nigiri</v>
      </c>
      <c r="U2690" s="19" t="str">
        <f t="shared" ref="U2690:U2753" si="337">IFERROR(INDEX(K$1:S$3732,1,SEARCH("1",CONCATENATE(K2690,L2690,M2690,N2690,O2690,P2690,Q2690,R2690,S2690))),"")</f>
        <v/>
      </c>
    </row>
    <row r="2691" spans="1:21" x14ac:dyDescent="0.3">
      <c r="A2691" s="15" t="s">
        <v>16164</v>
      </c>
      <c r="B2691" s="16" t="s">
        <v>9739</v>
      </c>
      <c r="C2691" s="17">
        <v>45.8</v>
      </c>
      <c r="D2691">
        <f t="shared" si="335"/>
        <v>0</v>
      </c>
      <c r="E2691">
        <f t="shared" si="335"/>
        <v>1</v>
      </c>
      <c r="F2691">
        <f t="shared" si="335"/>
        <v>0</v>
      </c>
      <c r="G2691">
        <f t="shared" si="335"/>
        <v>0</v>
      </c>
      <c r="H2691">
        <f t="shared" si="335"/>
        <v>0</v>
      </c>
      <c r="I2691">
        <f t="shared" si="335"/>
        <v>0</v>
      </c>
      <c r="J2691" s="21">
        <f t="shared" si="332"/>
        <v>1</v>
      </c>
      <c r="K2691">
        <f t="shared" si="334"/>
        <v>0</v>
      </c>
      <c r="L2691">
        <f t="shared" si="333"/>
        <v>0</v>
      </c>
      <c r="M2691">
        <f t="shared" si="333"/>
        <v>0</v>
      </c>
      <c r="N2691">
        <f t="shared" si="333"/>
        <v>0</v>
      </c>
      <c r="O2691">
        <f t="shared" si="333"/>
        <v>0</v>
      </c>
      <c r="P2691">
        <f t="shared" si="333"/>
        <v>0</v>
      </c>
      <c r="Q2691">
        <f t="shared" si="333"/>
        <v>0</v>
      </c>
      <c r="R2691">
        <f t="shared" si="333"/>
        <v>0</v>
      </c>
      <c r="S2691">
        <f t="shared" si="333"/>
        <v>0</v>
      </c>
      <c r="T2691" s="26" t="str">
        <f t="shared" si="336"/>
        <v>Nigiri</v>
      </c>
      <c r="U2691" s="19" t="str">
        <f t="shared" si="337"/>
        <v/>
      </c>
    </row>
    <row r="2692" spans="1:21" x14ac:dyDescent="0.3">
      <c r="A2692" s="15" t="s">
        <v>16164</v>
      </c>
      <c r="B2692" s="16" t="s">
        <v>2816</v>
      </c>
      <c r="C2692" s="17">
        <v>23.2</v>
      </c>
      <c r="D2692">
        <f t="shared" si="335"/>
        <v>0</v>
      </c>
      <c r="E2692">
        <f t="shared" si="335"/>
        <v>1</v>
      </c>
      <c r="F2692">
        <f t="shared" si="335"/>
        <v>0</v>
      </c>
      <c r="G2692">
        <f t="shared" si="335"/>
        <v>0</v>
      </c>
      <c r="H2692">
        <f t="shared" si="335"/>
        <v>0</v>
      </c>
      <c r="I2692">
        <f t="shared" si="335"/>
        <v>0</v>
      </c>
      <c r="J2692" s="21">
        <f t="shared" si="332"/>
        <v>1</v>
      </c>
      <c r="K2692">
        <f t="shared" si="334"/>
        <v>0</v>
      </c>
      <c r="L2692">
        <f t="shared" si="333"/>
        <v>0</v>
      </c>
      <c r="M2692">
        <f t="shared" si="333"/>
        <v>0</v>
      </c>
      <c r="N2692">
        <f t="shared" si="333"/>
        <v>0</v>
      </c>
      <c r="O2692">
        <f t="shared" si="333"/>
        <v>0</v>
      </c>
      <c r="P2692">
        <f t="shared" si="333"/>
        <v>0</v>
      </c>
      <c r="Q2692">
        <f t="shared" si="333"/>
        <v>0</v>
      </c>
      <c r="R2692">
        <f t="shared" si="333"/>
        <v>0</v>
      </c>
      <c r="S2692">
        <f t="shared" si="333"/>
        <v>0</v>
      </c>
      <c r="T2692" s="26" t="str">
        <f t="shared" si="336"/>
        <v>Nigiri</v>
      </c>
      <c r="U2692" s="19" t="str">
        <f t="shared" si="337"/>
        <v/>
      </c>
    </row>
    <row r="2693" spans="1:21" x14ac:dyDescent="0.3">
      <c r="A2693" s="15" t="s">
        <v>16164</v>
      </c>
      <c r="B2693" s="16" t="s">
        <v>24</v>
      </c>
      <c r="C2693" s="17">
        <v>26.4</v>
      </c>
      <c r="D2693">
        <f t="shared" si="335"/>
        <v>0</v>
      </c>
      <c r="E2693">
        <f t="shared" si="335"/>
        <v>1</v>
      </c>
      <c r="F2693">
        <f t="shared" si="335"/>
        <v>0</v>
      </c>
      <c r="G2693">
        <f t="shared" si="335"/>
        <v>0</v>
      </c>
      <c r="H2693">
        <f t="shared" si="335"/>
        <v>0</v>
      </c>
      <c r="I2693">
        <f t="shared" si="335"/>
        <v>0</v>
      </c>
      <c r="J2693" s="21">
        <f t="shared" si="332"/>
        <v>1</v>
      </c>
      <c r="K2693">
        <f t="shared" si="334"/>
        <v>1</v>
      </c>
      <c r="L2693">
        <f t="shared" si="333"/>
        <v>0</v>
      </c>
      <c r="M2693">
        <f t="shared" si="333"/>
        <v>0</v>
      </c>
      <c r="N2693">
        <f t="shared" si="333"/>
        <v>0</v>
      </c>
      <c r="O2693">
        <f t="shared" si="333"/>
        <v>0</v>
      </c>
      <c r="P2693">
        <f t="shared" si="333"/>
        <v>0</v>
      </c>
      <c r="Q2693">
        <f t="shared" si="333"/>
        <v>0</v>
      </c>
      <c r="R2693">
        <f t="shared" si="333"/>
        <v>0</v>
      </c>
      <c r="S2693">
        <f t="shared" si="333"/>
        <v>0</v>
      </c>
      <c r="T2693" s="26" t="str">
        <f t="shared" si="336"/>
        <v>Nigiri</v>
      </c>
      <c r="U2693" s="19" t="str">
        <f t="shared" si="337"/>
        <v>Łoso</v>
      </c>
    </row>
    <row r="2694" spans="1:21" x14ac:dyDescent="0.3">
      <c r="A2694" s="15" t="s">
        <v>16164</v>
      </c>
      <c r="B2694" s="16" t="s">
        <v>744</v>
      </c>
      <c r="C2694" s="17">
        <v>24.4</v>
      </c>
      <c r="D2694">
        <f t="shared" si="335"/>
        <v>0</v>
      </c>
      <c r="E2694">
        <f t="shared" si="335"/>
        <v>1</v>
      </c>
      <c r="F2694">
        <f t="shared" si="335"/>
        <v>0</v>
      </c>
      <c r="G2694">
        <f t="shared" si="335"/>
        <v>0</v>
      </c>
      <c r="H2694">
        <f t="shared" si="335"/>
        <v>0</v>
      </c>
      <c r="I2694">
        <f t="shared" si="335"/>
        <v>0</v>
      </c>
      <c r="J2694" s="21">
        <f t="shared" si="332"/>
        <v>1</v>
      </c>
      <c r="K2694">
        <f t="shared" si="334"/>
        <v>1</v>
      </c>
      <c r="L2694">
        <f t="shared" si="333"/>
        <v>0</v>
      </c>
      <c r="M2694">
        <f t="shared" si="333"/>
        <v>0</v>
      </c>
      <c r="N2694">
        <f t="shared" si="333"/>
        <v>0</v>
      </c>
      <c r="O2694">
        <f t="shared" si="333"/>
        <v>0</v>
      </c>
      <c r="P2694">
        <f t="shared" si="333"/>
        <v>0</v>
      </c>
      <c r="Q2694">
        <f t="shared" si="333"/>
        <v>0</v>
      </c>
      <c r="R2694">
        <f t="shared" si="333"/>
        <v>0</v>
      </c>
      <c r="S2694">
        <f t="shared" si="333"/>
        <v>0</v>
      </c>
      <c r="T2694" s="26" t="str">
        <f t="shared" si="336"/>
        <v>Nigiri</v>
      </c>
      <c r="U2694" s="19" t="str">
        <f t="shared" si="337"/>
        <v>Łoso</v>
      </c>
    </row>
    <row r="2695" spans="1:21" x14ac:dyDescent="0.3">
      <c r="A2695" s="15" t="s">
        <v>16164</v>
      </c>
      <c r="B2695" s="16" t="s">
        <v>9749</v>
      </c>
      <c r="C2695" s="17">
        <v>24.8</v>
      </c>
      <c r="D2695">
        <f t="shared" si="335"/>
        <v>0</v>
      </c>
      <c r="E2695">
        <f t="shared" si="335"/>
        <v>1</v>
      </c>
      <c r="F2695">
        <f t="shared" si="335"/>
        <v>0</v>
      </c>
      <c r="G2695">
        <f t="shared" si="335"/>
        <v>0</v>
      </c>
      <c r="H2695">
        <f t="shared" si="335"/>
        <v>0</v>
      </c>
      <c r="I2695">
        <f t="shared" si="335"/>
        <v>0</v>
      </c>
      <c r="J2695" s="21">
        <f t="shared" si="332"/>
        <v>1</v>
      </c>
      <c r="K2695">
        <f t="shared" si="334"/>
        <v>0</v>
      </c>
      <c r="L2695">
        <f t="shared" si="333"/>
        <v>0</v>
      </c>
      <c r="M2695">
        <f t="shared" si="333"/>
        <v>0</v>
      </c>
      <c r="N2695">
        <f t="shared" si="333"/>
        <v>1</v>
      </c>
      <c r="O2695">
        <f t="shared" si="333"/>
        <v>0</v>
      </c>
      <c r="P2695">
        <f t="shared" si="333"/>
        <v>0</v>
      </c>
      <c r="Q2695">
        <f t="shared" si="333"/>
        <v>0</v>
      </c>
      <c r="R2695">
        <f t="shared" si="333"/>
        <v>0</v>
      </c>
      <c r="S2695">
        <f t="shared" si="333"/>
        <v>0</v>
      </c>
      <c r="T2695" s="26" t="str">
        <f t="shared" si="336"/>
        <v>Nigiri</v>
      </c>
      <c r="U2695" s="19" t="str">
        <f t="shared" si="337"/>
        <v>Krewetk</v>
      </c>
    </row>
    <row r="2696" spans="1:21" x14ac:dyDescent="0.3">
      <c r="A2696" s="15" t="s">
        <v>16164</v>
      </c>
      <c r="B2696" s="16" t="s">
        <v>587</v>
      </c>
      <c r="C2696" s="17">
        <v>20.8</v>
      </c>
      <c r="D2696">
        <f t="shared" si="335"/>
        <v>0</v>
      </c>
      <c r="E2696">
        <f t="shared" si="335"/>
        <v>1</v>
      </c>
      <c r="F2696">
        <f t="shared" si="335"/>
        <v>0</v>
      </c>
      <c r="G2696">
        <f t="shared" si="335"/>
        <v>0</v>
      </c>
      <c r="H2696">
        <f t="shared" si="335"/>
        <v>0</v>
      </c>
      <c r="I2696">
        <f t="shared" si="335"/>
        <v>0</v>
      </c>
      <c r="J2696" s="21">
        <f t="shared" si="332"/>
        <v>1</v>
      </c>
      <c r="K2696">
        <f t="shared" si="334"/>
        <v>0</v>
      </c>
      <c r="L2696">
        <f t="shared" si="333"/>
        <v>0</v>
      </c>
      <c r="M2696">
        <f t="shared" si="333"/>
        <v>0</v>
      </c>
      <c r="N2696">
        <f t="shared" si="333"/>
        <v>0</v>
      </c>
      <c r="O2696">
        <f t="shared" si="333"/>
        <v>0</v>
      </c>
      <c r="P2696">
        <f t="shared" si="333"/>
        <v>0</v>
      </c>
      <c r="Q2696">
        <f t="shared" si="333"/>
        <v>0</v>
      </c>
      <c r="R2696">
        <f t="shared" si="333"/>
        <v>0</v>
      </c>
      <c r="S2696">
        <f t="shared" si="333"/>
        <v>0</v>
      </c>
      <c r="T2696" s="26" t="str">
        <f t="shared" si="336"/>
        <v>Nigiri</v>
      </c>
      <c r="U2696" s="19" t="str">
        <f t="shared" si="337"/>
        <v/>
      </c>
    </row>
    <row r="2697" spans="1:21" x14ac:dyDescent="0.3">
      <c r="A2697" s="15" t="s">
        <v>16164</v>
      </c>
      <c r="B2697" s="16" t="s">
        <v>743</v>
      </c>
      <c r="C2697" s="17">
        <v>25.6</v>
      </c>
      <c r="D2697">
        <f t="shared" si="335"/>
        <v>0</v>
      </c>
      <c r="E2697">
        <f t="shared" si="335"/>
        <v>1</v>
      </c>
      <c r="F2697">
        <f t="shared" si="335"/>
        <v>0</v>
      </c>
      <c r="G2697">
        <f t="shared" si="335"/>
        <v>0</v>
      </c>
      <c r="H2697">
        <f t="shared" si="335"/>
        <v>0</v>
      </c>
      <c r="I2697">
        <f t="shared" si="335"/>
        <v>0</v>
      </c>
      <c r="J2697" s="21">
        <f t="shared" si="332"/>
        <v>1</v>
      </c>
      <c r="K2697">
        <f t="shared" si="334"/>
        <v>0</v>
      </c>
      <c r="L2697">
        <f t="shared" si="333"/>
        <v>1</v>
      </c>
      <c r="M2697">
        <f t="shared" si="333"/>
        <v>0</v>
      </c>
      <c r="N2697">
        <f t="shared" si="333"/>
        <v>0</v>
      </c>
      <c r="O2697">
        <f t="shared" si="333"/>
        <v>0</v>
      </c>
      <c r="P2697">
        <f t="shared" si="333"/>
        <v>0</v>
      </c>
      <c r="Q2697">
        <f t="shared" si="333"/>
        <v>0</v>
      </c>
      <c r="R2697">
        <f t="shared" si="333"/>
        <v>0</v>
      </c>
      <c r="S2697">
        <f t="shared" si="333"/>
        <v>0</v>
      </c>
      <c r="T2697" s="26" t="str">
        <f t="shared" si="336"/>
        <v>Nigiri</v>
      </c>
      <c r="U2697" s="19" t="str">
        <f t="shared" si="337"/>
        <v>Tuńczyk</v>
      </c>
    </row>
    <row r="2698" spans="1:21" x14ac:dyDescent="0.3">
      <c r="A2698" s="15" t="s">
        <v>16164</v>
      </c>
      <c r="B2698" s="16" t="s">
        <v>586</v>
      </c>
      <c r="C2698" s="17">
        <v>28</v>
      </c>
      <c r="D2698">
        <f t="shared" si="335"/>
        <v>0</v>
      </c>
      <c r="E2698">
        <f t="shared" si="335"/>
        <v>1</v>
      </c>
      <c r="F2698">
        <f t="shared" si="335"/>
        <v>0</v>
      </c>
      <c r="G2698">
        <f t="shared" si="335"/>
        <v>0</v>
      </c>
      <c r="H2698">
        <f t="shared" si="335"/>
        <v>0</v>
      </c>
      <c r="I2698">
        <f t="shared" si="335"/>
        <v>0</v>
      </c>
      <c r="J2698" s="21">
        <f t="shared" si="332"/>
        <v>1</v>
      </c>
      <c r="K2698">
        <f t="shared" si="334"/>
        <v>0</v>
      </c>
      <c r="L2698">
        <f t="shared" si="333"/>
        <v>0</v>
      </c>
      <c r="M2698">
        <f t="shared" si="333"/>
        <v>1</v>
      </c>
      <c r="N2698">
        <f t="shared" si="333"/>
        <v>0</v>
      </c>
      <c r="O2698">
        <f t="shared" si="333"/>
        <v>0</v>
      </c>
      <c r="P2698">
        <f t="shared" si="333"/>
        <v>0</v>
      </c>
      <c r="Q2698">
        <f t="shared" si="333"/>
        <v>0</v>
      </c>
      <c r="R2698">
        <f t="shared" si="333"/>
        <v>0</v>
      </c>
      <c r="S2698">
        <f t="shared" si="333"/>
        <v>0</v>
      </c>
      <c r="T2698" s="26" t="str">
        <f t="shared" si="336"/>
        <v>Nigiri</v>
      </c>
      <c r="U2698" s="19" t="str">
        <f t="shared" si="337"/>
        <v>Węgorz</v>
      </c>
    </row>
    <row r="2699" spans="1:21" x14ac:dyDescent="0.3">
      <c r="A2699" s="15" t="s">
        <v>16164</v>
      </c>
      <c r="B2699" s="16" t="s">
        <v>9746</v>
      </c>
      <c r="C2699" s="17">
        <v>46</v>
      </c>
      <c r="D2699">
        <f t="shared" si="335"/>
        <v>1</v>
      </c>
      <c r="E2699">
        <f t="shared" si="335"/>
        <v>0</v>
      </c>
      <c r="F2699">
        <f t="shared" si="335"/>
        <v>0</v>
      </c>
      <c r="G2699">
        <f t="shared" si="335"/>
        <v>0</v>
      </c>
      <c r="H2699">
        <f t="shared" si="335"/>
        <v>0</v>
      </c>
      <c r="I2699">
        <f t="shared" si="335"/>
        <v>0</v>
      </c>
      <c r="J2699" s="21">
        <f t="shared" si="332"/>
        <v>1</v>
      </c>
      <c r="K2699">
        <f t="shared" si="334"/>
        <v>0</v>
      </c>
      <c r="L2699">
        <f t="shared" si="333"/>
        <v>0</v>
      </c>
      <c r="M2699">
        <f t="shared" si="333"/>
        <v>0</v>
      </c>
      <c r="N2699">
        <f t="shared" si="333"/>
        <v>1</v>
      </c>
      <c r="O2699">
        <f t="shared" si="333"/>
        <v>0</v>
      </c>
      <c r="P2699">
        <f t="shared" si="333"/>
        <v>0</v>
      </c>
      <c r="Q2699">
        <f t="shared" si="333"/>
        <v>0</v>
      </c>
      <c r="R2699">
        <f t="shared" si="333"/>
        <v>0</v>
      </c>
      <c r="S2699">
        <f t="shared" si="333"/>
        <v>0</v>
      </c>
      <c r="T2699" s="26" t="str">
        <f t="shared" si="336"/>
        <v>Sashimi</v>
      </c>
      <c r="U2699" s="19" t="str">
        <f t="shared" si="337"/>
        <v>Krewetk</v>
      </c>
    </row>
    <row r="2700" spans="1:21" x14ac:dyDescent="0.3">
      <c r="A2700" s="15" t="s">
        <v>16164</v>
      </c>
      <c r="B2700" s="16" t="s">
        <v>9743</v>
      </c>
      <c r="C2700" s="17">
        <v>43.6</v>
      </c>
      <c r="D2700">
        <f t="shared" si="335"/>
        <v>1</v>
      </c>
      <c r="E2700">
        <f t="shared" si="335"/>
        <v>0</v>
      </c>
      <c r="F2700">
        <f t="shared" si="335"/>
        <v>0</v>
      </c>
      <c r="G2700">
        <f t="shared" si="335"/>
        <v>0</v>
      </c>
      <c r="H2700">
        <f t="shared" si="335"/>
        <v>0</v>
      </c>
      <c r="I2700">
        <f t="shared" si="335"/>
        <v>0</v>
      </c>
      <c r="J2700" s="21">
        <f t="shared" si="332"/>
        <v>1</v>
      </c>
      <c r="K2700">
        <f t="shared" si="334"/>
        <v>1</v>
      </c>
      <c r="L2700">
        <f t="shared" si="333"/>
        <v>0</v>
      </c>
      <c r="M2700">
        <f t="shared" si="333"/>
        <v>0</v>
      </c>
      <c r="N2700">
        <f t="shared" si="333"/>
        <v>0</v>
      </c>
      <c r="O2700">
        <f t="shared" si="333"/>
        <v>0</v>
      </c>
      <c r="P2700">
        <f t="shared" si="333"/>
        <v>0</v>
      </c>
      <c r="Q2700">
        <f t="shared" si="333"/>
        <v>0</v>
      </c>
      <c r="R2700">
        <f t="shared" si="333"/>
        <v>0</v>
      </c>
      <c r="S2700">
        <f t="shared" si="333"/>
        <v>0</v>
      </c>
      <c r="T2700" s="26" t="str">
        <f t="shared" si="336"/>
        <v>Sashimi</v>
      </c>
      <c r="U2700" s="19" t="str">
        <f t="shared" si="337"/>
        <v>Łoso</v>
      </c>
    </row>
    <row r="2701" spans="1:21" x14ac:dyDescent="0.3">
      <c r="A2701" s="15" t="s">
        <v>16164</v>
      </c>
      <c r="B2701" s="16" t="s">
        <v>9744</v>
      </c>
      <c r="C2701" s="17">
        <v>43.6</v>
      </c>
      <c r="D2701">
        <f t="shared" si="335"/>
        <v>1</v>
      </c>
      <c r="E2701">
        <f t="shared" si="335"/>
        <v>0</v>
      </c>
      <c r="F2701">
        <f t="shared" si="335"/>
        <v>0</v>
      </c>
      <c r="G2701">
        <f t="shared" si="335"/>
        <v>0</v>
      </c>
      <c r="H2701">
        <f t="shared" si="335"/>
        <v>0</v>
      </c>
      <c r="I2701">
        <f t="shared" si="335"/>
        <v>0</v>
      </c>
      <c r="J2701" s="21">
        <f t="shared" si="332"/>
        <v>1</v>
      </c>
      <c r="K2701">
        <f t="shared" si="334"/>
        <v>1</v>
      </c>
      <c r="L2701">
        <f t="shared" si="333"/>
        <v>0</v>
      </c>
      <c r="M2701">
        <f t="shared" si="333"/>
        <v>0</v>
      </c>
      <c r="N2701">
        <f t="shared" si="333"/>
        <v>0</v>
      </c>
      <c r="O2701">
        <f t="shared" si="333"/>
        <v>0</v>
      </c>
      <c r="P2701">
        <f t="shared" si="333"/>
        <v>0</v>
      </c>
      <c r="Q2701">
        <f t="shared" si="333"/>
        <v>0</v>
      </c>
      <c r="R2701">
        <f t="shared" si="333"/>
        <v>0</v>
      </c>
      <c r="S2701">
        <f t="shared" si="333"/>
        <v>0</v>
      </c>
      <c r="T2701" s="26" t="str">
        <f t="shared" si="336"/>
        <v>Sashimi</v>
      </c>
      <c r="U2701" s="19" t="str">
        <f t="shared" si="337"/>
        <v>Łoso</v>
      </c>
    </row>
    <row r="2702" spans="1:21" x14ac:dyDescent="0.3">
      <c r="A2702" s="15" t="s">
        <v>16164</v>
      </c>
      <c r="B2702" s="16" t="s">
        <v>9734</v>
      </c>
      <c r="C2702" s="17">
        <v>61.4</v>
      </c>
      <c r="D2702">
        <f t="shared" si="335"/>
        <v>1</v>
      </c>
      <c r="E2702">
        <f t="shared" si="335"/>
        <v>0</v>
      </c>
      <c r="F2702">
        <f t="shared" si="335"/>
        <v>0</v>
      </c>
      <c r="G2702">
        <f t="shared" si="335"/>
        <v>0</v>
      </c>
      <c r="H2702">
        <f t="shared" si="335"/>
        <v>0</v>
      </c>
      <c r="I2702">
        <f t="shared" si="335"/>
        <v>0</v>
      </c>
      <c r="J2702" s="21">
        <f t="shared" si="332"/>
        <v>1</v>
      </c>
      <c r="K2702">
        <f t="shared" si="334"/>
        <v>0</v>
      </c>
      <c r="L2702">
        <f t="shared" si="333"/>
        <v>0</v>
      </c>
      <c r="M2702">
        <f t="shared" si="333"/>
        <v>0</v>
      </c>
      <c r="N2702">
        <f t="shared" si="333"/>
        <v>0</v>
      </c>
      <c r="O2702">
        <f t="shared" si="333"/>
        <v>0</v>
      </c>
      <c r="P2702">
        <f t="shared" si="333"/>
        <v>0</v>
      </c>
      <c r="Q2702">
        <f t="shared" si="333"/>
        <v>0</v>
      </c>
      <c r="R2702">
        <f t="shared" si="333"/>
        <v>0</v>
      </c>
      <c r="S2702">
        <f t="shared" si="333"/>
        <v>0</v>
      </c>
      <c r="T2702" s="26" t="str">
        <f t="shared" si="336"/>
        <v>Sashimi</v>
      </c>
      <c r="U2702" s="19" t="str">
        <f t="shared" si="337"/>
        <v/>
      </c>
    </row>
    <row r="2703" spans="1:21" x14ac:dyDescent="0.3">
      <c r="A2703" s="15" t="s">
        <v>16164</v>
      </c>
      <c r="B2703" s="16" t="s">
        <v>9747</v>
      </c>
      <c r="C2703" s="17">
        <v>60.4</v>
      </c>
      <c r="D2703">
        <f t="shared" si="335"/>
        <v>1</v>
      </c>
      <c r="E2703">
        <f t="shared" si="335"/>
        <v>0</v>
      </c>
      <c r="F2703">
        <f t="shared" si="335"/>
        <v>0</v>
      </c>
      <c r="G2703">
        <f t="shared" si="335"/>
        <v>0</v>
      </c>
      <c r="H2703">
        <f t="shared" si="335"/>
        <v>0</v>
      </c>
      <c r="I2703">
        <f t="shared" si="335"/>
        <v>0</v>
      </c>
      <c r="J2703" s="21">
        <f t="shared" si="332"/>
        <v>1</v>
      </c>
      <c r="K2703">
        <f t="shared" si="334"/>
        <v>0</v>
      </c>
      <c r="L2703">
        <f t="shared" si="333"/>
        <v>0</v>
      </c>
      <c r="M2703">
        <f t="shared" si="333"/>
        <v>0</v>
      </c>
      <c r="N2703">
        <f t="shared" si="333"/>
        <v>0</v>
      </c>
      <c r="O2703">
        <f t="shared" si="333"/>
        <v>0</v>
      </c>
      <c r="P2703">
        <f t="shared" si="333"/>
        <v>0</v>
      </c>
      <c r="Q2703">
        <f t="shared" si="333"/>
        <v>0</v>
      </c>
      <c r="R2703">
        <f t="shared" si="333"/>
        <v>0</v>
      </c>
      <c r="S2703">
        <f t="shared" si="333"/>
        <v>0</v>
      </c>
      <c r="T2703" s="26" t="str">
        <f t="shared" si="336"/>
        <v>Sashimi</v>
      </c>
      <c r="U2703" s="19" t="str">
        <f t="shared" si="337"/>
        <v/>
      </c>
    </row>
    <row r="2704" spans="1:21" x14ac:dyDescent="0.3">
      <c r="A2704" s="15" t="s">
        <v>16164</v>
      </c>
      <c r="B2704" s="16" t="s">
        <v>9745</v>
      </c>
      <c r="C2704" s="17">
        <v>46</v>
      </c>
      <c r="D2704">
        <f t="shared" si="335"/>
        <v>1</v>
      </c>
      <c r="E2704">
        <f t="shared" si="335"/>
        <v>0</v>
      </c>
      <c r="F2704">
        <f t="shared" si="335"/>
        <v>0</v>
      </c>
      <c r="G2704">
        <f t="shared" si="335"/>
        <v>0</v>
      </c>
      <c r="H2704">
        <f t="shared" si="335"/>
        <v>0</v>
      </c>
      <c r="I2704">
        <f t="shared" si="335"/>
        <v>0</v>
      </c>
      <c r="J2704" s="21">
        <f t="shared" si="332"/>
        <v>1</v>
      </c>
      <c r="K2704">
        <f t="shared" si="334"/>
        <v>0</v>
      </c>
      <c r="L2704">
        <f t="shared" si="333"/>
        <v>1</v>
      </c>
      <c r="M2704">
        <f t="shared" si="333"/>
        <v>0</v>
      </c>
      <c r="N2704">
        <f t="shared" si="333"/>
        <v>0</v>
      </c>
      <c r="O2704">
        <f t="shared" si="333"/>
        <v>0</v>
      </c>
      <c r="P2704">
        <f t="shared" si="333"/>
        <v>0</v>
      </c>
      <c r="Q2704">
        <f t="shared" si="333"/>
        <v>0</v>
      </c>
      <c r="R2704">
        <f t="shared" si="333"/>
        <v>0</v>
      </c>
      <c r="S2704">
        <f t="shared" si="333"/>
        <v>0</v>
      </c>
      <c r="T2704" s="26" t="str">
        <f t="shared" si="336"/>
        <v>Sashimi</v>
      </c>
      <c r="U2704" s="19" t="str">
        <f t="shared" si="337"/>
        <v>Tuńczyk</v>
      </c>
    </row>
    <row r="2705" spans="1:21" x14ac:dyDescent="0.3">
      <c r="A2705" s="15" t="s">
        <v>16211</v>
      </c>
      <c r="B2705" s="16" t="s">
        <v>9120</v>
      </c>
      <c r="C2705" s="17">
        <v>35</v>
      </c>
      <c r="D2705">
        <f t="shared" si="335"/>
        <v>0</v>
      </c>
      <c r="E2705">
        <f t="shared" si="335"/>
        <v>0</v>
      </c>
      <c r="F2705">
        <f t="shared" si="335"/>
        <v>0</v>
      </c>
      <c r="G2705">
        <f t="shared" si="335"/>
        <v>0</v>
      </c>
      <c r="H2705">
        <f t="shared" si="335"/>
        <v>1</v>
      </c>
      <c r="I2705">
        <f t="shared" si="335"/>
        <v>0</v>
      </c>
      <c r="J2705" s="21">
        <f t="shared" si="332"/>
        <v>1</v>
      </c>
      <c r="K2705">
        <f t="shared" si="334"/>
        <v>0</v>
      </c>
      <c r="L2705">
        <f t="shared" si="333"/>
        <v>0</v>
      </c>
      <c r="M2705">
        <f t="shared" si="333"/>
        <v>0</v>
      </c>
      <c r="N2705">
        <f t="shared" si="333"/>
        <v>1</v>
      </c>
      <c r="O2705">
        <f t="shared" si="333"/>
        <v>0</v>
      </c>
      <c r="P2705">
        <f t="shared" si="333"/>
        <v>0</v>
      </c>
      <c r="Q2705">
        <f t="shared" si="333"/>
        <v>0</v>
      </c>
      <c r="R2705">
        <f t="shared" si="333"/>
        <v>0</v>
      </c>
      <c r="S2705">
        <f t="shared" si="333"/>
        <v>0</v>
      </c>
      <c r="T2705" s="26" t="str">
        <f t="shared" si="336"/>
        <v>California</v>
      </c>
      <c r="U2705" s="19" t="str">
        <f t="shared" si="337"/>
        <v>Krewetk</v>
      </c>
    </row>
    <row r="2706" spans="1:21" x14ac:dyDescent="0.3">
      <c r="A2706" s="15" t="s">
        <v>16211</v>
      </c>
      <c r="B2706" s="16" t="s">
        <v>9116</v>
      </c>
      <c r="C2706" s="17">
        <v>37</v>
      </c>
      <c r="D2706">
        <f t="shared" si="335"/>
        <v>0</v>
      </c>
      <c r="E2706">
        <f t="shared" si="335"/>
        <v>0</v>
      </c>
      <c r="F2706">
        <f t="shared" si="335"/>
        <v>0</v>
      </c>
      <c r="G2706">
        <f t="shared" si="335"/>
        <v>0</v>
      </c>
      <c r="H2706">
        <f t="shared" si="335"/>
        <v>1</v>
      </c>
      <c r="I2706">
        <f t="shared" si="335"/>
        <v>0</v>
      </c>
      <c r="J2706" s="21">
        <f t="shared" si="332"/>
        <v>1</v>
      </c>
      <c r="K2706">
        <f t="shared" si="334"/>
        <v>0</v>
      </c>
      <c r="L2706">
        <f t="shared" si="333"/>
        <v>0</v>
      </c>
      <c r="M2706">
        <f t="shared" si="333"/>
        <v>0</v>
      </c>
      <c r="N2706">
        <f t="shared" si="333"/>
        <v>1</v>
      </c>
      <c r="O2706">
        <f t="shared" si="333"/>
        <v>0</v>
      </c>
      <c r="P2706">
        <f t="shared" si="333"/>
        <v>0</v>
      </c>
      <c r="Q2706">
        <f t="shared" si="333"/>
        <v>0</v>
      </c>
      <c r="R2706">
        <f t="shared" si="333"/>
        <v>0</v>
      </c>
      <c r="S2706">
        <f t="shared" si="333"/>
        <v>0</v>
      </c>
      <c r="T2706" s="26" t="str">
        <f t="shared" si="336"/>
        <v>California</v>
      </c>
      <c r="U2706" s="19" t="str">
        <f t="shared" si="337"/>
        <v>Krewetk</v>
      </c>
    </row>
    <row r="2707" spans="1:21" x14ac:dyDescent="0.3">
      <c r="A2707" s="15" t="s">
        <v>16211</v>
      </c>
      <c r="B2707" s="16" t="s">
        <v>9115</v>
      </c>
      <c r="C2707" s="17">
        <v>36</v>
      </c>
      <c r="D2707">
        <f t="shared" si="335"/>
        <v>0</v>
      </c>
      <c r="E2707">
        <f t="shared" si="335"/>
        <v>0</v>
      </c>
      <c r="F2707">
        <f t="shared" si="335"/>
        <v>0</v>
      </c>
      <c r="G2707">
        <f t="shared" si="335"/>
        <v>0</v>
      </c>
      <c r="H2707">
        <f t="shared" si="335"/>
        <v>1</v>
      </c>
      <c r="I2707">
        <f t="shared" si="335"/>
        <v>0</v>
      </c>
      <c r="J2707" s="21">
        <f t="shared" si="332"/>
        <v>1</v>
      </c>
      <c r="K2707">
        <f t="shared" si="334"/>
        <v>1</v>
      </c>
      <c r="L2707">
        <f t="shared" si="333"/>
        <v>0</v>
      </c>
      <c r="M2707">
        <f t="shared" si="333"/>
        <v>0</v>
      </c>
      <c r="N2707">
        <f t="shared" si="333"/>
        <v>0</v>
      </c>
      <c r="O2707">
        <f t="shared" si="333"/>
        <v>0</v>
      </c>
      <c r="P2707">
        <f t="shared" si="333"/>
        <v>0</v>
      </c>
      <c r="Q2707">
        <f t="shared" si="333"/>
        <v>0</v>
      </c>
      <c r="R2707">
        <f t="shared" si="333"/>
        <v>0</v>
      </c>
      <c r="S2707">
        <f t="shared" si="333"/>
        <v>0</v>
      </c>
      <c r="T2707" s="26" t="str">
        <f t="shared" si="336"/>
        <v>California</v>
      </c>
      <c r="U2707" s="19" t="str">
        <f t="shared" si="337"/>
        <v>Łoso</v>
      </c>
    </row>
    <row r="2708" spans="1:21" x14ac:dyDescent="0.3">
      <c r="A2708" s="15" t="s">
        <v>16211</v>
      </c>
      <c r="B2708" s="16" t="s">
        <v>9126</v>
      </c>
      <c r="C2708" s="17">
        <v>37</v>
      </c>
      <c r="D2708">
        <f t="shared" si="335"/>
        <v>0</v>
      </c>
      <c r="E2708">
        <f t="shared" si="335"/>
        <v>0</v>
      </c>
      <c r="F2708">
        <f t="shared" si="335"/>
        <v>0</v>
      </c>
      <c r="G2708">
        <f t="shared" si="335"/>
        <v>0</v>
      </c>
      <c r="H2708">
        <f t="shared" si="335"/>
        <v>1</v>
      </c>
      <c r="I2708">
        <f t="shared" si="335"/>
        <v>0</v>
      </c>
      <c r="J2708" s="21">
        <f t="shared" si="332"/>
        <v>1</v>
      </c>
      <c r="K2708">
        <f t="shared" si="334"/>
        <v>0</v>
      </c>
      <c r="L2708">
        <f t="shared" si="333"/>
        <v>0</v>
      </c>
      <c r="M2708">
        <f t="shared" si="333"/>
        <v>0</v>
      </c>
      <c r="N2708">
        <f t="shared" si="333"/>
        <v>0</v>
      </c>
      <c r="O2708">
        <f t="shared" si="333"/>
        <v>0</v>
      </c>
      <c r="P2708">
        <f t="shared" si="333"/>
        <v>0</v>
      </c>
      <c r="Q2708">
        <f t="shared" si="333"/>
        <v>0</v>
      </c>
      <c r="R2708">
        <f t="shared" ref="L2708:S2740" si="338">IF(IFERROR(SEARCH(R$1,$B2708),0)&gt;0,1,0)</f>
        <v>0</v>
      </c>
      <c r="S2708">
        <f t="shared" si="338"/>
        <v>0</v>
      </c>
      <c r="T2708" s="26" t="str">
        <f t="shared" si="336"/>
        <v>California</v>
      </c>
      <c r="U2708" s="19" t="str">
        <f t="shared" si="337"/>
        <v/>
      </c>
    </row>
    <row r="2709" spans="1:21" x14ac:dyDescent="0.3">
      <c r="A2709" s="15" t="s">
        <v>16211</v>
      </c>
      <c r="B2709" s="16" t="s">
        <v>9122</v>
      </c>
      <c r="C2709" s="17">
        <v>38</v>
      </c>
      <c r="D2709">
        <f t="shared" si="335"/>
        <v>0</v>
      </c>
      <c r="E2709">
        <f t="shared" si="335"/>
        <v>0</v>
      </c>
      <c r="F2709">
        <f t="shared" si="335"/>
        <v>0</v>
      </c>
      <c r="G2709">
        <f t="shared" si="335"/>
        <v>0</v>
      </c>
      <c r="H2709">
        <f t="shared" si="335"/>
        <v>1</v>
      </c>
      <c r="I2709">
        <f t="shared" si="335"/>
        <v>0</v>
      </c>
      <c r="J2709" s="21">
        <f t="shared" si="332"/>
        <v>1</v>
      </c>
      <c r="K2709">
        <f t="shared" si="334"/>
        <v>0</v>
      </c>
      <c r="L2709">
        <f t="shared" si="338"/>
        <v>0</v>
      </c>
      <c r="M2709">
        <f t="shared" si="338"/>
        <v>0</v>
      </c>
      <c r="N2709">
        <f t="shared" si="338"/>
        <v>0</v>
      </c>
      <c r="O2709">
        <f t="shared" si="338"/>
        <v>0</v>
      </c>
      <c r="P2709">
        <f t="shared" si="338"/>
        <v>0</v>
      </c>
      <c r="Q2709">
        <f t="shared" si="338"/>
        <v>0</v>
      </c>
      <c r="R2709">
        <f t="shared" si="338"/>
        <v>0</v>
      </c>
      <c r="S2709">
        <f t="shared" si="338"/>
        <v>0</v>
      </c>
      <c r="T2709" s="26" t="str">
        <f t="shared" si="336"/>
        <v>California</v>
      </c>
      <c r="U2709" s="19" t="str">
        <f t="shared" si="337"/>
        <v/>
      </c>
    </row>
    <row r="2710" spans="1:21" x14ac:dyDescent="0.3">
      <c r="A2710" s="15" t="s">
        <v>16211</v>
      </c>
      <c r="B2710" s="16" t="s">
        <v>9121</v>
      </c>
      <c r="C2710" s="17">
        <v>31</v>
      </c>
      <c r="D2710">
        <f t="shared" si="335"/>
        <v>0</v>
      </c>
      <c r="E2710">
        <f t="shared" si="335"/>
        <v>0</v>
      </c>
      <c r="F2710">
        <f t="shared" si="335"/>
        <v>0</v>
      </c>
      <c r="G2710">
        <f t="shared" si="335"/>
        <v>0</v>
      </c>
      <c r="H2710">
        <f t="shared" si="335"/>
        <v>1</v>
      </c>
      <c r="I2710">
        <f t="shared" si="335"/>
        <v>0</v>
      </c>
      <c r="J2710" s="21">
        <f t="shared" si="332"/>
        <v>1</v>
      </c>
      <c r="K2710">
        <f t="shared" si="334"/>
        <v>0</v>
      </c>
      <c r="L2710">
        <f t="shared" si="338"/>
        <v>0</v>
      </c>
      <c r="M2710">
        <f t="shared" si="338"/>
        <v>0</v>
      </c>
      <c r="N2710">
        <f t="shared" si="338"/>
        <v>0</v>
      </c>
      <c r="O2710">
        <f t="shared" si="338"/>
        <v>0</v>
      </c>
      <c r="P2710">
        <f t="shared" si="338"/>
        <v>0</v>
      </c>
      <c r="Q2710">
        <f t="shared" si="338"/>
        <v>0</v>
      </c>
      <c r="R2710">
        <f t="shared" si="338"/>
        <v>0</v>
      </c>
      <c r="S2710">
        <f t="shared" si="338"/>
        <v>0</v>
      </c>
      <c r="T2710" s="26" t="str">
        <f t="shared" si="336"/>
        <v>California</v>
      </c>
      <c r="U2710" s="19" t="str">
        <f t="shared" si="337"/>
        <v/>
      </c>
    </row>
    <row r="2711" spans="1:21" x14ac:dyDescent="0.3">
      <c r="A2711" s="15" t="s">
        <v>16211</v>
      </c>
      <c r="B2711" s="16" t="s">
        <v>9117</v>
      </c>
      <c r="C2711" s="17">
        <v>38</v>
      </c>
      <c r="D2711">
        <f t="shared" si="335"/>
        <v>0</v>
      </c>
      <c r="E2711">
        <f t="shared" si="335"/>
        <v>0</v>
      </c>
      <c r="F2711">
        <f t="shared" si="335"/>
        <v>0</v>
      </c>
      <c r="G2711">
        <f t="shared" si="335"/>
        <v>0</v>
      </c>
      <c r="H2711">
        <f t="shared" si="335"/>
        <v>1</v>
      </c>
      <c r="I2711">
        <f t="shared" si="335"/>
        <v>0</v>
      </c>
      <c r="J2711" s="21">
        <f t="shared" si="332"/>
        <v>1</v>
      </c>
      <c r="K2711">
        <f t="shared" si="334"/>
        <v>1</v>
      </c>
      <c r="L2711">
        <f t="shared" si="338"/>
        <v>0</v>
      </c>
      <c r="M2711">
        <f t="shared" si="338"/>
        <v>0</v>
      </c>
      <c r="N2711">
        <f t="shared" si="338"/>
        <v>0</v>
      </c>
      <c r="O2711">
        <f t="shared" si="338"/>
        <v>0</v>
      </c>
      <c r="P2711">
        <f t="shared" si="338"/>
        <v>0</v>
      </c>
      <c r="Q2711">
        <f t="shared" si="338"/>
        <v>0</v>
      </c>
      <c r="R2711">
        <f t="shared" si="338"/>
        <v>0</v>
      </c>
      <c r="S2711">
        <f t="shared" si="338"/>
        <v>0</v>
      </c>
      <c r="T2711" s="26" t="str">
        <f t="shared" si="336"/>
        <v>California</v>
      </c>
      <c r="U2711" s="19" t="str">
        <f t="shared" si="337"/>
        <v>Łoso</v>
      </c>
    </row>
    <row r="2712" spans="1:21" x14ac:dyDescent="0.3">
      <c r="A2712" s="15" t="s">
        <v>16211</v>
      </c>
      <c r="B2712" s="16" t="s">
        <v>9125</v>
      </c>
      <c r="C2712" s="17">
        <v>37</v>
      </c>
      <c r="D2712">
        <f t="shared" si="335"/>
        <v>0</v>
      </c>
      <c r="E2712">
        <f t="shared" si="335"/>
        <v>0</v>
      </c>
      <c r="F2712">
        <f t="shared" si="335"/>
        <v>0</v>
      </c>
      <c r="G2712">
        <f t="shared" si="335"/>
        <v>0</v>
      </c>
      <c r="H2712">
        <f t="shared" si="335"/>
        <v>1</v>
      </c>
      <c r="I2712">
        <f t="shared" si="335"/>
        <v>0</v>
      </c>
      <c r="J2712" s="21">
        <f t="shared" si="332"/>
        <v>1</v>
      </c>
      <c r="K2712">
        <f t="shared" si="334"/>
        <v>0</v>
      </c>
      <c r="L2712">
        <f t="shared" si="338"/>
        <v>1</v>
      </c>
      <c r="M2712">
        <f t="shared" si="338"/>
        <v>0</v>
      </c>
      <c r="N2712">
        <f t="shared" si="338"/>
        <v>0</v>
      </c>
      <c r="O2712">
        <f t="shared" si="338"/>
        <v>0</v>
      </c>
      <c r="P2712">
        <f t="shared" si="338"/>
        <v>0</v>
      </c>
      <c r="Q2712">
        <f t="shared" si="338"/>
        <v>0</v>
      </c>
      <c r="R2712">
        <f t="shared" si="338"/>
        <v>0</v>
      </c>
      <c r="S2712">
        <f t="shared" si="338"/>
        <v>0</v>
      </c>
      <c r="T2712" s="26" t="str">
        <f t="shared" si="336"/>
        <v>California</v>
      </c>
      <c r="U2712" s="19" t="str">
        <f t="shared" si="337"/>
        <v>Tuńczyk</v>
      </c>
    </row>
    <row r="2713" spans="1:21" x14ac:dyDescent="0.3">
      <c r="A2713" s="15" t="s">
        <v>16211</v>
      </c>
      <c r="B2713" s="16" t="s">
        <v>9124</v>
      </c>
      <c r="C2713" s="17">
        <v>40</v>
      </c>
      <c r="D2713">
        <f t="shared" si="335"/>
        <v>0</v>
      </c>
      <c r="E2713">
        <f t="shared" si="335"/>
        <v>0</v>
      </c>
      <c r="F2713">
        <f t="shared" si="335"/>
        <v>0</v>
      </c>
      <c r="G2713">
        <f t="shared" si="335"/>
        <v>0</v>
      </c>
      <c r="H2713">
        <f t="shared" si="335"/>
        <v>1</v>
      </c>
      <c r="I2713">
        <f t="shared" si="335"/>
        <v>0</v>
      </c>
      <c r="J2713" s="21">
        <f t="shared" si="332"/>
        <v>1</v>
      </c>
      <c r="K2713">
        <f t="shared" si="334"/>
        <v>0</v>
      </c>
      <c r="L2713">
        <f t="shared" si="338"/>
        <v>1</v>
      </c>
      <c r="M2713">
        <f t="shared" si="338"/>
        <v>0</v>
      </c>
      <c r="N2713">
        <f t="shared" si="338"/>
        <v>0</v>
      </c>
      <c r="O2713">
        <f t="shared" si="338"/>
        <v>0</v>
      </c>
      <c r="P2713">
        <f t="shared" si="338"/>
        <v>0</v>
      </c>
      <c r="Q2713">
        <f t="shared" si="338"/>
        <v>0</v>
      </c>
      <c r="R2713">
        <f t="shared" si="338"/>
        <v>0</v>
      </c>
      <c r="S2713">
        <f t="shared" si="338"/>
        <v>0</v>
      </c>
      <c r="T2713" s="26" t="str">
        <f t="shared" si="336"/>
        <v>California</v>
      </c>
      <c r="U2713" s="19" t="str">
        <f t="shared" si="337"/>
        <v>Tuńczyk</v>
      </c>
    </row>
    <row r="2714" spans="1:21" x14ac:dyDescent="0.3">
      <c r="A2714" s="15" t="s">
        <v>16211</v>
      </c>
      <c r="B2714" s="16" t="s">
        <v>16367</v>
      </c>
      <c r="C2714" s="17">
        <v>30</v>
      </c>
      <c r="D2714">
        <f t="shared" si="335"/>
        <v>0</v>
      </c>
      <c r="E2714">
        <f t="shared" si="335"/>
        <v>0</v>
      </c>
      <c r="F2714">
        <f t="shared" si="335"/>
        <v>0</v>
      </c>
      <c r="G2714">
        <f t="shared" si="335"/>
        <v>0</v>
      </c>
      <c r="H2714">
        <f t="shared" si="335"/>
        <v>1</v>
      </c>
      <c r="I2714">
        <f t="shared" si="335"/>
        <v>0</v>
      </c>
      <c r="J2714" s="21">
        <f t="shared" si="332"/>
        <v>1</v>
      </c>
      <c r="K2714">
        <f t="shared" si="334"/>
        <v>0</v>
      </c>
      <c r="L2714">
        <f t="shared" si="338"/>
        <v>0</v>
      </c>
      <c r="M2714">
        <f t="shared" si="338"/>
        <v>0</v>
      </c>
      <c r="N2714">
        <f t="shared" si="338"/>
        <v>0</v>
      </c>
      <c r="O2714">
        <f t="shared" si="338"/>
        <v>0</v>
      </c>
      <c r="P2714">
        <f t="shared" si="338"/>
        <v>0</v>
      </c>
      <c r="Q2714">
        <f t="shared" si="338"/>
        <v>0</v>
      </c>
      <c r="R2714">
        <f t="shared" si="338"/>
        <v>1</v>
      </c>
      <c r="S2714">
        <f t="shared" si="338"/>
        <v>0</v>
      </c>
      <c r="T2714" s="26" t="str">
        <f t="shared" si="336"/>
        <v>California</v>
      </c>
      <c r="U2714" s="19" t="str">
        <f t="shared" si="337"/>
        <v>Weg</v>
      </c>
    </row>
    <row r="2715" spans="1:21" x14ac:dyDescent="0.3">
      <c r="A2715" s="15" t="s">
        <v>16211</v>
      </c>
      <c r="B2715" s="16" t="s">
        <v>9111</v>
      </c>
      <c r="C2715" s="17">
        <v>32</v>
      </c>
      <c r="D2715">
        <f t="shared" si="335"/>
        <v>0</v>
      </c>
      <c r="E2715">
        <f t="shared" si="335"/>
        <v>0</v>
      </c>
      <c r="F2715">
        <f t="shared" si="335"/>
        <v>0</v>
      </c>
      <c r="G2715">
        <f t="shared" si="335"/>
        <v>0</v>
      </c>
      <c r="H2715">
        <f t="shared" si="335"/>
        <v>0</v>
      </c>
      <c r="I2715">
        <f t="shared" si="335"/>
        <v>1</v>
      </c>
      <c r="J2715" s="21">
        <f t="shared" si="332"/>
        <v>1</v>
      </c>
      <c r="K2715">
        <f t="shared" si="334"/>
        <v>0</v>
      </c>
      <c r="L2715">
        <f t="shared" si="338"/>
        <v>0</v>
      </c>
      <c r="M2715">
        <f t="shared" si="338"/>
        <v>0</v>
      </c>
      <c r="N2715">
        <f t="shared" si="338"/>
        <v>0</v>
      </c>
      <c r="O2715">
        <f t="shared" si="338"/>
        <v>0</v>
      </c>
      <c r="P2715">
        <f t="shared" si="338"/>
        <v>0</v>
      </c>
      <c r="Q2715">
        <f t="shared" si="338"/>
        <v>0</v>
      </c>
      <c r="R2715">
        <f t="shared" si="338"/>
        <v>0</v>
      </c>
      <c r="S2715">
        <f t="shared" si="338"/>
        <v>0</v>
      </c>
      <c r="T2715" s="26" t="str">
        <f t="shared" si="336"/>
        <v>Futomak</v>
      </c>
      <c r="U2715" s="19" t="str">
        <f t="shared" si="337"/>
        <v/>
      </c>
    </row>
    <row r="2716" spans="1:21" x14ac:dyDescent="0.3">
      <c r="A2716" s="15" t="s">
        <v>16211</v>
      </c>
      <c r="B2716" s="16" t="s">
        <v>9112</v>
      </c>
      <c r="C2716" s="17">
        <v>32</v>
      </c>
      <c r="D2716">
        <f t="shared" si="335"/>
        <v>0</v>
      </c>
      <c r="E2716">
        <f t="shared" si="335"/>
        <v>0</v>
      </c>
      <c r="F2716">
        <f t="shared" si="335"/>
        <v>0</v>
      </c>
      <c r="G2716">
        <f t="shared" si="335"/>
        <v>0</v>
      </c>
      <c r="H2716">
        <f t="shared" si="335"/>
        <v>0</v>
      </c>
      <c r="I2716">
        <f t="shared" si="335"/>
        <v>1</v>
      </c>
      <c r="J2716" s="21">
        <f t="shared" si="332"/>
        <v>1</v>
      </c>
      <c r="K2716">
        <f t="shared" si="334"/>
        <v>0</v>
      </c>
      <c r="L2716">
        <f t="shared" si="338"/>
        <v>0</v>
      </c>
      <c r="M2716">
        <f t="shared" si="338"/>
        <v>0</v>
      </c>
      <c r="N2716">
        <f t="shared" si="338"/>
        <v>1</v>
      </c>
      <c r="O2716">
        <f t="shared" si="338"/>
        <v>0</v>
      </c>
      <c r="P2716">
        <f t="shared" si="338"/>
        <v>0</v>
      </c>
      <c r="Q2716">
        <f t="shared" si="338"/>
        <v>0</v>
      </c>
      <c r="R2716">
        <f t="shared" si="338"/>
        <v>0</v>
      </c>
      <c r="S2716">
        <f t="shared" si="338"/>
        <v>0</v>
      </c>
      <c r="T2716" s="26" t="str">
        <f t="shared" si="336"/>
        <v>Futomak</v>
      </c>
      <c r="U2716" s="19" t="str">
        <f t="shared" si="337"/>
        <v>Krewetk</v>
      </c>
    </row>
    <row r="2717" spans="1:21" x14ac:dyDescent="0.3">
      <c r="A2717" s="15" t="s">
        <v>16211</v>
      </c>
      <c r="B2717" s="16" t="s">
        <v>9103</v>
      </c>
      <c r="C2717" s="17">
        <v>35</v>
      </c>
      <c r="D2717">
        <f t="shared" si="335"/>
        <v>0</v>
      </c>
      <c r="E2717">
        <f t="shared" si="335"/>
        <v>0</v>
      </c>
      <c r="F2717">
        <f t="shared" si="335"/>
        <v>0</v>
      </c>
      <c r="G2717">
        <f t="shared" si="335"/>
        <v>0</v>
      </c>
      <c r="H2717">
        <f t="shared" si="335"/>
        <v>0</v>
      </c>
      <c r="I2717">
        <f t="shared" si="335"/>
        <v>1</v>
      </c>
      <c r="J2717" s="21">
        <f t="shared" si="332"/>
        <v>1</v>
      </c>
      <c r="K2717">
        <f t="shared" si="334"/>
        <v>0</v>
      </c>
      <c r="L2717">
        <f t="shared" si="338"/>
        <v>0</v>
      </c>
      <c r="M2717">
        <f t="shared" si="338"/>
        <v>0</v>
      </c>
      <c r="N2717">
        <f t="shared" si="338"/>
        <v>1</v>
      </c>
      <c r="O2717">
        <f t="shared" si="338"/>
        <v>0</v>
      </c>
      <c r="P2717">
        <f t="shared" si="338"/>
        <v>0</v>
      </c>
      <c r="Q2717">
        <f t="shared" si="338"/>
        <v>0</v>
      </c>
      <c r="R2717">
        <f t="shared" si="338"/>
        <v>0</v>
      </c>
      <c r="S2717">
        <f t="shared" si="338"/>
        <v>0</v>
      </c>
      <c r="T2717" s="26" t="str">
        <f t="shared" si="336"/>
        <v>Futomak</v>
      </c>
      <c r="U2717" s="19" t="str">
        <f t="shared" si="337"/>
        <v>Krewetk</v>
      </c>
    </row>
    <row r="2718" spans="1:21" x14ac:dyDescent="0.3">
      <c r="A2718" s="15" t="s">
        <v>16211</v>
      </c>
      <c r="B2718" s="16" t="s">
        <v>9105</v>
      </c>
      <c r="C2718" s="17">
        <v>33</v>
      </c>
      <c r="D2718">
        <f t="shared" si="335"/>
        <v>0</v>
      </c>
      <c r="E2718">
        <f t="shared" si="335"/>
        <v>0</v>
      </c>
      <c r="F2718">
        <f t="shared" si="335"/>
        <v>0</v>
      </c>
      <c r="G2718">
        <f t="shared" si="335"/>
        <v>0</v>
      </c>
      <c r="H2718">
        <f t="shared" si="335"/>
        <v>0</v>
      </c>
      <c r="I2718">
        <f t="shared" si="335"/>
        <v>1</v>
      </c>
      <c r="J2718" s="21">
        <f t="shared" si="332"/>
        <v>1</v>
      </c>
      <c r="K2718">
        <f t="shared" si="334"/>
        <v>1</v>
      </c>
      <c r="L2718">
        <f t="shared" si="338"/>
        <v>0</v>
      </c>
      <c r="M2718">
        <f t="shared" si="338"/>
        <v>0</v>
      </c>
      <c r="N2718">
        <f t="shared" si="338"/>
        <v>0</v>
      </c>
      <c r="O2718">
        <f t="shared" si="338"/>
        <v>0</v>
      </c>
      <c r="P2718">
        <f t="shared" si="338"/>
        <v>0</v>
      </c>
      <c r="Q2718">
        <f t="shared" si="338"/>
        <v>0</v>
      </c>
      <c r="R2718">
        <f t="shared" si="338"/>
        <v>0</v>
      </c>
      <c r="S2718">
        <f t="shared" si="338"/>
        <v>0</v>
      </c>
      <c r="T2718" s="26" t="str">
        <f t="shared" si="336"/>
        <v>Futomak</v>
      </c>
      <c r="U2718" s="19" t="str">
        <f t="shared" si="337"/>
        <v>Łoso</v>
      </c>
    </row>
    <row r="2719" spans="1:21" x14ac:dyDescent="0.3">
      <c r="A2719" s="15" t="s">
        <v>16211</v>
      </c>
      <c r="B2719" s="16" t="s">
        <v>9114</v>
      </c>
      <c r="C2719" s="17">
        <v>35</v>
      </c>
      <c r="D2719">
        <f t="shared" si="335"/>
        <v>0</v>
      </c>
      <c r="E2719">
        <f t="shared" si="335"/>
        <v>0</v>
      </c>
      <c r="F2719">
        <f t="shared" si="335"/>
        <v>0</v>
      </c>
      <c r="G2719">
        <f t="shared" si="335"/>
        <v>0</v>
      </c>
      <c r="H2719">
        <f t="shared" si="335"/>
        <v>0</v>
      </c>
      <c r="I2719">
        <f t="shared" si="335"/>
        <v>1</v>
      </c>
      <c r="J2719" s="21">
        <f t="shared" si="332"/>
        <v>1</v>
      </c>
      <c r="K2719">
        <f t="shared" si="334"/>
        <v>0</v>
      </c>
      <c r="L2719">
        <f t="shared" si="338"/>
        <v>0</v>
      </c>
      <c r="M2719">
        <f t="shared" si="338"/>
        <v>0</v>
      </c>
      <c r="N2719">
        <f t="shared" si="338"/>
        <v>0</v>
      </c>
      <c r="O2719">
        <f t="shared" si="338"/>
        <v>0</v>
      </c>
      <c r="P2719">
        <f t="shared" si="338"/>
        <v>0</v>
      </c>
      <c r="Q2719">
        <f t="shared" si="338"/>
        <v>0</v>
      </c>
      <c r="R2719">
        <f t="shared" si="338"/>
        <v>0</v>
      </c>
      <c r="S2719">
        <f t="shared" si="338"/>
        <v>0</v>
      </c>
      <c r="T2719" s="26" t="str">
        <f t="shared" si="336"/>
        <v>Futomak</v>
      </c>
      <c r="U2719" s="19" t="str">
        <f t="shared" si="337"/>
        <v/>
      </c>
    </row>
    <row r="2720" spans="1:21" x14ac:dyDescent="0.3">
      <c r="A2720" s="15" t="s">
        <v>16211</v>
      </c>
      <c r="B2720" s="16" t="s">
        <v>9109</v>
      </c>
      <c r="C2720" s="17">
        <v>36</v>
      </c>
      <c r="D2720">
        <f t="shared" si="335"/>
        <v>0</v>
      </c>
      <c r="E2720">
        <f t="shared" si="335"/>
        <v>0</v>
      </c>
      <c r="F2720">
        <f t="shared" si="335"/>
        <v>0</v>
      </c>
      <c r="G2720">
        <f t="shared" si="335"/>
        <v>0</v>
      </c>
      <c r="H2720">
        <f t="shared" si="335"/>
        <v>0</v>
      </c>
      <c r="I2720">
        <f t="shared" si="335"/>
        <v>1</v>
      </c>
      <c r="J2720" s="21">
        <f t="shared" si="332"/>
        <v>1</v>
      </c>
      <c r="K2720">
        <f t="shared" si="334"/>
        <v>0</v>
      </c>
      <c r="L2720">
        <f t="shared" si="338"/>
        <v>0</v>
      </c>
      <c r="M2720">
        <f t="shared" si="338"/>
        <v>0</v>
      </c>
      <c r="N2720">
        <f t="shared" si="338"/>
        <v>0</v>
      </c>
      <c r="O2720">
        <f t="shared" si="338"/>
        <v>0</v>
      </c>
      <c r="P2720">
        <f t="shared" si="338"/>
        <v>0</v>
      </c>
      <c r="Q2720">
        <f t="shared" si="338"/>
        <v>0</v>
      </c>
      <c r="R2720">
        <f t="shared" si="338"/>
        <v>0</v>
      </c>
      <c r="S2720">
        <f t="shared" si="338"/>
        <v>0</v>
      </c>
      <c r="T2720" s="26" t="str">
        <f t="shared" si="336"/>
        <v>Futomak</v>
      </c>
      <c r="U2720" s="19" t="str">
        <f t="shared" si="337"/>
        <v/>
      </c>
    </row>
    <row r="2721" spans="1:21" x14ac:dyDescent="0.3">
      <c r="A2721" s="15" t="s">
        <v>16211</v>
      </c>
      <c r="B2721" s="16" t="s">
        <v>9106</v>
      </c>
      <c r="C2721" s="17">
        <v>35</v>
      </c>
      <c r="D2721">
        <f t="shared" si="335"/>
        <v>0</v>
      </c>
      <c r="E2721">
        <f t="shared" si="335"/>
        <v>0</v>
      </c>
      <c r="F2721">
        <f t="shared" si="335"/>
        <v>0</v>
      </c>
      <c r="G2721">
        <f t="shared" si="335"/>
        <v>0</v>
      </c>
      <c r="H2721">
        <f t="shared" si="335"/>
        <v>0</v>
      </c>
      <c r="I2721">
        <f t="shared" si="335"/>
        <v>1</v>
      </c>
      <c r="J2721" s="21">
        <f t="shared" si="332"/>
        <v>1</v>
      </c>
      <c r="K2721">
        <f t="shared" si="334"/>
        <v>1</v>
      </c>
      <c r="L2721">
        <f t="shared" si="338"/>
        <v>0</v>
      </c>
      <c r="M2721">
        <f t="shared" si="338"/>
        <v>0</v>
      </c>
      <c r="N2721">
        <f t="shared" si="338"/>
        <v>0</v>
      </c>
      <c r="O2721">
        <f t="shared" si="338"/>
        <v>0</v>
      </c>
      <c r="P2721">
        <f t="shared" si="338"/>
        <v>0</v>
      </c>
      <c r="Q2721">
        <f t="shared" si="338"/>
        <v>0</v>
      </c>
      <c r="R2721">
        <f t="shared" si="338"/>
        <v>0</v>
      </c>
      <c r="S2721">
        <f t="shared" si="338"/>
        <v>0</v>
      </c>
      <c r="T2721" s="26" t="str">
        <f t="shared" si="336"/>
        <v>Futomak</v>
      </c>
      <c r="U2721" s="19" t="str">
        <f t="shared" si="337"/>
        <v>Łoso</v>
      </c>
    </row>
    <row r="2722" spans="1:21" x14ac:dyDescent="0.3">
      <c r="A2722" s="15" t="s">
        <v>16211</v>
      </c>
      <c r="B2722" s="16" t="s">
        <v>9110</v>
      </c>
      <c r="C2722" s="17">
        <v>37</v>
      </c>
      <c r="D2722">
        <f t="shared" si="335"/>
        <v>0</v>
      </c>
      <c r="E2722">
        <f t="shared" si="335"/>
        <v>0</v>
      </c>
      <c r="F2722">
        <f t="shared" si="335"/>
        <v>0</v>
      </c>
      <c r="G2722">
        <f t="shared" si="335"/>
        <v>0</v>
      </c>
      <c r="H2722">
        <f t="shared" si="335"/>
        <v>0</v>
      </c>
      <c r="I2722">
        <f t="shared" si="335"/>
        <v>1</v>
      </c>
      <c r="J2722" s="21">
        <f t="shared" si="332"/>
        <v>1</v>
      </c>
      <c r="K2722">
        <f t="shared" si="334"/>
        <v>0</v>
      </c>
      <c r="L2722">
        <f t="shared" si="338"/>
        <v>1</v>
      </c>
      <c r="M2722">
        <f t="shared" si="338"/>
        <v>0</v>
      </c>
      <c r="N2722">
        <f t="shared" si="338"/>
        <v>0</v>
      </c>
      <c r="O2722">
        <f t="shared" si="338"/>
        <v>0</v>
      </c>
      <c r="P2722">
        <f t="shared" si="338"/>
        <v>0</v>
      </c>
      <c r="Q2722">
        <f t="shared" si="338"/>
        <v>0</v>
      </c>
      <c r="R2722">
        <f t="shared" si="338"/>
        <v>0</v>
      </c>
      <c r="S2722">
        <f t="shared" si="338"/>
        <v>0</v>
      </c>
      <c r="T2722" s="26" t="str">
        <f t="shared" si="336"/>
        <v>Futomak</v>
      </c>
      <c r="U2722" s="19" t="str">
        <f t="shared" si="337"/>
        <v>Tuńczyk</v>
      </c>
    </row>
    <row r="2723" spans="1:21" x14ac:dyDescent="0.3">
      <c r="A2723" s="15" t="s">
        <v>16211</v>
      </c>
      <c r="B2723" s="16" t="s">
        <v>9113</v>
      </c>
      <c r="C2723" s="17">
        <v>38</v>
      </c>
      <c r="D2723">
        <f t="shared" si="335"/>
        <v>0</v>
      </c>
      <c r="E2723">
        <f t="shared" si="335"/>
        <v>0</v>
      </c>
      <c r="F2723">
        <f t="shared" si="335"/>
        <v>0</v>
      </c>
      <c r="G2723">
        <f t="shared" si="335"/>
        <v>0</v>
      </c>
      <c r="H2723">
        <f t="shared" si="335"/>
        <v>0</v>
      </c>
      <c r="I2723">
        <f t="shared" si="335"/>
        <v>1</v>
      </c>
      <c r="J2723" s="21">
        <f t="shared" si="332"/>
        <v>1</v>
      </c>
      <c r="K2723">
        <f t="shared" si="334"/>
        <v>0</v>
      </c>
      <c r="L2723">
        <f t="shared" si="338"/>
        <v>1</v>
      </c>
      <c r="M2723">
        <f t="shared" si="338"/>
        <v>0</v>
      </c>
      <c r="N2723">
        <f t="shared" si="338"/>
        <v>0</v>
      </c>
      <c r="O2723">
        <f t="shared" si="338"/>
        <v>0</v>
      </c>
      <c r="P2723">
        <f t="shared" si="338"/>
        <v>0</v>
      </c>
      <c r="Q2723">
        <f t="shared" si="338"/>
        <v>0</v>
      </c>
      <c r="R2723">
        <f t="shared" si="338"/>
        <v>0</v>
      </c>
      <c r="S2723">
        <f t="shared" si="338"/>
        <v>0</v>
      </c>
      <c r="T2723" s="26" t="str">
        <f t="shared" si="336"/>
        <v>Futomak</v>
      </c>
      <c r="U2723" s="19" t="str">
        <f t="shared" si="337"/>
        <v>Tuńczyk</v>
      </c>
    </row>
    <row r="2724" spans="1:21" x14ac:dyDescent="0.3">
      <c r="A2724" s="15" t="s">
        <v>16211</v>
      </c>
      <c r="B2724" s="16" t="s">
        <v>16368</v>
      </c>
      <c r="C2724" s="17">
        <v>28</v>
      </c>
      <c r="D2724">
        <f t="shared" si="335"/>
        <v>0</v>
      </c>
      <c r="E2724">
        <f t="shared" si="335"/>
        <v>0</v>
      </c>
      <c r="F2724">
        <f t="shared" si="335"/>
        <v>0</v>
      </c>
      <c r="G2724">
        <f t="shared" si="335"/>
        <v>0</v>
      </c>
      <c r="H2724">
        <f t="shared" si="335"/>
        <v>0</v>
      </c>
      <c r="I2724">
        <f t="shared" si="335"/>
        <v>1</v>
      </c>
      <c r="J2724" s="21">
        <f t="shared" si="332"/>
        <v>1</v>
      </c>
      <c r="K2724">
        <f t="shared" si="334"/>
        <v>0</v>
      </c>
      <c r="L2724">
        <f t="shared" si="338"/>
        <v>0</v>
      </c>
      <c r="M2724">
        <f t="shared" si="338"/>
        <v>0</v>
      </c>
      <c r="N2724">
        <f t="shared" si="338"/>
        <v>0</v>
      </c>
      <c r="O2724">
        <f t="shared" si="338"/>
        <v>0</v>
      </c>
      <c r="P2724">
        <f t="shared" si="338"/>
        <v>0</v>
      </c>
      <c r="Q2724">
        <f t="shared" si="338"/>
        <v>0</v>
      </c>
      <c r="R2724">
        <f t="shared" si="338"/>
        <v>1</v>
      </c>
      <c r="S2724">
        <f t="shared" si="338"/>
        <v>0</v>
      </c>
      <c r="T2724" s="26" t="str">
        <f t="shared" si="336"/>
        <v>Futomak</v>
      </c>
      <c r="U2724" s="19" t="str">
        <f t="shared" si="337"/>
        <v>Weg</v>
      </c>
    </row>
    <row r="2725" spans="1:21" x14ac:dyDescent="0.3">
      <c r="A2725" s="15" t="s">
        <v>16211</v>
      </c>
      <c r="B2725" s="16" t="s">
        <v>9104</v>
      </c>
      <c r="C2725" s="17">
        <v>40</v>
      </c>
      <c r="D2725">
        <f t="shared" si="335"/>
        <v>0</v>
      </c>
      <c r="E2725">
        <f t="shared" si="335"/>
        <v>0</v>
      </c>
      <c r="F2725">
        <f t="shared" si="335"/>
        <v>0</v>
      </c>
      <c r="G2725">
        <f t="shared" si="335"/>
        <v>0</v>
      </c>
      <c r="H2725">
        <f t="shared" si="335"/>
        <v>0</v>
      </c>
      <c r="I2725">
        <f t="shared" si="335"/>
        <v>1</v>
      </c>
      <c r="J2725" s="21">
        <f t="shared" si="332"/>
        <v>1</v>
      </c>
      <c r="K2725">
        <f t="shared" si="334"/>
        <v>0</v>
      </c>
      <c r="L2725">
        <f t="shared" si="338"/>
        <v>0</v>
      </c>
      <c r="M2725">
        <f t="shared" si="338"/>
        <v>1</v>
      </c>
      <c r="N2725">
        <f t="shared" si="338"/>
        <v>0</v>
      </c>
      <c r="O2725">
        <f t="shared" si="338"/>
        <v>0</v>
      </c>
      <c r="P2725">
        <f t="shared" si="338"/>
        <v>0</v>
      </c>
      <c r="Q2725">
        <f t="shared" si="338"/>
        <v>0</v>
      </c>
      <c r="R2725">
        <f t="shared" si="338"/>
        <v>0</v>
      </c>
      <c r="S2725">
        <f t="shared" si="338"/>
        <v>0</v>
      </c>
      <c r="T2725" s="26" t="str">
        <f t="shared" si="336"/>
        <v>Futomak</v>
      </c>
      <c r="U2725" s="19" t="str">
        <f t="shared" si="337"/>
        <v>Węgorz</v>
      </c>
    </row>
    <row r="2726" spans="1:21" x14ac:dyDescent="0.3">
      <c r="A2726" s="15" t="s">
        <v>16211</v>
      </c>
      <c r="B2726" s="16" t="s">
        <v>9134</v>
      </c>
      <c r="C2726" s="17">
        <v>47</v>
      </c>
      <c r="D2726">
        <f t="shared" si="335"/>
        <v>0</v>
      </c>
      <c r="E2726">
        <f t="shared" si="335"/>
        <v>0</v>
      </c>
      <c r="F2726">
        <f t="shared" si="335"/>
        <v>0</v>
      </c>
      <c r="G2726">
        <f t="shared" si="335"/>
        <v>0</v>
      </c>
      <c r="H2726">
        <f t="shared" si="335"/>
        <v>1</v>
      </c>
      <c r="I2726">
        <f t="shared" si="335"/>
        <v>0</v>
      </c>
      <c r="J2726" s="21">
        <f t="shared" si="332"/>
        <v>1</v>
      </c>
      <c r="K2726">
        <f t="shared" si="334"/>
        <v>0</v>
      </c>
      <c r="L2726">
        <f t="shared" si="338"/>
        <v>0</v>
      </c>
      <c r="M2726">
        <f t="shared" si="338"/>
        <v>0</v>
      </c>
      <c r="N2726">
        <f t="shared" si="338"/>
        <v>0</v>
      </c>
      <c r="O2726">
        <f t="shared" si="338"/>
        <v>0</v>
      </c>
      <c r="P2726">
        <f t="shared" si="338"/>
        <v>0</v>
      </c>
      <c r="Q2726">
        <f t="shared" si="338"/>
        <v>0</v>
      </c>
      <c r="R2726">
        <f t="shared" si="338"/>
        <v>0</v>
      </c>
      <c r="S2726">
        <f t="shared" si="338"/>
        <v>0</v>
      </c>
      <c r="T2726" s="26" t="str">
        <f t="shared" si="336"/>
        <v>California</v>
      </c>
      <c r="U2726" s="19" t="str">
        <f t="shared" si="337"/>
        <v/>
      </c>
    </row>
    <row r="2727" spans="1:21" x14ac:dyDescent="0.3">
      <c r="A2727" s="15" t="s">
        <v>16211</v>
      </c>
      <c r="B2727" s="16" t="s">
        <v>9144</v>
      </c>
      <c r="C2727" s="17">
        <v>40</v>
      </c>
      <c r="D2727">
        <f t="shared" si="335"/>
        <v>0</v>
      </c>
      <c r="E2727">
        <f t="shared" si="335"/>
        <v>0</v>
      </c>
      <c r="F2727">
        <f t="shared" si="335"/>
        <v>0</v>
      </c>
      <c r="G2727">
        <f t="shared" si="335"/>
        <v>0</v>
      </c>
      <c r="H2727">
        <f t="shared" si="335"/>
        <v>1</v>
      </c>
      <c r="I2727">
        <f t="shared" si="335"/>
        <v>0</v>
      </c>
      <c r="J2727" s="21">
        <f t="shared" si="332"/>
        <v>1</v>
      </c>
      <c r="K2727">
        <f t="shared" si="334"/>
        <v>0</v>
      </c>
      <c r="L2727">
        <f t="shared" si="338"/>
        <v>0</v>
      </c>
      <c r="M2727">
        <f t="shared" si="338"/>
        <v>0</v>
      </c>
      <c r="N2727">
        <f t="shared" si="338"/>
        <v>1</v>
      </c>
      <c r="O2727">
        <f t="shared" si="338"/>
        <v>0</v>
      </c>
      <c r="P2727">
        <f t="shared" si="338"/>
        <v>0</v>
      </c>
      <c r="Q2727">
        <f t="shared" si="338"/>
        <v>0</v>
      </c>
      <c r="R2727">
        <f t="shared" si="338"/>
        <v>0</v>
      </c>
      <c r="S2727">
        <f t="shared" si="338"/>
        <v>0</v>
      </c>
      <c r="T2727" s="26" t="str">
        <f t="shared" si="336"/>
        <v>California</v>
      </c>
      <c r="U2727" s="19" t="str">
        <f t="shared" si="337"/>
        <v>Krewetk</v>
      </c>
    </row>
    <row r="2728" spans="1:21" x14ac:dyDescent="0.3">
      <c r="A2728" s="15" t="s">
        <v>16211</v>
      </c>
      <c r="B2728" s="16" t="s">
        <v>9140</v>
      </c>
      <c r="C2728" s="17">
        <v>44</v>
      </c>
      <c r="D2728">
        <f t="shared" si="335"/>
        <v>0</v>
      </c>
      <c r="E2728">
        <f t="shared" si="335"/>
        <v>0</v>
      </c>
      <c r="F2728">
        <f t="shared" si="335"/>
        <v>0</v>
      </c>
      <c r="G2728">
        <f t="shared" ref="F2728:I2790" si="339">IF(IFERROR(SEARCH(G$1,$B2728),0)&gt;0,1,0)</f>
        <v>0</v>
      </c>
      <c r="H2728">
        <f t="shared" si="339"/>
        <v>1</v>
      </c>
      <c r="I2728">
        <f t="shared" si="339"/>
        <v>0</v>
      </c>
      <c r="J2728" s="21">
        <f t="shared" si="332"/>
        <v>1</v>
      </c>
      <c r="K2728">
        <f t="shared" si="334"/>
        <v>0</v>
      </c>
      <c r="L2728">
        <f t="shared" si="338"/>
        <v>0</v>
      </c>
      <c r="M2728">
        <f t="shared" si="338"/>
        <v>0</v>
      </c>
      <c r="N2728">
        <f t="shared" si="338"/>
        <v>1</v>
      </c>
      <c r="O2728">
        <f t="shared" si="338"/>
        <v>0</v>
      </c>
      <c r="P2728">
        <f t="shared" si="338"/>
        <v>0</v>
      </c>
      <c r="Q2728">
        <f t="shared" si="338"/>
        <v>0</v>
      </c>
      <c r="R2728">
        <f t="shared" si="338"/>
        <v>0</v>
      </c>
      <c r="S2728">
        <f t="shared" si="338"/>
        <v>0</v>
      </c>
      <c r="T2728" s="26" t="str">
        <f t="shared" si="336"/>
        <v>California</v>
      </c>
      <c r="U2728" s="19" t="str">
        <f t="shared" si="337"/>
        <v>Krewetk</v>
      </c>
    </row>
    <row r="2729" spans="1:21" x14ac:dyDescent="0.3">
      <c r="A2729" s="15" t="s">
        <v>16211</v>
      </c>
      <c r="B2729" s="16" t="s">
        <v>9128</v>
      </c>
      <c r="C2729" s="17">
        <v>42</v>
      </c>
      <c r="D2729">
        <f t="shared" ref="D2729:I2791" si="340">IF(IFERROR(SEARCH(D$1,$B2729),0)&gt;0,1,0)</f>
        <v>0</v>
      </c>
      <c r="E2729">
        <f t="shared" si="340"/>
        <v>0</v>
      </c>
      <c r="F2729">
        <f t="shared" si="339"/>
        <v>0</v>
      </c>
      <c r="G2729">
        <f t="shared" si="339"/>
        <v>0</v>
      </c>
      <c r="H2729">
        <f t="shared" si="339"/>
        <v>1</v>
      </c>
      <c r="I2729">
        <f t="shared" si="339"/>
        <v>0</v>
      </c>
      <c r="J2729" s="21">
        <f t="shared" si="332"/>
        <v>1</v>
      </c>
      <c r="K2729">
        <f t="shared" si="334"/>
        <v>1</v>
      </c>
      <c r="L2729">
        <f t="shared" si="338"/>
        <v>0</v>
      </c>
      <c r="M2729">
        <f t="shared" si="338"/>
        <v>0</v>
      </c>
      <c r="N2729">
        <f t="shared" si="338"/>
        <v>0</v>
      </c>
      <c r="O2729">
        <f t="shared" si="338"/>
        <v>0</v>
      </c>
      <c r="P2729">
        <f t="shared" si="338"/>
        <v>0</v>
      </c>
      <c r="Q2729">
        <f t="shared" si="338"/>
        <v>0</v>
      </c>
      <c r="R2729">
        <f t="shared" si="338"/>
        <v>0</v>
      </c>
      <c r="S2729">
        <f t="shared" si="338"/>
        <v>0</v>
      </c>
      <c r="T2729" s="26" t="str">
        <f t="shared" si="336"/>
        <v>California</v>
      </c>
      <c r="U2729" s="19" t="str">
        <f t="shared" si="337"/>
        <v>Łoso</v>
      </c>
    </row>
    <row r="2730" spans="1:21" x14ac:dyDescent="0.3">
      <c r="A2730" s="15" t="s">
        <v>16211</v>
      </c>
      <c r="B2730" s="16" t="s">
        <v>9136</v>
      </c>
      <c r="C2730" s="17">
        <v>44</v>
      </c>
      <c r="D2730">
        <f t="shared" si="340"/>
        <v>0</v>
      </c>
      <c r="E2730">
        <f t="shared" si="340"/>
        <v>0</v>
      </c>
      <c r="F2730">
        <f t="shared" si="339"/>
        <v>0</v>
      </c>
      <c r="G2730">
        <f t="shared" si="339"/>
        <v>0</v>
      </c>
      <c r="H2730">
        <f t="shared" si="339"/>
        <v>1</v>
      </c>
      <c r="I2730">
        <f t="shared" si="339"/>
        <v>0</v>
      </c>
      <c r="J2730" s="21">
        <f t="shared" si="332"/>
        <v>1</v>
      </c>
      <c r="K2730">
        <f t="shared" si="334"/>
        <v>1</v>
      </c>
      <c r="L2730">
        <f t="shared" si="338"/>
        <v>0</v>
      </c>
      <c r="M2730">
        <f t="shared" si="338"/>
        <v>0</v>
      </c>
      <c r="N2730">
        <f t="shared" si="338"/>
        <v>0</v>
      </c>
      <c r="O2730">
        <f t="shared" si="338"/>
        <v>0</v>
      </c>
      <c r="P2730">
        <f t="shared" si="338"/>
        <v>0</v>
      </c>
      <c r="Q2730">
        <f t="shared" si="338"/>
        <v>0</v>
      </c>
      <c r="R2730">
        <f t="shared" si="338"/>
        <v>0</v>
      </c>
      <c r="S2730">
        <f t="shared" si="338"/>
        <v>0</v>
      </c>
      <c r="T2730" s="26" t="str">
        <f t="shared" si="336"/>
        <v>California</v>
      </c>
      <c r="U2730" s="19" t="str">
        <f t="shared" si="337"/>
        <v>Łoso</v>
      </c>
    </row>
    <row r="2731" spans="1:21" x14ac:dyDescent="0.3">
      <c r="A2731" s="15" t="s">
        <v>16211</v>
      </c>
      <c r="B2731" s="16" t="s">
        <v>9142</v>
      </c>
      <c r="C2731" s="17">
        <v>32</v>
      </c>
      <c r="D2731">
        <f t="shared" si="340"/>
        <v>0</v>
      </c>
      <c r="E2731">
        <f t="shared" si="340"/>
        <v>0</v>
      </c>
      <c r="F2731">
        <f t="shared" si="339"/>
        <v>0</v>
      </c>
      <c r="G2731">
        <f t="shared" si="339"/>
        <v>0</v>
      </c>
      <c r="H2731">
        <f t="shared" si="339"/>
        <v>1</v>
      </c>
      <c r="I2731">
        <f t="shared" si="339"/>
        <v>0</v>
      </c>
      <c r="J2731" s="21">
        <f t="shared" si="332"/>
        <v>1</v>
      </c>
      <c r="K2731">
        <f t="shared" si="334"/>
        <v>0</v>
      </c>
      <c r="L2731">
        <f t="shared" si="338"/>
        <v>0</v>
      </c>
      <c r="M2731">
        <f t="shared" si="338"/>
        <v>0</v>
      </c>
      <c r="N2731">
        <f t="shared" si="338"/>
        <v>0</v>
      </c>
      <c r="O2731">
        <f t="shared" si="338"/>
        <v>0</v>
      </c>
      <c r="P2731">
        <f t="shared" si="338"/>
        <v>0</v>
      </c>
      <c r="Q2731">
        <f t="shared" si="338"/>
        <v>0</v>
      </c>
      <c r="R2731">
        <f t="shared" si="338"/>
        <v>0</v>
      </c>
      <c r="S2731">
        <f t="shared" si="338"/>
        <v>0</v>
      </c>
      <c r="T2731" s="26" t="str">
        <f t="shared" si="336"/>
        <v>California</v>
      </c>
      <c r="U2731" s="19" t="str">
        <f t="shared" si="337"/>
        <v/>
      </c>
    </row>
    <row r="2732" spans="1:21" x14ac:dyDescent="0.3">
      <c r="A2732" s="15" t="s">
        <v>16211</v>
      </c>
      <c r="B2732" s="16" t="s">
        <v>9132</v>
      </c>
      <c r="C2732" s="17">
        <v>43</v>
      </c>
      <c r="D2732">
        <f t="shared" si="340"/>
        <v>0</v>
      </c>
      <c r="E2732">
        <f t="shared" si="340"/>
        <v>0</v>
      </c>
      <c r="F2732">
        <f t="shared" si="339"/>
        <v>0</v>
      </c>
      <c r="G2732">
        <f t="shared" si="339"/>
        <v>0</v>
      </c>
      <c r="H2732">
        <f t="shared" si="339"/>
        <v>1</v>
      </c>
      <c r="I2732">
        <f t="shared" si="339"/>
        <v>0</v>
      </c>
      <c r="J2732" s="21">
        <f t="shared" si="332"/>
        <v>1</v>
      </c>
      <c r="K2732">
        <f t="shared" si="334"/>
        <v>1</v>
      </c>
      <c r="L2732">
        <f t="shared" si="338"/>
        <v>0</v>
      </c>
      <c r="M2732">
        <f t="shared" si="338"/>
        <v>0</v>
      </c>
      <c r="N2732">
        <f t="shared" si="338"/>
        <v>0</v>
      </c>
      <c r="O2732">
        <f t="shared" si="338"/>
        <v>0</v>
      </c>
      <c r="P2732">
        <f t="shared" si="338"/>
        <v>0</v>
      </c>
      <c r="Q2732">
        <f t="shared" si="338"/>
        <v>0</v>
      </c>
      <c r="R2732">
        <f t="shared" si="338"/>
        <v>0</v>
      </c>
      <c r="S2732">
        <f t="shared" si="338"/>
        <v>0</v>
      </c>
      <c r="T2732" s="26" t="str">
        <f t="shared" si="336"/>
        <v>California</v>
      </c>
      <c r="U2732" s="19" t="str">
        <f t="shared" si="337"/>
        <v>Łoso</v>
      </c>
    </row>
    <row r="2733" spans="1:21" x14ac:dyDescent="0.3">
      <c r="A2733" s="15" t="s">
        <v>16211</v>
      </c>
      <c r="B2733" s="16" t="s">
        <v>9130</v>
      </c>
      <c r="C2733" s="17">
        <v>47</v>
      </c>
      <c r="D2733">
        <f t="shared" si="340"/>
        <v>0</v>
      </c>
      <c r="E2733">
        <f t="shared" si="340"/>
        <v>0</v>
      </c>
      <c r="F2733">
        <f t="shared" si="339"/>
        <v>0</v>
      </c>
      <c r="G2733">
        <f t="shared" si="339"/>
        <v>0</v>
      </c>
      <c r="H2733">
        <f t="shared" si="339"/>
        <v>1</v>
      </c>
      <c r="I2733">
        <f t="shared" si="339"/>
        <v>0</v>
      </c>
      <c r="J2733" s="21">
        <f t="shared" ref="J2733:J2794" si="341">SUM(D2733:I2733)</f>
        <v>1</v>
      </c>
      <c r="K2733">
        <f t="shared" si="334"/>
        <v>0</v>
      </c>
      <c r="L2733">
        <f t="shared" si="338"/>
        <v>0</v>
      </c>
      <c r="M2733">
        <f t="shared" si="338"/>
        <v>0</v>
      </c>
      <c r="N2733">
        <f t="shared" si="338"/>
        <v>0</v>
      </c>
      <c r="O2733">
        <f t="shared" si="338"/>
        <v>0</v>
      </c>
      <c r="P2733">
        <f t="shared" si="338"/>
        <v>0</v>
      </c>
      <c r="Q2733">
        <f t="shared" si="338"/>
        <v>0</v>
      </c>
      <c r="R2733">
        <f t="shared" si="338"/>
        <v>0</v>
      </c>
      <c r="S2733">
        <f t="shared" si="338"/>
        <v>0</v>
      </c>
      <c r="T2733" s="26" t="str">
        <f t="shared" si="336"/>
        <v>California</v>
      </c>
      <c r="U2733" s="19" t="str">
        <f t="shared" si="337"/>
        <v/>
      </c>
    </row>
    <row r="2734" spans="1:21" x14ac:dyDescent="0.3">
      <c r="A2734" s="15" t="s">
        <v>16211</v>
      </c>
      <c r="B2734" s="16" t="s">
        <v>9138</v>
      </c>
      <c r="C2734" s="17">
        <v>45</v>
      </c>
      <c r="D2734">
        <f t="shared" si="340"/>
        <v>0</v>
      </c>
      <c r="E2734">
        <f t="shared" si="340"/>
        <v>0</v>
      </c>
      <c r="F2734">
        <f t="shared" si="339"/>
        <v>0</v>
      </c>
      <c r="G2734">
        <f t="shared" si="339"/>
        <v>0</v>
      </c>
      <c r="H2734">
        <f t="shared" si="339"/>
        <v>1</v>
      </c>
      <c r="I2734">
        <f t="shared" si="339"/>
        <v>0</v>
      </c>
      <c r="J2734" s="21">
        <f t="shared" si="341"/>
        <v>1</v>
      </c>
      <c r="K2734">
        <f t="shared" si="334"/>
        <v>0</v>
      </c>
      <c r="L2734">
        <f t="shared" si="338"/>
        <v>1</v>
      </c>
      <c r="M2734">
        <f t="shared" si="338"/>
        <v>0</v>
      </c>
      <c r="N2734">
        <f t="shared" si="338"/>
        <v>0</v>
      </c>
      <c r="O2734">
        <f t="shared" si="338"/>
        <v>0</v>
      </c>
      <c r="P2734">
        <f t="shared" si="338"/>
        <v>0</v>
      </c>
      <c r="Q2734">
        <f t="shared" si="338"/>
        <v>0</v>
      </c>
      <c r="R2734">
        <f t="shared" si="338"/>
        <v>0</v>
      </c>
      <c r="S2734">
        <f t="shared" si="338"/>
        <v>0</v>
      </c>
      <c r="T2734" s="26" t="str">
        <f t="shared" si="336"/>
        <v>California</v>
      </c>
      <c r="U2734" s="19" t="str">
        <f t="shared" si="337"/>
        <v>Tuńczyk</v>
      </c>
    </row>
    <row r="2735" spans="1:21" x14ac:dyDescent="0.3">
      <c r="A2735" s="15" t="s">
        <v>16211</v>
      </c>
      <c r="B2735" s="16" t="s">
        <v>9096</v>
      </c>
      <c r="C2735" s="17">
        <v>19</v>
      </c>
      <c r="D2735">
        <f t="shared" si="340"/>
        <v>0</v>
      </c>
      <c r="E2735">
        <f t="shared" si="340"/>
        <v>0</v>
      </c>
      <c r="F2735">
        <f t="shared" si="339"/>
        <v>1</v>
      </c>
      <c r="G2735">
        <f t="shared" si="339"/>
        <v>0</v>
      </c>
      <c r="H2735">
        <f t="shared" si="339"/>
        <v>0</v>
      </c>
      <c r="I2735">
        <f t="shared" si="339"/>
        <v>0</v>
      </c>
      <c r="J2735" s="21">
        <f t="shared" si="341"/>
        <v>1</v>
      </c>
      <c r="K2735">
        <f t="shared" si="334"/>
        <v>0</v>
      </c>
      <c r="L2735">
        <f t="shared" si="338"/>
        <v>0</v>
      </c>
      <c r="M2735">
        <f t="shared" si="338"/>
        <v>0</v>
      </c>
      <c r="N2735">
        <f t="shared" si="338"/>
        <v>0</v>
      </c>
      <c r="O2735">
        <f t="shared" si="338"/>
        <v>1</v>
      </c>
      <c r="P2735">
        <f t="shared" si="338"/>
        <v>0</v>
      </c>
      <c r="Q2735">
        <f t="shared" si="338"/>
        <v>0</v>
      </c>
      <c r="R2735">
        <f t="shared" si="338"/>
        <v>0</v>
      </c>
      <c r="S2735">
        <f t="shared" si="338"/>
        <v>0</v>
      </c>
      <c r="T2735" s="26" t="str">
        <f t="shared" si="336"/>
        <v>Hosomak</v>
      </c>
      <c r="U2735" s="19" t="str">
        <f t="shared" si="337"/>
        <v>Awokado</v>
      </c>
    </row>
    <row r="2736" spans="1:21" x14ac:dyDescent="0.3">
      <c r="A2736" s="15" t="s">
        <v>16211</v>
      </c>
      <c r="B2736" s="16" t="s">
        <v>9098</v>
      </c>
      <c r="C2736" s="17">
        <v>22</v>
      </c>
      <c r="D2736">
        <f t="shared" si="340"/>
        <v>0</v>
      </c>
      <c r="E2736">
        <f t="shared" si="340"/>
        <v>0</v>
      </c>
      <c r="F2736">
        <f t="shared" si="339"/>
        <v>1</v>
      </c>
      <c r="G2736">
        <f t="shared" si="339"/>
        <v>0</v>
      </c>
      <c r="H2736">
        <f t="shared" si="339"/>
        <v>0</v>
      </c>
      <c r="I2736">
        <f t="shared" si="339"/>
        <v>0</v>
      </c>
      <c r="J2736" s="21">
        <f t="shared" si="341"/>
        <v>1</v>
      </c>
      <c r="K2736">
        <f t="shared" si="334"/>
        <v>1</v>
      </c>
      <c r="L2736">
        <f t="shared" si="338"/>
        <v>0</v>
      </c>
      <c r="M2736">
        <f t="shared" si="338"/>
        <v>0</v>
      </c>
      <c r="N2736">
        <f t="shared" si="338"/>
        <v>0</v>
      </c>
      <c r="O2736">
        <f t="shared" si="338"/>
        <v>0</v>
      </c>
      <c r="P2736">
        <f t="shared" si="338"/>
        <v>0</v>
      </c>
      <c r="Q2736">
        <f t="shared" si="338"/>
        <v>0</v>
      </c>
      <c r="R2736">
        <f t="shared" si="338"/>
        <v>0</v>
      </c>
      <c r="S2736">
        <f t="shared" si="338"/>
        <v>0</v>
      </c>
      <c r="T2736" s="26" t="str">
        <f t="shared" si="336"/>
        <v>Hosomak</v>
      </c>
      <c r="U2736" s="19" t="str">
        <f t="shared" si="337"/>
        <v>Łoso</v>
      </c>
    </row>
    <row r="2737" spans="1:21" x14ac:dyDescent="0.3">
      <c r="A2737" s="15" t="s">
        <v>16211</v>
      </c>
      <c r="B2737" s="16" t="s">
        <v>9097</v>
      </c>
      <c r="C2737" s="17">
        <v>17</v>
      </c>
      <c r="D2737">
        <f t="shared" si="340"/>
        <v>0</v>
      </c>
      <c r="E2737">
        <f t="shared" si="340"/>
        <v>0</v>
      </c>
      <c r="F2737">
        <f t="shared" si="339"/>
        <v>1</v>
      </c>
      <c r="G2737">
        <f t="shared" si="339"/>
        <v>0</v>
      </c>
      <c r="H2737">
        <f t="shared" si="339"/>
        <v>0</v>
      </c>
      <c r="I2737">
        <f t="shared" si="339"/>
        <v>0</v>
      </c>
      <c r="J2737" s="21">
        <f t="shared" si="341"/>
        <v>1</v>
      </c>
      <c r="K2737">
        <f t="shared" si="334"/>
        <v>0</v>
      </c>
      <c r="L2737">
        <f t="shared" si="338"/>
        <v>0</v>
      </c>
      <c r="M2737">
        <f t="shared" si="338"/>
        <v>0</v>
      </c>
      <c r="N2737">
        <f t="shared" si="338"/>
        <v>0</v>
      </c>
      <c r="O2737">
        <f t="shared" si="338"/>
        <v>0</v>
      </c>
      <c r="P2737">
        <f t="shared" si="338"/>
        <v>1</v>
      </c>
      <c r="Q2737">
        <f t="shared" si="338"/>
        <v>0</v>
      </c>
      <c r="R2737">
        <f t="shared" si="338"/>
        <v>0</v>
      </c>
      <c r="S2737">
        <f t="shared" si="338"/>
        <v>0</v>
      </c>
      <c r="T2737" s="26" t="str">
        <f t="shared" si="336"/>
        <v>Hosomak</v>
      </c>
      <c r="U2737" s="19" t="str">
        <f t="shared" si="337"/>
        <v>Ogórek</v>
      </c>
    </row>
    <row r="2738" spans="1:21" x14ac:dyDescent="0.3">
      <c r="A2738" s="15" t="s">
        <v>16211</v>
      </c>
      <c r="B2738" s="16" t="s">
        <v>9102</v>
      </c>
      <c r="C2738" s="17">
        <v>18</v>
      </c>
      <c r="D2738">
        <f t="shared" si="340"/>
        <v>0</v>
      </c>
      <c r="E2738">
        <f t="shared" si="340"/>
        <v>0</v>
      </c>
      <c r="F2738">
        <f t="shared" si="339"/>
        <v>1</v>
      </c>
      <c r="G2738">
        <f t="shared" si="339"/>
        <v>0</v>
      </c>
      <c r="H2738">
        <f t="shared" si="339"/>
        <v>0</v>
      </c>
      <c r="I2738">
        <f t="shared" si="339"/>
        <v>0</v>
      </c>
      <c r="J2738" s="21">
        <f t="shared" si="341"/>
        <v>1</v>
      </c>
      <c r="K2738">
        <f t="shared" si="334"/>
        <v>0</v>
      </c>
      <c r="L2738">
        <f t="shared" si="338"/>
        <v>0</v>
      </c>
      <c r="M2738">
        <f t="shared" si="338"/>
        <v>0</v>
      </c>
      <c r="N2738">
        <f t="shared" si="338"/>
        <v>0</v>
      </c>
      <c r="O2738">
        <f t="shared" si="338"/>
        <v>0</v>
      </c>
      <c r="P2738">
        <f t="shared" si="338"/>
        <v>0</v>
      </c>
      <c r="Q2738">
        <f t="shared" si="338"/>
        <v>0</v>
      </c>
      <c r="R2738">
        <f t="shared" si="338"/>
        <v>0</v>
      </c>
      <c r="S2738">
        <f t="shared" si="338"/>
        <v>0</v>
      </c>
      <c r="T2738" s="26" t="str">
        <f t="shared" si="336"/>
        <v>Hosomak</v>
      </c>
      <c r="U2738" s="19" t="str">
        <f t="shared" si="337"/>
        <v/>
      </c>
    </row>
    <row r="2739" spans="1:21" x14ac:dyDescent="0.3">
      <c r="A2739" s="15" t="s">
        <v>16211</v>
      </c>
      <c r="B2739" s="16" t="s">
        <v>9101</v>
      </c>
      <c r="C2739" s="17">
        <v>17</v>
      </c>
      <c r="D2739">
        <f t="shared" si="340"/>
        <v>0</v>
      </c>
      <c r="E2739">
        <f t="shared" si="340"/>
        <v>0</v>
      </c>
      <c r="F2739">
        <f t="shared" si="339"/>
        <v>1</v>
      </c>
      <c r="G2739">
        <f t="shared" si="339"/>
        <v>0</v>
      </c>
      <c r="H2739">
        <f t="shared" si="339"/>
        <v>0</v>
      </c>
      <c r="I2739">
        <f t="shared" si="339"/>
        <v>0</v>
      </c>
      <c r="J2739" s="21">
        <f t="shared" si="341"/>
        <v>1</v>
      </c>
      <c r="K2739">
        <f t="shared" si="334"/>
        <v>0</v>
      </c>
      <c r="L2739">
        <f t="shared" si="338"/>
        <v>0</v>
      </c>
      <c r="M2739">
        <f t="shared" si="338"/>
        <v>0</v>
      </c>
      <c r="N2739">
        <f t="shared" si="338"/>
        <v>0</v>
      </c>
      <c r="O2739">
        <f t="shared" si="338"/>
        <v>0</v>
      </c>
      <c r="P2739">
        <f t="shared" si="338"/>
        <v>0</v>
      </c>
      <c r="Q2739">
        <f t="shared" si="338"/>
        <v>0</v>
      </c>
      <c r="R2739">
        <f t="shared" si="338"/>
        <v>0</v>
      </c>
      <c r="S2739">
        <f t="shared" si="338"/>
        <v>0</v>
      </c>
      <c r="T2739" s="26" t="str">
        <f t="shared" si="336"/>
        <v>Hosomak</v>
      </c>
      <c r="U2739" s="19" t="str">
        <f t="shared" si="337"/>
        <v/>
      </c>
    </row>
    <row r="2740" spans="1:21" x14ac:dyDescent="0.3">
      <c r="A2740" s="15" t="s">
        <v>16211</v>
      </c>
      <c r="B2740" s="16" t="s">
        <v>9099</v>
      </c>
      <c r="C2740" s="17">
        <v>24</v>
      </c>
      <c r="D2740">
        <f t="shared" si="340"/>
        <v>0</v>
      </c>
      <c r="E2740">
        <f t="shared" si="340"/>
        <v>0</v>
      </c>
      <c r="F2740">
        <f t="shared" si="339"/>
        <v>1</v>
      </c>
      <c r="G2740">
        <f t="shared" si="339"/>
        <v>0</v>
      </c>
      <c r="H2740">
        <f t="shared" si="339"/>
        <v>0</v>
      </c>
      <c r="I2740">
        <f t="shared" si="339"/>
        <v>0</v>
      </c>
      <c r="J2740" s="21">
        <f t="shared" si="341"/>
        <v>1</v>
      </c>
      <c r="K2740">
        <f t="shared" si="334"/>
        <v>0</v>
      </c>
      <c r="L2740">
        <f t="shared" si="338"/>
        <v>1</v>
      </c>
      <c r="M2740">
        <f t="shared" si="338"/>
        <v>0</v>
      </c>
      <c r="N2740">
        <f t="shared" si="338"/>
        <v>0</v>
      </c>
      <c r="O2740">
        <f t="shared" si="338"/>
        <v>0</v>
      </c>
      <c r="P2740">
        <f t="shared" si="338"/>
        <v>0</v>
      </c>
      <c r="Q2740">
        <f t="shared" ref="L2740:S2772" si="342">IF(IFERROR(SEARCH(Q$1,$B2740),0)&gt;0,1,0)</f>
        <v>0</v>
      </c>
      <c r="R2740">
        <f t="shared" si="342"/>
        <v>0</v>
      </c>
      <c r="S2740">
        <f t="shared" si="342"/>
        <v>0</v>
      </c>
      <c r="T2740" s="26" t="str">
        <f t="shared" si="336"/>
        <v>Hosomak</v>
      </c>
      <c r="U2740" s="19" t="str">
        <f t="shared" si="337"/>
        <v>Tuńczyk</v>
      </c>
    </row>
    <row r="2741" spans="1:21" x14ac:dyDescent="0.3">
      <c r="A2741" s="15" t="s">
        <v>16211</v>
      </c>
      <c r="B2741" s="16" t="s">
        <v>9100</v>
      </c>
      <c r="C2741" s="17">
        <v>18</v>
      </c>
      <c r="D2741">
        <f t="shared" si="340"/>
        <v>0</v>
      </c>
      <c r="E2741">
        <f t="shared" si="340"/>
        <v>0</v>
      </c>
      <c r="F2741">
        <f t="shared" si="339"/>
        <v>1</v>
      </c>
      <c r="G2741">
        <f t="shared" si="339"/>
        <v>0</v>
      </c>
      <c r="H2741">
        <f t="shared" si="339"/>
        <v>0</v>
      </c>
      <c r="I2741">
        <f t="shared" si="339"/>
        <v>0</v>
      </c>
      <c r="J2741" s="21">
        <f t="shared" si="341"/>
        <v>1</v>
      </c>
      <c r="K2741">
        <f t="shared" ref="K2741:K2804" si="343">IF(IFERROR(SEARCH(K$1,$B2741),0)&gt;0,1,0)</f>
        <v>0</v>
      </c>
      <c r="L2741">
        <f t="shared" si="342"/>
        <v>0</v>
      </c>
      <c r="M2741">
        <f t="shared" si="342"/>
        <v>0</v>
      </c>
      <c r="N2741">
        <f t="shared" si="342"/>
        <v>0</v>
      </c>
      <c r="O2741">
        <f t="shared" si="342"/>
        <v>0</v>
      </c>
      <c r="P2741">
        <f t="shared" si="342"/>
        <v>0</v>
      </c>
      <c r="Q2741">
        <f t="shared" si="342"/>
        <v>0</v>
      </c>
      <c r="R2741">
        <f t="shared" si="342"/>
        <v>0</v>
      </c>
      <c r="S2741">
        <f t="shared" si="342"/>
        <v>0</v>
      </c>
      <c r="T2741" s="26" t="str">
        <f t="shared" si="336"/>
        <v>Hosomak</v>
      </c>
      <c r="U2741" s="19" t="str">
        <f t="shared" si="337"/>
        <v/>
      </c>
    </row>
    <row r="2742" spans="1:21" x14ac:dyDescent="0.3">
      <c r="A2742" s="15" t="s">
        <v>16211</v>
      </c>
      <c r="B2742" s="16" t="s">
        <v>9090</v>
      </c>
      <c r="C2742" s="17">
        <v>30</v>
      </c>
      <c r="D2742">
        <f t="shared" si="340"/>
        <v>0</v>
      </c>
      <c r="E2742">
        <f t="shared" si="340"/>
        <v>1</v>
      </c>
      <c r="F2742">
        <f t="shared" si="339"/>
        <v>0</v>
      </c>
      <c r="G2742">
        <f t="shared" si="339"/>
        <v>0</v>
      </c>
      <c r="H2742">
        <f t="shared" si="339"/>
        <v>0</v>
      </c>
      <c r="I2742">
        <f t="shared" si="339"/>
        <v>0</v>
      </c>
      <c r="J2742" s="21">
        <f t="shared" si="341"/>
        <v>1</v>
      </c>
      <c r="K2742">
        <f t="shared" si="343"/>
        <v>0</v>
      </c>
      <c r="L2742">
        <f t="shared" si="342"/>
        <v>0</v>
      </c>
      <c r="M2742">
        <f t="shared" si="342"/>
        <v>0</v>
      </c>
      <c r="N2742">
        <f t="shared" si="342"/>
        <v>0</v>
      </c>
      <c r="O2742">
        <f t="shared" si="342"/>
        <v>0</v>
      </c>
      <c r="P2742">
        <f t="shared" si="342"/>
        <v>0</v>
      </c>
      <c r="Q2742">
        <f t="shared" si="342"/>
        <v>0</v>
      </c>
      <c r="R2742">
        <f t="shared" si="342"/>
        <v>0</v>
      </c>
      <c r="S2742">
        <f t="shared" si="342"/>
        <v>0</v>
      </c>
      <c r="T2742" s="26" t="str">
        <f t="shared" si="336"/>
        <v>Nigiri</v>
      </c>
      <c r="U2742" s="19" t="str">
        <f t="shared" si="337"/>
        <v/>
      </c>
    </row>
    <row r="2743" spans="1:21" x14ac:dyDescent="0.3">
      <c r="A2743" s="15" t="s">
        <v>16211</v>
      </c>
      <c r="B2743" s="16" t="s">
        <v>9091</v>
      </c>
      <c r="C2743" s="17">
        <v>21</v>
      </c>
      <c r="D2743">
        <f t="shared" si="340"/>
        <v>0</v>
      </c>
      <c r="E2743">
        <f t="shared" si="340"/>
        <v>1</v>
      </c>
      <c r="F2743">
        <f t="shared" si="339"/>
        <v>0</v>
      </c>
      <c r="G2743">
        <f t="shared" si="339"/>
        <v>0</v>
      </c>
      <c r="H2743">
        <f t="shared" si="339"/>
        <v>0</v>
      </c>
      <c r="I2743">
        <f t="shared" si="339"/>
        <v>0</v>
      </c>
      <c r="J2743" s="21">
        <f t="shared" si="341"/>
        <v>1</v>
      </c>
      <c r="K2743">
        <f t="shared" si="343"/>
        <v>0</v>
      </c>
      <c r="L2743">
        <f t="shared" si="342"/>
        <v>0</v>
      </c>
      <c r="M2743">
        <f t="shared" si="342"/>
        <v>0</v>
      </c>
      <c r="N2743">
        <f t="shared" si="342"/>
        <v>1</v>
      </c>
      <c r="O2743">
        <f t="shared" si="342"/>
        <v>0</v>
      </c>
      <c r="P2743">
        <f t="shared" si="342"/>
        <v>0</v>
      </c>
      <c r="Q2743">
        <f t="shared" si="342"/>
        <v>0</v>
      </c>
      <c r="R2743">
        <f t="shared" si="342"/>
        <v>0</v>
      </c>
      <c r="S2743">
        <f t="shared" si="342"/>
        <v>0</v>
      </c>
      <c r="T2743" s="26" t="str">
        <f t="shared" si="336"/>
        <v>Nigiri</v>
      </c>
      <c r="U2743" s="19" t="str">
        <f t="shared" si="337"/>
        <v>Krewetk</v>
      </c>
    </row>
    <row r="2744" spans="1:21" x14ac:dyDescent="0.3">
      <c r="A2744" s="15" t="s">
        <v>16211</v>
      </c>
      <c r="B2744" s="16" t="s">
        <v>3718</v>
      </c>
      <c r="C2744" s="17">
        <v>19</v>
      </c>
      <c r="D2744">
        <f t="shared" si="340"/>
        <v>0</v>
      </c>
      <c r="E2744">
        <f t="shared" si="340"/>
        <v>1</v>
      </c>
      <c r="F2744">
        <f t="shared" si="339"/>
        <v>0</v>
      </c>
      <c r="G2744">
        <f t="shared" si="339"/>
        <v>0</v>
      </c>
      <c r="H2744">
        <f t="shared" si="339"/>
        <v>0</v>
      </c>
      <c r="I2744">
        <f t="shared" si="339"/>
        <v>0</v>
      </c>
      <c r="J2744" s="21">
        <f t="shared" si="341"/>
        <v>1</v>
      </c>
      <c r="K2744">
        <f t="shared" si="343"/>
        <v>1</v>
      </c>
      <c r="L2744">
        <f t="shared" si="342"/>
        <v>0</v>
      </c>
      <c r="M2744">
        <f t="shared" si="342"/>
        <v>0</v>
      </c>
      <c r="N2744">
        <f t="shared" si="342"/>
        <v>0</v>
      </c>
      <c r="O2744">
        <f t="shared" si="342"/>
        <v>0</v>
      </c>
      <c r="P2744">
        <f t="shared" si="342"/>
        <v>0</v>
      </c>
      <c r="Q2744">
        <f t="shared" si="342"/>
        <v>0</v>
      </c>
      <c r="R2744">
        <f t="shared" si="342"/>
        <v>0</v>
      </c>
      <c r="S2744">
        <f t="shared" si="342"/>
        <v>0</v>
      </c>
      <c r="T2744" s="26" t="str">
        <f t="shared" si="336"/>
        <v>Nigiri</v>
      </c>
      <c r="U2744" s="19" t="str">
        <f t="shared" si="337"/>
        <v>Łoso</v>
      </c>
    </row>
    <row r="2745" spans="1:21" x14ac:dyDescent="0.3">
      <c r="A2745" s="15" t="s">
        <v>16211</v>
      </c>
      <c r="B2745" s="16" t="s">
        <v>3719</v>
      </c>
      <c r="C2745" s="17">
        <v>22</v>
      </c>
      <c r="D2745">
        <f t="shared" si="340"/>
        <v>0</v>
      </c>
      <c r="E2745">
        <f t="shared" si="340"/>
        <v>1</v>
      </c>
      <c r="F2745">
        <f t="shared" si="339"/>
        <v>0</v>
      </c>
      <c r="G2745">
        <f t="shared" si="339"/>
        <v>0</v>
      </c>
      <c r="H2745">
        <f t="shared" si="339"/>
        <v>0</v>
      </c>
      <c r="I2745">
        <f t="shared" si="339"/>
        <v>0</v>
      </c>
      <c r="J2745" s="21">
        <f t="shared" si="341"/>
        <v>1</v>
      </c>
      <c r="K2745">
        <f t="shared" si="343"/>
        <v>0</v>
      </c>
      <c r="L2745">
        <f t="shared" si="342"/>
        <v>0</v>
      </c>
      <c r="M2745">
        <f t="shared" si="342"/>
        <v>0</v>
      </c>
      <c r="N2745">
        <f t="shared" si="342"/>
        <v>0</v>
      </c>
      <c r="O2745">
        <f t="shared" si="342"/>
        <v>0</v>
      </c>
      <c r="P2745">
        <f t="shared" si="342"/>
        <v>0</v>
      </c>
      <c r="Q2745">
        <f t="shared" si="342"/>
        <v>0</v>
      </c>
      <c r="R2745">
        <f t="shared" si="342"/>
        <v>0</v>
      </c>
      <c r="S2745">
        <f t="shared" si="342"/>
        <v>0</v>
      </c>
      <c r="T2745" s="26" t="str">
        <f t="shared" si="336"/>
        <v>Nigiri</v>
      </c>
      <c r="U2745" s="19" t="str">
        <f t="shared" si="337"/>
        <v/>
      </c>
    </row>
    <row r="2746" spans="1:21" x14ac:dyDescent="0.3">
      <c r="A2746" s="15" t="s">
        <v>16211</v>
      </c>
      <c r="B2746" s="16" t="s">
        <v>3717</v>
      </c>
      <c r="C2746" s="17">
        <v>23</v>
      </c>
      <c r="D2746">
        <f t="shared" si="340"/>
        <v>0</v>
      </c>
      <c r="E2746">
        <f t="shared" si="340"/>
        <v>1</v>
      </c>
      <c r="F2746">
        <f t="shared" si="339"/>
        <v>0</v>
      </c>
      <c r="G2746">
        <f t="shared" si="339"/>
        <v>0</v>
      </c>
      <c r="H2746">
        <f t="shared" si="339"/>
        <v>0</v>
      </c>
      <c r="I2746">
        <f t="shared" si="339"/>
        <v>0</v>
      </c>
      <c r="J2746" s="21">
        <f t="shared" si="341"/>
        <v>1</v>
      </c>
      <c r="K2746">
        <f t="shared" si="343"/>
        <v>0</v>
      </c>
      <c r="L2746">
        <f t="shared" si="342"/>
        <v>1</v>
      </c>
      <c r="M2746">
        <f t="shared" si="342"/>
        <v>0</v>
      </c>
      <c r="N2746">
        <f t="shared" si="342"/>
        <v>0</v>
      </c>
      <c r="O2746">
        <f t="shared" si="342"/>
        <v>0</v>
      </c>
      <c r="P2746">
        <f t="shared" si="342"/>
        <v>0</v>
      </c>
      <c r="Q2746">
        <f t="shared" si="342"/>
        <v>0</v>
      </c>
      <c r="R2746">
        <f t="shared" si="342"/>
        <v>0</v>
      </c>
      <c r="S2746">
        <f t="shared" si="342"/>
        <v>0</v>
      </c>
      <c r="T2746" s="26" t="str">
        <f t="shared" si="336"/>
        <v>Nigiri</v>
      </c>
      <c r="U2746" s="19" t="str">
        <f t="shared" si="337"/>
        <v>Tuńczyk</v>
      </c>
    </row>
    <row r="2747" spans="1:21" x14ac:dyDescent="0.3">
      <c r="A2747" s="15" t="s">
        <v>16211</v>
      </c>
      <c r="B2747" s="16" t="s">
        <v>9089</v>
      </c>
      <c r="C2747" s="17">
        <v>25</v>
      </c>
      <c r="D2747">
        <f t="shared" si="340"/>
        <v>0</v>
      </c>
      <c r="E2747">
        <f t="shared" si="340"/>
        <v>1</v>
      </c>
      <c r="F2747">
        <f t="shared" si="339"/>
        <v>0</v>
      </c>
      <c r="G2747">
        <f t="shared" si="339"/>
        <v>0</v>
      </c>
      <c r="H2747">
        <f t="shared" si="339"/>
        <v>0</v>
      </c>
      <c r="I2747">
        <f t="shared" si="339"/>
        <v>0</v>
      </c>
      <c r="J2747" s="21">
        <f t="shared" si="341"/>
        <v>1</v>
      </c>
      <c r="K2747">
        <f t="shared" si="343"/>
        <v>0</v>
      </c>
      <c r="L2747">
        <f t="shared" si="342"/>
        <v>0</v>
      </c>
      <c r="M2747">
        <f t="shared" si="342"/>
        <v>1</v>
      </c>
      <c r="N2747">
        <f t="shared" si="342"/>
        <v>0</v>
      </c>
      <c r="O2747">
        <f t="shared" si="342"/>
        <v>0</v>
      </c>
      <c r="P2747">
        <f t="shared" si="342"/>
        <v>0</v>
      </c>
      <c r="Q2747">
        <f t="shared" si="342"/>
        <v>0</v>
      </c>
      <c r="R2747">
        <f t="shared" si="342"/>
        <v>0</v>
      </c>
      <c r="S2747">
        <f t="shared" si="342"/>
        <v>0</v>
      </c>
      <c r="T2747" s="26" t="str">
        <f t="shared" si="336"/>
        <v>Nigiri</v>
      </c>
      <c r="U2747" s="19" t="str">
        <f t="shared" si="337"/>
        <v>Węgorz</v>
      </c>
    </row>
    <row r="2748" spans="1:21" x14ac:dyDescent="0.3">
      <c r="A2748" s="15" t="s">
        <v>16211</v>
      </c>
      <c r="B2748" s="16" t="s">
        <v>644</v>
      </c>
      <c r="C2748" s="17">
        <v>59</v>
      </c>
      <c r="D2748">
        <f t="shared" si="340"/>
        <v>1</v>
      </c>
      <c r="E2748">
        <f t="shared" si="340"/>
        <v>0</v>
      </c>
      <c r="F2748">
        <f t="shared" si="339"/>
        <v>0</v>
      </c>
      <c r="G2748">
        <f t="shared" si="339"/>
        <v>0</v>
      </c>
      <c r="H2748">
        <f t="shared" si="339"/>
        <v>0</v>
      </c>
      <c r="I2748">
        <f t="shared" si="339"/>
        <v>0</v>
      </c>
      <c r="J2748" s="21">
        <f t="shared" si="341"/>
        <v>1</v>
      </c>
      <c r="K2748">
        <f t="shared" si="343"/>
        <v>0</v>
      </c>
      <c r="L2748">
        <f t="shared" si="342"/>
        <v>0</v>
      </c>
      <c r="M2748">
        <f t="shared" si="342"/>
        <v>0</v>
      </c>
      <c r="N2748">
        <f t="shared" si="342"/>
        <v>0</v>
      </c>
      <c r="O2748">
        <f t="shared" si="342"/>
        <v>0</v>
      </c>
      <c r="P2748">
        <f t="shared" si="342"/>
        <v>0</v>
      </c>
      <c r="Q2748">
        <f t="shared" si="342"/>
        <v>0</v>
      </c>
      <c r="R2748">
        <f t="shared" si="342"/>
        <v>0</v>
      </c>
      <c r="S2748">
        <f t="shared" si="342"/>
        <v>0</v>
      </c>
      <c r="T2748" s="26" t="str">
        <f t="shared" si="336"/>
        <v>Sashimi</v>
      </c>
      <c r="U2748" s="19" t="str">
        <f t="shared" si="337"/>
        <v/>
      </c>
    </row>
    <row r="2749" spans="1:21" x14ac:dyDescent="0.3">
      <c r="A2749" s="15" t="s">
        <v>16211</v>
      </c>
      <c r="B2749" s="16" t="s">
        <v>9147</v>
      </c>
      <c r="C2749" s="17">
        <v>49</v>
      </c>
      <c r="D2749">
        <f t="shared" si="340"/>
        <v>1</v>
      </c>
      <c r="E2749">
        <f t="shared" si="340"/>
        <v>0</v>
      </c>
      <c r="F2749">
        <f t="shared" si="339"/>
        <v>0</v>
      </c>
      <c r="G2749">
        <f t="shared" si="339"/>
        <v>0</v>
      </c>
      <c r="H2749">
        <f t="shared" si="339"/>
        <v>0</v>
      </c>
      <c r="I2749">
        <f t="shared" si="339"/>
        <v>0</v>
      </c>
      <c r="J2749" s="21">
        <f t="shared" si="341"/>
        <v>1</v>
      </c>
      <c r="K2749">
        <f t="shared" si="343"/>
        <v>0</v>
      </c>
      <c r="L2749">
        <f t="shared" si="342"/>
        <v>0</v>
      </c>
      <c r="M2749">
        <f t="shared" si="342"/>
        <v>0</v>
      </c>
      <c r="N2749">
        <f t="shared" si="342"/>
        <v>0</v>
      </c>
      <c r="O2749">
        <f t="shared" si="342"/>
        <v>0</v>
      </c>
      <c r="P2749">
        <f t="shared" si="342"/>
        <v>0</v>
      </c>
      <c r="Q2749">
        <f t="shared" si="342"/>
        <v>0</v>
      </c>
      <c r="R2749">
        <f t="shared" si="342"/>
        <v>0</v>
      </c>
      <c r="S2749">
        <f t="shared" si="342"/>
        <v>0</v>
      </c>
      <c r="T2749" s="26" t="str">
        <f t="shared" si="336"/>
        <v>Sashimi</v>
      </c>
      <c r="U2749" s="19" t="str">
        <f t="shared" si="337"/>
        <v/>
      </c>
    </row>
    <row r="2750" spans="1:21" x14ac:dyDescent="0.3">
      <c r="A2750" s="15" t="s">
        <v>16146</v>
      </c>
      <c r="B2750" s="16" t="s">
        <v>8641</v>
      </c>
      <c r="C2750" s="17">
        <v>20</v>
      </c>
      <c r="D2750">
        <f t="shared" si="340"/>
        <v>0</v>
      </c>
      <c r="E2750">
        <f t="shared" si="340"/>
        <v>0</v>
      </c>
      <c r="F2750">
        <f t="shared" si="339"/>
        <v>0</v>
      </c>
      <c r="G2750">
        <f t="shared" si="339"/>
        <v>0</v>
      </c>
      <c r="H2750">
        <f t="shared" si="339"/>
        <v>1</v>
      </c>
      <c r="I2750">
        <f t="shared" si="339"/>
        <v>0</v>
      </c>
      <c r="J2750" s="21">
        <f t="shared" si="341"/>
        <v>1</v>
      </c>
      <c r="K2750">
        <f t="shared" si="343"/>
        <v>0</v>
      </c>
      <c r="L2750">
        <f t="shared" si="342"/>
        <v>0</v>
      </c>
      <c r="M2750">
        <f t="shared" si="342"/>
        <v>0</v>
      </c>
      <c r="N2750">
        <f t="shared" si="342"/>
        <v>0</v>
      </c>
      <c r="O2750">
        <f t="shared" si="342"/>
        <v>1</v>
      </c>
      <c r="P2750">
        <f t="shared" si="342"/>
        <v>0</v>
      </c>
      <c r="Q2750">
        <f t="shared" si="342"/>
        <v>0</v>
      </c>
      <c r="R2750">
        <f t="shared" si="342"/>
        <v>0</v>
      </c>
      <c r="S2750">
        <f t="shared" si="342"/>
        <v>0</v>
      </c>
      <c r="T2750" s="26" t="str">
        <f t="shared" si="336"/>
        <v>California</v>
      </c>
      <c r="U2750" s="19" t="str">
        <f t="shared" si="337"/>
        <v>Awokado</v>
      </c>
    </row>
    <row r="2751" spans="1:21" x14ac:dyDescent="0.3">
      <c r="A2751" s="15" t="s">
        <v>16146</v>
      </c>
      <c r="B2751" s="16" t="s">
        <v>8645</v>
      </c>
      <c r="C2751" s="17">
        <v>29</v>
      </c>
      <c r="D2751">
        <f t="shared" si="340"/>
        <v>0</v>
      </c>
      <c r="E2751">
        <f t="shared" si="340"/>
        <v>0</v>
      </c>
      <c r="F2751">
        <f t="shared" si="339"/>
        <v>0</v>
      </c>
      <c r="G2751">
        <f t="shared" si="339"/>
        <v>0</v>
      </c>
      <c r="H2751">
        <f t="shared" si="339"/>
        <v>1</v>
      </c>
      <c r="I2751">
        <f t="shared" si="339"/>
        <v>0</v>
      </c>
      <c r="J2751" s="21">
        <f t="shared" si="341"/>
        <v>1</v>
      </c>
      <c r="K2751">
        <f t="shared" si="343"/>
        <v>0</v>
      </c>
      <c r="L2751">
        <f t="shared" si="342"/>
        <v>0</v>
      </c>
      <c r="M2751">
        <f t="shared" si="342"/>
        <v>0</v>
      </c>
      <c r="N2751">
        <f t="shared" si="342"/>
        <v>1</v>
      </c>
      <c r="O2751">
        <f t="shared" si="342"/>
        <v>0</v>
      </c>
      <c r="P2751">
        <f t="shared" si="342"/>
        <v>0</v>
      </c>
      <c r="Q2751">
        <f t="shared" si="342"/>
        <v>0</v>
      </c>
      <c r="R2751">
        <f t="shared" si="342"/>
        <v>0</v>
      </c>
      <c r="S2751">
        <f t="shared" si="342"/>
        <v>0</v>
      </c>
      <c r="T2751" s="26" t="str">
        <f t="shared" si="336"/>
        <v>California</v>
      </c>
      <c r="U2751" s="19" t="str">
        <f t="shared" si="337"/>
        <v>Krewetk</v>
      </c>
    </row>
    <row r="2752" spans="1:21" x14ac:dyDescent="0.3">
      <c r="A2752" s="15" t="s">
        <v>16146</v>
      </c>
      <c r="B2752" s="16" t="s">
        <v>8651</v>
      </c>
      <c r="C2752" s="17">
        <v>30</v>
      </c>
      <c r="D2752">
        <f t="shared" si="340"/>
        <v>0</v>
      </c>
      <c r="E2752">
        <f t="shared" si="340"/>
        <v>0</v>
      </c>
      <c r="F2752">
        <f t="shared" si="339"/>
        <v>0</v>
      </c>
      <c r="G2752">
        <f t="shared" si="339"/>
        <v>0</v>
      </c>
      <c r="H2752">
        <f t="shared" si="339"/>
        <v>1</v>
      </c>
      <c r="I2752">
        <f t="shared" si="339"/>
        <v>0</v>
      </c>
      <c r="J2752" s="21">
        <f t="shared" si="341"/>
        <v>1</v>
      </c>
      <c r="K2752">
        <f t="shared" si="343"/>
        <v>0</v>
      </c>
      <c r="L2752">
        <f t="shared" si="342"/>
        <v>0</v>
      </c>
      <c r="M2752">
        <f t="shared" si="342"/>
        <v>0</v>
      </c>
      <c r="N2752">
        <f t="shared" si="342"/>
        <v>1</v>
      </c>
      <c r="O2752">
        <f t="shared" si="342"/>
        <v>0</v>
      </c>
      <c r="P2752">
        <f t="shared" si="342"/>
        <v>0</v>
      </c>
      <c r="Q2752">
        <f t="shared" si="342"/>
        <v>0</v>
      </c>
      <c r="R2752">
        <f t="shared" si="342"/>
        <v>0</v>
      </c>
      <c r="S2752">
        <f t="shared" si="342"/>
        <v>0</v>
      </c>
      <c r="T2752" s="26" t="str">
        <f t="shared" si="336"/>
        <v>California</v>
      </c>
      <c r="U2752" s="19" t="str">
        <f t="shared" si="337"/>
        <v>Krewetk</v>
      </c>
    </row>
    <row r="2753" spans="1:21" x14ac:dyDescent="0.3">
      <c r="A2753" s="15" t="s">
        <v>16146</v>
      </c>
      <c r="B2753" s="16" t="s">
        <v>8642</v>
      </c>
      <c r="C2753" s="17">
        <v>24</v>
      </c>
      <c r="D2753">
        <f t="shared" si="340"/>
        <v>0</v>
      </c>
      <c r="E2753">
        <f t="shared" si="340"/>
        <v>0</v>
      </c>
      <c r="F2753">
        <f t="shared" si="339"/>
        <v>0</v>
      </c>
      <c r="G2753">
        <f t="shared" si="339"/>
        <v>0</v>
      </c>
      <c r="H2753">
        <f t="shared" si="339"/>
        <v>1</v>
      </c>
      <c r="I2753">
        <f t="shared" si="339"/>
        <v>0</v>
      </c>
      <c r="J2753" s="21">
        <f t="shared" si="341"/>
        <v>1</v>
      </c>
      <c r="K2753">
        <f t="shared" si="343"/>
        <v>1</v>
      </c>
      <c r="L2753">
        <f t="shared" si="342"/>
        <v>0</v>
      </c>
      <c r="M2753">
        <f t="shared" si="342"/>
        <v>0</v>
      </c>
      <c r="N2753">
        <f t="shared" si="342"/>
        <v>0</v>
      </c>
      <c r="O2753">
        <f t="shared" si="342"/>
        <v>0</v>
      </c>
      <c r="P2753">
        <f t="shared" si="342"/>
        <v>0</v>
      </c>
      <c r="Q2753">
        <f t="shared" si="342"/>
        <v>0</v>
      </c>
      <c r="R2753">
        <f t="shared" si="342"/>
        <v>0</v>
      </c>
      <c r="S2753">
        <f t="shared" si="342"/>
        <v>0</v>
      </c>
      <c r="T2753" s="26" t="str">
        <f t="shared" si="336"/>
        <v>California</v>
      </c>
      <c r="U2753" s="19" t="str">
        <f t="shared" si="337"/>
        <v>Łoso</v>
      </c>
    </row>
    <row r="2754" spans="1:21" x14ac:dyDescent="0.3">
      <c r="A2754" s="15" t="s">
        <v>16146</v>
      </c>
      <c r="B2754" s="16" t="s">
        <v>8647</v>
      </c>
      <c r="C2754" s="17">
        <v>35</v>
      </c>
      <c r="D2754">
        <f t="shared" si="340"/>
        <v>0</v>
      </c>
      <c r="E2754">
        <f t="shared" si="340"/>
        <v>0</v>
      </c>
      <c r="F2754">
        <f t="shared" si="339"/>
        <v>0</v>
      </c>
      <c r="G2754">
        <f t="shared" si="339"/>
        <v>0</v>
      </c>
      <c r="H2754">
        <f t="shared" si="339"/>
        <v>1</v>
      </c>
      <c r="I2754">
        <f t="shared" si="339"/>
        <v>0</v>
      </c>
      <c r="J2754" s="21">
        <f t="shared" si="341"/>
        <v>1</v>
      </c>
      <c r="K2754">
        <f t="shared" si="343"/>
        <v>1</v>
      </c>
      <c r="L2754">
        <f t="shared" si="342"/>
        <v>0</v>
      </c>
      <c r="M2754">
        <f t="shared" si="342"/>
        <v>0</v>
      </c>
      <c r="N2754">
        <f t="shared" si="342"/>
        <v>0</v>
      </c>
      <c r="O2754">
        <f t="shared" si="342"/>
        <v>0</v>
      </c>
      <c r="P2754">
        <f t="shared" si="342"/>
        <v>0</v>
      </c>
      <c r="Q2754">
        <f t="shared" si="342"/>
        <v>0</v>
      </c>
      <c r="R2754">
        <f t="shared" si="342"/>
        <v>0</v>
      </c>
      <c r="S2754">
        <f t="shared" si="342"/>
        <v>0</v>
      </c>
      <c r="T2754" s="26" t="str">
        <f t="shared" ref="T2754:T2817" si="344">INDEX(D$1:I$3732,1,SEARCH("1",CONCATENATE(D2754,E2754,F2754,G2754,H2754,I2754)))</f>
        <v>California</v>
      </c>
      <c r="U2754" s="19" t="str">
        <f t="shared" ref="U2754:U2817" si="345">IFERROR(INDEX(K$1:S$3732,1,SEARCH("1",CONCATENATE(K2754,L2754,M2754,N2754,O2754,P2754,Q2754,R2754,S2754))),"")</f>
        <v>Łoso</v>
      </c>
    </row>
    <row r="2755" spans="1:21" x14ac:dyDescent="0.3">
      <c r="A2755" s="15" t="s">
        <v>16146</v>
      </c>
      <c r="B2755" s="16" t="s">
        <v>8649</v>
      </c>
      <c r="C2755" s="17">
        <v>20</v>
      </c>
      <c r="D2755">
        <f t="shared" si="340"/>
        <v>0</v>
      </c>
      <c r="E2755">
        <f t="shared" si="340"/>
        <v>0</v>
      </c>
      <c r="F2755">
        <f t="shared" si="339"/>
        <v>0</v>
      </c>
      <c r="G2755">
        <f t="shared" si="339"/>
        <v>0</v>
      </c>
      <c r="H2755">
        <f t="shared" si="339"/>
        <v>1</v>
      </c>
      <c r="I2755">
        <f t="shared" si="339"/>
        <v>0</v>
      </c>
      <c r="J2755" s="21">
        <f t="shared" si="341"/>
        <v>1</v>
      </c>
      <c r="K2755">
        <f t="shared" si="343"/>
        <v>0</v>
      </c>
      <c r="L2755">
        <f t="shared" si="342"/>
        <v>0</v>
      </c>
      <c r="M2755">
        <f t="shared" si="342"/>
        <v>0</v>
      </c>
      <c r="N2755">
        <f t="shared" si="342"/>
        <v>0</v>
      </c>
      <c r="O2755">
        <f t="shared" si="342"/>
        <v>0</v>
      </c>
      <c r="P2755">
        <f t="shared" si="342"/>
        <v>0</v>
      </c>
      <c r="Q2755">
        <f t="shared" si="342"/>
        <v>1</v>
      </c>
      <c r="R2755">
        <f t="shared" si="342"/>
        <v>0</v>
      </c>
      <c r="S2755">
        <f t="shared" si="342"/>
        <v>0</v>
      </c>
      <c r="T2755" s="26" t="str">
        <f t="shared" si="344"/>
        <v>California</v>
      </c>
      <c r="U2755" s="19" t="str">
        <f t="shared" si="345"/>
        <v>Surimi</v>
      </c>
    </row>
    <row r="2756" spans="1:21" x14ac:dyDescent="0.3">
      <c r="A2756" s="15" t="s">
        <v>16146</v>
      </c>
      <c r="B2756" s="16" t="s">
        <v>8643</v>
      </c>
      <c r="C2756" s="17">
        <v>31</v>
      </c>
      <c r="D2756">
        <f t="shared" si="340"/>
        <v>0</v>
      </c>
      <c r="E2756">
        <f t="shared" si="340"/>
        <v>0</v>
      </c>
      <c r="F2756">
        <f t="shared" si="339"/>
        <v>0</v>
      </c>
      <c r="G2756">
        <f t="shared" si="339"/>
        <v>0</v>
      </c>
      <c r="H2756">
        <f t="shared" si="339"/>
        <v>1</v>
      </c>
      <c r="I2756">
        <f t="shared" si="339"/>
        <v>0</v>
      </c>
      <c r="J2756" s="21">
        <f t="shared" si="341"/>
        <v>1</v>
      </c>
      <c r="K2756">
        <f t="shared" si="343"/>
        <v>0</v>
      </c>
      <c r="L2756">
        <f t="shared" si="342"/>
        <v>1</v>
      </c>
      <c r="M2756">
        <f t="shared" si="342"/>
        <v>0</v>
      </c>
      <c r="N2756">
        <f t="shared" si="342"/>
        <v>0</v>
      </c>
      <c r="O2756">
        <f t="shared" si="342"/>
        <v>0</v>
      </c>
      <c r="P2756">
        <f t="shared" si="342"/>
        <v>0</v>
      </c>
      <c r="Q2756">
        <f t="shared" si="342"/>
        <v>0</v>
      </c>
      <c r="R2756">
        <f t="shared" si="342"/>
        <v>0</v>
      </c>
      <c r="S2756">
        <f t="shared" si="342"/>
        <v>0</v>
      </c>
      <c r="T2756" s="26" t="str">
        <f t="shared" si="344"/>
        <v>California</v>
      </c>
      <c r="U2756" s="19" t="str">
        <f t="shared" si="345"/>
        <v>Tuńczyk</v>
      </c>
    </row>
    <row r="2757" spans="1:21" x14ac:dyDescent="0.3">
      <c r="A2757" s="15" t="s">
        <v>16146</v>
      </c>
      <c r="B2757" s="16" t="s">
        <v>8597</v>
      </c>
      <c r="C2757" s="17">
        <v>33</v>
      </c>
      <c r="D2757">
        <f t="shared" si="340"/>
        <v>0</v>
      </c>
      <c r="E2757">
        <f t="shared" si="340"/>
        <v>0</v>
      </c>
      <c r="F2757">
        <f t="shared" si="339"/>
        <v>0</v>
      </c>
      <c r="G2757">
        <f t="shared" si="339"/>
        <v>0</v>
      </c>
      <c r="H2757">
        <f t="shared" si="339"/>
        <v>0</v>
      </c>
      <c r="I2757">
        <f t="shared" si="339"/>
        <v>1</v>
      </c>
      <c r="J2757" s="21">
        <f t="shared" si="341"/>
        <v>1</v>
      </c>
      <c r="K2757">
        <f t="shared" si="343"/>
        <v>0</v>
      </c>
      <c r="L2757">
        <f t="shared" si="342"/>
        <v>0</v>
      </c>
      <c r="M2757">
        <f t="shared" si="342"/>
        <v>0</v>
      </c>
      <c r="N2757">
        <f t="shared" si="342"/>
        <v>1</v>
      </c>
      <c r="O2757">
        <f t="shared" si="342"/>
        <v>0</v>
      </c>
      <c r="P2757">
        <f t="shared" si="342"/>
        <v>0</v>
      </c>
      <c r="Q2757">
        <f t="shared" si="342"/>
        <v>0</v>
      </c>
      <c r="R2757">
        <f t="shared" si="342"/>
        <v>0</v>
      </c>
      <c r="S2757">
        <f t="shared" si="342"/>
        <v>0</v>
      </c>
      <c r="T2757" s="26" t="str">
        <f t="shared" si="344"/>
        <v>Futomak</v>
      </c>
      <c r="U2757" s="19" t="str">
        <f t="shared" si="345"/>
        <v>Krewetk</v>
      </c>
    </row>
    <row r="2758" spans="1:21" x14ac:dyDescent="0.3">
      <c r="A2758" s="15" t="s">
        <v>16146</v>
      </c>
      <c r="B2758" s="16" t="s">
        <v>8592</v>
      </c>
      <c r="C2758" s="17">
        <v>30</v>
      </c>
      <c r="D2758">
        <f t="shared" si="340"/>
        <v>0</v>
      </c>
      <c r="E2758">
        <f t="shared" si="340"/>
        <v>0</v>
      </c>
      <c r="F2758">
        <f t="shared" si="339"/>
        <v>0</v>
      </c>
      <c r="G2758">
        <f t="shared" si="339"/>
        <v>0</v>
      </c>
      <c r="H2758">
        <f t="shared" si="339"/>
        <v>0</v>
      </c>
      <c r="I2758">
        <f t="shared" si="339"/>
        <v>1</v>
      </c>
      <c r="J2758" s="21">
        <f t="shared" si="341"/>
        <v>1</v>
      </c>
      <c r="K2758">
        <f t="shared" si="343"/>
        <v>1</v>
      </c>
      <c r="L2758">
        <f t="shared" si="342"/>
        <v>0</v>
      </c>
      <c r="M2758">
        <f t="shared" si="342"/>
        <v>0</v>
      </c>
      <c r="N2758">
        <f t="shared" si="342"/>
        <v>0</v>
      </c>
      <c r="O2758">
        <f t="shared" si="342"/>
        <v>0</v>
      </c>
      <c r="P2758">
        <f t="shared" si="342"/>
        <v>0</v>
      </c>
      <c r="Q2758">
        <f t="shared" si="342"/>
        <v>0</v>
      </c>
      <c r="R2758">
        <f t="shared" si="342"/>
        <v>0</v>
      </c>
      <c r="S2758">
        <f t="shared" si="342"/>
        <v>0</v>
      </c>
      <c r="T2758" s="26" t="str">
        <f t="shared" si="344"/>
        <v>Futomak</v>
      </c>
      <c r="U2758" s="19" t="str">
        <f t="shared" si="345"/>
        <v>Łoso</v>
      </c>
    </row>
    <row r="2759" spans="1:21" x14ac:dyDescent="0.3">
      <c r="A2759" s="15" t="s">
        <v>16146</v>
      </c>
      <c r="B2759" s="16" t="s">
        <v>8599</v>
      </c>
      <c r="C2759" s="17">
        <v>30</v>
      </c>
      <c r="D2759">
        <f t="shared" si="340"/>
        <v>0</v>
      </c>
      <c r="E2759">
        <f t="shared" si="340"/>
        <v>0</v>
      </c>
      <c r="F2759">
        <f t="shared" si="339"/>
        <v>0</v>
      </c>
      <c r="G2759">
        <f t="shared" si="339"/>
        <v>0</v>
      </c>
      <c r="H2759">
        <f t="shared" si="339"/>
        <v>0</v>
      </c>
      <c r="I2759">
        <f t="shared" si="339"/>
        <v>1</v>
      </c>
      <c r="J2759" s="21">
        <f t="shared" si="341"/>
        <v>1</v>
      </c>
      <c r="K2759">
        <f t="shared" si="343"/>
        <v>1</v>
      </c>
      <c r="L2759">
        <f t="shared" si="342"/>
        <v>0</v>
      </c>
      <c r="M2759">
        <f t="shared" si="342"/>
        <v>0</v>
      </c>
      <c r="N2759">
        <f t="shared" si="342"/>
        <v>0</v>
      </c>
      <c r="O2759">
        <f t="shared" si="342"/>
        <v>0</v>
      </c>
      <c r="P2759">
        <f t="shared" si="342"/>
        <v>0</v>
      </c>
      <c r="Q2759">
        <f t="shared" si="342"/>
        <v>0</v>
      </c>
      <c r="R2759">
        <f t="shared" si="342"/>
        <v>0</v>
      </c>
      <c r="S2759">
        <f t="shared" si="342"/>
        <v>0</v>
      </c>
      <c r="T2759" s="26" t="str">
        <f t="shared" si="344"/>
        <v>Futomak</v>
      </c>
      <c r="U2759" s="19" t="str">
        <f t="shared" si="345"/>
        <v>Łoso</v>
      </c>
    </row>
    <row r="2760" spans="1:21" x14ac:dyDescent="0.3">
      <c r="A2760" s="15" t="s">
        <v>16146</v>
      </c>
      <c r="B2760" s="16" t="s">
        <v>8596</v>
      </c>
      <c r="C2760" s="17">
        <v>31</v>
      </c>
      <c r="D2760">
        <f t="shared" si="340"/>
        <v>0</v>
      </c>
      <c r="E2760">
        <f t="shared" si="340"/>
        <v>0</v>
      </c>
      <c r="F2760">
        <f t="shared" si="339"/>
        <v>0</v>
      </c>
      <c r="G2760">
        <f t="shared" si="339"/>
        <v>0</v>
      </c>
      <c r="H2760">
        <f t="shared" si="339"/>
        <v>0</v>
      </c>
      <c r="I2760">
        <f t="shared" si="339"/>
        <v>1</v>
      </c>
      <c r="J2760" s="21">
        <f t="shared" si="341"/>
        <v>1</v>
      </c>
      <c r="K2760">
        <f t="shared" si="343"/>
        <v>1</v>
      </c>
      <c r="L2760">
        <f t="shared" si="342"/>
        <v>0</v>
      </c>
      <c r="M2760">
        <f t="shared" si="342"/>
        <v>0</v>
      </c>
      <c r="N2760">
        <f t="shared" si="342"/>
        <v>0</v>
      </c>
      <c r="O2760">
        <f t="shared" si="342"/>
        <v>0</v>
      </c>
      <c r="P2760">
        <f t="shared" si="342"/>
        <v>0</v>
      </c>
      <c r="Q2760">
        <f t="shared" si="342"/>
        <v>0</v>
      </c>
      <c r="R2760">
        <f t="shared" si="342"/>
        <v>0</v>
      </c>
      <c r="S2760">
        <f t="shared" si="342"/>
        <v>0</v>
      </c>
      <c r="T2760" s="26" t="str">
        <f t="shared" si="344"/>
        <v>Futomak</v>
      </c>
      <c r="U2760" s="19" t="str">
        <f t="shared" si="345"/>
        <v>Łoso</v>
      </c>
    </row>
    <row r="2761" spans="1:21" x14ac:dyDescent="0.3">
      <c r="A2761" s="15" t="s">
        <v>16146</v>
      </c>
      <c r="B2761" s="16" t="s">
        <v>8594</v>
      </c>
      <c r="C2761" s="17">
        <v>36</v>
      </c>
      <c r="D2761">
        <f t="shared" si="340"/>
        <v>0</v>
      </c>
      <c r="E2761">
        <f t="shared" si="340"/>
        <v>0</v>
      </c>
      <c r="F2761">
        <f t="shared" si="339"/>
        <v>0</v>
      </c>
      <c r="G2761">
        <f t="shared" si="339"/>
        <v>0</v>
      </c>
      <c r="H2761">
        <f t="shared" si="339"/>
        <v>0</v>
      </c>
      <c r="I2761">
        <f t="shared" si="339"/>
        <v>1</v>
      </c>
      <c r="J2761" s="21">
        <f t="shared" si="341"/>
        <v>1</v>
      </c>
      <c r="K2761">
        <f t="shared" si="343"/>
        <v>0</v>
      </c>
      <c r="L2761">
        <f t="shared" si="342"/>
        <v>0</v>
      </c>
      <c r="M2761">
        <f t="shared" si="342"/>
        <v>0</v>
      </c>
      <c r="N2761">
        <f t="shared" si="342"/>
        <v>0</v>
      </c>
      <c r="O2761">
        <f t="shared" si="342"/>
        <v>0</v>
      </c>
      <c r="P2761">
        <f t="shared" si="342"/>
        <v>0</v>
      </c>
      <c r="Q2761">
        <f t="shared" si="342"/>
        <v>0</v>
      </c>
      <c r="R2761">
        <f t="shared" si="342"/>
        <v>0</v>
      </c>
      <c r="S2761">
        <f t="shared" si="342"/>
        <v>0</v>
      </c>
      <c r="T2761" s="26" t="str">
        <f t="shared" si="344"/>
        <v>Futomak</v>
      </c>
      <c r="U2761" s="19" t="str">
        <f t="shared" si="345"/>
        <v/>
      </c>
    </row>
    <row r="2762" spans="1:21" x14ac:dyDescent="0.3">
      <c r="A2762" s="15" t="s">
        <v>16146</v>
      </c>
      <c r="B2762" s="16" t="s">
        <v>8606</v>
      </c>
      <c r="C2762" s="17">
        <v>36</v>
      </c>
      <c r="D2762">
        <f t="shared" si="340"/>
        <v>0</v>
      </c>
      <c r="E2762">
        <f t="shared" si="340"/>
        <v>0</v>
      </c>
      <c r="F2762">
        <f t="shared" si="339"/>
        <v>0</v>
      </c>
      <c r="G2762">
        <f t="shared" si="339"/>
        <v>0</v>
      </c>
      <c r="H2762">
        <f t="shared" si="339"/>
        <v>0</v>
      </c>
      <c r="I2762">
        <f t="shared" si="339"/>
        <v>1</v>
      </c>
      <c r="J2762" s="21">
        <f t="shared" si="341"/>
        <v>1</v>
      </c>
      <c r="K2762">
        <f t="shared" si="343"/>
        <v>0</v>
      </c>
      <c r="L2762">
        <f t="shared" si="342"/>
        <v>1</v>
      </c>
      <c r="M2762">
        <f t="shared" si="342"/>
        <v>0</v>
      </c>
      <c r="N2762">
        <f t="shared" si="342"/>
        <v>0</v>
      </c>
      <c r="O2762">
        <f t="shared" si="342"/>
        <v>0</v>
      </c>
      <c r="P2762">
        <f t="shared" si="342"/>
        <v>0</v>
      </c>
      <c r="Q2762">
        <f t="shared" si="342"/>
        <v>0</v>
      </c>
      <c r="R2762">
        <f t="shared" si="342"/>
        <v>0</v>
      </c>
      <c r="S2762">
        <f t="shared" si="342"/>
        <v>0</v>
      </c>
      <c r="T2762" s="26" t="str">
        <f t="shared" si="344"/>
        <v>Futomak</v>
      </c>
      <c r="U2762" s="19" t="str">
        <f t="shared" si="345"/>
        <v>Tuńczyk</v>
      </c>
    </row>
    <row r="2763" spans="1:21" x14ac:dyDescent="0.3">
      <c r="A2763" s="15" t="s">
        <v>16146</v>
      </c>
      <c r="B2763" s="16" t="s">
        <v>8603</v>
      </c>
      <c r="C2763" s="17">
        <v>24</v>
      </c>
      <c r="D2763">
        <f t="shared" si="340"/>
        <v>0</v>
      </c>
      <c r="E2763">
        <f t="shared" si="340"/>
        <v>0</v>
      </c>
      <c r="F2763">
        <f t="shared" si="339"/>
        <v>0</v>
      </c>
      <c r="G2763">
        <f t="shared" si="339"/>
        <v>0</v>
      </c>
      <c r="H2763">
        <f t="shared" si="339"/>
        <v>0</v>
      </c>
      <c r="I2763">
        <f t="shared" si="339"/>
        <v>1</v>
      </c>
      <c r="J2763" s="21">
        <f t="shared" si="341"/>
        <v>1</v>
      </c>
      <c r="K2763">
        <f t="shared" si="343"/>
        <v>0</v>
      </c>
      <c r="L2763">
        <f t="shared" si="342"/>
        <v>0</v>
      </c>
      <c r="M2763">
        <f t="shared" si="342"/>
        <v>0</v>
      </c>
      <c r="N2763">
        <f t="shared" si="342"/>
        <v>0</v>
      </c>
      <c r="O2763">
        <f t="shared" si="342"/>
        <v>0</v>
      </c>
      <c r="P2763">
        <f t="shared" si="342"/>
        <v>0</v>
      </c>
      <c r="Q2763">
        <f t="shared" si="342"/>
        <v>0</v>
      </c>
      <c r="R2763">
        <f t="shared" si="342"/>
        <v>1</v>
      </c>
      <c r="S2763">
        <f t="shared" si="342"/>
        <v>0</v>
      </c>
      <c r="T2763" s="26" t="str">
        <f t="shared" si="344"/>
        <v>Futomak</v>
      </c>
      <c r="U2763" s="19" t="str">
        <f t="shared" si="345"/>
        <v>Weg</v>
      </c>
    </row>
    <row r="2764" spans="1:21" x14ac:dyDescent="0.3">
      <c r="A2764" s="15" t="s">
        <v>16146</v>
      </c>
      <c r="B2764" s="16" t="s">
        <v>8612</v>
      </c>
      <c r="C2764" s="17">
        <v>19</v>
      </c>
      <c r="D2764">
        <f t="shared" si="340"/>
        <v>0</v>
      </c>
      <c r="E2764">
        <f t="shared" si="340"/>
        <v>0</v>
      </c>
      <c r="F2764">
        <f t="shared" si="339"/>
        <v>1</v>
      </c>
      <c r="G2764">
        <f t="shared" si="339"/>
        <v>0</v>
      </c>
      <c r="H2764">
        <f t="shared" si="339"/>
        <v>0</v>
      </c>
      <c r="I2764">
        <f t="shared" si="339"/>
        <v>0</v>
      </c>
      <c r="J2764" s="21">
        <f t="shared" si="341"/>
        <v>1</v>
      </c>
      <c r="K2764">
        <f t="shared" si="343"/>
        <v>0</v>
      </c>
      <c r="L2764">
        <f t="shared" si="342"/>
        <v>0</v>
      </c>
      <c r="M2764">
        <f t="shared" si="342"/>
        <v>0</v>
      </c>
      <c r="N2764">
        <f t="shared" si="342"/>
        <v>0</v>
      </c>
      <c r="O2764">
        <f t="shared" si="342"/>
        <v>1</v>
      </c>
      <c r="P2764">
        <f t="shared" si="342"/>
        <v>0</v>
      </c>
      <c r="Q2764">
        <f t="shared" si="342"/>
        <v>0</v>
      </c>
      <c r="R2764">
        <f t="shared" si="342"/>
        <v>0</v>
      </c>
      <c r="S2764">
        <f t="shared" si="342"/>
        <v>0</v>
      </c>
      <c r="T2764" s="26" t="str">
        <f t="shared" si="344"/>
        <v>Hosomak</v>
      </c>
      <c r="U2764" s="19" t="str">
        <f t="shared" si="345"/>
        <v>Awokado</v>
      </c>
    </row>
    <row r="2765" spans="1:21" x14ac:dyDescent="0.3">
      <c r="A2765" s="15" t="s">
        <v>16146</v>
      </c>
      <c r="B2765" s="16" t="s">
        <v>8610</v>
      </c>
      <c r="C2765" s="17">
        <v>18</v>
      </c>
      <c r="D2765">
        <f t="shared" si="340"/>
        <v>0</v>
      </c>
      <c r="E2765">
        <f t="shared" si="340"/>
        <v>0</v>
      </c>
      <c r="F2765">
        <f t="shared" si="339"/>
        <v>1</v>
      </c>
      <c r="G2765">
        <f t="shared" si="339"/>
        <v>0</v>
      </c>
      <c r="H2765">
        <f t="shared" si="339"/>
        <v>0</v>
      </c>
      <c r="I2765">
        <f t="shared" si="339"/>
        <v>0</v>
      </c>
      <c r="J2765" s="21">
        <f t="shared" si="341"/>
        <v>1</v>
      </c>
      <c r="K2765">
        <f t="shared" si="343"/>
        <v>0</v>
      </c>
      <c r="L2765">
        <f t="shared" si="342"/>
        <v>0</v>
      </c>
      <c r="M2765">
        <f t="shared" si="342"/>
        <v>0</v>
      </c>
      <c r="N2765">
        <f t="shared" si="342"/>
        <v>0</v>
      </c>
      <c r="O2765">
        <f t="shared" si="342"/>
        <v>0</v>
      </c>
      <c r="P2765">
        <f t="shared" si="342"/>
        <v>1</v>
      </c>
      <c r="Q2765">
        <f t="shared" si="342"/>
        <v>0</v>
      </c>
      <c r="R2765">
        <f t="shared" si="342"/>
        <v>0</v>
      </c>
      <c r="S2765">
        <f t="shared" si="342"/>
        <v>0</v>
      </c>
      <c r="T2765" s="26" t="str">
        <f t="shared" si="344"/>
        <v>Hosomak</v>
      </c>
      <c r="U2765" s="19" t="str">
        <f t="shared" si="345"/>
        <v>Ogórek</v>
      </c>
    </row>
    <row r="2766" spans="1:21" x14ac:dyDescent="0.3">
      <c r="A2766" s="15" t="s">
        <v>16146</v>
      </c>
      <c r="B2766" s="16" t="s">
        <v>8614</v>
      </c>
      <c r="C2766" s="17">
        <v>25</v>
      </c>
      <c r="D2766">
        <f t="shared" si="340"/>
        <v>0</v>
      </c>
      <c r="E2766">
        <f t="shared" si="340"/>
        <v>0</v>
      </c>
      <c r="F2766">
        <f t="shared" si="339"/>
        <v>1</v>
      </c>
      <c r="G2766">
        <f t="shared" si="339"/>
        <v>0</v>
      </c>
      <c r="H2766">
        <f t="shared" si="339"/>
        <v>0</v>
      </c>
      <c r="I2766">
        <f t="shared" si="339"/>
        <v>0</v>
      </c>
      <c r="J2766" s="21">
        <f t="shared" si="341"/>
        <v>1</v>
      </c>
      <c r="K2766">
        <f t="shared" si="343"/>
        <v>0</v>
      </c>
      <c r="L2766">
        <f t="shared" si="342"/>
        <v>1</v>
      </c>
      <c r="M2766">
        <f t="shared" si="342"/>
        <v>0</v>
      </c>
      <c r="N2766">
        <f t="shared" si="342"/>
        <v>0</v>
      </c>
      <c r="O2766">
        <f t="shared" si="342"/>
        <v>0</v>
      </c>
      <c r="P2766">
        <f t="shared" si="342"/>
        <v>0</v>
      </c>
      <c r="Q2766">
        <f t="shared" si="342"/>
        <v>0</v>
      </c>
      <c r="R2766">
        <f t="shared" si="342"/>
        <v>0</v>
      </c>
      <c r="S2766">
        <f t="shared" si="342"/>
        <v>0</v>
      </c>
      <c r="T2766" s="26" t="str">
        <f t="shared" si="344"/>
        <v>Hosomak</v>
      </c>
      <c r="U2766" s="19" t="str">
        <f t="shared" si="345"/>
        <v>Tuńczyk</v>
      </c>
    </row>
    <row r="2767" spans="1:21" x14ac:dyDescent="0.3">
      <c r="A2767" s="15" t="s">
        <v>16146</v>
      </c>
      <c r="B2767" s="16" t="s">
        <v>8605</v>
      </c>
      <c r="C2767" s="17">
        <v>37</v>
      </c>
      <c r="D2767">
        <f t="shared" si="340"/>
        <v>0</v>
      </c>
      <c r="E2767">
        <f t="shared" si="340"/>
        <v>0</v>
      </c>
      <c r="F2767">
        <f t="shared" si="339"/>
        <v>0</v>
      </c>
      <c r="G2767">
        <f t="shared" si="339"/>
        <v>0</v>
      </c>
      <c r="H2767">
        <f t="shared" si="339"/>
        <v>0</v>
      </c>
      <c r="I2767">
        <f t="shared" si="339"/>
        <v>1</v>
      </c>
      <c r="J2767" s="21">
        <f t="shared" si="341"/>
        <v>1</v>
      </c>
      <c r="K2767">
        <f t="shared" si="343"/>
        <v>0</v>
      </c>
      <c r="L2767">
        <f t="shared" si="342"/>
        <v>1</v>
      </c>
      <c r="M2767">
        <f t="shared" si="342"/>
        <v>0</v>
      </c>
      <c r="N2767">
        <f t="shared" si="342"/>
        <v>0</v>
      </c>
      <c r="O2767">
        <f t="shared" si="342"/>
        <v>0</v>
      </c>
      <c r="P2767">
        <f t="shared" si="342"/>
        <v>0</v>
      </c>
      <c r="Q2767">
        <f t="shared" si="342"/>
        <v>0</v>
      </c>
      <c r="R2767">
        <f t="shared" si="342"/>
        <v>0</v>
      </c>
      <c r="S2767">
        <f t="shared" si="342"/>
        <v>0</v>
      </c>
      <c r="T2767" s="26" t="str">
        <f t="shared" si="344"/>
        <v>Futomak</v>
      </c>
      <c r="U2767" s="19" t="str">
        <f t="shared" si="345"/>
        <v>Tuńczyk</v>
      </c>
    </row>
    <row r="2768" spans="1:21" x14ac:dyDescent="0.3">
      <c r="A2768" s="15" t="s">
        <v>16146</v>
      </c>
      <c r="B2768" s="16" t="s">
        <v>8601</v>
      </c>
      <c r="C2768" s="17">
        <v>34</v>
      </c>
      <c r="D2768">
        <f t="shared" si="340"/>
        <v>0</v>
      </c>
      <c r="E2768">
        <f t="shared" si="340"/>
        <v>0</v>
      </c>
      <c r="F2768">
        <f t="shared" si="339"/>
        <v>0</v>
      </c>
      <c r="G2768">
        <f t="shared" si="339"/>
        <v>0</v>
      </c>
      <c r="H2768">
        <f t="shared" si="339"/>
        <v>0</v>
      </c>
      <c r="I2768">
        <f t="shared" si="339"/>
        <v>1</v>
      </c>
      <c r="J2768" s="21">
        <f t="shared" si="341"/>
        <v>1</v>
      </c>
      <c r="K2768">
        <f t="shared" si="343"/>
        <v>1</v>
      </c>
      <c r="L2768">
        <f t="shared" si="342"/>
        <v>0</v>
      </c>
      <c r="M2768">
        <f t="shared" si="342"/>
        <v>0</v>
      </c>
      <c r="N2768">
        <f t="shared" si="342"/>
        <v>0</v>
      </c>
      <c r="O2768">
        <f t="shared" si="342"/>
        <v>0</v>
      </c>
      <c r="P2768">
        <f t="shared" si="342"/>
        <v>0</v>
      </c>
      <c r="Q2768">
        <f t="shared" si="342"/>
        <v>0</v>
      </c>
      <c r="R2768">
        <f t="shared" si="342"/>
        <v>0</v>
      </c>
      <c r="S2768">
        <f t="shared" si="342"/>
        <v>0</v>
      </c>
      <c r="T2768" s="26" t="str">
        <f t="shared" si="344"/>
        <v>Futomak</v>
      </c>
      <c r="U2768" s="19" t="str">
        <f t="shared" si="345"/>
        <v>Łoso</v>
      </c>
    </row>
    <row r="2769" spans="1:21" x14ac:dyDescent="0.3">
      <c r="A2769" s="15" t="s">
        <v>16146</v>
      </c>
      <c r="B2769" s="16" t="s">
        <v>8608</v>
      </c>
      <c r="C2769" s="17">
        <v>26</v>
      </c>
      <c r="D2769">
        <f t="shared" si="340"/>
        <v>0</v>
      </c>
      <c r="E2769">
        <f t="shared" si="340"/>
        <v>0</v>
      </c>
      <c r="F2769">
        <f t="shared" si="339"/>
        <v>0</v>
      </c>
      <c r="G2769">
        <f t="shared" si="339"/>
        <v>0</v>
      </c>
      <c r="H2769">
        <f t="shared" si="339"/>
        <v>0</v>
      </c>
      <c r="I2769">
        <f t="shared" si="339"/>
        <v>1</v>
      </c>
      <c r="J2769" s="21">
        <f t="shared" si="341"/>
        <v>1</v>
      </c>
      <c r="K2769">
        <f t="shared" si="343"/>
        <v>0</v>
      </c>
      <c r="L2769">
        <f t="shared" si="342"/>
        <v>0</v>
      </c>
      <c r="M2769">
        <f t="shared" si="342"/>
        <v>0</v>
      </c>
      <c r="N2769">
        <f t="shared" si="342"/>
        <v>0</v>
      </c>
      <c r="O2769">
        <f t="shared" si="342"/>
        <v>1</v>
      </c>
      <c r="P2769">
        <f t="shared" si="342"/>
        <v>0</v>
      </c>
      <c r="Q2769">
        <f t="shared" si="342"/>
        <v>0</v>
      </c>
      <c r="R2769">
        <f t="shared" si="342"/>
        <v>0</v>
      </c>
      <c r="S2769">
        <f t="shared" si="342"/>
        <v>0</v>
      </c>
      <c r="T2769" s="26" t="str">
        <f t="shared" si="344"/>
        <v>Futomak</v>
      </c>
      <c r="U2769" s="19" t="str">
        <f t="shared" si="345"/>
        <v>Awokado</v>
      </c>
    </row>
    <row r="2770" spans="1:21" x14ac:dyDescent="0.3">
      <c r="A2770" s="15" t="s">
        <v>16146</v>
      </c>
      <c r="B2770" s="16" t="s">
        <v>588</v>
      </c>
      <c r="C2770" s="17">
        <v>7</v>
      </c>
      <c r="D2770">
        <f t="shared" si="340"/>
        <v>0</v>
      </c>
      <c r="E2770">
        <f t="shared" si="340"/>
        <v>1</v>
      </c>
      <c r="F2770">
        <f t="shared" si="339"/>
        <v>0</v>
      </c>
      <c r="G2770">
        <f t="shared" si="339"/>
        <v>0</v>
      </c>
      <c r="H2770">
        <f t="shared" si="339"/>
        <v>0</v>
      </c>
      <c r="I2770">
        <f t="shared" si="339"/>
        <v>0</v>
      </c>
      <c r="J2770" s="21">
        <f t="shared" si="341"/>
        <v>1</v>
      </c>
      <c r="K2770">
        <f t="shared" si="343"/>
        <v>0</v>
      </c>
      <c r="L2770">
        <f t="shared" si="342"/>
        <v>0</v>
      </c>
      <c r="M2770">
        <f t="shared" si="342"/>
        <v>0</v>
      </c>
      <c r="N2770">
        <f t="shared" si="342"/>
        <v>0</v>
      </c>
      <c r="O2770">
        <f t="shared" si="342"/>
        <v>1</v>
      </c>
      <c r="P2770">
        <f t="shared" si="342"/>
        <v>0</v>
      </c>
      <c r="Q2770">
        <f t="shared" si="342"/>
        <v>0</v>
      </c>
      <c r="R2770">
        <f t="shared" si="342"/>
        <v>0</v>
      </c>
      <c r="S2770">
        <f t="shared" si="342"/>
        <v>0</v>
      </c>
      <c r="T2770" s="26" t="str">
        <f t="shared" si="344"/>
        <v>Nigiri</v>
      </c>
      <c r="U2770" s="19" t="str">
        <f t="shared" si="345"/>
        <v>Awokado</v>
      </c>
    </row>
    <row r="2771" spans="1:21" x14ac:dyDescent="0.3">
      <c r="A2771" s="15" t="s">
        <v>16146</v>
      </c>
      <c r="B2771" s="16" t="s">
        <v>585</v>
      </c>
      <c r="C2771" s="17">
        <v>9</v>
      </c>
      <c r="D2771">
        <f t="shared" si="340"/>
        <v>0</v>
      </c>
      <c r="E2771">
        <f t="shared" si="340"/>
        <v>1</v>
      </c>
      <c r="F2771">
        <f t="shared" si="339"/>
        <v>0</v>
      </c>
      <c r="G2771">
        <f t="shared" si="339"/>
        <v>0</v>
      </c>
      <c r="H2771">
        <f t="shared" si="339"/>
        <v>0</v>
      </c>
      <c r="I2771">
        <f t="shared" si="339"/>
        <v>0</v>
      </c>
      <c r="J2771" s="21">
        <f t="shared" si="341"/>
        <v>1</v>
      </c>
      <c r="K2771">
        <f t="shared" si="343"/>
        <v>0</v>
      </c>
      <c r="L2771">
        <f t="shared" si="342"/>
        <v>0</v>
      </c>
      <c r="M2771">
        <f t="shared" si="342"/>
        <v>0</v>
      </c>
      <c r="N2771">
        <f t="shared" si="342"/>
        <v>1</v>
      </c>
      <c r="O2771">
        <f t="shared" si="342"/>
        <v>0</v>
      </c>
      <c r="P2771">
        <f t="shared" si="342"/>
        <v>0</v>
      </c>
      <c r="Q2771">
        <f t="shared" si="342"/>
        <v>0</v>
      </c>
      <c r="R2771">
        <f t="shared" si="342"/>
        <v>0</v>
      </c>
      <c r="S2771">
        <f t="shared" si="342"/>
        <v>0</v>
      </c>
      <c r="T2771" s="26" t="str">
        <f t="shared" si="344"/>
        <v>Nigiri</v>
      </c>
      <c r="U2771" s="19" t="str">
        <f t="shared" si="345"/>
        <v>Krewetk</v>
      </c>
    </row>
    <row r="2772" spans="1:21" x14ac:dyDescent="0.3">
      <c r="A2772" s="15" t="s">
        <v>16146</v>
      </c>
      <c r="B2772" s="16" t="s">
        <v>24</v>
      </c>
      <c r="C2772" s="17">
        <v>8</v>
      </c>
      <c r="D2772">
        <f t="shared" si="340"/>
        <v>0</v>
      </c>
      <c r="E2772">
        <f t="shared" si="340"/>
        <v>1</v>
      </c>
      <c r="F2772">
        <f t="shared" si="339"/>
        <v>0</v>
      </c>
      <c r="G2772">
        <f t="shared" si="339"/>
        <v>0</v>
      </c>
      <c r="H2772">
        <f t="shared" si="339"/>
        <v>0</v>
      </c>
      <c r="I2772">
        <f t="shared" si="339"/>
        <v>0</v>
      </c>
      <c r="J2772" s="21">
        <f t="shared" si="341"/>
        <v>1</v>
      </c>
      <c r="K2772">
        <f t="shared" si="343"/>
        <v>1</v>
      </c>
      <c r="L2772">
        <f t="shared" si="342"/>
        <v>0</v>
      </c>
      <c r="M2772">
        <f t="shared" si="342"/>
        <v>0</v>
      </c>
      <c r="N2772">
        <f t="shared" si="342"/>
        <v>0</v>
      </c>
      <c r="O2772">
        <f t="shared" si="342"/>
        <v>0</v>
      </c>
      <c r="P2772">
        <f t="shared" ref="L2772:S2804" si="346">IF(IFERROR(SEARCH(P$1,$B2772),0)&gt;0,1,0)</f>
        <v>0</v>
      </c>
      <c r="Q2772">
        <f t="shared" si="346"/>
        <v>0</v>
      </c>
      <c r="R2772">
        <f t="shared" si="346"/>
        <v>0</v>
      </c>
      <c r="S2772">
        <f t="shared" si="346"/>
        <v>0</v>
      </c>
      <c r="T2772" s="26" t="str">
        <f t="shared" si="344"/>
        <v>Nigiri</v>
      </c>
      <c r="U2772" s="19" t="str">
        <f t="shared" si="345"/>
        <v>Łoso</v>
      </c>
    </row>
    <row r="2773" spans="1:21" x14ac:dyDescent="0.3">
      <c r="A2773" s="15" t="s">
        <v>16146</v>
      </c>
      <c r="B2773" s="16" t="s">
        <v>8616</v>
      </c>
      <c r="C2773" s="17">
        <v>9</v>
      </c>
      <c r="D2773">
        <f t="shared" si="340"/>
        <v>0</v>
      </c>
      <c r="E2773">
        <f t="shared" si="340"/>
        <v>1</v>
      </c>
      <c r="F2773">
        <f t="shared" si="339"/>
        <v>0</v>
      </c>
      <c r="G2773">
        <f t="shared" si="339"/>
        <v>0</v>
      </c>
      <c r="H2773">
        <f t="shared" si="339"/>
        <v>0</v>
      </c>
      <c r="I2773">
        <f t="shared" si="339"/>
        <v>0</v>
      </c>
      <c r="J2773" s="21">
        <f t="shared" si="341"/>
        <v>1</v>
      </c>
      <c r="K2773">
        <f t="shared" si="343"/>
        <v>1</v>
      </c>
      <c r="L2773">
        <f t="shared" si="346"/>
        <v>0</v>
      </c>
      <c r="M2773">
        <f t="shared" si="346"/>
        <v>0</v>
      </c>
      <c r="N2773">
        <f t="shared" si="346"/>
        <v>0</v>
      </c>
      <c r="O2773">
        <f t="shared" si="346"/>
        <v>0</v>
      </c>
      <c r="P2773">
        <f t="shared" si="346"/>
        <v>0</v>
      </c>
      <c r="Q2773">
        <f t="shared" si="346"/>
        <v>0</v>
      </c>
      <c r="R2773">
        <f t="shared" si="346"/>
        <v>0</v>
      </c>
      <c r="S2773">
        <f t="shared" si="346"/>
        <v>0</v>
      </c>
      <c r="T2773" s="26" t="str">
        <f t="shared" si="344"/>
        <v>Nigiri</v>
      </c>
      <c r="U2773" s="19" t="str">
        <f t="shared" si="345"/>
        <v>Łoso</v>
      </c>
    </row>
    <row r="2774" spans="1:21" x14ac:dyDescent="0.3">
      <c r="A2774" s="15" t="s">
        <v>16146</v>
      </c>
      <c r="B2774" s="16" t="s">
        <v>8618</v>
      </c>
      <c r="C2774" s="17">
        <v>10</v>
      </c>
      <c r="D2774">
        <f t="shared" si="340"/>
        <v>0</v>
      </c>
      <c r="E2774">
        <f t="shared" si="340"/>
        <v>1</v>
      </c>
      <c r="F2774">
        <f t="shared" si="339"/>
        <v>0</v>
      </c>
      <c r="G2774">
        <f t="shared" si="339"/>
        <v>0</v>
      </c>
      <c r="H2774">
        <f t="shared" si="339"/>
        <v>0</v>
      </c>
      <c r="I2774">
        <f t="shared" si="339"/>
        <v>0</v>
      </c>
      <c r="J2774" s="21">
        <f t="shared" si="341"/>
        <v>1</v>
      </c>
      <c r="K2774">
        <f t="shared" si="343"/>
        <v>0</v>
      </c>
      <c r="L2774">
        <f t="shared" si="346"/>
        <v>1</v>
      </c>
      <c r="M2774">
        <f t="shared" si="346"/>
        <v>0</v>
      </c>
      <c r="N2774">
        <f t="shared" si="346"/>
        <v>0</v>
      </c>
      <c r="O2774">
        <f t="shared" si="346"/>
        <v>0</v>
      </c>
      <c r="P2774">
        <f t="shared" si="346"/>
        <v>0</v>
      </c>
      <c r="Q2774">
        <f t="shared" si="346"/>
        <v>0</v>
      </c>
      <c r="R2774">
        <f t="shared" si="346"/>
        <v>0</v>
      </c>
      <c r="S2774">
        <f t="shared" si="346"/>
        <v>0</v>
      </c>
      <c r="T2774" s="26" t="str">
        <f t="shared" si="344"/>
        <v>Nigiri</v>
      </c>
      <c r="U2774" s="19" t="str">
        <f t="shared" si="345"/>
        <v>Tuńczyk</v>
      </c>
    </row>
    <row r="2775" spans="1:21" x14ac:dyDescent="0.3">
      <c r="A2775" s="15" t="s">
        <v>16146</v>
      </c>
      <c r="B2775" s="16" t="s">
        <v>743</v>
      </c>
      <c r="C2775" s="17">
        <v>9</v>
      </c>
      <c r="D2775">
        <f t="shared" si="340"/>
        <v>0</v>
      </c>
      <c r="E2775">
        <f t="shared" si="340"/>
        <v>1</v>
      </c>
      <c r="F2775">
        <f t="shared" si="339"/>
        <v>0</v>
      </c>
      <c r="G2775">
        <f t="shared" si="339"/>
        <v>0</v>
      </c>
      <c r="H2775">
        <f t="shared" si="339"/>
        <v>0</v>
      </c>
      <c r="I2775">
        <f t="shared" si="339"/>
        <v>0</v>
      </c>
      <c r="J2775" s="21">
        <f t="shared" si="341"/>
        <v>1</v>
      </c>
      <c r="K2775">
        <f t="shared" si="343"/>
        <v>0</v>
      </c>
      <c r="L2775">
        <f t="shared" si="346"/>
        <v>1</v>
      </c>
      <c r="M2775">
        <f t="shared" si="346"/>
        <v>0</v>
      </c>
      <c r="N2775">
        <f t="shared" si="346"/>
        <v>0</v>
      </c>
      <c r="O2775">
        <f t="shared" si="346"/>
        <v>0</v>
      </c>
      <c r="P2775">
        <f t="shared" si="346"/>
        <v>0</v>
      </c>
      <c r="Q2775">
        <f t="shared" si="346"/>
        <v>0</v>
      </c>
      <c r="R2775">
        <f t="shared" si="346"/>
        <v>0</v>
      </c>
      <c r="S2775">
        <f t="shared" si="346"/>
        <v>0</v>
      </c>
      <c r="T2775" s="26" t="str">
        <f t="shared" si="344"/>
        <v>Nigiri</v>
      </c>
      <c r="U2775" s="19" t="str">
        <f t="shared" si="345"/>
        <v>Tuńczyk</v>
      </c>
    </row>
    <row r="2776" spans="1:21" x14ac:dyDescent="0.3">
      <c r="A2776" s="15" t="s">
        <v>16230</v>
      </c>
      <c r="B2776" s="16" t="s">
        <v>6819</v>
      </c>
      <c r="C2776" s="17">
        <v>26.99</v>
      </c>
      <c r="D2776">
        <f t="shared" si="340"/>
        <v>0</v>
      </c>
      <c r="E2776">
        <f t="shared" si="340"/>
        <v>0</v>
      </c>
      <c r="F2776">
        <f t="shared" si="339"/>
        <v>0</v>
      </c>
      <c r="G2776">
        <f t="shared" si="339"/>
        <v>0</v>
      </c>
      <c r="H2776">
        <f t="shared" si="339"/>
        <v>1</v>
      </c>
      <c r="I2776">
        <f t="shared" si="339"/>
        <v>0</v>
      </c>
      <c r="J2776" s="21">
        <f t="shared" si="341"/>
        <v>1</v>
      </c>
      <c r="K2776">
        <f t="shared" si="343"/>
        <v>0</v>
      </c>
      <c r="L2776">
        <f t="shared" si="346"/>
        <v>0</v>
      </c>
      <c r="M2776">
        <f t="shared" si="346"/>
        <v>0</v>
      </c>
      <c r="N2776">
        <f t="shared" si="346"/>
        <v>0</v>
      </c>
      <c r="O2776">
        <f t="shared" si="346"/>
        <v>0</v>
      </c>
      <c r="P2776">
        <f t="shared" si="346"/>
        <v>0</v>
      </c>
      <c r="Q2776">
        <f t="shared" si="346"/>
        <v>0</v>
      </c>
      <c r="R2776">
        <f t="shared" si="346"/>
        <v>0</v>
      </c>
      <c r="S2776">
        <f t="shared" si="346"/>
        <v>0</v>
      </c>
      <c r="T2776" s="26" t="str">
        <f t="shared" si="344"/>
        <v>California</v>
      </c>
      <c r="U2776" s="19" t="str">
        <f t="shared" si="345"/>
        <v/>
      </c>
    </row>
    <row r="2777" spans="1:21" x14ac:dyDescent="0.3">
      <c r="A2777" s="15" t="s">
        <v>16230</v>
      </c>
      <c r="B2777" s="16" t="s">
        <v>731</v>
      </c>
      <c r="C2777" s="17">
        <v>29.99</v>
      </c>
      <c r="D2777">
        <f t="shared" si="340"/>
        <v>0</v>
      </c>
      <c r="E2777">
        <f t="shared" si="340"/>
        <v>0</v>
      </c>
      <c r="F2777">
        <f t="shared" si="339"/>
        <v>0</v>
      </c>
      <c r="G2777">
        <f t="shared" si="339"/>
        <v>0</v>
      </c>
      <c r="H2777">
        <f t="shared" si="339"/>
        <v>1</v>
      </c>
      <c r="I2777">
        <f t="shared" si="339"/>
        <v>0</v>
      </c>
      <c r="J2777" s="21">
        <f t="shared" si="341"/>
        <v>1</v>
      </c>
      <c r="K2777">
        <f t="shared" si="343"/>
        <v>0</v>
      </c>
      <c r="L2777">
        <f t="shared" si="346"/>
        <v>0</v>
      </c>
      <c r="M2777">
        <f t="shared" si="346"/>
        <v>0</v>
      </c>
      <c r="N2777">
        <f t="shared" si="346"/>
        <v>1</v>
      </c>
      <c r="O2777">
        <f t="shared" si="346"/>
        <v>0</v>
      </c>
      <c r="P2777">
        <f t="shared" si="346"/>
        <v>0</v>
      </c>
      <c r="Q2777">
        <f t="shared" si="346"/>
        <v>0</v>
      </c>
      <c r="R2777">
        <f t="shared" si="346"/>
        <v>0</v>
      </c>
      <c r="S2777">
        <f t="shared" si="346"/>
        <v>0</v>
      </c>
      <c r="T2777" s="26" t="str">
        <f t="shared" si="344"/>
        <v>California</v>
      </c>
      <c r="U2777" s="19" t="str">
        <f t="shared" si="345"/>
        <v>Krewetk</v>
      </c>
    </row>
    <row r="2778" spans="1:21" x14ac:dyDescent="0.3">
      <c r="A2778" s="15" t="s">
        <v>16230</v>
      </c>
      <c r="B2778" s="16" t="s">
        <v>735</v>
      </c>
      <c r="C2778" s="17">
        <v>28.99</v>
      </c>
      <c r="D2778">
        <f t="shared" si="340"/>
        <v>0</v>
      </c>
      <c r="E2778">
        <f t="shared" si="340"/>
        <v>0</v>
      </c>
      <c r="F2778">
        <f t="shared" si="339"/>
        <v>0</v>
      </c>
      <c r="G2778">
        <f t="shared" si="339"/>
        <v>0</v>
      </c>
      <c r="H2778">
        <f t="shared" si="339"/>
        <v>1</v>
      </c>
      <c r="I2778">
        <f t="shared" si="339"/>
        <v>0</v>
      </c>
      <c r="J2778" s="21">
        <f t="shared" si="341"/>
        <v>1</v>
      </c>
      <c r="K2778">
        <f t="shared" si="343"/>
        <v>0</v>
      </c>
      <c r="L2778">
        <f t="shared" si="346"/>
        <v>0</v>
      </c>
      <c r="M2778">
        <f t="shared" si="346"/>
        <v>0</v>
      </c>
      <c r="N2778">
        <f t="shared" si="346"/>
        <v>1</v>
      </c>
      <c r="O2778">
        <f t="shared" si="346"/>
        <v>0</v>
      </c>
      <c r="P2778">
        <f t="shared" si="346"/>
        <v>0</v>
      </c>
      <c r="Q2778">
        <f t="shared" si="346"/>
        <v>0</v>
      </c>
      <c r="R2778">
        <f t="shared" si="346"/>
        <v>0</v>
      </c>
      <c r="S2778">
        <f t="shared" si="346"/>
        <v>0</v>
      </c>
      <c r="T2778" s="26" t="str">
        <f t="shared" si="344"/>
        <v>California</v>
      </c>
      <c r="U2778" s="19" t="str">
        <f t="shared" si="345"/>
        <v>Krewetk</v>
      </c>
    </row>
    <row r="2779" spans="1:21" x14ac:dyDescent="0.3">
      <c r="A2779" s="15" t="s">
        <v>16230</v>
      </c>
      <c r="B2779" s="16" t="s">
        <v>2141</v>
      </c>
      <c r="C2779" s="17">
        <v>28.99</v>
      </c>
      <c r="D2779">
        <f t="shared" si="340"/>
        <v>0</v>
      </c>
      <c r="E2779">
        <f t="shared" si="340"/>
        <v>0</v>
      </c>
      <c r="F2779">
        <f t="shared" si="339"/>
        <v>0</v>
      </c>
      <c r="G2779">
        <f t="shared" si="339"/>
        <v>0</v>
      </c>
      <c r="H2779">
        <f t="shared" si="339"/>
        <v>1</v>
      </c>
      <c r="I2779">
        <f t="shared" si="339"/>
        <v>0</v>
      </c>
      <c r="J2779" s="21">
        <f t="shared" si="341"/>
        <v>1</v>
      </c>
      <c r="K2779">
        <f t="shared" si="343"/>
        <v>1</v>
      </c>
      <c r="L2779">
        <f t="shared" si="346"/>
        <v>0</v>
      </c>
      <c r="M2779">
        <f t="shared" si="346"/>
        <v>0</v>
      </c>
      <c r="N2779">
        <f t="shared" si="346"/>
        <v>0</v>
      </c>
      <c r="O2779">
        <f t="shared" si="346"/>
        <v>0</v>
      </c>
      <c r="P2779">
        <f t="shared" si="346"/>
        <v>0</v>
      </c>
      <c r="Q2779">
        <f t="shared" si="346"/>
        <v>0</v>
      </c>
      <c r="R2779">
        <f t="shared" si="346"/>
        <v>0</v>
      </c>
      <c r="S2779">
        <f t="shared" si="346"/>
        <v>0</v>
      </c>
      <c r="T2779" s="26" t="str">
        <f t="shared" si="344"/>
        <v>California</v>
      </c>
      <c r="U2779" s="19" t="str">
        <f t="shared" si="345"/>
        <v>Łoso</v>
      </c>
    </row>
    <row r="2780" spans="1:21" x14ac:dyDescent="0.3">
      <c r="A2780" s="15" t="s">
        <v>16230</v>
      </c>
      <c r="B2780" s="16" t="s">
        <v>13513</v>
      </c>
      <c r="C2780" s="17">
        <v>28.99</v>
      </c>
      <c r="D2780">
        <f t="shared" si="340"/>
        <v>0</v>
      </c>
      <c r="E2780">
        <f t="shared" si="340"/>
        <v>0</v>
      </c>
      <c r="F2780">
        <f t="shared" si="339"/>
        <v>0</v>
      </c>
      <c r="G2780">
        <f t="shared" si="339"/>
        <v>0</v>
      </c>
      <c r="H2780">
        <f t="shared" si="339"/>
        <v>1</v>
      </c>
      <c r="I2780">
        <f t="shared" si="339"/>
        <v>0</v>
      </c>
      <c r="J2780" s="21">
        <f t="shared" si="341"/>
        <v>1</v>
      </c>
      <c r="K2780">
        <f t="shared" si="343"/>
        <v>1</v>
      </c>
      <c r="L2780">
        <f t="shared" si="346"/>
        <v>0</v>
      </c>
      <c r="M2780">
        <f t="shared" si="346"/>
        <v>0</v>
      </c>
      <c r="N2780">
        <f t="shared" si="346"/>
        <v>0</v>
      </c>
      <c r="O2780">
        <f t="shared" si="346"/>
        <v>0</v>
      </c>
      <c r="P2780">
        <f t="shared" si="346"/>
        <v>0</v>
      </c>
      <c r="Q2780">
        <f t="shared" si="346"/>
        <v>0</v>
      </c>
      <c r="R2780">
        <f t="shared" si="346"/>
        <v>0</v>
      </c>
      <c r="S2780">
        <f t="shared" si="346"/>
        <v>0</v>
      </c>
      <c r="T2780" s="26" t="str">
        <f t="shared" si="344"/>
        <v>California</v>
      </c>
      <c r="U2780" s="19" t="str">
        <f t="shared" si="345"/>
        <v>Łoso</v>
      </c>
    </row>
    <row r="2781" spans="1:21" x14ac:dyDescent="0.3">
      <c r="A2781" s="15" t="s">
        <v>16230</v>
      </c>
      <c r="B2781" s="16" t="s">
        <v>13515</v>
      </c>
      <c r="C2781" s="17">
        <v>28.99</v>
      </c>
      <c r="D2781">
        <f t="shared" si="340"/>
        <v>0</v>
      </c>
      <c r="E2781">
        <f t="shared" si="340"/>
        <v>0</v>
      </c>
      <c r="F2781">
        <f t="shared" si="339"/>
        <v>0</v>
      </c>
      <c r="G2781">
        <f t="shared" si="339"/>
        <v>0</v>
      </c>
      <c r="H2781">
        <f t="shared" si="339"/>
        <v>1</v>
      </c>
      <c r="I2781">
        <f t="shared" si="339"/>
        <v>0</v>
      </c>
      <c r="J2781" s="21">
        <f t="shared" si="341"/>
        <v>1</v>
      </c>
      <c r="K2781">
        <f t="shared" si="343"/>
        <v>0</v>
      </c>
      <c r="L2781">
        <f t="shared" si="346"/>
        <v>0</v>
      </c>
      <c r="M2781">
        <f t="shared" si="346"/>
        <v>0</v>
      </c>
      <c r="N2781">
        <f t="shared" si="346"/>
        <v>0</v>
      </c>
      <c r="O2781">
        <f t="shared" si="346"/>
        <v>0</v>
      </c>
      <c r="P2781">
        <f t="shared" si="346"/>
        <v>0</v>
      </c>
      <c r="Q2781">
        <f t="shared" si="346"/>
        <v>0</v>
      </c>
      <c r="R2781">
        <f t="shared" si="346"/>
        <v>0</v>
      </c>
      <c r="S2781">
        <f t="shared" si="346"/>
        <v>0</v>
      </c>
      <c r="T2781" s="26" t="str">
        <f t="shared" si="344"/>
        <v>California</v>
      </c>
      <c r="U2781" s="19" t="str">
        <f t="shared" si="345"/>
        <v/>
      </c>
    </row>
    <row r="2782" spans="1:21" x14ac:dyDescent="0.3">
      <c r="A2782" s="15" t="s">
        <v>16230</v>
      </c>
      <c r="B2782" s="16" t="s">
        <v>4274</v>
      </c>
      <c r="C2782" s="17">
        <v>25.99</v>
      </c>
      <c r="D2782">
        <f t="shared" si="340"/>
        <v>0</v>
      </c>
      <c r="E2782">
        <f t="shared" si="340"/>
        <v>0</v>
      </c>
      <c r="F2782">
        <f t="shared" si="339"/>
        <v>0</v>
      </c>
      <c r="G2782">
        <f t="shared" si="339"/>
        <v>0</v>
      </c>
      <c r="H2782">
        <f t="shared" si="339"/>
        <v>1</v>
      </c>
      <c r="I2782">
        <f t="shared" si="339"/>
        <v>0</v>
      </c>
      <c r="J2782" s="21">
        <f t="shared" si="341"/>
        <v>1</v>
      </c>
      <c r="K2782">
        <f t="shared" si="343"/>
        <v>0</v>
      </c>
      <c r="L2782">
        <f t="shared" si="346"/>
        <v>0</v>
      </c>
      <c r="M2782">
        <f t="shared" si="346"/>
        <v>0</v>
      </c>
      <c r="N2782">
        <f t="shared" si="346"/>
        <v>0</v>
      </c>
      <c r="O2782">
        <f t="shared" si="346"/>
        <v>0</v>
      </c>
      <c r="P2782">
        <f t="shared" si="346"/>
        <v>0</v>
      </c>
      <c r="Q2782">
        <f t="shared" si="346"/>
        <v>0</v>
      </c>
      <c r="R2782">
        <f t="shared" si="346"/>
        <v>0</v>
      </c>
      <c r="S2782">
        <f t="shared" si="346"/>
        <v>0</v>
      </c>
      <c r="T2782" s="26" t="str">
        <f t="shared" si="344"/>
        <v>California</v>
      </c>
      <c r="U2782" s="19" t="str">
        <f t="shared" si="345"/>
        <v/>
      </c>
    </row>
    <row r="2783" spans="1:21" x14ac:dyDescent="0.3">
      <c r="A2783" s="15" t="s">
        <v>16230</v>
      </c>
      <c r="B2783" s="16" t="s">
        <v>13511</v>
      </c>
      <c r="C2783" s="17">
        <v>24.99</v>
      </c>
      <c r="D2783">
        <f t="shared" si="340"/>
        <v>0</v>
      </c>
      <c r="E2783">
        <f t="shared" si="340"/>
        <v>0</v>
      </c>
      <c r="F2783">
        <f t="shared" si="339"/>
        <v>0</v>
      </c>
      <c r="G2783">
        <f t="shared" si="339"/>
        <v>0</v>
      </c>
      <c r="H2783">
        <f t="shared" si="339"/>
        <v>1</v>
      </c>
      <c r="I2783">
        <f t="shared" si="339"/>
        <v>0</v>
      </c>
      <c r="J2783" s="21">
        <f t="shared" si="341"/>
        <v>1</v>
      </c>
      <c r="K2783">
        <f t="shared" si="343"/>
        <v>0</v>
      </c>
      <c r="L2783">
        <f t="shared" si="346"/>
        <v>0</v>
      </c>
      <c r="M2783">
        <f t="shared" si="346"/>
        <v>0</v>
      </c>
      <c r="N2783">
        <f t="shared" si="346"/>
        <v>0</v>
      </c>
      <c r="O2783">
        <f t="shared" si="346"/>
        <v>0</v>
      </c>
      <c r="P2783">
        <f t="shared" si="346"/>
        <v>0</v>
      </c>
      <c r="Q2783">
        <f t="shared" si="346"/>
        <v>0</v>
      </c>
      <c r="R2783">
        <f t="shared" si="346"/>
        <v>0</v>
      </c>
      <c r="S2783">
        <f t="shared" si="346"/>
        <v>0</v>
      </c>
      <c r="T2783" s="26" t="str">
        <f t="shared" si="344"/>
        <v>California</v>
      </c>
      <c r="U2783" s="19" t="str">
        <f t="shared" si="345"/>
        <v/>
      </c>
    </row>
    <row r="2784" spans="1:21" x14ac:dyDescent="0.3">
      <c r="A2784" s="15" t="s">
        <v>16230</v>
      </c>
      <c r="B2784" s="16" t="s">
        <v>2149</v>
      </c>
      <c r="C2784" s="17">
        <v>33.99</v>
      </c>
      <c r="D2784">
        <f t="shared" si="340"/>
        <v>0</v>
      </c>
      <c r="E2784">
        <f t="shared" si="340"/>
        <v>0</v>
      </c>
      <c r="F2784">
        <f t="shared" si="339"/>
        <v>0</v>
      </c>
      <c r="G2784">
        <f t="shared" si="339"/>
        <v>0</v>
      </c>
      <c r="H2784">
        <f t="shared" si="339"/>
        <v>1</v>
      </c>
      <c r="I2784">
        <f t="shared" si="339"/>
        <v>0</v>
      </c>
      <c r="J2784" s="21">
        <f t="shared" si="341"/>
        <v>1</v>
      </c>
      <c r="K2784">
        <f t="shared" si="343"/>
        <v>0</v>
      </c>
      <c r="L2784">
        <f t="shared" si="346"/>
        <v>1</v>
      </c>
      <c r="M2784">
        <f t="shared" si="346"/>
        <v>0</v>
      </c>
      <c r="N2784">
        <f t="shared" si="346"/>
        <v>0</v>
      </c>
      <c r="O2784">
        <f t="shared" si="346"/>
        <v>0</v>
      </c>
      <c r="P2784">
        <f t="shared" si="346"/>
        <v>0</v>
      </c>
      <c r="Q2784">
        <f t="shared" si="346"/>
        <v>0</v>
      </c>
      <c r="R2784">
        <f t="shared" si="346"/>
        <v>0</v>
      </c>
      <c r="S2784">
        <f t="shared" si="346"/>
        <v>0</v>
      </c>
      <c r="T2784" s="26" t="str">
        <f t="shared" si="344"/>
        <v>California</v>
      </c>
      <c r="U2784" s="19" t="str">
        <f t="shared" si="345"/>
        <v>Tuńczyk</v>
      </c>
    </row>
    <row r="2785" spans="1:21" x14ac:dyDescent="0.3">
      <c r="A2785" s="15" t="s">
        <v>16230</v>
      </c>
      <c r="B2785" s="16" t="s">
        <v>13539</v>
      </c>
      <c r="C2785" s="17">
        <v>32.99</v>
      </c>
      <c r="D2785">
        <f t="shared" si="340"/>
        <v>0</v>
      </c>
      <c r="E2785">
        <f t="shared" si="340"/>
        <v>0</v>
      </c>
      <c r="F2785">
        <f t="shared" si="339"/>
        <v>0</v>
      </c>
      <c r="G2785">
        <f t="shared" si="339"/>
        <v>0</v>
      </c>
      <c r="H2785">
        <f t="shared" si="339"/>
        <v>1</v>
      </c>
      <c r="I2785">
        <f t="shared" si="339"/>
        <v>0</v>
      </c>
      <c r="J2785" s="21">
        <f t="shared" si="341"/>
        <v>1</v>
      </c>
      <c r="K2785">
        <f t="shared" si="343"/>
        <v>0</v>
      </c>
      <c r="L2785">
        <f t="shared" si="346"/>
        <v>0</v>
      </c>
      <c r="M2785">
        <f t="shared" si="346"/>
        <v>0</v>
      </c>
      <c r="N2785">
        <f t="shared" si="346"/>
        <v>0</v>
      </c>
      <c r="O2785">
        <f t="shared" si="346"/>
        <v>0</v>
      </c>
      <c r="P2785">
        <f t="shared" si="346"/>
        <v>0</v>
      </c>
      <c r="Q2785">
        <f t="shared" si="346"/>
        <v>0</v>
      </c>
      <c r="R2785">
        <f t="shared" si="346"/>
        <v>0</v>
      </c>
      <c r="S2785">
        <f t="shared" si="346"/>
        <v>0</v>
      </c>
      <c r="T2785" s="26" t="str">
        <f t="shared" si="344"/>
        <v>California</v>
      </c>
      <c r="U2785" s="19" t="str">
        <f t="shared" si="345"/>
        <v/>
      </c>
    </row>
    <row r="2786" spans="1:21" x14ac:dyDescent="0.3">
      <c r="A2786" s="15" t="s">
        <v>16230</v>
      </c>
      <c r="B2786" s="16" t="s">
        <v>13517</v>
      </c>
      <c r="C2786" s="17">
        <v>35.99</v>
      </c>
      <c r="D2786">
        <f t="shared" si="340"/>
        <v>0</v>
      </c>
      <c r="E2786">
        <f t="shared" si="340"/>
        <v>0</v>
      </c>
      <c r="F2786">
        <f t="shared" si="339"/>
        <v>0</v>
      </c>
      <c r="G2786">
        <f t="shared" si="339"/>
        <v>0</v>
      </c>
      <c r="H2786">
        <f t="shared" si="339"/>
        <v>1</v>
      </c>
      <c r="I2786">
        <f t="shared" si="339"/>
        <v>0</v>
      </c>
      <c r="J2786" s="21">
        <f t="shared" si="341"/>
        <v>1</v>
      </c>
      <c r="K2786">
        <f t="shared" si="343"/>
        <v>0</v>
      </c>
      <c r="L2786">
        <f t="shared" si="346"/>
        <v>0</v>
      </c>
      <c r="M2786">
        <f t="shared" si="346"/>
        <v>1</v>
      </c>
      <c r="N2786">
        <f t="shared" si="346"/>
        <v>0</v>
      </c>
      <c r="O2786">
        <f t="shared" si="346"/>
        <v>0</v>
      </c>
      <c r="P2786">
        <f t="shared" si="346"/>
        <v>0</v>
      </c>
      <c r="Q2786">
        <f t="shared" si="346"/>
        <v>0</v>
      </c>
      <c r="R2786">
        <f t="shared" si="346"/>
        <v>0</v>
      </c>
      <c r="S2786">
        <f t="shared" si="346"/>
        <v>0</v>
      </c>
      <c r="T2786" s="26" t="str">
        <f t="shared" si="344"/>
        <v>California</v>
      </c>
      <c r="U2786" s="19" t="str">
        <f t="shared" si="345"/>
        <v>Węgorz</v>
      </c>
    </row>
    <row r="2787" spans="1:21" x14ac:dyDescent="0.3">
      <c r="A2787" s="15" t="s">
        <v>16230</v>
      </c>
      <c r="B2787" s="16" t="s">
        <v>13519</v>
      </c>
      <c r="C2787" s="17">
        <v>35.99</v>
      </c>
      <c r="D2787">
        <f t="shared" si="340"/>
        <v>0</v>
      </c>
      <c r="E2787">
        <f t="shared" si="340"/>
        <v>0</v>
      </c>
      <c r="F2787">
        <f t="shared" si="339"/>
        <v>0</v>
      </c>
      <c r="G2787">
        <f t="shared" si="339"/>
        <v>0</v>
      </c>
      <c r="H2787">
        <f t="shared" si="339"/>
        <v>1</v>
      </c>
      <c r="I2787">
        <f t="shared" si="339"/>
        <v>0</v>
      </c>
      <c r="J2787" s="21">
        <f t="shared" si="341"/>
        <v>1</v>
      </c>
      <c r="K2787">
        <f t="shared" si="343"/>
        <v>0</v>
      </c>
      <c r="L2787">
        <f t="shared" si="346"/>
        <v>0</v>
      </c>
      <c r="M2787">
        <f t="shared" si="346"/>
        <v>1</v>
      </c>
      <c r="N2787">
        <f t="shared" si="346"/>
        <v>0</v>
      </c>
      <c r="O2787">
        <f t="shared" si="346"/>
        <v>0</v>
      </c>
      <c r="P2787">
        <f t="shared" si="346"/>
        <v>0</v>
      </c>
      <c r="Q2787">
        <f t="shared" si="346"/>
        <v>0</v>
      </c>
      <c r="R2787">
        <f t="shared" si="346"/>
        <v>0</v>
      </c>
      <c r="S2787">
        <f t="shared" si="346"/>
        <v>0</v>
      </c>
      <c r="T2787" s="26" t="str">
        <f t="shared" si="344"/>
        <v>California</v>
      </c>
      <c r="U2787" s="19" t="str">
        <f t="shared" si="345"/>
        <v>Węgorz</v>
      </c>
    </row>
    <row r="2788" spans="1:21" x14ac:dyDescent="0.3">
      <c r="A2788" s="15" t="s">
        <v>16230</v>
      </c>
      <c r="B2788" s="16" t="s">
        <v>13498</v>
      </c>
      <c r="C2788" s="17">
        <v>35.5</v>
      </c>
      <c r="D2788">
        <f t="shared" si="340"/>
        <v>0</v>
      </c>
      <c r="E2788">
        <f t="shared" si="340"/>
        <v>0</v>
      </c>
      <c r="F2788">
        <f t="shared" si="339"/>
        <v>0</v>
      </c>
      <c r="G2788">
        <f t="shared" si="339"/>
        <v>0</v>
      </c>
      <c r="H2788">
        <f t="shared" si="339"/>
        <v>0</v>
      </c>
      <c r="I2788">
        <f t="shared" si="339"/>
        <v>1</v>
      </c>
      <c r="J2788" s="21">
        <f t="shared" si="341"/>
        <v>1</v>
      </c>
      <c r="K2788">
        <f t="shared" si="343"/>
        <v>0</v>
      </c>
      <c r="L2788">
        <f t="shared" si="346"/>
        <v>0</v>
      </c>
      <c r="M2788">
        <f t="shared" si="346"/>
        <v>1</v>
      </c>
      <c r="N2788">
        <f t="shared" si="346"/>
        <v>0</v>
      </c>
      <c r="O2788">
        <f t="shared" si="346"/>
        <v>0</v>
      </c>
      <c r="P2788">
        <f t="shared" si="346"/>
        <v>0</v>
      </c>
      <c r="Q2788">
        <f t="shared" si="346"/>
        <v>0</v>
      </c>
      <c r="R2788">
        <f t="shared" si="346"/>
        <v>0</v>
      </c>
      <c r="S2788">
        <f t="shared" si="346"/>
        <v>0</v>
      </c>
      <c r="T2788" s="26" t="str">
        <f t="shared" si="344"/>
        <v>Futomak</v>
      </c>
      <c r="U2788" s="19" t="str">
        <f t="shared" si="345"/>
        <v>Węgorz</v>
      </c>
    </row>
    <row r="2789" spans="1:21" x14ac:dyDescent="0.3">
      <c r="A2789" s="15" t="s">
        <v>16230</v>
      </c>
      <c r="B2789" s="16" t="s">
        <v>13505</v>
      </c>
      <c r="C2789" s="17">
        <v>26.99</v>
      </c>
      <c r="D2789">
        <f t="shared" si="340"/>
        <v>0</v>
      </c>
      <c r="E2789">
        <f t="shared" si="340"/>
        <v>0</v>
      </c>
      <c r="F2789">
        <f t="shared" si="339"/>
        <v>0</v>
      </c>
      <c r="G2789">
        <f t="shared" si="339"/>
        <v>0</v>
      </c>
      <c r="H2789">
        <f t="shared" si="339"/>
        <v>0</v>
      </c>
      <c r="I2789">
        <f t="shared" si="339"/>
        <v>1</v>
      </c>
      <c r="J2789" s="21">
        <f t="shared" si="341"/>
        <v>1</v>
      </c>
      <c r="K2789">
        <f t="shared" si="343"/>
        <v>0</v>
      </c>
      <c r="L2789">
        <f t="shared" si="346"/>
        <v>0</v>
      </c>
      <c r="M2789">
        <f t="shared" si="346"/>
        <v>0</v>
      </c>
      <c r="N2789">
        <f t="shared" si="346"/>
        <v>0</v>
      </c>
      <c r="O2789">
        <f t="shared" si="346"/>
        <v>0</v>
      </c>
      <c r="P2789">
        <f t="shared" si="346"/>
        <v>0</v>
      </c>
      <c r="Q2789">
        <f t="shared" si="346"/>
        <v>0</v>
      </c>
      <c r="R2789">
        <f t="shared" si="346"/>
        <v>0</v>
      </c>
      <c r="S2789">
        <f t="shared" si="346"/>
        <v>0</v>
      </c>
      <c r="T2789" s="26" t="str">
        <f t="shared" si="344"/>
        <v>Futomak</v>
      </c>
      <c r="U2789" s="19" t="str">
        <f t="shared" si="345"/>
        <v/>
      </c>
    </row>
    <row r="2790" spans="1:21" x14ac:dyDescent="0.3">
      <c r="A2790" s="15" t="s">
        <v>16230</v>
      </c>
      <c r="B2790" s="16" t="s">
        <v>765</v>
      </c>
      <c r="C2790" s="17">
        <v>29.99</v>
      </c>
      <c r="D2790">
        <f t="shared" si="340"/>
        <v>0</v>
      </c>
      <c r="E2790">
        <f t="shared" si="340"/>
        <v>0</v>
      </c>
      <c r="F2790">
        <f t="shared" si="339"/>
        <v>0</v>
      </c>
      <c r="G2790">
        <f t="shared" si="339"/>
        <v>0</v>
      </c>
      <c r="H2790">
        <f t="shared" si="339"/>
        <v>0</v>
      </c>
      <c r="I2790">
        <f t="shared" si="339"/>
        <v>1</v>
      </c>
      <c r="J2790" s="21">
        <f t="shared" si="341"/>
        <v>1</v>
      </c>
      <c r="K2790">
        <f t="shared" si="343"/>
        <v>0</v>
      </c>
      <c r="L2790">
        <f t="shared" si="346"/>
        <v>0</v>
      </c>
      <c r="M2790">
        <f t="shared" si="346"/>
        <v>0</v>
      </c>
      <c r="N2790">
        <f t="shared" si="346"/>
        <v>1</v>
      </c>
      <c r="O2790">
        <f t="shared" si="346"/>
        <v>0</v>
      </c>
      <c r="P2790">
        <f t="shared" si="346"/>
        <v>0</v>
      </c>
      <c r="Q2790">
        <f t="shared" si="346"/>
        <v>0</v>
      </c>
      <c r="R2790">
        <f t="shared" si="346"/>
        <v>0</v>
      </c>
      <c r="S2790">
        <f t="shared" si="346"/>
        <v>0</v>
      </c>
      <c r="T2790" s="26" t="str">
        <f t="shared" si="344"/>
        <v>Futomak</v>
      </c>
      <c r="U2790" s="19" t="str">
        <f t="shared" si="345"/>
        <v>Krewetk</v>
      </c>
    </row>
    <row r="2791" spans="1:21" x14ac:dyDescent="0.3">
      <c r="A2791" s="15" t="s">
        <v>16230</v>
      </c>
      <c r="B2791" s="16" t="s">
        <v>749</v>
      </c>
      <c r="C2791" s="17">
        <v>30.99</v>
      </c>
      <c r="D2791">
        <f t="shared" si="340"/>
        <v>0</v>
      </c>
      <c r="E2791">
        <f t="shared" si="340"/>
        <v>0</v>
      </c>
      <c r="F2791">
        <f t="shared" si="340"/>
        <v>0</v>
      </c>
      <c r="G2791">
        <f t="shared" si="340"/>
        <v>0</v>
      </c>
      <c r="H2791">
        <f t="shared" si="340"/>
        <v>0</v>
      </c>
      <c r="I2791">
        <f t="shared" si="340"/>
        <v>1</v>
      </c>
      <c r="J2791" s="21">
        <f t="shared" si="341"/>
        <v>1</v>
      </c>
      <c r="K2791">
        <f t="shared" si="343"/>
        <v>0</v>
      </c>
      <c r="L2791">
        <f t="shared" si="346"/>
        <v>0</v>
      </c>
      <c r="M2791">
        <f t="shared" si="346"/>
        <v>0</v>
      </c>
      <c r="N2791">
        <f t="shared" si="346"/>
        <v>1</v>
      </c>
      <c r="O2791">
        <f t="shared" si="346"/>
        <v>0</v>
      </c>
      <c r="P2791">
        <f t="shared" si="346"/>
        <v>0</v>
      </c>
      <c r="Q2791">
        <f t="shared" si="346"/>
        <v>0</v>
      </c>
      <c r="R2791">
        <f t="shared" si="346"/>
        <v>0</v>
      </c>
      <c r="S2791">
        <f t="shared" si="346"/>
        <v>0</v>
      </c>
      <c r="T2791" s="26" t="str">
        <f t="shared" si="344"/>
        <v>Futomak</v>
      </c>
      <c r="U2791" s="19" t="str">
        <f t="shared" si="345"/>
        <v>Krewetk</v>
      </c>
    </row>
    <row r="2792" spans="1:21" x14ac:dyDescent="0.3">
      <c r="A2792" s="15" t="s">
        <v>16230</v>
      </c>
      <c r="B2792" s="16" t="s">
        <v>13486</v>
      </c>
      <c r="C2792" s="17">
        <v>33.99</v>
      </c>
      <c r="D2792">
        <f t="shared" ref="D2792:I2833" si="347">IF(IFERROR(SEARCH(D$1,$B2792),0)&gt;0,1,0)</f>
        <v>0</v>
      </c>
      <c r="E2792">
        <f t="shared" si="347"/>
        <v>0</v>
      </c>
      <c r="F2792">
        <f t="shared" si="347"/>
        <v>0</v>
      </c>
      <c r="G2792">
        <f t="shared" si="347"/>
        <v>0</v>
      </c>
      <c r="H2792">
        <f t="shared" si="347"/>
        <v>0</v>
      </c>
      <c r="I2792">
        <f t="shared" si="347"/>
        <v>1</v>
      </c>
      <c r="J2792" s="21">
        <f t="shared" si="341"/>
        <v>1</v>
      </c>
      <c r="K2792">
        <f t="shared" si="343"/>
        <v>1</v>
      </c>
      <c r="L2792">
        <f t="shared" si="346"/>
        <v>0</v>
      </c>
      <c r="M2792">
        <f t="shared" si="346"/>
        <v>0</v>
      </c>
      <c r="N2792">
        <f t="shared" si="346"/>
        <v>0</v>
      </c>
      <c r="O2792">
        <f t="shared" si="346"/>
        <v>0</v>
      </c>
      <c r="P2792">
        <f t="shared" si="346"/>
        <v>0</v>
      </c>
      <c r="Q2792">
        <f t="shared" si="346"/>
        <v>0</v>
      </c>
      <c r="R2792">
        <f t="shared" si="346"/>
        <v>0</v>
      </c>
      <c r="S2792">
        <f t="shared" si="346"/>
        <v>0</v>
      </c>
      <c r="T2792" s="26" t="str">
        <f t="shared" si="344"/>
        <v>Futomak</v>
      </c>
      <c r="U2792" s="19" t="str">
        <f t="shared" si="345"/>
        <v>Łoso</v>
      </c>
    </row>
    <row r="2793" spans="1:21" x14ac:dyDescent="0.3">
      <c r="A2793" s="15" t="s">
        <v>16230</v>
      </c>
      <c r="B2793" s="16" t="s">
        <v>13477</v>
      </c>
      <c r="C2793" s="17">
        <v>27.99</v>
      </c>
      <c r="D2793">
        <f t="shared" si="347"/>
        <v>0</v>
      </c>
      <c r="E2793">
        <f t="shared" si="347"/>
        <v>0</v>
      </c>
      <c r="F2793">
        <f t="shared" si="347"/>
        <v>0</v>
      </c>
      <c r="G2793">
        <f t="shared" si="347"/>
        <v>0</v>
      </c>
      <c r="H2793">
        <f t="shared" si="347"/>
        <v>0</v>
      </c>
      <c r="I2793">
        <f t="shared" si="347"/>
        <v>1</v>
      </c>
      <c r="J2793" s="21">
        <f t="shared" si="341"/>
        <v>1</v>
      </c>
      <c r="K2793">
        <f t="shared" si="343"/>
        <v>1</v>
      </c>
      <c r="L2793">
        <f t="shared" si="346"/>
        <v>0</v>
      </c>
      <c r="M2793">
        <f t="shared" si="346"/>
        <v>0</v>
      </c>
      <c r="N2793">
        <f t="shared" si="346"/>
        <v>0</v>
      </c>
      <c r="O2793">
        <f t="shared" si="346"/>
        <v>0</v>
      </c>
      <c r="P2793">
        <f t="shared" si="346"/>
        <v>0</v>
      </c>
      <c r="Q2793">
        <f t="shared" si="346"/>
        <v>0</v>
      </c>
      <c r="R2793">
        <f t="shared" si="346"/>
        <v>0</v>
      </c>
      <c r="S2793">
        <f t="shared" si="346"/>
        <v>0</v>
      </c>
      <c r="T2793" s="26" t="str">
        <f t="shared" si="344"/>
        <v>Futomak</v>
      </c>
      <c r="U2793" s="19" t="str">
        <f t="shared" si="345"/>
        <v>Łoso</v>
      </c>
    </row>
    <row r="2794" spans="1:21" x14ac:dyDescent="0.3">
      <c r="A2794" s="15" t="s">
        <v>16230</v>
      </c>
      <c r="B2794" s="16" t="s">
        <v>13488</v>
      </c>
      <c r="C2794" s="17">
        <v>33.99</v>
      </c>
      <c r="D2794">
        <f t="shared" si="347"/>
        <v>0</v>
      </c>
      <c r="E2794">
        <f t="shared" si="347"/>
        <v>0</v>
      </c>
      <c r="F2794">
        <f t="shared" si="347"/>
        <v>0</v>
      </c>
      <c r="G2794">
        <f t="shared" si="347"/>
        <v>0</v>
      </c>
      <c r="H2794">
        <f t="shared" si="347"/>
        <v>0</v>
      </c>
      <c r="I2794">
        <f t="shared" si="347"/>
        <v>1</v>
      </c>
      <c r="J2794" s="21">
        <f t="shared" si="341"/>
        <v>1</v>
      </c>
      <c r="K2794">
        <f t="shared" si="343"/>
        <v>1</v>
      </c>
      <c r="L2794">
        <f t="shared" si="346"/>
        <v>0</v>
      </c>
      <c r="M2794">
        <f t="shared" si="346"/>
        <v>0</v>
      </c>
      <c r="N2794">
        <f t="shared" si="346"/>
        <v>0</v>
      </c>
      <c r="O2794">
        <f t="shared" si="346"/>
        <v>0</v>
      </c>
      <c r="P2794">
        <f t="shared" si="346"/>
        <v>0</v>
      </c>
      <c r="Q2794">
        <f t="shared" si="346"/>
        <v>0</v>
      </c>
      <c r="R2794">
        <f t="shared" si="346"/>
        <v>0</v>
      </c>
      <c r="S2794">
        <f t="shared" si="346"/>
        <v>0</v>
      </c>
      <c r="T2794" s="26" t="str">
        <f t="shared" si="344"/>
        <v>Futomak</v>
      </c>
      <c r="U2794" s="19" t="str">
        <f t="shared" si="345"/>
        <v>Łoso</v>
      </c>
    </row>
    <row r="2795" spans="1:21" x14ac:dyDescent="0.3">
      <c r="A2795" s="15" t="s">
        <v>16230</v>
      </c>
      <c r="B2795" s="16" t="s">
        <v>9424</v>
      </c>
      <c r="C2795" s="17">
        <v>27.99</v>
      </c>
      <c r="D2795">
        <f t="shared" si="347"/>
        <v>0</v>
      </c>
      <c r="E2795">
        <f t="shared" si="347"/>
        <v>0</v>
      </c>
      <c r="F2795">
        <f t="shared" si="347"/>
        <v>0</v>
      </c>
      <c r="G2795">
        <f t="shared" si="347"/>
        <v>0</v>
      </c>
      <c r="H2795">
        <f t="shared" si="347"/>
        <v>0</v>
      </c>
      <c r="I2795">
        <f t="shared" si="347"/>
        <v>1</v>
      </c>
      <c r="J2795" s="21">
        <f t="shared" ref="J2795:J2858" si="348">SUM(D2795:I2795)</f>
        <v>1</v>
      </c>
      <c r="K2795">
        <f t="shared" si="343"/>
        <v>1</v>
      </c>
      <c r="L2795">
        <f t="shared" si="346"/>
        <v>0</v>
      </c>
      <c r="M2795">
        <f t="shared" si="346"/>
        <v>0</v>
      </c>
      <c r="N2795">
        <f t="shared" si="346"/>
        <v>0</v>
      </c>
      <c r="O2795">
        <f t="shared" si="346"/>
        <v>0</v>
      </c>
      <c r="P2795">
        <f t="shared" si="346"/>
        <v>0</v>
      </c>
      <c r="Q2795">
        <f t="shared" si="346"/>
        <v>0</v>
      </c>
      <c r="R2795">
        <f t="shared" si="346"/>
        <v>0</v>
      </c>
      <c r="S2795">
        <f t="shared" si="346"/>
        <v>0</v>
      </c>
      <c r="T2795" s="26" t="str">
        <f t="shared" si="344"/>
        <v>Futomak</v>
      </c>
      <c r="U2795" s="19" t="str">
        <f t="shared" si="345"/>
        <v>Łoso</v>
      </c>
    </row>
    <row r="2796" spans="1:21" x14ac:dyDescent="0.3">
      <c r="A2796" s="15" t="s">
        <v>16230</v>
      </c>
      <c r="B2796" s="16" t="s">
        <v>757</v>
      </c>
      <c r="C2796" s="17">
        <v>27.99</v>
      </c>
      <c r="D2796">
        <f t="shared" si="347"/>
        <v>0</v>
      </c>
      <c r="E2796">
        <f t="shared" si="347"/>
        <v>0</v>
      </c>
      <c r="F2796">
        <f t="shared" si="347"/>
        <v>0</v>
      </c>
      <c r="G2796">
        <f t="shared" si="347"/>
        <v>0</v>
      </c>
      <c r="H2796">
        <f t="shared" si="347"/>
        <v>0</v>
      </c>
      <c r="I2796">
        <f t="shared" si="347"/>
        <v>1</v>
      </c>
      <c r="J2796" s="21">
        <f t="shared" si="348"/>
        <v>1</v>
      </c>
      <c r="K2796">
        <f t="shared" si="343"/>
        <v>0</v>
      </c>
      <c r="L2796">
        <f t="shared" si="346"/>
        <v>0</v>
      </c>
      <c r="M2796">
        <f t="shared" si="346"/>
        <v>0</v>
      </c>
      <c r="N2796">
        <f t="shared" si="346"/>
        <v>0</v>
      </c>
      <c r="O2796">
        <f t="shared" si="346"/>
        <v>0</v>
      </c>
      <c r="P2796">
        <f t="shared" si="346"/>
        <v>0</v>
      </c>
      <c r="Q2796">
        <f t="shared" si="346"/>
        <v>0</v>
      </c>
      <c r="R2796">
        <f t="shared" si="346"/>
        <v>0</v>
      </c>
      <c r="S2796">
        <f t="shared" si="346"/>
        <v>0</v>
      </c>
      <c r="T2796" s="26" t="str">
        <f t="shared" si="344"/>
        <v>Futomak</v>
      </c>
      <c r="U2796" s="19" t="str">
        <f t="shared" si="345"/>
        <v/>
      </c>
    </row>
    <row r="2797" spans="1:21" x14ac:dyDescent="0.3">
      <c r="A2797" s="15" t="s">
        <v>16230</v>
      </c>
      <c r="B2797" s="16" t="s">
        <v>4380</v>
      </c>
      <c r="C2797" s="17">
        <v>27.99</v>
      </c>
      <c r="D2797">
        <f t="shared" si="347"/>
        <v>0</v>
      </c>
      <c r="E2797">
        <f t="shared" si="347"/>
        <v>0</v>
      </c>
      <c r="F2797">
        <f t="shared" si="347"/>
        <v>0</v>
      </c>
      <c r="G2797">
        <f t="shared" si="347"/>
        <v>0</v>
      </c>
      <c r="H2797">
        <f t="shared" si="347"/>
        <v>0</v>
      </c>
      <c r="I2797">
        <f t="shared" si="347"/>
        <v>1</v>
      </c>
      <c r="J2797" s="21">
        <f t="shared" si="348"/>
        <v>1</v>
      </c>
      <c r="K2797">
        <f t="shared" si="343"/>
        <v>0</v>
      </c>
      <c r="L2797">
        <f t="shared" si="346"/>
        <v>0</v>
      </c>
      <c r="M2797">
        <f t="shared" si="346"/>
        <v>0</v>
      </c>
      <c r="N2797">
        <f t="shared" si="346"/>
        <v>0</v>
      </c>
      <c r="O2797">
        <f t="shared" si="346"/>
        <v>0</v>
      </c>
      <c r="P2797">
        <f t="shared" si="346"/>
        <v>0</v>
      </c>
      <c r="Q2797">
        <f t="shared" si="346"/>
        <v>0</v>
      </c>
      <c r="R2797">
        <f t="shared" si="346"/>
        <v>0</v>
      </c>
      <c r="S2797">
        <f t="shared" si="346"/>
        <v>0</v>
      </c>
      <c r="T2797" s="26" t="str">
        <f t="shared" si="344"/>
        <v>Futomak</v>
      </c>
      <c r="U2797" s="19" t="str">
        <f t="shared" si="345"/>
        <v/>
      </c>
    </row>
    <row r="2798" spans="1:21" x14ac:dyDescent="0.3">
      <c r="A2798" s="15" t="s">
        <v>16230</v>
      </c>
      <c r="B2798" s="16" t="s">
        <v>6827</v>
      </c>
      <c r="C2798" s="17">
        <v>24.99</v>
      </c>
      <c r="D2798">
        <f t="shared" si="347"/>
        <v>0</v>
      </c>
      <c r="E2798">
        <f t="shared" si="347"/>
        <v>0</v>
      </c>
      <c r="F2798">
        <f t="shared" si="347"/>
        <v>0</v>
      </c>
      <c r="G2798">
        <f t="shared" si="347"/>
        <v>0</v>
      </c>
      <c r="H2798">
        <f t="shared" si="347"/>
        <v>0</v>
      </c>
      <c r="I2798">
        <f t="shared" si="347"/>
        <v>1</v>
      </c>
      <c r="J2798" s="21">
        <f t="shared" si="348"/>
        <v>1</v>
      </c>
      <c r="K2798">
        <f t="shared" si="343"/>
        <v>0</v>
      </c>
      <c r="L2798">
        <f t="shared" si="346"/>
        <v>0</v>
      </c>
      <c r="M2798">
        <f t="shared" si="346"/>
        <v>0</v>
      </c>
      <c r="N2798">
        <f t="shared" si="346"/>
        <v>0</v>
      </c>
      <c r="O2798">
        <f t="shared" si="346"/>
        <v>0</v>
      </c>
      <c r="P2798">
        <f t="shared" si="346"/>
        <v>0</v>
      </c>
      <c r="Q2798">
        <f t="shared" si="346"/>
        <v>0</v>
      </c>
      <c r="R2798">
        <f t="shared" si="346"/>
        <v>0</v>
      </c>
      <c r="S2798">
        <f t="shared" si="346"/>
        <v>0</v>
      </c>
      <c r="T2798" s="26" t="str">
        <f t="shared" si="344"/>
        <v>Futomak</v>
      </c>
      <c r="U2798" s="19" t="str">
        <f t="shared" si="345"/>
        <v/>
      </c>
    </row>
    <row r="2799" spans="1:21" x14ac:dyDescent="0.3">
      <c r="A2799" s="15" t="s">
        <v>16230</v>
      </c>
      <c r="B2799" s="16" t="s">
        <v>13491</v>
      </c>
      <c r="C2799" s="17">
        <v>23.99</v>
      </c>
      <c r="D2799">
        <f t="shared" si="347"/>
        <v>0</v>
      </c>
      <c r="E2799">
        <f t="shared" si="347"/>
        <v>0</v>
      </c>
      <c r="F2799">
        <f t="shared" si="347"/>
        <v>0</v>
      </c>
      <c r="G2799">
        <f t="shared" si="347"/>
        <v>0</v>
      </c>
      <c r="H2799">
        <f t="shared" si="347"/>
        <v>0</v>
      </c>
      <c r="I2799">
        <f t="shared" si="347"/>
        <v>1</v>
      </c>
      <c r="J2799" s="21">
        <f t="shared" si="348"/>
        <v>1</v>
      </c>
      <c r="K2799">
        <f t="shared" si="343"/>
        <v>0</v>
      </c>
      <c r="L2799">
        <f t="shared" si="346"/>
        <v>0</v>
      </c>
      <c r="M2799">
        <f t="shared" si="346"/>
        <v>0</v>
      </c>
      <c r="N2799">
        <f t="shared" si="346"/>
        <v>0</v>
      </c>
      <c r="O2799">
        <f t="shared" si="346"/>
        <v>0</v>
      </c>
      <c r="P2799">
        <f t="shared" si="346"/>
        <v>0</v>
      </c>
      <c r="Q2799">
        <f t="shared" si="346"/>
        <v>0</v>
      </c>
      <c r="R2799">
        <f t="shared" si="346"/>
        <v>0</v>
      </c>
      <c r="S2799">
        <f t="shared" si="346"/>
        <v>0</v>
      </c>
      <c r="T2799" s="26" t="str">
        <f t="shared" si="344"/>
        <v>Futomak</v>
      </c>
      <c r="U2799" s="19" t="str">
        <f t="shared" si="345"/>
        <v/>
      </c>
    </row>
    <row r="2800" spans="1:21" x14ac:dyDescent="0.3">
      <c r="A2800" s="15" t="s">
        <v>16230</v>
      </c>
      <c r="B2800" s="16" t="s">
        <v>13502</v>
      </c>
      <c r="C2800" s="17">
        <v>26.99</v>
      </c>
      <c r="D2800">
        <f t="shared" si="347"/>
        <v>0</v>
      </c>
      <c r="E2800">
        <f t="shared" si="347"/>
        <v>0</v>
      </c>
      <c r="F2800">
        <f t="shared" si="347"/>
        <v>0</v>
      </c>
      <c r="G2800">
        <f t="shared" si="347"/>
        <v>0</v>
      </c>
      <c r="H2800">
        <f t="shared" si="347"/>
        <v>0</v>
      </c>
      <c r="I2800">
        <f t="shared" si="347"/>
        <v>1</v>
      </c>
      <c r="J2800" s="21">
        <f t="shared" si="348"/>
        <v>1</v>
      </c>
      <c r="K2800">
        <f t="shared" si="343"/>
        <v>0</v>
      </c>
      <c r="L2800">
        <f t="shared" si="346"/>
        <v>0</v>
      </c>
      <c r="M2800">
        <f t="shared" si="346"/>
        <v>0</v>
      </c>
      <c r="N2800">
        <f t="shared" si="346"/>
        <v>0</v>
      </c>
      <c r="O2800">
        <f t="shared" si="346"/>
        <v>0</v>
      </c>
      <c r="P2800">
        <f t="shared" si="346"/>
        <v>0</v>
      </c>
      <c r="Q2800">
        <f t="shared" si="346"/>
        <v>0</v>
      </c>
      <c r="R2800">
        <f t="shared" si="346"/>
        <v>1</v>
      </c>
      <c r="S2800">
        <f t="shared" si="346"/>
        <v>0</v>
      </c>
      <c r="T2800" s="26" t="str">
        <f t="shared" si="344"/>
        <v>Futomak</v>
      </c>
      <c r="U2800" s="19" t="str">
        <f t="shared" si="345"/>
        <v>Weg</v>
      </c>
    </row>
    <row r="2801" spans="1:21" x14ac:dyDescent="0.3">
      <c r="A2801" s="15" t="s">
        <v>16230</v>
      </c>
      <c r="B2801" s="16" t="s">
        <v>773</v>
      </c>
      <c r="C2801" s="17">
        <v>34.5</v>
      </c>
      <c r="D2801">
        <f t="shared" si="347"/>
        <v>0</v>
      </c>
      <c r="E2801">
        <f t="shared" si="347"/>
        <v>0</v>
      </c>
      <c r="F2801">
        <f t="shared" si="347"/>
        <v>0</v>
      </c>
      <c r="G2801">
        <f t="shared" si="347"/>
        <v>0</v>
      </c>
      <c r="H2801">
        <f t="shared" si="347"/>
        <v>0</v>
      </c>
      <c r="I2801">
        <f t="shared" si="347"/>
        <v>1</v>
      </c>
      <c r="J2801" s="21">
        <f t="shared" si="348"/>
        <v>1</v>
      </c>
      <c r="K2801">
        <f t="shared" si="343"/>
        <v>0</v>
      </c>
      <c r="L2801">
        <f t="shared" si="346"/>
        <v>1</v>
      </c>
      <c r="M2801">
        <f t="shared" si="346"/>
        <v>0</v>
      </c>
      <c r="N2801">
        <f t="shared" si="346"/>
        <v>0</v>
      </c>
      <c r="O2801">
        <f t="shared" si="346"/>
        <v>0</v>
      </c>
      <c r="P2801">
        <f t="shared" si="346"/>
        <v>0</v>
      </c>
      <c r="Q2801">
        <f t="shared" si="346"/>
        <v>0</v>
      </c>
      <c r="R2801">
        <f t="shared" si="346"/>
        <v>0</v>
      </c>
      <c r="S2801">
        <f t="shared" si="346"/>
        <v>0</v>
      </c>
      <c r="T2801" s="26" t="str">
        <f t="shared" si="344"/>
        <v>Futomak</v>
      </c>
      <c r="U2801" s="19" t="str">
        <f t="shared" si="345"/>
        <v>Tuńczyk</v>
      </c>
    </row>
    <row r="2802" spans="1:21" x14ac:dyDescent="0.3">
      <c r="A2802" s="15" t="s">
        <v>16230</v>
      </c>
      <c r="B2802" s="16" t="s">
        <v>11032</v>
      </c>
      <c r="C2802" s="17">
        <v>30.99</v>
      </c>
      <c r="D2802">
        <f t="shared" si="347"/>
        <v>0</v>
      </c>
      <c r="E2802">
        <f t="shared" si="347"/>
        <v>0</v>
      </c>
      <c r="F2802">
        <f t="shared" si="347"/>
        <v>0</v>
      </c>
      <c r="G2802">
        <f t="shared" si="347"/>
        <v>0</v>
      </c>
      <c r="H2802">
        <f t="shared" si="347"/>
        <v>0</v>
      </c>
      <c r="I2802">
        <f t="shared" si="347"/>
        <v>1</v>
      </c>
      <c r="J2802" s="21">
        <f t="shared" si="348"/>
        <v>1</v>
      </c>
      <c r="K2802">
        <f t="shared" si="343"/>
        <v>0</v>
      </c>
      <c r="L2802">
        <f t="shared" si="346"/>
        <v>1</v>
      </c>
      <c r="M2802">
        <f t="shared" si="346"/>
        <v>0</v>
      </c>
      <c r="N2802">
        <f t="shared" si="346"/>
        <v>0</v>
      </c>
      <c r="O2802">
        <f t="shared" si="346"/>
        <v>0</v>
      </c>
      <c r="P2802">
        <f t="shared" si="346"/>
        <v>0</v>
      </c>
      <c r="Q2802">
        <f t="shared" si="346"/>
        <v>0</v>
      </c>
      <c r="R2802">
        <f t="shared" si="346"/>
        <v>0</v>
      </c>
      <c r="S2802">
        <f t="shared" si="346"/>
        <v>0</v>
      </c>
      <c r="T2802" s="26" t="str">
        <f t="shared" si="344"/>
        <v>Futomak</v>
      </c>
      <c r="U2802" s="19" t="str">
        <f t="shared" si="345"/>
        <v>Tuńczyk</v>
      </c>
    </row>
    <row r="2803" spans="1:21" x14ac:dyDescent="0.3">
      <c r="A2803" s="15" t="s">
        <v>16230</v>
      </c>
      <c r="B2803" s="16" t="s">
        <v>755</v>
      </c>
      <c r="C2803" s="17">
        <v>30.99</v>
      </c>
      <c r="D2803">
        <f t="shared" si="347"/>
        <v>0</v>
      </c>
      <c r="E2803">
        <f t="shared" si="347"/>
        <v>0</v>
      </c>
      <c r="F2803">
        <f t="shared" si="347"/>
        <v>0</v>
      </c>
      <c r="G2803">
        <f t="shared" si="347"/>
        <v>0</v>
      </c>
      <c r="H2803">
        <f t="shared" si="347"/>
        <v>0</v>
      </c>
      <c r="I2803">
        <f t="shared" si="347"/>
        <v>1</v>
      </c>
      <c r="J2803" s="21">
        <f t="shared" si="348"/>
        <v>1</v>
      </c>
      <c r="K2803">
        <f t="shared" si="343"/>
        <v>0</v>
      </c>
      <c r="L2803">
        <f t="shared" si="346"/>
        <v>1</v>
      </c>
      <c r="M2803">
        <f t="shared" si="346"/>
        <v>0</v>
      </c>
      <c r="N2803">
        <f t="shared" si="346"/>
        <v>0</v>
      </c>
      <c r="O2803">
        <f t="shared" si="346"/>
        <v>0</v>
      </c>
      <c r="P2803">
        <f t="shared" si="346"/>
        <v>0</v>
      </c>
      <c r="Q2803">
        <f t="shared" si="346"/>
        <v>0</v>
      </c>
      <c r="R2803">
        <f t="shared" si="346"/>
        <v>0</v>
      </c>
      <c r="S2803">
        <f t="shared" si="346"/>
        <v>0</v>
      </c>
      <c r="T2803" s="26" t="str">
        <f t="shared" si="344"/>
        <v>Futomak</v>
      </c>
      <c r="U2803" s="19" t="str">
        <f t="shared" si="345"/>
        <v>Tuńczyk</v>
      </c>
    </row>
    <row r="2804" spans="1:21" x14ac:dyDescent="0.3">
      <c r="A2804" s="15" t="s">
        <v>16230</v>
      </c>
      <c r="B2804" s="16" t="s">
        <v>13493</v>
      </c>
      <c r="C2804" s="17">
        <v>24.99</v>
      </c>
      <c r="D2804">
        <f t="shared" si="347"/>
        <v>0</v>
      </c>
      <c r="E2804">
        <f t="shared" si="347"/>
        <v>0</v>
      </c>
      <c r="F2804">
        <f t="shared" si="347"/>
        <v>0</v>
      </c>
      <c r="G2804">
        <f t="shared" si="347"/>
        <v>0</v>
      </c>
      <c r="H2804">
        <f t="shared" si="347"/>
        <v>0</v>
      </c>
      <c r="I2804">
        <f t="shared" si="347"/>
        <v>1</v>
      </c>
      <c r="J2804" s="21">
        <f t="shared" si="348"/>
        <v>1</v>
      </c>
      <c r="K2804">
        <f t="shared" si="343"/>
        <v>0</v>
      </c>
      <c r="L2804">
        <f t="shared" si="346"/>
        <v>0</v>
      </c>
      <c r="M2804">
        <f t="shared" si="346"/>
        <v>0</v>
      </c>
      <c r="N2804">
        <f t="shared" si="346"/>
        <v>0</v>
      </c>
      <c r="O2804">
        <f t="shared" ref="L2804:S2836" si="349">IF(IFERROR(SEARCH(O$1,$B2804),0)&gt;0,1,0)</f>
        <v>0</v>
      </c>
      <c r="P2804">
        <f t="shared" si="349"/>
        <v>0</v>
      </c>
      <c r="Q2804">
        <f t="shared" si="349"/>
        <v>0</v>
      </c>
      <c r="R2804">
        <f t="shared" si="349"/>
        <v>1</v>
      </c>
      <c r="S2804">
        <f t="shared" si="349"/>
        <v>0</v>
      </c>
      <c r="T2804" s="26" t="str">
        <f t="shared" si="344"/>
        <v>Futomak</v>
      </c>
      <c r="U2804" s="19" t="str">
        <f t="shared" si="345"/>
        <v>Weg</v>
      </c>
    </row>
    <row r="2805" spans="1:21" x14ac:dyDescent="0.3">
      <c r="A2805" s="15" t="s">
        <v>16230</v>
      </c>
      <c r="B2805" s="16" t="s">
        <v>13495</v>
      </c>
      <c r="C2805" s="17">
        <v>23.99</v>
      </c>
      <c r="D2805">
        <f t="shared" si="347"/>
        <v>0</v>
      </c>
      <c r="E2805">
        <f t="shared" si="347"/>
        <v>0</v>
      </c>
      <c r="F2805">
        <f t="shared" si="347"/>
        <v>0</v>
      </c>
      <c r="G2805">
        <f t="shared" si="347"/>
        <v>0</v>
      </c>
      <c r="H2805">
        <f t="shared" si="347"/>
        <v>0</v>
      </c>
      <c r="I2805">
        <f t="shared" si="347"/>
        <v>1</v>
      </c>
      <c r="J2805" s="21">
        <f t="shared" si="348"/>
        <v>1</v>
      </c>
      <c r="K2805">
        <f t="shared" ref="K2805:K2868" si="350">IF(IFERROR(SEARCH(K$1,$B2805),0)&gt;0,1,0)</f>
        <v>0</v>
      </c>
      <c r="L2805">
        <f t="shared" si="349"/>
        <v>0</v>
      </c>
      <c r="M2805">
        <f t="shared" si="349"/>
        <v>0</v>
      </c>
      <c r="N2805">
        <f t="shared" si="349"/>
        <v>0</v>
      </c>
      <c r="O2805">
        <f t="shared" si="349"/>
        <v>0</v>
      </c>
      <c r="P2805">
        <f t="shared" si="349"/>
        <v>0</v>
      </c>
      <c r="Q2805">
        <f t="shared" si="349"/>
        <v>0</v>
      </c>
      <c r="R2805">
        <f t="shared" si="349"/>
        <v>1</v>
      </c>
      <c r="S2805">
        <f t="shared" si="349"/>
        <v>0</v>
      </c>
      <c r="T2805" s="26" t="str">
        <f t="shared" si="344"/>
        <v>Futomak</v>
      </c>
      <c r="U2805" s="19" t="str">
        <f t="shared" si="345"/>
        <v>Weg</v>
      </c>
    </row>
    <row r="2806" spans="1:21" x14ac:dyDescent="0.3">
      <c r="A2806" s="15" t="s">
        <v>16230</v>
      </c>
      <c r="B2806" s="16" t="s">
        <v>4381</v>
      </c>
      <c r="C2806" s="17">
        <v>35.5</v>
      </c>
      <c r="D2806">
        <f t="shared" si="347"/>
        <v>0</v>
      </c>
      <c r="E2806">
        <f t="shared" si="347"/>
        <v>0</v>
      </c>
      <c r="F2806">
        <f t="shared" si="347"/>
        <v>0</v>
      </c>
      <c r="G2806">
        <f t="shared" si="347"/>
        <v>0</v>
      </c>
      <c r="H2806">
        <f t="shared" si="347"/>
        <v>0</v>
      </c>
      <c r="I2806">
        <f t="shared" si="347"/>
        <v>1</v>
      </c>
      <c r="J2806" s="21">
        <f t="shared" si="348"/>
        <v>1</v>
      </c>
      <c r="K2806">
        <f t="shared" si="350"/>
        <v>0</v>
      </c>
      <c r="L2806">
        <f t="shared" si="349"/>
        <v>0</v>
      </c>
      <c r="M2806">
        <f t="shared" si="349"/>
        <v>1</v>
      </c>
      <c r="N2806">
        <f t="shared" si="349"/>
        <v>0</v>
      </c>
      <c r="O2806">
        <f t="shared" si="349"/>
        <v>0</v>
      </c>
      <c r="P2806">
        <f t="shared" si="349"/>
        <v>0</v>
      </c>
      <c r="Q2806">
        <f t="shared" si="349"/>
        <v>0</v>
      </c>
      <c r="R2806">
        <f t="shared" si="349"/>
        <v>0</v>
      </c>
      <c r="S2806">
        <f t="shared" si="349"/>
        <v>0</v>
      </c>
      <c r="T2806" s="26" t="str">
        <f t="shared" si="344"/>
        <v>Futomak</v>
      </c>
      <c r="U2806" s="19" t="str">
        <f t="shared" si="345"/>
        <v>Węgorz</v>
      </c>
    </row>
    <row r="2807" spans="1:21" x14ac:dyDescent="0.3">
      <c r="A2807" s="15" t="s">
        <v>16230</v>
      </c>
      <c r="B2807" s="16" t="s">
        <v>13472</v>
      </c>
      <c r="C2807" s="17">
        <v>17.989999999999998</v>
      </c>
      <c r="D2807">
        <f t="shared" si="347"/>
        <v>0</v>
      </c>
      <c r="E2807">
        <f t="shared" si="347"/>
        <v>0</v>
      </c>
      <c r="F2807">
        <f t="shared" si="347"/>
        <v>1</v>
      </c>
      <c r="G2807">
        <f t="shared" si="347"/>
        <v>0</v>
      </c>
      <c r="H2807">
        <f t="shared" si="347"/>
        <v>0</v>
      </c>
      <c r="I2807">
        <f t="shared" si="347"/>
        <v>0</v>
      </c>
      <c r="J2807" s="21">
        <f t="shared" si="348"/>
        <v>1</v>
      </c>
      <c r="K2807">
        <f t="shared" si="350"/>
        <v>0</v>
      </c>
      <c r="L2807">
        <f t="shared" si="349"/>
        <v>0</v>
      </c>
      <c r="M2807">
        <f t="shared" si="349"/>
        <v>0</v>
      </c>
      <c r="N2807">
        <f t="shared" si="349"/>
        <v>1</v>
      </c>
      <c r="O2807">
        <f t="shared" si="349"/>
        <v>0</v>
      </c>
      <c r="P2807">
        <f t="shared" si="349"/>
        <v>0</v>
      </c>
      <c r="Q2807">
        <f t="shared" si="349"/>
        <v>0</v>
      </c>
      <c r="R2807">
        <f t="shared" si="349"/>
        <v>0</v>
      </c>
      <c r="S2807">
        <f t="shared" si="349"/>
        <v>0</v>
      </c>
      <c r="T2807" s="26" t="str">
        <f t="shared" si="344"/>
        <v>Hosomak</v>
      </c>
      <c r="U2807" s="19" t="str">
        <f t="shared" si="345"/>
        <v>Krewetk</v>
      </c>
    </row>
    <row r="2808" spans="1:21" x14ac:dyDescent="0.3">
      <c r="A2808" s="15" t="s">
        <v>16230</v>
      </c>
      <c r="B2808" s="16" t="s">
        <v>6445</v>
      </c>
      <c r="C2808" s="17">
        <v>15.99</v>
      </c>
      <c r="D2808">
        <f t="shared" si="347"/>
        <v>0</v>
      </c>
      <c r="E2808">
        <f t="shared" si="347"/>
        <v>0</v>
      </c>
      <c r="F2808">
        <f t="shared" si="347"/>
        <v>1</v>
      </c>
      <c r="G2808">
        <f t="shared" si="347"/>
        <v>0</v>
      </c>
      <c r="H2808">
        <f t="shared" si="347"/>
        <v>0</v>
      </c>
      <c r="I2808">
        <f t="shared" si="347"/>
        <v>0</v>
      </c>
      <c r="J2808" s="21">
        <f t="shared" si="348"/>
        <v>1</v>
      </c>
      <c r="K2808">
        <f t="shared" si="350"/>
        <v>0</v>
      </c>
      <c r="L2808">
        <f t="shared" si="349"/>
        <v>0</v>
      </c>
      <c r="M2808">
        <f t="shared" si="349"/>
        <v>0</v>
      </c>
      <c r="N2808">
        <f t="shared" si="349"/>
        <v>1</v>
      </c>
      <c r="O2808">
        <f t="shared" si="349"/>
        <v>0</v>
      </c>
      <c r="P2808">
        <f t="shared" si="349"/>
        <v>0</v>
      </c>
      <c r="Q2808">
        <f t="shared" si="349"/>
        <v>0</v>
      </c>
      <c r="R2808">
        <f t="shared" si="349"/>
        <v>0</v>
      </c>
      <c r="S2808">
        <f t="shared" si="349"/>
        <v>0</v>
      </c>
      <c r="T2808" s="26" t="str">
        <f t="shared" si="344"/>
        <v>Hosomak</v>
      </c>
      <c r="U2808" s="19" t="str">
        <f t="shared" si="345"/>
        <v>Krewetk</v>
      </c>
    </row>
    <row r="2809" spans="1:21" x14ac:dyDescent="0.3">
      <c r="A2809" s="15" t="s">
        <v>16230</v>
      </c>
      <c r="B2809" s="16" t="s">
        <v>637</v>
      </c>
      <c r="C2809" s="17">
        <v>16.989999999999998</v>
      </c>
      <c r="D2809">
        <f t="shared" si="347"/>
        <v>0</v>
      </c>
      <c r="E2809">
        <f t="shared" si="347"/>
        <v>0</v>
      </c>
      <c r="F2809">
        <f t="shared" si="347"/>
        <v>1</v>
      </c>
      <c r="G2809">
        <f t="shared" si="347"/>
        <v>0</v>
      </c>
      <c r="H2809">
        <f t="shared" si="347"/>
        <v>0</v>
      </c>
      <c r="I2809">
        <f t="shared" si="347"/>
        <v>0</v>
      </c>
      <c r="J2809" s="21">
        <f t="shared" si="348"/>
        <v>1</v>
      </c>
      <c r="K2809">
        <f t="shared" si="350"/>
        <v>1</v>
      </c>
      <c r="L2809">
        <f t="shared" si="349"/>
        <v>0</v>
      </c>
      <c r="M2809">
        <f t="shared" si="349"/>
        <v>0</v>
      </c>
      <c r="N2809">
        <f t="shared" si="349"/>
        <v>0</v>
      </c>
      <c r="O2809">
        <f t="shared" si="349"/>
        <v>0</v>
      </c>
      <c r="P2809">
        <f t="shared" si="349"/>
        <v>0</v>
      </c>
      <c r="Q2809">
        <f t="shared" si="349"/>
        <v>0</v>
      </c>
      <c r="R2809">
        <f t="shared" si="349"/>
        <v>0</v>
      </c>
      <c r="S2809">
        <f t="shared" si="349"/>
        <v>0</v>
      </c>
      <c r="T2809" s="26" t="str">
        <f t="shared" si="344"/>
        <v>Hosomak</v>
      </c>
      <c r="U2809" s="19" t="str">
        <f t="shared" si="345"/>
        <v>Łoso</v>
      </c>
    </row>
    <row r="2810" spans="1:21" x14ac:dyDescent="0.3">
      <c r="A2810" s="15" t="s">
        <v>16230</v>
      </c>
      <c r="B2810" s="16" t="s">
        <v>13473</v>
      </c>
      <c r="C2810" s="17">
        <v>16.989999999999998</v>
      </c>
      <c r="D2810">
        <f t="shared" si="347"/>
        <v>0</v>
      </c>
      <c r="E2810">
        <f t="shared" si="347"/>
        <v>0</v>
      </c>
      <c r="F2810">
        <f t="shared" si="347"/>
        <v>1</v>
      </c>
      <c r="G2810">
        <f t="shared" si="347"/>
        <v>0</v>
      </c>
      <c r="H2810">
        <f t="shared" si="347"/>
        <v>0</v>
      </c>
      <c r="I2810">
        <f t="shared" si="347"/>
        <v>0</v>
      </c>
      <c r="J2810" s="21">
        <f t="shared" si="348"/>
        <v>1</v>
      </c>
      <c r="K2810">
        <f t="shared" si="350"/>
        <v>1</v>
      </c>
      <c r="L2810">
        <f t="shared" si="349"/>
        <v>0</v>
      </c>
      <c r="M2810">
        <f t="shared" si="349"/>
        <v>0</v>
      </c>
      <c r="N2810">
        <f t="shared" si="349"/>
        <v>0</v>
      </c>
      <c r="O2810">
        <f t="shared" si="349"/>
        <v>0</v>
      </c>
      <c r="P2810">
        <f t="shared" si="349"/>
        <v>0</v>
      </c>
      <c r="Q2810">
        <f t="shared" si="349"/>
        <v>0</v>
      </c>
      <c r="R2810">
        <f t="shared" si="349"/>
        <v>0</v>
      </c>
      <c r="S2810">
        <f t="shared" si="349"/>
        <v>0</v>
      </c>
      <c r="T2810" s="26" t="str">
        <f t="shared" si="344"/>
        <v>Hosomak</v>
      </c>
      <c r="U2810" s="19" t="str">
        <f t="shared" si="345"/>
        <v>Łoso</v>
      </c>
    </row>
    <row r="2811" spans="1:21" x14ac:dyDescent="0.3">
      <c r="A2811" s="15" t="s">
        <v>16230</v>
      </c>
      <c r="B2811" s="16" t="s">
        <v>13474</v>
      </c>
      <c r="C2811" s="17">
        <v>16.989999999999998</v>
      </c>
      <c r="D2811">
        <f t="shared" si="347"/>
        <v>0</v>
      </c>
      <c r="E2811">
        <f t="shared" si="347"/>
        <v>0</v>
      </c>
      <c r="F2811">
        <f t="shared" si="347"/>
        <v>1</v>
      </c>
      <c r="G2811">
        <f t="shared" si="347"/>
        <v>0</v>
      </c>
      <c r="H2811">
        <f t="shared" si="347"/>
        <v>0</v>
      </c>
      <c r="I2811">
        <f t="shared" si="347"/>
        <v>0</v>
      </c>
      <c r="J2811" s="21">
        <f t="shared" si="348"/>
        <v>1</v>
      </c>
      <c r="K2811">
        <f t="shared" si="350"/>
        <v>0</v>
      </c>
      <c r="L2811">
        <f t="shared" si="349"/>
        <v>0</v>
      </c>
      <c r="M2811">
        <f t="shared" si="349"/>
        <v>0</v>
      </c>
      <c r="N2811">
        <f t="shared" si="349"/>
        <v>0</v>
      </c>
      <c r="O2811">
        <f t="shared" si="349"/>
        <v>0</v>
      </c>
      <c r="P2811">
        <f t="shared" si="349"/>
        <v>0</v>
      </c>
      <c r="Q2811">
        <f t="shared" si="349"/>
        <v>0</v>
      </c>
      <c r="R2811">
        <f t="shared" si="349"/>
        <v>0</v>
      </c>
      <c r="S2811">
        <f t="shared" si="349"/>
        <v>0</v>
      </c>
      <c r="T2811" s="26" t="str">
        <f t="shared" si="344"/>
        <v>Hosomak</v>
      </c>
      <c r="U2811" s="19" t="str">
        <f t="shared" si="345"/>
        <v/>
      </c>
    </row>
    <row r="2812" spans="1:21" x14ac:dyDescent="0.3">
      <c r="A2812" s="15" t="s">
        <v>16230</v>
      </c>
      <c r="B2812" s="16" t="s">
        <v>636</v>
      </c>
      <c r="C2812" s="17">
        <v>14.99</v>
      </c>
      <c r="D2812">
        <f t="shared" si="347"/>
        <v>0</v>
      </c>
      <c r="E2812">
        <f t="shared" si="347"/>
        <v>0</v>
      </c>
      <c r="F2812">
        <f t="shared" si="347"/>
        <v>1</v>
      </c>
      <c r="G2812">
        <f t="shared" si="347"/>
        <v>0</v>
      </c>
      <c r="H2812">
        <f t="shared" si="347"/>
        <v>0</v>
      </c>
      <c r="I2812">
        <f t="shared" si="347"/>
        <v>0</v>
      </c>
      <c r="J2812" s="21">
        <f t="shared" si="348"/>
        <v>1</v>
      </c>
      <c r="K2812">
        <f t="shared" si="350"/>
        <v>0</v>
      </c>
      <c r="L2812">
        <f t="shared" si="349"/>
        <v>0</v>
      </c>
      <c r="M2812">
        <f t="shared" si="349"/>
        <v>0</v>
      </c>
      <c r="N2812">
        <f t="shared" si="349"/>
        <v>0</v>
      </c>
      <c r="O2812">
        <f t="shared" si="349"/>
        <v>0</v>
      </c>
      <c r="P2812">
        <f t="shared" si="349"/>
        <v>0</v>
      </c>
      <c r="Q2812">
        <f t="shared" si="349"/>
        <v>0</v>
      </c>
      <c r="R2812">
        <f t="shared" si="349"/>
        <v>0</v>
      </c>
      <c r="S2812">
        <f t="shared" si="349"/>
        <v>0</v>
      </c>
      <c r="T2812" s="26" t="str">
        <f t="shared" si="344"/>
        <v>Hosomak</v>
      </c>
      <c r="U2812" s="19" t="str">
        <f t="shared" si="345"/>
        <v/>
      </c>
    </row>
    <row r="2813" spans="1:21" x14ac:dyDescent="0.3">
      <c r="A2813" s="15" t="s">
        <v>16230</v>
      </c>
      <c r="B2813" s="16" t="s">
        <v>642</v>
      </c>
      <c r="C2813" s="17">
        <v>14.99</v>
      </c>
      <c r="D2813">
        <f t="shared" si="347"/>
        <v>0</v>
      </c>
      <c r="E2813">
        <f t="shared" si="347"/>
        <v>0</v>
      </c>
      <c r="F2813">
        <f t="shared" si="347"/>
        <v>1</v>
      </c>
      <c r="G2813">
        <f t="shared" si="347"/>
        <v>0</v>
      </c>
      <c r="H2813">
        <f t="shared" si="347"/>
        <v>0</v>
      </c>
      <c r="I2813">
        <f t="shared" si="347"/>
        <v>0</v>
      </c>
      <c r="J2813" s="21">
        <f t="shared" si="348"/>
        <v>1</v>
      </c>
      <c r="K2813">
        <f t="shared" si="350"/>
        <v>0</v>
      </c>
      <c r="L2813">
        <f t="shared" si="349"/>
        <v>0</v>
      </c>
      <c r="M2813">
        <f t="shared" si="349"/>
        <v>0</v>
      </c>
      <c r="N2813">
        <f t="shared" si="349"/>
        <v>0</v>
      </c>
      <c r="O2813">
        <f t="shared" si="349"/>
        <v>0</v>
      </c>
      <c r="P2813">
        <f t="shared" si="349"/>
        <v>0</v>
      </c>
      <c r="Q2813">
        <f t="shared" si="349"/>
        <v>0</v>
      </c>
      <c r="R2813">
        <f t="shared" si="349"/>
        <v>0</v>
      </c>
      <c r="S2813">
        <f t="shared" si="349"/>
        <v>0</v>
      </c>
      <c r="T2813" s="26" t="str">
        <f t="shared" si="344"/>
        <v>Hosomak</v>
      </c>
      <c r="U2813" s="19" t="str">
        <f t="shared" si="345"/>
        <v/>
      </c>
    </row>
    <row r="2814" spans="1:21" x14ac:dyDescent="0.3">
      <c r="A2814" s="15" t="s">
        <v>16230</v>
      </c>
      <c r="B2814" s="16" t="s">
        <v>638</v>
      </c>
      <c r="C2814" s="17">
        <v>19.989999999999998</v>
      </c>
      <c r="D2814">
        <f t="shared" si="347"/>
        <v>0</v>
      </c>
      <c r="E2814">
        <f t="shared" si="347"/>
        <v>0</v>
      </c>
      <c r="F2814">
        <f t="shared" si="347"/>
        <v>1</v>
      </c>
      <c r="G2814">
        <f t="shared" si="347"/>
        <v>0</v>
      </c>
      <c r="H2814">
        <f t="shared" si="347"/>
        <v>0</v>
      </c>
      <c r="I2814">
        <f t="shared" si="347"/>
        <v>0</v>
      </c>
      <c r="J2814" s="21">
        <f t="shared" si="348"/>
        <v>1</v>
      </c>
      <c r="K2814">
        <f t="shared" si="350"/>
        <v>0</v>
      </c>
      <c r="L2814">
        <f t="shared" si="349"/>
        <v>1</v>
      </c>
      <c r="M2814">
        <f t="shared" si="349"/>
        <v>0</v>
      </c>
      <c r="N2814">
        <f t="shared" si="349"/>
        <v>0</v>
      </c>
      <c r="O2814">
        <f t="shared" si="349"/>
        <v>0</v>
      </c>
      <c r="P2814">
        <f t="shared" si="349"/>
        <v>0</v>
      </c>
      <c r="Q2814">
        <f t="shared" si="349"/>
        <v>0</v>
      </c>
      <c r="R2814">
        <f t="shared" si="349"/>
        <v>0</v>
      </c>
      <c r="S2814">
        <f t="shared" si="349"/>
        <v>0</v>
      </c>
      <c r="T2814" s="26" t="str">
        <f t="shared" si="344"/>
        <v>Hosomak</v>
      </c>
      <c r="U2814" s="19" t="str">
        <f t="shared" si="345"/>
        <v>Tuńczyk</v>
      </c>
    </row>
    <row r="2815" spans="1:21" x14ac:dyDescent="0.3">
      <c r="A2815" s="15" t="s">
        <v>16230</v>
      </c>
      <c r="B2815" s="16" t="s">
        <v>639</v>
      </c>
      <c r="C2815" s="17">
        <v>20.99</v>
      </c>
      <c r="D2815">
        <f t="shared" si="347"/>
        <v>0</v>
      </c>
      <c r="E2815">
        <f t="shared" si="347"/>
        <v>0</v>
      </c>
      <c r="F2815">
        <f t="shared" si="347"/>
        <v>1</v>
      </c>
      <c r="G2815">
        <f t="shared" si="347"/>
        <v>0</v>
      </c>
      <c r="H2815">
        <f t="shared" si="347"/>
        <v>0</v>
      </c>
      <c r="I2815">
        <f t="shared" si="347"/>
        <v>0</v>
      </c>
      <c r="J2815" s="21">
        <f t="shared" si="348"/>
        <v>1</v>
      </c>
      <c r="K2815">
        <f t="shared" si="350"/>
        <v>0</v>
      </c>
      <c r="L2815">
        <f t="shared" si="349"/>
        <v>0</v>
      </c>
      <c r="M2815">
        <f t="shared" si="349"/>
        <v>1</v>
      </c>
      <c r="N2815">
        <f t="shared" si="349"/>
        <v>0</v>
      </c>
      <c r="O2815">
        <f t="shared" si="349"/>
        <v>0</v>
      </c>
      <c r="P2815">
        <f t="shared" si="349"/>
        <v>0</v>
      </c>
      <c r="Q2815">
        <f t="shared" si="349"/>
        <v>0</v>
      </c>
      <c r="R2815">
        <f t="shared" si="349"/>
        <v>0</v>
      </c>
      <c r="S2815">
        <f t="shared" si="349"/>
        <v>0</v>
      </c>
      <c r="T2815" s="26" t="str">
        <f t="shared" si="344"/>
        <v>Hosomak</v>
      </c>
      <c r="U2815" s="19" t="str">
        <f t="shared" si="345"/>
        <v>Węgorz</v>
      </c>
    </row>
    <row r="2816" spans="1:21" x14ac:dyDescent="0.3">
      <c r="A2816" s="15" t="s">
        <v>16230</v>
      </c>
      <c r="B2816" s="16" t="s">
        <v>588</v>
      </c>
      <c r="C2816" s="17">
        <v>13.99</v>
      </c>
      <c r="D2816">
        <f t="shared" si="347"/>
        <v>0</v>
      </c>
      <c r="E2816">
        <f t="shared" si="347"/>
        <v>1</v>
      </c>
      <c r="F2816">
        <f t="shared" si="347"/>
        <v>0</v>
      </c>
      <c r="G2816">
        <f t="shared" si="347"/>
        <v>0</v>
      </c>
      <c r="H2816">
        <f t="shared" si="347"/>
        <v>0</v>
      </c>
      <c r="I2816">
        <f t="shared" si="347"/>
        <v>0</v>
      </c>
      <c r="J2816" s="21">
        <f t="shared" si="348"/>
        <v>1</v>
      </c>
      <c r="K2816">
        <f t="shared" si="350"/>
        <v>0</v>
      </c>
      <c r="L2816">
        <f t="shared" si="349"/>
        <v>0</v>
      </c>
      <c r="M2816">
        <f t="shared" si="349"/>
        <v>0</v>
      </c>
      <c r="N2816">
        <f t="shared" si="349"/>
        <v>0</v>
      </c>
      <c r="O2816">
        <f t="shared" si="349"/>
        <v>1</v>
      </c>
      <c r="P2816">
        <f t="shared" si="349"/>
        <v>0</v>
      </c>
      <c r="Q2816">
        <f t="shared" si="349"/>
        <v>0</v>
      </c>
      <c r="R2816">
        <f t="shared" si="349"/>
        <v>0</v>
      </c>
      <c r="S2816">
        <f t="shared" si="349"/>
        <v>0</v>
      </c>
      <c r="T2816" s="26" t="str">
        <f t="shared" si="344"/>
        <v>Nigiri</v>
      </c>
      <c r="U2816" s="19" t="str">
        <f t="shared" si="345"/>
        <v>Awokado</v>
      </c>
    </row>
    <row r="2817" spans="1:21" x14ac:dyDescent="0.3">
      <c r="A2817" s="15" t="s">
        <v>16230</v>
      </c>
      <c r="B2817" s="16" t="s">
        <v>13470</v>
      </c>
      <c r="C2817" s="17">
        <v>16.989999999999998</v>
      </c>
      <c r="D2817">
        <f t="shared" si="347"/>
        <v>0</v>
      </c>
      <c r="E2817">
        <f t="shared" si="347"/>
        <v>1</v>
      </c>
      <c r="F2817">
        <f t="shared" si="347"/>
        <v>0</v>
      </c>
      <c r="G2817">
        <f t="shared" si="347"/>
        <v>0</v>
      </c>
      <c r="H2817">
        <f t="shared" si="347"/>
        <v>0</v>
      </c>
      <c r="I2817">
        <f t="shared" si="347"/>
        <v>0</v>
      </c>
      <c r="J2817" s="21">
        <f t="shared" si="348"/>
        <v>1</v>
      </c>
      <c r="K2817">
        <f t="shared" si="350"/>
        <v>0</v>
      </c>
      <c r="L2817">
        <f t="shared" si="349"/>
        <v>0</v>
      </c>
      <c r="M2817">
        <f t="shared" si="349"/>
        <v>0</v>
      </c>
      <c r="N2817">
        <f t="shared" si="349"/>
        <v>1</v>
      </c>
      <c r="O2817">
        <f t="shared" si="349"/>
        <v>0</v>
      </c>
      <c r="P2817">
        <f t="shared" si="349"/>
        <v>0</v>
      </c>
      <c r="Q2817">
        <f t="shared" si="349"/>
        <v>0</v>
      </c>
      <c r="R2817">
        <f t="shared" si="349"/>
        <v>0</v>
      </c>
      <c r="S2817">
        <f t="shared" si="349"/>
        <v>0</v>
      </c>
      <c r="T2817" s="26" t="str">
        <f t="shared" si="344"/>
        <v>Nigiri</v>
      </c>
      <c r="U2817" s="19" t="str">
        <f t="shared" si="345"/>
        <v>Krewetk</v>
      </c>
    </row>
    <row r="2818" spans="1:21" x14ac:dyDescent="0.3">
      <c r="A2818" s="15" t="s">
        <v>16230</v>
      </c>
      <c r="B2818" s="16" t="s">
        <v>13469</v>
      </c>
      <c r="C2818" s="17">
        <v>16.989999999999998</v>
      </c>
      <c r="D2818">
        <f t="shared" si="347"/>
        <v>0</v>
      </c>
      <c r="E2818">
        <f t="shared" si="347"/>
        <v>1</v>
      </c>
      <c r="F2818">
        <f t="shared" si="347"/>
        <v>0</v>
      </c>
      <c r="G2818">
        <f t="shared" si="347"/>
        <v>0</v>
      </c>
      <c r="H2818">
        <f t="shared" si="347"/>
        <v>0</v>
      </c>
      <c r="I2818">
        <f t="shared" si="347"/>
        <v>0</v>
      </c>
      <c r="J2818" s="21">
        <f t="shared" si="348"/>
        <v>1</v>
      </c>
      <c r="K2818">
        <f t="shared" si="350"/>
        <v>0</v>
      </c>
      <c r="L2818">
        <f t="shared" si="349"/>
        <v>0</v>
      </c>
      <c r="M2818">
        <f t="shared" si="349"/>
        <v>0</v>
      </c>
      <c r="N2818">
        <f t="shared" si="349"/>
        <v>1</v>
      </c>
      <c r="O2818">
        <f t="shared" si="349"/>
        <v>0</v>
      </c>
      <c r="P2818">
        <f t="shared" si="349"/>
        <v>0</v>
      </c>
      <c r="Q2818">
        <f t="shared" si="349"/>
        <v>0</v>
      </c>
      <c r="R2818">
        <f t="shared" si="349"/>
        <v>0</v>
      </c>
      <c r="S2818">
        <f t="shared" si="349"/>
        <v>0</v>
      </c>
      <c r="T2818" s="26" t="str">
        <f t="shared" ref="T2818:T2881" si="351">INDEX(D$1:I$3732,1,SEARCH("1",CONCATENATE(D2818,E2818,F2818,G2818,H2818,I2818)))</f>
        <v>Nigiri</v>
      </c>
      <c r="U2818" s="19" t="str">
        <f t="shared" ref="U2818:U2881" si="352">IFERROR(INDEX(K$1:S$3732,1,SEARCH("1",CONCATENATE(K2818,L2818,M2818,N2818,O2818,P2818,Q2818,R2818,S2818))),"")</f>
        <v>Krewetk</v>
      </c>
    </row>
    <row r="2819" spans="1:21" x14ac:dyDescent="0.3">
      <c r="A2819" s="15" t="s">
        <v>16230</v>
      </c>
      <c r="B2819" s="16" t="s">
        <v>24</v>
      </c>
      <c r="C2819" s="17">
        <v>16.989999999999998</v>
      </c>
      <c r="D2819">
        <f t="shared" si="347"/>
        <v>0</v>
      </c>
      <c r="E2819">
        <f t="shared" si="347"/>
        <v>1</v>
      </c>
      <c r="F2819">
        <f t="shared" si="347"/>
        <v>0</v>
      </c>
      <c r="G2819">
        <f t="shared" si="347"/>
        <v>0</v>
      </c>
      <c r="H2819">
        <f t="shared" si="347"/>
        <v>0</v>
      </c>
      <c r="I2819">
        <f t="shared" si="347"/>
        <v>0</v>
      </c>
      <c r="J2819" s="21">
        <f t="shared" si="348"/>
        <v>1</v>
      </c>
      <c r="K2819">
        <f t="shared" si="350"/>
        <v>1</v>
      </c>
      <c r="L2819">
        <f t="shared" si="349"/>
        <v>0</v>
      </c>
      <c r="M2819">
        <f t="shared" si="349"/>
        <v>0</v>
      </c>
      <c r="N2819">
        <f t="shared" si="349"/>
        <v>0</v>
      </c>
      <c r="O2819">
        <f t="shared" si="349"/>
        <v>0</v>
      </c>
      <c r="P2819">
        <f t="shared" si="349"/>
        <v>0</v>
      </c>
      <c r="Q2819">
        <f t="shared" si="349"/>
        <v>0</v>
      </c>
      <c r="R2819">
        <f t="shared" si="349"/>
        <v>0</v>
      </c>
      <c r="S2819">
        <f t="shared" si="349"/>
        <v>0</v>
      </c>
      <c r="T2819" s="26" t="str">
        <f t="shared" si="351"/>
        <v>Nigiri</v>
      </c>
      <c r="U2819" s="19" t="str">
        <f t="shared" si="352"/>
        <v>Łoso</v>
      </c>
    </row>
    <row r="2820" spans="1:21" x14ac:dyDescent="0.3">
      <c r="A2820" s="15" t="s">
        <v>16230</v>
      </c>
      <c r="B2820" s="16" t="s">
        <v>2646</v>
      </c>
      <c r="C2820" s="17">
        <v>16.989999999999998</v>
      </c>
      <c r="D2820">
        <f t="shared" si="347"/>
        <v>0</v>
      </c>
      <c r="E2820">
        <f t="shared" si="347"/>
        <v>1</v>
      </c>
      <c r="F2820">
        <f t="shared" si="347"/>
        <v>0</v>
      </c>
      <c r="G2820">
        <f t="shared" si="347"/>
        <v>0</v>
      </c>
      <c r="H2820">
        <f t="shared" si="347"/>
        <v>0</v>
      </c>
      <c r="I2820">
        <f t="shared" si="347"/>
        <v>0</v>
      </c>
      <c r="J2820" s="21">
        <f t="shared" si="348"/>
        <v>1</v>
      </c>
      <c r="K2820">
        <f t="shared" si="350"/>
        <v>1</v>
      </c>
      <c r="L2820">
        <f t="shared" si="349"/>
        <v>0</v>
      </c>
      <c r="M2820">
        <f t="shared" si="349"/>
        <v>0</v>
      </c>
      <c r="N2820">
        <f t="shared" si="349"/>
        <v>0</v>
      </c>
      <c r="O2820">
        <f t="shared" si="349"/>
        <v>0</v>
      </c>
      <c r="P2820">
        <f t="shared" si="349"/>
        <v>0</v>
      </c>
      <c r="Q2820">
        <f t="shared" si="349"/>
        <v>0</v>
      </c>
      <c r="R2820">
        <f t="shared" si="349"/>
        <v>0</v>
      </c>
      <c r="S2820">
        <f t="shared" si="349"/>
        <v>0</v>
      </c>
      <c r="T2820" s="26" t="str">
        <f t="shared" si="351"/>
        <v>Nigiri</v>
      </c>
      <c r="U2820" s="19" t="str">
        <f t="shared" si="352"/>
        <v>Łoso</v>
      </c>
    </row>
    <row r="2821" spans="1:21" x14ac:dyDescent="0.3">
      <c r="A2821" s="15" t="s">
        <v>16230</v>
      </c>
      <c r="B2821" s="16" t="s">
        <v>13471</v>
      </c>
      <c r="C2821" s="17">
        <v>14.99</v>
      </c>
      <c r="D2821">
        <f t="shared" si="347"/>
        <v>0</v>
      </c>
      <c r="E2821">
        <f t="shared" si="347"/>
        <v>1</v>
      </c>
      <c r="F2821">
        <f t="shared" si="347"/>
        <v>0</v>
      </c>
      <c r="G2821">
        <f t="shared" si="347"/>
        <v>0</v>
      </c>
      <c r="H2821">
        <f t="shared" si="347"/>
        <v>0</v>
      </c>
      <c r="I2821">
        <f t="shared" si="347"/>
        <v>0</v>
      </c>
      <c r="J2821" s="21">
        <f t="shared" si="348"/>
        <v>1</v>
      </c>
      <c r="K2821">
        <f t="shared" si="350"/>
        <v>0</v>
      </c>
      <c r="L2821">
        <f t="shared" si="349"/>
        <v>0</v>
      </c>
      <c r="M2821">
        <f t="shared" si="349"/>
        <v>0</v>
      </c>
      <c r="N2821">
        <f t="shared" si="349"/>
        <v>0</v>
      </c>
      <c r="O2821">
        <f t="shared" si="349"/>
        <v>0</v>
      </c>
      <c r="P2821">
        <f t="shared" si="349"/>
        <v>0</v>
      </c>
      <c r="Q2821">
        <f t="shared" si="349"/>
        <v>0</v>
      </c>
      <c r="R2821">
        <f t="shared" si="349"/>
        <v>0</v>
      </c>
      <c r="S2821">
        <f t="shared" si="349"/>
        <v>0</v>
      </c>
      <c r="T2821" s="26" t="str">
        <f t="shared" si="351"/>
        <v>Nigiri</v>
      </c>
      <c r="U2821" s="19" t="str">
        <f t="shared" si="352"/>
        <v/>
      </c>
    </row>
    <row r="2822" spans="1:21" x14ac:dyDescent="0.3">
      <c r="A2822" s="15" t="s">
        <v>16230</v>
      </c>
      <c r="B2822" s="16" t="s">
        <v>2543</v>
      </c>
      <c r="C2822" s="17">
        <v>12.5</v>
      </c>
      <c r="D2822">
        <f t="shared" si="347"/>
        <v>0</v>
      </c>
      <c r="E2822">
        <f t="shared" si="347"/>
        <v>1</v>
      </c>
      <c r="F2822">
        <f t="shared" si="347"/>
        <v>0</v>
      </c>
      <c r="G2822">
        <f t="shared" si="347"/>
        <v>0</v>
      </c>
      <c r="H2822">
        <f t="shared" si="347"/>
        <v>0</v>
      </c>
      <c r="I2822">
        <f t="shared" si="347"/>
        <v>0</v>
      </c>
      <c r="J2822" s="21">
        <f t="shared" si="348"/>
        <v>1</v>
      </c>
      <c r="K2822">
        <f t="shared" si="350"/>
        <v>0</v>
      </c>
      <c r="L2822">
        <f t="shared" si="349"/>
        <v>0</v>
      </c>
      <c r="M2822">
        <f t="shared" si="349"/>
        <v>0</v>
      </c>
      <c r="N2822">
        <f t="shared" si="349"/>
        <v>0</v>
      </c>
      <c r="O2822">
        <f t="shared" si="349"/>
        <v>0</v>
      </c>
      <c r="P2822">
        <f t="shared" si="349"/>
        <v>0</v>
      </c>
      <c r="Q2822">
        <f t="shared" si="349"/>
        <v>0</v>
      </c>
      <c r="R2822">
        <f t="shared" si="349"/>
        <v>0</v>
      </c>
      <c r="S2822">
        <f t="shared" si="349"/>
        <v>0</v>
      </c>
      <c r="T2822" s="26" t="str">
        <f t="shared" si="351"/>
        <v>Nigiri</v>
      </c>
      <c r="U2822" s="19" t="str">
        <f t="shared" si="352"/>
        <v/>
      </c>
    </row>
    <row r="2823" spans="1:21" x14ac:dyDescent="0.3">
      <c r="A2823" s="15" t="s">
        <v>16230</v>
      </c>
      <c r="B2823" s="16" t="s">
        <v>587</v>
      </c>
      <c r="C2823" s="17">
        <v>14.99</v>
      </c>
      <c r="D2823">
        <f t="shared" si="347"/>
        <v>0</v>
      </c>
      <c r="E2823">
        <f t="shared" si="347"/>
        <v>1</v>
      </c>
      <c r="F2823">
        <f t="shared" si="347"/>
        <v>0</v>
      </c>
      <c r="G2823">
        <f t="shared" si="347"/>
        <v>0</v>
      </c>
      <c r="H2823">
        <f t="shared" si="347"/>
        <v>0</v>
      </c>
      <c r="I2823">
        <f t="shared" si="347"/>
        <v>0</v>
      </c>
      <c r="J2823" s="21">
        <f t="shared" si="348"/>
        <v>1</v>
      </c>
      <c r="K2823">
        <f t="shared" si="350"/>
        <v>0</v>
      </c>
      <c r="L2823">
        <f t="shared" si="349"/>
        <v>0</v>
      </c>
      <c r="M2823">
        <f t="shared" si="349"/>
        <v>0</v>
      </c>
      <c r="N2823">
        <f t="shared" si="349"/>
        <v>0</v>
      </c>
      <c r="O2823">
        <f t="shared" si="349"/>
        <v>0</v>
      </c>
      <c r="P2823">
        <f t="shared" si="349"/>
        <v>0</v>
      </c>
      <c r="Q2823">
        <f t="shared" si="349"/>
        <v>0</v>
      </c>
      <c r="R2823">
        <f t="shared" si="349"/>
        <v>0</v>
      </c>
      <c r="S2823">
        <f t="shared" si="349"/>
        <v>0</v>
      </c>
      <c r="T2823" s="26" t="str">
        <f t="shared" si="351"/>
        <v>Nigiri</v>
      </c>
      <c r="U2823" s="19" t="str">
        <f t="shared" si="352"/>
        <v/>
      </c>
    </row>
    <row r="2824" spans="1:21" x14ac:dyDescent="0.3">
      <c r="A2824" s="15" t="s">
        <v>16230</v>
      </c>
      <c r="B2824" s="16" t="s">
        <v>743</v>
      </c>
      <c r="C2824" s="17">
        <v>19.989999999999998</v>
      </c>
      <c r="D2824">
        <f t="shared" si="347"/>
        <v>0</v>
      </c>
      <c r="E2824">
        <f t="shared" si="347"/>
        <v>1</v>
      </c>
      <c r="F2824">
        <f t="shared" si="347"/>
        <v>0</v>
      </c>
      <c r="G2824">
        <f t="shared" si="347"/>
        <v>0</v>
      </c>
      <c r="H2824">
        <f t="shared" si="347"/>
        <v>0</v>
      </c>
      <c r="I2824">
        <f t="shared" si="347"/>
        <v>0</v>
      </c>
      <c r="J2824" s="21">
        <f t="shared" si="348"/>
        <v>1</v>
      </c>
      <c r="K2824">
        <f t="shared" si="350"/>
        <v>0</v>
      </c>
      <c r="L2824">
        <f t="shared" si="349"/>
        <v>1</v>
      </c>
      <c r="M2824">
        <f t="shared" si="349"/>
        <v>0</v>
      </c>
      <c r="N2824">
        <f t="shared" si="349"/>
        <v>0</v>
      </c>
      <c r="O2824">
        <f t="shared" si="349"/>
        <v>0</v>
      </c>
      <c r="P2824">
        <f t="shared" si="349"/>
        <v>0</v>
      </c>
      <c r="Q2824">
        <f t="shared" si="349"/>
        <v>0</v>
      </c>
      <c r="R2824">
        <f t="shared" si="349"/>
        <v>0</v>
      </c>
      <c r="S2824">
        <f t="shared" si="349"/>
        <v>0</v>
      </c>
      <c r="T2824" s="26" t="str">
        <f t="shared" si="351"/>
        <v>Nigiri</v>
      </c>
      <c r="U2824" s="19" t="str">
        <f t="shared" si="352"/>
        <v>Tuńczyk</v>
      </c>
    </row>
    <row r="2825" spans="1:21" x14ac:dyDescent="0.3">
      <c r="A2825" s="15" t="s">
        <v>16230</v>
      </c>
      <c r="B2825" s="16" t="s">
        <v>2647</v>
      </c>
      <c r="C2825" s="17">
        <v>20.99</v>
      </c>
      <c r="D2825">
        <f t="shared" si="347"/>
        <v>0</v>
      </c>
      <c r="E2825">
        <f t="shared" si="347"/>
        <v>1</v>
      </c>
      <c r="F2825">
        <f t="shared" si="347"/>
        <v>0</v>
      </c>
      <c r="G2825">
        <f t="shared" si="347"/>
        <v>0</v>
      </c>
      <c r="H2825">
        <f t="shared" si="347"/>
        <v>0</v>
      </c>
      <c r="I2825">
        <f t="shared" si="347"/>
        <v>0</v>
      </c>
      <c r="J2825" s="21">
        <f t="shared" si="348"/>
        <v>1</v>
      </c>
      <c r="K2825">
        <f t="shared" si="350"/>
        <v>0</v>
      </c>
      <c r="L2825">
        <f t="shared" si="349"/>
        <v>1</v>
      </c>
      <c r="M2825">
        <f t="shared" si="349"/>
        <v>0</v>
      </c>
      <c r="N2825">
        <f t="shared" si="349"/>
        <v>0</v>
      </c>
      <c r="O2825">
        <f t="shared" si="349"/>
        <v>0</v>
      </c>
      <c r="P2825">
        <f t="shared" si="349"/>
        <v>0</v>
      </c>
      <c r="Q2825">
        <f t="shared" si="349"/>
        <v>0</v>
      </c>
      <c r="R2825">
        <f t="shared" si="349"/>
        <v>0</v>
      </c>
      <c r="S2825">
        <f t="shared" si="349"/>
        <v>0</v>
      </c>
      <c r="T2825" s="26" t="str">
        <f t="shared" si="351"/>
        <v>Nigiri</v>
      </c>
      <c r="U2825" s="19" t="str">
        <f t="shared" si="352"/>
        <v>Tuńczyk</v>
      </c>
    </row>
    <row r="2826" spans="1:21" x14ac:dyDescent="0.3">
      <c r="A2826" s="15" t="s">
        <v>16230</v>
      </c>
      <c r="B2826" s="16" t="s">
        <v>11371</v>
      </c>
      <c r="C2826" s="17">
        <v>13.99</v>
      </c>
      <c r="D2826">
        <f t="shared" si="347"/>
        <v>0</v>
      </c>
      <c r="E2826">
        <f t="shared" si="347"/>
        <v>1</v>
      </c>
      <c r="F2826">
        <f t="shared" si="347"/>
        <v>0</v>
      </c>
      <c r="G2826">
        <f t="shared" si="347"/>
        <v>0</v>
      </c>
      <c r="H2826">
        <f t="shared" si="347"/>
        <v>0</v>
      </c>
      <c r="I2826">
        <f t="shared" si="347"/>
        <v>0</v>
      </c>
      <c r="J2826" s="21">
        <f t="shared" si="348"/>
        <v>1</v>
      </c>
      <c r="K2826">
        <f t="shared" si="350"/>
        <v>0</v>
      </c>
      <c r="L2826">
        <f t="shared" si="349"/>
        <v>0</v>
      </c>
      <c r="M2826">
        <f t="shared" si="349"/>
        <v>0</v>
      </c>
      <c r="N2826">
        <f t="shared" si="349"/>
        <v>0</v>
      </c>
      <c r="O2826">
        <f t="shared" si="349"/>
        <v>0</v>
      </c>
      <c r="P2826">
        <f t="shared" si="349"/>
        <v>0</v>
      </c>
      <c r="Q2826">
        <f t="shared" si="349"/>
        <v>0</v>
      </c>
      <c r="R2826">
        <f t="shared" si="349"/>
        <v>0</v>
      </c>
      <c r="S2826">
        <f t="shared" si="349"/>
        <v>0</v>
      </c>
      <c r="T2826" s="26" t="str">
        <f t="shared" si="351"/>
        <v>Nigiri</v>
      </c>
      <c r="U2826" s="19" t="str">
        <f t="shared" si="352"/>
        <v/>
      </c>
    </row>
    <row r="2827" spans="1:21" x14ac:dyDescent="0.3">
      <c r="A2827" s="15" t="s">
        <v>16230</v>
      </c>
      <c r="B2827" s="16" t="s">
        <v>586</v>
      </c>
      <c r="C2827" s="17">
        <v>20.99</v>
      </c>
      <c r="D2827">
        <f t="shared" si="347"/>
        <v>0</v>
      </c>
      <c r="E2827">
        <f t="shared" si="347"/>
        <v>1</v>
      </c>
      <c r="F2827">
        <f t="shared" si="347"/>
        <v>0</v>
      </c>
      <c r="G2827">
        <f t="shared" si="347"/>
        <v>0</v>
      </c>
      <c r="H2827">
        <f t="shared" si="347"/>
        <v>0</v>
      </c>
      <c r="I2827">
        <f t="shared" si="347"/>
        <v>0</v>
      </c>
      <c r="J2827" s="21">
        <f t="shared" si="348"/>
        <v>1</v>
      </c>
      <c r="K2827">
        <f t="shared" si="350"/>
        <v>0</v>
      </c>
      <c r="L2827">
        <f t="shared" si="349"/>
        <v>0</v>
      </c>
      <c r="M2827">
        <f t="shared" si="349"/>
        <v>1</v>
      </c>
      <c r="N2827">
        <f t="shared" si="349"/>
        <v>0</v>
      </c>
      <c r="O2827">
        <f t="shared" si="349"/>
        <v>0</v>
      </c>
      <c r="P2827">
        <f t="shared" si="349"/>
        <v>0</v>
      </c>
      <c r="Q2827">
        <f t="shared" si="349"/>
        <v>0</v>
      </c>
      <c r="R2827">
        <f t="shared" si="349"/>
        <v>0</v>
      </c>
      <c r="S2827">
        <f t="shared" si="349"/>
        <v>0</v>
      </c>
      <c r="T2827" s="26" t="str">
        <f t="shared" si="351"/>
        <v>Nigiri</v>
      </c>
      <c r="U2827" s="19" t="str">
        <f t="shared" si="352"/>
        <v>Węgorz</v>
      </c>
    </row>
    <row r="2828" spans="1:21" x14ac:dyDescent="0.3">
      <c r="A2828" s="15" t="s">
        <v>16215</v>
      </c>
      <c r="B2828" s="16" t="s">
        <v>9889</v>
      </c>
      <c r="C2828" s="17">
        <v>32</v>
      </c>
      <c r="D2828">
        <f t="shared" si="347"/>
        <v>0</v>
      </c>
      <c r="E2828">
        <f t="shared" si="347"/>
        <v>0</v>
      </c>
      <c r="F2828">
        <f t="shared" si="347"/>
        <v>0</v>
      </c>
      <c r="G2828">
        <f t="shared" si="347"/>
        <v>0</v>
      </c>
      <c r="H2828">
        <f t="shared" si="347"/>
        <v>1</v>
      </c>
      <c r="I2828">
        <f t="shared" si="347"/>
        <v>0</v>
      </c>
      <c r="J2828" s="21">
        <f t="shared" si="348"/>
        <v>1</v>
      </c>
      <c r="K2828">
        <f t="shared" si="350"/>
        <v>0</v>
      </c>
      <c r="L2828">
        <f t="shared" si="349"/>
        <v>0</v>
      </c>
      <c r="M2828">
        <f t="shared" si="349"/>
        <v>0</v>
      </c>
      <c r="N2828">
        <f t="shared" si="349"/>
        <v>0</v>
      </c>
      <c r="O2828">
        <f t="shared" si="349"/>
        <v>0</v>
      </c>
      <c r="P2828">
        <f t="shared" si="349"/>
        <v>0</v>
      </c>
      <c r="Q2828">
        <f t="shared" si="349"/>
        <v>0</v>
      </c>
      <c r="R2828">
        <f t="shared" si="349"/>
        <v>0</v>
      </c>
      <c r="S2828">
        <f t="shared" si="349"/>
        <v>0</v>
      </c>
      <c r="T2828" s="26" t="str">
        <f t="shared" si="351"/>
        <v>California</v>
      </c>
      <c r="U2828" s="19" t="str">
        <f t="shared" si="352"/>
        <v/>
      </c>
    </row>
    <row r="2829" spans="1:21" x14ac:dyDescent="0.3">
      <c r="A2829" s="15" t="s">
        <v>16215</v>
      </c>
      <c r="B2829" s="16" t="s">
        <v>9891</v>
      </c>
      <c r="C2829" s="17">
        <v>38</v>
      </c>
      <c r="D2829">
        <f t="shared" si="347"/>
        <v>0</v>
      </c>
      <c r="E2829">
        <f t="shared" si="347"/>
        <v>0</v>
      </c>
      <c r="F2829">
        <f t="shared" si="347"/>
        <v>0</v>
      </c>
      <c r="G2829">
        <f t="shared" si="347"/>
        <v>0</v>
      </c>
      <c r="H2829">
        <f t="shared" si="347"/>
        <v>1</v>
      </c>
      <c r="I2829">
        <f t="shared" si="347"/>
        <v>0</v>
      </c>
      <c r="J2829" s="21">
        <f t="shared" si="348"/>
        <v>1</v>
      </c>
      <c r="K2829">
        <f t="shared" si="350"/>
        <v>0</v>
      </c>
      <c r="L2829">
        <f t="shared" si="349"/>
        <v>0</v>
      </c>
      <c r="M2829">
        <f t="shared" si="349"/>
        <v>0</v>
      </c>
      <c r="N2829">
        <f t="shared" si="349"/>
        <v>0</v>
      </c>
      <c r="O2829">
        <f t="shared" si="349"/>
        <v>0</v>
      </c>
      <c r="P2829">
        <f t="shared" si="349"/>
        <v>0</v>
      </c>
      <c r="Q2829">
        <f t="shared" si="349"/>
        <v>0</v>
      </c>
      <c r="R2829">
        <f t="shared" si="349"/>
        <v>0</v>
      </c>
      <c r="S2829">
        <f t="shared" si="349"/>
        <v>0</v>
      </c>
      <c r="T2829" s="26" t="str">
        <f t="shared" si="351"/>
        <v>California</v>
      </c>
      <c r="U2829" s="19" t="str">
        <f t="shared" si="352"/>
        <v/>
      </c>
    </row>
    <row r="2830" spans="1:21" x14ac:dyDescent="0.3">
      <c r="A2830" s="15" t="s">
        <v>16228</v>
      </c>
      <c r="B2830" s="16" t="s">
        <v>3423</v>
      </c>
      <c r="C2830" s="17">
        <v>34.9</v>
      </c>
      <c r="D2830">
        <f t="shared" si="347"/>
        <v>0</v>
      </c>
      <c r="E2830">
        <f t="shared" si="347"/>
        <v>0</v>
      </c>
      <c r="F2830">
        <f t="shared" si="347"/>
        <v>0</v>
      </c>
      <c r="G2830">
        <f t="shared" si="347"/>
        <v>0</v>
      </c>
      <c r="H2830">
        <f t="shared" si="347"/>
        <v>1</v>
      </c>
      <c r="I2830">
        <f t="shared" si="347"/>
        <v>0</v>
      </c>
      <c r="J2830" s="21">
        <f t="shared" si="348"/>
        <v>1</v>
      </c>
      <c r="K2830">
        <f t="shared" si="350"/>
        <v>0</v>
      </c>
      <c r="L2830">
        <f t="shared" si="349"/>
        <v>0</v>
      </c>
      <c r="M2830">
        <f t="shared" si="349"/>
        <v>0</v>
      </c>
      <c r="N2830">
        <f t="shared" si="349"/>
        <v>0</v>
      </c>
      <c r="O2830">
        <f t="shared" si="349"/>
        <v>0</v>
      </c>
      <c r="P2830">
        <f t="shared" si="349"/>
        <v>0</v>
      </c>
      <c r="Q2830">
        <f t="shared" si="349"/>
        <v>0</v>
      </c>
      <c r="R2830">
        <f t="shared" si="349"/>
        <v>0</v>
      </c>
      <c r="S2830">
        <f t="shared" si="349"/>
        <v>0</v>
      </c>
      <c r="T2830" s="26" t="str">
        <f t="shared" si="351"/>
        <v>California</v>
      </c>
      <c r="U2830" s="19" t="str">
        <f t="shared" si="352"/>
        <v/>
      </c>
    </row>
    <row r="2831" spans="1:21" x14ac:dyDescent="0.3">
      <c r="A2831" s="15" t="s">
        <v>16228</v>
      </c>
      <c r="B2831" s="16" t="s">
        <v>2157</v>
      </c>
      <c r="C2831" s="17">
        <v>34.9</v>
      </c>
      <c r="D2831">
        <f t="shared" si="347"/>
        <v>0</v>
      </c>
      <c r="E2831">
        <f t="shared" si="347"/>
        <v>0</v>
      </c>
      <c r="F2831">
        <f t="shared" si="347"/>
        <v>0</v>
      </c>
      <c r="G2831">
        <f t="shared" si="347"/>
        <v>0</v>
      </c>
      <c r="H2831">
        <f t="shared" si="347"/>
        <v>1</v>
      </c>
      <c r="I2831">
        <f t="shared" si="347"/>
        <v>0</v>
      </c>
      <c r="J2831" s="21">
        <f t="shared" si="348"/>
        <v>1</v>
      </c>
      <c r="K2831">
        <f t="shared" si="350"/>
        <v>0</v>
      </c>
      <c r="L2831">
        <f t="shared" si="349"/>
        <v>0</v>
      </c>
      <c r="M2831">
        <f t="shared" si="349"/>
        <v>0</v>
      </c>
      <c r="N2831">
        <f t="shared" si="349"/>
        <v>0</v>
      </c>
      <c r="O2831">
        <f t="shared" si="349"/>
        <v>0</v>
      </c>
      <c r="P2831">
        <f t="shared" si="349"/>
        <v>0</v>
      </c>
      <c r="Q2831">
        <f t="shared" si="349"/>
        <v>0</v>
      </c>
      <c r="R2831">
        <f t="shared" si="349"/>
        <v>0</v>
      </c>
      <c r="S2831">
        <f t="shared" si="349"/>
        <v>0</v>
      </c>
      <c r="T2831" s="26" t="str">
        <f t="shared" si="351"/>
        <v>California</v>
      </c>
      <c r="U2831" s="19" t="str">
        <f t="shared" si="352"/>
        <v/>
      </c>
    </row>
    <row r="2832" spans="1:21" x14ac:dyDescent="0.3">
      <c r="A2832" s="15" t="s">
        <v>16228</v>
      </c>
      <c r="B2832" s="16" t="s">
        <v>4736</v>
      </c>
      <c r="C2832" s="17">
        <v>15</v>
      </c>
      <c r="D2832">
        <f t="shared" si="347"/>
        <v>0</v>
      </c>
      <c r="E2832">
        <f t="shared" si="347"/>
        <v>0</v>
      </c>
      <c r="F2832">
        <f t="shared" si="347"/>
        <v>1</v>
      </c>
      <c r="G2832">
        <f t="shared" si="347"/>
        <v>0</v>
      </c>
      <c r="H2832">
        <f t="shared" si="347"/>
        <v>0</v>
      </c>
      <c r="I2832">
        <f t="shared" si="347"/>
        <v>0</v>
      </c>
      <c r="J2832" s="21">
        <f t="shared" si="348"/>
        <v>1</v>
      </c>
      <c r="K2832">
        <f t="shared" si="350"/>
        <v>0</v>
      </c>
      <c r="L2832">
        <f t="shared" si="349"/>
        <v>0</v>
      </c>
      <c r="M2832">
        <f t="shared" si="349"/>
        <v>0</v>
      </c>
      <c r="N2832">
        <f t="shared" si="349"/>
        <v>0</v>
      </c>
      <c r="O2832">
        <f t="shared" si="349"/>
        <v>1</v>
      </c>
      <c r="P2832">
        <f t="shared" si="349"/>
        <v>0</v>
      </c>
      <c r="Q2832">
        <f t="shared" si="349"/>
        <v>0</v>
      </c>
      <c r="R2832">
        <f t="shared" si="349"/>
        <v>0</v>
      </c>
      <c r="S2832">
        <f t="shared" si="349"/>
        <v>0</v>
      </c>
      <c r="T2832" s="26" t="str">
        <f t="shared" si="351"/>
        <v>Hosomak</v>
      </c>
      <c r="U2832" s="19" t="str">
        <f t="shared" si="352"/>
        <v>Awokado</v>
      </c>
    </row>
    <row r="2833" spans="1:21" x14ac:dyDescent="0.3">
      <c r="A2833" s="15" t="s">
        <v>16228</v>
      </c>
      <c r="B2833" s="16" t="s">
        <v>8904</v>
      </c>
      <c r="C2833" s="17">
        <v>12</v>
      </c>
      <c r="D2833">
        <f t="shared" si="347"/>
        <v>0</v>
      </c>
      <c r="E2833">
        <f t="shared" si="347"/>
        <v>0</v>
      </c>
      <c r="F2833">
        <f t="shared" si="347"/>
        <v>1</v>
      </c>
      <c r="G2833">
        <f t="shared" ref="F2833:I2896" si="353">IF(IFERROR(SEARCH(G$1,$B2833),0)&gt;0,1,0)</f>
        <v>0</v>
      </c>
      <c r="H2833">
        <f t="shared" si="353"/>
        <v>0</v>
      </c>
      <c r="I2833">
        <f t="shared" si="353"/>
        <v>0</v>
      </c>
      <c r="J2833" s="21">
        <f t="shared" si="348"/>
        <v>1</v>
      </c>
      <c r="K2833">
        <f t="shared" si="350"/>
        <v>0</v>
      </c>
      <c r="L2833">
        <f t="shared" si="349"/>
        <v>0</v>
      </c>
      <c r="M2833">
        <f t="shared" si="349"/>
        <v>0</v>
      </c>
      <c r="N2833">
        <f t="shared" si="349"/>
        <v>0</v>
      </c>
      <c r="O2833">
        <f t="shared" si="349"/>
        <v>0</v>
      </c>
      <c r="P2833">
        <f t="shared" si="349"/>
        <v>0</v>
      </c>
      <c r="Q2833">
        <f t="shared" si="349"/>
        <v>0</v>
      </c>
      <c r="R2833">
        <f t="shared" si="349"/>
        <v>0</v>
      </c>
      <c r="S2833">
        <f t="shared" si="349"/>
        <v>0</v>
      </c>
      <c r="T2833" s="26" t="str">
        <f t="shared" si="351"/>
        <v>Hosomak</v>
      </c>
      <c r="U2833" s="19" t="str">
        <f t="shared" si="352"/>
        <v/>
      </c>
    </row>
    <row r="2834" spans="1:21" x14ac:dyDescent="0.3">
      <c r="A2834" s="15" t="s">
        <v>16228</v>
      </c>
      <c r="B2834" s="16" t="s">
        <v>8906</v>
      </c>
      <c r="C2834" s="17">
        <v>19</v>
      </c>
      <c r="D2834">
        <f t="shared" ref="D2834:I2897" si="354">IF(IFERROR(SEARCH(D$1,$B2834),0)&gt;0,1,0)</f>
        <v>0</v>
      </c>
      <c r="E2834">
        <f t="shared" si="354"/>
        <v>0</v>
      </c>
      <c r="F2834">
        <f t="shared" si="353"/>
        <v>1</v>
      </c>
      <c r="G2834">
        <f t="shared" si="353"/>
        <v>0</v>
      </c>
      <c r="H2834">
        <f t="shared" si="353"/>
        <v>0</v>
      </c>
      <c r="I2834">
        <f t="shared" si="353"/>
        <v>0</v>
      </c>
      <c r="J2834" s="21">
        <f t="shared" si="348"/>
        <v>1</v>
      </c>
      <c r="K2834">
        <f t="shared" si="350"/>
        <v>0</v>
      </c>
      <c r="L2834">
        <f t="shared" si="349"/>
        <v>0</v>
      </c>
      <c r="M2834">
        <f t="shared" si="349"/>
        <v>0</v>
      </c>
      <c r="N2834">
        <f t="shared" si="349"/>
        <v>1</v>
      </c>
      <c r="O2834">
        <f t="shared" si="349"/>
        <v>0</v>
      </c>
      <c r="P2834">
        <f t="shared" si="349"/>
        <v>0</v>
      </c>
      <c r="Q2834">
        <f t="shared" si="349"/>
        <v>0</v>
      </c>
      <c r="R2834">
        <f t="shared" si="349"/>
        <v>0</v>
      </c>
      <c r="S2834">
        <f t="shared" si="349"/>
        <v>0</v>
      </c>
      <c r="T2834" s="26" t="str">
        <f t="shared" si="351"/>
        <v>Hosomak</v>
      </c>
      <c r="U2834" s="19" t="str">
        <f t="shared" si="352"/>
        <v>Krewetk</v>
      </c>
    </row>
    <row r="2835" spans="1:21" x14ac:dyDescent="0.3">
      <c r="A2835" s="15" t="s">
        <v>16228</v>
      </c>
      <c r="B2835" s="16" t="s">
        <v>4730</v>
      </c>
      <c r="C2835" s="17">
        <v>18</v>
      </c>
      <c r="D2835">
        <f t="shared" si="354"/>
        <v>0</v>
      </c>
      <c r="E2835">
        <f t="shared" si="354"/>
        <v>0</v>
      </c>
      <c r="F2835">
        <f t="shared" si="353"/>
        <v>1</v>
      </c>
      <c r="G2835">
        <f t="shared" si="353"/>
        <v>0</v>
      </c>
      <c r="H2835">
        <f t="shared" si="353"/>
        <v>0</v>
      </c>
      <c r="I2835">
        <f t="shared" si="353"/>
        <v>0</v>
      </c>
      <c r="J2835" s="21">
        <f t="shared" si="348"/>
        <v>1</v>
      </c>
      <c r="K2835">
        <f t="shared" si="350"/>
        <v>1</v>
      </c>
      <c r="L2835">
        <f t="shared" si="349"/>
        <v>0</v>
      </c>
      <c r="M2835">
        <f t="shared" si="349"/>
        <v>0</v>
      </c>
      <c r="N2835">
        <f t="shared" si="349"/>
        <v>0</v>
      </c>
      <c r="O2835">
        <f t="shared" si="349"/>
        <v>0</v>
      </c>
      <c r="P2835">
        <f t="shared" si="349"/>
        <v>0</v>
      </c>
      <c r="Q2835">
        <f t="shared" si="349"/>
        <v>0</v>
      </c>
      <c r="R2835">
        <f t="shared" si="349"/>
        <v>0</v>
      </c>
      <c r="S2835">
        <f t="shared" si="349"/>
        <v>0</v>
      </c>
      <c r="T2835" s="26" t="str">
        <f t="shared" si="351"/>
        <v>Hosomak</v>
      </c>
      <c r="U2835" s="19" t="str">
        <f t="shared" si="352"/>
        <v>Łoso</v>
      </c>
    </row>
    <row r="2836" spans="1:21" x14ac:dyDescent="0.3">
      <c r="A2836" s="15" t="s">
        <v>16228</v>
      </c>
      <c r="B2836" s="16" t="s">
        <v>8905</v>
      </c>
      <c r="C2836" s="17">
        <v>12</v>
      </c>
      <c r="D2836">
        <f t="shared" si="354"/>
        <v>0</v>
      </c>
      <c r="E2836">
        <f t="shared" si="354"/>
        <v>0</v>
      </c>
      <c r="F2836">
        <f t="shared" si="353"/>
        <v>1</v>
      </c>
      <c r="G2836">
        <f t="shared" si="353"/>
        <v>0</v>
      </c>
      <c r="H2836">
        <f t="shared" si="353"/>
        <v>0</v>
      </c>
      <c r="I2836">
        <f t="shared" si="353"/>
        <v>0</v>
      </c>
      <c r="J2836" s="21">
        <f t="shared" si="348"/>
        <v>1</v>
      </c>
      <c r="K2836">
        <f t="shared" si="350"/>
        <v>0</v>
      </c>
      <c r="L2836">
        <f t="shared" si="349"/>
        <v>0</v>
      </c>
      <c r="M2836">
        <f t="shared" si="349"/>
        <v>0</v>
      </c>
      <c r="N2836">
        <f t="shared" ref="L2836:S2868" si="355">IF(IFERROR(SEARCH(N$1,$B2836),0)&gt;0,1,0)</f>
        <v>0</v>
      </c>
      <c r="O2836">
        <f t="shared" si="355"/>
        <v>0</v>
      </c>
      <c r="P2836">
        <f t="shared" si="355"/>
        <v>0</v>
      </c>
      <c r="Q2836">
        <f t="shared" si="355"/>
        <v>0</v>
      </c>
      <c r="R2836">
        <f t="shared" si="355"/>
        <v>0</v>
      </c>
      <c r="S2836">
        <f t="shared" si="355"/>
        <v>0</v>
      </c>
      <c r="T2836" s="26" t="str">
        <f t="shared" si="351"/>
        <v>Hosomak</v>
      </c>
      <c r="U2836" s="19" t="str">
        <f t="shared" si="352"/>
        <v/>
      </c>
    </row>
    <row r="2837" spans="1:21" x14ac:dyDescent="0.3">
      <c r="A2837" s="15" t="s">
        <v>16228</v>
      </c>
      <c r="B2837" s="16" t="s">
        <v>8907</v>
      </c>
      <c r="C2837" s="17">
        <v>12</v>
      </c>
      <c r="D2837">
        <f t="shared" si="354"/>
        <v>0</v>
      </c>
      <c r="E2837">
        <f t="shared" si="354"/>
        <v>0</v>
      </c>
      <c r="F2837">
        <f t="shared" si="353"/>
        <v>1</v>
      </c>
      <c r="G2837">
        <f t="shared" si="353"/>
        <v>0</v>
      </c>
      <c r="H2837">
        <f t="shared" si="353"/>
        <v>0</v>
      </c>
      <c r="I2837">
        <f t="shared" si="353"/>
        <v>0</v>
      </c>
      <c r="J2837" s="21">
        <f t="shared" si="348"/>
        <v>1</v>
      </c>
      <c r="K2837">
        <f t="shared" si="350"/>
        <v>0</v>
      </c>
      <c r="L2837">
        <f t="shared" si="355"/>
        <v>0</v>
      </c>
      <c r="M2837">
        <f t="shared" si="355"/>
        <v>0</v>
      </c>
      <c r="N2837">
        <f t="shared" si="355"/>
        <v>0</v>
      </c>
      <c r="O2837">
        <f t="shared" si="355"/>
        <v>0</v>
      </c>
      <c r="P2837">
        <f t="shared" si="355"/>
        <v>0</v>
      </c>
      <c r="Q2837">
        <f t="shared" si="355"/>
        <v>0</v>
      </c>
      <c r="R2837">
        <f t="shared" si="355"/>
        <v>0</v>
      </c>
      <c r="S2837">
        <f t="shared" si="355"/>
        <v>0</v>
      </c>
      <c r="T2837" s="26" t="str">
        <f t="shared" si="351"/>
        <v>Hosomak</v>
      </c>
      <c r="U2837" s="19" t="str">
        <f t="shared" si="352"/>
        <v/>
      </c>
    </row>
    <row r="2838" spans="1:21" x14ac:dyDescent="0.3">
      <c r="A2838" s="15" t="s">
        <v>16228</v>
      </c>
      <c r="B2838" s="16" t="s">
        <v>8908</v>
      </c>
      <c r="C2838" s="17">
        <v>16</v>
      </c>
      <c r="D2838">
        <f t="shared" si="354"/>
        <v>0</v>
      </c>
      <c r="E2838">
        <f t="shared" si="354"/>
        <v>0</v>
      </c>
      <c r="F2838">
        <f t="shared" si="353"/>
        <v>1</v>
      </c>
      <c r="G2838">
        <f t="shared" si="353"/>
        <v>0</v>
      </c>
      <c r="H2838">
        <f t="shared" si="353"/>
        <v>0</v>
      </c>
      <c r="I2838">
        <f t="shared" si="353"/>
        <v>0</v>
      </c>
      <c r="J2838" s="21">
        <f t="shared" si="348"/>
        <v>1</v>
      </c>
      <c r="K2838">
        <f t="shared" si="350"/>
        <v>1</v>
      </c>
      <c r="L2838">
        <f t="shared" si="355"/>
        <v>0</v>
      </c>
      <c r="M2838">
        <f t="shared" si="355"/>
        <v>0</v>
      </c>
      <c r="N2838">
        <f t="shared" si="355"/>
        <v>0</v>
      </c>
      <c r="O2838">
        <f t="shared" si="355"/>
        <v>0</v>
      </c>
      <c r="P2838">
        <f t="shared" si="355"/>
        <v>0</v>
      </c>
      <c r="Q2838">
        <f t="shared" si="355"/>
        <v>0</v>
      </c>
      <c r="R2838">
        <f t="shared" si="355"/>
        <v>0</v>
      </c>
      <c r="S2838">
        <f t="shared" si="355"/>
        <v>0</v>
      </c>
      <c r="T2838" s="26" t="str">
        <f t="shared" si="351"/>
        <v>Hosomak</v>
      </c>
      <c r="U2838" s="19" t="str">
        <f t="shared" si="352"/>
        <v>Łoso</v>
      </c>
    </row>
    <row r="2839" spans="1:21" x14ac:dyDescent="0.3">
      <c r="A2839" s="15" t="s">
        <v>16228</v>
      </c>
      <c r="B2839" s="16" t="s">
        <v>8903</v>
      </c>
      <c r="C2839" s="17">
        <v>12</v>
      </c>
      <c r="D2839">
        <f t="shared" si="354"/>
        <v>0</v>
      </c>
      <c r="E2839">
        <f t="shared" si="354"/>
        <v>0</v>
      </c>
      <c r="F2839">
        <f t="shared" si="353"/>
        <v>1</v>
      </c>
      <c r="G2839">
        <f t="shared" si="353"/>
        <v>0</v>
      </c>
      <c r="H2839">
        <f t="shared" si="353"/>
        <v>0</v>
      </c>
      <c r="I2839">
        <f t="shared" si="353"/>
        <v>0</v>
      </c>
      <c r="J2839" s="21">
        <f t="shared" si="348"/>
        <v>1</v>
      </c>
      <c r="K2839">
        <f t="shared" si="350"/>
        <v>0</v>
      </c>
      <c r="L2839">
        <f t="shared" si="355"/>
        <v>0</v>
      </c>
      <c r="M2839">
        <f t="shared" si="355"/>
        <v>0</v>
      </c>
      <c r="N2839">
        <f t="shared" si="355"/>
        <v>0</v>
      </c>
      <c r="O2839">
        <f t="shared" si="355"/>
        <v>0</v>
      </c>
      <c r="P2839">
        <f t="shared" si="355"/>
        <v>0</v>
      </c>
      <c r="Q2839">
        <f t="shared" si="355"/>
        <v>0</v>
      </c>
      <c r="R2839">
        <f t="shared" si="355"/>
        <v>0</v>
      </c>
      <c r="S2839">
        <f t="shared" si="355"/>
        <v>0</v>
      </c>
      <c r="T2839" s="26" t="str">
        <f t="shared" si="351"/>
        <v>Hosomak</v>
      </c>
      <c r="U2839" s="19" t="str">
        <f t="shared" si="352"/>
        <v/>
      </c>
    </row>
    <row r="2840" spans="1:21" x14ac:dyDescent="0.3">
      <c r="A2840" s="15" t="s">
        <v>16228</v>
      </c>
      <c r="B2840" s="16" t="s">
        <v>6178</v>
      </c>
      <c r="C2840" s="17">
        <v>19</v>
      </c>
      <c r="D2840">
        <f t="shared" si="354"/>
        <v>0</v>
      </c>
      <c r="E2840">
        <f t="shared" si="354"/>
        <v>0</v>
      </c>
      <c r="F2840">
        <f t="shared" si="353"/>
        <v>1</v>
      </c>
      <c r="G2840">
        <f t="shared" si="353"/>
        <v>0</v>
      </c>
      <c r="H2840">
        <f t="shared" si="353"/>
        <v>0</v>
      </c>
      <c r="I2840">
        <f t="shared" si="353"/>
        <v>0</v>
      </c>
      <c r="J2840" s="21">
        <f t="shared" si="348"/>
        <v>1</v>
      </c>
      <c r="K2840">
        <f t="shared" si="350"/>
        <v>0</v>
      </c>
      <c r="L2840">
        <f t="shared" si="355"/>
        <v>1</v>
      </c>
      <c r="M2840">
        <f t="shared" si="355"/>
        <v>0</v>
      </c>
      <c r="N2840">
        <f t="shared" si="355"/>
        <v>0</v>
      </c>
      <c r="O2840">
        <f t="shared" si="355"/>
        <v>0</v>
      </c>
      <c r="P2840">
        <f t="shared" si="355"/>
        <v>0</v>
      </c>
      <c r="Q2840">
        <f t="shared" si="355"/>
        <v>0</v>
      </c>
      <c r="R2840">
        <f t="shared" si="355"/>
        <v>0</v>
      </c>
      <c r="S2840">
        <f t="shared" si="355"/>
        <v>0</v>
      </c>
      <c r="T2840" s="26" t="str">
        <f t="shared" si="351"/>
        <v>Hosomak</v>
      </c>
      <c r="U2840" s="19" t="str">
        <f t="shared" si="352"/>
        <v>Tuńczyk</v>
      </c>
    </row>
    <row r="2841" spans="1:21" x14ac:dyDescent="0.3">
      <c r="A2841" s="15" t="s">
        <v>16228</v>
      </c>
      <c r="B2841" s="16" t="s">
        <v>3364</v>
      </c>
      <c r="C2841" s="17">
        <v>18</v>
      </c>
      <c r="D2841">
        <f t="shared" si="354"/>
        <v>0</v>
      </c>
      <c r="E2841">
        <f t="shared" si="354"/>
        <v>1</v>
      </c>
      <c r="F2841">
        <f t="shared" si="353"/>
        <v>0</v>
      </c>
      <c r="G2841">
        <f t="shared" si="353"/>
        <v>0</v>
      </c>
      <c r="H2841">
        <f t="shared" si="353"/>
        <v>0</v>
      </c>
      <c r="I2841">
        <f t="shared" si="353"/>
        <v>0</v>
      </c>
      <c r="J2841" s="21">
        <f t="shared" si="348"/>
        <v>1</v>
      </c>
      <c r="K2841">
        <f t="shared" si="350"/>
        <v>0</v>
      </c>
      <c r="L2841">
        <f t="shared" si="355"/>
        <v>0</v>
      </c>
      <c r="M2841">
        <f t="shared" si="355"/>
        <v>0</v>
      </c>
      <c r="N2841">
        <f t="shared" si="355"/>
        <v>0</v>
      </c>
      <c r="O2841">
        <f t="shared" si="355"/>
        <v>0</v>
      </c>
      <c r="P2841">
        <f t="shared" si="355"/>
        <v>0</v>
      </c>
      <c r="Q2841">
        <f t="shared" si="355"/>
        <v>0</v>
      </c>
      <c r="R2841">
        <f t="shared" si="355"/>
        <v>0</v>
      </c>
      <c r="S2841">
        <f t="shared" si="355"/>
        <v>0</v>
      </c>
      <c r="T2841" s="26" t="str">
        <f t="shared" si="351"/>
        <v>Nigiri</v>
      </c>
      <c r="U2841" s="19" t="str">
        <f t="shared" si="352"/>
        <v/>
      </c>
    </row>
    <row r="2842" spans="1:21" x14ac:dyDescent="0.3">
      <c r="A2842" s="15" t="s">
        <v>16228</v>
      </c>
      <c r="B2842" s="16" t="s">
        <v>8912</v>
      </c>
      <c r="C2842" s="17">
        <v>15</v>
      </c>
      <c r="D2842">
        <f t="shared" si="354"/>
        <v>0</v>
      </c>
      <c r="E2842">
        <f t="shared" si="354"/>
        <v>1</v>
      </c>
      <c r="F2842">
        <f t="shared" si="353"/>
        <v>0</v>
      </c>
      <c r="G2842">
        <f t="shared" si="353"/>
        <v>0</v>
      </c>
      <c r="H2842">
        <f t="shared" si="353"/>
        <v>0</v>
      </c>
      <c r="I2842">
        <f t="shared" si="353"/>
        <v>0</v>
      </c>
      <c r="J2842" s="21">
        <f t="shared" si="348"/>
        <v>1</v>
      </c>
      <c r="K2842">
        <f t="shared" si="350"/>
        <v>0</v>
      </c>
      <c r="L2842">
        <f t="shared" si="355"/>
        <v>0</v>
      </c>
      <c r="M2842">
        <f t="shared" si="355"/>
        <v>0</v>
      </c>
      <c r="N2842">
        <f t="shared" si="355"/>
        <v>1</v>
      </c>
      <c r="O2842">
        <f t="shared" si="355"/>
        <v>0</v>
      </c>
      <c r="P2842">
        <f t="shared" si="355"/>
        <v>0</v>
      </c>
      <c r="Q2842">
        <f t="shared" si="355"/>
        <v>0</v>
      </c>
      <c r="R2842">
        <f t="shared" si="355"/>
        <v>0</v>
      </c>
      <c r="S2842">
        <f t="shared" si="355"/>
        <v>0</v>
      </c>
      <c r="T2842" s="26" t="str">
        <f t="shared" si="351"/>
        <v>Nigiri</v>
      </c>
      <c r="U2842" s="19" t="str">
        <f t="shared" si="352"/>
        <v>Krewetk</v>
      </c>
    </row>
    <row r="2843" spans="1:21" x14ac:dyDescent="0.3">
      <c r="A2843" s="15" t="s">
        <v>16228</v>
      </c>
      <c r="B2843" s="16" t="s">
        <v>24</v>
      </c>
      <c r="C2843" s="17">
        <v>15</v>
      </c>
      <c r="D2843">
        <f t="shared" si="354"/>
        <v>0</v>
      </c>
      <c r="E2843">
        <f t="shared" si="354"/>
        <v>1</v>
      </c>
      <c r="F2843">
        <f t="shared" si="353"/>
        <v>0</v>
      </c>
      <c r="G2843">
        <f t="shared" si="353"/>
        <v>0</v>
      </c>
      <c r="H2843">
        <f t="shared" si="353"/>
        <v>0</v>
      </c>
      <c r="I2843">
        <f t="shared" si="353"/>
        <v>0</v>
      </c>
      <c r="J2843" s="21">
        <f t="shared" si="348"/>
        <v>1</v>
      </c>
      <c r="K2843">
        <f t="shared" si="350"/>
        <v>1</v>
      </c>
      <c r="L2843">
        <f t="shared" si="355"/>
        <v>0</v>
      </c>
      <c r="M2843">
        <f t="shared" si="355"/>
        <v>0</v>
      </c>
      <c r="N2843">
        <f t="shared" si="355"/>
        <v>0</v>
      </c>
      <c r="O2843">
        <f t="shared" si="355"/>
        <v>0</v>
      </c>
      <c r="P2843">
        <f t="shared" si="355"/>
        <v>0</v>
      </c>
      <c r="Q2843">
        <f t="shared" si="355"/>
        <v>0</v>
      </c>
      <c r="R2843">
        <f t="shared" si="355"/>
        <v>0</v>
      </c>
      <c r="S2843">
        <f t="shared" si="355"/>
        <v>0</v>
      </c>
      <c r="T2843" s="26" t="str">
        <f t="shared" si="351"/>
        <v>Nigiri</v>
      </c>
      <c r="U2843" s="19" t="str">
        <f t="shared" si="352"/>
        <v>Łoso</v>
      </c>
    </row>
    <row r="2844" spans="1:21" x14ac:dyDescent="0.3">
      <c r="A2844" s="15" t="s">
        <v>16228</v>
      </c>
      <c r="B2844" s="16" t="s">
        <v>744</v>
      </c>
      <c r="C2844" s="17">
        <v>16</v>
      </c>
      <c r="D2844">
        <f t="shared" si="354"/>
        <v>0</v>
      </c>
      <c r="E2844">
        <f t="shared" si="354"/>
        <v>1</v>
      </c>
      <c r="F2844">
        <f t="shared" si="353"/>
        <v>0</v>
      </c>
      <c r="G2844">
        <f t="shared" si="353"/>
        <v>0</v>
      </c>
      <c r="H2844">
        <f t="shared" si="353"/>
        <v>0</v>
      </c>
      <c r="I2844">
        <f t="shared" si="353"/>
        <v>0</v>
      </c>
      <c r="J2844" s="21">
        <f t="shared" si="348"/>
        <v>1</v>
      </c>
      <c r="K2844">
        <f t="shared" si="350"/>
        <v>1</v>
      </c>
      <c r="L2844">
        <f t="shared" si="355"/>
        <v>0</v>
      </c>
      <c r="M2844">
        <f t="shared" si="355"/>
        <v>0</v>
      </c>
      <c r="N2844">
        <f t="shared" si="355"/>
        <v>0</v>
      </c>
      <c r="O2844">
        <f t="shared" si="355"/>
        <v>0</v>
      </c>
      <c r="P2844">
        <f t="shared" si="355"/>
        <v>0</v>
      </c>
      <c r="Q2844">
        <f t="shared" si="355"/>
        <v>0</v>
      </c>
      <c r="R2844">
        <f t="shared" si="355"/>
        <v>0</v>
      </c>
      <c r="S2844">
        <f t="shared" si="355"/>
        <v>0</v>
      </c>
      <c r="T2844" s="26" t="str">
        <f t="shared" si="351"/>
        <v>Nigiri</v>
      </c>
      <c r="U2844" s="19" t="str">
        <f t="shared" si="352"/>
        <v>Łoso</v>
      </c>
    </row>
    <row r="2845" spans="1:21" x14ac:dyDescent="0.3">
      <c r="A2845" s="15" t="s">
        <v>16228</v>
      </c>
      <c r="B2845" s="16" t="s">
        <v>8911</v>
      </c>
      <c r="C2845" s="17">
        <v>18</v>
      </c>
      <c r="D2845">
        <f t="shared" si="354"/>
        <v>0</v>
      </c>
      <c r="E2845">
        <f t="shared" si="354"/>
        <v>1</v>
      </c>
      <c r="F2845">
        <f t="shared" si="353"/>
        <v>0</v>
      </c>
      <c r="G2845">
        <f t="shared" si="353"/>
        <v>0</v>
      </c>
      <c r="H2845">
        <f t="shared" si="353"/>
        <v>0</v>
      </c>
      <c r="I2845">
        <f t="shared" si="353"/>
        <v>0</v>
      </c>
      <c r="J2845" s="21">
        <f t="shared" si="348"/>
        <v>1</v>
      </c>
      <c r="K2845">
        <f t="shared" si="350"/>
        <v>0</v>
      </c>
      <c r="L2845">
        <f t="shared" si="355"/>
        <v>1</v>
      </c>
      <c r="M2845">
        <f t="shared" si="355"/>
        <v>0</v>
      </c>
      <c r="N2845">
        <f t="shared" si="355"/>
        <v>0</v>
      </c>
      <c r="O2845">
        <f t="shared" si="355"/>
        <v>0</v>
      </c>
      <c r="P2845">
        <f t="shared" si="355"/>
        <v>0</v>
      </c>
      <c r="Q2845">
        <f t="shared" si="355"/>
        <v>0</v>
      </c>
      <c r="R2845">
        <f t="shared" si="355"/>
        <v>0</v>
      </c>
      <c r="S2845">
        <f t="shared" si="355"/>
        <v>0</v>
      </c>
      <c r="T2845" s="26" t="str">
        <f t="shared" si="351"/>
        <v>Nigiri</v>
      </c>
      <c r="U2845" s="19" t="str">
        <f t="shared" si="352"/>
        <v>Tuńczyk</v>
      </c>
    </row>
    <row r="2846" spans="1:21" x14ac:dyDescent="0.3">
      <c r="A2846" s="15" t="s">
        <v>16228</v>
      </c>
      <c r="B2846" s="16" t="s">
        <v>743</v>
      </c>
      <c r="C2846" s="17">
        <v>17</v>
      </c>
      <c r="D2846">
        <f t="shared" si="354"/>
        <v>0</v>
      </c>
      <c r="E2846">
        <f t="shared" si="354"/>
        <v>1</v>
      </c>
      <c r="F2846">
        <f t="shared" si="353"/>
        <v>0</v>
      </c>
      <c r="G2846">
        <f t="shared" si="353"/>
        <v>0</v>
      </c>
      <c r="H2846">
        <f t="shared" si="353"/>
        <v>0</v>
      </c>
      <c r="I2846">
        <f t="shared" si="353"/>
        <v>0</v>
      </c>
      <c r="J2846" s="21">
        <f t="shared" si="348"/>
        <v>1</v>
      </c>
      <c r="K2846">
        <f t="shared" si="350"/>
        <v>0</v>
      </c>
      <c r="L2846">
        <f t="shared" si="355"/>
        <v>1</v>
      </c>
      <c r="M2846">
        <f t="shared" si="355"/>
        <v>0</v>
      </c>
      <c r="N2846">
        <f t="shared" si="355"/>
        <v>0</v>
      </c>
      <c r="O2846">
        <f t="shared" si="355"/>
        <v>0</v>
      </c>
      <c r="P2846">
        <f t="shared" si="355"/>
        <v>0</v>
      </c>
      <c r="Q2846">
        <f t="shared" si="355"/>
        <v>0</v>
      </c>
      <c r="R2846">
        <f t="shared" si="355"/>
        <v>0</v>
      </c>
      <c r="S2846">
        <f t="shared" si="355"/>
        <v>0</v>
      </c>
      <c r="T2846" s="26" t="str">
        <f t="shared" si="351"/>
        <v>Nigiri</v>
      </c>
      <c r="U2846" s="19" t="str">
        <f t="shared" si="352"/>
        <v>Tuńczyk</v>
      </c>
    </row>
    <row r="2847" spans="1:21" x14ac:dyDescent="0.3">
      <c r="A2847" s="15" t="s">
        <v>16228</v>
      </c>
      <c r="B2847" s="16" t="s">
        <v>586</v>
      </c>
      <c r="C2847" s="17">
        <v>22</v>
      </c>
      <c r="D2847">
        <f t="shared" si="354"/>
        <v>0</v>
      </c>
      <c r="E2847">
        <f t="shared" si="354"/>
        <v>1</v>
      </c>
      <c r="F2847">
        <f t="shared" si="353"/>
        <v>0</v>
      </c>
      <c r="G2847">
        <f t="shared" si="353"/>
        <v>0</v>
      </c>
      <c r="H2847">
        <f t="shared" si="353"/>
        <v>0</v>
      </c>
      <c r="I2847">
        <f t="shared" si="353"/>
        <v>0</v>
      </c>
      <c r="J2847" s="21">
        <f t="shared" si="348"/>
        <v>1</v>
      </c>
      <c r="K2847">
        <f t="shared" si="350"/>
        <v>0</v>
      </c>
      <c r="L2847">
        <f t="shared" si="355"/>
        <v>0</v>
      </c>
      <c r="M2847">
        <f t="shared" si="355"/>
        <v>1</v>
      </c>
      <c r="N2847">
        <f t="shared" si="355"/>
        <v>0</v>
      </c>
      <c r="O2847">
        <f t="shared" si="355"/>
        <v>0</v>
      </c>
      <c r="P2847">
        <f t="shared" si="355"/>
        <v>0</v>
      </c>
      <c r="Q2847">
        <f t="shared" si="355"/>
        <v>0</v>
      </c>
      <c r="R2847">
        <f t="shared" si="355"/>
        <v>0</v>
      </c>
      <c r="S2847">
        <f t="shared" si="355"/>
        <v>0</v>
      </c>
      <c r="T2847" s="26" t="str">
        <f t="shared" si="351"/>
        <v>Nigiri</v>
      </c>
      <c r="U2847" s="19" t="str">
        <f t="shared" si="352"/>
        <v>Węgorz</v>
      </c>
    </row>
    <row r="2848" spans="1:21" x14ac:dyDescent="0.3">
      <c r="A2848" s="15" t="s">
        <v>16148</v>
      </c>
      <c r="B2848" s="16" t="s">
        <v>3423</v>
      </c>
      <c r="C2848" s="17">
        <v>34.9</v>
      </c>
      <c r="D2848">
        <f t="shared" si="354"/>
        <v>0</v>
      </c>
      <c r="E2848">
        <f t="shared" si="354"/>
        <v>0</v>
      </c>
      <c r="F2848">
        <f t="shared" si="353"/>
        <v>0</v>
      </c>
      <c r="G2848">
        <f t="shared" si="353"/>
        <v>0</v>
      </c>
      <c r="H2848">
        <f t="shared" si="353"/>
        <v>1</v>
      </c>
      <c r="I2848">
        <f t="shared" si="353"/>
        <v>0</v>
      </c>
      <c r="J2848" s="21">
        <f t="shared" si="348"/>
        <v>1</v>
      </c>
      <c r="K2848">
        <f t="shared" si="350"/>
        <v>0</v>
      </c>
      <c r="L2848">
        <f t="shared" si="355"/>
        <v>0</v>
      </c>
      <c r="M2848">
        <f t="shared" si="355"/>
        <v>0</v>
      </c>
      <c r="N2848">
        <f t="shared" si="355"/>
        <v>0</v>
      </c>
      <c r="O2848">
        <f t="shared" si="355"/>
        <v>0</v>
      </c>
      <c r="P2848">
        <f t="shared" si="355"/>
        <v>0</v>
      </c>
      <c r="Q2848">
        <f t="shared" si="355"/>
        <v>0</v>
      </c>
      <c r="R2848">
        <f t="shared" si="355"/>
        <v>0</v>
      </c>
      <c r="S2848">
        <f t="shared" si="355"/>
        <v>0</v>
      </c>
      <c r="T2848" s="26" t="str">
        <f t="shared" si="351"/>
        <v>California</v>
      </c>
      <c r="U2848" s="19" t="str">
        <f t="shared" si="352"/>
        <v/>
      </c>
    </row>
    <row r="2849" spans="1:21" x14ac:dyDescent="0.3">
      <c r="A2849" s="15" t="s">
        <v>16148</v>
      </c>
      <c r="B2849" s="16" t="s">
        <v>2157</v>
      </c>
      <c r="C2849" s="17">
        <v>34.9</v>
      </c>
      <c r="D2849">
        <f t="shared" si="354"/>
        <v>0</v>
      </c>
      <c r="E2849">
        <f t="shared" si="354"/>
        <v>0</v>
      </c>
      <c r="F2849">
        <f t="shared" si="353"/>
        <v>0</v>
      </c>
      <c r="G2849">
        <f t="shared" si="353"/>
        <v>0</v>
      </c>
      <c r="H2849">
        <f t="shared" si="353"/>
        <v>1</v>
      </c>
      <c r="I2849">
        <f t="shared" si="353"/>
        <v>0</v>
      </c>
      <c r="J2849" s="21">
        <f t="shared" si="348"/>
        <v>1</v>
      </c>
      <c r="K2849">
        <f t="shared" si="350"/>
        <v>0</v>
      </c>
      <c r="L2849">
        <f t="shared" si="355"/>
        <v>0</v>
      </c>
      <c r="M2849">
        <f t="shared" si="355"/>
        <v>0</v>
      </c>
      <c r="N2849">
        <f t="shared" si="355"/>
        <v>0</v>
      </c>
      <c r="O2849">
        <f t="shared" si="355"/>
        <v>0</v>
      </c>
      <c r="P2849">
        <f t="shared" si="355"/>
        <v>0</v>
      </c>
      <c r="Q2849">
        <f t="shared" si="355"/>
        <v>0</v>
      </c>
      <c r="R2849">
        <f t="shared" si="355"/>
        <v>0</v>
      </c>
      <c r="S2849">
        <f t="shared" si="355"/>
        <v>0</v>
      </c>
      <c r="T2849" s="26" t="str">
        <f t="shared" si="351"/>
        <v>California</v>
      </c>
      <c r="U2849" s="19" t="str">
        <f t="shared" si="352"/>
        <v/>
      </c>
    </row>
    <row r="2850" spans="1:21" x14ac:dyDescent="0.3">
      <c r="A2850" s="15" t="s">
        <v>16148</v>
      </c>
      <c r="B2850" s="16" t="s">
        <v>4736</v>
      </c>
      <c r="C2850" s="17">
        <v>15</v>
      </c>
      <c r="D2850">
        <f t="shared" si="354"/>
        <v>0</v>
      </c>
      <c r="E2850">
        <f t="shared" si="354"/>
        <v>0</v>
      </c>
      <c r="F2850">
        <f t="shared" si="353"/>
        <v>1</v>
      </c>
      <c r="G2850">
        <f t="shared" si="353"/>
        <v>0</v>
      </c>
      <c r="H2850">
        <f t="shared" si="353"/>
        <v>0</v>
      </c>
      <c r="I2850">
        <f t="shared" si="353"/>
        <v>0</v>
      </c>
      <c r="J2850" s="21">
        <f t="shared" si="348"/>
        <v>1</v>
      </c>
      <c r="K2850">
        <f t="shared" si="350"/>
        <v>0</v>
      </c>
      <c r="L2850">
        <f t="shared" si="355"/>
        <v>0</v>
      </c>
      <c r="M2850">
        <f t="shared" si="355"/>
        <v>0</v>
      </c>
      <c r="N2850">
        <f t="shared" si="355"/>
        <v>0</v>
      </c>
      <c r="O2850">
        <f t="shared" si="355"/>
        <v>1</v>
      </c>
      <c r="P2850">
        <f t="shared" si="355"/>
        <v>0</v>
      </c>
      <c r="Q2850">
        <f t="shared" si="355"/>
        <v>0</v>
      </c>
      <c r="R2850">
        <f t="shared" si="355"/>
        <v>0</v>
      </c>
      <c r="S2850">
        <f t="shared" si="355"/>
        <v>0</v>
      </c>
      <c r="T2850" s="26" t="str">
        <f t="shared" si="351"/>
        <v>Hosomak</v>
      </c>
      <c r="U2850" s="19" t="str">
        <f t="shared" si="352"/>
        <v>Awokado</v>
      </c>
    </row>
    <row r="2851" spans="1:21" x14ac:dyDescent="0.3">
      <c r="A2851" s="15" t="s">
        <v>16148</v>
      </c>
      <c r="B2851" s="16" t="s">
        <v>8904</v>
      </c>
      <c r="C2851" s="17">
        <v>12</v>
      </c>
      <c r="D2851">
        <f t="shared" si="354"/>
        <v>0</v>
      </c>
      <c r="E2851">
        <f t="shared" si="354"/>
        <v>0</v>
      </c>
      <c r="F2851">
        <f t="shared" si="353"/>
        <v>1</v>
      </c>
      <c r="G2851">
        <f t="shared" si="353"/>
        <v>0</v>
      </c>
      <c r="H2851">
        <f t="shared" si="353"/>
        <v>0</v>
      </c>
      <c r="I2851">
        <f t="shared" si="353"/>
        <v>0</v>
      </c>
      <c r="J2851" s="21">
        <f t="shared" si="348"/>
        <v>1</v>
      </c>
      <c r="K2851">
        <f t="shared" si="350"/>
        <v>0</v>
      </c>
      <c r="L2851">
        <f t="shared" si="355"/>
        <v>0</v>
      </c>
      <c r="M2851">
        <f t="shared" si="355"/>
        <v>0</v>
      </c>
      <c r="N2851">
        <f t="shared" si="355"/>
        <v>0</v>
      </c>
      <c r="O2851">
        <f t="shared" si="355"/>
        <v>0</v>
      </c>
      <c r="P2851">
        <f t="shared" si="355"/>
        <v>0</v>
      </c>
      <c r="Q2851">
        <f t="shared" si="355"/>
        <v>0</v>
      </c>
      <c r="R2851">
        <f t="shared" si="355"/>
        <v>0</v>
      </c>
      <c r="S2851">
        <f t="shared" si="355"/>
        <v>0</v>
      </c>
      <c r="T2851" s="26" t="str">
        <f t="shared" si="351"/>
        <v>Hosomak</v>
      </c>
      <c r="U2851" s="19" t="str">
        <f t="shared" si="352"/>
        <v/>
      </c>
    </row>
    <row r="2852" spans="1:21" x14ac:dyDescent="0.3">
      <c r="A2852" s="15" t="s">
        <v>16148</v>
      </c>
      <c r="B2852" s="16" t="s">
        <v>8906</v>
      </c>
      <c r="C2852" s="17">
        <v>19</v>
      </c>
      <c r="D2852">
        <f t="shared" si="354"/>
        <v>0</v>
      </c>
      <c r="E2852">
        <f t="shared" si="354"/>
        <v>0</v>
      </c>
      <c r="F2852">
        <f t="shared" si="353"/>
        <v>1</v>
      </c>
      <c r="G2852">
        <f t="shared" si="353"/>
        <v>0</v>
      </c>
      <c r="H2852">
        <f t="shared" si="353"/>
        <v>0</v>
      </c>
      <c r="I2852">
        <f t="shared" si="353"/>
        <v>0</v>
      </c>
      <c r="J2852" s="21">
        <f t="shared" si="348"/>
        <v>1</v>
      </c>
      <c r="K2852">
        <f t="shared" si="350"/>
        <v>0</v>
      </c>
      <c r="L2852">
        <f t="shared" si="355"/>
        <v>0</v>
      </c>
      <c r="M2852">
        <f t="shared" si="355"/>
        <v>0</v>
      </c>
      <c r="N2852">
        <f t="shared" si="355"/>
        <v>1</v>
      </c>
      <c r="O2852">
        <f t="shared" si="355"/>
        <v>0</v>
      </c>
      <c r="P2852">
        <f t="shared" si="355"/>
        <v>0</v>
      </c>
      <c r="Q2852">
        <f t="shared" si="355"/>
        <v>0</v>
      </c>
      <c r="R2852">
        <f t="shared" si="355"/>
        <v>0</v>
      </c>
      <c r="S2852">
        <f t="shared" si="355"/>
        <v>0</v>
      </c>
      <c r="T2852" s="26" t="str">
        <f t="shared" si="351"/>
        <v>Hosomak</v>
      </c>
      <c r="U2852" s="19" t="str">
        <f t="shared" si="352"/>
        <v>Krewetk</v>
      </c>
    </row>
    <row r="2853" spans="1:21" x14ac:dyDescent="0.3">
      <c r="A2853" s="15" t="s">
        <v>16148</v>
      </c>
      <c r="B2853" s="16" t="s">
        <v>4730</v>
      </c>
      <c r="C2853" s="17">
        <v>18</v>
      </c>
      <c r="D2853">
        <f t="shared" si="354"/>
        <v>0</v>
      </c>
      <c r="E2853">
        <f t="shared" si="354"/>
        <v>0</v>
      </c>
      <c r="F2853">
        <f t="shared" si="353"/>
        <v>1</v>
      </c>
      <c r="G2853">
        <f t="shared" si="353"/>
        <v>0</v>
      </c>
      <c r="H2853">
        <f t="shared" si="353"/>
        <v>0</v>
      </c>
      <c r="I2853">
        <f t="shared" si="353"/>
        <v>0</v>
      </c>
      <c r="J2853" s="21">
        <f t="shared" si="348"/>
        <v>1</v>
      </c>
      <c r="K2853">
        <f t="shared" si="350"/>
        <v>1</v>
      </c>
      <c r="L2853">
        <f t="shared" si="355"/>
        <v>0</v>
      </c>
      <c r="M2853">
        <f t="shared" si="355"/>
        <v>0</v>
      </c>
      <c r="N2853">
        <f t="shared" si="355"/>
        <v>0</v>
      </c>
      <c r="O2853">
        <f t="shared" si="355"/>
        <v>0</v>
      </c>
      <c r="P2853">
        <f t="shared" si="355"/>
        <v>0</v>
      </c>
      <c r="Q2853">
        <f t="shared" si="355"/>
        <v>0</v>
      </c>
      <c r="R2853">
        <f t="shared" si="355"/>
        <v>0</v>
      </c>
      <c r="S2853">
        <f t="shared" si="355"/>
        <v>0</v>
      </c>
      <c r="T2853" s="26" t="str">
        <f t="shared" si="351"/>
        <v>Hosomak</v>
      </c>
      <c r="U2853" s="19" t="str">
        <f t="shared" si="352"/>
        <v>Łoso</v>
      </c>
    </row>
    <row r="2854" spans="1:21" x14ac:dyDescent="0.3">
      <c r="A2854" s="15" t="s">
        <v>16148</v>
      </c>
      <c r="B2854" s="16" t="s">
        <v>8905</v>
      </c>
      <c r="C2854" s="17">
        <v>12</v>
      </c>
      <c r="D2854">
        <f t="shared" si="354"/>
        <v>0</v>
      </c>
      <c r="E2854">
        <f t="shared" si="354"/>
        <v>0</v>
      </c>
      <c r="F2854">
        <f t="shared" si="353"/>
        <v>1</v>
      </c>
      <c r="G2854">
        <f t="shared" si="353"/>
        <v>0</v>
      </c>
      <c r="H2854">
        <f t="shared" si="353"/>
        <v>0</v>
      </c>
      <c r="I2854">
        <f t="shared" si="353"/>
        <v>0</v>
      </c>
      <c r="J2854" s="21">
        <f t="shared" si="348"/>
        <v>1</v>
      </c>
      <c r="K2854">
        <f t="shared" si="350"/>
        <v>0</v>
      </c>
      <c r="L2854">
        <f t="shared" si="355"/>
        <v>0</v>
      </c>
      <c r="M2854">
        <f t="shared" si="355"/>
        <v>0</v>
      </c>
      <c r="N2854">
        <f t="shared" si="355"/>
        <v>0</v>
      </c>
      <c r="O2854">
        <f t="shared" si="355"/>
        <v>0</v>
      </c>
      <c r="P2854">
        <f t="shared" si="355"/>
        <v>0</v>
      </c>
      <c r="Q2854">
        <f t="shared" si="355"/>
        <v>0</v>
      </c>
      <c r="R2854">
        <f t="shared" si="355"/>
        <v>0</v>
      </c>
      <c r="S2854">
        <f t="shared" si="355"/>
        <v>0</v>
      </c>
      <c r="T2854" s="26" t="str">
        <f t="shared" si="351"/>
        <v>Hosomak</v>
      </c>
      <c r="U2854" s="19" t="str">
        <f t="shared" si="352"/>
        <v/>
      </c>
    </row>
    <row r="2855" spans="1:21" x14ac:dyDescent="0.3">
      <c r="A2855" s="15" t="s">
        <v>16148</v>
      </c>
      <c r="B2855" s="16" t="s">
        <v>8907</v>
      </c>
      <c r="C2855" s="17">
        <v>12</v>
      </c>
      <c r="D2855">
        <f t="shared" si="354"/>
        <v>0</v>
      </c>
      <c r="E2855">
        <f t="shared" si="354"/>
        <v>0</v>
      </c>
      <c r="F2855">
        <f t="shared" si="353"/>
        <v>1</v>
      </c>
      <c r="G2855">
        <f t="shared" si="353"/>
        <v>0</v>
      </c>
      <c r="H2855">
        <f t="shared" si="353"/>
        <v>0</v>
      </c>
      <c r="I2855">
        <f t="shared" si="353"/>
        <v>0</v>
      </c>
      <c r="J2855" s="21">
        <f t="shared" si="348"/>
        <v>1</v>
      </c>
      <c r="K2855">
        <f t="shared" si="350"/>
        <v>0</v>
      </c>
      <c r="L2855">
        <f t="shared" si="355"/>
        <v>0</v>
      </c>
      <c r="M2855">
        <f t="shared" si="355"/>
        <v>0</v>
      </c>
      <c r="N2855">
        <f t="shared" si="355"/>
        <v>0</v>
      </c>
      <c r="O2855">
        <f t="shared" si="355"/>
        <v>0</v>
      </c>
      <c r="P2855">
        <f t="shared" si="355"/>
        <v>0</v>
      </c>
      <c r="Q2855">
        <f t="shared" si="355"/>
        <v>0</v>
      </c>
      <c r="R2855">
        <f t="shared" si="355"/>
        <v>0</v>
      </c>
      <c r="S2855">
        <f t="shared" si="355"/>
        <v>0</v>
      </c>
      <c r="T2855" s="26" t="str">
        <f t="shared" si="351"/>
        <v>Hosomak</v>
      </c>
      <c r="U2855" s="19" t="str">
        <f t="shared" si="352"/>
        <v/>
      </c>
    </row>
    <row r="2856" spans="1:21" x14ac:dyDescent="0.3">
      <c r="A2856" s="15" t="s">
        <v>16148</v>
      </c>
      <c r="B2856" s="16" t="s">
        <v>8908</v>
      </c>
      <c r="C2856" s="17">
        <v>16</v>
      </c>
      <c r="D2856">
        <f t="shared" si="354"/>
        <v>0</v>
      </c>
      <c r="E2856">
        <f t="shared" si="354"/>
        <v>0</v>
      </c>
      <c r="F2856">
        <f t="shared" si="353"/>
        <v>1</v>
      </c>
      <c r="G2856">
        <f t="shared" si="353"/>
        <v>0</v>
      </c>
      <c r="H2856">
        <f t="shared" si="353"/>
        <v>0</v>
      </c>
      <c r="I2856">
        <f t="shared" si="353"/>
        <v>0</v>
      </c>
      <c r="J2856" s="21">
        <f t="shared" si="348"/>
        <v>1</v>
      </c>
      <c r="K2856">
        <f t="shared" si="350"/>
        <v>1</v>
      </c>
      <c r="L2856">
        <f t="shared" si="355"/>
        <v>0</v>
      </c>
      <c r="M2856">
        <f t="shared" si="355"/>
        <v>0</v>
      </c>
      <c r="N2856">
        <f t="shared" si="355"/>
        <v>0</v>
      </c>
      <c r="O2856">
        <f t="shared" si="355"/>
        <v>0</v>
      </c>
      <c r="P2856">
        <f t="shared" si="355"/>
        <v>0</v>
      </c>
      <c r="Q2856">
        <f t="shared" si="355"/>
        <v>0</v>
      </c>
      <c r="R2856">
        <f t="shared" si="355"/>
        <v>0</v>
      </c>
      <c r="S2856">
        <f t="shared" si="355"/>
        <v>0</v>
      </c>
      <c r="T2856" s="26" t="str">
        <f t="shared" si="351"/>
        <v>Hosomak</v>
      </c>
      <c r="U2856" s="19" t="str">
        <f t="shared" si="352"/>
        <v>Łoso</v>
      </c>
    </row>
    <row r="2857" spans="1:21" x14ac:dyDescent="0.3">
      <c r="A2857" s="15" t="s">
        <v>16148</v>
      </c>
      <c r="B2857" s="16" t="s">
        <v>8903</v>
      </c>
      <c r="C2857" s="17">
        <v>12</v>
      </c>
      <c r="D2857">
        <f t="shared" si="354"/>
        <v>0</v>
      </c>
      <c r="E2857">
        <f t="shared" si="354"/>
        <v>0</v>
      </c>
      <c r="F2857">
        <f t="shared" si="353"/>
        <v>1</v>
      </c>
      <c r="G2857">
        <f t="shared" si="353"/>
        <v>0</v>
      </c>
      <c r="H2857">
        <f t="shared" si="353"/>
        <v>0</v>
      </c>
      <c r="I2857">
        <f t="shared" si="353"/>
        <v>0</v>
      </c>
      <c r="J2857" s="21">
        <f t="shared" si="348"/>
        <v>1</v>
      </c>
      <c r="K2857">
        <f t="shared" si="350"/>
        <v>0</v>
      </c>
      <c r="L2857">
        <f t="shared" si="355"/>
        <v>0</v>
      </c>
      <c r="M2857">
        <f t="shared" si="355"/>
        <v>0</v>
      </c>
      <c r="N2857">
        <f t="shared" si="355"/>
        <v>0</v>
      </c>
      <c r="O2857">
        <f t="shared" si="355"/>
        <v>0</v>
      </c>
      <c r="P2857">
        <f t="shared" si="355"/>
        <v>0</v>
      </c>
      <c r="Q2857">
        <f t="shared" si="355"/>
        <v>0</v>
      </c>
      <c r="R2857">
        <f t="shared" si="355"/>
        <v>0</v>
      </c>
      <c r="S2857">
        <f t="shared" si="355"/>
        <v>0</v>
      </c>
      <c r="T2857" s="26" t="str">
        <f t="shared" si="351"/>
        <v>Hosomak</v>
      </c>
      <c r="U2857" s="19" t="str">
        <f t="shared" si="352"/>
        <v/>
      </c>
    </row>
    <row r="2858" spans="1:21" x14ac:dyDescent="0.3">
      <c r="A2858" s="15" t="s">
        <v>16148</v>
      </c>
      <c r="B2858" s="16" t="s">
        <v>6178</v>
      </c>
      <c r="C2858" s="17">
        <v>19</v>
      </c>
      <c r="D2858">
        <f t="shared" si="354"/>
        <v>0</v>
      </c>
      <c r="E2858">
        <f t="shared" si="354"/>
        <v>0</v>
      </c>
      <c r="F2858">
        <f t="shared" si="353"/>
        <v>1</v>
      </c>
      <c r="G2858">
        <f t="shared" si="353"/>
        <v>0</v>
      </c>
      <c r="H2858">
        <f t="shared" si="353"/>
        <v>0</v>
      </c>
      <c r="I2858">
        <f t="shared" si="353"/>
        <v>0</v>
      </c>
      <c r="J2858" s="21">
        <f t="shared" si="348"/>
        <v>1</v>
      </c>
      <c r="K2858">
        <f t="shared" si="350"/>
        <v>0</v>
      </c>
      <c r="L2858">
        <f t="shared" si="355"/>
        <v>1</v>
      </c>
      <c r="M2858">
        <f t="shared" si="355"/>
        <v>0</v>
      </c>
      <c r="N2858">
        <f t="shared" si="355"/>
        <v>0</v>
      </c>
      <c r="O2858">
        <f t="shared" si="355"/>
        <v>0</v>
      </c>
      <c r="P2858">
        <f t="shared" si="355"/>
        <v>0</v>
      </c>
      <c r="Q2858">
        <f t="shared" si="355"/>
        <v>0</v>
      </c>
      <c r="R2858">
        <f t="shared" si="355"/>
        <v>0</v>
      </c>
      <c r="S2858">
        <f t="shared" si="355"/>
        <v>0</v>
      </c>
      <c r="T2858" s="26" t="str">
        <f t="shared" si="351"/>
        <v>Hosomak</v>
      </c>
      <c r="U2858" s="19" t="str">
        <f t="shared" si="352"/>
        <v>Tuńczyk</v>
      </c>
    </row>
    <row r="2859" spans="1:21" x14ac:dyDescent="0.3">
      <c r="A2859" s="15" t="s">
        <v>16148</v>
      </c>
      <c r="B2859" s="16" t="s">
        <v>3364</v>
      </c>
      <c r="C2859" s="17">
        <v>18</v>
      </c>
      <c r="D2859">
        <f t="shared" si="354"/>
        <v>0</v>
      </c>
      <c r="E2859">
        <f t="shared" si="354"/>
        <v>1</v>
      </c>
      <c r="F2859">
        <f t="shared" si="353"/>
        <v>0</v>
      </c>
      <c r="G2859">
        <f t="shared" si="353"/>
        <v>0</v>
      </c>
      <c r="H2859">
        <f t="shared" si="353"/>
        <v>0</v>
      </c>
      <c r="I2859">
        <f t="shared" si="353"/>
        <v>0</v>
      </c>
      <c r="J2859" s="21">
        <f t="shared" ref="J2859:J2922" si="356">SUM(D2859:I2859)</f>
        <v>1</v>
      </c>
      <c r="K2859">
        <f t="shared" si="350"/>
        <v>0</v>
      </c>
      <c r="L2859">
        <f t="shared" si="355"/>
        <v>0</v>
      </c>
      <c r="M2859">
        <f t="shared" si="355"/>
        <v>0</v>
      </c>
      <c r="N2859">
        <f t="shared" si="355"/>
        <v>0</v>
      </c>
      <c r="O2859">
        <f t="shared" si="355"/>
        <v>0</v>
      </c>
      <c r="P2859">
        <f t="shared" si="355"/>
        <v>0</v>
      </c>
      <c r="Q2859">
        <f t="shared" si="355"/>
        <v>0</v>
      </c>
      <c r="R2859">
        <f t="shared" si="355"/>
        <v>0</v>
      </c>
      <c r="S2859">
        <f t="shared" si="355"/>
        <v>0</v>
      </c>
      <c r="T2859" s="26" t="str">
        <f t="shared" si="351"/>
        <v>Nigiri</v>
      </c>
      <c r="U2859" s="19" t="str">
        <f t="shared" si="352"/>
        <v/>
      </c>
    </row>
    <row r="2860" spans="1:21" x14ac:dyDescent="0.3">
      <c r="A2860" s="15" t="s">
        <v>16148</v>
      </c>
      <c r="B2860" s="16" t="s">
        <v>8912</v>
      </c>
      <c r="C2860" s="17">
        <v>15</v>
      </c>
      <c r="D2860">
        <f t="shared" si="354"/>
        <v>0</v>
      </c>
      <c r="E2860">
        <f t="shared" si="354"/>
        <v>1</v>
      </c>
      <c r="F2860">
        <f t="shared" si="353"/>
        <v>0</v>
      </c>
      <c r="G2860">
        <f t="shared" si="353"/>
        <v>0</v>
      </c>
      <c r="H2860">
        <f t="shared" si="353"/>
        <v>0</v>
      </c>
      <c r="I2860">
        <f t="shared" si="353"/>
        <v>0</v>
      </c>
      <c r="J2860" s="21">
        <f t="shared" si="356"/>
        <v>1</v>
      </c>
      <c r="K2860">
        <f t="shared" si="350"/>
        <v>0</v>
      </c>
      <c r="L2860">
        <f t="shared" si="355"/>
        <v>0</v>
      </c>
      <c r="M2860">
        <f t="shared" si="355"/>
        <v>0</v>
      </c>
      <c r="N2860">
        <f t="shared" si="355"/>
        <v>1</v>
      </c>
      <c r="O2860">
        <f t="shared" si="355"/>
        <v>0</v>
      </c>
      <c r="P2860">
        <f t="shared" si="355"/>
        <v>0</v>
      </c>
      <c r="Q2860">
        <f t="shared" si="355"/>
        <v>0</v>
      </c>
      <c r="R2860">
        <f t="shared" si="355"/>
        <v>0</v>
      </c>
      <c r="S2860">
        <f t="shared" si="355"/>
        <v>0</v>
      </c>
      <c r="T2860" s="26" t="str">
        <f t="shared" si="351"/>
        <v>Nigiri</v>
      </c>
      <c r="U2860" s="19" t="str">
        <f t="shared" si="352"/>
        <v>Krewetk</v>
      </c>
    </row>
    <row r="2861" spans="1:21" x14ac:dyDescent="0.3">
      <c r="A2861" s="15" t="s">
        <v>16148</v>
      </c>
      <c r="B2861" s="16" t="s">
        <v>24</v>
      </c>
      <c r="C2861" s="17">
        <v>15</v>
      </c>
      <c r="D2861">
        <f t="shared" si="354"/>
        <v>0</v>
      </c>
      <c r="E2861">
        <f t="shared" si="354"/>
        <v>1</v>
      </c>
      <c r="F2861">
        <f t="shared" si="353"/>
        <v>0</v>
      </c>
      <c r="G2861">
        <f t="shared" si="353"/>
        <v>0</v>
      </c>
      <c r="H2861">
        <f t="shared" si="353"/>
        <v>0</v>
      </c>
      <c r="I2861">
        <f t="shared" si="353"/>
        <v>0</v>
      </c>
      <c r="J2861" s="21">
        <f t="shared" si="356"/>
        <v>1</v>
      </c>
      <c r="K2861">
        <f t="shared" si="350"/>
        <v>1</v>
      </c>
      <c r="L2861">
        <f t="shared" si="355"/>
        <v>0</v>
      </c>
      <c r="M2861">
        <f t="shared" si="355"/>
        <v>0</v>
      </c>
      <c r="N2861">
        <f t="shared" si="355"/>
        <v>0</v>
      </c>
      <c r="O2861">
        <f t="shared" si="355"/>
        <v>0</v>
      </c>
      <c r="P2861">
        <f t="shared" si="355"/>
        <v>0</v>
      </c>
      <c r="Q2861">
        <f t="shared" si="355"/>
        <v>0</v>
      </c>
      <c r="R2861">
        <f t="shared" si="355"/>
        <v>0</v>
      </c>
      <c r="S2861">
        <f t="shared" si="355"/>
        <v>0</v>
      </c>
      <c r="T2861" s="26" t="str">
        <f t="shared" si="351"/>
        <v>Nigiri</v>
      </c>
      <c r="U2861" s="19" t="str">
        <f t="shared" si="352"/>
        <v>Łoso</v>
      </c>
    </row>
    <row r="2862" spans="1:21" x14ac:dyDescent="0.3">
      <c r="A2862" s="15" t="s">
        <v>16148</v>
      </c>
      <c r="B2862" s="16" t="s">
        <v>744</v>
      </c>
      <c r="C2862" s="17">
        <v>16</v>
      </c>
      <c r="D2862">
        <f t="shared" si="354"/>
        <v>0</v>
      </c>
      <c r="E2862">
        <f t="shared" si="354"/>
        <v>1</v>
      </c>
      <c r="F2862">
        <f t="shared" si="353"/>
        <v>0</v>
      </c>
      <c r="G2862">
        <f t="shared" si="353"/>
        <v>0</v>
      </c>
      <c r="H2862">
        <f t="shared" si="353"/>
        <v>0</v>
      </c>
      <c r="I2862">
        <f t="shared" si="353"/>
        <v>0</v>
      </c>
      <c r="J2862" s="21">
        <f t="shared" si="356"/>
        <v>1</v>
      </c>
      <c r="K2862">
        <f t="shared" si="350"/>
        <v>1</v>
      </c>
      <c r="L2862">
        <f t="shared" si="355"/>
        <v>0</v>
      </c>
      <c r="M2862">
        <f t="shared" si="355"/>
        <v>0</v>
      </c>
      <c r="N2862">
        <f t="shared" si="355"/>
        <v>0</v>
      </c>
      <c r="O2862">
        <f t="shared" si="355"/>
        <v>0</v>
      </c>
      <c r="P2862">
        <f t="shared" si="355"/>
        <v>0</v>
      </c>
      <c r="Q2862">
        <f t="shared" si="355"/>
        <v>0</v>
      </c>
      <c r="R2862">
        <f t="shared" si="355"/>
        <v>0</v>
      </c>
      <c r="S2862">
        <f t="shared" si="355"/>
        <v>0</v>
      </c>
      <c r="T2862" s="26" t="str">
        <f t="shared" si="351"/>
        <v>Nigiri</v>
      </c>
      <c r="U2862" s="19" t="str">
        <f t="shared" si="352"/>
        <v>Łoso</v>
      </c>
    </row>
    <row r="2863" spans="1:21" x14ac:dyDescent="0.3">
      <c r="A2863" s="15" t="s">
        <v>16148</v>
      </c>
      <c r="B2863" s="16" t="s">
        <v>8911</v>
      </c>
      <c r="C2863" s="17">
        <v>18</v>
      </c>
      <c r="D2863">
        <f t="shared" si="354"/>
        <v>0</v>
      </c>
      <c r="E2863">
        <f t="shared" si="354"/>
        <v>1</v>
      </c>
      <c r="F2863">
        <f t="shared" si="353"/>
        <v>0</v>
      </c>
      <c r="G2863">
        <f t="shared" si="353"/>
        <v>0</v>
      </c>
      <c r="H2863">
        <f t="shared" si="353"/>
        <v>0</v>
      </c>
      <c r="I2863">
        <f t="shared" si="353"/>
        <v>0</v>
      </c>
      <c r="J2863" s="21">
        <f t="shared" si="356"/>
        <v>1</v>
      </c>
      <c r="K2863">
        <f t="shared" si="350"/>
        <v>0</v>
      </c>
      <c r="L2863">
        <f t="shared" si="355"/>
        <v>1</v>
      </c>
      <c r="M2863">
        <f t="shared" si="355"/>
        <v>0</v>
      </c>
      <c r="N2863">
        <f t="shared" si="355"/>
        <v>0</v>
      </c>
      <c r="O2863">
        <f t="shared" si="355"/>
        <v>0</v>
      </c>
      <c r="P2863">
        <f t="shared" si="355"/>
        <v>0</v>
      </c>
      <c r="Q2863">
        <f t="shared" si="355"/>
        <v>0</v>
      </c>
      <c r="R2863">
        <f t="shared" si="355"/>
        <v>0</v>
      </c>
      <c r="S2863">
        <f t="shared" si="355"/>
        <v>0</v>
      </c>
      <c r="T2863" s="26" t="str">
        <f t="shared" si="351"/>
        <v>Nigiri</v>
      </c>
      <c r="U2863" s="19" t="str">
        <f t="shared" si="352"/>
        <v>Tuńczyk</v>
      </c>
    </row>
    <row r="2864" spans="1:21" x14ac:dyDescent="0.3">
      <c r="A2864" s="15" t="s">
        <v>16148</v>
      </c>
      <c r="B2864" s="16" t="s">
        <v>743</v>
      </c>
      <c r="C2864" s="17">
        <v>17</v>
      </c>
      <c r="D2864">
        <f t="shared" si="354"/>
        <v>0</v>
      </c>
      <c r="E2864">
        <f t="shared" si="354"/>
        <v>1</v>
      </c>
      <c r="F2864">
        <f t="shared" si="353"/>
        <v>0</v>
      </c>
      <c r="G2864">
        <f t="shared" si="353"/>
        <v>0</v>
      </c>
      <c r="H2864">
        <f t="shared" si="353"/>
        <v>0</v>
      </c>
      <c r="I2864">
        <f t="shared" si="353"/>
        <v>0</v>
      </c>
      <c r="J2864" s="21">
        <f t="shared" si="356"/>
        <v>1</v>
      </c>
      <c r="K2864">
        <f t="shared" si="350"/>
        <v>0</v>
      </c>
      <c r="L2864">
        <f t="shared" si="355"/>
        <v>1</v>
      </c>
      <c r="M2864">
        <f t="shared" si="355"/>
        <v>0</v>
      </c>
      <c r="N2864">
        <f t="shared" si="355"/>
        <v>0</v>
      </c>
      <c r="O2864">
        <f t="shared" si="355"/>
        <v>0</v>
      </c>
      <c r="P2864">
        <f t="shared" si="355"/>
        <v>0</v>
      </c>
      <c r="Q2864">
        <f t="shared" si="355"/>
        <v>0</v>
      </c>
      <c r="R2864">
        <f t="shared" si="355"/>
        <v>0</v>
      </c>
      <c r="S2864">
        <f t="shared" si="355"/>
        <v>0</v>
      </c>
      <c r="T2864" s="26" t="str">
        <f t="shared" si="351"/>
        <v>Nigiri</v>
      </c>
      <c r="U2864" s="19" t="str">
        <f t="shared" si="352"/>
        <v>Tuńczyk</v>
      </c>
    </row>
    <row r="2865" spans="1:21" x14ac:dyDescent="0.3">
      <c r="A2865" s="15" t="s">
        <v>16148</v>
      </c>
      <c r="B2865" s="16" t="s">
        <v>586</v>
      </c>
      <c r="C2865" s="17">
        <v>22</v>
      </c>
      <c r="D2865">
        <f t="shared" si="354"/>
        <v>0</v>
      </c>
      <c r="E2865">
        <f t="shared" si="354"/>
        <v>1</v>
      </c>
      <c r="F2865">
        <f t="shared" si="353"/>
        <v>0</v>
      </c>
      <c r="G2865">
        <f t="shared" si="353"/>
        <v>0</v>
      </c>
      <c r="H2865">
        <f t="shared" si="353"/>
        <v>0</v>
      </c>
      <c r="I2865">
        <f t="shared" si="353"/>
        <v>0</v>
      </c>
      <c r="J2865" s="21">
        <f t="shared" si="356"/>
        <v>1</v>
      </c>
      <c r="K2865">
        <f t="shared" si="350"/>
        <v>0</v>
      </c>
      <c r="L2865">
        <f t="shared" si="355"/>
        <v>0</v>
      </c>
      <c r="M2865">
        <f t="shared" si="355"/>
        <v>1</v>
      </c>
      <c r="N2865">
        <f t="shared" si="355"/>
        <v>0</v>
      </c>
      <c r="O2865">
        <f t="shared" si="355"/>
        <v>0</v>
      </c>
      <c r="P2865">
        <f t="shared" si="355"/>
        <v>0</v>
      </c>
      <c r="Q2865">
        <f t="shared" si="355"/>
        <v>0</v>
      </c>
      <c r="R2865">
        <f t="shared" si="355"/>
        <v>0</v>
      </c>
      <c r="S2865">
        <f t="shared" si="355"/>
        <v>0</v>
      </c>
      <c r="T2865" s="26" t="str">
        <f t="shared" si="351"/>
        <v>Nigiri</v>
      </c>
      <c r="U2865" s="19" t="str">
        <f t="shared" si="352"/>
        <v>Węgorz</v>
      </c>
    </row>
    <row r="2866" spans="1:21" x14ac:dyDescent="0.3">
      <c r="A2866" s="15" t="s">
        <v>16129</v>
      </c>
      <c r="B2866" s="16" t="s">
        <v>5579</v>
      </c>
      <c r="C2866" s="17">
        <v>28</v>
      </c>
      <c r="D2866">
        <f t="shared" si="354"/>
        <v>0</v>
      </c>
      <c r="E2866">
        <f t="shared" si="354"/>
        <v>0</v>
      </c>
      <c r="F2866">
        <f t="shared" si="353"/>
        <v>0</v>
      </c>
      <c r="G2866">
        <f t="shared" si="353"/>
        <v>0</v>
      </c>
      <c r="H2866">
        <f t="shared" si="353"/>
        <v>1</v>
      </c>
      <c r="I2866">
        <f t="shared" si="353"/>
        <v>0</v>
      </c>
      <c r="J2866" s="21">
        <f t="shared" si="356"/>
        <v>1</v>
      </c>
      <c r="K2866">
        <f t="shared" si="350"/>
        <v>0</v>
      </c>
      <c r="L2866">
        <f t="shared" si="355"/>
        <v>0</v>
      </c>
      <c r="M2866">
        <f t="shared" si="355"/>
        <v>0</v>
      </c>
      <c r="N2866">
        <f t="shared" si="355"/>
        <v>0</v>
      </c>
      <c r="O2866">
        <f t="shared" si="355"/>
        <v>0</v>
      </c>
      <c r="P2866">
        <f t="shared" si="355"/>
        <v>0</v>
      </c>
      <c r="Q2866">
        <f t="shared" si="355"/>
        <v>0</v>
      </c>
      <c r="R2866">
        <f t="shared" si="355"/>
        <v>0</v>
      </c>
      <c r="S2866">
        <f t="shared" si="355"/>
        <v>0</v>
      </c>
      <c r="T2866" s="26" t="str">
        <f t="shared" si="351"/>
        <v>California</v>
      </c>
      <c r="U2866" s="19" t="str">
        <f t="shared" si="352"/>
        <v/>
      </c>
    </row>
    <row r="2867" spans="1:21" x14ac:dyDescent="0.3">
      <c r="A2867" s="15" t="s">
        <v>16129</v>
      </c>
      <c r="B2867" s="16" t="s">
        <v>5577</v>
      </c>
      <c r="C2867" s="17">
        <v>28</v>
      </c>
      <c r="D2867">
        <f t="shared" si="354"/>
        <v>0</v>
      </c>
      <c r="E2867">
        <f t="shared" si="354"/>
        <v>0</v>
      </c>
      <c r="F2867">
        <f t="shared" si="353"/>
        <v>0</v>
      </c>
      <c r="G2867">
        <f t="shared" si="353"/>
        <v>0</v>
      </c>
      <c r="H2867">
        <f t="shared" si="353"/>
        <v>1</v>
      </c>
      <c r="I2867">
        <f t="shared" si="353"/>
        <v>0</v>
      </c>
      <c r="J2867" s="21">
        <f t="shared" si="356"/>
        <v>1</v>
      </c>
      <c r="K2867">
        <f t="shared" si="350"/>
        <v>0</v>
      </c>
      <c r="L2867">
        <f t="shared" si="355"/>
        <v>0</v>
      </c>
      <c r="M2867">
        <f t="shared" si="355"/>
        <v>0</v>
      </c>
      <c r="N2867">
        <f t="shared" si="355"/>
        <v>0</v>
      </c>
      <c r="O2867">
        <f t="shared" si="355"/>
        <v>0</v>
      </c>
      <c r="P2867">
        <f t="shared" si="355"/>
        <v>0</v>
      </c>
      <c r="Q2867">
        <f t="shared" si="355"/>
        <v>0</v>
      </c>
      <c r="R2867">
        <f t="shared" si="355"/>
        <v>0</v>
      </c>
      <c r="S2867">
        <f t="shared" si="355"/>
        <v>0</v>
      </c>
      <c r="T2867" s="26" t="str">
        <f t="shared" si="351"/>
        <v>California</v>
      </c>
      <c r="U2867" s="19" t="str">
        <f t="shared" si="352"/>
        <v/>
      </c>
    </row>
    <row r="2868" spans="1:21" x14ac:dyDescent="0.3">
      <c r="A2868" s="15" t="s">
        <v>16129</v>
      </c>
      <c r="B2868" s="16" t="s">
        <v>5573</v>
      </c>
      <c r="C2868" s="17">
        <v>37</v>
      </c>
      <c r="D2868">
        <f t="shared" si="354"/>
        <v>0</v>
      </c>
      <c r="E2868">
        <f t="shared" si="354"/>
        <v>0</v>
      </c>
      <c r="F2868">
        <f t="shared" si="353"/>
        <v>0</v>
      </c>
      <c r="G2868">
        <f t="shared" si="353"/>
        <v>0</v>
      </c>
      <c r="H2868">
        <f t="shared" si="353"/>
        <v>1</v>
      </c>
      <c r="I2868">
        <f t="shared" si="353"/>
        <v>0</v>
      </c>
      <c r="J2868" s="21">
        <f t="shared" si="356"/>
        <v>1</v>
      </c>
      <c r="K2868">
        <f t="shared" si="350"/>
        <v>0</v>
      </c>
      <c r="L2868">
        <f t="shared" si="355"/>
        <v>0</v>
      </c>
      <c r="M2868">
        <f t="shared" ref="L2868:S2899" si="357">IF(IFERROR(SEARCH(M$1,$B2868),0)&gt;0,1,0)</f>
        <v>0</v>
      </c>
      <c r="N2868">
        <f t="shared" si="357"/>
        <v>0</v>
      </c>
      <c r="O2868">
        <f t="shared" si="357"/>
        <v>0</v>
      </c>
      <c r="P2868">
        <f t="shared" si="357"/>
        <v>0</v>
      </c>
      <c r="Q2868">
        <f t="shared" si="357"/>
        <v>0</v>
      </c>
      <c r="R2868">
        <f t="shared" si="357"/>
        <v>0</v>
      </c>
      <c r="S2868">
        <f t="shared" si="357"/>
        <v>0</v>
      </c>
      <c r="T2868" s="26" t="str">
        <f t="shared" si="351"/>
        <v>California</v>
      </c>
      <c r="U2868" s="19" t="str">
        <f t="shared" si="352"/>
        <v/>
      </c>
    </row>
    <row r="2869" spans="1:21" x14ac:dyDescent="0.3">
      <c r="A2869" s="15" t="s">
        <v>16129</v>
      </c>
      <c r="B2869" s="16" t="s">
        <v>5571</v>
      </c>
      <c r="C2869" s="17">
        <v>37</v>
      </c>
      <c r="D2869">
        <f t="shared" si="354"/>
        <v>0</v>
      </c>
      <c r="E2869">
        <f t="shared" si="354"/>
        <v>0</v>
      </c>
      <c r="F2869">
        <f t="shared" si="353"/>
        <v>0</v>
      </c>
      <c r="G2869">
        <f t="shared" si="353"/>
        <v>0</v>
      </c>
      <c r="H2869">
        <f t="shared" si="353"/>
        <v>1</v>
      </c>
      <c r="I2869">
        <f t="shared" si="353"/>
        <v>0</v>
      </c>
      <c r="J2869" s="21">
        <f t="shared" si="356"/>
        <v>1</v>
      </c>
      <c r="K2869">
        <f t="shared" ref="K2869:S2924" si="358">IF(IFERROR(SEARCH(K$1,$B2869),0)&gt;0,1,0)</f>
        <v>0</v>
      </c>
      <c r="L2869">
        <f t="shared" si="357"/>
        <v>0</v>
      </c>
      <c r="M2869">
        <f t="shared" si="357"/>
        <v>0</v>
      </c>
      <c r="N2869">
        <f t="shared" si="357"/>
        <v>0</v>
      </c>
      <c r="O2869">
        <f t="shared" si="357"/>
        <v>0</v>
      </c>
      <c r="P2869">
        <f t="shared" si="357"/>
        <v>0</v>
      </c>
      <c r="Q2869">
        <f t="shared" si="357"/>
        <v>0</v>
      </c>
      <c r="R2869">
        <f t="shared" si="357"/>
        <v>0</v>
      </c>
      <c r="S2869">
        <f t="shared" si="357"/>
        <v>0</v>
      </c>
      <c r="T2869" s="26" t="str">
        <f t="shared" si="351"/>
        <v>California</v>
      </c>
      <c r="U2869" s="19" t="str">
        <f t="shared" si="352"/>
        <v/>
      </c>
    </row>
    <row r="2870" spans="1:21" x14ac:dyDescent="0.3">
      <c r="A2870" s="15" t="s">
        <v>16129</v>
      </c>
      <c r="B2870" s="16" t="s">
        <v>5575</v>
      </c>
      <c r="C2870" s="17">
        <v>27</v>
      </c>
      <c r="D2870">
        <f t="shared" si="354"/>
        <v>0</v>
      </c>
      <c r="E2870">
        <f t="shared" si="354"/>
        <v>0</v>
      </c>
      <c r="F2870">
        <f t="shared" si="353"/>
        <v>0</v>
      </c>
      <c r="G2870">
        <f t="shared" si="353"/>
        <v>0</v>
      </c>
      <c r="H2870">
        <f t="shared" si="353"/>
        <v>1</v>
      </c>
      <c r="I2870">
        <f t="shared" si="353"/>
        <v>0</v>
      </c>
      <c r="J2870" s="21">
        <f t="shared" si="356"/>
        <v>1</v>
      </c>
      <c r="K2870">
        <f t="shared" si="358"/>
        <v>0</v>
      </c>
      <c r="L2870">
        <f t="shared" si="357"/>
        <v>0</v>
      </c>
      <c r="M2870">
        <f t="shared" si="357"/>
        <v>0</v>
      </c>
      <c r="N2870">
        <f t="shared" si="357"/>
        <v>0</v>
      </c>
      <c r="O2870">
        <f t="shared" si="357"/>
        <v>0</v>
      </c>
      <c r="P2870">
        <f t="shared" si="357"/>
        <v>0</v>
      </c>
      <c r="Q2870">
        <f t="shared" si="357"/>
        <v>0</v>
      </c>
      <c r="R2870">
        <f t="shared" si="357"/>
        <v>0</v>
      </c>
      <c r="S2870">
        <f t="shared" si="357"/>
        <v>0</v>
      </c>
      <c r="T2870" s="26" t="str">
        <f t="shared" si="351"/>
        <v>California</v>
      </c>
      <c r="U2870" s="19" t="str">
        <f t="shared" si="352"/>
        <v/>
      </c>
    </row>
    <row r="2871" spans="1:21" x14ac:dyDescent="0.3">
      <c r="A2871" s="15" t="s">
        <v>16129</v>
      </c>
      <c r="B2871" s="16" t="s">
        <v>5583</v>
      </c>
      <c r="C2871" s="17">
        <v>31</v>
      </c>
      <c r="D2871">
        <f t="shared" si="354"/>
        <v>0</v>
      </c>
      <c r="E2871">
        <f t="shared" si="354"/>
        <v>0</v>
      </c>
      <c r="F2871">
        <f t="shared" si="353"/>
        <v>0</v>
      </c>
      <c r="G2871">
        <f t="shared" si="353"/>
        <v>0</v>
      </c>
      <c r="H2871">
        <f t="shared" si="353"/>
        <v>1</v>
      </c>
      <c r="I2871">
        <f t="shared" si="353"/>
        <v>0</v>
      </c>
      <c r="J2871" s="21">
        <f t="shared" si="356"/>
        <v>1</v>
      </c>
      <c r="K2871">
        <f t="shared" si="358"/>
        <v>0</v>
      </c>
      <c r="L2871">
        <f t="shared" si="357"/>
        <v>0</v>
      </c>
      <c r="M2871">
        <f t="shared" si="357"/>
        <v>0</v>
      </c>
      <c r="N2871">
        <f t="shared" si="357"/>
        <v>0</v>
      </c>
      <c r="O2871">
        <f t="shared" si="357"/>
        <v>0</v>
      </c>
      <c r="P2871">
        <f t="shared" si="357"/>
        <v>0</v>
      </c>
      <c r="Q2871">
        <f t="shared" si="357"/>
        <v>0</v>
      </c>
      <c r="R2871">
        <f t="shared" si="357"/>
        <v>0</v>
      </c>
      <c r="S2871">
        <f t="shared" si="357"/>
        <v>0</v>
      </c>
      <c r="T2871" s="26" t="str">
        <f t="shared" si="351"/>
        <v>California</v>
      </c>
      <c r="U2871" s="19" t="str">
        <f t="shared" si="352"/>
        <v/>
      </c>
    </row>
    <row r="2872" spans="1:21" x14ac:dyDescent="0.3">
      <c r="A2872" s="15" t="s">
        <v>16129</v>
      </c>
      <c r="B2872" s="16" t="s">
        <v>5569</v>
      </c>
      <c r="C2872" s="17">
        <v>38</v>
      </c>
      <c r="D2872">
        <f t="shared" si="354"/>
        <v>0</v>
      </c>
      <c r="E2872">
        <f t="shared" si="354"/>
        <v>0</v>
      </c>
      <c r="F2872">
        <f t="shared" si="353"/>
        <v>0</v>
      </c>
      <c r="G2872">
        <f t="shared" si="353"/>
        <v>0</v>
      </c>
      <c r="H2872">
        <f t="shared" si="353"/>
        <v>1</v>
      </c>
      <c r="I2872">
        <f t="shared" si="353"/>
        <v>0</v>
      </c>
      <c r="J2872" s="21">
        <f t="shared" si="356"/>
        <v>1</v>
      </c>
      <c r="K2872">
        <f t="shared" si="358"/>
        <v>0</v>
      </c>
      <c r="L2872">
        <f t="shared" si="357"/>
        <v>0</v>
      </c>
      <c r="M2872">
        <f t="shared" si="357"/>
        <v>0</v>
      </c>
      <c r="N2872">
        <f t="shared" si="357"/>
        <v>0</v>
      </c>
      <c r="O2872">
        <f t="shared" si="357"/>
        <v>0</v>
      </c>
      <c r="P2872">
        <f t="shared" si="357"/>
        <v>0</v>
      </c>
      <c r="Q2872">
        <f t="shared" si="357"/>
        <v>0</v>
      </c>
      <c r="R2872">
        <f t="shared" si="357"/>
        <v>0</v>
      </c>
      <c r="S2872">
        <f t="shared" si="357"/>
        <v>0</v>
      </c>
      <c r="T2872" s="26" t="str">
        <f t="shared" si="351"/>
        <v>California</v>
      </c>
      <c r="U2872" s="19" t="str">
        <f t="shared" si="352"/>
        <v/>
      </c>
    </row>
    <row r="2873" spans="1:21" x14ac:dyDescent="0.3">
      <c r="A2873" s="15" t="s">
        <v>16129</v>
      </c>
      <c r="B2873" s="16" t="s">
        <v>5567</v>
      </c>
      <c r="C2873" s="17">
        <v>38</v>
      </c>
      <c r="D2873">
        <f t="shared" si="354"/>
        <v>0</v>
      </c>
      <c r="E2873">
        <f t="shared" si="354"/>
        <v>0</v>
      </c>
      <c r="F2873">
        <f t="shared" si="353"/>
        <v>0</v>
      </c>
      <c r="G2873">
        <f t="shared" si="353"/>
        <v>0</v>
      </c>
      <c r="H2873">
        <f t="shared" si="353"/>
        <v>1</v>
      </c>
      <c r="I2873">
        <f t="shared" si="353"/>
        <v>0</v>
      </c>
      <c r="J2873" s="21">
        <f t="shared" si="356"/>
        <v>1</v>
      </c>
      <c r="K2873">
        <f t="shared" si="358"/>
        <v>0</v>
      </c>
      <c r="L2873">
        <f t="shared" si="357"/>
        <v>0</v>
      </c>
      <c r="M2873">
        <f t="shared" si="357"/>
        <v>0</v>
      </c>
      <c r="N2873">
        <f t="shared" si="357"/>
        <v>0</v>
      </c>
      <c r="O2873">
        <f t="shared" si="357"/>
        <v>0</v>
      </c>
      <c r="P2873">
        <f t="shared" si="357"/>
        <v>0</v>
      </c>
      <c r="Q2873">
        <f t="shared" si="357"/>
        <v>0</v>
      </c>
      <c r="R2873">
        <f t="shared" si="357"/>
        <v>0</v>
      </c>
      <c r="S2873">
        <f t="shared" si="357"/>
        <v>0</v>
      </c>
      <c r="T2873" s="26" t="str">
        <f t="shared" si="351"/>
        <v>California</v>
      </c>
      <c r="U2873" s="19" t="str">
        <f t="shared" si="352"/>
        <v/>
      </c>
    </row>
    <row r="2874" spans="1:21" x14ac:dyDescent="0.3">
      <c r="A2874" s="15" t="s">
        <v>16129</v>
      </c>
      <c r="B2874" s="16" t="s">
        <v>5587</v>
      </c>
      <c r="C2874" s="17">
        <v>30</v>
      </c>
      <c r="D2874">
        <f t="shared" si="354"/>
        <v>0</v>
      </c>
      <c r="E2874">
        <f t="shared" si="354"/>
        <v>0</v>
      </c>
      <c r="F2874">
        <f t="shared" si="353"/>
        <v>0</v>
      </c>
      <c r="G2874">
        <f t="shared" si="353"/>
        <v>0</v>
      </c>
      <c r="H2874">
        <f t="shared" si="353"/>
        <v>1</v>
      </c>
      <c r="I2874">
        <f t="shared" si="353"/>
        <v>0</v>
      </c>
      <c r="J2874" s="21">
        <f t="shared" si="356"/>
        <v>1</v>
      </c>
      <c r="K2874">
        <f t="shared" si="358"/>
        <v>0</v>
      </c>
      <c r="L2874">
        <f t="shared" si="357"/>
        <v>0</v>
      </c>
      <c r="M2874">
        <f t="shared" si="357"/>
        <v>0</v>
      </c>
      <c r="N2874">
        <f t="shared" si="357"/>
        <v>0</v>
      </c>
      <c r="O2874">
        <f t="shared" si="357"/>
        <v>0</v>
      </c>
      <c r="P2874">
        <f t="shared" si="357"/>
        <v>0</v>
      </c>
      <c r="Q2874">
        <f t="shared" si="357"/>
        <v>0</v>
      </c>
      <c r="R2874">
        <f t="shared" si="357"/>
        <v>0</v>
      </c>
      <c r="S2874">
        <f t="shared" si="357"/>
        <v>0</v>
      </c>
      <c r="T2874" s="26" t="str">
        <f t="shared" si="351"/>
        <v>California</v>
      </c>
      <c r="U2874" s="19" t="str">
        <f t="shared" si="352"/>
        <v/>
      </c>
    </row>
    <row r="2875" spans="1:21" x14ac:dyDescent="0.3">
      <c r="A2875" s="15" t="s">
        <v>16129</v>
      </c>
      <c r="B2875" s="16" t="s">
        <v>5585</v>
      </c>
      <c r="C2875" s="17">
        <v>30</v>
      </c>
      <c r="D2875">
        <f t="shared" si="354"/>
        <v>0</v>
      </c>
      <c r="E2875">
        <f t="shared" si="354"/>
        <v>0</v>
      </c>
      <c r="F2875">
        <f t="shared" si="353"/>
        <v>0</v>
      </c>
      <c r="G2875">
        <f t="shared" si="353"/>
        <v>0</v>
      </c>
      <c r="H2875">
        <f t="shared" si="353"/>
        <v>1</v>
      </c>
      <c r="I2875">
        <f t="shared" si="353"/>
        <v>0</v>
      </c>
      <c r="J2875" s="21">
        <f t="shared" si="356"/>
        <v>1</v>
      </c>
      <c r="K2875">
        <f t="shared" si="358"/>
        <v>0</v>
      </c>
      <c r="L2875">
        <f t="shared" si="357"/>
        <v>0</v>
      </c>
      <c r="M2875">
        <f t="shared" si="357"/>
        <v>0</v>
      </c>
      <c r="N2875">
        <f t="shared" si="357"/>
        <v>0</v>
      </c>
      <c r="O2875">
        <f t="shared" si="357"/>
        <v>0</v>
      </c>
      <c r="P2875">
        <f t="shared" si="357"/>
        <v>0</v>
      </c>
      <c r="Q2875">
        <f t="shared" si="357"/>
        <v>0</v>
      </c>
      <c r="R2875">
        <f t="shared" si="357"/>
        <v>0</v>
      </c>
      <c r="S2875">
        <f t="shared" si="357"/>
        <v>0</v>
      </c>
      <c r="T2875" s="26" t="str">
        <f t="shared" si="351"/>
        <v>California</v>
      </c>
      <c r="U2875" s="19" t="str">
        <f t="shared" si="352"/>
        <v/>
      </c>
    </row>
    <row r="2876" spans="1:21" x14ac:dyDescent="0.3">
      <c r="A2876" s="15" t="s">
        <v>16129</v>
      </c>
      <c r="B2876" s="16" t="s">
        <v>5581</v>
      </c>
      <c r="C2876" s="17">
        <v>33</v>
      </c>
      <c r="D2876">
        <f t="shared" si="354"/>
        <v>0</v>
      </c>
      <c r="E2876">
        <f t="shared" si="354"/>
        <v>0</v>
      </c>
      <c r="F2876">
        <f t="shared" si="353"/>
        <v>0</v>
      </c>
      <c r="G2876">
        <f t="shared" si="353"/>
        <v>0</v>
      </c>
      <c r="H2876">
        <f t="shared" si="353"/>
        <v>1</v>
      </c>
      <c r="I2876">
        <f t="shared" si="353"/>
        <v>0</v>
      </c>
      <c r="J2876" s="21">
        <f t="shared" si="356"/>
        <v>1</v>
      </c>
      <c r="K2876">
        <f t="shared" si="358"/>
        <v>0</v>
      </c>
      <c r="L2876">
        <f t="shared" si="357"/>
        <v>0</v>
      </c>
      <c r="M2876">
        <f t="shared" si="357"/>
        <v>0</v>
      </c>
      <c r="N2876">
        <f t="shared" si="357"/>
        <v>0</v>
      </c>
      <c r="O2876">
        <f t="shared" si="357"/>
        <v>0</v>
      </c>
      <c r="P2876">
        <f t="shared" si="357"/>
        <v>0</v>
      </c>
      <c r="Q2876">
        <f t="shared" si="357"/>
        <v>0</v>
      </c>
      <c r="R2876">
        <f t="shared" si="357"/>
        <v>0</v>
      </c>
      <c r="S2876">
        <f t="shared" si="357"/>
        <v>1</v>
      </c>
      <c r="T2876" s="26" t="str">
        <f t="shared" si="351"/>
        <v>California</v>
      </c>
      <c r="U2876" s="19" t="str">
        <f t="shared" si="352"/>
        <v>Unagi</v>
      </c>
    </row>
    <row r="2877" spans="1:21" x14ac:dyDescent="0.3">
      <c r="A2877" s="15" t="s">
        <v>16129</v>
      </c>
      <c r="B2877" s="16" t="s">
        <v>5589</v>
      </c>
      <c r="C2877" s="17">
        <v>26</v>
      </c>
      <c r="D2877">
        <f t="shared" si="354"/>
        <v>0</v>
      </c>
      <c r="E2877">
        <f t="shared" si="354"/>
        <v>0</v>
      </c>
      <c r="F2877">
        <f t="shared" si="353"/>
        <v>0</v>
      </c>
      <c r="G2877">
        <f t="shared" si="353"/>
        <v>0</v>
      </c>
      <c r="H2877">
        <f t="shared" si="353"/>
        <v>1</v>
      </c>
      <c r="I2877">
        <f t="shared" si="353"/>
        <v>0</v>
      </c>
      <c r="J2877" s="21">
        <f t="shared" si="356"/>
        <v>1</v>
      </c>
      <c r="K2877">
        <f t="shared" si="358"/>
        <v>0</v>
      </c>
      <c r="L2877">
        <f t="shared" si="357"/>
        <v>0</v>
      </c>
      <c r="M2877">
        <f t="shared" si="357"/>
        <v>0</v>
      </c>
      <c r="N2877">
        <f t="shared" si="357"/>
        <v>0</v>
      </c>
      <c r="O2877">
        <f t="shared" si="357"/>
        <v>0</v>
      </c>
      <c r="P2877">
        <f t="shared" si="357"/>
        <v>0</v>
      </c>
      <c r="Q2877">
        <f t="shared" si="357"/>
        <v>0</v>
      </c>
      <c r="R2877">
        <f t="shared" si="357"/>
        <v>1</v>
      </c>
      <c r="S2877">
        <f t="shared" si="357"/>
        <v>0</v>
      </c>
      <c r="T2877" s="26" t="str">
        <f t="shared" si="351"/>
        <v>California</v>
      </c>
      <c r="U2877" s="19" t="str">
        <f t="shared" si="352"/>
        <v>Weg</v>
      </c>
    </row>
    <row r="2878" spans="1:21" x14ac:dyDescent="0.3">
      <c r="A2878" s="15" t="s">
        <v>16129</v>
      </c>
      <c r="B2878" s="16" t="s">
        <v>16403</v>
      </c>
      <c r="C2878" s="17">
        <v>28</v>
      </c>
      <c r="D2878">
        <f t="shared" si="354"/>
        <v>0</v>
      </c>
      <c r="E2878">
        <f t="shared" si="354"/>
        <v>0</v>
      </c>
      <c r="F2878">
        <f t="shared" si="353"/>
        <v>0</v>
      </c>
      <c r="G2878">
        <f t="shared" si="353"/>
        <v>0</v>
      </c>
      <c r="H2878">
        <f t="shared" si="353"/>
        <v>0</v>
      </c>
      <c r="I2878">
        <f t="shared" si="353"/>
        <v>1</v>
      </c>
      <c r="J2878" s="21">
        <f t="shared" si="356"/>
        <v>1</v>
      </c>
      <c r="K2878">
        <f t="shared" si="358"/>
        <v>0</v>
      </c>
      <c r="L2878">
        <f t="shared" si="357"/>
        <v>0</v>
      </c>
      <c r="M2878">
        <f t="shared" si="357"/>
        <v>0</v>
      </c>
      <c r="N2878">
        <f t="shared" si="357"/>
        <v>0</v>
      </c>
      <c r="O2878">
        <f t="shared" si="357"/>
        <v>0</v>
      </c>
      <c r="P2878">
        <f t="shared" si="357"/>
        <v>0</v>
      </c>
      <c r="Q2878">
        <f t="shared" si="357"/>
        <v>0</v>
      </c>
      <c r="R2878">
        <f t="shared" si="357"/>
        <v>0</v>
      </c>
      <c r="S2878">
        <f t="shared" si="357"/>
        <v>0</v>
      </c>
      <c r="T2878" s="26" t="str">
        <f t="shared" si="351"/>
        <v>Futomak</v>
      </c>
      <c r="U2878" s="19" t="str">
        <f t="shared" si="352"/>
        <v/>
      </c>
    </row>
    <row r="2879" spans="1:21" x14ac:dyDescent="0.3">
      <c r="A2879" s="15" t="s">
        <v>16129</v>
      </c>
      <c r="B2879" s="16" t="s">
        <v>5593</v>
      </c>
      <c r="C2879" s="17">
        <v>39</v>
      </c>
      <c r="D2879">
        <f t="shared" si="354"/>
        <v>0</v>
      </c>
      <c r="E2879">
        <f t="shared" si="354"/>
        <v>0</v>
      </c>
      <c r="F2879">
        <f t="shared" si="353"/>
        <v>0</v>
      </c>
      <c r="G2879">
        <f t="shared" si="353"/>
        <v>0</v>
      </c>
      <c r="H2879">
        <f t="shared" si="353"/>
        <v>0</v>
      </c>
      <c r="I2879">
        <f t="shared" si="353"/>
        <v>1</v>
      </c>
      <c r="J2879" s="21">
        <f t="shared" si="356"/>
        <v>1</v>
      </c>
      <c r="K2879">
        <f t="shared" si="358"/>
        <v>0</v>
      </c>
      <c r="L2879">
        <f t="shared" si="357"/>
        <v>0</v>
      </c>
      <c r="M2879">
        <f t="shared" si="357"/>
        <v>0</v>
      </c>
      <c r="N2879">
        <f t="shared" si="357"/>
        <v>0</v>
      </c>
      <c r="O2879">
        <f t="shared" si="357"/>
        <v>0</v>
      </c>
      <c r="P2879">
        <f t="shared" si="357"/>
        <v>0</v>
      </c>
      <c r="Q2879">
        <f t="shared" si="357"/>
        <v>0</v>
      </c>
      <c r="R2879">
        <f t="shared" si="357"/>
        <v>0</v>
      </c>
      <c r="S2879">
        <f t="shared" si="357"/>
        <v>0</v>
      </c>
      <c r="T2879" s="26" t="str">
        <f t="shared" si="351"/>
        <v>Futomak</v>
      </c>
      <c r="U2879" s="19" t="str">
        <f t="shared" si="352"/>
        <v/>
      </c>
    </row>
    <row r="2880" spans="1:21" x14ac:dyDescent="0.3">
      <c r="A2880" s="15" t="s">
        <v>16129</v>
      </c>
      <c r="B2880" s="16" t="s">
        <v>5605</v>
      </c>
      <c r="C2880" s="17">
        <v>31</v>
      </c>
      <c r="D2880">
        <f t="shared" si="354"/>
        <v>0</v>
      </c>
      <c r="E2880">
        <f t="shared" si="354"/>
        <v>0</v>
      </c>
      <c r="F2880">
        <f t="shared" si="353"/>
        <v>0</v>
      </c>
      <c r="G2880">
        <f t="shared" si="353"/>
        <v>0</v>
      </c>
      <c r="H2880">
        <f t="shared" si="353"/>
        <v>0</v>
      </c>
      <c r="I2880">
        <f t="shared" si="353"/>
        <v>1</v>
      </c>
      <c r="J2880" s="21">
        <f t="shared" si="356"/>
        <v>1</v>
      </c>
      <c r="K2880">
        <f t="shared" si="358"/>
        <v>0</v>
      </c>
      <c r="L2880">
        <f t="shared" si="357"/>
        <v>0</v>
      </c>
      <c r="M2880">
        <f t="shared" si="357"/>
        <v>0</v>
      </c>
      <c r="N2880">
        <f t="shared" si="357"/>
        <v>0</v>
      </c>
      <c r="O2880">
        <f t="shared" si="357"/>
        <v>0</v>
      </c>
      <c r="P2880">
        <f t="shared" si="357"/>
        <v>0</v>
      </c>
      <c r="Q2880">
        <f t="shared" si="357"/>
        <v>0</v>
      </c>
      <c r="R2880">
        <f t="shared" si="357"/>
        <v>0</v>
      </c>
      <c r="S2880">
        <f t="shared" si="357"/>
        <v>0</v>
      </c>
      <c r="T2880" s="26" t="str">
        <f t="shared" si="351"/>
        <v>Futomak</v>
      </c>
      <c r="U2880" s="19" t="str">
        <f t="shared" si="352"/>
        <v/>
      </c>
    </row>
    <row r="2881" spans="1:21" x14ac:dyDescent="0.3">
      <c r="A2881" s="15" t="s">
        <v>16129</v>
      </c>
      <c r="B2881" s="16" t="s">
        <v>5607</v>
      </c>
      <c r="C2881" s="17">
        <v>28</v>
      </c>
      <c r="D2881">
        <f t="shared" si="354"/>
        <v>0</v>
      </c>
      <c r="E2881">
        <f t="shared" si="354"/>
        <v>0</v>
      </c>
      <c r="F2881">
        <f t="shared" si="353"/>
        <v>0</v>
      </c>
      <c r="G2881">
        <f t="shared" si="353"/>
        <v>0</v>
      </c>
      <c r="H2881">
        <f t="shared" si="353"/>
        <v>0</v>
      </c>
      <c r="I2881">
        <f t="shared" si="353"/>
        <v>1</v>
      </c>
      <c r="J2881" s="21">
        <f t="shared" si="356"/>
        <v>1</v>
      </c>
      <c r="K2881">
        <f t="shared" si="358"/>
        <v>0</v>
      </c>
      <c r="L2881">
        <f t="shared" si="357"/>
        <v>0</v>
      </c>
      <c r="M2881">
        <f t="shared" si="357"/>
        <v>0</v>
      </c>
      <c r="N2881">
        <f t="shared" si="357"/>
        <v>0</v>
      </c>
      <c r="O2881">
        <f t="shared" si="357"/>
        <v>0</v>
      </c>
      <c r="P2881">
        <f t="shared" si="357"/>
        <v>0</v>
      </c>
      <c r="Q2881">
        <f t="shared" si="357"/>
        <v>0</v>
      </c>
      <c r="R2881">
        <f t="shared" si="357"/>
        <v>0</v>
      </c>
      <c r="S2881">
        <f t="shared" si="357"/>
        <v>0</v>
      </c>
      <c r="T2881" s="26" t="str">
        <f t="shared" si="351"/>
        <v>Futomak</v>
      </c>
      <c r="U2881" s="19" t="str">
        <f t="shared" si="352"/>
        <v/>
      </c>
    </row>
    <row r="2882" spans="1:21" x14ac:dyDescent="0.3">
      <c r="A2882" s="15" t="s">
        <v>16129</v>
      </c>
      <c r="B2882" s="16" t="s">
        <v>5599</v>
      </c>
      <c r="C2882" s="17">
        <v>26</v>
      </c>
      <c r="D2882">
        <f t="shared" si="354"/>
        <v>0</v>
      </c>
      <c r="E2882">
        <f t="shared" si="354"/>
        <v>0</v>
      </c>
      <c r="F2882">
        <f t="shared" si="353"/>
        <v>0</v>
      </c>
      <c r="G2882">
        <f t="shared" si="353"/>
        <v>0</v>
      </c>
      <c r="H2882">
        <f t="shared" si="353"/>
        <v>0</v>
      </c>
      <c r="I2882">
        <f t="shared" si="353"/>
        <v>1</v>
      </c>
      <c r="J2882" s="21">
        <f t="shared" si="356"/>
        <v>1</v>
      </c>
      <c r="K2882">
        <f t="shared" si="358"/>
        <v>0</v>
      </c>
      <c r="L2882">
        <f t="shared" si="357"/>
        <v>0</v>
      </c>
      <c r="M2882">
        <f t="shared" si="357"/>
        <v>0</v>
      </c>
      <c r="N2882">
        <f t="shared" si="357"/>
        <v>0</v>
      </c>
      <c r="O2882">
        <f t="shared" si="357"/>
        <v>0</v>
      </c>
      <c r="P2882">
        <f t="shared" si="357"/>
        <v>0</v>
      </c>
      <c r="Q2882">
        <f t="shared" si="357"/>
        <v>1</v>
      </c>
      <c r="R2882">
        <f t="shared" si="357"/>
        <v>0</v>
      </c>
      <c r="S2882">
        <f t="shared" si="357"/>
        <v>0</v>
      </c>
      <c r="T2882" s="26" t="str">
        <f t="shared" ref="T2882:T2945" si="359">INDEX(D$1:I$3732,1,SEARCH("1",CONCATENATE(D2882,E2882,F2882,G2882,H2882,I2882)))</f>
        <v>Futomak</v>
      </c>
      <c r="U2882" s="19" t="str">
        <f t="shared" ref="U2882:U2945" si="360">IFERROR(INDEX(K$1:S$3732,1,SEARCH("1",CONCATENATE(K2882,L2882,M2882,N2882,O2882,P2882,Q2882,R2882,S2882))),"")</f>
        <v>Surimi</v>
      </c>
    </row>
    <row r="2883" spans="1:21" x14ac:dyDescent="0.3">
      <c r="A2883" s="15" t="s">
        <v>16129</v>
      </c>
      <c r="B2883" s="16" t="s">
        <v>5603</v>
      </c>
      <c r="C2883" s="17">
        <v>32</v>
      </c>
      <c r="D2883">
        <f t="shared" si="354"/>
        <v>0</v>
      </c>
      <c r="E2883">
        <f t="shared" si="354"/>
        <v>0</v>
      </c>
      <c r="F2883">
        <f t="shared" si="353"/>
        <v>0</v>
      </c>
      <c r="G2883">
        <f t="shared" si="353"/>
        <v>0</v>
      </c>
      <c r="H2883">
        <f t="shared" si="353"/>
        <v>0</v>
      </c>
      <c r="I2883">
        <f t="shared" si="353"/>
        <v>1</v>
      </c>
      <c r="J2883" s="21">
        <f t="shared" si="356"/>
        <v>1</v>
      </c>
      <c r="K2883">
        <f t="shared" si="358"/>
        <v>0</v>
      </c>
      <c r="L2883">
        <f t="shared" si="357"/>
        <v>0</v>
      </c>
      <c r="M2883">
        <f t="shared" si="357"/>
        <v>0</v>
      </c>
      <c r="N2883">
        <f t="shared" si="357"/>
        <v>0</v>
      </c>
      <c r="O2883">
        <f t="shared" si="357"/>
        <v>0</v>
      </c>
      <c r="P2883">
        <f t="shared" si="357"/>
        <v>0</v>
      </c>
      <c r="Q2883">
        <f t="shared" si="357"/>
        <v>0</v>
      </c>
      <c r="R2883">
        <f t="shared" si="357"/>
        <v>0</v>
      </c>
      <c r="S2883">
        <f t="shared" si="357"/>
        <v>1</v>
      </c>
      <c r="T2883" s="26" t="str">
        <f t="shared" si="359"/>
        <v>Futomak</v>
      </c>
      <c r="U2883" s="19" t="str">
        <f t="shared" si="360"/>
        <v>Unagi</v>
      </c>
    </row>
    <row r="2884" spans="1:21" x14ac:dyDescent="0.3">
      <c r="A2884" s="15" t="s">
        <v>16129</v>
      </c>
      <c r="B2884" s="16" t="s">
        <v>5597</v>
      </c>
      <c r="C2884" s="17">
        <v>28</v>
      </c>
      <c r="D2884">
        <f t="shared" si="354"/>
        <v>0</v>
      </c>
      <c r="E2884">
        <f t="shared" si="354"/>
        <v>0</v>
      </c>
      <c r="F2884">
        <f t="shared" si="353"/>
        <v>0</v>
      </c>
      <c r="G2884">
        <f t="shared" si="353"/>
        <v>0</v>
      </c>
      <c r="H2884">
        <f t="shared" si="353"/>
        <v>0</v>
      </c>
      <c r="I2884">
        <f t="shared" si="353"/>
        <v>1</v>
      </c>
      <c r="J2884" s="21">
        <f t="shared" si="356"/>
        <v>1</v>
      </c>
      <c r="K2884">
        <f t="shared" si="358"/>
        <v>0</v>
      </c>
      <c r="L2884">
        <f t="shared" si="357"/>
        <v>0</v>
      </c>
      <c r="M2884">
        <f t="shared" si="357"/>
        <v>0</v>
      </c>
      <c r="N2884">
        <f t="shared" si="357"/>
        <v>0</v>
      </c>
      <c r="O2884">
        <f t="shared" si="357"/>
        <v>0</v>
      </c>
      <c r="P2884">
        <f t="shared" si="357"/>
        <v>0</v>
      </c>
      <c r="Q2884">
        <f t="shared" si="357"/>
        <v>0</v>
      </c>
      <c r="R2884">
        <f t="shared" si="357"/>
        <v>0</v>
      </c>
      <c r="S2884">
        <f t="shared" si="357"/>
        <v>0</v>
      </c>
      <c r="T2884" s="26" t="str">
        <f t="shared" si="359"/>
        <v>Futomak</v>
      </c>
      <c r="U2884" s="19" t="str">
        <f t="shared" si="360"/>
        <v/>
      </c>
    </row>
    <row r="2885" spans="1:21" x14ac:dyDescent="0.3">
      <c r="A2885" s="15" t="s">
        <v>16129</v>
      </c>
      <c r="B2885" s="16" t="s">
        <v>5595</v>
      </c>
      <c r="C2885" s="17">
        <v>31</v>
      </c>
      <c r="D2885">
        <f t="shared" si="354"/>
        <v>0</v>
      </c>
      <c r="E2885">
        <f t="shared" si="354"/>
        <v>0</v>
      </c>
      <c r="F2885">
        <f t="shared" si="353"/>
        <v>0</v>
      </c>
      <c r="G2885">
        <f t="shared" si="353"/>
        <v>0</v>
      </c>
      <c r="H2885">
        <f t="shared" si="353"/>
        <v>0</v>
      </c>
      <c r="I2885">
        <f t="shared" si="353"/>
        <v>1</v>
      </c>
      <c r="J2885" s="21">
        <f t="shared" si="356"/>
        <v>1</v>
      </c>
      <c r="K2885">
        <f t="shared" si="358"/>
        <v>0</v>
      </c>
      <c r="L2885">
        <f t="shared" si="357"/>
        <v>0</v>
      </c>
      <c r="M2885">
        <f t="shared" si="357"/>
        <v>0</v>
      </c>
      <c r="N2885">
        <f t="shared" si="357"/>
        <v>0</v>
      </c>
      <c r="O2885">
        <f t="shared" si="357"/>
        <v>0</v>
      </c>
      <c r="P2885">
        <f t="shared" si="357"/>
        <v>0</v>
      </c>
      <c r="Q2885">
        <f t="shared" si="357"/>
        <v>0</v>
      </c>
      <c r="R2885">
        <f t="shared" si="357"/>
        <v>0</v>
      </c>
      <c r="S2885">
        <f t="shared" si="357"/>
        <v>0</v>
      </c>
      <c r="T2885" s="26" t="str">
        <f t="shared" si="359"/>
        <v>Futomak</v>
      </c>
      <c r="U2885" s="19" t="str">
        <f t="shared" si="360"/>
        <v/>
      </c>
    </row>
    <row r="2886" spans="1:21" x14ac:dyDescent="0.3">
      <c r="A2886" s="15" t="s">
        <v>16129</v>
      </c>
      <c r="B2886" s="16" t="s">
        <v>5601</v>
      </c>
      <c r="C2886" s="17">
        <v>38</v>
      </c>
      <c r="D2886">
        <f t="shared" si="354"/>
        <v>0</v>
      </c>
      <c r="E2886">
        <f t="shared" si="354"/>
        <v>0</v>
      </c>
      <c r="F2886">
        <f t="shared" si="353"/>
        <v>0</v>
      </c>
      <c r="G2886">
        <f t="shared" si="353"/>
        <v>0</v>
      </c>
      <c r="H2886">
        <f t="shared" si="353"/>
        <v>0</v>
      </c>
      <c r="I2886">
        <f t="shared" si="353"/>
        <v>1</v>
      </c>
      <c r="J2886" s="21">
        <f t="shared" si="356"/>
        <v>1</v>
      </c>
      <c r="K2886">
        <f t="shared" si="358"/>
        <v>0</v>
      </c>
      <c r="L2886">
        <f t="shared" si="357"/>
        <v>1</v>
      </c>
      <c r="M2886">
        <f t="shared" si="357"/>
        <v>0</v>
      </c>
      <c r="N2886">
        <f t="shared" si="357"/>
        <v>0</v>
      </c>
      <c r="O2886">
        <f t="shared" si="357"/>
        <v>0</v>
      </c>
      <c r="P2886">
        <f t="shared" si="357"/>
        <v>0</v>
      </c>
      <c r="Q2886">
        <f t="shared" si="357"/>
        <v>0</v>
      </c>
      <c r="R2886">
        <f t="shared" si="357"/>
        <v>0</v>
      </c>
      <c r="S2886">
        <f t="shared" si="357"/>
        <v>0</v>
      </c>
      <c r="T2886" s="26" t="str">
        <f t="shared" si="359"/>
        <v>Futomak</v>
      </c>
      <c r="U2886" s="19" t="str">
        <f t="shared" si="360"/>
        <v>Tuńczyk</v>
      </c>
    </row>
    <row r="2887" spans="1:21" x14ac:dyDescent="0.3">
      <c r="A2887" s="15" t="s">
        <v>16129</v>
      </c>
      <c r="B2887" s="16" t="s">
        <v>5615</v>
      </c>
      <c r="C2887" s="17">
        <v>14</v>
      </c>
      <c r="D2887">
        <f t="shared" si="354"/>
        <v>0</v>
      </c>
      <c r="E2887">
        <f t="shared" si="354"/>
        <v>0</v>
      </c>
      <c r="F2887">
        <f t="shared" si="353"/>
        <v>1</v>
      </c>
      <c r="G2887">
        <f t="shared" si="353"/>
        <v>0</v>
      </c>
      <c r="H2887">
        <f t="shared" si="353"/>
        <v>0</v>
      </c>
      <c r="I2887">
        <f t="shared" si="353"/>
        <v>0</v>
      </c>
      <c r="J2887" s="21">
        <f t="shared" si="356"/>
        <v>1</v>
      </c>
      <c r="K2887">
        <f t="shared" si="358"/>
        <v>0</v>
      </c>
      <c r="L2887">
        <f t="shared" si="357"/>
        <v>0</v>
      </c>
      <c r="M2887">
        <f t="shared" si="357"/>
        <v>0</v>
      </c>
      <c r="N2887">
        <f t="shared" si="357"/>
        <v>0</v>
      </c>
      <c r="O2887">
        <f t="shared" si="357"/>
        <v>1</v>
      </c>
      <c r="P2887">
        <f t="shared" si="357"/>
        <v>0</v>
      </c>
      <c r="Q2887">
        <f t="shared" si="357"/>
        <v>0</v>
      </c>
      <c r="R2887">
        <f t="shared" si="357"/>
        <v>0</v>
      </c>
      <c r="S2887">
        <f t="shared" si="357"/>
        <v>0</v>
      </c>
      <c r="T2887" s="26" t="str">
        <f t="shared" si="359"/>
        <v>Hosomak</v>
      </c>
      <c r="U2887" s="19" t="str">
        <f t="shared" si="360"/>
        <v>Awokado</v>
      </c>
    </row>
    <row r="2888" spans="1:21" x14ac:dyDescent="0.3">
      <c r="A2888" s="15" t="s">
        <v>16129</v>
      </c>
      <c r="B2888" s="16" t="s">
        <v>5621</v>
      </c>
      <c r="C2888" s="17">
        <v>15</v>
      </c>
      <c r="D2888">
        <f t="shared" si="354"/>
        <v>0</v>
      </c>
      <c r="E2888">
        <f t="shared" si="354"/>
        <v>0</v>
      </c>
      <c r="F2888">
        <f t="shared" si="353"/>
        <v>1</v>
      </c>
      <c r="G2888">
        <f t="shared" si="353"/>
        <v>0</v>
      </c>
      <c r="H2888">
        <f t="shared" si="353"/>
        <v>0</v>
      </c>
      <c r="I2888">
        <f t="shared" si="353"/>
        <v>0</v>
      </c>
      <c r="J2888" s="21">
        <f t="shared" si="356"/>
        <v>1</v>
      </c>
      <c r="K2888">
        <f t="shared" si="358"/>
        <v>0</v>
      </c>
      <c r="L2888">
        <f t="shared" si="357"/>
        <v>0</v>
      </c>
      <c r="M2888">
        <f t="shared" si="357"/>
        <v>0</v>
      </c>
      <c r="N2888">
        <f t="shared" si="357"/>
        <v>0</v>
      </c>
      <c r="O2888">
        <f t="shared" si="357"/>
        <v>0</v>
      </c>
      <c r="P2888">
        <f t="shared" si="357"/>
        <v>0</v>
      </c>
      <c r="Q2888">
        <f t="shared" si="357"/>
        <v>0</v>
      </c>
      <c r="R2888">
        <f t="shared" si="357"/>
        <v>0</v>
      </c>
      <c r="S2888">
        <f t="shared" si="357"/>
        <v>0</v>
      </c>
      <c r="T2888" s="26" t="str">
        <f t="shared" si="359"/>
        <v>Hosomak</v>
      </c>
      <c r="U2888" s="19" t="str">
        <f t="shared" si="360"/>
        <v/>
      </c>
    </row>
    <row r="2889" spans="1:21" x14ac:dyDescent="0.3">
      <c r="A2889" s="15" t="s">
        <v>16129</v>
      </c>
      <c r="B2889" s="16" t="s">
        <v>5613</v>
      </c>
      <c r="C2889" s="17">
        <v>14</v>
      </c>
      <c r="D2889">
        <f t="shared" si="354"/>
        <v>0</v>
      </c>
      <c r="E2889">
        <f t="shared" si="354"/>
        <v>0</v>
      </c>
      <c r="F2889">
        <f t="shared" si="353"/>
        <v>1</v>
      </c>
      <c r="G2889">
        <f t="shared" si="353"/>
        <v>0</v>
      </c>
      <c r="H2889">
        <f t="shared" si="353"/>
        <v>0</v>
      </c>
      <c r="I2889">
        <f t="shared" si="353"/>
        <v>0</v>
      </c>
      <c r="J2889" s="21">
        <f t="shared" si="356"/>
        <v>1</v>
      </c>
      <c r="K2889">
        <f t="shared" si="358"/>
        <v>0</v>
      </c>
      <c r="L2889">
        <f t="shared" si="357"/>
        <v>0</v>
      </c>
      <c r="M2889">
        <f t="shared" si="357"/>
        <v>0</v>
      </c>
      <c r="N2889">
        <f t="shared" si="357"/>
        <v>0</v>
      </c>
      <c r="O2889">
        <f t="shared" si="357"/>
        <v>0</v>
      </c>
      <c r="P2889">
        <f t="shared" si="357"/>
        <v>0</v>
      </c>
      <c r="Q2889">
        <f t="shared" si="357"/>
        <v>0</v>
      </c>
      <c r="R2889">
        <f t="shared" si="357"/>
        <v>0</v>
      </c>
      <c r="S2889">
        <f t="shared" si="357"/>
        <v>0</v>
      </c>
      <c r="T2889" s="26" t="str">
        <f t="shared" si="359"/>
        <v>Hosomak</v>
      </c>
      <c r="U2889" s="19" t="str">
        <f t="shared" si="360"/>
        <v/>
      </c>
    </row>
    <row r="2890" spans="1:21" x14ac:dyDescent="0.3">
      <c r="A2890" s="15" t="s">
        <v>16129</v>
      </c>
      <c r="B2890" s="16" t="s">
        <v>5619</v>
      </c>
      <c r="C2890" s="17">
        <v>11</v>
      </c>
      <c r="D2890">
        <f t="shared" si="354"/>
        <v>0</v>
      </c>
      <c r="E2890">
        <f t="shared" si="354"/>
        <v>0</v>
      </c>
      <c r="F2890">
        <f t="shared" si="353"/>
        <v>1</v>
      </c>
      <c r="G2890">
        <f t="shared" si="353"/>
        <v>0</v>
      </c>
      <c r="H2890">
        <f t="shared" si="353"/>
        <v>0</v>
      </c>
      <c r="I2890">
        <f t="shared" si="353"/>
        <v>0</v>
      </c>
      <c r="J2890" s="21">
        <f t="shared" si="356"/>
        <v>1</v>
      </c>
      <c r="K2890">
        <f t="shared" si="358"/>
        <v>0</v>
      </c>
      <c r="L2890">
        <f t="shared" si="357"/>
        <v>0</v>
      </c>
      <c r="M2890">
        <f t="shared" si="357"/>
        <v>0</v>
      </c>
      <c r="N2890">
        <f t="shared" si="357"/>
        <v>0</v>
      </c>
      <c r="O2890">
        <f t="shared" si="357"/>
        <v>0</v>
      </c>
      <c r="P2890">
        <f t="shared" si="357"/>
        <v>0</v>
      </c>
      <c r="Q2890">
        <f t="shared" si="357"/>
        <v>0</v>
      </c>
      <c r="R2890">
        <f t="shared" si="357"/>
        <v>0</v>
      </c>
      <c r="S2890">
        <f t="shared" si="357"/>
        <v>0</v>
      </c>
      <c r="T2890" s="26" t="str">
        <f t="shared" si="359"/>
        <v>Hosomak</v>
      </c>
      <c r="U2890" s="19" t="str">
        <f t="shared" si="360"/>
        <v/>
      </c>
    </row>
    <row r="2891" spans="1:21" x14ac:dyDescent="0.3">
      <c r="A2891" s="15" t="s">
        <v>16129</v>
      </c>
      <c r="B2891" s="16" t="s">
        <v>5625</v>
      </c>
      <c r="C2891" s="17">
        <v>20</v>
      </c>
      <c r="D2891">
        <f t="shared" si="354"/>
        <v>0</v>
      </c>
      <c r="E2891">
        <f t="shared" si="354"/>
        <v>0</v>
      </c>
      <c r="F2891">
        <f t="shared" si="353"/>
        <v>1</v>
      </c>
      <c r="G2891">
        <f t="shared" si="353"/>
        <v>0</v>
      </c>
      <c r="H2891">
        <f t="shared" si="353"/>
        <v>0</v>
      </c>
      <c r="I2891">
        <f t="shared" si="353"/>
        <v>0</v>
      </c>
      <c r="J2891" s="21">
        <f t="shared" si="356"/>
        <v>1</v>
      </c>
      <c r="K2891">
        <f t="shared" si="358"/>
        <v>0</v>
      </c>
      <c r="L2891">
        <f t="shared" si="357"/>
        <v>0</v>
      </c>
      <c r="M2891">
        <f t="shared" si="357"/>
        <v>0</v>
      </c>
      <c r="N2891">
        <f t="shared" si="357"/>
        <v>0</v>
      </c>
      <c r="O2891">
        <f t="shared" si="357"/>
        <v>0</v>
      </c>
      <c r="P2891">
        <f t="shared" si="357"/>
        <v>0</v>
      </c>
      <c r="Q2891">
        <f t="shared" si="357"/>
        <v>0</v>
      </c>
      <c r="R2891">
        <f t="shared" si="357"/>
        <v>0</v>
      </c>
      <c r="S2891">
        <f t="shared" si="357"/>
        <v>0</v>
      </c>
      <c r="T2891" s="26" t="str">
        <f t="shared" si="359"/>
        <v>Hosomak</v>
      </c>
      <c r="U2891" s="19" t="str">
        <f t="shared" si="360"/>
        <v/>
      </c>
    </row>
    <row r="2892" spans="1:21" x14ac:dyDescent="0.3">
      <c r="A2892" s="15" t="s">
        <v>16129</v>
      </c>
      <c r="B2892" s="16" t="s">
        <v>5611</v>
      </c>
      <c r="C2892" s="17">
        <v>12</v>
      </c>
      <c r="D2892">
        <f t="shared" si="354"/>
        <v>0</v>
      </c>
      <c r="E2892">
        <f t="shared" si="354"/>
        <v>0</v>
      </c>
      <c r="F2892">
        <f t="shared" si="353"/>
        <v>1</v>
      </c>
      <c r="G2892">
        <f t="shared" si="353"/>
        <v>0</v>
      </c>
      <c r="H2892">
        <f t="shared" si="353"/>
        <v>0</v>
      </c>
      <c r="I2892">
        <f t="shared" si="353"/>
        <v>0</v>
      </c>
      <c r="J2892" s="21">
        <f t="shared" si="356"/>
        <v>1</v>
      </c>
      <c r="K2892">
        <f t="shared" si="358"/>
        <v>0</v>
      </c>
      <c r="L2892">
        <f t="shared" si="357"/>
        <v>0</v>
      </c>
      <c r="M2892">
        <f t="shared" si="357"/>
        <v>0</v>
      </c>
      <c r="N2892">
        <f t="shared" si="357"/>
        <v>0</v>
      </c>
      <c r="O2892">
        <f t="shared" si="357"/>
        <v>0</v>
      </c>
      <c r="P2892">
        <f t="shared" si="357"/>
        <v>0</v>
      </c>
      <c r="Q2892">
        <f t="shared" si="357"/>
        <v>0</v>
      </c>
      <c r="R2892">
        <f t="shared" si="357"/>
        <v>0</v>
      </c>
      <c r="S2892">
        <f t="shared" si="357"/>
        <v>0</v>
      </c>
      <c r="T2892" s="26" t="str">
        <f t="shared" si="359"/>
        <v>Hosomak</v>
      </c>
      <c r="U2892" s="19" t="str">
        <f t="shared" si="360"/>
        <v/>
      </c>
    </row>
    <row r="2893" spans="1:21" x14ac:dyDescent="0.3">
      <c r="A2893" s="15" t="s">
        <v>16129</v>
      </c>
      <c r="B2893" s="16" t="s">
        <v>5627</v>
      </c>
      <c r="C2893" s="17">
        <v>19</v>
      </c>
      <c r="D2893">
        <f t="shared" si="354"/>
        <v>0</v>
      </c>
      <c r="E2893">
        <f t="shared" si="354"/>
        <v>0</v>
      </c>
      <c r="F2893">
        <f t="shared" si="353"/>
        <v>1</v>
      </c>
      <c r="G2893">
        <f t="shared" si="353"/>
        <v>0</v>
      </c>
      <c r="H2893">
        <f t="shared" si="353"/>
        <v>0</v>
      </c>
      <c r="I2893">
        <f t="shared" si="353"/>
        <v>0</v>
      </c>
      <c r="J2893" s="21">
        <f t="shared" si="356"/>
        <v>1</v>
      </c>
      <c r="K2893">
        <f t="shared" si="358"/>
        <v>0</v>
      </c>
      <c r="L2893">
        <f t="shared" si="357"/>
        <v>0</v>
      </c>
      <c r="M2893">
        <f t="shared" si="357"/>
        <v>0</v>
      </c>
      <c r="N2893">
        <f t="shared" si="357"/>
        <v>0</v>
      </c>
      <c r="O2893">
        <f t="shared" si="357"/>
        <v>0</v>
      </c>
      <c r="P2893">
        <f t="shared" si="357"/>
        <v>0</v>
      </c>
      <c r="Q2893">
        <f t="shared" si="357"/>
        <v>0</v>
      </c>
      <c r="R2893">
        <f t="shared" si="357"/>
        <v>0</v>
      </c>
      <c r="S2893">
        <f t="shared" si="357"/>
        <v>0</v>
      </c>
      <c r="T2893" s="26" t="str">
        <f t="shared" si="359"/>
        <v>Hosomak</v>
      </c>
      <c r="U2893" s="19" t="str">
        <f t="shared" si="360"/>
        <v/>
      </c>
    </row>
    <row r="2894" spans="1:21" x14ac:dyDescent="0.3">
      <c r="A2894" s="15" t="s">
        <v>16129</v>
      </c>
      <c r="B2894" s="16" t="s">
        <v>5623</v>
      </c>
      <c r="C2894" s="17">
        <v>21</v>
      </c>
      <c r="D2894">
        <f t="shared" si="354"/>
        <v>0</v>
      </c>
      <c r="E2894">
        <f t="shared" si="354"/>
        <v>0</v>
      </c>
      <c r="F2894">
        <f t="shared" si="353"/>
        <v>1</v>
      </c>
      <c r="G2894">
        <f t="shared" si="353"/>
        <v>0</v>
      </c>
      <c r="H2894">
        <f t="shared" si="353"/>
        <v>0</v>
      </c>
      <c r="I2894">
        <f t="shared" si="353"/>
        <v>0</v>
      </c>
      <c r="J2894" s="21">
        <f t="shared" si="356"/>
        <v>1</v>
      </c>
      <c r="K2894">
        <f t="shared" si="358"/>
        <v>0</v>
      </c>
      <c r="L2894">
        <f t="shared" si="357"/>
        <v>0</v>
      </c>
      <c r="M2894">
        <f t="shared" si="357"/>
        <v>0</v>
      </c>
      <c r="N2894">
        <f t="shared" si="357"/>
        <v>0</v>
      </c>
      <c r="O2894">
        <f t="shared" si="357"/>
        <v>0</v>
      </c>
      <c r="P2894">
        <f t="shared" si="357"/>
        <v>0</v>
      </c>
      <c r="Q2894">
        <f t="shared" si="357"/>
        <v>0</v>
      </c>
      <c r="R2894">
        <f t="shared" si="357"/>
        <v>0</v>
      </c>
      <c r="S2894">
        <f t="shared" si="357"/>
        <v>1</v>
      </c>
      <c r="T2894" s="26" t="str">
        <f t="shared" si="359"/>
        <v>Hosomak</v>
      </c>
      <c r="U2894" s="19" t="str">
        <f t="shared" si="360"/>
        <v>Unagi</v>
      </c>
    </row>
    <row r="2895" spans="1:21" x14ac:dyDescent="0.3">
      <c r="A2895" s="15" t="s">
        <v>16129</v>
      </c>
      <c r="B2895" s="16" t="s">
        <v>5617</v>
      </c>
      <c r="C2895" s="17">
        <v>14</v>
      </c>
      <c r="D2895">
        <f t="shared" si="354"/>
        <v>0</v>
      </c>
      <c r="E2895">
        <f t="shared" si="354"/>
        <v>0</v>
      </c>
      <c r="F2895">
        <f t="shared" si="353"/>
        <v>1</v>
      </c>
      <c r="G2895">
        <f t="shared" si="353"/>
        <v>0</v>
      </c>
      <c r="H2895">
        <f t="shared" si="353"/>
        <v>0</v>
      </c>
      <c r="I2895">
        <f t="shared" si="353"/>
        <v>0</v>
      </c>
      <c r="J2895" s="21">
        <f t="shared" si="356"/>
        <v>1</v>
      </c>
      <c r="K2895">
        <f t="shared" si="358"/>
        <v>0</v>
      </c>
      <c r="L2895">
        <f t="shared" si="357"/>
        <v>0</v>
      </c>
      <c r="M2895">
        <f t="shared" si="357"/>
        <v>0</v>
      </c>
      <c r="N2895">
        <f t="shared" si="357"/>
        <v>0</v>
      </c>
      <c r="O2895">
        <f t="shared" si="357"/>
        <v>0</v>
      </c>
      <c r="P2895">
        <f t="shared" si="357"/>
        <v>0</v>
      </c>
      <c r="Q2895">
        <f t="shared" si="357"/>
        <v>0</v>
      </c>
      <c r="R2895">
        <f t="shared" si="357"/>
        <v>0</v>
      </c>
      <c r="S2895">
        <f t="shared" si="357"/>
        <v>0</v>
      </c>
      <c r="T2895" s="26" t="str">
        <f t="shared" si="359"/>
        <v>Hosomak</v>
      </c>
      <c r="U2895" s="19" t="str">
        <f t="shared" si="360"/>
        <v/>
      </c>
    </row>
    <row r="2896" spans="1:21" x14ac:dyDescent="0.3">
      <c r="A2896" s="15" t="s">
        <v>16129</v>
      </c>
      <c r="B2896" s="16" t="s">
        <v>1154</v>
      </c>
      <c r="C2896" s="17">
        <v>20</v>
      </c>
      <c r="D2896">
        <f t="shared" si="354"/>
        <v>0</v>
      </c>
      <c r="E2896">
        <f t="shared" si="354"/>
        <v>1</v>
      </c>
      <c r="F2896">
        <f t="shared" si="353"/>
        <v>0</v>
      </c>
      <c r="G2896">
        <f t="shared" si="353"/>
        <v>0</v>
      </c>
      <c r="H2896">
        <f t="shared" si="353"/>
        <v>0</v>
      </c>
      <c r="I2896">
        <f t="shared" si="353"/>
        <v>0</v>
      </c>
      <c r="J2896" s="21">
        <f t="shared" si="356"/>
        <v>1</v>
      </c>
      <c r="K2896">
        <f t="shared" si="358"/>
        <v>0</v>
      </c>
      <c r="L2896">
        <f t="shared" si="357"/>
        <v>0</v>
      </c>
      <c r="M2896">
        <f t="shared" si="357"/>
        <v>0</v>
      </c>
      <c r="N2896">
        <f t="shared" si="357"/>
        <v>0</v>
      </c>
      <c r="O2896">
        <f t="shared" si="357"/>
        <v>1</v>
      </c>
      <c r="P2896">
        <f t="shared" si="357"/>
        <v>0</v>
      </c>
      <c r="Q2896">
        <f t="shared" si="357"/>
        <v>0</v>
      </c>
      <c r="R2896">
        <f t="shared" si="357"/>
        <v>0</v>
      </c>
      <c r="S2896">
        <f t="shared" si="357"/>
        <v>0</v>
      </c>
      <c r="T2896" s="26" t="str">
        <f t="shared" si="359"/>
        <v>Nigiri</v>
      </c>
      <c r="U2896" s="19" t="str">
        <f t="shared" si="360"/>
        <v>Awokado</v>
      </c>
    </row>
    <row r="2897" spans="1:21" x14ac:dyDescent="0.3">
      <c r="A2897" s="15" t="s">
        <v>16129</v>
      </c>
      <c r="B2897" s="16" t="s">
        <v>1164</v>
      </c>
      <c r="C2897" s="17">
        <v>18</v>
      </c>
      <c r="D2897">
        <f t="shared" si="354"/>
        <v>0</v>
      </c>
      <c r="E2897">
        <f t="shared" si="354"/>
        <v>1</v>
      </c>
      <c r="F2897">
        <f t="shared" si="354"/>
        <v>0</v>
      </c>
      <c r="G2897">
        <f t="shared" si="354"/>
        <v>0</v>
      </c>
      <c r="H2897">
        <f t="shared" si="354"/>
        <v>0</v>
      </c>
      <c r="I2897">
        <f t="shared" si="354"/>
        <v>0</v>
      </c>
      <c r="J2897" s="21">
        <f t="shared" si="356"/>
        <v>1</v>
      </c>
      <c r="K2897">
        <f t="shared" si="358"/>
        <v>0</v>
      </c>
      <c r="L2897">
        <f t="shared" si="357"/>
        <v>0</v>
      </c>
      <c r="M2897">
        <f t="shared" si="357"/>
        <v>0</v>
      </c>
      <c r="N2897">
        <f t="shared" si="357"/>
        <v>0</v>
      </c>
      <c r="O2897">
        <f t="shared" si="357"/>
        <v>0</v>
      </c>
      <c r="P2897">
        <f t="shared" si="357"/>
        <v>0</v>
      </c>
      <c r="Q2897">
        <f t="shared" si="357"/>
        <v>0</v>
      </c>
      <c r="R2897">
        <f t="shared" si="357"/>
        <v>0</v>
      </c>
      <c r="S2897">
        <f t="shared" si="357"/>
        <v>0</v>
      </c>
      <c r="T2897" s="26" t="str">
        <f t="shared" si="359"/>
        <v>Nigiri</v>
      </c>
      <c r="U2897" s="19" t="str">
        <f t="shared" si="360"/>
        <v/>
      </c>
    </row>
    <row r="2898" spans="1:21" x14ac:dyDescent="0.3">
      <c r="A2898" s="15" t="s">
        <v>16129</v>
      </c>
      <c r="B2898" s="16" t="s">
        <v>5643</v>
      </c>
      <c r="C2898" s="17">
        <v>22</v>
      </c>
      <c r="D2898">
        <f t="shared" ref="D2898:I2940" si="361">IF(IFERROR(SEARCH(D$1,$B2898),0)&gt;0,1,0)</f>
        <v>0</v>
      </c>
      <c r="E2898">
        <f t="shared" si="361"/>
        <v>1</v>
      </c>
      <c r="F2898">
        <f t="shared" si="361"/>
        <v>0</v>
      </c>
      <c r="G2898">
        <f t="shared" si="361"/>
        <v>0</v>
      </c>
      <c r="H2898">
        <f t="shared" si="361"/>
        <v>0</v>
      </c>
      <c r="I2898">
        <f t="shared" si="361"/>
        <v>0</v>
      </c>
      <c r="J2898" s="21">
        <f t="shared" si="356"/>
        <v>1</v>
      </c>
      <c r="K2898">
        <f t="shared" si="358"/>
        <v>0</v>
      </c>
      <c r="L2898">
        <f t="shared" si="357"/>
        <v>0</v>
      </c>
      <c r="M2898">
        <f t="shared" si="357"/>
        <v>0</v>
      </c>
      <c r="N2898">
        <f t="shared" si="357"/>
        <v>0</v>
      </c>
      <c r="O2898">
        <f t="shared" si="357"/>
        <v>0</v>
      </c>
      <c r="P2898">
        <f t="shared" si="357"/>
        <v>0</v>
      </c>
      <c r="Q2898">
        <f t="shared" si="357"/>
        <v>0</v>
      </c>
      <c r="R2898">
        <f t="shared" si="357"/>
        <v>0</v>
      </c>
      <c r="S2898">
        <f t="shared" si="357"/>
        <v>0</v>
      </c>
      <c r="T2898" s="26" t="str">
        <f t="shared" si="359"/>
        <v>Nigiri</v>
      </c>
      <c r="U2898" s="19" t="str">
        <f t="shared" si="360"/>
        <v/>
      </c>
    </row>
    <row r="2899" spans="1:21" x14ac:dyDescent="0.3">
      <c r="A2899" s="15" t="s">
        <v>16129</v>
      </c>
      <c r="B2899" s="16" t="s">
        <v>5647</v>
      </c>
      <c r="C2899" s="17">
        <v>21</v>
      </c>
      <c r="D2899">
        <f t="shared" si="361"/>
        <v>0</v>
      </c>
      <c r="E2899">
        <f t="shared" si="361"/>
        <v>1</v>
      </c>
      <c r="F2899">
        <f t="shared" si="361"/>
        <v>0</v>
      </c>
      <c r="G2899">
        <f t="shared" si="361"/>
        <v>0</v>
      </c>
      <c r="H2899">
        <f t="shared" si="361"/>
        <v>0</v>
      </c>
      <c r="I2899">
        <f t="shared" si="361"/>
        <v>0</v>
      </c>
      <c r="J2899" s="21">
        <f t="shared" si="356"/>
        <v>1</v>
      </c>
      <c r="K2899">
        <f t="shared" si="358"/>
        <v>0</v>
      </c>
      <c r="L2899">
        <f t="shared" si="357"/>
        <v>0</v>
      </c>
      <c r="M2899">
        <f t="shared" si="357"/>
        <v>0</v>
      </c>
      <c r="N2899">
        <f t="shared" si="357"/>
        <v>0</v>
      </c>
      <c r="O2899">
        <f t="shared" si="357"/>
        <v>0</v>
      </c>
      <c r="P2899">
        <f t="shared" si="357"/>
        <v>0</v>
      </c>
      <c r="Q2899">
        <f t="shared" si="357"/>
        <v>0</v>
      </c>
      <c r="R2899">
        <f t="shared" si="357"/>
        <v>0</v>
      </c>
      <c r="S2899">
        <f t="shared" si="357"/>
        <v>0</v>
      </c>
      <c r="T2899" s="26" t="str">
        <f t="shared" si="359"/>
        <v>Nigiri</v>
      </c>
      <c r="U2899" s="19" t="str">
        <f t="shared" si="360"/>
        <v/>
      </c>
    </row>
    <row r="2900" spans="1:21" x14ac:dyDescent="0.3">
      <c r="A2900" s="15" t="s">
        <v>16129</v>
      </c>
      <c r="B2900" s="16" t="s">
        <v>5645</v>
      </c>
      <c r="C2900" s="17">
        <v>21</v>
      </c>
      <c r="D2900">
        <f t="shared" si="361"/>
        <v>0</v>
      </c>
      <c r="E2900">
        <f t="shared" si="361"/>
        <v>1</v>
      </c>
      <c r="F2900">
        <f t="shared" si="361"/>
        <v>0</v>
      </c>
      <c r="G2900">
        <f t="shared" si="361"/>
        <v>0</v>
      </c>
      <c r="H2900">
        <f t="shared" si="361"/>
        <v>0</v>
      </c>
      <c r="I2900">
        <f t="shared" si="361"/>
        <v>0</v>
      </c>
      <c r="J2900" s="21">
        <f t="shared" si="356"/>
        <v>1</v>
      </c>
      <c r="K2900">
        <f t="shared" si="358"/>
        <v>0</v>
      </c>
      <c r="L2900">
        <f t="shared" si="358"/>
        <v>0</v>
      </c>
      <c r="M2900">
        <f t="shared" si="358"/>
        <v>0</v>
      </c>
      <c r="N2900">
        <f t="shared" si="358"/>
        <v>0</v>
      </c>
      <c r="O2900">
        <f t="shared" si="358"/>
        <v>0</v>
      </c>
      <c r="P2900">
        <f t="shared" si="358"/>
        <v>0</v>
      </c>
      <c r="Q2900">
        <f t="shared" si="358"/>
        <v>0</v>
      </c>
      <c r="R2900">
        <f t="shared" si="358"/>
        <v>0</v>
      </c>
      <c r="S2900">
        <f t="shared" si="358"/>
        <v>0</v>
      </c>
      <c r="T2900" s="26" t="str">
        <f t="shared" si="359"/>
        <v>Nigiri</v>
      </c>
      <c r="U2900" s="19" t="str">
        <f t="shared" si="360"/>
        <v/>
      </c>
    </row>
    <row r="2901" spans="1:21" x14ac:dyDescent="0.3">
      <c r="A2901" s="15" t="s">
        <v>16129</v>
      </c>
      <c r="B2901" s="16" t="s">
        <v>5641</v>
      </c>
      <c r="C2901" s="17">
        <v>26</v>
      </c>
      <c r="D2901">
        <f t="shared" si="361"/>
        <v>0</v>
      </c>
      <c r="E2901">
        <f t="shared" si="361"/>
        <v>1</v>
      </c>
      <c r="F2901">
        <f t="shared" si="361"/>
        <v>0</v>
      </c>
      <c r="G2901">
        <f t="shared" si="361"/>
        <v>0</v>
      </c>
      <c r="H2901">
        <f t="shared" si="361"/>
        <v>0</v>
      </c>
      <c r="I2901">
        <f t="shared" si="361"/>
        <v>0</v>
      </c>
      <c r="J2901" s="21">
        <f t="shared" si="356"/>
        <v>1</v>
      </c>
      <c r="K2901">
        <f t="shared" si="358"/>
        <v>0</v>
      </c>
      <c r="L2901">
        <f t="shared" si="358"/>
        <v>0</v>
      </c>
      <c r="M2901">
        <f t="shared" si="358"/>
        <v>0</v>
      </c>
      <c r="N2901">
        <f t="shared" si="358"/>
        <v>0</v>
      </c>
      <c r="O2901">
        <f t="shared" si="358"/>
        <v>0</v>
      </c>
      <c r="P2901">
        <f t="shared" si="358"/>
        <v>0</v>
      </c>
      <c r="Q2901">
        <f t="shared" si="358"/>
        <v>0</v>
      </c>
      <c r="R2901">
        <f t="shared" si="358"/>
        <v>0</v>
      </c>
      <c r="S2901">
        <f t="shared" si="358"/>
        <v>1</v>
      </c>
      <c r="T2901" s="26" t="str">
        <f t="shared" si="359"/>
        <v>Nigiri</v>
      </c>
      <c r="U2901" s="19" t="str">
        <f t="shared" si="360"/>
        <v>Unagi</v>
      </c>
    </row>
    <row r="2902" spans="1:21" x14ac:dyDescent="0.3">
      <c r="A2902" s="15" t="s">
        <v>16129</v>
      </c>
      <c r="B2902" s="16" t="s">
        <v>5551</v>
      </c>
      <c r="C2902" s="17">
        <v>36</v>
      </c>
      <c r="D2902">
        <f t="shared" si="361"/>
        <v>0</v>
      </c>
      <c r="E2902">
        <f t="shared" si="361"/>
        <v>0</v>
      </c>
      <c r="F2902">
        <f t="shared" si="361"/>
        <v>0</v>
      </c>
      <c r="G2902">
        <f t="shared" si="361"/>
        <v>1</v>
      </c>
      <c r="H2902">
        <f t="shared" si="361"/>
        <v>0</v>
      </c>
      <c r="I2902">
        <f t="shared" si="361"/>
        <v>0</v>
      </c>
      <c r="J2902" s="21">
        <f t="shared" si="356"/>
        <v>1</v>
      </c>
      <c r="K2902">
        <f t="shared" si="358"/>
        <v>0</v>
      </c>
      <c r="L2902">
        <f t="shared" si="358"/>
        <v>0</v>
      </c>
      <c r="M2902">
        <f t="shared" si="358"/>
        <v>0</v>
      </c>
      <c r="N2902">
        <f t="shared" si="358"/>
        <v>0</v>
      </c>
      <c r="O2902">
        <f t="shared" si="358"/>
        <v>0</v>
      </c>
      <c r="P2902">
        <f t="shared" si="358"/>
        <v>0</v>
      </c>
      <c r="Q2902">
        <f t="shared" si="358"/>
        <v>0</v>
      </c>
      <c r="R2902">
        <f t="shared" si="358"/>
        <v>0</v>
      </c>
      <c r="S2902">
        <f t="shared" si="358"/>
        <v>0</v>
      </c>
      <c r="T2902" s="26" t="str">
        <f t="shared" si="359"/>
        <v>Philadelphia</v>
      </c>
      <c r="U2902" s="19" t="str">
        <f t="shared" si="360"/>
        <v/>
      </c>
    </row>
    <row r="2903" spans="1:21" x14ac:dyDescent="0.3">
      <c r="A2903" s="15" t="s">
        <v>16129</v>
      </c>
      <c r="B2903" s="16" t="s">
        <v>5555</v>
      </c>
      <c r="C2903" s="17">
        <v>37</v>
      </c>
      <c r="D2903">
        <f t="shared" si="361"/>
        <v>0</v>
      </c>
      <c r="E2903">
        <f t="shared" si="361"/>
        <v>0</v>
      </c>
      <c r="F2903">
        <f t="shared" si="361"/>
        <v>0</v>
      </c>
      <c r="G2903">
        <f t="shared" si="361"/>
        <v>1</v>
      </c>
      <c r="H2903">
        <f t="shared" si="361"/>
        <v>0</v>
      </c>
      <c r="I2903">
        <f t="shared" si="361"/>
        <v>0</v>
      </c>
      <c r="J2903" s="21">
        <f t="shared" si="356"/>
        <v>1</v>
      </c>
      <c r="K2903">
        <f t="shared" si="358"/>
        <v>0</v>
      </c>
      <c r="L2903">
        <f t="shared" si="358"/>
        <v>0</v>
      </c>
      <c r="M2903">
        <f t="shared" si="358"/>
        <v>0</v>
      </c>
      <c r="N2903">
        <f t="shared" si="358"/>
        <v>0</v>
      </c>
      <c r="O2903">
        <f t="shared" si="358"/>
        <v>0</v>
      </c>
      <c r="P2903">
        <f t="shared" si="358"/>
        <v>0</v>
      </c>
      <c r="Q2903">
        <f t="shared" si="358"/>
        <v>0</v>
      </c>
      <c r="R2903">
        <f t="shared" si="358"/>
        <v>0</v>
      </c>
      <c r="S2903">
        <f t="shared" si="358"/>
        <v>0</v>
      </c>
      <c r="T2903" s="26" t="str">
        <f t="shared" si="359"/>
        <v>Philadelphia</v>
      </c>
      <c r="U2903" s="19" t="str">
        <f t="shared" si="360"/>
        <v/>
      </c>
    </row>
    <row r="2904" spans="1:21" x14ac:dyDescent="0.3">
      <c r="A2904" s="15" t="s">
        <v>16129</v>
      </c>
      <c r="B2904" s="16" t="s">
        <v>5565</v>
      </c>
      <c r="C2904" s="17">
        <v>40</v>
      </c>
      <c r="D2904">
        <f t="shared" si="361"/>
        <v>0</v>
      </c>
      <c r="E2904">
        <f t="shared" si="361"/>
        <v>0</v>
      </c>
      <c r="F2904">
        <f t="shared" si="361"/>
        <v>0</v>
      </c>
      <c r="G2904">
        <f t="shared" si="361"/>
        <v>1</v>
      </c>
      <c r="H2904">
        <f t="shared" si="361"/>
        <v>0</v>
      </c>
      <c r="I2904">
        <f t="shared" si="361"/>
        <v>0</v>
      </c>
      <c r="J2904" s="21">
        <f t="shared" si="356"/>
        <v>1</v>
      </c>
      <c r="K2904">
        <f t="shared" si="358"/>
        <v>0</v>
      </c>
      <c r="L2904">
        <f t="shared" si="358"/>
        <v>0</v>
      </c>
      <c r="M2904">
        <f t="shared" si="358"/>
        <v>0</v>
      </c>
      <c r="N2904">
        <f t="shared" si="358"/>
        <v>0</v>
      </c>
      <c r="O2904">
        <f t="shared" si="358"/>
        <v>0</v>
      </c>
      <c r="P2904">
        <f t="shared" si="358"/>
        <v>0</v>
      </c>
      <c r="Q2904">
        <f t="shared" si="358"/>
        <v>0</v>
      </c>
      <c r="R2904">
        <f t="shared" si="358"/>
        <v>0</v>
      </c>
      <c r="S2904">
        <f t="shared" si="358"/>
        <v>1</v>
      </c>
      <c r="T2904" s="26" t="str">
        <f t="shared" si="359"/>
        <v>Philadelphia</v>
      </c>
      <c r="U2904" s="19" t="str">
        <f t="shared" si="360"/>
        <v>Unagi</v>
      </c>
    </row>
    <row r="2905" spans="1:21" x14ac:dyDescent="0.3">
      <c r="A2905" s="15" t="s">
        <v>16129</v>
      </c>
      <c r="B2905" s="16" t="s">
        <v>5553</v>
      </c>
      <c r="C2905" s="17">
        <v>40</v>
      </c>
      <c r="D2905">
        <f t="shared" si="361"/>
        <v>0</v>
      </c>
      <c r="E2905">
        <f t="shared" si="361"/>
        <v>0</v>
      </c>
      <c r="F2905">
        <f t="shared" si="361"/>
        <v>0</v>
      </c>
      <c r="G2905">
        <f t="shared" si="361"/>
        <v>1</v>
      </c>
      <c r="H2905">
        <f t="shared" si="361"/>
        <v>0</v>
      </c>
      <c r="I2905">
        <f t="shared" si="361"/>
        <v>0</v>
      </c>
      <c r="J2905" s="21">
        <f t="shared" si="356"/>
        <v>1</v>
      </c>
      <c r="K2905">
        <f t="shared" si="358"/>
        <v>0</v>
      </c>
      <c r="L2905">
        <f t="shared" si="358"/>
        <v>0</v>
      </c>
      <c r="M2905">
        <f t="shared" si="358"/>
        <v>0</v>
      </c>
      <c r="N2905">
        <f t="shared" si="358"/>
        <v>0</v>
      </c>
      <c r="O2905">
        <f t="shared" si="358"/>
        <v>0</v>
      </c>
      <c r="P2905">
        <f t="shared" si="358"/>
        <v>0</v>
      </c>
      <c r="Q2905">
        <f t="shared" si="358"/>
        <v>0</v>
      </c>
      <c r="R2905">
        <f t="shared" si="358"/>
        <v>0</v>
      </c>
      <c r="S2905">
        <f t="shared" si="358"/>
        <v>1</v>
      </c>
      <c r="T2905" s="26" t="str">
        <f t="shared" si="359"/>
        <v>Philadelphia</v>
      </c>
      <c r="U2905" s="19" t="str">
        <f t="shared" si="360"/>
        <v>Unagi</v>
      </c>
    </row>
    <row r="2906" spans="1:21" x14ac:dyDescent="0.3">
      <c r="A2906" s="15" t="s">
        <v>16129</v>
      </c>
      <c r="B2906" s="16" t="s">
        <v>5563</v>
      </c>
      <c r="C2906" s="17">
        <v>35</v>
      </c>
      <c r="D2906">
        <f t="shared" si="361"/>
        <v>0</v>
      </c>
      <c r="E2906">
        <f t="shared" si="361"/>
        <v>0</v>
      </c>
      <c r="F2906">
        <f t="shared" si="361"/>
        <v>0</v>
      </c>
      <c r="G2906">
        <f t="shared" si="361"/>
        <v>1</v>
      </c>
      <c r="H2906">
        <f t="shared" si="361"/>
        <v>0</v>
      </c>
      <c r="I2906">
        <f t="shared" si="361"/>
        <v>0</v>
      </c>
      <c r="J2906" s="21">
        <f t="shared" si="356"/>
        <v>1</v>
      </c>
      <c r="K2906">
        <f t="shared" si="358"/>
        <v>0</v>
      </c>
      <c r="L2906">
        <f t="shared" si="358"/>
        <v>0</v>
      </c>
      <c r="M2906">
        <f t="shared" si="358"/>
        <v>0</v>
      </c>
      <c r="N2906">
        <f t="shared" si="358"/>
        <v>0</v>
      </c>
      <c r="O2906">
        <f t="shared" si="358"/>
        <v>0</v>
      </c>
      <c r="P2906">
        <f t="shared" si="358"/>
        <v>0</v>
      </c>
      <c r="Q2906">
        <f t="shared" si="358"/>
        <v>0</v>
      </c>
      <c r="R2906">
        <f t="shared" si="358"/>
        <v>0</v>
      </c>
      <c r="S2906">
        <f t="shared" si="358"/>
        <v>0</v>
      </c>
      <c r="T2906" s="26" t="str">
        <f t="shared" si="359"/>
        <v>Philadelphia</v>
      </c>
      <c r="U2906" s="19" t="str">
        <f t="shared" si="360"/>
        <v/>
      </c>
    </row>
    <row r="2907" spans="1:21" x14ac:dyDescent="0.3">
      <c r="A2907" s="15" t="s">
        <v>16129</v>
      </c>
      <c r="B2907" s="16" t="s">
        <v>5651</v>
      </c>
      <c r="C2907" s="17">
        <v>26</v>
      </c>
      <c r="D2907">
        <f t="shared" si="361"/>
        <v>1</v>
      </c>
      <c r="E2907">
        <f t="shared" si="361"/>
        <v>0</v>
      </c>
      <c r="F2907">
        <f t="shared" si="361"/>
        <v>0</v>
      </c>
      <c r="G2907">
        <f t="shared" si="361"/>
        <v>0</v>
      </c>
      <c r="H2907">
        <f t="shared" si="361"/>
        <v>0</v>
      </c>
      <c r="I2907">
        <f t="shared" si="361"/>
        <v>0</v>
      </c>
      <c r="J2907" s="21">
        <f t="shared" si="356"/>
        <v>1</v>
      </c>
      <c r="K2907">
        <f t="shared" si="358"/>
        <v>0</v>
      </c>
      <c r="L2907">
        <f t="shared" si="358"/>
        <v>0</v>
      </c>
      <c r="M2907">
        <f t="shared" si="358"/>
        <v>0</v>
      </c>
      <c r="N2907">
        <f t="shared" si="358"/>
        <v>0</v>
      </c>
      <c r="O2907">
        <f t="shared" si="358"/>
        <v>0</v>
      </c>
      <c r="P2907">
        <f t="shared" si="358"/>
        <v>0</v>
      </c>
      <c r="Q2907">
        <f t="shared" si="358"/>
        <v>0</v>
      </c>
      <c r="R2907">
        <f t="shared" si="358"/>
        <v>0</v>
      </c>
      <c r="S2907">
        <f t="shared" si="358"/>
        <v>0</v>
      </c>
      <c r="T2907" s="26" t="str">
        <f t="shared" si="359"/>
        <v>Sashimi</v>
      </c>
      <c r="U2907" s="19" t="str">
        <f t="shared" si="360"/>
        <v/>
      </c>
    </row>
    <row r="2908" spans="1:21" x14ac:dyDescent="0.3">
      <c r="A2908" s="15" t="s">
        <v>16129</v>
      </c>
      <c r="B2908" s="16" t="s">
        <v>5655</v>
      </c>
      <c r="C2908" s="17">
        <v>29</v>
      </c>
      <c r="D2908">
        <f t="shared" si="361"/>
        <v>1</v>
      </c>
      <c r="E2908">
        <f t="shared" si="361"/>
        <v>0</v>
      </c>
      <c r="F2908">
        <f t="shared" si="361"/>
        <v>0</v>
      </c>
      <c r="G2908">
        <f t="shared" si="361"/>
        <v>0</v>
      </c>
      <c r="H2908">
        <f t="shared" si="361"/>
        <v>0</v>
      </c>
      <c r="I2908">
        <f t="shared" si="361"/>
        <v>0</v>
      </c>
      <c r="J2908" s="21">
        <f t="shared" si="356"/>
        <v>1</v>
      </c>
      <c r="K2908">
        <f t="shared" si="358"/>
        <v>0</v>
      </c>
      <c r="L2908">
        <f t="shared" si="358"/>
        <v>0</v>
      </c>
      <c r="M2908">
        <f t="shared" si="358"/>
        <v>0</v>
      </c>
      <c r="N2908">
        <f t="shared" si="358"/>
        <v>0</v>
      </c>
      <c r="O2908">
        <f t="shared" si="358"/>
        <v>0</v>
      </c>
      <c r="P2908">
        <f t="shared" si="358"/>
        <v>0</v>
      </c>
      <c r="Q2908">
        <f t="shared" si="358"/>
        <v>0</v>
      </c>
      <c r="R2908">
        <f t="shared" si="358"/>
        <v>0</v>
      </c>
      <c r="S2908">
        <f t="shared" si="358"/>
        <v>0</v>
      </c>
      <c r="T2908" s="26" t="str">
        <f t="shared" si="359"/>
        <v>Sashimi</v>
      </c>
      <c r="U2908" s="19" t="str">
        <f t="shared" si="360"/>
        <v/>
      </c>
    </row>
    <row r="2909" spans="1:21" x14ac:dyDescent="0.3">
      <c r="A2909" s="15" t="s">
        <v>16129</v>
      </c>
      <c r="B2909" s="16" t="s">
        <v>5657</v>
      </c>
      <c r="C2909" s="17">
        <v>27</v>
      </c>
      <c r="D2909">
        <f t="shared" si="361"/>
        <v>1</v>
      </c>
      <c r="E2909">
        <f t="shared" si="361"/>
        <v>0</v>
      </c>
      <c r="F2909">
        <f t="shared" si="361"/>
        <v>0</v>
      </c>
      <c r="G2909">
        <f t="shared" si="361"/>
        <v>0</v>
      </c>
      <c r="H2909">
        <f t="shared" si="361"/>
        <v>0</v>
      </c>
      <c r="I2909">
        <f t="shared" si="361"/>
        <v>0</v>
      </c>
      <c r="J2909" s="21">
        <f t="shared" si="356"/>
        <v>1</v>
      </c>
      <c r="K2909">
        <f t="shared" si="358"/>
        <v>0</v>
      </c>
      <c r="L2909">
        <f t="shared" si="358"/>
        <v>0</v>
      </c>
      <c r="M2909">
        <f t="shared" si="358"/>
        <v>0</v>
      </c>
      <c r="N2909">
        <f t="shared" si="358"/>
        <v>0</v>
      </c>
      <c r="O2909">
        <f t="shared" si="358"/>
        <v>0</v>
      </c>
      <c r="P2909">
        <f t="shared" si="358"/>
        <v>0</v>
      </c>
      <c r="Q2909">
        <f t="shared" si="358"/>
        <v>0</v>
      </c>
      <c r="R2909">
        <f t="shared" si="358"/>
        <v>0</v>
      </c>
      <c r="S2909">
        <f t="shared" si="358"/>
        <v>0</v>
      </c>
      <c r="T2909" s="26" t="str">
        <f t="shared" si="359"/>
        <v>Sashimi</v>
      </c>
      <c r="U2909" s="19" t="str">
        <f t="shared" si="360"/>
        <v/>
      </c>
    </row>
    <row r="2910" spans="1:21" x14ac:dyDescent="0.3">
      <c r="A2910" s="15" t="s">
        <v>16129</v>
      </c>
      <c r="B2910" s="16" t="s">
        <v>5653</v>
      </c>
      <c r="C2910" s="17">
        <v>34</v>
      </c>
      <c r="D2910">
        <f t="shared" si="361"/>
        <v>1</v>
      </c>
      <c r="E2910">
        <f t="shared" si="361"/>
        <v>0</v>
      </c>
      <c r="F2910">
        <f t="shared" si="361"/>
        <v>0</v>
      </c>
      <c r="G2910">
        <f t="shared" si="361"/>
        <v>0</v>
      </c>
      <c r="H2910">
        <f t="shared" si="361"/>
        <v>0</v>
      </c>
      <c r="I2910">
        <f t="shared" si="361"/>
        <v>0</v>
      </c>
      <c r="J2910" s="21">
        <f t="shared" si="356"/>
        <v>1</v>
      </c>
      <c r="K2910">
        <f t="shared" si="358"/>
        <v>0</v>
      </c>
      <c r="L2910">
        <f t="shared" si="358"/>
        <v>0</v>
      </c>
      <c r="M2910">
        <f t="shared" si="358"/>
        <v>0</v>
      </c>
      <c r="N2910">
        <f t="shared" si="358"/>
        <v>0</v>
      </c>
      <c r="O2910">
        <f t="shared" si="358"/>
        <v>0</v>
      </c>
      <c r="P2910">
        <f t="shared" si="358"/>
        <v>0</v>
      </c>
      <c r="Q2910">
        <f t="shared" si="358"/>
        <v>0</v>
      </c>
      <c r="R2910">
        <f t="shared" si="358"/>
        <v>0</v>
      </c>
      <c r="S2910">
        <f t="shared" si="358"/>
        <v>1</v>
      </c>
      <c r="T2910" s="26" t="str">
        <f t="shared" si="359"/>
        <v>Sashimi</v>
      </c>
      <c r="U2910" s="19" t="str">
        <f t="shared" si="360"/>
        <v>Unagi</v>
      </c>
    </row>
    <row r="2911" spans="1:21" x14ac:dyDescent="0.3">
      <c r="A2911" s="15" t="s">
        <v>16201</v>
      </c>
      <c r="B2911" s="16" t="s">
        <v>6229</v>
      </c>
      <c r="C2911" s="17">
        <v>32</v>
      </c>
      <c r="D2911">
        <f t="shared" si="361"/>
        <v>0</v>
      </c>
      <c r="E2911">
        <f t="shared" si="361"/>
        <v>0</v>
      </c>
      <c r="F2911">
        <f t="shared" si="361"/>
        <v>0</v>
      </c>
      <c r="G2911">
        <f t="shared" si="361"/>
        <v>0</v>
      </c>
      <c r="H2911">
        <f t="shared" si="361"/>
        <v>0</v>
      </c>
      <c r="I2911">
        <f t="shared" si="361"/>
        <v>1</v>
      </c>
      <c r="J2911" s="21">
        <f t="shared" si="356"/>
        <v>1</v>
      </c>
      <c r="K2911">
        <f t="shared" si="358"/>
        <v>0</v>
      </c>
      <c r="L2911">
        <f t="shared" si="358"/>
        <v>0</v>
      </c>
      <c r="M2911">
        <f t="shared" si="358"/>
        <v>1</v>
      </c>
      <c r="N2911">
        <f t="shared" si="358"/>
        <v>0</v>
      </c>
      <c r="O2911">
        <f t="shared" si="358"/>
        <v>0</v>
      </c>
      <c r="P2911">
        <f t="shared" si="358"/>
        <v>0</v>
      </c>
      <c r="Q2911">
        <f t="shared" si="358"/>
        <v>0</v>
      </c>
      <c r="R2911">
        <f t="shared" si="358"/>
        <v>0</v>
      </c>
      <c r="S2911">
        <f t="shared" si="358"/>
        <v>0</v>
      </c>
      <c r="T2911" s="26" t="str">
        <f t="shared" si="359"/>
        <v>Futomak</v>
      </c>
      <c r="U2911" s="19" t="str">
        <f t="shared" si="360"/>
        <v>Węgorz</v>
      </c>
    </row>
    <row r="2912" spans="1:21" x14ac:dyDescent="0.3">
      <c r="A2912" s="15" t="s">
        <v>16201</v>
      </c>
      <c r="B2912" s="16" t="s">
        <v>6215</v>
      </c>
      <c r="C2912" s="17">
        <v>34</v>
      </c>
      <c r="D2912">
        <f t="shared" si="361"/>
        <v>0</v>
      </c>
      <c r="E2912">
        <f t="shared" si="361"/>
        <v>0</v>
      </c>
      <c r="F2912">
        <f t="shared" si="361"/>
        <v>0</v>
      </c>
      <c r="G2912">
        <f t="shared" si="361"/>
        <v>0</v>
      </c>
      <c r="H2912">
        <f t="shared" si="361"/>
        <v>0</v>
      </c>
      <c r="I2912">
        <f t="shared" si="361"/>
        <v>1</v>
      </c>
      <c r="J2912" s="21">
        <f t="shared" si="356"/>
        <v>1</v>
      </c>
      <c r="K2912">
        <f t="shared" si="358"/>
        <v>1</v>
      </c>
      <c r="L2912">
        <f t="shared" si="358"/>
        <v>0</v>
      </c>
      <c r="M2912">
        <f t="shared" si="358"/>
        <v>0</v>
      </c>
      <c r="N2912">
        <f t="shared" si="358"/>
        <v>0</v>
      </c>
      <c r="O2912">
        <f t="shared" si="358"/>
        <v>0</v>
      </c>
      <c r="P2912">
        <f t="shared" si="358"/>
        <v>0</v>
      </c>
      <c r="Q2912">
        <f t="shared" si="358"/>
        <v>0</v>
      </c>
      <c r="R2912">
        <f t="shared" si="358"/>
        <v>0</v>
      </c>
      <c r="S2912">
        <f t="shared" si="358"/>
        <v>0</v>
      </c>
      <c r="T2912" s="26" t="str">
        <f t="shared" si="359"/>
        <v>Futomak</v>
      </c>
      <c r="U2912" s="19" t="str">
        <f t="shared" si="360"/>
        <v>Łoso</v>
      </c>
    </row>
    <row r="2913" spans="1:21" x14ac:dyDescent="0.3">
      <c r="A2913" s="15" t="s">
        <v>16201</v>
      </c>
      <c r="B2913" s="16" t="s">
        <v>3006</v>
      </c>
      <c r="C2913" s="17">
        <v>32</v>
      </c>
      <c r="D2913">
        <f t="shared" si="361"/>
        <v>0</v>
      </c>
      <c r="E2913">
        <f t="shared" si="361"/>
        <v>0</v>
      </c>
      <c r="F2913">
        <f t="shared" si="361"/>
        <v>0</v>
      </c>
      <c r="G2913">
        <f t="shared" si="361"/>
        <v>0</v>
      </c>
      <c r="H2913">
        <f t="shared" si="361"/>
        <v>0</v>
      </c>
      <c r="I2913">
        <f t="shared" si="361"/>
        <v>1</v>
      </c>
      <c r="J2913" s="21">
        <f t="shared" si="356"/>
        <v>1</v>
      </c>
      <c r="K2913">
        <f t="shared" si="358"/>
        <v>0</v>
      </c>
      <c r="L2913">
        <f t="shared" si="358"/>
        <v>1</v>
      </c>
      <c r="M2913">
        <f t="shared" si="358"/>
        <v>0</v>
      </c>
      <c r="N2913">
        <f t="shared" si="358"/>
        <v>0</v>
      </c>
      <c r="O2913">
        <f t="shared" si="358"/>
        <v>0</v>
      </c>
      <c r="P2913">
        <f t="shared" si="358"/>
        <v>0</v>
      </c>
      <c r="Q2913">
        <f t="shared" si="358"/>
        <v>0</v>
      </c>
      <c r="R2913">
        <f t="shared" si="358"/>
        <v>0</v>
      </c>
      <c r="S2913">
        <f t="shared" si="358"/>
        <v>0</v>
      </c>
      <c r="T2913" s="26" t="str">
        <f t="shared" si="359"/>
        <v>Futomak</v>
      </c>
      <c r="U2913" s="19" t="str">
        <f t="shared" si="360"/>
        <v>Tuńczyk</v>
      </c>
    </row>
    <row r="2914" spans="1:21" x14ac:dyDescent="0.3">
      <c r="A2914" s="15" t="s">
        <v>16201</v>
      </c>
      <c r="B2914" s="16" t="s">
        <v>6239</v>
      </c>
      <c r="C2914" s="17">
        <v>24</v>
      </c>
      <c r="D2914">
        <f t="shared" si="361"/>
        <v>0</v>
      </c>
      <c r="E2914">
        <f t="shared" si="361"/>
        <v>0</v>
      </c>
      <c r="F2914">
        <f t="shared" si="361"/>
        <v>1</v>
      </c>
      <c r="G2914">
        <f t="shared" si="361"/>
        <v>0</v>
      </c>
      <c r="H2914">
        <f t="shared" si="361"/>
        <v>0</v>
      </c>
      <c r="I2914">
        <f t="shared" si="361"/>
        <v>0</v>
      </c>
      <c r="J2914" s="21">
        <f t="shared" si="356"/>
        <v>1</v>
      </c>
      <c r="K2914">
        <f t="shared" si="358"/>
        <v>0</v>
      </c>
      <c r="L2914">
        <f t="shared" si="358"/>
        <v>0</v>
      </c>
      <c r="M2914">
        <f t="shared" si="358"/>
        <v>0</v>
      </c>
      <c r="N2914">
        <f t="shared" si="358"/>
        <v>1</v>
      </c>
      <c r="O2914">
        <f t="shared" si="358"/>
        <v>0</v>
      </c>
      <c r="P2914">
        <f t="shared" si="358"/>
        <v>0</v>
      </c>
      <c r="Q2914">
        <f t="shared" si="358"/>
        <v>0</v>
      </c>
      <c r="R2914">
        <f t="shared" si="358"/>
        <v>0</v>
      </c>
      <c r="S2914">
        <f t="shared" si="358"/>
        <v>0</v>
      </c>
      <c r="T2914" s="26" t="str">
        <f t="shared" si="359"/>
        <v>Hosomak</v>
      </c>
      <c r="U2914" s="19" t="str">
        <f t="shared" si="360"/>
        <v>Krewetk</v>
      </c>
    </row>
    <row r="2915" spans="1:21" x14ac:dyDescent="0.3">
      <c r="A2915" s="15" t="s">
        <v>16201</v>
      </c>
      <c r="B2915" s="16" t="s">
        <v>2026</v>
      </c>
      <c r="C2915" s="17">
        <v>28</v>
      </c>
      <c r="D2915">
        <f t="shared" si="361"/>
        <v>0</v>
      </c>
      <c r="E2915">
        <f t="shared" si="361"/>
        <v>0</v>
      </c>
      <c r="F2915">
        <f t="shared" si="361"/>
        <v>1</v>
      </c>
      <c r="G2915">
        <f t="shared" si="361"/>
        <v>0</v>
      </c>
      <c r="H2915">
        <f t="shared" si="361"/>
        <v>0</v>
      </c>
      <c r="I2915">
        <f t="shared" si="361"/>
        <v>0</v>
      </c>
      <c r="J2915" s="21">
        <f t="shared" si="356"/>
        <v>1</v>
      </c>
      <c r="K2915">
        <f t="shared" si="358"/>
        <v>1</v>
      </c>
      <c r="L2915">
        <f t="shared" si="358"/>
        <v>0</v>
      </c>
      <c r="M2915">
        <f t="shared" si="358"/>
        <v>0</v>
      </c>
      <c r="N2915">
        <f t="shared" si="358"/>
        <v>0</v>
      </c>
      <c r="O2915">
        <f t="shared" si="358"/>
        <v>0</v>
      </c>
      <c r="P2915">
        <f t="shared" si="358"/>
        <v>0</v>
      </c>
      <c r="Q2915">
        <f t="shared" si="358"/>
        <v>0</v>
      </c>
      <c r="R2915">
        <f t="shared" si="358"/>
        <v>0</v>
      </c>
      <c r="S2915">
        <f t="shared" si="358"/>
        <v>0</v>
      </c>
      <c r="T2915" s="26" t="str">
        <f t="shared" si="359"/>
        <v>Hosomak</v>
      </c>
      <c r="U2915" s="19" t="str">
        <f t="shared" si="360"/>
        <v>Łoso</v>
      </c>
    </row>
    <row r="2916" spans="1:21" x14ac:dyDescent="0.3">
      <c r="A2916" s="15" t="s">
        <v>16201</v>
      </c>
      <c r="B2916" s="16" t="s">
        <v>6238</v>
      </c>
      <c r="C2916" s="17">
        <v>20</v>
      </c>
      <c r="D2916">
        <f t="shared" si="361"/>
        <v>0</v>
      </c>
      <c r="E2916">
        <f t="shared" si="361"/>
        <v>0</v>
      </c>
      <c r="F2916">
        <f t="shared" si="361"/>
        <v>1</v>
      </c>
      <c r="G2916">
        <f t="shared" si="361"/>
        <v>0</v>
      </c>
      <c r="H2916">
        <f t="shared" si="361"/>
        <v>0</v>
      </c>
      <c r="I2916">
        <f t="shared" si="361"/>
        <v>0</v>
      </c>
      <c r="J2916" s="21">
        <f t="shared" si="356"/>
        <v>1</v>
      </c>
      <c r="K2916">
        <f t="shared" si="358"/>
        <v>0</v>
      </c>
      <c r="L2916">
        <f t="shared" si="358"/>
        <v>0</v>
      </c>
      <c r="M2916">
        <f t="shared" si="358"/>
        <v>0</v>
      </c>
      <c r="N2916">
        <f t="shared" si="358"/>
        <v>0</v>
      </c>
      <c r="O2916">
        <f t="shared" si="358"/>
        <v>0</v>
      </c>
      <c r="P2916">
        <f t="shared" si="358"/>
        <v>0</v>
      </c>
      <c r="Q2916">
        <f t="shared" si="358"/>
        <v>0</v>
      </c>
      <c r="R2916">
        <f t="shared" si="358"/>
        <v>0</v>
      </c>
      <c r="S2916">
        <f t="shared" si="358"/>
        <v>0</v>
      </c>
      <c r="T2916" s="26" t="str">
        <f t="shared" si="359"/>
        <v>Hosomak</v>
      </c>
      <c r="U2916" s="19" t="str">
        <f t="shared" si="360"/>
        <v/>
      </c>
    </row>
    <row r="2917" spans="1:21" x14ac:dyDescent="0.3">
      <c r="A2917" s="15" t="s">
        <v>16201</v>
      </c>
      <c r="B2917" s="16" t="s">
        <v>6233</v>
      </c>
      <c r="C2917" s="17">
        <v>22</v>
      </c>
      <c r="D2917">
        <f t="shared" si="361"/>
        <v>0</v>
      </c>
      <c r="E2917">
        <f t="shared" si="361"/>
        <v>0</v>
      </c>
      <c r="F2917">
        <f t="shared" si="361"/>
        <v>1</v>
      </c>
      <c r="G2917">
        <f t="shared" si="361"/>
        <v>0</v>
      </c>
      <c r="H2917">
        <f t="shared" si="361"/>
        <v>0</v>
      </c>
      <c r="I2917">
        <f t="shared" si="361"/>
        <v>0</v>
      </c>
      <c r="J2917" s="21">
        <f t="shared" si="356"/>
        <v>1</v>
      </c>
      <c r="K2917">
        <f t="shared" si="358"/>
        <v>0</v>
      </c>
      <c r="L2917">
        <f t="shared" si="358"/>
        <v>1</v>
      </c>
      <c r="M2917">
        <f t="shared" si="358"/>
        <v>0</v>
      </c>
      <c r="N2917">
        <f t="shared" si="358"/>
        <v>0</v>
      </c>
      <c r="O2917">
        <f t="shared" si="358"/>
        <v>0</v>
      </c>
      <c r="P2917">
        <f t="shared" si="358"/>
        <v>0</v>
      </c>
      <c r="Q2917">
        <f t="shared" si="358"/>
        <v>0</v>
      </c>
      <c r="R2917">
        <f t="shared" si="358"/>
        <v>0</v>
      </c>
      <c r="S2917">
        <f t="shared" si="358"/>
        <v>0</v>
      </c>
      <c r="T2917" s="26" t="str">
        <f t="shared" si="359"/>
        <v>Hosomak</v>
      </c>
      <c r="U2917" s="19" t="str">
        <f t="shared" si="360"/>
        <v>Tuńczyk</v>
      </c>
    </row>
    <row r="2918" spans="1:21" x14ac:dyDescent="0.3">
      <c r="A2918" s="15" t="s">
        <v>16201</v>
      </c>
      <c r="B2918" s="16" t="s">
        <v>6240</v>
      </c>
      <c r="C2918" s="17">
        <v>28</v>
      </c>
      <c r="D2918">
        <f t="shared" si="361"/>
        <v>0</v>
      </c>
      <c r="E2918">
        <f t="shared" si="361"/>
        <v>0</v>
      </c>
      <c r="F2918">
        <f t="shared" si="361"/>
        <v>1</v>
      </c>
      <c r="G2918">
        <f t="shared" si="361"/>
        <v>0</v>
      </c>
      <c r="H2918">
        <f t="shared" si="361"/>
        <v>0</v>
      </c>
      <c r="I2918">
        <f t="shared" si="361"/>
        <v>0</v>
      </c>
      <c r="J2918" s="21">
        <f t="shared" si="356"/>
        <v>1</v>
      </c>
      <c r="K2918">
        <f t="shared" si="358"/>
        <v>0</v>
      </c>
      <c r="L2918">
        <f t="shared" si="358"/>
        <v>0</v>
      </c>
      <c r="M2918">
        <f t="shared" si="358"/>
        <v>1</v>
      </c>
      <c r="N2918">
        <f t="shared" si="358"/>
        <v>0</v>
      </c>
      <c r="O2918">
        <f t="shared" si="358"/>
        <v>0</v>
      </c>
      <c r="P2918">
        <f t="shared" si="358"/>
        <v>0</v>
      </c>
      <c r="Q2918">
        <f t="shared" si="358"/>
        <v>0</v>
      </c>
      <c r="R2918">
        <f t="shared" si="358"/>
        <v>0</v>
      </c>
      <c r="S2918">
        <f t="shared" si="358"/>
        <v>0</v>
      </c>
      <c r="T2918" s="26" t="str">
        <f t="shared" si="359"/>
        <v>Hosomak</v>
      </c>
      <c r="U2918" s="19" t="str">
        <f t="shared" si="360"/>
        <v>Węgorz</v>
      </c>
    </row>
    <row r="2919" spans="1:21" x14ac:dyDescent="0.3">
      <c r="A2919" s="15" t="s">
        <v>16201</v>
      </c>
      <c r="B2919" s="16" t="s">
        <v>6212</v>
      </c>
      <c r="C2919" s="17">
        <v>42</v>
      </c>
      <c r="D2919">
        <f t="shared" si="361"/>
        <v>0</v>
      </c>
      <c r="E2919">
        <f t="shared" si="361"/>
        <v>1</v>
      </c>
      <c r="F2919">
        <f t="shared" si="361"/>
        <v>0</v>
      </c>
      <c r="G2919">
        <f t="shared" si="361"/>
        <v>0</v>
      </c>
      <c r="H2919">
        <f t="shared" si="361"/>
        <v>0</v>
      </c>
      <c r="I2919">
        <f t="shared" si="361"/>
        <v>0</v>
      </c>
      <c r="J2919" s="21">
        <f t="shared" si="356"/>
        <v>1</v>
      </c>
      <c r="K2919">
        <f t="shared" si="358"/>
        <v>0</v>
      </c>
      <c r="L2919">
        <f t="shared" si="358"/>
        <v>0</v>
      </c>
      <c r="M2919">
        <f t="shared" si="358"/>
        <v>0</v>
      </c>
      <c r="N2919">
        <f t="shared" si="358"/>
        <v>0</v>
      </c>
      <c r="O2919">
        <f t="shared" si="358"/>
        <v>0</v>
      </c>
      <c r="P2919">
        <f t="shared" si="358"/>
        <v>0</v>
      </c>
      <c r="Q2919">
        <f t="shared" si="358"/>
        <v>0</v>
      </c>
      <c r="R2919">
        <f t="shared" si="358"/>
        <v>0</v>
      </c>
      <c r="S2919">
        <f t="shared" si="358"/>
        <v>0</v>
      </c>
      <c r="T2919" s="26" t="str">
        <f t="shared" si="359"/>
        <v>Nigiri</v>
      </c>
      <c r="U2919" s="19" t="str">
        <f t="shared" si="360"/>
        <v/>
      </c>
    </row>
    <row r="2920" spans="1:21" x14ac:dyDescent="0.3">
      <c r="A2920" s="15" t="s">
        <v>16154</v>
      </c>
      <c r="B2920" s="16" t="s">
        <v>10440</v>
      </c>
      <c r="C2920" s="17">
        <v>55</v>
      </c>
      <c r="D2920">
        <f t="shared" si="361"/>
        <v>0</v>
      </c>
      <c r="E2920">
        <f t="shared" si="361"/>
        <v>0</v>
      </c>
      <c r="F2920">
        <f t="shared" si="361"/>
        <v>0</v>
      </c>
      <c r="G2920">
        <f t="shared" si="361"/>
        <v>0</v>
      </c>
      <c r="H2920">
        <f t="shared" si="361"/>
        <v>1</v>
      </c>
      <c r="I2920">
        <f t="shared" si="361"/>
        <v>0</v>
      </c>
      <c r="J2920" s="21">
        <f t="shared" si="356"/>
        <v>1</v>
      </c>
      <c r="K2920">
        <f t="shared" si="358"/>
        <v>0</v>
      </c>
      <c r="L2920">
        <f t="shared" si="358"/>
        <v>0</v>
      </c>
      <c r="M2920">
        <f t="shared" si="358"/>
        <v>0</v>
      </c>
      <c r="N2920">
        <f t="shared" si="358"/>
        <v>0</v>
      </c>
      <c r="O2920">
        <f t="shared" si="358"/>
        <v>0</v>
      </c>
      <c r="P2920">
        <f t="shared" si="358"/>
        <v>0</v>
      </c>
      <c r="Q2920">
        <f t="shared" si="358"/>
        <v>0</v>
      </c>
      <c r="R2920">
        <f t="shared" si="358"/>
        <v>0</v>
      </c>
      <c r="S2920">
        <f t="shared" si="358"/>
        <v>0</v>
      </c>
      <c r="T2920" s="26" t="str">
        <f t="shared" si="359"/>
        <v>California</v>
      </c>
      <c r="U2920" s="19" t="str">
        <f t="shared" si="360"/>
        <v/>
      </c>
    </row>
    <row r="2921" spans="1:21" x14ac:dyDescent="0.3">
      <c r="A2921" s="15" t="s">
        <v>16154</v>
      </c>
      <c r="B2921" s="16" t="s">
        <v>10438</v>
      </c>
      <c r="C2921" s="17">
        <v>55</v>
      </c>
      <c r="D2921">
        <f t="shared" si="361"/>
        <v>0</v>
      </c>
      <c r="E2921">
        <f t="shared" si="361"/>
        <v>0</v>
      </c>
      <c r="F2921">
        <f t="shared" si="361"/>
        <v>0</v>
      </c>
      <c r="G2921">
        <f t="shared" si="361"/>
        <v>0</v>
      </c>
      <c r="H2921">
        <f t="shared" si="361"/>
        <v>1</v>
      </c>
      <c r="I2921">
        <f t="shared" si="361"/>
        <v>0</v>
      </c>
      <c r="J2921" s="21">
        <f t="shared" si="356"/>
        <v>1</v>
      </c>
      <c r="K2921">
        <f t="shared" si="358"/>
        <v>0</v>
      </c>
      <c r="L2921">
        <f t="shared" si="358"/>
        <v>0</v>
      </c>
      <c r="M2921">
        <f t="shared" si="358"/>
        <v>0</v>
      </c>
      <c r="N2921">
        <f t="shared" si="358"/>
        <v>1</v>
      </c>
      <c r="O2921">
        <f t="shared" si="358"/>
        <v>0</v>
      </c>
      <c r="P2921">
        <f t="shared" si="358"/>
        <v>0</v>
      </c>
      <c r="Q2921">
        <f t="shared" si="358"/>
        <v>0</v>
      </c>
      <c r="R2921">
        <f t="shared" si="358"/>
        <v>0</v>
      </c>
      <c r="S2921">
        <f t="shared" si="358"/>
        <v>0</v>
      </c>
      <c r="T2921" s="26" t="str">
        <f t="shared" si="359"/>
        <v>California</v>
      </c>
      <c r="U2921" s="19" t="str">
        <f t="shared" si="360"/>
        <v>Krewetk</v>
      </c>
    </row>
    <row r="2922" spans="1:21" x14ac:dyDescent="0.3">
      <c r="A2922" s="15" t="s">
        <v>16154</v>
      </c>
      <c r="B2922" s="16" t="s">
        <v>10434</v>
      </c>
      <c r="C2922" s="17">
        <v>75</v>
      </c>
      <c r="D2922">
        <f t="shared" si="361"/>
        <v>0</v>
      </c>
      <c r="E2922">
        <f t="shared" si="361"/>
        <v>0</v>
      </c>
      <c r="F2922">
        <f t="shared" si="361"/>
        <v>0</v>
      </c>
      <c r="G2922">
        <f t="shared" si="361"/>
        <v>0</v>
      </c>
      <c r="H2922">
        <f t="shared" si="361"/>
        <v>1</v>
      </c>
      <c r="I2922">
        <f t="shared" si="361"/>
        <v>0</v>
      </c>
      <c r="J2922" s="21">
        <f t="shared" si="356"/>
        <v>1</v>
      </c>
      <c r="K2922">
        <f t="shared" si="358"/>
        <v>0</v>
      </c>
      <c r="L2922">
        <f t="shared" si="358"/>
        <v>0</v>
      </c>
      <c r="M2922">
        <f t="shared" si="358"/>
        <v>0</v>
      </c>
      <c r="N2922">
        <f t="shared" si="358"/>
        <v>1</v>
      </c>
      <c r="O2922">
        <f t="shared" si="358"/>
        <v>0</v>
      </c>
      <c r="P2922">
        <f t="shared" si="358"/>
        <v>0</v>
      </c>
      <c r="Q2922">
        <f t="shared" si="358"/>
        <v>0</v>
      </c>
      <c r="R2922">
        <f t="shared" si="358"/>
        <v>0</v>
      </c>
      <c r="S2922">
        <f t="shared" si="358"/>
        <v>0</v>
      </c>
      <c r="T2922" s="26" t="str">
        <f t="shared" si="359"/>
        <v>California</v>
      </c>
      <c r="U2922" s="19" t="str">
        <f t="shared" si="360"/>
        <v>Krewetk</v>
      </c>
    </row>
    <row r="2923" spans="1:21" x14ac:dyDescent="0.3">
      <c r="A2923" s="15" t="s">
        <v>16154</v>
      </c>
      <c r="B2923" s="16" t="s">
        <v>10436</v>
      </c>
      <c r="C2923" s="17">
        <v>85</v>
      </c>
      <c r="D2923">
        <f t="shared" si="361"/>
        <v>0</v>
      </c>
      <c r="E2923">
        <f t="shared" si="361"/>
        <v>0</v>
      </c>
      <c r="F2923">
        <f t="shared" si="361"/>
        <v>0</v>
      </c>
      <c r="G2923">
        <f t="shared" si="361"/>
        <v>0</v>
      </c>
      <c r="H2923">
        <f t="shared" si="361"/>
        <v>1</v>
      </c>
      <c r="I2923">
        <f t="shared" si="361"/>
        <v>0</v>
      </c>
      <c r="J2923" s="21">
        <f t="shared" ref="J2923:J2985" si="362">SUM(D2923:I2923)</f>
        <v>1</v>
      </c>
      <c r="K2923">
        <f t="shared" si="358"/>
        <v>0</v>
      </c>
      <c r="L2923">
        <f t="shared" si="358"/>
        <v>0</v>
      </c>
      <c r="M2923">
        <f t="shared" si="358"/>
        <v>1</v>
      </c>
      <c r="N2923">
        <f t="shared" si="358"/>
        <v>0</v>
      </c>
      <c r="O2923">
        <f t="shared" si="358"/>
        <v>0</v>
      </c>
      <c r="P2923">
        <f t="shared" si="358"/>
        <v>0</v>
      </c>
      <c r="Q2923">
        <f t="shared" si="358"/>
        <v>0</v>
      </c>
      <c r="R2923">
        <f t="shared" si="358"/>
        <v>0</v>
      </c>
      <c r="S2923">
        <f t="shared" si="358"/>
        <v>0</v>
      </c>
      <c r="T2923" s="26" t="str">
        <f t="shared" si="359"/>
        <v>California</v>
      </c>
      <c r="U2923" s="19" t="str">
        <f t="shared" si="360"/>
        <v>Węgorz</v>
      </c>
    </row>
    <row r="2924" spans="1:21" x14ac:dyDescent="0.3">
      <c r="A2924" s="15" t="s">
        <v>16154</v>
      </c>
      <c r="B2924" s="16" t="s">
        <v>16315</v>
      </c>
      <c r="C2924" s="17">
        <v>35</v>
      </c>
      <c r="D2924">
        <f t="shared" si="361"/>
        <v>0</v>
      </c>
      <c r="E2924">
        <f t="shared" si="361"/>
        <v>0</v>
      </c>
      <c r="F2924">
        <f t="shared" si="361"/>
        <v>0</v>
      </c>
      <c r="G2924">
        <f t="shared" si="361"/>
        <v>0</v>
      </c>
      <c r="H2924">
        <f t="shared" si="361"/>
        <v>0</v>
      </c>
      <c r="I2924">
        <f t="shared" si="361"/>
        <v>1</v>
      </c>
      <c r="J2924" s="21">
        <f t="shared" si="362"/>
        <v>1</v>
      </c>
      <c r="K2924">
        <f t="shared" si="358"/>
        <v>0</v>
      </c>
      <c r="L2924">
        <f t="shared" si="358"/>
        <v>0</v>
      </c>
      <c r="M2924">
        <f t="shared" si="358"/>
        <v>0</v>
      </c>
      <c r="N2924">
        <f t="shared" si="358"/>
        <v>0</v>
      </c>
      <c r="O2924">
        <f t="shared" si="358"/>
        <v>0</v>
      </c>
      <c r="P2924">
        <f t="shared" si="358"/>
        <v>0</v>
      </c>
      <c r="Q2924">
        <f t="shared" si="358"/>
        <v>0</v>
      </c>
      <c r="R2924">
        <f t="shared" si="358"/>
        <v>1</v>
      </c>
      <c r="S2924">
        <f t="shared" ref="L2924:S2956" si="363">IF(IFERROR(SEARCH(S$1,$B2924),0)&gt;0,1,0)</f>
        <v>0</v>
      </c>
      <c r="T2924" s="26" t="str">
        <f t="shared" si="359"/>
        <v>Futomak</v>
      </c>
      <c r="U2924" s="19" t="str">
        <f t="shared" si="360"/>
        <v>Weg</v>
      </c>
    </row>
    <row r="2925" spans="1:21" x14ac:dyDescent="0.3">
      <c r="A2925" s="15" t="s">
        <v>16154</v>
      </c>
      <c r="B2925" s="16" t="s">
        <v>10442</v>
      </c>
      <c r="C2925" s="17">
        <v>18</v>
      </c>
      <c r="D2925">
        <f t="shared" si="361"/>
        <v>0</v>
      </c>
      <c r="E2925">
        <f t="shared" si="361"/>
        <v>0</v>
      </c>
      <c r="F2925">
        <f t="shared" si="361"/>
        <v>1</v>
      </c>
      <c r="G2925">
        <f t="shared" si="361"/>
        <v>0</v>
      </c>
      <c r="H2925">
        <f t="shared" si="361"/>
        <v>0</v>
      </c>
      <c r="I2925">
        <f t="shared" si="361"/>
        <v>0</v>
      </c>
      <c r="J2925" s="21">
        <f t="shared" si="362"/>
        <v>1</v>
      </c>
      <c r="K2925">
        <f t="shared" ref="K2925:K2988" si="364">IF(IFERROR(SEARCH(K$1,$B2925),0)&gt;0,1,0)</f>
        <v>0</v>
      </c>
      <c r="L2925">
        <f t="shared" si="363"/>
        <v>0</v>
      </c>
      <c r="M2925">
        <f t="shared" si="363"/>
        <v>0</v>
      </c>
      <c r="N2925">
        <f t="shared" si="363"/>
        <v>0</v>
      </c>
      <c r="O2925">
        <f t="shared" si="363"/>
        <v>0</v>
      </c>
      <c r="P2925">
        <f t="shared" si="363"/>
        <v>0</v>
      </c>
      <c r="Q2925">
        <f t="shared" si="363"/>
        <v>0</v>
      </c>
      <c r="R2925">
        <f t="shared" si="363"/>
        <v>0</v>
      </c>
      <c r="S2925">
        <f t="shared" si="363"/>
        <v>0</v>
      </c>
      <c r="T2925" s="26" t="str">
        <f t="shared" si="359"/>
        <v>Hosomak</v>
      </c>
      <c r="U2925" s="19" t="str">
        <f t="shared" si="360"/>
        <v/>
      </c>
    </row>
    <row r="2926" spans="1:21" x14ac:dyDescent="0.3">
      <c r="A2926" s="15" t="s">
        <v>16154</v>
      </c>
      <c r="B2926" s="16" t="s">
        <v>10443</v>
      </c>
      <c r="C2926" s="17">
        <v>42</v>
      </c>
      <c r="D2926">
        <f t="shared" si="361"/>
        <v>0</v>
      </c>
      <c r="E2926">
        <f t="shared" si="361"/>
        <v>0</v>
      </c>
      <c r="F2926">
        <f t="shared" si="361"/>
        <v>1</v>
      </c>
      <c r="G2926">
        <f t="shared" si="361"/>
        <v>0</v>
      </c>
      <c r="H2926">
        <f t="shared" si="361"/>
        <v>0</v>
      </c>
      <c r="I2926">
        <f t="shared" si="361"/>
        <v>0</v>
      </c>
      <c r="J2926" s="21">
        <f t="shared" si="362"/>
        <v>1</v>
      </c>
      <c r="K2926">
        <f t="shared" si="364"/>
        <v>0</v>
      </c>
      <c r="L2926">
        <f t="shared" si="363"/>
        <v>0</v>
      </c>
      <c r="M2926">
        <f t="shared" si="363"/>
        <v>0</v>
      </c>
      <c r="N2926">
        <f t="shared" si="363"/>
        <v>1</v>
      </c>
      <c r="O2926">
        <f t="shared" si="363"/>
        <v>0</v>
      </c>
      <c r="P2926">
        <f t="shared" si="363"/>
        <v>0</v>
      </c>
      <c r="Q2926">
        <f t="shared" si="363"/>
        <v>0</v>
      </c>
      <c r="R2926">
        <f t="shared" si="363"/>
        <v>0</v>
      </c>
      <c r="S2926">
        <f t="shared" si="363"/>
        <v>0</v>
      </c>
      <c r="T2926" s="26" t="str">
        <f t="shared" si="359"/>
        <v>Hosomak</v>
      </c>
      <c r="U2926" s="19" t="str">
        <f t="shared" si="360"/>
        <v>Krewetk</v>
      </c>
    </row>
    <row r="2927" spans="1:21" x14ac:dyDescent="0.3">
      <c r="A2927" s="15" t="s">
        <v>16154</v>
      </c>
      <c r="B2927" s="16" t="s">
        <v>2026</v>
      </c>
      <c r="C2927" s="17">
        <v>34</v>
      </c>
      <c r="D2927">
        <f t="shared" si="361"/>
        <v>0</v>
      </c>
      <c r="E2927">
        <f t="shared" si="361"/>
        <v>0</v>
      </c>
      <c r="F2927">
        <f t="shared" si="361"/>
        <v>1</v>
      </c>
      <c r="G2927">
        <f t="shared" si="361"/>
        <v>0</v>
      </c>
      <c r="H2927">
        <f t="shared" si="361"/>
        <v>0</v>
      </c>
      <c r="I2927">
        <f t="shared" si="361"/>
        <v>0</v>
      </c>
      <c r="J2927" s="21">
        <f t="shared" si="362"/>
        <v>1</v>
      </c>
      <c r="K2927">
        <f t="shared" si="364"/>
        <v>1</v>
      </c>
      <c r="L2927">
        <f t="shared" si="363"/>
        <v>0</v>
      </c>
      <c r="M2927">
        <f t="shared" si="363"/>
        <v>0</v>
      </c>
      <c r="N2927">
        <f t="shared" si="363"/>
        <v>0</v>
      </c>
      <c r="O2927">
        <f t="shared" si="363"/>
        <v>0</v>
      </c>
      <c r="P2927">
        <f t="shared" si="363"/>
        <v>0</v>
      </c>
      <c r="Q2927">
        <f t="shared" si="363"/>
        <v>0</v>
      </c>
      <c r="R2927">
        <f t="shared" si="363"/>
        <v>0</v>
      </c>
      <c r="S2927">
        <f t="shared" si="363"/>
        <v>0</v>
      </c>
      <c r="T2927" s="26" t="str">
        <f t="shared" si="359"/>
        <v>Hosomak</v>
      </c>
      <c r="U2927" s="19" t="str">
        <f t="shared" si="360"/>
        <v>Łoso</v>
      </c>
    </row>
    <row r="2928" spans="1:21" x14ac:dyDescent="0.3">
      <c r="A2928" s="15" t="s">
        <v>16154</v>
      </c>
      <c r="B2928" s="16" t="s">
        <v>2031</v>
      </c>
      <c r="C2928" s="17">
        <v>18</v>
      </c>
      <c r="D2928">
        <f t="shared" si="361"/>
        <v>0</v>
      </c>
      <c r="E2928">
        <f t="shared" si="361"/>
        <v>0</v>
      </c>
      <c r="F2928">
        <f t="shared" si="361"/>
        <v>1</v>
      </c>
      <c r="G2928">
        <f t="shared" si="361"/>
        <v>0</v>
      </c>
      <c r="H2928">
        <f t="shared" si="361"/>
        <v>0</v>
      </c>
      <c r="I2928">
        <f t="shared" si="361"/>
        <v>0</v>
      </c>
      <c r="J2928" s="21">
        <f t="shared" si="362"/>
        <v>1</v>
      </c>
      <c r="K2928">
        <f t="shared" si="364"/>
        <v>0</v>
      </c>
      <c r="L2928">
        <f t="shared" si="363"/>
        <v>0</v>
      </c>
      <c r="M2928">
        <f t="shared" si="363"/>
        <v>0</v>
      </c>
      <c r="N2928">
        <f t="shared" si="363"/>
        <v>0</v>
      </c>
      <c r="O2928">
        <f t="shared" si="363"/>
        <v>0</v>
      </c>
      <c r="P2928">
        <f t="shared" si="363"/>
        <v>0</v>
      </c>
      <c r="Q2928">
        <f t="shared" si="363"/>
        <v>0</v>
      </c>
      <c r="R2928">
        <f t="shared" si="363"/>
        <v>0</v>
      </c>
      <c r="S2928">
        <f t="shared" si="363"/>
        <v>0</v>
      </c>
      <c r="T2928" s="26" t="str">
        <f t="shared" si="359"/>
        <v>Hosomak</v>
      </c>
      <c r="U2928" s="19" t="str">
        <f t="shared" si="360"/>
        <v/>
      </c>
    </row>
    <row r="2929" spans="1:21" x14ac:dyDescent="0.3">
      <c r="A2929" s="15" t="s">
        <v>16154</v>
      </c>
      <c r="B2929" s="16" t="s">
        <v>6238</v>
      </c>
      <c r="C2929" s="17">
        <v>34</v>
      </c>
      <c r="D2929">
        <f t="shared" si="361"/>
        <v>0</v>
      </c>
      <c r="E2929">
        <f t="shared" si="361"/>
        <v>0</v>
      </c>
      <c r="F2929">
        <f t="shared" si="361"/>
        <v>1</v>
      </c>
      <c r="G2929">
        <f t="shared" si="361"/>
        <v>0</v>
      </c>
      <c r="H2929">
        <f t="shared" si="361"/>
        <v>0</v>
      </c>
      <c r="I2929">
        <f t="shared" si="361"/>
        <v>0</v>
      </c>
      <c r="J2929" s="21">
        <f t="shared" si="362"/>
        <v>1</v>
      </c>
      <c r="K2929">
        <f t="shared" si="364"/>
        <v>0</v>
      </c>
      <c r="L2929">
        <f t="shared" si="363"/>
        <v>0</v>
      </c>
      <c r="M2929">
        <f t="shared" si="363"/>
        <v>0</v>
      </c>
      <c r="N2929">
        <f t="shared" si="363"/>
        <v>0</v>
      </c>
      <c r="O2929">
        <f t="shared" si="363"/>
        <v>0</v>
      </c>
      <c r="P2929">
        <f t="shared" si="363"/>
        <v>0</v>
      </c>
      <c r="Q2929">
        <f t="shared" si="363"/>
        <v>0</v>
      </c>
      <c r="R2929">
        <f t="shared" si="363"/>
        <v>0</v>
      </c>
      <c r="S2929">
        <f t="shared" si="363"/>
        <v>0</v>
      </c>
      <c r="T2929" s="26" t="str">
        <f t="shared" si="359"/>
        <v>Hosomak</v>
      </c>
      <c r="U2929" s="19" t="str">
        <f t="shared" si="360"/>
        <v/>
      </c>
    </row>
    <row r="2930" spans="1:21" x14ac:dyDescent="0.3">
      <c r="A2930" s="15" t="s">
        <v>16154</v>
      </c>
      <c r="B2930" s="16" t="s">
        <v>6233</v>
      </c>
      <c r="C2930" s="17">
        <v>39</v>
      </c>
      <c r="D2930">
        <f t="shared" si="361"/>
        <v>0</v>
      </c>
      <c r="E2930">
        <f t="shared" si="361"/>
        <v>0</v>
      </c>
      <c r="F2930">
        <f t="shared" si="361"/>
        <v>1</v>
      </c>
      <c r="G2930">
        <f t="shared" si="361"/>
        <v>0</v>
      </c>
      <c r="H2930">
        <f t="shared" si="361"/>
        <v>0</v>
      </c>
      <c r="I2930">
        <f t="shared" si="361"/>
        <v>0</v>
      </c>
      <c r="J2930" s="21">
        <f t="shared" si="362"/>
        <v>1</v>
      </c>
      <c r="K2930">
        <f t="shared" si="364"/>
        <v>0</v>
      </c>
      <c r="L2930">
        <f t="shared" si="363"/>
        <v>1</v>
      </c>
      <c r="M2930">
        <f t="shared" si="363"/>
        <v>0</v>
      </c>
      <c r="N2930">
        <f t="shared" si="363"/>
        <v>0</v>
      </c>
      <c r="O2930">
        <f t="shared" si="363"/>
        <v>0</v>
      </c>
      <c r="P2930">
        <f t="shared" si="363"/>
        <v>0</v>
      </c>
      <c r="Q2930">
        <f t="shared" si="363"/>
        <v>0</v>
      </c>
      <c r="R2930">
        <f t="shared" si="363"/>
        <v>0</v>
      </c>
      <c r="S2930">
        <f t="shared" si="363"/>
        <v>0</v>
      </c>
      <c r="T2930" s="26" t="str">
        <f t="shared" si="359"/>
        <v>Hosomak</v>
      </c>
      <c r="U2930" s="19" t="str">
        <f t="shared" si="360"/>
        <v>Tuńczyk</v>
      </c>
    </row>
    <row r="2931" spans="1:21" x14ac:dyDescent="0.3">
      <c r="A2931" s="15" t="s">
        <v>16154</v>
      </c>
      <c r="B2931" s="16" t="s">
        <v>6240</v>
      </c>
      <c r="C2931" s="17">
        <v>42</v>
      </c>
      <c r="D2931">
        <f t="shared" si="361"/>
        <v>0</v>
      </c>
      <c r="E2931">
        <f t="shared" si="361"/>
        <v>0</v>
      </c>
      <c r="F2931">
        <f t="shared" si="361"/>
        <v>1</v>
      </c>
      <c r="G2931">
        <f t="shared" si="361"/>
        <v>0</v>
      </c>
      <c r="H2931">
        <f t="shared" si="361"/>
        <v>0</v>
      </c>
      <c r="I2931">
        <f t="shared" si="361"/>
        <v>0</v>
      </c>
      <c r="J2931" s="21">
        <f t="shared" si="362"/>
        <v>1</v>
      </c>
      <c r="K2931">
        <f t="shared" si="364"/>
        <v>0</v>
      </c>
      <c r="L2931">
        <f t="shared" si="363"/>
        <v>0</v>
      </c>
      <c r="M2931">
        <f t="shared" si="363"/>
        <v>1</v>
      </c>
      <c r="N2931">
        <f t="shared" si="363"/>
        <v>0</v>
      </c>
      <c r="O2931">
        <f t="shared" si="363"/>
        <v>0</v>
      </c>
      <c r="P2931">
        <f t="shared" si="363"/>
        <v>0</v>
      </c>
      <c r="Q2931">
        <f t="shared" si="363"/>
        <v>0</v>
      </c>
      <c r="R2931">
        <f t="shared" si="363"/>
        <v>0</v>
      </c>
      <c r="S2931">
        <f t="shared" si="363"/>
        <v>0</v>
      </c>
      <c r="T2931" s="26" t="str">
        <f t="shared" si="359"/>
        <v>Hosomak</v>
      </c>
      <c r="U2931" s="19" t="str">
        <f t="shared" si="360"/>
        <v>Węgorz</v>
      </c>
    </row>
    <row r="2932" spans="1:21" x14ac:dyDescent="0.3">
      <c r="A2932" s="15" t="s">
        <v>16154</v>
      </c>
      <c r="B2932" s="16" t="s">
        <v>10377</v>
      </c>
      <c r="C2932" s="17">
        <v>70</v>
      </c>
      <c r="D2932">
        <f t="shared" si="361"/>
        <v>1</v>
      </c>
      <c r="E2932">
        <f t="shared" si="361"/>
        <v>0</v>
      </c>
      <c r="F2932">
        <f t="shared" si="361"/>
        <v>0</v>
      </c>
      <c r="G2932">
        <f t="shared" si="361"/>
        <v>0</v>
      </c>
      <c r="H2932">
        <f t="shared" si="361"/>
        <v>0</v>
      </c>
      <c r="I2932">
        <f t="shared" si="361"/>
        <v>0</v>
      </c>
      <c r="J2932" s="21">
        <f t="shared" si="362"/>
        <v>1</v>
      </c>
      <c r="K2932">
        <f t="shared" si="364"/>
        <v>0</v>
      </c>
      <c r="L2932">
        <f t="shared" si="363"/>
        <v>0</v>
      </c>
      <c r="M2932">
        <f t="shared" si="363"/>
        <v>0</v>
      </c>
      <c r="N2932">
        <f t="shared" si="363"/>
        <v>0</v>
      </c>
      <c r="O2932">
        <f t="shared" si="363"/>
        <v>0</v>
      </c>
      <c r="P2932">
        <f t="shared" si="363"/>
        <v>0</v>
      </c>
      <c r="Q2932">
        <f t="shared" si="363"/>
        <v>0</v>
      </c>
      <c r="R2932">
        <f t="shared" si="363"/>
        <v>0</v>
      </c>
      <c r="S2932">
        <f t="shared" si="363"/>
        <v>0</v>
      </c>
      <c r="T2932" s="26" t="str">
        <f t="shared" si="359"/>
        <v>Sashimi</v>
      </c>
      <c r="U2932" s="19" t="str">
        <f t="shared" si="360"/>
        <v/>
      </c>
    </row>
    <row r="2933" spans="1:21" x14ac:dyDescent="0.3">
      <c r="A2933" s="15" t="s">
        <v>16154</v>
      </c>
      <c r="B2933" s="16" t="s">
        <v>10379</v>
      </c>
      <c r="C2933" s="17">
        <v>75</v>
      </c>
      <c r="D2933">
        <f t="shared" si="361"/>
        <v>0</v>
      </c>
      <c r="E2933">
        <f t="shared" si="361"/>
        <v>1</v>
      </c>
      <c r="F2933">
        <f t="shared" si="361"/>
        <v>0</v>
      </c>
      <c r="G2933">
        <f t="shared" si="361"/>
        <v>0</v>
      </c>
      <c r="H2933">
        <f t="shared" si="361"/>
        <v>0</v>
      </c>
      <c r="I2933">
        <f t="shared" si="361"/>
        <v>0</v>
      </c>
      <c r="J2933" s="21">
        <f t="shared" si="362"/>
        <v>1</v>
      </c>
      <c r="K2933">
        <f t="shared" si="364"/>
        <v>0</v>
      </c>
      <c r="L2933">
        <f t="shared" si="363"/>
        <v>0</v>
      </c>
      <c r="M2933">
        <f t="shared" si="363"/>
        <v>0</v>
      </c>
      <c r="N2933">
        <f t="shared" si="363"/>
        <v>0</v>
      </c>
      <c r="O2933">
        <f t="shared" si="363"/>
        <v>0</v>
      </c>
      <c r="P2933">
        <f t="shared" si="363"/>
        <v>0</v>
      </c>
      <c r="Q2933">
        <f t="shared" si="363"/>
        <v>0</v>
      </c>
      <c r="R2933">
        <f t="shared" si="363"/>
        <v>0</v>
      </c>
      <c r="S2933">
        <f t="shared" si="363"/>
        <v>0</v>
      </c>
      <c r="T2933" s="26" t="str">
        <f t="shared" si="359"/>
        <v>Nigiri</v>
      </c>
      <c r="U2933" s="19" t="str">
        <f t="shared" si="360"/>
        <v/>
      </c>
    </row>
    <row r="2934" spans="1:21" x14ac:dyDescent="0.3">
      <c r="A2934" s="15" t="s">
        <v>16154</v>
      </c>
      <c r="B2934" s="16" t="s">
        <v>428</v>
      </c>
      <c r="C2934" s="17">
        <v>65</v>
      </c>
      <c r="D2934">
        <f t="shared" si="361"/>
        <v>1</v>
      </c>
      <c r="E2934">
        <f t="shared" si="361"/>
        <v>0</v>
      </c>
      <c r="F2934">
        <f t="shared" si="361"/>
        <v>0</v>
      </c>
      <c r="G2934">
        <f t="shared" si="361"/>
        <v>0</v>
      </c>
      <c r="H2934">
        <f t="shared" si="361"/>
        <v>0</v>
      </c>
      <c r="I2934">
        <f t="shared" si="361"/>
        <v>0</v>
      </c>
      <c r="J2934" s="21">
        <f t="shared" si="362"/>
        <v>1</v>
      </c>
      <c r="K2934">
        <f t="shared" si="364"/>
        <v>0</v>
      </c>
      <c r="L2934">
        <f t="shared" si="363"/>
        <v>0</v>
      </c>
      <c r="M2934">
        <f t="shared" si="363"/>
        <v>0</v>
      </c>
      <c r="N2934">
        <f t="shared" si="363"/>
        <v>0</v>
      </c>
      <c r="O2934">
        <f t="shared" si="363"/>
        <v>0</v>
      </c>
      <c r="P2934">
        <f t="shared" si="363"/>
        <v>0</v>
      </c>
      <c r="Q2934">
        <f t="shared" si="363"/>
        <v>0</v>
      </c>
      <c r="R2934">
        <f t="shared" si="363"/>
        <v>0</v>
      </c>
      <c r="S2934">
        <f t="shared" si="363"/>
        <v>0</v>
      </c>
      <c r="T2934" s="26" t="str">
        <f t="shared" si="359"/>
        <v>Sashimi</v>
      </c>
      <c r="U2934" s="19" t="str">
        <f t="shared" si="360"/>
        <v/>
      </c>
    </row>
    <row r="2935" spans="1:21" x14ac:dyDescent="0.3">
      <c r="A2935" s="15" t="s">
        <v>16154</v>
      </c>
      <c r="B2935" s="16" t="s">
        <v>10378</v>
      </c>
      <c r="C2935" s="17">
        <v>135</v>
      </c>
      <c r="D2935">
        <f t="shared" si="361"/>
        <v>1</v>
      </c>
      <c r="E2935">
        <f t="shared" si="361"/>
        <v>0</v>
      </c>
      <c r="F2935">
        <f t="shared" si="361"/>
        <v>0</v>
      </c>
      <c r="G2935">
        <f t="shared" si="361"/>
        <v>0</v>
      </c>
      <c r="H2935">
        <f t="shared" si="361"/>
        <v>0</v>
      </c>
      <c r="I2935">
        <f t="shared" si="361"/>
        <v>0</v>
      </c>
      <c r="J2935" s="21">
        <f t="shared" si="362"/>
        <v>1</v>
      </c>
      <c r="K2935">
        <f t="shared" si="364"/>
        <v>0</v>
      </c>
      <c r="L2935">
        <f t="shared" si="363"/>
        <v>0</v>
      </c>
      <c r="M2935">
        <f t="shared" si="363"/>
        <v>0</v>
      </c>
      <c r="N2935">
        <f t="shared" si="363"/>
        <v>0</v>
      </c>
      <c r="O2935">
        <f t="shared" si="363"/>
        <v>0</v>
      </c>
      <c r="P2935">
        <f t="shared" si="363"/>
        <v>0</v>
      </c>
      <c r="Q2935">
        <f t="shared" si="363"/>
        <v>0</v>
      </c>
      <c r="R2935">
        <f t="shared" si="363"/>
        <v>0</v>
      </c>
      <c r="S2935">
        <f t="shared" si="363"/>
        <v>0</v>
      </c>
      <c r="T2935" s="26" t="str">
        <f t="shared" si="359"/>
        <v>Sashimi</v>
      </c>
      <c r="U2935" s="19" t="str">
        <f t="shared" si="360"/>
        <v/>
      </c>
    </row>
    <row r="2936" spans="1:21" x14ac:dyDescent="0.3">
      <c r="A2936" s="15" t="s">
        <v>16154</v>
      </c>
      <c r="B2936" s="16" t="s">
        <v>10376</v>
      </c>
      <c r="C2936" s="17">
        <v>55</v>
      </c>
      <c r="D2936">
        <f t="shared" si="361"/>
        <v>1</v>
      </c>
      <c r="E2936">
        <f t="shared" si="361"/>
        <v>0</v>
      </c>
      <c r="F2936">
        <f t="shared" si="361"/>
        <v>0</v>
      </c>
      <c r="G2936">
        <f t="shared" si="361"/>
        <v>0</v>
      </c>
      <c r="H2936">
        <f t="shared" si="361"/>
        <v>0</v>
      </c>
      <c r="I2936">
        <f t="shared" si="361"/>
        <v>0</v>
      </c>
      <c r="J2936" s="21">
        <f t="shared" si="362"/>
        <v>1</v>
      </c>
      <c r="K2936">
        <f t="shared" si="364"/>
        <v>0</v>
      </c>
      <c r="L2936">
        <f t="shared" si="363"/>
        <v>0</v>
      </c>
      <c r="M2936">
        <f t="shared" si="363"/>
        <v>0</v>
      </c>
      <c r="N2936">
        <f t="shared" si="363"/>
        <v>0</v>
      </c>
      <c r="O2936">
        <f t="shared" si="363"/>
        <v>0</v>
      </c>
      <c r="P2936">
        <f t="shared" si="363"/>
        <v>0</v>
      </c>
      <c r="Q2936">
        <f t="shared" si="363"/>
        <v>0</v>
      </c>
      <c r="R2936">
        <f t="shared" si="363"/>
        <v>0</v>
      </c>
      <c r="S2936">
        <f t="shared" si="363"/>
        <v>0</v>
      </c>
      <c r="T2936" s="26" t="str">
        <f t="shared" si="359"/>
        <v>Sashimi</v>
      </c>
      <c r="U2936" s="19" t="str">
        <f t="shared" si="360"/>
        <v/>
      </c>
    </row>
    <row r="2937" spans="1:21" x14ac:dyDescent="0.3">
      <c r="A2937" s="15" t="s">
        <v>16212</v>
      </c>
      <c r="B2937" s="16" t="s">
        <v>9222</v>
      </c>
      <c r="C2937" s="17">
        <v>48</v>
      </c>
      <c r="D2937">
        <f t="shared" si="361"/>
        <v>0</v>
      </c>
      <c r="E2937">
        <f t="shared" si="361"/>
        <v>0</v>
      </c>
      <c r="F2937">
        <f t="shared" si="361"/>
        <v>0</v>
      </c>
      <c r="G2937">
        <f t="shared" si="361"/>
        <v>0</v>
      </c>
      <c r="H2937">
        <f t="shared" si="361"/>
        <v>1</v>
      </c>
      <c r="I2937">
        <f t="shared" si="361"/>
        <v>0</v>
      </c>
      <c r="J2937" s="21">
        <f t="shared" si="362"/>
        <v>1</v>
      </c>
      <c r="K2937">
        <f t="shared" si="364"/>
        <v>0</v>
      </c>
      <c r="L2937">
        <f t="shared" si="363"/>
        <v>1</v>
      </c>
      <c r="M2937">
        <f t="shared" si="363"/>
        <v>0</v>
      </c>
      <c r="N2937">
        <f t="shared" si="363"/>
        <v>0</v>
      </c>
      <c r="O2937">
        <f t="shared" si="363"/>
        <v>0</v>
      </c>
      <c r="P2937">
        <f t="shared" si="363"/>
        <v>0</v>
      </c>
      <c r="Q2937">
        <f t="shared" si="363"/>
        <v>0</v>
      </c>
      <c r="R2937">
        <f t="shared" si="363"/>
        <v>0</v>
      </c>
      <c r="S2937">
        <f t="shared" si="363"/>
        <v>0</v>
      </c>
      <c r="T2937" s="26" t="str">
        <f t="shared" si="359"/>
        <v>California</v>
      </c>
      <c r="U2937" s="19" t="str">
        <f t="shared" si="360"/>
        <v>Tuńczyk</v>
      </c>
    </row>
    <row r="2938" spans="1:21" x14ac:dyDescent="0.3">
      <c r="A2938" s="15" t="s">
        <v>16212</v>
      </c>
      <c r="B2938" s="16" t="s">
        <v>9216</v>
      </c>
      <c r="C2938" s="17">
        <v>46</v>
      </c>
      <c r="D2938">
        <f t="shared" si="361"/>
        <v>0</v>
      </c>
      <c r="E2938">
        <f t="shared" si="361"/>
        <v>0</v>
      </c>
      <c r="F2938">
        <f t="shared" si="361"/>
        <v>0</v>
      </c>
      <c r="G2938">
        <f t="shared" si="361"/>
        <v>0</v>
      </c>
      <c r="H2938">
        <f t="shared" si="361"/>
        <v>1</v>
      </c>
      <c r="I2938">
        <f t="shared" si="361"/>
        <v>0</v>
      </c>
      <c r="J2938" s="21">
        <f t="shared" si="362"/>
        <v>1</v>
      </c>
      <c r="K2938">
        <f t="shared" si="364"/>
        <v>1</v>
      </c>
      <c r="L2938">
        <f t="shared" si="363"/>
        <v>0</v>
      </c>
      <c r="M2938">
        <f t="shared" si="363"/>
        <v>0</v>
      </c>
      <c r="N2938">
        <f t="shared" si="363"/>
        <v>0</v>
      </c>
      <c r="O2938">
        <f t="shared" si="363"/>
        <v>0</v>
      </c>
      <c r="P2938">
        <f t="shared" si="363"/>
        <v>0</v>
      </c>
      <c r="Q2938">
        <f t="shared" si="363"/>
        <v>0</v>
      </c>
      <c r="R2938">
        <f t="shared" si="363"/>
        <v>0</v>
      </c>
      <c r="S2938">
        <f t="shared" si="363"/>
        <v>0</v>
      </c>
      <c r="T2938" s="26" t="str">
        <f t="shared" si="359"/>
        <v>California</v>
      </c>
      <c r="U2938" s="19" t="str">
        <f t="shared" si="360"/>
        <v>Łoso</v>
      </c>
    </row>
    <row r="2939" spans="1:21" x14ac:dyDescent="0.3">
      <c r="A2939" s="15" t="s">
        <v>16212</v>
      </c>
      <c r="B2939" s="16" t="s">
        <v>9214</v>
      </c>
      <c r="C2939" s="17">
        <v>42</v>
      </c>
      <c r="D2939">
        <f t="shared" si="361"/>
        <v>0</v>
      </c>
      <c r="E2939">
        <f t="shared" si="361"/>
        <v>0</v>
      </c>
      <c r="F2939">
        <f t="shared" si="361"/>
        <v>0</v>
      </c>
      <c r="G2939">
        <f t="shared" si="361"/>
        <v>0</v>
      </c>
      <c r="H2939">
        <f t="shared" si="361"/>
        <v>1</v>
      </c>
      <c r="I2939">
        <f t="shared" si="361"/>
        <v>0</v>
      </c>
      <c r="J2939" s="21">
        <f t="shared" si="362"/>
        <v>1</v>
      </c>
      <c r="K2939">
        <f t="shared" si="364"/>
        <v>0</v>
      </c>
      <c r="L2939">
        <f t="shared" si="363"/>
        <v>0</v>
      </c>
      <c r="M2939">
        <f t="shared" si="363"/>
        <v>0</v>
      </c>
      <c r="N2939">
        <f t="shared" si="363"/>
        <v>1</v>
      </c>
      <c r="O2939">
        <f t="shared" si="363"/>
        <v>0</v>
      </c>
      <c r="P2939">
        <f t="shared" si="363"/>
        <v>0</v>
      </c>
      <c r="Q2939">
        <f t="shared" si="363"/>
        <v>0</v>
      </c>
      <c r="R2939">
        <f t="shared" si="363"/>
        <v>0</v>
      </c>
      <c r="S2939">
        <f t="shared" si="363"/>
        <v>0</v>
      </c>
      <c r="T2939" s="26" t="str">
        <f t="shared" si="359"/>
        <v>California</v>
      </c>
      <c r="U2939" s="19" t="str">
        <f t="shared" si="360"/>
        <v>Krewetk</v>
      </c>
    </row>
    <row r="2940" spans="1:21" x14ac:dyDescent="0.3">
      <c r="A2940" s="15" t="s">
        <v>16212</v>
      </c>
      <c r="B2940" s="16" t="s">
        <v>9228</v>
      </c>
      <c r="C2940" s="17">
        <v>59</v>
      </c>
      <c r="D2940">
        <f t="shared" si="361"/>
        <v>0</v>
      </c>
      <c r="E2940">
        <f t="shared" si="361"/>
        <v>0</v>
      </c>
      <c r="F2940">
        <f t="shared" si="361"/>
        <v>0</v>
      </c>
      <c r="G2940">
        <f t="shared" ref="F2940:I3002" si="365">IF(IFERROR(SEARCH(G$1,$B2940),0)&gt;0,1,0)</f>
        <v>0</v>
      </c>
      <c r="H2940">
        <f t="shared" si="365"/>
        <v>1</v>
      </c>
      <c r="I2940">
        <f t="shared" si="365"/>
        <v>0</v>
      </c>
      <c r="J2940" s="21">
        <f t="shared" si="362"/>
        <v>1</v>
      </c>
      <c r="K2940">
        <f t="shared" si="364"/>
        <v>0</v>
      </c>
      <c r="L2940">
        <f t="shared" si="363"/>
        <v>0</v>
      </c>
      <c r="M2940">
        <f t="shared" si="363"/>
        <v>0</v>
      </c>
      <c r="N2940">
        <f t="shared" si="363"/>
        <v>1</v>
      </c>
      <c r="O2940">
        <f t="shared" si="363"/>
        <v>0</v>
      </c>
      <c r="P2940">
        <f t="shared" si="363"/>
        <v>0</v>
      </c>
      <c r="Q2940">
        <f t="shared" si="363"/>
        <v>0</v>
      </c>
      <c r="R2940">
        <f t="shared" si="363"/>
        <v>0</v>
      </c>
      <c r="S2940">
        <f t="shared" si="363"/>
        <v>0</v>
      </c>
      <c r="T2940" s="26" t="str">
        <f t="shared" si="359"/>
        <v>California</v>
      </c>
      <c r="U2940" s="19" t="str">
        <f t="shared" si="360"/>
        <v>Krewetk</v>
      </c>
    </row>
    <row r="2941" spans="1:21" x14ac:dyDescent="0.3">
      <c r="A2941" s="15" t="s">
        <v>16212</v>
      </c>
      <c r="B2941" s="16" t="s">
        <v>9224</v>
      </c>
      <c r="C2941" s="17">
        <v>59</v>
      </c>
      <c r="D2941">
        <f t="shared" ref="D2941:I3003" si="366">IF(IFERROR(SEARCH(D$1,$B2941),0)&gt;0,1,0)</f>
        <v>0</v>
      </c>
      <c r="E2941">
        <f t="shared" si="366"/>
        <v>0</v>
      </c>
      <c r="F2941">
        <f t="shared" si="365"/>
        <v>0</v>
      </c>
      <c r="G2941">
        <f t="shared" si="365"/>
        <v>0</v>
      </c>
      <c r="H2941">
        <f t="shared" si="365"/>
        <v>1</v>
      </c>
      <c r="I2941">
        <f t="shared" si="365"/>
        <v>0</v>
      </c>
      <c r="J2941" s="21">
        <f t="shared" si="362"/>
        <v>1</v>
      </c>
      <c r="K2941">
        <f t="shared" si="364"/>
        <v>0</v>
      </c>
      <c r="L2941">
        <f t="shared" si="363"/>
        <v>0</v>
      </c>
      <c r="M2941">
        <f t="shared" si="363"/>
        <v>0</v>
      </c>
      <c r="N2941">
        <f t="shared" si="363"/>
        <v>1</v>
      </c>
      <c r="O2941">
        <f t="shared" si="363"/>
        <v>0</v>
      </c>
      <c r="P2941">
        <f t="shared" si="363"/>
        <v>0</v>
      </c>
      <c r="Q2941">
        <f t="shared" si="363"/>
        <v>0</v>
      </c>
      <c r="R2941">
        <f t="shared" si="363"/>
        <v>0</v>
      </c>
      <c r="S2941">
        <f t="shared" si="363"/>
        <v>0</v>
      </c>
      <c r="T2941" s="26" t="str">
        <f t="shared" si="359"/>
        <v>California</v>
      </c>
      <c r="U2941" s="19" t="str">
        <f t="shared" si="360"/>
        <v>Krewetk</v>
      </c>
    </row>
    <row r="2942" spans="1:21" x14ac:dyDescent="0.3">
      <c r="A2942" s="15" t="s">
        <v>16212</v>
      </c>
      <c r="B2942" s="16" t="s">
        <v>9212</v>
      </c>
      <c r="C2942" s="17">
        <v>39</v>
      </c>
      <c r="D2942">
        <f t="shared" si="366"/>
        <v>0</v>
      </c>
      <c r="E2942">
        <f t="shared" si="366"/>
        <v>0</v>
      </c>
      <c r="F2942">
        <f t="shared" si="365"/>
        <v>0</v>
      </c>
      <c r="G2942">
        <f t="shared" si="365"/>
        <v>0</v>
      </c>
      <c r="H2942">
        <f t="shared" si="365"/>
        <v>1</v>
      </c>
      <c r="I2942">
        <f t="shared" si="365"/>
        <v>0</v>
      </c>
      <c r="J2942" s="21">
        <f t="shared" si="362"/>
        <v>1</v>
      </c>
      <c r="K2942">
        <f t="shared" si="364"/>
        <v>1</v>
      </c>
      <c r="L2942">
        <f t="shared" si="363"/>
        <v>0</v>
      </c>
      <c r="M2942">
        <f t="shared" si="363"/>
        <v>0</v>
      </c>
      <c r="N2942">
        <f t="shared" si="363"/>
        <v>0</v>
      </c>
      <c r="O2942">
        <f t="shared" si="363"/>
        <v>0</v>
      </c>
      <c r="P2942">
        <f t="shared" si="363"/>
        <v>0</v>
      </c>
      <c r="Q2942">
        <f t="shared" si="363"/>
        <v>0</v>
      </c>
      <c r="R2942">
        <f t="shared" si="363"/>
        <v>0</v>
      </c>
      <c r="S2942">
        <f t="shared" si="363"/>
        <v>0</v>
      </c>
      <c r="T2942" s="26" t="str">
        <f t="shared" si="359"/>
        <v>California</v>
      </c>
      <c r="U2942" s="19" t="str">
        <f t="shared" si="360"/>
        <v>Łoso</v>
      </c>
    </row>
    <row r="2943" spans="1:21" x14ac:dyDescent="0.3">
      <c r="A2943" s="15" t="s">
        <v>16212</v>
      </c>
      <c r="B2943" s="16" t="s">
        <v>9226</v>
      </c>
      <c r="C2943" s="17">
        <v>46</v>
      </c>
      <c r="D2943">
        <f t="shared" si="366"/>
        <v>0</v>
      </c>
      <c r="E2943">
        <f t="shared" si="366"/>
        <v>0</v>
      </c>
      <c r="F2943">
        <f t="shared" si="365"/>
        <v>0</v>
      </c>
      <c r="G2943">
        <f t="shared" si="365"/>
        <v>0</v>
      </c>
      <c r="H2943">
        <f t="shared" si="365"/>
        <v>1</v>
      </c>
      <c r="I2943">
        <f t="shared" si="365"/>
        <v>0</v>
      </c>
      <c r="J2943" s="21">
        <f t="shared" si="362"/>
        <v>1</v>
      </c>
      <c r="K2943">
        <f t="shared" si="364"/>
        <v>0</v>
      </c>
      <c r="L2943">
        <f t="shared" si="363"/>
        <v>1</v>
      </c>
      <c r="M2943">
        <f t="shared" si="363"/>
        <v>0</v>
      </c>
      <c r="N2943">
        <f t="shared" si="363"/>
        <v>0</v>
      </c>
      <c r="O2943">
        <f t="shared" si="363"/>
        <v>0</v>
      </c>
      <c r="P2943">
        <f t="shared" si="363"/>
        <v>0</v>
      </c>
      <c r="Q2943">
        <f t="shared" si="363"/>
        <v>0</v>
      </c>
      <c r="R2943">
        <f t="shared" si="363"/>
        <v>0</v>
      </c>
      <c r="S2943">
        <f t="shared" si="363"/>
        <v>0</v>
      </c>
      <c r="T2943" s="26" t="str">
        <f t="shared" si="359"/>
        <v>California</v>
      </c>
      <c r="U2943" s="19" t="str">
        <f t="shared" si="360"/>
        <v>Tuńczyk</v>
      </c>
    </row>
    <row r="2944" spans="1:21" x14ac:dyDescent="0.3">
      <c r="A2944" s="15" t="s">
        <v>16212</v>
      </c>
      <c r="B2944" s="16" t="s">
        <v>9218</v>
      </c>
      <c r="C2944" s="17">
        <v>52</v>
      </c>
      <c r="D2944">
        <f t="shared" si="366"/>
        <v>0</v>
      </c>
      <c r="E2944">
        <f t="shared" si="366"/>
        <v>0</v>
      </c>
      <c r="F2944">
        <f t="shared" si="365"/>
        <v>0</v>
      </c>
      <c r="G2944">
        <f t="shared" si="365"/>
        <v>0</v>
      </c>
      <c r="H2944">
        <f t="shared" si="365"/>
        <v>1</v>
      </c>
      <c r="I2944">
        <f t="shared" si="365"/>
        <v>0</v>
      </c>
      <c r="J2944" s="21">
        <f t="shared" si="362"/>
        <v>1</v>
      </c>
      <c r="K2944">
        <f t="shared" si="364"/>
        <v>0</v>
      </c>
      <c r="L2944">
        <f t="shared" si="363"/>
        <v>0</v>
      </c>
      <c r="M2944">
        <f t="shared" si="363"/>
        <v>0</v>
      </c>
      <c r="N2944">
        <f t="shared" si="363"/>
        <v>0</v>
      </c>
      <c r="O2944">
        <f t="shared" si="363"/>
        <v>0</v>
      </c>
      <c r="P2944">
        <f t="shared" si="363"/>
        <v>0</v>
      </c>
      <c r="Q2944">
        <f t="shared" si="363"/>
        <v>0</v>
      </c>
      <c r="R2944">
        <f t="shared" si="363"/>
        <v>0</v>
      </c>
      <c r="S2944">
        <f t="shared" si="363"/>
        <v>0</v>
      </c>
      <c r="T2944" s="26" t="str">
        <f t="shared" si="359"/>
        <v>California</v>
      </c>
      <c r="U2944" s="19" t="str">
        <f t="shared" si="360"/>
        <v/>
      </c>
    </row>
    <row r="2945" spans="1:21" x14ac:dyDescent="0.3">
      <c r="A2945" s="15" t="s">
        <v>16212</v>
      </c>
      <c r="B2945" s="16" t="s">
        <v>9205</v>
      </c>
      <c r="C2945" s="17">
        <v>64</v>
      </c>
      <c r="D2945">
        <f t="shared" si="366"/>
        <v>0</v>
      </c>
      <c r="E2945">
        <f t="shared" si="366"/>
        <v>0</v>
      </c>
      <c r="F2945">
        <f t="shared" si="365"/>
        <v>0</v>
      </c>
      <c r="G2945">
        <f t="shared" si="365"/>
        <v>0</v>
      </c>
      <c r="H2945">
        <f t="shared" si="365"/>
        <v>0</v>
      </c>
      <c r="I2945">
        <f t="shared" si="365"/>
        <v>1</v>
      </c>
      <c r="J2945" s="21">
        <f t="shared" si="362"/>
        <v>1</v>
      </c>
      <c r="K2945">
        <f t="shared" si="364"/>
        <v>0</v>
      </c>
      <c r="L2945">
        <f t="shared" si="363"/>
        <v>0</v>
      </c>
      <c r="M2945">
        <f t="shared" si="363"/>
        <v>0</v>
      </c>
      <c r="N2945">
        <f t="shared" si="363"/>
        <v>0</v>
      </c>
      <c r="O2945">
        <f t="shared" si="363"/>
        <v>0</v>
      </c>
      <c r="P2945">
        <f t="shared" si="363"/>
        <v>0</v>
      </c>
      <c r="Q2945">
        <f t="shared" si="363"/>
        <v>0</v>
      </c>
      <c r="R2945">
        <f t="shared" si="363"/>
        <v>0</v>
      </c>
      <c r="S2945">
        <f t="shared" si="363"/>
        <v>0</v>
      </c>
      <c r="T2945" s="26" t="str">
        <f t="shared" si="359"/>
        <v>Futomak</v>
      </c>
      <c r="U2945" s="19" t="str">
        <f t="shared" si="360"/>
        <v/>
      </c>
    </row>
    <row r="2946" spans="1:21" x14ac:dyDescent="0.3">
      <c r="A2946" s="15" t="s">
        <v>16212</v>
      </c>
      <c r="B2946" s="16" t="s">
        <v>9200</v>
      </c>
      <c r="C2946" s="17">
        <v>48</v>
      </c>
      <c r="D2946">
        <f t="shared" si="366"/>
        <v>0</v>
      </c>
      <c r="E2946">
        <f t="shared" si="366"/>
        <v>0</v>
      </c>
      <c r="F2946">
        <f t="shared" si="365"/>
        <v>0</v>
      </c>
      <c r="G2946">
        <f t="shared" si="365"/>
        <v>0</v>
      </c>
      <c r="H2946">
        <f t="shared" si="365"/>
        <v>0</v>
      </c>
      <c r="I2946">
        <f t="shared" si="365"/>
        <v>1</v>
      </c>
      <c r="J2946" s="21">
        <f t="shared" si="362"/>
        <v>1</v>
      </c>
      <c r="K2946">
        <f t="shared" si="364"/>
        <v>0</v>
      </c>
      <c r="L2946">
        <f t="shared" si="363"/>
        <v>0</v>
      </c>
      <c r="M2946">
        <f t="shared" si="363"/>
        <v>1</v>
      </c>
      <c r="N2946">
        <f t="shared" si="363"/>
        <v>0</v>
      </c>
      <c r="O2946">
        <f t="shared" si="363"/>
        <v>0</v>
      </c>
      <c r="P2946">
        <f t="shared" si="363"/>
        <v>0</v>
      </c>
      <c r="Q2946">
        <f t="shared" si="363"/>
        <v>0</v>
      </c>
      <c r="R2946">
        <f t="shared" si="363"/>
        <v>0</v>
      </c>
      <c r="S2946">
        <f t="shared" si="363"/>
        <v>0</v>
      </c>
      <c r="T2946" s="26" t="str">
        <f t="shared" ref="T2946:T3009" si="367">INDEX(D$1:I$3732,1,SEARCH("1",CONCATENATE(D2946,E2946,F2946,G2946,H2946,I2946)))</f>
        <v>Futomak</v>
      </c>
      <c r="U2946" s="19" t="str">
        <f t="shared" ref="U2946:U3009" si="368">IFERROR(INDEX(K$1:S$3732,1,SEARCH("1",CONCATENATE(K2946,L2946,M2946,N2946,O2946,P2946,Q2946,R2946,S2946))),"")</f>
        <v>Węgorz</v>
      </c>
    </row>
    <row r="2947" spans="1:21" x14ac:dyDescent="0.3">
      <c r="A2947" s="15" t="s">
        <v>16212</v>
      </c>
      <c r="B2947" s="16" t="s">
        <v>1626</v>
      </c>
      <c r="C2947" s="17">
        <v>38</v>
      </c>
      <c r="D2947">
        <f t="shared" si="366"/>
        <v>0</v>
      </c>
      <c r="E2947">
        <f t="shared" si="366"/>
        <v>0</v>
      </c>
      <c r="F2947">
        <f t="shared" si="365"/>
        <v>0</v>
      </c>
      <c r="G2947">
        <f t="shared" si="365"/>
        <v>0</v>
      </c>
      <c r="H2947">
        <f t="shared" si="365"/>
        <v>0</v>
      </c>
      <c r="I2947">
        <f t="shared" si="365"/>
        <v>1</v>
      </c>
      <c r="J2947" s="21">
        <f t="shared" si="362"/>
        <v>1</v>
      </c>
      <c r="K2947">
        <f t="shared" si="364"/>
        <v>0</v>
      </c>
      <c r="L2947">
        <f t="shared" si="363"/>
        <v>0</v>
      </c>
      <c r="M2947">
        <f t="shared" si="363"/>
        <v>0</v>
      </c>
      <c r="N2947">
        <f t="shared" si="363"/>
        <v>0</v>
      </c>
      <c r="O2947">
        <f t="shared" si="363"/>
        <v>0</v>
      </c>
      <c r="P2947">
        <f t="shared" si="363"/>
        <v>0</v>
      </c>
      <c r="Q2947">
        <f t="shared" si="363"/>
        <v>0</v>
      </c>
      <c r="R2947">
        <f t="shared" si="363"/>
        <v>0</v>
      </c>
      <c r="S2947">
        <f t="shared" si="363"/>
        <v>0</v>
      </c>
      <c r="T2947" s="26" t="str">
        <f t="shared" si="367"/>
        <v>Futomak</v>
      </c>
      <c r="U2947" s="19" t="str">
        <f t="shared" si="368"/>
        <v/>
      </c>
    </row>
    <row r="2948" spans="1:21" x14ac:dyDescent="0.3">
      <c r="A2948" s="15" t="s">
        <v>16212</v>
      </c>
      <c r="B2948" s="16" t="s">
        <v>9203</v>
      </c>
      <c r="C2948" s="17">
        <v>59</v>
      </c>
      <c r="D2948">
        <f t="shared" si="366"/>
        <v>0</v>
      </c>
      <c r="E2948">
        <f t="shared" si="366"/>
        <v>0</v>
      </c>
      <c r="F2948">
        <f t="shared" si="365"/>
        <v>0</v>
      </c>
      <c r="G2948">
        <f t="shared" si="365"/>
        <v>0</v>
      </c>
      <c r="H2948">
        <f t="shared" si="365"/>
        <v>0</v>
      </c>
      <c r="I2948">
        <f t="shared" si="365"/>
        <v>1</v>
      </c>
      <c r="J2948" s="21">
        <f t="shared" si="362"/>
        <v>1</v>
      </c>
      <c r="K2948">
        <f t="shared" si="364"/>
        <v>0</v>
      </c>
      <c r="L2948">
        <f t="shared" si="363"/>
        <v>0</v>
      </c>
      <c r="M2948">
        <f t="shared" si="363"/>
        <v>0</v>
      </c>
      <c r="N2948">
        <f t="shared" si="363"/>
        <v>0</v>
      </c>
      <c r="O2948">
        <f t="shared" si="363"/>
        <v>0</v>
      </c>
      <c r="P2948">
        <f t="shared" si="363"/>
        <v>0</v>
      </c>
      <c r="Q2948">
        <f t="shared" si="363"/>
        <v>0</v>
      </c>
      <c r="R2948">
        <f t="shared" si="363"/>
        <v>0</v>
      </c>
      <c r="S2948">
        <f t="shared" si="363"/>
        <v>0</v>
      </c>
      <c r="T2948" s="26" t="str">
        <f t="shared" si="367"/>
        <v>Futomak</v>
      </c>
      <c r="U2948" s="19" t="str">
        <f t="shared" si="368"/>
        <v/>
      </c>
    </row>
    <row r="2949" spans="1:21" x14ac:dyDescent="0.3">
      <c r="A2949" s="15" t="s">
        <v>16212</v>
      </c>
      <c r="B2949" s="16" t="s">
        <v>1628</v>
      </c>
      <c r="C2949" s="17">
        <v>42</v>
      </c>
      <c r="D2949">
        <f t="shared" si="366"/>
        <v>0</v>
      </c>
      <c r="E2949">
        <f t="shared" si="366"/>
        <v>0</v>
      </c>
      <c r="F2949">
        <f t="shared" si="365"/>
        <v>0</v>
      </c>
      <c r="G2949">
        <f t="shared" si="365"/>
        <v>0</v>
      </c>
      <c r="H2949">
        <f t="shared" si="365"/>
        <v>0</v>
      </c>
      <c r="I2949">
        <f t="shared" si="365"/>
        <v>1</v>
      </c>
      <c r="J2949" s="21">
        <f t="shared" si="362"/>
        <v>1</v>
      </c>
      <c r="K2949">
        <f t="shared" si="364"/>
        <v>0</v>
      </c>
      <c r="L2949">
        <f t="shared" si="363"/>
        <v>0</v>
      </c>
      <c r="M2949">
        <f t="shared" si="363"/>
        <v>0</v>
      </c>
      <c r="N2949">
        <f t="shared" si="363"/>
        <v>1</v>
      </c>
      <c r="O2949">
        <f t="shared" si="363"/>
        <v>0</v>
      </c>
      <c r="P2949">
        <f t="shared" si="363"/>
        <v>0</v>
      </c>
      <c r="Q2949">
        <f t="shared" si="363"/>
        <v>0</v>
      </c>
      <c r="R2949">
        <f t="shared" si="363"/>
        <v>0</v>
      </c>
      <c r="S2949">
        <f t="shared" si="363"/>
        <v>0</v>
      </c>
      <c r="T2949" s="26" t="str">
        <f t="shared" si="367"/>
        <v>Futomak</v>
      </c>
      <c r="U2949" s="19" t="str">
        <f t="shared" si="368"/>
        <v>Krewetk</v>
      </c>
    </row>
    <row r="2950" spans="1:21" x14ac:dyDescent="0.3">
      <c r="A2950" s="15" t="s">
        <v>16212</v>
      </c>
      <c r="B2950" s="16" t="s">
        <v>16316</v>
      </c>
      <c r="C2950" s="17">
        <v>46</v>
      </c>
      <c r="D2950">
        <f t="shared" si="366"/>
        <v>0</v>
      </c>
      <c r="E2950">
        <f t="shared" si="366"/>
        <v>0</v>
      </c>
      <c r="F2950">
        <f t="shared" si="365"/>
        <v>0</v>
      </c>
      <c r="G2950">
        <f t="shared" si="365"/>
        <v>0</v>
      </c>
      <c r="H2950">
        <f t="shared" si="365"/>
        <v>0</v>
      </c>
      <c r="I2950">
        <f t="shared" si="365"/>
        <v>1</v>
      </c>
      <c r="J2950" s="21">
        <f t="shared" si="362"/>
        <v>1</v>
      </c>
      <c r="K2950">
        <f t="shared" si="364"/>
        <v>0</v>
      </c>
      <c r="L2950">
        <f t="shared" si="363"/>
        <v>0</v>
      </c>
      <c r="M2950">
        <f t="shared" si="363"/>
        <v>0</v>
      </c>
      <c r="N2950">
        <f t="shared" si="363"/>
        <v>1</v>
      </c>
      <c r="O2950">
        <f t="shared" si="363"/>
        <v>0</v>
      </c>
      <c r="P2950">
        <f t="shared" si="363"/>
        <v>0</v>
      </c>
      <c r="Q2950">
        <f t="shared" si="363"/>
        <v>0</v>
      </c>
      <c r="R2950">
        <f t="shared" si="363"/>
        <v>0</v>
      </c>
      <c r="S2950">
        <f t="shared" si="363"/>
        <v>0</v>
      </c>
      <c r="T2950" s="26" t="str">
        <f t="shared" si="367"/>
        <v>Futomak</v>
      </c>
      <c r="U2950" s="19" t="str">
        <f t="shared" si="368"/>
        <v>Krewetk</v>
      </c>
    </row>
    <row r="2951" spans="1:21" x14ac:dyDescent="0.3">
      <c r="A2951" s="15" t="s">
        <v>16212</v>
      </c>
      <c r="B2951" s="16" t="s">
        <v>925</v>
      </c>
      <c r="C2951" s="17">
        <v>39</v>
      </c>
      <c r="D2951">
        <f t="shared" si="366"/>
        <v>0</v>
      </c>
      <c r="E2951">
        <f t="shared" si="366"/>
        <v>0</v>
      </c>
      <c r="F2951">
        <f t="shared" si="365"/>
        <v>0</v>
      </c>
      <c r="G2951">
        <f t="shared" si="365"/>
        <v>0</v>
      </c>
      <c r="H2951">
        <f t="shared" si="365"/>
        <v>0</v>
      </c>
      <c r="I2951">
        <f t="shared" si="365"/>
        <v>1</v>
      </c>
      <c r="J2951" s="21">
        <f t="shared" si="362"/>
        <v>1</v>
      </c>
      <c r="K2951">
        <f t="shared" si="364"/>
        <v>1</v>
      </c>
      <c r="L2951">
        <f t="shared" si="363"/>
        <v>0</v>
      </c>
      <c r="M2951">
        <f t="shared" si="363"/>
        <v>0</v>
      </c>
      <c r="N2951">
        <f t="shared" si="363"/>
        <v>0</v>
      </c>
      <c r="O2951">
        <f t="shared" si="363"/>
        <v>0</v>
      </c>
      <c r="P2951">
        <f t="shared" si="363"/>
        <v>0</v>
      </c>
      <c r="Q2951">
        <f t="shared" si="363"/>
        <v>0</v>
      </c>
      <c r="R2951">
        <f t="shared" si="363"/>
        <v>0</v>
      </c>
      <c r="S2951">
        <f t="shared" si="363"/>
        <v>0</v>
      </c>
      <c r="T2951" s="26" t="str">
        <f t="shared" si="367"/>
        <v>Futomak</v>
      </c>
      <c r="U2951" s="19" t="str">
        <f t="shared" si="368"/>
        <v>Łoso</v>
      </c>
    </row>
    <row r="2952" spans="1:21" x14ac:dyDescent="0.3">
      <c r="A2952" s="15" t="s">
        <v>16212</v>
      </c>
      <c r="B2952" s="16" t="s">
        <v>9192</v>
      </c>
      <c r="C2952" s="17">
        <v>39</v>
      </c>
      <c r="D2952">
        <f t="shared" si="366"/>
        <v>0</v>
      </c>
      <c r="E2952">
        <f t="shared" si="366"/>
        <v>0</v>
      </c>
      <c r="F2952">
        <f t="shared" si="365"/>
        <v>0</v>
      </c>
      <c r="G2952">
        <f t="shared" si="365"/>
        <v>0</v>
      </c>
      <c r="H2952">
        <f t="shared" si="365"/>
        <v>0</v>
      </c>
      <c r="I2952">
        <f t="shared" si="365"/>
        <v>1</v>
      </c>
      <c r="J2952" s="21">
        <f t="shared" si="362"/>
        <v>1</v>
      </c>
      <c r="K2952">
        <f t="shared" si="364"/>
        <v>1</v>
      </c>
      <c r="L2952">
        <f t="shared" si="363"/>
        <v>0</v>
      </c>
      <c r="M2952">
        <f t="shared" si="363"/>
        <v>0</v>
      </c>
      <c r="N2952">
        <f t="shared" si="363"/>
        <v>0</v>
      </c>
      <c r="O2952">
        <f t="shared" si="363"/>
        <v>0</v>
      </c>
      <c r="P2952">
        <f t="shared" si="363"/>
        <v>0</v>
      </c>
      <c r="Q2952">
        <f t="shared" si="363"/>
        <v>0</v>
      </c>
      <c r="R2952">
        <f t="shared" si="363"/>
        <v>0</v>
      </c>
      <c r="S2952">
        <f t="shared" si="363"/>
        <v>0</v>
      </c>
      <c r="T2952" s="26" t="str">
        <f t="shared" si="367"/>
        <v>Futomak</v>
      </c>
      <c r="U2952" s="19" t="str">
        <f t="shared" si="368"/>
        <v>Łoso</v>
      </c>
    </row>
    <row r="2953" spans="1:21" x14ac:dyDescent="0.3">
      <c r="A2953" s="15" t="s">
        <v>16212</v>
      </c>
      <c r="B2953" s="16" t="s">
        <v>9194</v>
      </c>
      <c r="C2953" s="17">
        <v>35</v>
      </c>
      <c r="D2953">
        <f t="shared" si="366"/>
        <v>0</v>
      </c>
      <c r="E2953">
        <f t="shared" si="366"/>
        <v>0</v>
      </c>
      <c r="F2953">
        <f t="shared" si="365"/>
        <v>0</v>
      </c>
      <c r="G2953">
        <f t="shared" si="365"/>
        <v>0</v>
      </c>
      <c r="H2953">
        <f t="shared" si="365"/>
        <v>0</v>
      </c>
      <c r="I2953">
        <f t="shared" si="365"/>
        <v>1</v>
      </c>
      <c r="J2953" s="21">
        <f t="shared" si="362"/>
        <v>1</v>
      </c>
      <c r="K2953">
        <f t="shared" si="364"/>
        <v>0</v>
      </c>
      <c r="L2953">
        <f t="shared" si="363"/>
        <v>0</v>
      </c>
      <c r="M2953">
        <f t="shared" si="363"/>
        <v>0</v>
      </c>
      <c r="N2953">
        <f t="shared" si="363"/>
        <v>0</v>
      </c>
      <c r="O2953">
        <f t="shared" si="363"/>
        <v>0</v>
      </c>
      <c r="P2953">
        <f t="shared" si="363"/>
        <v>0</v>
      </c>
      <c r="Q2953">
        <f t="shared" si="363"/>
        <v>0</v>
      </c>
      <c r="R2953">
        <f t="shared" si="363"/>
        <v>0</v>
      </c>
      <c r="S2953">
        <f t="shared" si="363"/>
        <v>0</v>
      </c>
      <c r="T2953" s="26" t="str">
        <f t="shared" si="367"/>
        <v>Futomak</v>
      </c>
      <c r="U2953" s="19" t="str">
        <f t="shared" si="368"/>
        <v/>
      </c>
    </row>
    <row r="2954" spans="1:21" x14ac:dyDescent="0.3">
      <c r="A2954" s="15" t="s">
        <v>16212</v>
      </c>
      <c r="B2954" s="16" t="s">
        <v>1599</v>
      </c>
      <c r="C2954" s="17">
        <v>42</v>
      </c>
      <c r="D2954">
        <f t="shared" si="366"/>
        <v>0</v>
      </c>
      <c r="E2954">
        <f t="shared" si="366"/>
        <v>0</v>
      </c>
      <c r="F2954">
        <f t="shared" si="365"/>
        <v>0</v>
      </c>
      <c r="G2954">
        <f t="shared" si="365"/>
        <v>0</v>
      </c>
      <c r="H2954">
        <f t="shared" si="365"/>
        <v>0</v>
      </c>
      <c r="I2954">
        <f t="shared" si="365"/>
        <v>1</v>
      </c>
      <c r="J2954" s="21">
        <f t="shared" si="362"/>
        <v>1</v>
      </c>
      <c r="K2954">
        <f t="shared" si="364"/>
        <v>0</v>
      </c>
      <c r="L2954">
        <f t="shared" si="363"/>
        <v>1</v>
      </c>
      <c r="M2954">
        <f t="shared" si="363"/>
        <v>0</v>
      </c>
      <c r="N2954">
        <f t="shared" si="363"/>
        <v>0</v>
      </c>
      <c r="O2954">
        <f t="shared" si="363"/>
        <v>0</v>
      </c>
      <c r="P2954">
        <f t="shared" si="363"/>
        <v>0</v>
      </c>
      <c r="Q2954">
        <f t="shared" si="363"/>
        <v>0</v>
      </c>
      <c r="R2954">
        <f t="shared" si="363"/>
        <v>0</v>
      </c>
      <c r="S2954">
        <f t="shared" si="363"/>
        <v>0</v>
      </c>
      <c r="T2954" s="26" t="str">
        <f t="shared" si="367"/>
        <v>Futomak</v>
      </c>
      <c r="U2954" s="19" t="str">
        <f t="shared" si="368"/>
        <v>Tuńczyk</v>
      </c>
    </row>
    <row r="2955" spans="1:21" x14ac:dyDescent="0.3">
      <c r="A2955" s="15" t="s">
        <v>16212</v>
      </c>
      <c r="B2955" s="16" t="s">
        <v>9197</v>
      </c>
      <c r="C2955" s="17">
        <v>46</v>
      </c>
      <c r="D2955">
        <f t="shared" si="366"/>
        <v>0</v>
      </c>
      <c r="E2955">
        <f t="shared" si="366"/>
        <v>0</v>
      </c>
      <c r="F2955">
        <f t="shared" si="365"/>
        <v>0</v>
      </c>
      <c r="G2955">
        <f t="shared" si="365"/>
        <v>0</v>
      </c>
      <c r="H2955">
        <f t="shared" si="365"/>
        <v>0</v>
      </c>
      <c r="I2955">
        <f t="shared" si="365"/>
        <v>1</v>
      </c>
      <c r="J2955" s="21">
        <f t="shared" si="362"/>
        <v>1</v>
      </c>
      <c r="K2955">
        <f t="shared" si="364"/>
        <v>0</v>
      </c>
      <c r="L2955">
        <f t="shared" si="363"/>
        <v>1</v>
      </c>
      <c r="M2955">
        <f t="shared" si="363"/>
        <v>0</v>
      </c>
      <c r="N2955">
        <f t="shared" si="363"/>
        <v>0</v>
      </c>
      <c r="O2955">
        <f t="shared" si="363"/>
        <v>0</v>
      </c>
      <c r="P2955">
        <f t="shared" si="363"/>
        <v>0</v>
      </c>
      <c r="Q2955">
        <f t="shared" si="363"/>
        <v>0</v>
      </c>
      <c r="R2955">
        <f t="shared" si="363"/>
        <v>0</v>
      </c>
      <c r="S2955">
        <f t="shared" si="363"/>
        <v>0</v>
      </c>
      <c r="T2955" s="26" t="str">
        <f t="shared" si="367"/>
        <v>Futomak</v>
      </c>
      <c r="U2955" s="19" t="str">
        <f t="shared" si="368"/>
        <v>Tuńczyk</v>
      </c>
    </row>
    <row r="2956" spans="1:21" x14ac:dyDescent="0.3">
      <c r="A2956" s="15" t="s">
        <v>16212</v>
      </c>
      <c r="B2956" s="16" t="s">
        <v>1611</v>
      </c>
      <c r="C2956" s="17">
        <v>32</v>
      </c>
      <c r="D2956">
        <f t="shared" si="366"/>
        <v>0</v>
      </c>
      <c r="E2956">
        <f t="shared" si="366"/>
        <v>0</v>
      </c>
      <c r="F2956">
        <f t="shared" si="365"/>
        <v>0</v>
      </c>
      <c r="G2956">
        <f t="shared" si="365"/>
        <v>0</v>
      </c>
      <c r="H2956">
        <f t="shared" si="365"/>
        <v>0</v>
      </c>
      <c r="I2956">
        <f t="shared" si="365"/>
        <v>1</v>
      </c>
      <c r="J2956" s="21">
        <f t="shared" si="362"/>
        <v>1</v>
      </c>
      <c r="K2956">
        <f t="shared" si="364"/>
        <v>0</v>
      </c>
      <c r="L2956">
        <f t="shared" si="363"/>
        <v>0</v>
      </c>
      <c r="M2956">
        <f t="shared" si="363"/>
        <v>0</v>
      </c>
      <c r="N2956">
        <f t="shared" si="363"/>
        <v>0</v>
      </c>
      <c r="O2956">
        <f t="shared" si="363"/>
        <v>0</v>
      </c>
      <c r="P2956">
        <f t="shared" si="363"/>
        <v>0</v>
      </c>
      <c r="Q2956">
        <f t="shared" si="363"/>
        <v>0</v>
      </c>
      <c r="R2956">
        <f t="shared" ref="L2956:S2988" si="369">IF(IFERROR(SEARCH(R$1,$B2956),0)&gt;0,1,0)</f>
        <v>1</v>
      </c>
      <c r="S2956">
        <f t="shared" si="369"/>
        <v>0</v>
      </c>
      <c r="T2956" s="26" t="str">
        <f t="shared" si="367"/>
        <v>Futomak</v>
      </c>
      <c r="U2956" s="19" t="str">
        <f t="shared" si="368"/>
        <v>Weg</v>
      </c>
    </row>
    <row r="2957" spans="1:21" x14ac:dyDescent="0.3">
      <c r="A2957" s="15" t="s">
        <v>16212</v>
      </c>
      <c r="B2957" s="16" t="s">
        <v>9211</v>
      </c>
      <c r="C2957" s="17">
        <v>21</v>
      </c>
      <c r="D2957">
        <f t="shared" si="366"/>
        <v>0</v>
      </c>
      <c r="E2957">
        <f t="shared" si="366"/>
        <v>0</v>
      </c>
      <c r="F2957">
        <f t="shared" si="365"/>
        <v>1</v>
      </c>
      <c r="G2957">
        <f t="shared" si="365"/>
        <v>0</v>
      </c>
      <c r="H2957">
        <f t="shared" si="365"/>
        <v>0</v>
      </c>
      <c r="I2957">
        <f t="shared" si="365"/>
        <v>0</v>
      </c>
      <c r="J2957" s="21">
        <f t="shared" si="362"/>
        <v>1</v>
      </c>
      <c r="K2957">
        <f t="shared" si="364"/>
        <v>0</v>
      </c>
      <c r="L2957">
        <f t="shared" si="369"/>
        <v>0</v>
      </c>
      <c r="M2957">
        <f t="shared" si="369"/>
        <v>0</v>
      </c>
      <c r="N2957">
        <f t="shared" si="369"/>
        <v>0</v>
      </c>
      <c r="O2957">
        <f t="shared" si="369"/>
        <v>0</v>
      </c>
      <c r="P2957">
        <f t="shared" si="369"/>
        <v>0</v>
      </c>
      <c r="Q2957">
        <f t="shared" si="369"/>
        <v>0</v>
      </c>
      <c r="R2957">
        <f t="shared" si="369"/>
        <v>0</v>
      </c>
      <c r="S2957">
        <f t="shared" si="369"/>
        <v>0</v>
      </c>
      <c r="T2957" s="26" t="str">
        <f t="shared" si="367"/>
        <v>Hosomak</v>
      </c>
      <c r="U2957" s="19" t="str">
        <f t="shared" si="368"/>
        <v/>
      </c>
    </row>
    <row r="2958" spans="1:21" x14ac:dyDescent="0.3">
      <c r="A2958" s="15" t="s">
        <v>16212</v>
      </c>
      <c r="B2958" s="16" t="s">
        <v>2862</v>
      </c>
      <c r="C2958" s="17">
        <v>18</v>
      </c>
      <c r="D2958">
        <f t="shared" si="366"/>
        <v>0</v>
      </c>
      <c r="E2958">
        <f t="shared" si="366"/>
        <v>0</v>
      </c>
      <c r="F2958">
        <f t="shared" si="365"/>
        <v>1</v>
      </c>
      <c r="G2958">
        <f t="shared" si="365"/>
        <v>0</v>
      </c>
      <c r="H2958">
        <f t="shared" si="365"/>
        <v>0</v>
      </c>
      <c r="I2958">
        <f t="shared" si="365"/>
        <v>0</v>
      </c>
      <c r="J2958" s="21">
        <f t="shared" si="362"/>
        <v>1</v>
      </c>
      <c r="K2958">
        <f t="shared" si="364"/>
        <v>0</v>
      </c>
      <c r="L2958">
        <f t="shared" si="369"/>
        <v>0</v>
      </c>
      <c r="M2958">
        <f t="shared" si="369"/>
        <v>0</v>
      </c>
      <c r="N2958">
        <f t="shared" si="369"/>
        <v>0</v>
      </c>
      <c r="O2958">
        <f t="shared" si="369"/>
        <v>0</v>
      </c>
      <c r="P2958">
        <f t="shared" si="369"/>
        <v>0</v>
      </c>
      <c r="Q2958">
        <f t="shared" si="369"/>
        <v>0</v>
      </c>
      <c r="R2958">
        <f t="shared" si="369"/>
        <v>0</v>
      </c>
      <c r="S2958">
        <f t="shared" si="369"/>
        <v>0</v>
      </c>
      <c r="T2958" s="26" t="str">
        <f t="shared" si="367"/>
        <v>Hosomak</v>
      </c>
      <c r="U2958" s="19" t="str">
        <f t="shared" si="368"/>
        <v/>
      </c>
    </row>
    <row r="2959" spans="1:21" x14ac:dyDescent="0.3">
      <c r="A2959" s="15" t="s">
        <v>16212</v>
      </c>
      <c r="B2959" s="16" t="s">
        <v>2860</v>
      </c>
      <c r="C2959" s="17">
        <v>18</v>
      </c>
      <c r="D2959">
        <f t="shared" si="366"/>
        <v>0</v>
      </c>
      <c r="E2959">
        <f t="shared" si="366"/>
        <v>0</v>
      </c>
      <c r="F2959">
        <f t="shared" si="365"/>
        <v>1</v>
      </c>
      <c r="G2959">
        <f t="shared" si="365"/>
        <v>0</v>
      </c>
      <c r="H2959">
        <f t="shared" si="365"/>
        <v>0</v>
      </c>
      <c r="I2959">
        <f t="shared" si="365"/>
        <v>0</v>
      </c>
      <c r="J2959" s="21">
        <f t="shared" si="362"/>
        <v>1</v>
      </c>
      <c r="K2959">
        <f t="shared" si="364"/>
        <v>0</v>
      </c>
      <c r="L2959">
        <f t="shared" si="369"/>
        <v>0</v>
      </c>
      <c r="M2959">
        <f t="shared" si="369"/>
        <v>0</v>
      </c>
      <c r="N2959">
        <f t="shared" si="369"/>
        <v>0</v>
      </c>
      <c r="O2959">
        <f t="shared" si="369"/>
        <v>0</v>
      </c>
      <c r="P2959">
        <f t="shared" si="369"/>
        <v>0</v>
      </c>
      <c r="Q2959">
        <f t="shared" si="369"/>
        <v>0</v>
      </c>
      <c r="R2959">
        <f t="shared" si="369"/>
        <v>0</v>
      </c>
      <c r="S2959">
        <f t="shared" si="369"/>
        <v>0</v>
      </c>
      <c r="T2959" s="26" t="str">
        <f t="shared" si="367"/>
        <v>Hosomak</v>
      </c>
      <c r="U2959" s="19" t="str">
        <f t="shared" si="368"/>
        <v/>
      </c>
    </row>
    <row r="2960" spans="1:21" x14ac:dyDescent="0.3">
      <c r="A2960" s="15" t="s">
        <v>16212</v>
      </c>
      <c r="B2960" s="16" t="s">
        <v>1596</v>
      </c>
      <c r="C2960" s="17">
        <v>38</v>
      </c>
      <c r="D2960">
        <f t="shared" si="366"/>
        <v>0</v>
      </c>
      <c r="E2960">
        <f t="shared" si="366"/>
        <v>0</v>
      </c>
      <c r="F2960">
        <f t="shared" si="365"/>
        <v>1</v>
      </c>
      <c r="G2960">
        <f t="shared" si="365"/>
        <v>0</v>
      </c>
      <c r="H2960">
        <f t="shared" si="365"/>
        <v>0</v>
      </c>
      <c r="I2960">
        <f t="shared" si="365"/>
        <v>0</v>
      </c>
      <c r="J2960" s="21">
        <f t="shared" si="362"/>
        <v>1</v>
      </c>
      <c r="K2960">
        <f t="shared" si="364"/>
        <v>0</v>
      </c>
      <c r="L2960">
        <f t="shared" si="369"/>
        <v>0</v>
      </c>
      <c r="M2960">
        <f t="shared" si="369"/>
        <v>0</v>
      </c>
      <c r="N2960">
        <f t="shared" si="369"/>
        <v>1</v>
      </c>
      <c r="O2960">
        <f t="shared" si="369"/>
        <v>0</v>
      </c>
      <c r="P2960">
        <f t="shared" si="369"/>
        <v>0</v>
      </c>
      <c r="Q2960">
        <f t="shared" si="369"/>
        <v>0</v>
      </c>
      <c r="R2960">
        <f t="shared" si="369"/>
        <v>0</v>
      </c>
      <c r="S2960">
        <f t="shared" si="369"/>
        <v>0</v>
      </c>
      <c r="T2960" s="26" t="str">
        <f t="shared" si="367"/>
        <v>Hosomak</v>
      </c>
      <c r="U2960" s="19" t="str">
        <f t="shared" si="368"/>
        <v>Krewetk</v>
      </c>
    </row>
    <row r="2961" spans="1:21" x14ac:dyDescent="0.3">
      <c r="A2961" s="15" t="s">
        <v>16212</v>
      </c>
      <c r="B2961" s="16" t="s">
        <v>637</v>
      </c>
      <c r="C2961" s="17">
        <v>30</v>
      </c>
      <c r="D2961">
        <f t="shared" si="366"/>
        <v>0</v>
      </c>
      <c r="E2961">
        <f t="shared" si="366"/>
        <v>0</v>
      </c>
      <c r="F2961">
        <f t="shared" si="365"/>
        <v>1</v>
      </c>
      <c r="G2961">
        <f t="shared" si="365"/>
        <v>0</v>
      </c>
      <c r="H2961">
        <f t="shared" si="365"/>
        <v>0</v>
      </c>
      <c r="I2961">
        <f t="shared" si="365"/>
        <v>0</v>
      </c>
      <c r="J2961" s="21">
        <f t="shared" si="362"/>
        <v>1</v>
      </c>
      <c r="K2961">
        <f t="shared" si="364"/>
        <v>1</v>
      </c>
      <c r="L2961">
        <f t="shared" si="369"/>
        <v>0</v>
      </c>
      <c r="M2961">
        <f t="shared" si="369"/>
        <v>0</v>
      </c>
      <c r="N2961">
        <f t="shared" si="369"/>
        <v>0</v>
      </c>
      <c r="O2961">
        <f t="shared" si="369"/>
        <v>0</v>
      </c>
      <c r="P2961">
        <f t="shared" si="369"/>
        <v>0</v>
      </c>
      <c r="Q2961">
        <f t="shared" si="369"/>
        <v>0</v>
      </c>
      <c r="R2961">
        <f t="shared" si="369"/>
        <v>0</v>
      </c>
      <c r="S2961">
        <f t="shared" si="369"/>
        <v>0</v>
      </c>
      <c r="T2961" s="26" t="str">
        <f t="shared" si="367"/>
        <v>Hosomak</v>
      </c>
      <c r="U2961" s="19" t="str">
        <f t="shared" si="368"/>
        <v>Łoso</v>
      </c>
    </row>
    <row r="2962" spans="1:21" x14ac:dyDescent="0.3">
      <c r="A2962" s="15" t="s">
        <v>16212</v>
      </c>
      <c r="B2962" s="16" t="s">
        <v>2533</v>
      </c>
      <c r="C2962" s="17">
        <v>24</v>
      </c>
      <c r="D2962">
        <f t="shared" si="366"/>
        <v>0</v>
      </c>
      <c r="E2962">
        <f t="shared" si="366"/>
        <v>0</v>
      </c>
      <c r="F2962">
        <f t="shared" si="365"/>
        <v>1</v>
      </c>
      <c r="G2962">
        <f t="shared" si="365"/>
        <v>0</v>
      </c>
      <c r="H2962">
        <f t="shared" si="365"/>
        <v>0</v>
      </c>
      <c r="I2962">
        <f t="shared" si="365"/>
        <v>0</v>
      </c>
      <c r="J2962" s="21">
        <f t="shared" si="362"/>
        <v>1</v>
      </c>
      <c r="K2962">
        <f t="shared" si="364"/>
        <v>0</v>
      </c>
      <c r="L2962">
        <f t="shared" si="369"/>
        <v>0</v>
      </c>
      <c r="M2962">
        <f t="shared" si="369"/>
        <v>0</v>
      </c>
      <c r="N2962">
        <f t="shared" si="369"/>
        <v>0</v>
      </c>
      <c r="O2962">
        <f t="shared" si="369"/>
        <v>0</v>
      </c>
      <c r="P2962">
        <f t="shared" si="369"/>
        <v>0</v>
      </c>
      <c r="Q2962">
        <f t="shared" si="369"/>
        <v>0</v>
      </c>
      <c r="R2962">
        <f t="shared" si="369"/>
        <v>0</v>
      </c>
      <c r="S2962">
        <f t="shared" si="369"/>
        <v>0</v>
      </c>
      <c r="T2962" s="26" t="str">
        <f t="shared" si="367"/>
        <v>Hosomak</v>
      </c>
      <c r="U2962" s="19" t="str">
        <f t="shared" si="368"/>
        <v/>
      </c>
    </row>
    <row r="2963" spans="1:21" x14ac:dyDescent="0.3">
      <c r="A2963" s="15" t="s">
        <v>16212</v>
      </c>
      <c r="B2963" s="16" t="s">
        <v>712</v>
      </c>
      <c r="C2963" s="17">
        <v>18</v>
      </c>
      <c r="D2963">
        <f t="shared" si="366"/>
        <v>0</v>
      </c>
      <c r="E2963">
        <f t="shared" si="366"/>
        <v>0</v>
      </c>
      <c r="F2963">
        <f t="shared" si="365"/>
        <v>1</v>
      </c>
      <c r="G2963">
        <f t="shared" si="365"/>
        <v>0</v>
      </c>
      <c r="H2963">
        <f t="shared" si="365"/>
        <v>0</v>
      </c>
      <c r="I2963">
        <f t="shared" si="365"/>
        <v>0</v>
      </c>
      <c r="J2963" s="21">
        <f t="shared" si="362"/>
        <v>1</v>
      </c>
      <c r="K2963">
        <f t="shared" si="364"/>
        <v>0</v>
      </c>
      <c r="L2963">
        <f t="shared" si="369"/>
        <v>0</v>
      </c>
      <c r="M2963">
        <f t="shared" si="369"/>
        <v>0</v>
      </c>
      <c r="N2963">
        <f t="shared" si="369"/>
        <v>0</v>
      </c>
      <c r="O2963">
        <f t="shared" si="369"/>
        <v>0</v>
      </c>
      <c r="P2963">
        <f t="shared" si="369"/>
        <v>0</v>
      </c>
      <c r="Q2963">
        <f t="shared" si="369"/>
        <v>0</v>
      </c>
      <c r="R2963">
        <f t="shared" si="369"/>
        <v>0</v>
      </c>
      <c r="S2963">
        <f t="shared" si="369"/>
        <v>0</v>
      </c>
      <c r="T2963" s="26" t="str">
        <f t="shared" si="367"/>
        <v>Hosomak</v>
      </c>
      <c r="U2963" s="19" t="str">
        <f t="shared" si="368"/>
        <v/>
      </c>
    </row>
    <row r="2964" spans="1:21" x14ac:dyDescent="0.3">
      <c r="A2964" s="15" t="s">
        <v>16212</v>
      </c>
      <c r="B2964" s="16" t="s">
        <v>9207</v>
      </c>
      <c r="C2964" s="17">
        <v>24</v>
      </c>
      <c r="D2964">
        <f t="shared" si="366"/>
        <v>0</v>
      </c>
      <c r="E2964">
        <f t="shared" si="366"/>
        <v>0</v>
      </c>
      <c r="F2964">
        <f t="shared" si="365"/>
        <v>1</v>
      </c>
      <c r="G2964">
        <f t="shared" si="365"/>
        <v>0</v>
      </c>
      <c r="H2964">
        <f t="shared" si="365"/>
        <v>0</v>
      </c>
      <c r="I2964">
        <f t="shared" si="365"/>
        <v>0</v>
      </c>
      <c r="J2964" s="21">
        <f t="shared" si="362"/>
        <v>1</v>
      </c>
      <c r="K2964">
        <f t="shared" si="364"/>
        <v>0</v>
      </c>
      <c r="L2964">
        <f t="shared" si="369"/>
        <v>0</v>
      </c>
      <c r="M2964">
        <f t="shared" si="369"/>
        <v>0</v>
      </c>
      <c r="N2964">
        <f t="shared" si="369"/>
        <v>0</v>
      </c>
      <c r="O2964">
        <f t="shared" si="369"/>
        <v>0</v>
      </c>
      <c r="P2964">
        <f t="shared" si="369"/>
        <v>0</v>
      </c>
      <c r="Q2964">
        <f t="shared" si="369"/>
        <v>0</v>
      </c>
      <c r="R2964">
        <f t="shared" si="369"/>
        <v>0</v>
      </c>
      <c r="S2964">
        <f t="shared" si="369"/>
        <v>0</v>
      </c>
      <c r="T2964" s="26" t="str">
        <f t="shared" si="367"/>
        <v>Hosomak</v>
      </c>
      <c r="U2964" s="19" t="str">
        <f t="shared" si="368"/>
        <v/>
      </c>
    </row>
    <row r="2965" spans="1:21" x14ac:dyDescent="0.3">
      <c r="A2965" s="15" t="s">
        <v>16212</v>
      </c>
      <c r="B2965" s="16" t="s">
        <v>638</v>
      </c>
      <c r="C2965" s="17">
        <v>32</v>
      </c>
      <c r="D2965">
        <f t="shared" si="366"/>
        <v>0</v>
      </c>
      <c r="E2965">
        <f t="shared" si="366"/>
        <v>0</v>
      </c>
      <c r="F2965">
        <f t="shared" si="365"/>
        <v>1</v>
      </c>
      <c r="G2965">
        <f t="shared" si="365"/>
        <v>0</v>
      </c>
      <c r="H2965">
        <f t="shared" si="365"/>
        <v>0</v>
      </c>
      <c r="I2965">
        <f t="shared" si="365"/>
        <v>0</v>
      </c>
      <c r="J2965" s="21">
        <f t="shared" si="362"/>
        <v>1</v>
      </c>
      <c r="K2965">
        <f t="shared" si="364"/>
        <v>0</v>
      </c>
      <c r="L2965">
        <f t="shared" si="369"/>
        <v>1</v>
      </c>
      <c r="M2965">
        <f t="shared" si="369"/>
        <v>0</v>
      </c>
      <c r="N2965">
        <f t="shared" si="369"/>
        <v>0</v>
      </c>
      <c r="O2965">
        <f t="shared" si="369"/>
        <v>0</v>
      </c>
      <c r="P2965">
        <f t="shared" si="369"/>
        <v>0</v>
      </c>
      <c r="Q2965">
        <f t="shared" si="369"/>
        <v>0</v>
      </c>
      <c r="R2965">
        <f t="shared" si="369"/>
        <v>0</v>
      </c>
      <c r="S2965">
        <f t="shared" si="369"/>
        <v>0</v>
      </c>
      <c r="T2965" s="26" t="str">
        <f t="shared" si="367"/>
        <v>Hosomak</v>
      </c>
      <c r="U2965" s="19" t="str">
        <f t="shared" si="368"/>
        <v>Tuńczyk</v>
      </c>
    </row>
    <row r="2966" spans="1:21" x14ac:dyDescent="0.3">
      <c r="A2966" s="15" t="s">
        <v>16212</v>
      </c>
      <c r="B2966" s="16" t="s">
        <v>639</v>
      </c>
      <c r="C2966" s="17">
        <v>38</v>
      </c>
      <c r="D2966">
        <f t="shared" si="366"/>
        <v>0</v>
      </c>
      <c r="E2966">
        <f t="shared" si="366"/>
        <v>0</v>
      </c>
      <c r="F2966">
        <f t="shared" si="365"/>
        <v>1</v>
      </c>
      <c r="G2966">
        <f t="shared" si="365"/>
        <v>0</v>
      </c>
      <c r="H2966">
        <f t="shared" si="365"/>
        <v>0</v>
      </c>
      <c r="I2966">
        <f t="shared" si="365"/>
        <v>0</v>
      </c>
      <c r="J2966" s="21">
        <f t="shared" si="362"/>
        <v>1</v>
      </c>
      <c r="K2966">
        <f t="shared" si="364"/>
        <v>0</v>
      </c>
      <c r="L2966">
        <f t="shared" si="369"/>
        <v>0</v>
      </c>
      <c r="M2966">
        <f t="shared" si="369"/>
        <v>1</v>
      </c>
      <c r="N2966">
        <f t="shared" si="369"/>
        <v>0</v>
      </c>
      <c r="O2966">
        <f t="shared" si="369"/>
        <v>0</v>
      </c>
      <c r="P2966">
        <f t="shared" si="369"/>
        <v>0</v>
      </c>
      <c r="Q2966">
        <f t="shared" si="369"/>
        <v>0</v>
      </c>
      <c r="R2966">
        <f t="shared" si="369"/>
        <v>0</v>
      </c>
      <c r="S2966">
        <f t="shared" si="369"/>
        <v>0</v>
      </c>
      <c r="T2966" s="26" t="str">
        <f t="shared" si="367"/>
        <v>Hosomak</v>
      </c>
      <c r="U2966" s="19" t="str">
        <f t="shared" si="368"/>
        <v>Węgorz</v>
      </c>
    </row>
    <row r="2967" spans="1:21" x14ac:dyDescent="0.3">
      <c r="A2967" s="15" t="s">
        <v>16212</v>
      </c>
      <c r="B2967" s="16" t="s">
        <v>1882</v>
      </c>
      <c r="C2967" s="17">
        <v>34</v>
      </c>
      <c r="D2967">
        <f t="shared" si="366"/>
        <v>0</v>
      </c>
      <c r="E2967">
        <f t="shared" si="366"/>
        <v>1</v>
      </c>
      <c r="F2967">
        <f t="shared" si="365"/>
        <v>0</v>
      </c>
      <c r="G2967">
        <f t="shared" si="365"/>
        <v>0</v>
      </c>
      <c r="H2967">
        <f t="shared" si="365"/>
        <v>0</v>
      </c>
      <c r="I2967">
        <f t="shared" si="365"/>
        <v>0</v>
      </c>
      <c r="J2967" s="21">
        <f t="shared" si="362"/>
        <v>1</v>
      </c>
      <c r="K2967">
        <f t="shared" si="364"/>
        <v>0</v>
      </c>
      <c r="L2967">
        <f t="shared" si="369"/>
        <v>0</v>
      </c>
      <c r="M2967">
        <f t="shared" si="369"/>
        <v>0</v>
      </c>
      <c r="N2967">
        <f t="shared" si="369"/>
        <v>0</v>
      </c>
      <c r="O2967">
        <f t="shared" si="369"/>
        <v>0</v>
      </c>
      <c r="P2967">
        <f t="shared" si="369"/>
        <v>0</v>
      </c>
      <c r="Q2967">
        <f t="shared" si="369"/>
        <v>0</v>
      </c>
      <c r="R2967">
        <f t="shared" si="369"/>
        <v>0</v>
      </c>
      <c r="S2967">
        <f t="shared" si="369"/>
        <v>0</v>
      </c>
      <c r="T2967" s="26" t="str">
        <f t="shared" si="367"/>
        <v>Nigiri</v>
      </c>
      <c r="U2967" s="19" t="str">
        <f t="shared" si="368"/>
        <v/>
      </c>
    </row>
    <row r="2968" spans="1:21" x14ac:dyDescent="0.3">
      <c r="A2968" s="15" t="s">
        <v>16212</v>
      </c>
      <c r="B2968" s="16" t="s">
        <v>9185</v>
      </c>
      <c r="C2968" s="17">
        <v>38</v>
      </c>
      <c r="D2968">
        <f t="shared" si="366"/>
        <v>0</v>
      </c>
      <c r="E2968">
        <f t="shared" si="366"/>
        <v>1</v>
      </c>
      <c r="F2968">
        <f t="shared" si="365"/>
        <v>0</v>
      </c>
      <c r="G2968">
        <f t="shared" si="365"/>
        <v>0</v>
      </c>
      <c r="H2968">
        <f t="shared" si="365"/>
        <v>0</v>
      </c>
      <c r="I2968">
        <f t="shared" si="365"/>
        <v>0</v>
      </c>
      <c r="J2968" s="21">
        <f t="shared" si="362"/>
        <v>1</v>
      </c>
      <c r="K2968">
        <f t="shared" si="364"/>
        <v>0</v>
      </c>
      <c r="L2968">
        <f t="shared" si="369"/>
        <v>0</v>
      </c>
      <c r="M2968">
        <f t="shared" si="369"/>
        <v>0</v>
      </c>
      <c r="N2968">
        <f t="shared" si="369"/>
        <v>0</v>
      </c>
      <c r="O2968">
        <f t="shared" si="369"/>
        <v>0</v>
      </c>
      <c r="P2968">
        <f t="shared" si="369"/>
        <v>0</v>
      </c>
      <c r="Q2968">
        <f t="shared" si="369"/>
        <v>0</v>
      </c>
      <c r="R2968">
        <f t="shared" si="369"/>
        <v>0</v>
      </c>
      <c r="S2968">
        <f t="shared" si="369"/>
        <v>0</v>
      </c>
      <c r="T2968" s="26" t="str">
        <f t="shared" si="367"/>
        <v>Nigiri</v>
      </c>
      <c r="U2968" s="19" t="str">
        <f t="shared" si="368"/>
        <v/>
      </c>
    </row>
    <row r="2969" spans="1:21" x14ac:dyDescent="0.3">
      <c r="A2969" s="15" t="s">
        <v>16212</v>
      </c>
      <c r="B2969" s="16" t="s">
        <v>9180</v>
      </c>
      <c r="C2969" s="17">
        <v>25</v>
      </c>
      <c r="D2969">
        <f t="shared" si="366"/>
        <v>0</v>
      </c>
      <c r="E2969">
        <f t="shared" si="366"/>
        <v>1</v>
      </c>
      <c r="F2969">
        <f t="shared" si="365"/>
        <v>0</v>
      </c>
      <c r="G2969">
        <f t="shared" si="365"/>
        <v>0</v>
      </c>
      <c r="H2969">
        <f t="shared" si="365"/>
        <v>0</v>
      </c>
      <c r="I2969">
        <f t="shared" si="365"/>
        <v>0</v>
      </c>
      <c r="J2969" s="21">
        <f t="shared" si="362"/>
        <v>1</v>
      </c>
      <c r="K2969">
        <f t="shared" si="364"/>
        <v>0</v>
      </c>
      <c r="L2969">
        <f t="shared" si="369"/>
        <v>0</v>
      </c>
      <c r="M2969">
        <f t="shared" si="369"/>
        <v>0</v>
      </c>
      <c r="N2969">
        <f t="shared" si="369"/>
        <v>0</v>
      </c>
      <c r="O2969">
        <f t="shared" si="369"/>
        <v>0</v>
      </c>
      <c r="P2969">
        <f t="shared" si="369"/>
        <v>0</v>
      </c>
      <c r="Q2969">
        <f t="shared" si="369"/>
        <v>0</v>
      </c>
      <c r="R2969">
        <f t="shared" si="369"/>
        <v>0</v>
      </c>
      <c r="S2969">
        <f t="shared" si="369"/>
        <v>0</v>
      </c>
      <c r="T2969" s="26" t="str">
        <f t="shared" si="367"/>
        <v>Nigiri</v>
      </c>
      <c r="U2969" s="19" t="str">
        <f t="shared" si="368"/>
        <v/>
      </c>
    </row>
    <row r="2970" spans="1:21" x14ac:dyDescent="0.3">
      <c r="A2970" s="15" t="s">
        <v>16212</v>
      </c>
      <c r="B2970" s="16" t="s">
        <v>1884</v>
      </c>
      <c r="C2970" s="17">
        <v>34</v>
      </c>
      <c r="D2970">
        <f t="shared" si="366"/>
        <v>0</v>
      </c>
      <c r="E2970">
        <f t="shared" si="366"/>
        <v>1</v>
      </c>
      <c r="F2970">
        <f t="shared" si="365"/>
        <v>0</v>
      </c>
      <c r="G2970">
        <f t="shared" si="365"/>
        <v>0</v>
      </c>
      <c r="H2970">
        <f t="shared" si="365"/>
        <v>0</v>
      </c>
      <c r="I2970">
        <f t="shared" si="365"/>
        <v>0</v>
      </c>
      <c r="J2970" s="21">
        <f t="shared" si="362"/>
        <v>1</v>
      </c>
      <c r="K2970">
        <f t="shared" si="364"/>
        <v>0</v>
      </c>
      <c r="L2970">
        <f t="shared" si="369"/>
        <v>0</v>
      </c>
      <c r="M2970">
        <f t="shared" si="369"/>
        <v>0</v>
      </c>
      <c r="N2970">
        <f t="shared" si="369"/>
        <v>0</v>
      </c>
      <c r="O2970">
        <f t="shared" si="369"/>
        <v>0</v>
      </c>
      <c r="P2970">
        <f t="shared" si="369"/>
        <v>0</v>
      </c>
      <c r="Q2970">
        <f t="shared" si="369"/>
        <v>0</v>
      </c>
      <c r="R2970">
        <f t="shared" si="369"/>
        <v>0</v>
      </c>
      <c r="S2970">
        <f t="shared" si="369"/>
        <v>0</v>
      </c>
      <c r="T2970" s="26" t="str">
        <f t="shared" si="367"/>
        <v>Nigiri</v>
      </c>
      <c r="U2970" s="19" t="str">
        <f t="shared" si="368"/>
        <v/>
      </c>
    </row>
    <row r="2971" spans="1:21" x14ac:dyDescent="0.3">
      <c r="A2971" s="15" t="s">
        <v>16212</v>
      </c>
      <c r="B2971" s="16" t="s">
        <v>9183</v>
      </c>
      <c r="C2971" s="17">
        <v>38</v>
      </c>
      <c r="D2971">
        <f t="shared" si="366"/>
        <v>0</v>
      </c>
      <c r="E2971">
        <f t="shared" si="366"/>
        <v>1</v>
      </c>
      <c r="F2971">
        <f t="shared" si="365"/>
        <v>0</v>
      </c>
      <c r="G2971">
        <f t="shared" si="365"/>
        <v>0</v>
      </c>
      <c r="H2971">
        <f t="shared" si="365"/>
        <v>0</v>
      </c>
      <c r="I2971">
        <f t="shared" si="365"/>
        <v>0</v>
      </c>
      <c r="J2971" s="21">
        <f t="shared" si="362"/>
        <v>1</v>
      </c>
      <c r="K2971">
        <f t="shared" si="364"/>
        <v>0</v>
      </c>
      <c r="L2971">
        <f t="shared" si="369"/>
        <v>0</v>
      </c>
      <c r="M2971">
        <f t="shared" si="369"/>
        <v>0</v>
      </c>
      <c r="N2971">
        <f t="shared" si="369"/>
        <v>0</v>
      </c>
      <c r="O2971">
        <f t="shared" si="369"/>
        <v>0</v>
      </c>
      <c r="P2971">
        <f t="shared" si="369"/>
        <v>0</v>
      </c>
      <c r="Q2971">
        <f t="shared" si="369"/>
        <v>0</v>
      </c>
      <c r="R2971">
        <f t="shared" si="369"/>
        <v>0</v>
      </c>
      <c r="S2971">
        <f t="shared" si="369"/>
        <v>0</v>
      </c>
      <c r="T2971" s="26" t="str">
        <f t="shared" si="367"/>
        <v>Nigiri</v>
      </c>
      <c r="U2971" s="19" t="str">
        <f t="shared" si="368"/>
        <v/>
      </c>
    </row>
    <row r="2972" spans="1:21" x14ac:dyDescent="0.3">
      <c r="A2972" s="15" t="s">
        <v>16212</v>
      </c>
      <c r="B2972" s="16" t="s">
        <v>1880</v>
      </c>
      <c r="C2972" s="17">
        <v>32</v>
      </c>
      <c r="D2972">
        <f t="shared" si="366"/>
        <v>0</v>
      </c>
      <c r="E2972">
        <f t="shared" si="366"/>
        <v>1</v>
      </c>
      <c r="F2972">
        <f t="shared" si="365"/>
        <v>0</v>
      </c>
      <c r="G2972">
        <f t="shared" si="365"/>
        <v>0</v>
      </c>
      <c r="H2972">
        <f t="shared" si="365"/>
        <v>0</v>
      </c>
      <c r="I2972">
        <f t="shared" si="365"/>
        <v>0</v>
      </c>
      <c r="J2972" s="21">
        <f t="shared" si="362"/>
        <v>1</v>
      </c>
      <c r="K2972">
        <f t="shared" si="364"/>
        <v>0</v>
      </c>
      <c r="L2972">
        <f t="shared" si="369"/>
        <v>0</v>
      </c>
      <c r="M2972">
        <f t="shared" si="369"/>
        <v>0</v>
      </c>
      <c r="N2972">
        <f t="shared" si="369"/>
        <v>0</v>
      </c>
      <c r="O2972">
        <f t="shared" si="369"/>
        <v>0</v>
      </c>
      <c r="P2972">
        <f t="shared" si="369"/>
        <v>0</v>
      </c>
      <c r="Q2972">
        <f t="shared" si="369"/>
        <v>0</v>
      </c>
      <c r="R2972">
        <f t="shared" si="369"/>
        <v>0</v>
      </c>
      <c r="S2972">
        <f t="shared" si="369"/>
        <v>0</v>
      </c>
      <c r="T2972" s="26" t="str">
        <f t="shared" si="367"/>
        <v>Nigiri</v>
      </c>
      <c r="U2972" s="19" t="str">
        <f t="shared" si="368"/>
        <v/>
      </c>
    </row>
    <row r="2973" spans="1:21" x14ac:dyDescent="0.3">
      <c r="A2973" s="15" t="s">
        <v>16212</v>
      </c>
      <c r="B2973" s="16" t="s">
        <v>587</v>
      </c>
      <c r="C2973" s="17">
        <v>18</v>
      </c>
      <c r="D2973">
        <f t="shared" si="366"/>
        <v>0</v>
      </c>
      <c r="E2973">
        <f t="shared" si="366"/>
        <v>1</v>
      </c>
      <c r="F2973">
        <f t="shared" si="365"/>
        <v>0</v>
      </c>
      <c r="G2973">
        <f t="shared" si="365"/>
        <v>0</v>
      </c>
      <c r="H2973">
        <f t="shared" si="365"/>
        <v>0</v>
      </c>
      <c r="I2973">
        <f t="shared" si="365"/>
        <v>0</v>
      </c>
      <c r="J2973" s="21">
        <f t="shared" si="362"/>
        <v>1</v>
      </c>
      <c r="K2973">
        <f t="shared" si="364"/>
        <v>0</v>
      </c>
      <c r="L2973">
        <f t="shared" si="369"/>
        <v>0</v>
      </c>
      <c r="M2973">
        <f t="shared" si="369"/>
        <v>0</v>
      </c>
      <c r="N2973">
        <f t="shared" si="369"/>
        <v>0</v>
      </c>
      <c r="O2973">
        <f t="shared" si="369"/>
        <v>0</v>
      </c>
      <c r="P2973">
        <f t="shared" si="369"/>
        <v>0</v>
      </c>
      <c r="Q2973">
        <f t="shared" si="369"/>
        <v>0</v>
      </c>
      <c r="R2973">
        <f t="shared" si="369"/>
        <v>0</v>
      </c>
      <c r="S2973">
        <f t="shared" si="369"/>
        <v>0</v>
      </c>
      <c r="T2973" s="26" t="str">
        <f t="shared" si="367"/>
        <v>Nigiri</v>
      </c>
      <c r="U2973" s="19" t="str">
        <f t="shared" si="368"/>
        <v/>
      </c>
    </row>
    <row r="2974" spans="1:21" x14ac:dyDescent="0.3">
      <c r="A2974" s="15" t="s">
        <v>16212</v>
      </c>
      <c r="B2974" s="16" t="s">
        <v>1886</v>
      </c>
      <c r="C2974" s="17">
        <v>38</v>
      </c>
      <c r="D2974">
        <f t="shared" si="366"/>
        <v>0</v>
      </c>
      <c r="E2974">
        <f t="shared" si="366"/>
        <v>1</v>
      </c>
      <c r="F2974">
        <f t="shared" si="365"/>
        <v>0</v>
      </c>
      <c r="G2974">
        <f t="shared" si="365"/>
        <v>0</v>
      </c>
      <c r="H2974">
        <f t="shared" si="365"/>
        <v>0</v>
      </c>
      <c r="I2974">
        <f t="shared" si="365"/>
        <v>0</v>
      </c>
      <c r="J2974" s="21">
        <f t="shared" si="362"/>
        <v>1</v>
      </c>
      <c r="K2974">
        <f t="shared" si="364"/>
        <v>0</v>
      </c>
      <c r="L2974">
        <f t="shared" si="369"/>
        <v>0</v>
      </c>
      <c r="M2974">
        <f t="shared" si="369"/>
        <v>0</v>
      </c>
      <c r="N2974">
        <f t="shared" si="369"/>
        <v>0</v>
      </c>
      <c r="O2974">
        <f t="shared" si="369"/>
        <v>0</v>
      </c>
      <c r="P2974">
        <f t="shared" si="369"/>
        <v>0</v>
      </c>
      <c r="Q2974">
        <f t="shared" si="369"/>
        <v>0</v>
      </c>
      <c r="R2974">
        <f t="shared" si="369"/>
        <v>0</v>
      </c>
      <c r="S2974">
        <f t="shared" si="369"/>
        <v>1</v>
      </c>
      <c r="T2974" s="26" t="str">
        <f t="shared" si="367"/>
        <v>Nigiri</v>
      </c>
      <c r="U2974" s="19" t="str">
        <f t="shared" si="368"/>
        <v>Unagi</v>
      </c>
    </row>
    <row r="2975" spans="1:21" x14ac:dyDescent="0.3">
      <c r="A2975" s="15" t="s">
        <v>16212</v>
      </c>
      <c r="B2975" s="16" t="s">
        <v>9241</v>
      </c>
      <c r="C2975" s="17">
        <v>56</v>
      </c>
      <c r="D2975">
        <f t="shared" si="366"/>
        <v>1</v>
      </c>
      <c r="E2975">
        <f t="shared" si="366"/>
        <v>0</v>
      </c>
      <c r="F2975">
        <f t="shared" si="365"/>
        <v>0</v>
      </c>
      <c r="G2975">
        <f t="shared" si="365"/>
        <v>0</v>
      </c>
      <c r="H2975">
        <f t="shared" si="365"/>
        <v>0</v>
      </c>
      <c r="I2975">
        <f t="shared" si="365"/>
        <v>0</v>
      </c>
      <c r="J2975" s="21">
        <f t="shared" si="362"/>
        <v>1</v>
      </c>
      <c r="K2975">
        <f t="shared" si="364"/>
        <v>0</v>
      </c>
      <c r="L2975">
        <f t="shared" si="369"/>
        <v>0</v>
      </c>
      <c r="M2975">
        <f t="shared" si="369"/>
        <v>0</v>
      </c>
      <c r="N2975">
        <f t="shared" si="369"/>
        <v>0</v>
      </c>
      <c r="O2975">
        <f t="shared" si="369"/>
        <v>0</v>
      </c>
      <c r="P2975">
        <f t="shared" si="369"/>
        <v>0</v>
      </c>
      <c r="Q2975">
        <f t="shared" si="369"/>
        <v>0</v>
      </c>
      <c r="R2975">
        <f t="shared" si="369"/>
        <v>0</v>
      </c>
      <c r="S2975">
        <f t="shared" si="369"/>
        <v>0</v>
      </c>
      <c r="T2975" s="26" t="str">
        <f t="shared" si="367"/>
        <v>Sashimi</v>
      </c>
      <c r="U2975" s="19" t="str">
        <f t="shared" si="368"/>
        <v/>
      </c>
    </row>
    <row r="2976" spans="1:21" x14ac:dyDescent="0.3">
      <c r="A2976" s="15" t="s">
        <v>16212</v>
      </c>
      <c r="B2976" s="16" t="s">
        <v>9188</v>
      </c>
      <c r="C2976" s="17">
        <v>49</v>
      </c>
      <c r="D2976">
        <f t="shared" si="366"/>
        <v>0</v>
      </c>
      <c r="E2976">
        <f t="shared" si="366"/>
        <v>1</v>
      </c>
      <c r="F2976">
        <f t="shared" si="365"/>
        <v>0</v>
      </c>
      <c r="G2976">
        <f t="shared" si="365"/>
        <v>0</v>
      </c>
      <c r="H2976">
        <f t="shared" si="365"/>
        <v>0</v>
      </c>
      <c r="I2976">
        <f t="shared" si="365"/>
        <v>0</v>
      </c>
      <c r="J2976" s="21">
        <f t="shared" si="362"/>
        <v>1</v>
      </c>
      <c r="K2976">
        <f t="shared" si="364"/>
        <v>0</v>
      </c>
      <c r="L2976">
        <f t="shared" si="369"/>
        <v>0</v>
      </c>
      <c r="M2976">
        <f t="shared" si="369"/>
        <v>0</v>
      </c>
      <c r="N2976">
        <f t="shared" si="369"/>
        <v>0</v>
      </c>
      <c r="O2976">
        <f t="shared" si="369"/>
        <v>0</v>
      </c>
      <c r="P2976">
        <f t="shared" si="369"/>
        <v>0</v>
      </c>
      <c r="Q2976">
        <f t="shared" si="369"/>
        <v>0</v>
      </c>
      <c r="R2976">
        <f t="shared" si="369"/>
        <v>0</v>
      </c>
      <c r="S2976">
        <f t="shared" si="369"/>
        <v>0</v>
      </c>
      <c r="T2976" s="26" t="str">
        <f t="shared" si="367"/>
        <v>Nigiri</v>
      </c>
      <c r="U2976" s="19" t="str">
        <f t="shared" si="368"/>
        <v/>
      </c>
    </row>
    <row r="2977" spans="1:21" x14ac:dyDescent="0.3">
      <c r="A2977" s="15" t="s">
        <v>16199</v>
      </c>
      <c r="B2977" s="16" t="s">
        <v>5444</v>
      </c>
      <c r="C2977" s="17">
        <v>48</v>
      </c>
      <c r="D2977">
        <f t="shared" si="366"/>
        <v>0</v>
      </c>
      <c r="E2977">
        <f t="shared" si="366"/>
        <v>0</v>
      </c>
      <c r="F2977">
        <f t="shared" si="365"/>
        <v>0</v>
      </c>
      <c r="G2977">
        <f t="shared" si="365"/>
        <v>0</v>
      </c>
      <c r="H2977">
        <f t="shared" si="365"/>
        <v>1</v>
      </c>
      <c r="I2977">
        <f t="shared" si="365"/>
        <v>0</v>
      </c>
      <c r="J2977" s="21">
        <f t="shared" si="362"/>
        <v>1</v>
      </c>
      <c r="K2977">
        <f t="shared" si="364"/>
        <v>0</v>
      </c>
      <c r="L2977">
        <f t="shared" si="369"/>
        <v>0</v>
      </c>
      <c r="M2977">
        <f t="shared" si="369"/>
        <v>0</v>
      </c>
      <c r="N2977">
        <f t="shared" si="369"/>
        <v>0</v>
      </c>
      <c r="O2977">
        <f t="shared" si="369"/>
        <v>0</v>
      </c>
      <c r="P2977">
        <f t="shared" si="369"/>
        <v>0</v>
      </c>
      <c r="Q2977">
        <f t="shared" si="369"/>
        <v>0</v>
      </c>
      <c r="R2977">
        <f t="shared" si="369"/>
        <v>0</v>
      </c>
      <c r="S2977">
        <f t="shared" si="369"/>
        <v>0</v>
      </c>
      <c r="T2977" s="26" t="str">
        <f t="shared" si="367"/>
        <v>California</v>
      </c>
      <c r="U2977" s="19" t="str">
        <f t="shared" si="368"/>
        <v/>
      </c>
    </row>
    <row r="2978" spans="1:21" x14ac:dyDescent="0.3">
      <c r="A2978" s="15" t="s">
        <v>16199</v>
      </c>
      <c r="B2978" s="16" t="s">
        <v>5358</v>
      </c>
      <c r="C2978" s="17">
        <v>57</v>
      </c>
      <c r="D2978">
        <f t="shared" si="366"/>
        <v>0</v>
      </c>
      <c r="E2978">
        <f t="shared" si="366"/>
        <v>0</v>
      </c>
      <c r="F2978">
        <f t="shared" si="365"/>
        <v>0</v>
      </c>
      <c r="G2978">
        <f t="shared" si="365"/>
        <v>0</v>
      </c>
      <c r="H2978">
        <f t="shared" si="365"/>
        <v>1</v>
      </c>
      <c r="I2978">
        <f t="shared" si="365"/>
        <v>0</v>
      </c>
      <c r="J2978" s="21">
        <f t="shared" si="362"/>
        <v>1</v>
      </c>
      <c r="K2978">
        <f t="shared" si="364"/>
        <v>0</v>
      </c>
      <c r="L2978">
        <f t="shared" si="369"/>
        <v>0</v>
      </c>
      <c r="M2978">
        <f t="shared" si="369"/>
        <v>0</v>
      </c>
      <c r="N2978">
        <f t="shared" si="369"/>
        <v>0</v>
      </c>
      <c r="O2978">
        <f t="shared" si="369"/>
        <v>0</v>
      </c>
      <c r="P2978">
        <f t="shared" si="369"/>
        <v>0</v>
      </c>
      <c r="Q2978">
        <f t="shared" si="369"/>
        <v>0</v>
      </c>
      <c r="R2978">
        <f t="shared" si="369"/>
        <v>0</v>
      </c>
      <c r="S2978">
        <f t="shared" si="369"/>
        <v>0</v>
      </c>
      <c r="T2978" s="26" t="str">
        <f t="shared" si="367"/>
        <v>California</v>
      </c>
      <c r="U2978" s="19" t="str">
        <f t="shared" si="368"/>
        <v/>
      </c>
    </row>
    <row r="2979" spans="1:21" x14ac:dyDescent="0.3">
      <c r="A2979" s="15" t="s">
        <v>16199</v>
      </c>
      <c r="B2979" s="16" t="s">
        <v>5357</v>
      </c>
      <c r="C2979" s="17">
        <v>36</v>
      </c>
      <c r="D2979">
        <f t="shared" si="366"/>
        <v>0</v>
      </c>
      <c r="E2979">
        <f t="shared" si="366"/>
        <v>0</v>
      </c>
      <c r="F2979">
        <f t="shared" si="365"/>
        <v>0</v>
      </c>
      <c r="G2979">
        <f t="shared" si="365"/>
        <v>0</v>
      </c>
      <c r="H2979">
        <f t="shared" si="365"/>
        <v>1</v>
      </c>
      <c r="I2979">
        <f t="shared" si="365"/>
        <v>0</v>
      </c>
      <c r="J2979" s="21">
        <f t="shared" si="362"/>
        <v>1</v>
      </c>
      <c r="K2979">
        <f t="shared" si="364"/>
        <v>0</v>
      </c>
      <c r="L2979">
        <f t="shared" si="369"/>
        <v>0</v>
      </c>
      <c r="M2979">
        <f t="shared" si="369"/>
        <v>0</v>
      </c>
      <c r="N2979">
        <f t="shared" si="369"/>
        <v>0</v>
      </c>
      <c r="O2979">
        <f t="shared" si="369"/>
        <v>0</v>
      </c>
      <c r="P2979">
        <f t="shared" si="369"/>
        <v>0</v>
      </c>
      <c r="Q2979">
        <f t="shared" si="369"/>
        <v>0</v>
      </c>
      <c r="R2979">
        <f t="shared" si="369"/>
        <v>0</v>
      </c>
      <c r="S2979">
        <f t="shared" si="369"/>
        <v>0</v>
      </c>
      <c r="T2979" s="26" t="str">
        <f t="shared" si="367"/>
        <v>California</v>
      </c>
      <c r="U2979" s="19" t="str">
        <f t="shared" si="368"/>
        <v/>
      </c>
    </row>
    <row r="2980" spans="1:21" x14ac:dyDescent="0.3">
      <c r="A2980" s="15" t="s">
        <v>16199</v>
      </c>
      <c r="B2980" s="16" t="s">
        <v>5364</v>
      </c>
      <c r="C2980" s="17">
        <v>49</v>
      </c>
      <c r="D2980">
        <f t="shared" si="366"/>
        <v>0</v>
      </c>
      <c r="E2980">
        <f t="shared" si="366"/>
        <v>0</v>
      </c>
      <c r="F2980">
        <f t="shared" si="365"/>
        <v>0</v>
      </c>
      <c r="G2980">
        <f t="shared" si="365"/>
        <v>0</v>
      </c>
      <c r="H2980">
        <f t="shared" si="365"/>
        <v>1</v>
      </c>
      <c r="I2980">
        <f t="shared" si="365"/>
        <v>0</v>
      </c>
      <c r="J2980" s="21">
        <f t="shared" si="362"/>
        <v>1</v>
      </c>
      <c r="K2980">
        <f t="shared" si="364"/>
        <v>0</v>
      </c>
      <c r="L2980">
        <f t="shared" si="369"/>
        <v>0</v>
      </c>
      <c r="M2980">
        <f t="shared" si="369"/>
        <v>0</v>
      </c>
      <c r="N2980">
        <f t="shared" si="369"/>
        <v>0</v>
      </c>
      <c r="O2980">
        <f t="shared" si="369"/>
        <v>0</v>
      </c>
      <c r="P2980">
        <f t="shared" si="369"/>
        <v>0</v>
      </c>
      <c r="Q2980">
        <f t="shared" si="369"/>
        <v>0</v>
      </c>
      <c r="R2980">
        <f t="shared" si="369"/>
        <v>0</v>
      </c>
      <c r="S2980">
        <f t="shared" si="369"/>
        <v>0</v>
      </c>
      <c r="T2980" s="26" t="str">
        <f t="shared" si="367"/>
        <v>California</v>
      </c>
      <c r="U2980" s="19" t="str">
        <f t="shared" si="368"/>
        <v/>
      </c>
    </row>
    <row r="2981" spans="1:21" x14ac:dyDescent="0.3">
      <c r="A2981" s="15" t="s">
        <v>16199</v>
      </c>
      <c r="B2981" s="16" t="s">
        <v>5363</v>
      </c>
      <c r="C2981" s="17">
        <v>30</v>
      </c>
      <c r="D2981">
        <f t="shared" si="366"/>
        <v>0</v>
      </c>
      <c r="E2981">
        <f t="shared" si="366"/>
        <v>0</v>
      </c>
      <c r="F2981">
        <f t="shared" si="365"/>
        <v>0</v>
      </c>
      <c r="G2981">
        <f t="shared" si="365"/>
        <v>0</v>
      </c>
      <c r="H2981">
        <f t="shared" si="365"/>
        <v>1</v>
      </c>
      <c r="I2981">
        <f t="shared" si="365"/>
        <v>0</v>
      </c>
      <c r="J2981" s="21">
        <f t="shared" si="362"/>
        <v>1</v>
      </c>
      <c r="K2981">
        <f t="shared" si="364"/>
        <v>0</v>
      </c>
      <c r="L2981">
        <f t="shared" si="369"/>
        <v>0</v>
      </c>
      <c r="M2981">
        <f t="shared" si="369"/>
        <v>0</v>
      </c>
      <c r="N2981">
        <f t="shared" si="369"/>
        <v>0</v>
      </c>
      <c r="O2981">
        <f t="shared" si="369"/>
        <v>0</v>
      </c>
      <c r="P2981">
        <f t="shared" si="369"/>
        <v>0</v>
      </c>
      <c r="Q2981">
        <f t="shared" si="369"/>
        <v>0</v>
      </c>
      <c r="R2981">
        <f t="shared" si="369"/>
        <v>0</v>
      </c>
      <c r="S2981">
        <f t="shared" si="369"/>
        <v>0</v>
      </c>
      <c r="T2981" s="26" t="str">
        <f t="shared" si="367"/>
        <v>California</v>
      </c>
      <c r="U2981" s="19" t="str">
        <f t="shared" si="368"/>
        <v/>
      </c>
    </row>
    <row r="2982" spans="1:21" x14ac:dyDescent="0.3">
      <c r="A2982" s="15" t="s">
        <v>16199</v>
      </c>
      <c r="B2982" s="16" t="s">
        <v>5397</v>
      </c>
      <c r="C2982" s="17">
        <v>34</v>
      </c>
      <c r="D2982">
        <f t="shared" si="366"/>
        <v>0</v>
      </c>
      <c r="E2982">
        <f t="shared" si="366"/>
        <v>0</v>
      </c>
      <c r="F2982">
        <f t="shared" si="365"/>
        <v>0</v>
      </c>
      <c r="G2982">
        <f t="shared" si="365"/>
        <v>0</v>
      </c>
      <c r="H2982">
        <f t="shared" si="365"/>
        <v>1</v>
      </c>
      <c r="I2982">
        <f t="shared" si="365"/>
        <v>0</v>
      </c>
      <c r="J2982" s="21">
        <f t="shared" si="362"/>
        <v>1</v>
      </c>
      <c r="K2982">
        <f t="shared" si="364"/>
        <v>0</v>
      </c>
      <c r="L2982">
        <f t="shared" si="369"/>
        <v>0</v>
      </c>
      <c r="M2982">
        <f t="shared" si="369"/>
        <v>0</v>
      </c>
      <c r="N2982">
        <f t="shared" si="369"/>
        <v>0</v>
      </c>
      <c r="O2982">
        <f t="shared" si="369"/>
        <v>0</v>
      </c>
      <c r="P2982">
        <f t="shared" si="369"/>
        <v>0</v>
      </c>
      <c r="Q2982">
        <f t="shared" si="369"/>
        <v>0</v>
      </c>
      <c r="R2982">
        <f t="shared" si="369"/>
        <v>0</v>
      </c>
      <c r="S2982">
        <f t="shared" si="369"/>
        <v>0</v>
      </c>
      <c r="T2982" s="26" t="str">
        <f t="shared" si="367"/>
        <v>California</v>
      </c>
      <c r="U2982" s="19" t="str">
        <f t="shared" si="368"/>
        <v/>
      </c>
    </row>
    <row r="2983" spans="1:21" x14ac:dyDescent="0.3">
      <c r="A2983" s="15" t="s">
        <v>16199</v>
      </c>
      <c r="B2983" s="16" t="s">
        <v>5391</v>
      </c>
      <c r="C2983" s="17">
        <v>30</v>
      </c>
      <c r="D2983">
        <f t="shared" si="366"/>
        <v>0</v>
      </c>
      <c r="E2983">
        <f t="shared" si="366"/>
        <v>0</v>
      </c>
      <c r="F2983">
        <f t="shared" si="365"/>
        <v>0</v>
      </c>
      <c r="G2983">
        <f t="shared" si="365"/>
        <v>0</v>
      </c>
      <c r="H2983">
        <f t="shared" si="365"/>
        <v>1</v>
      </c>
      <c r="I2983">
        <f t="shared" si="365"/>
        <v>0</v>
      </c>
      <c r="J2983" s="21">
        <f t="shared" si="362"/>
        <v>1</v>
      </c>
      <c r="K2983">
        <f t="shared" si="364"/>
        <v>0</v>
      </c>
      <c r="L2983">
        <f t="shared" si="369"/>
        <v>0</v>
      </c>
      <c r="M2983">
        <f t="shared" si="369"/>
        <v>0</v>
      </c>
      <c r="N2983">
        <f t="shared" si="369"/>
        <v>0</v>
      </c>
      <c r="O2983">
        <f t="shared" si="369"/>
        <v>0</v>
      </c>
      <c r="P2983">
        <f t="shared" si="369"/>
        <v>0</v>
      </c>
      <c r="Q2983">
        <f t="shared" si="369"/>
        <v>0</v>
      </c>
      <c r="R2983">
        <f t="shared" si="369"/>
        <v>0</v>
      </c>
      <c r="S2983">
        <f t="shared" si="369"/>
        <v>0</v>
      </c>
      <c r="T2983" s="26" t="str">
        <f t="shared" si="367"/>
        <v>California</v>
      </c>
      <c r="U2983" s="19" t="str">
        <f t="shared" si="368"/>
        <v/>
      </c>
    </row>
    <row r="2984" spans="1:21" x14ac:dyDescent="0.3">
      <c r="A2984" s="15" t="s">
        <v>16199</v>
      </c>
      <c r="B2984" s="16" t="s">
        <v>5395</v>
      </c>
      <c r="C2984" s="17">
        <v>30</v>
      </c>
      <c r="D2984">
        <f t="shared" si="366"/>
        <v>0</v>
      </c>
      <c r="E2984">
        <f t="shared" si="366"/>
        <v>0</v>
      </c>
      <c r="F2984">
        <f t="shared" si="365"/>
        <v>0</v>
      </c>
      <c r="G2984">
        <f t="shared" si="365"/>
        <v>0</v>
      </c>
      <c r="H2984">
        <f t="shared" si="365"/>
        <v>1</v>
      </c>
      <c r="I2984">
        <f t="shared" si="365"/>
        <v>0</v>
      </c>
      <c r="J2984" s="21">
        <f t="shared" si="362"/>
        <v>1</v>
      </c>
      <c r="K2984">
        <f t="shared" si="364"/>
        <v>0</v>
      </c>
      <c r="L2984">
        <f t="shared" si="369"/>
        <v>0</v>
      </c>
      <c r="M2984">
        <f t="shared" si="369"/>
        <v>0</v>
      </c>
      <c r="N2984">
        <f t="shared" si="369"/>
        <v>0</v>
      </c>
      <c r="O2984">
        <f t="shared" si="369"/>
        <v>0</v>
      </c>
      <c r="P2984">
        <f t="shared" si="369"/>
        <v>0</v>
      </c>
      <c r="Q2984">
        <f t="shared" si="369"/>
        <v>0</v>
      </c>
      <c r="R2984">
        <f t="shared" si="369"/>
        <v>0</v>
      </c>
      <c r="S2984">
        <f t="shared" si="369"/>
        <v>0</v>
      </c>
      <c r="T2984" s="26" t="str">
        <f t="shared" si="367"/>
        <v>California</v>
      </c>
      <c r="U2984" s="19" t="str">
        <f t="shared" si="368"/>
        <v/>
      </c>
    </row>
    <row r="2985" spans="1:21" x14ac:dyDescent="0.3">
      <c r="A2985" s="15" t="s">
        <v>16199</v>
      </c>
      <c r="B2985" s="16" t="s">
        <v>5402</v>
      </c>
      <c r="C2985" s="17">
        <v>31</v>
      </c>
      <c r="D2985">
        <f t="shared" si="366"/>
        <v>0</v>
      </c>
      <c r="E2985">
        <f t="shared" si="366"/>
        <v>0</v>
      </c>
      <c r="F2985">
        <f t="shared" si="365"/>
        <v>0</v>
      </c>
      <c r="G2985">
        <f t="shared" si="365"/>
        <v>0</v>
      </c>
      <c r="H2985">
        <f t="shared" si="365"/>
        <v>1</v>
      </c>
      <c r="I2985">
        <f t="shared" si="365"/>
        <v>0</v>
      </c>
      <c r="J2985" s="21">
        <f t="shared" si="362"/>
        <v>1</v>
      </c>
      <c r="K2985">
        <f t="shared" si="364"/>
        <v>0</v>
      </c>
      <c r="L2985">
        <f t="shared" si="369"/>
        <v>0</v>
      </c>
      <c r="M2985">
        <f t="shared" si="369"/>
        <v>0</v>
      </c>
      <c r="N2985">
        <f t="shared" si="369"/>
        <v>0</v>
      </c>
      <c r="O2985">
        <f t="shared" si="369"/>
        <v>0</v>
      </c>
      <c r="P2985">
        <f t="shared" si="369"/>
        <v>0</v>
      </c>
      <c r="Q2985">
        <f t="shared" si="369"/>
        <v>0</v>
      </c>
      <c r="R2985">
        <f t="shared" si="369"/>
        <v>0</v>
      </c>
      <c r="S2985">
        <f t="shared" si="369"/>
        <v>0</v>
      </c>
      <c r="T2985" s="26" t="str">
        <f t="shared" si="367"/>
        <v>California</v>
      </c>
      <c r="U2985" s="19" t="str">
        <f t="shared" si="368"/>
        <v/>
      </c>
    </row>
    <row r="2986" spans="1:21" x14ac:dyDescent="0.3">
      <c r="A2986" s="15" t="s">
        <v>16199</v>
      </c>
      <c r="B2986" s="16" t="s">
        <v>5438</v>
      </c>
      <c r="C2986" s="17">
        <v>35</v>
      </c>
      <c r="D2986">
        <f t="shared" si="366"/>
        <v>0</v>
      </c>
      <c r="E2986">
        <f t="shared" si="366"/>
        <v>0</v>
      </c>
      <c r="F2986">
        <f t="shared" si="365"/>
        <v>0</v>
      </c>
      <c r="G2986">
        <f t="shared" si="365"/>
        <v>0</v>
      </c>
      <c r="H2986">
        <f t="shared" si="365"/>
        <v>1</v>
      </c>
      <c r="I2986">
        <f t="shared" si="365"/>
        <v>0</v>
      </c>
      <c r="J2986" s="21">
        <f t="shared" ref="J2986:J3049" si="370">SUM(D2986:I2986)</f>
        <v>1</v>
      </c>
      <c r="K2986">
        <f t="shared" si="364"/>
        <v>0</v>
      </c>
      <c r="L2986">
        <f t="shared" si="369"/>
        <v>0</v>
      </c>
      <c r="M2986">
        <f t="shared" si="369"/>
        <v>0</v>
      </c>
      <c r="N2986">
        <f t="shared" si="369"/>
        <v>0</v>
      </c>
      <c r="O2986">
        <f t="shared" si="369"/>
        <v>0</v>
      </c>
      <c r="P2986">
        <f t="shared" si="369"/>
        <v>0</v>
      </c>
      <c r="Q2986">
        <f t="shared" si="369"/>
        <v>0</v>
      </c>
      <c r="R2986">
        <f t="shared" si="369"/>
        <v>0</v>
      </c>
      <c r="S2986">
        <f t="shared" si="369"/>
        <v>0</v>
      </c>
      <c r="T2986" s="26" t="str">
        <f t="shared" si="367"/>
        <v>California</v>
      </c>
      <c r="U2986" s="19" t="str">
        <f t="shared" si="368"/>
        <v/>
      </c>
    </row>
    <row r="2987" spans="1:21" x14ac:dyDescent="0.3">
      <c r="A2987" s="15" t="s">
        <v>16199</v>
      </c>
      <c r="B2987" s="16" t="s">
        <v>16369</v>
      </c>
      <c r="C2987" s="17">
        <v>32</v>
      </c>
      <c r="D2987">
        <f t="shared" si="366"/>
        <v>0</v>
      </c>
      <c r="E2987">
        <f t="shared" si="366"/>
        <v>0</v>
      </c>
      <c r="F2987">
        <f t="shared" si="365"/>
        <v>0</v>
      </c>
      <c r="G2987">
        <f t="shared" si="365"/>
        <v>0</v>
      </c>
      <c r="H2987">
        <f t="shared" si="365"/>
        <v>1</v>
      </c>
      <c r="I2987">
        <f t="shared" si="365"/>
        <v>0</v>
      </c>
      <c r="J2987" s="21">
        <f t="shared" si="370"/>
        <v>1</v>
      </c>
      <c r="K2987">
        <f t="shared" si="364"/>
        <v>0</v>
      </c>
      <c r="L2987">
        <f t="shared" si="369"/>
        <v>0</v>
      </c>
      <c r="M2987">
        <f t="shared" si="369"/>
        <v>0</v>
      </c>
      <c r="N2987">
        <f t="shared" si="369"/>
        <v>0</v>
      </c>
      <c r="O2987">
        <f t="shared" si="369"/>
        <v>0</v>
      </c>
      <c r="P2987">
        <f t="shared" si="369"/>
        <v>0</v>
      </c>
      <c r="Q2987">
        <f t="shared" si="369"/>
        <v>0</v>
      </c>
      <c r="R2987">
        <f t="shared" si="369"/>
        <v>1</v>
      </c>
      <c r="S2987">
        <f t="shared" si="369"/>
        <v>0</v>
      </c>
      <c r="T2987" s="26" t="str">
        <f t="shared" si="367"/>
        <v>California</v>
      </c>
      <c r="U2987" s="19" t="str">
        <f t="shared" si="368"/>
        <v>Weg</v>
      </c>
    </row>
    <row r="2988" spans="1:21" x14ac:dyDescent="0.3">
      <c r="A2988" s="15" t="s">
        <v>16199</v>
      </c>
      <c r="B2988" s="16" t="s">
        <v>5399</v>
      </c>
      <c r="C2988" s="17">
        <v>31</v>
      </c>
      <c r="D2988">
        <f t="shared" si="366"/>
        <v>0</v>
      </c>
      <c r="E2988">
        <f t="shared" si="366"/>
        <v>0</v>
      </c>
      <c r="F2988">
        <f t="shared" si="365"/>
        <v>0</v>
      </c>
      <c r="G2988">
        <f t="shared" si="365"/>
        <v>0</v>
      </c>
      <c r="H2988">
        <f t="shared" si="365"/>
        <v>1</v>
      </c>
      <c r="I2988">
        <f t="shared" si="365"/>
        <v>0</v>
      </c>
      <c r="J2988" s="21">
        <f t="shared" si="370"/>
        <v>1</v>
      </c>
      <c r="K2988">
        <f t="shared" si="364"/>
        <v>0</v>
      </c>
      <c r="L2988">
        <f t="shared" si="369"/>
        <v>0</v>
      </c>
      <c r="M2988">
        <f t="shared" si="369"/>
        <v>0</v>
      </c>
      <c r="N2988">
        <f t="shared" si="369"/>
        <v>0</v>
      </c>
      <c r="O2988">
        <f t="shared" si="369"/>
        <v>0</v>
      </c>
      <c r="P2988">
        <f t="shared" si="369"/>
        <v>0</v>
      </c>
      <c r="Q2988">
        <f t="shared" ref="L2988:S3020" si="371">IF(IFERROR(SEARCH(Q$1,$B2988),0)&gt;0,1,0)</f>
        <v>0</v>
      </c>
      <c r="R2988">
        <f t="shared" si="371"/>
        <v>0</v>
      </c>
      <c r="S2988">
        <f t="shared" si="371"/>
        <v>0</v>
      </c>
      <c r="T2988" s="26" t="str">
        <f t="shared" si="367"/>
        <v>California</v>
      </c>
      <c r="U2988" s="19" t="str">
        <f t="shared" si="368"/>
        <v/>
      </c>
    </row>
    <row r="2989" spans="1:21" x14ac:dyDescent="0.3">
      <c r="A2989" s="15" t="s">
        <v>16199</v>
      </c>
      <c r="B2989" s="16" t="s">
        <v>2960</v>
      </c>
      <c r="C2989" s="17">
        <v>35</v>
      </c>
      <c r="D2989">
        <f t="shared" si="366"/>
        <v>0</v>
      </c>
      <c r="E2989">
        <f t="shared" si="366"/>
        <v>0</v>
      </c>
      <c r="F2989">
        <f t="shared" si="365"/>
        <v>0</v>
      </c>
      <c r="G2989">
        <f t="shared" si="365"/>
        <v>0</v>
      </c>
      <c r="H2989">
        <f t="shared" si="365"/>
        <v>1</v>
      </c>
      <c r="I2989">
        <f t="shared" si="365"/>
        <v>0</v>
      </c>
      <c r="J2989" s="21">
        <f t="shared" si="370"/>
        <v>1</v>
      </c>
      <c r="K2989">
        <f t="shared" ref="K2989:K3052" si="372">IF(IFERROR(SEARCH(K$1,$B2989),0)&gt;0,1,0)</f>
        <v>0</v>
      </c>
      <c r="L2989">
        <f t="shared" si="371"/>
        <v>0</v>
      </c>
      <c r="M2989">
        <f t="shared" si="371"/>
        <v>1</v>
      </c>
      <c r="N2989">
        <f t="shared" si="371"/>
        <v>0</v>
      </c>
      <c r="O2989">
        <f t="shared" si="371"/>
        <v>0</v>
      </c>
      <c r="P2989">
        <f t="shared" si="371"/>
        <v>0</v>
      </c>
      <c r="Q2989">
        <f t="shared" si="371"/>
        <v>0</v>
      </c>
      <c r="R2989">
        <f t="shared" si="371"/>
        <v>0</v>
      </c>
      <c r="S2989">
        <f t="shared" si="371"/>
        <v>0</v>
      </c>
      <c r="T2989" s="26" t="str">
        <f t="shared" si="367"/>
        <v>California</v>
      </c>
      <c r="U2989" s="19" t="str">
        <f t="shared" si="368"/>
        <v>Węgorz</v>
      </c>
    </row>
    <row r="2990" spans="1:21" x14ac:dyDescent="0.3">
      <c r="A2990" s="15" t="s">
        <v>16199</v>
      </c>
      <c r="B2990" s="16" t="s">
        <v>5404</v>
      </c>
      <c r="C2990" s="17">
        <v>30</v>
      </c>
      <c r="D2990">
        <f t="shared" si="366"/>
        <v>0</v>
      </c>
      <c r="E2990">
        <f t="shared" si="366"/>
        <v>0</v>
      </c>
      <c r="F2990">
        <f t="shared" si="365"/>
        <v>0</v>
      </c>
      <c r="G2990">
        <f t="shared" si="365"/>
        <v>1</v>
      </c>
      <c r="H2990">
        <f t="shared" si="365"/>
        <v>0</v>
      </c>
      <c r="I2990">
        <f t="shared" si="365"/>
        <v>0</v>
      </c>
      <c r="J2990" s="21">
        <f t="shared" si="370"/>
        <v>1</v>
      </c>
      <c r="K2990">
        <f t="shared" si="372"/>
        <v>0</v>
      </c>
      <c r="L2990">
        <f t="shared" si="371"/>
        <v>0</v>
      </c>
      <c r="M2990">
        <f t="shared" si="371"/>
        <v>0</v>
      </c>
      <c r="N2990">
        <f t="shared" si="371"/>
        <v>0</v>
      </c>
      <c r="O2990">
        <f t="shared" si="371"/>
        <v>0</v>
      </c>
      <c r="P2990">
        <f t="shared" si="371"/>
        <v>0</v>
      </c>
      <c r="Q2990">
        <f t="shared" si="371"/>
        <v>0</v>
      </c>
      <c r="R2990">
        <f t="shared" si="371"/>
        <v>0</v>
      </c>
      <c r="S2990">
        <f t="shared" si="371"/>
        <v>0</v>
      </c>
      <c r="T2990" s="26" t="str">
        <f t="shared" si="367"/>
        <v>Philadelphia</v>
      </c>
      <c r="U2990" s="19" t="str">
        <f t="shared" si="368"/>
        <v/>
      </c>
    </row>
    <row r="2991" spans="1:21" x14ac:dyDescent="0.3">
      <c r="A2991" s="15" t="s">
        <v>16199</v>
      </c>
      <c r="B2991" s="16" t="s">
        <v>5405</v>
      </c>
      <c r="C2991" s="17">
        <v>31</v>
      </c>
      <c r="D2991">
        <f t="shared" si="366"/>
        <v>0</v>
      </c>
      <c r="E2991">
        <f t="shared" si="366"/>
        <v>0</v>
      </c>
      <c r="F2991">
        <f t="shared" si="365"/>
        <v>0</v>
      </c>
      <c r="G2991">
        <f t="shared" si="365"/>
        <v>1</v>
      </c>
      <c r="H2991">
        <f t="shared" si="365"/>
        <v>0</v>
      </c>
      <c r="I2991">
        <f t="shared" si="365"/>
        <v>0</v>
      </c>
      <c r="J2991" s="21">
        <f t="shared" si="370"/>
        <v>1</v>
      </c>
      <c r="K2991">
        <f t="shared" si="372"/>
        <v>0</v>
      </c>
      <c r="L2991">
        <f t="shared" si="371"/>
        <v>0</v>
      </c>
      <c r="M2991">
        <f t="shared" si="371"/>
        <v>0</v>
      </c>
      <c r="N2991">
        <f t="shared" si="371"/>
        <v>0</v>
      </c>
      <c r="O2991">
        <f t="shared" si="371"/>
        <v>0</v>
      </c>
      <c r="P2991">
        <f t="shared" si="371"/>
        <v>0</v>
      </c>
      <c r="Q2991">
        <f t="shared" si="371"/>
        <v>0</v>
      </c>
      <c r="R2991">
        <f t="shared" si="371"/>
        <v>0</v>
      </c>
      <c r="S2991">
        <f t="shared" si="371"/>
        <v>0</v>
      </c>
      <c r="T2991" s="26" t="str">
        <f t="shared" si="367"/>
        <v>Philadelphia</v>
      </c>
      <c r="U2991" s="19" t="str">
        <f t="shared" si="368"/>
        <v/>
      </c>
    </row>
    <row r="2992" spans="1:21" x14ac:dyDescent="0.3">
      <c r="A2992" s="15" t="s">
        <v>16199</v>
      </c>
      <c r="B2992" s="16" t="s">
        <v>5415</v>
      </c>
      <c r="C2992" s="17">
        <v>23</v>
      </c>
      <c r="D2992">
        <f t="shared" si="366"/>
        <v>0</v>
      </c>
      <c r="E2992">
        <f t="shared" si="366"/>
        <v>0</v>
      </c>
      <c r="F2992">
        <f t="shared" si="365"/>
        <v>0</v>
      </c>
      <c r="G2992">
        <f t="shared" si="365"/>
        <v>0</v>
      </c>
      <c r="H2992">
        <f t="shared" si="365"/>
        <v>0</v>
      </c>
      <c r="I2992">
        <f t="shared" si="365"/>
        <v>1</v>
      </c>
      <c r="J2992" s="21">
        <f t="shared" si="370"/>
        <v>1</v>
      </c>
      <c r="K2992">
        <f t="shared" si="372"/>
        <v>0</v>
      </c>
      <c r="L2992">
        <f t="shared" si="371"/>
        <v>0</v>
      </c>
      <c r="M2992">
        <f t="shared" si="371"/>
        <v>0</v>
      </c>
      <c r="N2992">
        <f t="shared" si="371"/>
        <v>0</v>
      </c>
      <c r="O2992">
        <f t="shared" si="371"/>
        <v>0</v>
      </c>
      <c r="P2992">
        <f t="shared" si="371"/>
        <v>0</v>
      </c>
      <c r="Q2992">
        <f t="shared" si="371"/>
        <v>0</v>
      </c>
      <c r="R2992">
        <f t="shared" si="371"/>
        <v>0</v>
      </c>
      <c r="S2992">
        <f t="shared" si="371"/>
        <v>0</v>
      </c>
      <c r="T2992" s="26" t="str">
        <f t="shared" si="367"/>
        <v>Futomak</v>
      </c>
      <c r="U2992" s="19" t="str">
        <f t="shared" si="368"/>
        <v/>
      </c>
    </row>
    <row r="2993" spans="1:21" x14ac:dyDescent="0.3">
      <c r="A2993" s="15" t="s">
        <v>16199</v>
      </c>
      <c r="B2993" s="16" t="s">
        <v>5470</v>
      </c>
      <c r="C2993" s="17">
        <v>17</v>
      </c>
      <c r="D2993">
        <f t="shared" si="366"/>
        <v>0</v>
      </c>
      <c r="E2993">
        <f t="shared" si="366"/>
        <v>0</v>
      </c>
      <c r="F2993">
        <f t="shared" si="365"/>
        <v>1</v>
      </c>
      <c r="G2993">
        <f t="shared" si="365"/>
        <v>0</v>
      </c>
      <c r="H2993">
        <f t="shared" si="365"/>
        <v>0</v>
      </c>
      <c r="I2993">
        <f t="shared" si="365"/>
        <v>0</v>
      </c>
      <c r="J2993" s="21">
        <f t="shared" si="370"/>
        <v>1</v>
      </c>
      <c r="K2993">
        <f t="shared" si="372"/>
        <v>0</v>
      </c>
      <c r="L2993">
        <f t="shared" si="371"/>
        <v>0</v>
      </c>
      <c r="M2993">
        <f t="shared" si="371"/>
        <v>0</v>
      </c>
      <c r="N2993">
        <f t="shared" si="371"/>
        <v>0</v>
      </c>
      <c r="O2993">
        <f t="shared" si="371"/>
        <v>1</v>
      </c>
      <c r="P2993">
        <f t="shared" si="371"/>
        <v>0</v>
      </c>
      <c r="Q2993">
        <f t="shared" si="371"/>
        <v>0</v>
      </c>
      <c r="R2993">
        <f t="shared" si="371"/>
        <v>0</v>
      </c>
      <c r="S2993">
        <f t="shared" si="371"/>
        <v>0</v>
      </c>
      <c r="T2993" s="26" t="str">
        <f t="shared" si="367"/>
        <v>Hosomak</v>
      </c>
      <c r="U2993" s="19" t="str">
        <f t="shared" si="368"/>
        <v>Awokado</v>
      </c>
    </row>
    <row r="2994" spans="1:21" x14ac:dyDescent="0.3">
      <c r="A2994" s="15" t="s">
        <v>16199</v>
      </c>
      <c r="B2994" s="16" t="s">
        <v>5474</v>
      </c>
      <c r="C2994" s="17">
        <v>14</v>
      </c>
      <c r="D2994">
        <f t="shared" si="366"/>
        <v>0</v>
      </c>
      <c r="E2994">
        <f t="shared" si="366"/>
        <v>0</v>
      </c>
      <c r="F2994">
        <f t="shared" si="365"/>
        <v>1</v>
      </c>
      <c r="G2994">
        <f t="shared" si="365"/>
        <v>0</v>
      </c>
      <c r="H2994">
        <f t="shared" si="365"/>
        <v>0</v>
      </c>
      <c r="I2994">
        <f t="shared" si="365"/>
        <v>0</v>
      </c>
      <c r="J2994" s="21">
        <f t="shared" si="370"/>
        <v>1</v>
      </c>
      <c r="K2994">
        <f t="shared" si="372"/>
        <v>0</v>
      </c>
      <c r="L2994">
        <f t="shared" si="371"/>
        <v>0</v>
      </c>
      <c r="M2994">
        <f t="shared" si="371"/>
        <v>0</v>
      </c>
      <c r="N2994">
        <f t="shared" si="371"/>
        <v>0</v>
      </c>
      <c r="O2994">
        <f t="shared" si="371"/>
        <v>0</v>
      </c>
      <c r="P2994">
        <f t="shared" si="371"/>
        <v>0</v>
      </c>
      <c r="Q2994">
        <f t="shared" si="371"/>
        <v>0</v>
      </c>
      <c r="R2994">
        <f t="shared" si="371"/>
        <v>0</v>
      </c>
      <c r="S2994">
        <f t="shared" si="371"/>
        <v>0</v>
      </c>
      <c r="T2994" s="26" t="str">
        <f t="shared" si="367"/>
        <v>Hosomak</v>
      </c>
      <c r="U2994" s="19" t="str">
        <f t="shared" si="368"/>
        <v/>
      </c>
    </row>
    <row r="2995" spans="1:21" x14ac:dyDescent="0.3">
      <c r="A2995" s="15" t="s">
        <v>16199</v>
      </c>
      <c r="B2995" s="16" t="s">
        <v>5468</v>
      </c>
      <c r="C2995" s="17">
        <v>26</v>
      </c>
      <c r="D2995">
        <f t="shared" si="366"/>
        <v>0</v>
      </c>
      <c r="E2995">
        <f t="shared" si="366"/>
        <v>0</v>
      </c>
      <c r="F2995">
        <f t="shared" si="365"/>
        <v>1</v>
      </c>
      <c r="G2995">
        <f t="shared" si="365"/>
        <v>0</v>
      </c>
      <c r="H2995">
        <f t="shared" si="365"/>
        <v>0</v>
      </c>
      <c r="I2995">
        <f t="shared" si="365"/>
        <v>0</v>
      </c>
      <c r="J2995" s="21">
        <f t="shared" si="370"/>
        <v>1</v>
      </c>
      <c r="K2995">
        <f t="shared" si="372"/>
        <v>0</v>
      </c>
      <c r="L2995">
        <f t="shared" si="371"/>
        <v>0</v>
      </c>
      <c r="M2995">
        <f t="shared" si="371"/>
        <v>0</v>
      </c>
      <c r="N2995">
        <f t="shared" si="371"/>
        <v>1</v>
      </c>
      <c r="O2995">
        <f t="shared" si="371"/>
        <v>0</v>
      </c>
      <c r="P2995">
        <f t="shared" si="371"/>
        <v>0</v>
      </c>
      <c r="Q2995">
        <f t="shared" si="371"/>
        <v>0</v>
      </c>
      <c r="R2995">
        <f t="shared" si="371"/>
        <v>0</v>
      </c>
      <c r="S2995">
        <f t="shared" si="371"/>
        <v>0</v>
      </c>
      <c r="T2995" s="26" t="str">
        <f t="shared" si="367"/>
        <v>Hosomak</v>
      </c>
      <c r="U2995" s="19" t="str">
        <f t="shared" si="368"/>
        <v>Krewetk</v>
      </c>
    </row>
    <row r="2996" spans="1:21" x14ac:dyDescent="0.3">
      <c r="A2996" s="15" t="s">
        <v>16199</v>
      </c>
      <c r="B2996" s="16" t="s">
        <v>5460</v>
      </c>
      <c r="C2996" s="17">
        <v>22</v>
      </c>
      <c r="D2996">
        <f t="shared" si="366"/>
        <v>0</v>
      </c>
      <c r="E2996">
        <f t="shared" si="366"/>
        <v>0</v>
      </c>
      <c r="F2996">
        <f t="shared" si="365"/>
        <v>1</v>
      </c>
      <c r="G2996">
        <f t="shared" si="365"/>
        <v>0</v>
      </c>
      <c r="H2996">
        <f t="shared" si="365"/>
        <v>0</v>
      </c>
      <c r="I2996">
        <f t="shared" si="365"/>
        <v>0</v>
      </c>
      <c r="J2996" s="21">
        <f t="shared" si="370"/>
        <v>1</v>
      </c>
      <c r="K2996">
        <f t="shared" si="372"/>
        <v>1</v>
      </c>
      <c r="L2996">
        <f t="shared" si="371"/>
        <v>0</v>
      </c>
      <c r="M2996">
        <f t="shared" si="371"/>
        <v>0</v>
      </c>
      <c r="N2996">
        <f t="shared" si="371"/>
        <v>0</v>
      </c>
      <c r="O2996">
        <f t="shared" si="371"/>
        <v>0</v>
      </c>
      <c r="P2996">
        <f t="shared" si="371"/>
        <v>0</v>
      </c>
      <c r="Q2996">
        <f t="shared" si="371"/>
        <v>0</v>
      </c>
      <c r="R2996">
        <f t="shared" si="371"/>
        <v>0</v>
      </c>
      <c r="S2996">
        <f t="shared" si="371"/>
        <v>0</v>
      </c>
      <c r="T2996" s="26" t="str">
        <f t="shared" si="367"/>
        <v>Hosomak</v>
      </c>
      <c r="U2996" s="19" t="str">
        <f t="shared" si="368"/>
        <v>Łoso</v>
      </c>
    </row>
    <row r="2997" spans="1:21" x14ac:dyDescent="0.3">
      <c r="A2997" s="15" t="s">
        <v>16199</v>
      </c>
      <c r="B2997" s="16" t="s">
        <v>5462</v>
      </c>
      <c r="C2997" s="17">
        <v>22</v>
      </c>
      <c r="D2997">
        <f t="shared" si="366"/>
        <v>0</v>
      </c>
      <c r="E2997">
        <f t="shared" si="366"/>
        <v>0</v>
      </c>
      <c r="F2997">
        <f t="shared" si="365"/>
        <v>1</v>
      </c>
      <c r="G2997">
        <f t="shared" si="365"/>
        <v>0</v>
      </c>
      <c r="H2997">
        <f t="shared" si="365"/>
        <v>0</v>
      </c>
      <c r="I2997">
        <f t="shared" si="365"/>
        <v>0</v>
      </c>
      <c r="J2997" s="21">
        <f t="shared" si="370"/>
        <v>1</v>
      </c>
      <c r="K2997">
        <f t="shared" si="372"/>
        <v>1</v>
      </c>
      <c r="L2997">
        <f t="shared" si="371"/>
        <v>0</v>
      </c>
      <c r="M2997">
        <f t="shared" si="371"/>
        <v>0</v>
      </c>
      <c r="N2997">
        <f t="shared" si="371"/>
        <v>0</v>
      </c>
      <c r="O2997">
        <f t="shared" si="371"/>
        <v>0</v>
      </c>
      <c r="P2997">
        <f t="shared" si="371"/>
        <v>0</v>
      </c>
      <c r="Q2997">
        <f t="shared" si="371"/>
        <v>0</v>
      </c>
      <c r="R2997">
        <f t="shared" si="371"/>
        <v>0</v>
      </c>
      <c r="S2997">
        <f t="shared" si="371"/>
        <v>0</v>
      </c>
      <c r="T2997" s="26" t="str">
        <f t="shared" si="367"/>
        <v>Hosomak</v>
      </c>
      <c r="U2997" s="19" t="str">
        <f t="shared" si="368"/>
        <v>Łoso</v>
      </c>
    </row>
    <row r="2998" spans="1:21" x14ac:dyDescent="0.3">
      <c r="A2998" s="15" t="s">
        <v>16199</v>
      </c>
      <c r="B2998" s="16" t="s">
        <v>5472</v>
      </c>
      <c r="C2998" s="17">
        <v>14</v>
      </c>
      <c r="D2998">
        <f t="shared" si="366"/>
        <v>0</v>
      </c>
      <c r="E2998">
        <f t="shared" si="366"/>
        <v>0</v>
      </c>
      <c r="F2998">
        <f t="shared" si="365"/>
        <v>1</v>
      </c>
      <c r="G2998">
        <f t="shared" si="365"/>
        <v>0</v>
      </c>
      <c r="H2998">
        <f t="shared" si="365"/>
        <v>0</v>
      </c>
      <c r="I2998">
        <f t="shared" si="365"/>
        <v>0</v>
      </c>
      <c r="J2998" s="21">
        <f t="shared" si="370"/>
        <v>1</v>
      </c>
      <c r="K2998">
        <f t="shared" si="372"/>
        <v>0</v>
      </c>
      <c r="L2998">
        <f t="shared" si="371"/>
        <v>0</v>
      </c>
      <c r="M2998">
        <f t="shared" si="371"/>
        <v>0</v>
      </c>
      <c r="N2998">
        <f t="shared" si="371"/>
        <v>0</v>
      </c>
      <c r="O2998">
        <f t="shared" si="371"/>
        <v>0</v>
      </c>
      <c r="P2998">
        <f t="shared" si="371"/>
        <v>0</v>
      </c>
      <c r="Q2998">
        <f t="shared" si="371"/>
        <v>0</v>
      </c>
      <c r="R2998">
        <f t="shared" si="371"/>
        <v>0</v>
      </c>
      <c r="S2998">
        <f t="shared" si="371"/>
        <v>0</v>
      </c>
      <c r="T2998" s="26" t="str">
        <f t="shared" si="367"/>
        <v>Hosomak</v>
      </c>
      <c r="U2998" s="19" t="str">
        <f t="shared" si="368"/>
        <v/>
      </c>
    </row>
    <row r="2999" spans="1:21" x14ac:dyDescent="0.3">
      <c r="A2999" s="15" t="s">
        <v>16199</v>
      </c>
      <c r="B2999" s="16" t="s">
        <v>5476</v>
      </c>
      <c r="C2999" s="17">
        <v>14</v>
      </c>
      <c r="D2999">
        <f t="shared" si="366"/>
        <v>0</v>
      </c>
      <c r="E2999">
        <f t="shared" si="366"/>
        <v>0</v>
      </c>
      <c r="F2999">
        <f t="shared" si="365"/>
        <v>1</v>
      </c>
      <c r="G2999">
        <f t="shared" si="365"/>
        <v>0</v>
      </c>
      <c r="H2999">
        <f t="shared" si="365"/>
        <v>0</v>
      </c>
      <c r="I2999">
        <f t="shared" si="365"/>
        <v>0</v>
      </c>
      <c r="J2999" s="21">
        <f t="shared" si="370"/>
        <v>1</v>
      </c>
      <c r="K2999">
        <f t="shared" si="372"/>
        <v>0</v>
      </c>
      <c r="L2999">
        <f t="shared" si="371"/>
        <v>0</v>
      </c>
      <c r="M2999">
        <f t="shared" si="371"/>
        <v>0</v>
      </c>
      <c r="N2999">
        <f t="shared" si="371"/>
        <v>0</v>
      </c>
      <c r="O2999">
        <f t="shared" si="371"/>
        <v>0</v>
      </c>
      <c r="P2999">
        <f t="shared" si="371"/>
        <v>0</v>
      </c>
      <c r="Q2999">
        <f t="shared" si="371"/>
        <v>0</v>
      </c>
      <c r="R2999">
        <f t="shared" si="371"/>
        <v>0</v>
      </c>
      <c r="S2999">
        <f t="shared" si="371"/>
        <v>0</v>
      </c>
      <c r="T2999" s="26" t="str">
        <f t="shared" si="367"/>
        <v>Hosomak</v>
      </c>
      <c r="U2999" s="19" t="str">
        <f t="shared" si="368"/>
        <v/>
      </c>
    </row>
    <row r="3000" spans="1:21" x14ac:dyDescent="0.3">
      <c r="A3000" s="15" t="s">
        <v>16199</v>
      </c>
      <c r="B3000" s="16" t="s">
        <v>5464</v>
      </c>
      <c r="C3000" s="17">
        <v>23</v>
      </c>
      <c r="D3000">
        <f t="shared" si="366"/>
        <v>0</v>
      </c>
      <c r="E3000">
        <f t="shared" si="366"/>
        <v>0</v>
      </c>
      <c r="F3000">
        <f t="shared" si="365"/>
        <v>1</v>
      </c>
      <c r="G3000">
        <f t="shared" si="365"/>
        <v>0</v>
      </c>
      <c r="H3000">
        <f t="shared" si="365"/>
        <v>0</v>
      </c>
      <c r="I3000">
        <f t="shared" si="365"/>
        <v>0</v>
      </c>
      <c r="J3000" s="21">
        <f t="shared" si="370"/>
        <v>1</v>
      </c>
      <c r="K3000">
        <f t="shared" si="372"/>
        <v>0</v>
      </c>
      <c r="L3000">
        <f t="shared" si="371"/>
        <v>1</v>
      </c>
      <c r="M3000">
        <f t="shared" si="371"/>
        <v>0</v>
      </c>
      <c r="N3000">
        <f t="shared" si="371"/>
        <v>0</v>
      </c>
      <c r="O3000">
        <f t="shared" si="371"/>
        <v>0</v>
      </c>
      <c r="P3000">
        <f t="shared" si="371"/>
        <v>0</v>
      </c>
      <c r="Q3000">
        <f t="shared" si="371"/>
        <v>0</v>
      </c>
      <c r="R3000">
        <f t="shared" si="371"/>
        <v>0</v>
      </c>
      <c r="S3000">
        <f t="shared" si="371"/>
        <v>0</v>
      </c>
      <c r="T3000" s="26" t="str">
        <f t="shared" si="367"/>
        <v>Hosomak</v>
      </c>
      <c r="U3000" s="19" t="str">
        <f t="shared" si="368"/>
        <v>Tuńczyk</v>
      </c>
    </row>
    <row r="3001" spans="1:21" x14ac:dyDescent="0.3">
      <c r="A3001" s="15" t="s">
        <v>16199</v>
      </c>
      <c r="B3001" s="16" t="s">
        <v>5466</v>
      </c>
      <c r="C3001" s="17">
        <v>31</v>
      </c>
      <c r="D3001">
        <f t="shared" si="366"/>
        <v>0</v>
      </c>
      <c r="E3001">
        <f t="shared" si="366"/>
        <v>0</v>
      </c>
      <c r="F3001">
        <f t="shared" si="365"/>
        <v>1</v>
      </c>
      <c r="G3001">
        <f t="shared" si="365"/>
        <v>0</v>
      </c>
      <c r="H3001">
        <f t="shared" si="365"/>
        <v>0</v>
      </c>
      <c r="I3001">
        <f t="shared" si="365"/>
        <v>0</v>
      </c>
      <c r="J3001" s="21">
        <f t="shared" si="370"/>
        <v>1</v>
      </c>
      <c r="K3001">
        <f t="shared" si="372"/>
        <v>0</v>
      </c>
      <c r="L3001">
        <f t="shared" si="371"/>
        <v>0</v>
      </c>
      <c r="M3001">
        <f t="shared" si="371"/>
        <v>1</v>
      </c>
      <c r="N3001">
        <f t="shared" si="371"/>
        <v>0</v>
      </c>
      <c r="O3001">
        <f t="shared" si="371"/>
        <v>0</v>
      </c>
      <c r="P3001">
        <f t="shared" si="371"/>
        <v>0</v>
      </c>
      <c r="Q3001">
        <f t="shared" si="371"/>
        <v>0</v>
      </c>
      <c r="R3001">
        <f t="shared" si="371"/>
        <v>0</v>
      </c>
      <c r="S3001">
        <f t="shared" si="371"/>
        <v>0</v>
      </c>
      <c r="T3001" s="26" t="str">
        <f t="shared" si="367"/>
        <v>Hosomak</v>
      </c>
      <c r="U3001" s="19" t="str">
        <f t="shared" si="368"/>
        <v>Węgorz</v>
      </c>
    </row>
    <row r="3002" spans="1:21" x14ac:dyDescent="0.3">
      <c r="A3002" s="15" t="s">
        <v>16199</v>
      </c>
      <c r="B3002" s="16" t="s">
        <v>5452</v>
      </c>
      <c r="C3002" s="17">
        <v>14</v>
      </c>
      <c r="D3002">
        <f t="shared" si="366"/>
        <v>0</v>
      </c>
      <c r="E3002">
        <f t="shared" si="366"/>
        <v>1</v>
      </c>
      <c r="F3002">
        <f t="shared" si="365"/>
        <v>0</v>
      </c>
      <c r="G3002">
        <f t="shared" si="365"/>
        <v>0</v>
      </c>
      <c r="H3002">
        <f t="shared" si="365"/>
        <v>0</v>
      </c>
      <c r="I3002">
        <f t="shared" si="365"/>
        <v>0</v>
      </c>
      <c r="J3002" s="21">
        <f t="shared" si="370"/>
        <v>1</v>
      </c>
      <c r="K3002">
        <f t="shared" si="372"/>
        <v>0</v>
      </c>
      <c r="L3002">
        <f t="shared" si="371"/>
        <v>0</v>
      </c>
      <c r="M3002">
        <f t="shared" si="371"/>
        <v>0</v>
      </c>
      <c r="N3002">
        <f t="shared" si="371"/>
        <v>0</v>
      </c>
      <c r="O3002">
        <f t="shared" si="371"/>
        <v>1</v>
      </c>
      <c r="P3002">
        <f t="shared" si="371"/>
        <v>0</v>
      </c>
      <c r="Q3002">
        <f t="shared" si="371"/>
        <v>0</v>
      </c>
      <c r="R3002">
        <f t="shared" si="371"/>
        <v>0</v>
      </c>
      <c r="S3002">
        <f t="shared" si="371"/>
        <v>0</v>
      </c>
      <c r="T3002" s="26" t="str">
        <f t="shared" si="367"/>
        <v>Nigiri</v>
      </c>
      <c r="U3002" s="19" t="str">
        <f t="shared" si="368"/>
        <v>Awokado</v>
      </c>
    </row>
    <row r="3003" spans="1:21" x14ac:dyDescent="0.3">
      <c r="A3003" s="15" t="s">
        <v>16199</v>
      </c>
      <c r="B3003" s="16" t="s">
        <v>5446</v>
      </c>
      <c r="C3003" s="17">
        <v>18</v>
      </c>
      <c r="D3003">
        <f t="shared" si="366"/>
        <v>0</v>
      </c>
      <c r="E3003">
        <f t="shared" si="366"/>
        <v>1</v>
      </c>
      <c r="F3003">
        <f t="shared" si="366"/>
        <v>0</v>
      </c>
      <c r="G3003">
        <f t="shared" si="366"/>
        <v>0</v>
      </c>
      <c r="H3003">
        <f t="shared" si="366"/>
        <v>0</v>
      </c>
      <c r="I3003">
        <f t="shared" si="366"/>
        <v>0</v>
      </c>
      <c r="J3003" s="21">
        <f t="shared" si="370"/>
        <v>1</v>
      </c>
      <c r="K3003">
        <f t="shared" si="372"/>
        <v>0</v>
      </c>
      <c r="L3003">
        <f t="shared" si="371"/>
        <v>0</v>
      </c>
      <c r="M3003">
        <f t="shared" si="371"/>
        <v>0</v>
      </c>
      <c r="N3003">
        <f t="shared" si="371"/>
        <v>1</v>
      </c>
      <c r="O3003">
        <f t="shared" si="371"/>
        <v>0</v>
      </c>
      <c r="P3003">
        <f t="shared" si="371"/>
        <v>0</v>
      </c>
      <c r="Q3003">
        <f t="shared" si="371"/>
        <v>0</v>
      </c>
      <c r="R3003">
        <f t="shared" si="371"/>
        <v>0</v>
      </c>
      <c r="S3003">
        <f t="shared" si="371"/>
        <v>0</v>
      </c>
      <c r="T3003" s="26" t="str">
        <f t="shared" si="367"/>
        <v>Nigiri</v>
      </c>
      <c r="U3003" s="19" t="str">
        <f t="shared" si="368"/>
        <v>Krewetk</v>
      </c>
    </row>
    <row r="3004" spans="1:21" x14ac:dyDescent="0.3">
      <c r="A3004" s="15" t="s">
        <v>16199</v>
      </c>
      <c r="B3004" s="16" t="s">
        <v>5454</v>
      </c>
      <c r="C3004" s="17">
        <v>19</v>
      </c>
      <c r="D3004">
        <f t="shared" ref="D3004:I3046" si="373">IF(IFERROR(SEARCH(D$1,$B3004),0)&gt;0,1,0)</f>
        <v>0</v>
      </c>
      <c r="E3004">
        <f t="shared" si="373"/>
        <v>1</v>
      </c>
      <c r="F3004">
        <f t="shared" si="373"/>
        <v>0</v>
      </c>
      <c r="G3004">
        <f t="shared" si="373"/>
        <v>0</v>
      </c>
      <c r="H3004">
        <f t="shared" si="373"/>
        <v>0</v>
      </c>
      <c r="I3004">
        <f t="shared" si="373"/>
        <v>0</v>
      </c>
      <c r="J3004" s="21">
        <f t="shared" si="370"/>
        <v>1</v>
      </c>
      <c r="K3004">
        <f t="shared" si="372"/>
        <v>1</v>
      </c>
      <c r="L3004">
        <f t="shared" si="371"/>
        <v>0</v>
      </c>
      <c r="M3004">
        <f t="shared" si="371"/>
        <v>0</v>
      </c>
      <c r="N3004">
        <f t="shared" si="371"/>
        <v>0</v>
      </c>
      <c r="O3004">
        <f t="shared" si="371"/>
        <v>0</v>
      </c>
      <c r="P3004">
        <f t="shared" si="371"/>
        <v>0</v>
      </c>
      <c r="Q3004">
        <f t="shared" si="371"/>
        <v>0</v>
      </c>
      <c r="R3004">
        <f t="shared" si="371"/>
        <v>0</v>
      </c>
      <c r="S3004">
        <f t="shared" si="371"/>
        <v>0</v>
      </c>
      <c r="T3004" s="26" t="str">
        <f t="shared" si="367"/>
        <v>Nigiri</v>
      </c>
      <c r="U3004" s="19" t="str">
        <f t="shared" si="368"/>
        <v>Łoso</v>
      </c>
    </row>
    <row r="3005" spans="1:21" x14ac:dyDescent="0.3">
      <c r="A3005" s="15" t="s">
        <v>16199</v>
      </c>
      <c r="B3005" s="16" t="s">
        <v>5448</v>
      </c>
      <c r="C3005" s="17">
        <v>19</v>
      </c>
      <c r="D3005">
        <f t="shared" si="373"/>
        <v>0</v>
      </c>
      <c r="E3005">
        <f t="shared" si="373"/>
        <v>1</v>
      </c>
      <c r="F3005">
        <f t="shared" si="373"/>
        <v>0</v>
      </c>
      <c r="G3005">
        <f t="shared" si="373"/>
        <v>0</v>
      </c>
      <c r="H3005">
        <f t="shared" si="373"/>
        <v>0</v>
      </c>
      <c r="I3005">
        <f t="shared" si="373"/>
        <v>0</v>
      </c>
      <c r="J3005" s="21">
        <f t="shared" si="370"/>
        <v>1</v>
      </c>
      <c r="K3005">
        <f t="shared" si="372"/>
        <v>1</v>
      </c>
      <c r="L3005">
        <f t="shared" si="371"/>
        <v>0</v>
      </c>
      <c r="M3005">
        <f t="shared" si="371"/>
        <v>0</v>
      </c>
      <c r="N3005">
        <f t="shared" si="371"/>
        <v>0</v>
      </c>
      <c r="O3005">
        <f t="shared" si="371"/>
        <v>0</v>
      </c>
      <c r="P3005">
        <f t="shared" si="371"/>
        <v>0</v>
      </c>
      <c r="Q3005">
        <f t="shared" si="371"/>
        <v>0</v>
      </c>
      <c r="R3005">
        <f t="shared" si="371"/>
        <v>0</v>
      </c>
      <c r="S3005">
        <f t="shared" si="371"/>
        <v>0</v>
      </c>
      <c r="T3005" s="26" t="str">
        <f t="shared" si="367"/>
        <v>Nigiri</v>
      </c>
      <c r="U3005" s="19" t="str">
        <f t="shared" si="368"/>
        <v>Łoso</v>
      </c>
    </row>
    <row r="3006" spans="1:21" x14ac:dyDescent="0.3">
      <c r="A3006" s="15" t="s">
        <v>16199</v>
      </c>
      <c r="B3006" s="16" t="s">
        <v>5450</v>
      </c>
      <c r="C3006" s="17">
        <v>12</v>
      </c>
      <c r="D3006">
        <f t="shared" si="373"/>
        <v>0</v>
      </c>
      <c r="E3006">
        <f t="shared" si="373"/>
        <v>1</v>
      </c>
      <c r="F3006">
        <f t="shared" si="373"/>
        <v>0</v>
      </c>
      <c r="G3006">
        <f t="shared" si="373"/>
        <v>0</v>
      </c>
      <c r="H3006">
        <f t="shared" si="373"/>
        <v>0</v>
      </c>
      <c r="I3006">
        <f t="shared" si="373"/>
        <v>0</v>
      </c>
      <c r="J3006" s="21">
        <f t="shared" si="370"/>
        <v>1</v>
      </c>
      <c r="K3006">
        <f t="shared" si="372"/>
        <v>0</v>
      </c>
      <c r="L3006">
        <f t="shared" si="371"/>
        <v>0</v>
      </c>
      <c r="M3006">
        <f t="shared" si="371"/>
        <v>0</v>
      </c>
      <c r="N3006">
        <f t="shared" si="371"/>
        <v>0</v>
      </c>
      <c r="O3006">
        <f t="shared" si="371"/>
        <v>0</v>
      </c>
      <c r="P3006">
        <f t="shared" si="371"/>
        <v>0</v>
      </c>
      <c r="Q3006">
        <f t="shared" si="371"/>
        <v>0</v>
      </c>
      <c r="R3006">
        <f t="shared" si="371"/>
        <v>0</v>
      </c>
      <c r="S3006">
        <f t="shared" si="371"/>
        <v>0</v>
      </c>
      <c r="T3006" s="26" t="str">
        <f t="shared" si="367"/>
        <v>Nigiri</v>
      </c>
      <c r="U3006" s="19" t="str">
        <f t="shared" si="368"/>
        <v/>
      </c>
    </row>
    <row r="3007" spans="1:21" x14ac:dyDescent="0.3">
      <c r="A3007" s="15" t="s">
        <v>16199</v>
      </c>
      <c r="B3007" s="16" t="s">
        <v>5456</v>
      </c>
      <c r="C3007" s="17">
        <v>21</v>
      </c>
      <c r="D3007">
        <f t="shared" si="373"/>
        <v>0</v>
      </c>
      <c r="E3007">
        <f t="shared" si="373"/>
        <v>1</v>
      </c>
      <c r="F3007">
        <f t="shared" si="373"/>
        <v>0</v>
      </c>
      <c r="G3007">
        <f t="shared" si="373"/>
        <v>0</v>
      </c>
      <c r="H3007">
        <f t="shared" si="373"/>
        <v>0</v>
      </c>
      <c r="I3007">
        <f t="shared" si="373"/>
        <v>0</v>
      </c>
      <c r="J3007" s="21">
        <f t="shared" si="370"/>
        <v>1</v>
      </c>
      <c r="K3007">
        <f t="shared" si="372"/>
        <v>0</v>
      </c>
      <c r="L3007">
        <f t="shared" si="371"/>
        <v>1</v>
      </c>
      <c r="M3007">
        <f t="shared" si="371"/>
        <v>0</v>
      </c>
      <c r="N3007">
        <f t="shared" si="371"/>
        <v>0</v>
      </c>
      <c r="O3007">
        <f t="shared" si="371"/>
        <v>0</v>
      </c>
      <c r="P3007">
        <f t="shared" si="371"/>
        <v>0</v>
      </c>
      <c r="Q3007">
        <f t="shared" si="371"/>
        <v>0</v>
      </c>
      <c r="R3007">
        <f t="shared" si="371"/>
        <v>0</v>
      </c>
      <c r="S3007">
        <f t="shared" si="371"/>
        <v>0</v>
      </c>
      <c r="T3007" s="26" t="str">
        <f t="shared" si="367"/>
        <v>Nigiri</v>
      </c>
      <c r="U3007" s="19" t="str">
        <f t="shared" si="368"/>
        <v>Tuńczyk</v>
      </c>
    </row>
    <row r="3008" spans="1:21" x14ac:dyDescent="0.3">
      <c r="A3008" s="15" t="s">
        <v>16199</v>
      </c>
      <c r="B3008" s="16" t="s">
        <v>5458</v>
      </c>
      <c r="C3008" s="17">
        <v>31</v>
      </c>
      <c r="D3008">
        <f t="shared" si="373"/>
        <v>0</v>
      </c>
      <c r="E3008">
        <f t="shared" si="373"/>
        <v>1</v>
      </c>
      <c r="F3008">
        <f t="shared" si="373"/>
        <v>0</v>
      </c>
      <c r="G3008">
        <f t="shared" si="373"/>
        <v>0</v>
      </c>
      <c r="H3008">
        <f t="shared" si="373"/>
        <v>0</v>
      </c>
      <c r="I3008">
        <f t="shared" si="373"/>
        <v>0</v>
      </c>
      <c r="J3008" s="21">
        <f t="shared" si="370"/>
        <v>1</v>
      </c>
      <c r="K3008">
        <f t="shared" si="372"/>
        <v>0</v>
      </c>
      <c r="L3008">
        <f t="shared" si="371"/>
        <v>0</v>
      </c>
      <c r="M3008">
        <f t="shared" si="371"/>
        <v>1</v>
      </c>
      <c r="N3008">
        <f t="shared" si="371"/>
        <v>0</v>
      </c>
      <c r="O3008">
        <f t="shared" si="371"/>
        <v>0</v>
      </c>
      <c r="P3008">
        <f t="shared" si="371"/>
        <v>0</v>
      </c>
      <c r="Q3008">
        <f t="shared" si="371"/>
        <v>0</v>
      </c>
      <c r="R3008">
        <f t="shared" si="371"/>
        <v>0</v>
      </c>
      <c r="S3008">
        <f t="shared" si="371"/>
        <v>0</v>
      </c>
      <c r="T3008" s="26" t="str">
        <f t="shared" si="367"/>
        <v>Nigiri</v>
      </c>
      <c r="U3008" s="19" t="str">
        <f t="shared" si="368"/>
        <v>Węgorz</v>
      </c>
    </row>
    <row r="3009" spans="1:21" x14ac:dyDescent="0.3">
      <c r="A3009" s="15" t="s">
        <v>16199</v>
      </c>
      <c r="B3009" s="16" t="s">
        <v>5384</v>
      </c>
      <c r="C3009" s="17">
        <v>31</v>
      </c>
      <c r="D3009">
        <f t="shared" si="373"/>
        <v>0</v>
      </c>
      <c r="E3009">
        <f t="shared" si="373"/>
        <v>0</v>
      </c>
      <c r="F3009">
        <f t="shared" si="373"/>
        <v>0</v>
      </c>
      <c r="G3009">
        <f t="shared" si="373"/>
        <v>1</v>
      </c>
      <c r="H3009">
        <f t="shared" si="373"/>
        <v>0</v>
      </c>
      <c r="I3009">
        <f t="shared" si="373"/>
        <v>0</v>
      </c>
      <c r="J3009" s="21">
        <f t="shared" si="370"/>
        <v>1</v>
      </c>
      <c r="K3009">
        <f t="shared" si="372"/>
        <v>0</v>
      </c>
      <c r="L3009">
        <f t="shared" si="371"/>
        <v>0</v>
      </c>
      <c r="M3009">
        <f t="shared" si="371"/>
        <v>0</v>
      </c>
      <c r="N3009">
        <f t="shared" si="371"/>
        <v>0</v>
      </c>
      <c r="O3009">
        <f t="shared" si="371"/>
        <v>0</v>
      </c>
      <c r="P3009">
        <f t="shared" si="371"/>
        <v>0</v>
      </c>
      <c r="Q3009">
        <f t="shared" si="371"/>
        <v>0</v>
      </c>
      <c r="R3009">
        <f t="shared" si="371"/>
        <v>0</v>
      </c>
      <c r="S3009">
        <f t="shared" si="371"/>
        <v>0</v>
      </c>
      <c r="T3009" s="26" t="str">
        <f t="shared" si="367"/>
        <v>Philadelphia</v>
      </c>
      <c r="U3009" s="19" t="str">
        <f t="shared" si="368"/>
        <v/>
      </c>
    </row>
    <row r="3010" spans="1:21" x14ac:dyDescent="0.3">
      <c r="A3010" s="15" t="s">
        <v>16199</v>
      </c>
      <c r="B3010" s="16" t="s">
        <v>5387</v>
      </c>
      <c r="C3010" s="17">
        <v>29</v>
      </c>
      <c r="D3010">
        <f t="shared" si="373"/>
        <v>0</v>
      </c>
      <c r="E3010">
        <f t="shared" si="373"/>
        <v>0</v>
      </c>
      <c r="F3010">
        <f t="shared" si="373"/>
        <v>0</v>
      </c>
      <c r="G3010">
        <f t="shared" si="373"/>
        <v>1</v>
      </c>
      <c r="H3010">
        <f t="shared" si="373"/>
        <v>0</v>
      </c>
      <c r="I3010">
        <f t="shared" si="373"/>
        <v>0</v>
      </c>
      <c r="J3010" s="21">
        <f t="shared" si="370"/>
        <v>1</v>
      </c>
      <c r="K3010">
        <f t="shared" si="372"/>
        <v>0</v>
      </c>
      <c r="L3010">
        <f t="shared" si="371"/>
        <v>0</v>
      </c>
      <c r="M3010">
        <f t="shared" si="371"/>
        <v>0</v>
      </c>
      <c r="N3010">
        <f t="shared" si="371"/>
        <v>0</v>
      </c>
      <c r="O3010">
        <f t="shared" si="371"/>
        <v>0</v>
      </c>
      <c r="P3010">
        <f t="shared" si="371"/>
        <v>0</v>
      </c>
      <c r="Q3010">
        <f t="shared" si="371"/>
        <v>0</v>
      </c>
      <c r="R3010">
        <f t="shared" si="371"/>
        <v>0</v>
      </c>
      <c r="S3010">
        <f t="shared" si="371"/>
        <v>0</v>
      </c>
      <c r="T3010" s="26" t="str">
        <f t="shared" ref="T3010:T3073" si="374">INDEX(D$1:I$3732,1,SEARCH("1",CONCATENATE(D3010,E3010,F3010,G3010,H3010,I3010)))</f>
        <v>Philadelphia</v>
      </c>
      <c r="U3010" s="19" t="str">
        <f t="shared" ref="U3010:U3073" si="375">IFERROR(INDEX(K$1:S$3732,1,SEARCH("1",CONCATENATE(K3010,L3010,M3010,N3010,O3010,P3010,Q3010,R3010,S3010))),"")</f>
        <v/>
      </c>
    </row>
    <row r="3011" spans="1:21" x14ac:dyDescent="0.3">
      <c r="A3011" s="15" t="s">
        <v>16199</v>
      </c>
      <c r="B3011" s="16" t="s">
        <v>5494</v>
      </c>
      <c r="C3011" s="17">
        <v>42</v>
      </c>
      <c r="D3011">
        <f t="shared" si="373"/>
        <v>1</v>
      </c>
      <c r="E3011">
        <f t="shared" si="373"/>
        <v>0</v>
      </c>
      <c r="F3011">
        <f t="shared" si="373"/>
        <v>0</v>
      </c>
      <c r="G3011">
        <f t="shared" si="373"/>
        <v>0</v>
      </c>
      <c r="H3011">
        <f t="shared" si="373"/>
        <v>0</v>
      </c>
      <c r="I3011">
        <f t="shared" si="373"/>
        <v>0</v>
      </c>
      <c r="J3011" s="21">
        <f t="shared" si="370"/>
        <v>1</v>
      </c>
      <c r="K3011">
        <f t="shared" si="372"/>
        <v>1</v>
      </c>
      <c r="L3011">
        <f t="shared" si="371"/>
        <v>0</v>
      </c>
      <c r="M3011">
        <f t="shared" si="371"/>
        <v>0</v>
      </c>
      <c r="N3011">
        <f t="shared" si="371"/>
        <v>0</v>
      </c>
      <c r="O3011">
        <f t="shared" si="371"/>
        <v>0</v>
      </c>
      <c r="P3011">
        <f t="shared" si="371"/>
        <v>0</v>
      </c>
      <c r="Q3011">
        <f t="shared" si="371"/>
        <v>0</v>
      </c>
      <c r="R3011">
        <f t="shared" si="371"/>
        <v>0</v>
      </c>
      <c r="S3011">
        <f t="shared" si="371"/>
        <v>0</v>
      </c>
      <c r="T3011" s="26" t="str">
        <f t="shared" si="374"/>
        <v>Sashimi</v>
      </c>
      <c r="U3011" s="19" t="str">
        <f t="shared" si="375"/>
        <v>Łoso</v>
      </c>
    </row>
    <row r="3012" spans="1:21" x14ac:dyDescent="0.3">
      <c r="A3012" s="15" t="s">
        <v>16199</v>
      </c>
      <c r="B3012" s="16" t="s">
        <v>5359</v>
      </c>
      <c r="C3012" s="17">
        <v>56</v>
      </c>
      <c r="D3012">
        <f t="shared" si="373"/>
        <v>1</v>
      </c>
      <c r="E3012">
        <f t="shared" si="373"/>
        <v>0</v>
      </c>
      <c r="F3012">
        <f t="shared" si="373"/>
        <v>0</v>
      </c>
      <c r="G3012">
        <f t="shared" si="373"/>
        <v>0</v>
      </c>
      <c r="H3012">
        <f t="shared" si="373"/>
        <v>0</v>
      </c>
      <c r="I3012">
        <f t="shared" si="373"/>
        <v>0</v>
      </c>
      <c r="J3012" s="21">
        <f t="shared" si="370"/>
        <v>1</v>
      </c>
      <c r="K3012">
        <f t="shared" si="372"/>
        <v>0</v>
      </c>
      <c r="L3012">
        <f t="shared" si="371"/>
        <v>0</v>
      </c>
      <c r="M3012">
        <f t="shared" si="371"/>
        <v>0</v>
      </c>
      <c r="N3012">
        <f t="shared" si="371"/>
        <v>0</v>
      </c>
      <c r="O3012">
        <f t="shared" si="371"/>
        <v>0</v>
      </c>
      <c r="P3012">
        <f t="shared" si="371"/>
        <v>0</v>
      </c>
      <c r="Q3012">
        <f t="shared" si="371"/>
        <v>0</v>
      </c>
      <c r="R3012">
        <f t="shared" si="371"/>
        <v>0</v>
      </c>
      <c r="S3012">
        <f t="shared" si="371"/>
        <v>0</v>
      </c>
      <c r="T3012" s="26" t="str">
        <f t="shared" si="374"/>
        <v>Sashimi</v>
      </c>
      <c r="U3012" s="19" t="str">
        <f t="shared" si="375"/>
        <v/>
      </c>
    </row>
    <row r="3013" spans="1:21" x14ac:dyDescent="0.3">
      <c r="A3013" s="15" t="s">
        <v>16199</v>
      </c>
      <c r="B3013" s="16" t="s">
        <v>5492</v>
      </c>
      <c r="C3013" s="17">
        <v>43</v>
      </c>
      <c r="D3013">
        <f t="shared" si="373"/>
        <v>1</v>
      </c>
      <c r="E3013">
        <f t="shared" si="373"/>
        <v>0</v>
      </c>
      <c r="F3013">
        <f t="shared" si="373"/>
        <v>0</v>
      </c>
      <c r="G3013">
        <f t="shared" si="373"/>
        <v>0</v>
      </c>
      <c r="H3013">
        <f t="shared" si="373"/>
        <v>0</v>
      </c>
      <c r="I3013">
        <f t="shared" si="373"/>
        <v>0</v>
      </c>
      <c r="J3013" s="21">
        <f t="shared" si="370"/>
        <v>1</v>
      </c>
      <c r="K3013">
        <f t="shared" si="372"/>
        <v>0</v>
      </c>
      <c r="L3013">
        <f t="shared" si="371"/>
        <v>1</v>
      </c>
      <c r="M3013">
        <f t="shared" si="371"/>
        <v>0</v>
      </c>
      <c r="N3013">
        <f t="shared" si="371"/>
        <v>0</v>
      </c>
      <c r="O3013">
        <f t="shared" si="371"/>
        <v>0</v>
      </c>
      <c r="P3013">
        <f t="shared" si="371"/>
        <v>0</v>
      </c>
      <c r="Q3013">
        <f t="shared" si="371"/>
        <v>0</v>
      </c>
      <c r="R3013">
        <f t="shared" si="371"/>
        <v>0</v>
      </c>
      <c r="S3013">
        <f t="shared" si="371"/>
        <v>0</v>
      </c>
      <c r="T3013" s="26" t="str">
        <f t="shared" si="374"/>
        <v>Sashimi</v>
      </c>
      <c r="U3013" s="19" t="str">
        <f t="shared" si="375"/>
        <v>Tuńczyk</v>
      </c>
    </row>
    <row r="3014" spans="1:21" x14ac:dyDescent="0.3">
      <c r="A3014" s="15" t="s">
        <v>16199</v>
      </c>
      <c r="B3014" s="16" t="s">
        <v>5490</v>
      </c>
      <c r="C3014" s="17">
        <v>59</v>
      </c>
      <c r="D3014">
        <f t="shared" si="373"/>
        <v>1</v>
      </c>
      <c r="E3014">
        <f t="shared" si="373"/>
        <v>0</v>
      </c>
      <c r="F3014">
        <f t="shared" si="373"/>
        <v>0</v>
      </c>
      <c r="G3014">
        <f t="shared" si="373"/>
        <v>0</v>
      </c>
      <c r="H3014">
        <f t="shared" si="373"/>
        <v>0</v>
      </c>
      <c r="I3014">
        <f t="shared" si="373"/>
        <v>0</v>
      </c>
      <c r="J3014" s="21">
        <f t="shared" si="370"/>
        <v>1</v>
      </c>
      <c r="K3014">
        <f t="shared" si="372"/>
        <v>0</v>
      </c>
      <c r="L3014">
        <f t="shared" si="371"/>
        <v>0</v>
      </c>
      <c r="M3014">
        <f t="shared" si="371"/>
        <v>1</v>
      </c>
      <c r="N3014">
        <f t="shared" si="371"/>
        <v>0</v>
      </c>
      <c r="O3014">
        <f t="shared" si="371"/>
        <v>0</v>
      </c>
      <c r="P3014">
        <f t="shared" si="371"/>
        <v>0</v>
      </c>
      <c r="Q3014">
        <f t="shared" si="371"/>
        <v>0</v>
      </c>
      <c r="R3014">
        <f t="shared" si="371"/>
        <v>0</v>
      </c>
      <c r="S3014">
        <f t="shared" si="371"/>
        <v>0</v>
      </c>
      <c r="T3014" s="26" t="str">
        <f t="shared" si="374"/>
        <v>Sashimi</v>
      </c>
      <c r="U3014" s="19" t="str">
        <f t="shared" si="375"/>
        <v>Węgorz</v>
      </c>
    </row>
    <row r="3015" spans="1:21" x14ac:dyDescent="0.3">
      <c r="A3015" s="15" t="s">
        <v>16190</v>
      </c>
      <c r="B3015" s="16" t="s">
        <v>2397</v>
      </c>
      <c r="C3015" s="17">
        <v>34.6</v>
      </c>
      <c r="D3015">
        <f t="shared" si="373"/>
        <v>0</v>
      </c>
      <c r="E3015">
        <f t="shared" si="373"/>
        <v>0</v>
      </c>
      <c r="F3015">
        <f t="shared" si="373"/>
        <v>0</v>
      </c>
      <c r="G3015">
        <f t="shared" si="373"/>
        <v>0</v>
      </c>
      <c r="H3015">
        <f t="shared" si="373"/>
        <v>1</v>
      </c>
      <c r="I3015">
        <f t="shared" si="373"/>
        <v>0</v>
      </c>
      <c r="J3015" s="21">
        <f t="shared" si="370"/>
        <v>1</v>
      </c>
      <c r="K3015">
        <f t="shared" si="372"/>
        <v>0</v>
      </c>
      <c r="L3015">
        <f t="shared" si="371"/>
        <v>0</v>
      </c>
      <c r="M3015">
        <f t="shared" si="371"/>
        <v>0</v>
      </c>
      <c r="N3015">
        <f t="shared" si="371"/>
        <v>0</v>
      </c>
      <c r="O3015">
        <f t="shared" si="371"/>
        <v>1</v>
      </c>
      <c r="P3015">
        <f t="shared" si="371"/>
        <v>0</v>
      </c>
      <c r="Q3015">
        <f t="shared" si="371"/>
        <v>0</v>
      </c>
      <c r="R3015">
        <f t="shared" si="371"/>
        <v>0</v>
      </c>
      <c r="S3015">
        <f t="shared" si="371"/>
        <v>0</v>
      </c>
      <c r="T3015" s="26" t="str">
        <f t="shared" si="374"/>
        <v>California</v>
      </c>
      <c r="U3015" s="19" t="str">
        <f t="shared" si="375"/>
        <v>Awokado</v>
      </c>
    </row>
    <row r="3016" spans="1:21" x14ac:dyDescent="0.3">
      <c r="A3016" s="15" t="s">
        <v>16190</v>
      </c>
      <c r="B3016" s="16" t="s">
        <v>2410</v>
      </c>
      <c r="C3016" s="17">
        <v>57.8</v>
      </c>
      <c r="D3016">
        <f t="shared" si="373"/>
        <v>0</v>
      </c>
      <c r="E3016">
        <f t="shared" si="373"/>
        <v>0</v>
      </c>
      <c r="F3016">
        <f t="shared" si="373"/>
        <v>0</v>
      </c>
      <c r="G3016">
        <f t="shared" si="373"/>
        <v>0</v>
      </c>
      <c r="H3016">
        <f t="shared" si="373"/>
        <v>1</v>
      </c>
      <c r="I3016">
        <f t="shared" si="373"/>
        <v>0</v>
      </c>
      <c r="J3016" s="21">
        <f t="shared" si="370"/>
        <v>1</v>
      </c>
      <c r="K3016">
        <f t="shared" si="372"/>
        <v>0</v>
      </c>
      <c r="L3016">
        <f t="shared" si="371"/>
        <v>0</v>
      </c>
      <c r="M3016">
        <f t="shared" si="371"/>
        <v>0</v>
      </c>
      <c r="N3016">
        <f t="shared" si="371"/>
        <v>0</v>
      </c>
      <c r="O3016">
        <f t="shared" si="371"/>
        <v>0</v>
      </c>
      <c r="P3016">
        <f t="shared" si="371"/>
        <v>0</v>
      </c>
      <c r="Q3016">
        <f t="shared" si="371"/>
        <v>0</v>
      </c>
      <c r="R3016">
        <f t="shared" si="371"/>
        <v>0</v>
      </c>
      <c r="S3016">
        <f t="shared" si="371"/>
        <v>0</v>
      </c>
      <c r="T3016" s="26" t="str">
        <f t="shared" si="374"/>
        <v>California</v>
      </c>
      <c r="U3016" s="19" t="str">
        <f t="shared" si="375"/>
        <v/>
      </c>
    </row>
    <row r="3017" spans="1:21" x14ac:dyDescent="0.3">
      <c r="A3017" s="15" t="s">
        <v>16190</v>
      </c>
      <c r="B3017" s="16" t="s">
        <v>2412</v>
      </c>
      <c r="C3017" s="17">
        <v>57.8</v>
      </c>
      <c r="D3017">
        <f t="shared" si="373"/>
        <v>0</v>
      </c>
      <c r="E3017">
        <f t="shared" si="373"/>
        <v>0</v>
      </c>
      <c r="F3017">
        <f t="shared" si="373"/>
        <v>0</v>
      </c>
      <c r="G3017">
        <f t="shared" si="373"/>
        <v>0</v>
      </c>
      <c r="H3017">
        <f t="shared" si="373"/>
        <v>1</v>
      </c>
      <c r="I3017">
        <f t="shared" si="373"/>
        <v>0</v>
      </c>
      <c r="J3017" s="21">
        <f t="shared" si="370"/>
        <v>1</v>
      </c>
      <c r="K3017">
        <f t="shared" si="372"/>
        <v>0</v>
      </c>
      <c r="L3017">
        <f t="shared" si="371"/>
        <v>0</v>
      </c>
      <c r="M3017">
        <f t="shared" si="371"/>
        <v>0</v>
      </c>
      <c r="N3017">
        <f t="shared" si="371"/>
        <v>1</v>
      </c>
      <c r="O3017">
        <f t="shared" si="371"/>
        <v>0</v>
      </c>
      <c r="P3017">
        <f t="shared" si="371"/>
        <v>0</v>
      </c>
      <c r="Q3017">
        <f t="shared" si="371"/>
        <v>0</v>
      </c>
      <c r="R3017">
        <f t="shared" si="371"/>
        <v>0</v>
      </c>
      <c r="S3017">
        <f t="shared" si="371"/>
        <v>0</v>
      </c>
      <c r="T3017" s="26" t="str">
        <f t="shared" si="374"/>
        <v>California</v>
      </c>
      <c r="U3017" s="19" t="str">
        <f t="shared" si="375"/>
        <v>Krewetk</v>
      </c>
    </row>
    <row r="3018" spans="1:21" x14ac:dyDescent="0.3">
      <c r="A3018" s="15" t="s">
        <v>16190</v>
      </c>
      <c r="B3018" s="16" t="s">
        <v>2420</v>
      </c>
      <c r="C3018" s="17">
        <v>51.2</v>
      </c>
      <c r="D3018">
        <f t="shared" si="373"/>
        <v>0</v>
      </c>
      <c r="E3018">
        <f t="shared" si="373"/>
        <v>0</v>
      </c>
      <c r="F3018">
        <f t="shared" si="373"/>
        <v>0</v>
      </c>
      <c r="G3018">
        <f t="shared" si="373"/>
        <v>0</v>
      </c>
      <c r="H3018">
        <f t="shared" si="373"/>
        <v>1</v>
      </c>
      <c r="I3018">
        <f t="shared" si="373"/>
        <v>0</v>
      </c>
      <c r="J3018" s="21">
        <f t="shared" si="370"/>
        <v>1</v>
      </c>
      <c r="K3018">
        <f t="shared" si="372"/>
        <v>1</v>
      </c>
      <c r="L3018">
        <f t="shared" si="371"/>
        <v>0</v>
      </c>
      <c r="M3018">
        <f t="shared" si="371"/>
        <v>0</v>
      </c>
      <c r="N3018">
        <f t="shared" si="371"/>
        <v>0</v>
      </c>
      <c r="O3018">
        <f t="shared" si="371"/>
        <v>0</v>
      </c>
      <c r="P3018">
        <f t="shared" si="371"/>
        <v>0</v>
      </c>
      <c r="Q3018">
        <f t="shared" si="371"/>
        <v>0</v>
      </c>
      <c r="R3018">
        <f t="shared" si="371"/>
        <v>0</v>
      </c>
      <c r="S3018">
        <f t="shared" si="371"/>
        <v>0</v>
      </c>
      <c r="T3018" s="26" t="str">
        <f t="shared" si="374"/>
        <v>California</v>
      </c>
      <c r="U3018" s="19" t="str">
        <f t="shared" si="375"/>
        <v>Łoso</v>
      </c>
    </row>
    <row r="3019" spans="1:21" x14ac:dyDescent="0.3">
      <c r="A3019" s="15" t="s">
        <v>16190</v>
      </c>
      <c r="B3019" s="16" t="s">
        <v>2433</v>
      </c>
      <c r="C3019" s="17">
        <v>47.8</v>
      </c>
      <c r="D3019">
        <f t="shared" si="373"/>
        <v>0</v>
      </c>
      <c r="E3019">
        <f t="shared" si="373"/>
        <v>0</v>
      </c>
      <c r="F3019">
        <f t="shared" si="373"/>
        <v>0</v>
      </c>
      <c r="G3019">
        <f t="shared" si="373"/>
        <v>0</v>
      </c>
      <c r="H3019">
        <f t="shared" si="373"/>
        <v>1</v>
      </c>
      <c r="I3019">
        <f t="shared" si="373"/>
        <v>0</v>
      </c>
      <c r="J3019" s="21">
        <f t="shared" si="370"/>
        <v>1</v>
      </c>
      <c r="K3019">
        <f t="shared" si="372"/>
        <v>0</v>
      </c>
      <c r="L3019">
        <f t="shared" si="371"/>
        <v>0</v>
      </c>
      <c r="M3019">
        <f t="shared" si="371"/>
        <v>0</v>
      </c>
      <c r="N3019">
        <f t="shared" si="371"/>
        <v>0</v>
      </c>
      <c r="O3019">
        <f t="shared" si="371"/>
        <v>0</v>
      </c>
      <c r="P3019">
        <f t="shared" si="371"/>
        <v>0</v>
      </c>
      <c r="Q3019">
        <f t="shared" si="371"/>
        <v>1</v>
      </c>
      <c r="R3019">
        <f t="shared" si="371"/>
        <v>0</v>
      </c>
      <c r="S3019">
        <f t="shared" si="371"/>
        <v>0</v>
      </c>
      <c r="T3019" s="26" t="str">
        <f t="shared" si="374"/>
        <v>California</v>
      </c>
      <c r="U3019" s="19" t="str">
        <f t="shared" si="375"/>
        <v>Surimi</v>
      </c>
    </row>
    <row r="3020" spans="1:21" x14ac:dyDescent="0.3">
      <c r="A3020" s="15" t="s">
        <v>16190</v>
      </c>
      <c r="B3020" s="16" t="s">
        <v>2422</v>
      </c>
      <c r="C3020" s="17">
        <v>51.2</v>
      </c>
      <c r="D3020">
        <f t="shared" si="373"/>
        <v>0</v>
      </c>
      <c r="E3020">
        <f t="shared" si="373"/>
        <v>0</v>
      </c>
      <c r="F3020">
        <f t="shared" si="373"/>
        <v>0</v>
      </c>
      <c r="G3020">
        <f t="shared" si="373"/>
        <v>0</v>
      </c>
      <c r="H3020">
        <f t="shared" si="373"/>
        <v>1</v>
      </c>
      <c r="I3020">
        <f t="shared" si="373"/>
        <v>0</v>
      </c>
      <c r="J3020" s="21">
        <f t="shared" si="370"/>
        <v>1</v>
      </c>
      <c r="K3020">
        <f t="shared" si="372"/>
        <v>1</v>
      </c>
      <c r="L3020">
        <f t="shared" si="371"/>
        <v>0</v>
      </c>
      <c r="M3020">
        <f t="shared" si="371"/>
        <v>0</v>
      </c>
      <c r="N3020">
        <f t="shared" si="371"/>
        <v>0</v>
      </c>
      <c r="O3020">
        <f t="shared" si="371"/>
        <v>0</v>
      </c>
      <c r="P3020">
        <f t="shared" ref="L3020:S3052" si="376">IF(IFERROR(SEARCH(P$1,$B3020),0)&gt;0,1,0)</f>
        <v>0</v>
      </c>
      <c r="Q3020">
        <f t="shared" si="376"/>
        <v>0</v>
      </c>
      <c r="R3020">
        <f t="shared" si="376"/>
        <v>0</v>
      </c>
      <c r="S3020">
        <f t="shared" si="376"/>
        <v>0</v>
      </c>
      <c r="T3020" s="26" t="str">
        <f t="shared" si="374"/>
        <v>California</v>
      </c>
      <c r="U3020" s="19" t="str">
        <f t="shared" si="375"/>
        <v>Łoso</v>
      </c>
    </row>
    <row r="3021" spans="1:21" x14ac:dyDescent="0.3">
      <c r="A3021" s="15" t="s">
        <v>16190</v>
      </c>
      <c r="B3021" s="16" t="s">
        <v>2395</v>
      </c>
      <c r="C3021" s="17">
        <v>34.6</v>
      </c>
      <c r="D3021">
        <f t="shared" si="373"/>
        <v>0</v>
      </c>
      <c r="E3021">
        <f t="shared" si="373"/>
        <v>0</v>
      </c>
      <c r="F3021">
        <f t="shared" si="373"/>
        <v>0</v>
      </c>
      <c r="G3021">
        <f t="shared" si="373"/>
        <v>0</v>
      </c>
      <c r="H3021">
        <f t="shared" si="373"/>
        <v>0</v>
      </c>
      <c r="I3021">
        <f t="shared" si="373"/>
        <v>1</v>
      </c>
      <c r="J3021" s="21">
        <f t="shared" si="370"/>
        <v>1</v>
      </c>
      <c r="K3021">
        <f t="shared" si="372"/>
        <v>0</v>
      </c>
      <c r="L3021">
        <f t="shared" si="376"/>
        <v>0</v>
      </c>
      <c r="M3021">
        <f t="shared" si="376"/>
        <v>0</v>
      </c>
      <c r="N3021">
        <f t="shared" si="376"/>
        <v>0</v>
      </c>
      <c r="O3021">
        <f t="shared" si="376"/>
        <v>1</v>
      </c>
      <c r="P3021">
        <f t="shared" si="376"/>
        <v>0</v>
      </c>
      <c r="Q3021">
        <f t="shared" si="376"/>
        <v>0</v>
      </c>
      <c r="R3021">
        <f t="shared" si="376"/>
        <v>0</v>
      </c>
      <c r="S3021">
        <f t="shared" si="376"/>
        <v>0</v>
      </c>
      <c r="T3021" s="26" t="str">
        <f t="shared" si="374"/>
        <v>Futomak</v>
      </c>
      <c r="U3021" s="19" t="str">
        <f t="shared" si="375"/>
        <v>Awokado</v>
      </c>
    </row>
    <row r="3022" spans="1:21" x14ac:dyDescent="0.3">
      <c r="A3022" s="15" t="s">
        <v>16190</v>
      </c>
      <c r="B3022" s="16" t="s">
        <v>2399</v>
      </c>
      <c r="C3022" s="17">
        <v>34.6</v>
      </c>
      <c r="D3022">
        <f t="shared" si="373"/>
        <v>0</v>
      </c>
      <c r="E3022">
        <f t="shared" si="373"/>
        <v>0</v>
      </c>
      <c r="F3022">
        <f t="shared" si="373"/>
        <v>0</v>
      </c>
      <c r="G3022">
        <f t="shared" si="373"/>
        <v>0</v>
      </c>
      <c r="H3022">
        <f t="shared" si="373"/>
        <v>0</v>
      </c>
      <c r="I3022">
        <f t="shared" si="373"/>
        <v>1</v>
      </c>
      <c r="J3022" s="21">
        <f t="shared" si="370"/>
        <v>1</v>
      </c>
      <c r="K3022">
        <f t="shared" si="372"/>
        <v>0</v>
      </c>
      <c r="L3022">
        <f t="shared" si="376"/>
        <v>0</v>
      </c>
      <c r="M3022">
        <f t="shared" si="376"/>
        <v>0</v>
      </c>
      <c r="N3022">
        <f t="shared" si="376"/>
        <v>0</v>
      </c>
      <c r="O3022">
        <f t="shared" si="376"/>
        <v>0</v>
      </c>
      <c r="P3022">
        <f t="shared" si="376"/>
        <v>0</v>
      </c>
      <c r="Q3022">
        <f t="shared" si="376"/>
        <v>0</v>
      </c>
      <c r="R3022">
        <f t="shared" si="376"/>
        <v>0</v>
      </c>
      <c r="S3022">
        <f t="shared" si="376"/>
        <v>0</v>
      </c>
      <c r="T3022" s="26" t="str">
        <f t="shared" si="374"/>
        <v>Futomak</v>
      </c>
      <c r="U3022" s="19" t="str">
        <f t="shared" si="375"/>
        <v/>
      </c>
    </row>
    <row r="3023" spans="1:21" x14ac:dyDescent="0.3">
      <c r="A3023" s="15" t="s">
        <v>16190</v>
      </c>
      <c r="B3023" s="16" t="s">
        <v>2409</v>
      </c>
      <c r="C3023" s="17">
        <v>57.8</v>
      </c>
      <c r="D3023">
        <f t="shared" si="373"/>
        <v>0</v>
      </c>
      <c r="E3023">
        <f t="shared" si="373"/>
        <v>0</v>
      </c>
      <c r="F3023">
        <f t="shared" si="373"/>
        <v>0</v>
      </c>
      <c r="G3023">
        <f t="shared" si="373"/>
        <v>0</v>
      </c>
      <c r="H3023">
        <f t="shared" si="373"/>
        <v>0</v>
      </c>
      <c r="I3023">
        <f t="shared" si="373"/>
        <v>1</v>
      </c>
      <c r="J3023" s="21">
        <f t="shared" si="370"/>
        <v>1</v>
      </c>
      <c r="K3023">
        <f t="shared" si="372"/>
        <v>0</v>
      </c>
      <c r="L3023">
        <f t="shared" si="376"/>
        <v>0</v>
      </c>
      <c r="M3023">
        <f t="shared" si="376"/>
        <v>0</v>
      </c>
      <c r="N3023">
        <f t="shared" si="376"/>
        <v>0</v>
      </c>
      <c r="O3023">
        <f t="shared" si="376"/>
        <v>0</v>
      </c>
      <c r="P3023">
        <f t="shared" si="376"/>
        <v>0</v>
      </c>
      <c r="Q3023">
        <f t="shared" si="376"/>
        <v>0</v>
      </c>
      <c r="R3023">
        <f t="shared" si="376"/>
        <v>0</v>
      </c>
      <c r="S3023">
        <f t="shared" si="376"/>
        <v>0</v>
      </c>
      <c r="T3023" s="26" t="str">
        <f t="shared" si="374"/>
        <v>Futomak</v>
      </c>
      <c r="U3023" s="19" t="str">
        <f t="shared" si="375"/>
        <v/>
      </c>
    </row>
    <row r="3024" spans="1:21" x14ac:dyDescent="0.3">
      <c r="A3024" s="15" t="s">
        <v>16190</v>
      </c>
      <c r="B3024" s="16" t="s">
        <v>2408</v>
      </c>
      <c r="C3024" s="17">
        <v>57.8</v>
      </c>
      <c r="D3024">
        <f t="shared" si="373"/>
        <v>0</v>
      </c>
      <c r="E3024">
        <f t="shared" si="373"/>
        <v>0</v>
      </c>
      <c r="F3024">
        <f t="shared" si="373"/>
        <v>0</v>
      </c>
      <c r="G3024">
        <f t="shared" si="373"/>
        <v>0</v>
      </c>
      <c r="H3024">
        <f t="shared" si="373"/>
        <v>0</v>
      </c>
      <c r="I3024">
        <f t="shared" si="373"/>
        <v>1</v>
      </c>
      <c r="J3024" s="21">
        <f t="shared" si="370"/>
        <v>1</v>
      </c>
      <c r="K3024">
        <f t="shared" si="372"/>
        <v>0</v>
      </c>
      <c r="L3024">
        <f t="shared" si="376"/>
        <v>0</v>
      </c>
      <c r="M3024">
        <f t="shared" si="376"/>
        <v>0</v>
      </c>
      <c r="N3024">
        <f t="shared" si="376"/>
        <v>1</v>
      </c>
      <c r="O3024">
        <f t="shared" si="376"/>
        <v>0</v>
      </c>
      <c r="P3024">
        <f t="shared" si="376"/>
        <v>0</v>
      </c>
      <c r="Q3024">
        <f t="shared" si="376"/>
        <v>0</v>
      </c>
      <c r="R3024">
        <f t="shared" si="376"/>
        <v>0</v>
      </c>
      <c r="S3024">
        <f t="shared" si="376"/>
        <v>0</v>
      </c>
      <c r="T3024" s="26" t="str">
        <f t="shared" si="374"/>
        <v>Futomak</v>
      </c>
      <c r="U3024" s="19" t="str">
        <f t="shared" si="375"/>
        <v>Krewetk</v>
      </c>
    </row>
    <row r="3025" spans="1:21" x14ac:dyDescent="0.3">
      <c r="A3025" s="15" t="s">
        <v>16190</v>
      </c>
      <c r="B3025" s="16" t="s">
        <v>2429</v>
      </c>
      <c r="C3025" s="17">
        <v>47.8</v>
      </c>
      <c r="D3025">
        <f t="shared" si="373"/>
        <v>0</v>
      </c>
      <c r="E3025">
        <f t="shared" si="373"/>
        <v>0</v>
      </c>
      <c r="F3025">
        <f t="shared" si="373"/>
        <v>0</v>
      </c>
      <c r="G3025">
        <f t="shared" si="373"/>
        <v>0</v>
      </c>
      <c r="H3025">
        <f t="shared" si="373"/>
        <v>0</v>
      </c>
      <c r="I3025">
        <f t="shared" si="373"/>
        <v>1</v>
      </c>
      <c r="J3025" s="21">
        <f t="shared" si="370"/>
        <v>1</v>
      </c>
      <c r="K3025">
        <f t="shared" si="372"/>
        <v>1</v>
      </c>
      <c r="L3025">
        <f t="shared" si="376"/>
        <v>0</v>
      </c>
      <c r="M3025">
        <f t="shared" si="376"/>
        <v>0</v>
      </c>
      <c r="N3025">
        <f t="shared" si="376"/>
        <v>0</v>
      </c>
      <c r="O3025">
        <f t="shared" si="376"/>
        <v>0</v>
      </c>
      <c r="P3025">
        <f t="shared" si="376"/>
        <v>0</v>
      </c>
      <c r="Q3025">
        <f t="shared" si="376"/>
        <v>0</v>
      </c>
      <c r="R3025">
        <f t="shared" si="376"/>
        <v>0</v>
      </c>
      <c r="S3025">
        <f t="shared" si="376"/>
        <v>0</v>
      </c>
      <c r="T3025" s="26" t="str">
        <f t="shared" si="374"/>
        <v>Futomak</v>
      </c>
      <c r="U3025" s="19" t="str">
        <f t="shared" si="375"/>
        <v>Łoso</v>
      </c>
    </row>
    <row r="3026" spans="1:21" x14ac:dyDescent="0.3">
      <c r="A3026" s="15" t="s">
        <v>16190</v>
      </c>
      <c r="B3026" s="16" t="s">
        <v>2431</v>
      </c>
      <c r="C3026" s="17">
        <v>47.8</v>
      </c>
      <c r="D3026">
        <f t="shared" si="373"/>
        <v>0</v>
      </c>
      <c r="E3026">
        <f t="shared" si="373"/>
        <v>0</v>
      </c>
      <c r="F3026">
        <f t="shared" si="373"/>
        <v>0</v>
      </c>
      <c r="G3026">
        <f t="shared" si="373"/>
        <v>0</v>
      </c>
      <c r="H3026">
        <f t="shared" si="373"/>
        <v>0</v>
      </c>
      <c r="I3026">
        <f t="shared" si="373"/>
        <v>1</v>
      </c>
      <c r="J3026" s="21">
        <f t="shared" si="370"/>
        <v>1</v>
      </c>
      <c r="K3026">
        <f t="shared" si="372"/>
        <v>1</v>
      </c>
      <c r="L3026">
        <f t="shared" si="376"/>
        <v>0</v>
      </c>
      <c r="M3026">
        <f t="shared" si="376"/>
        <v>0</v>
      </c>
      <c r="N3026">
        <f t="shared" si="376"/>
        <v>0</v>
      </c>
      <c r="O3026">
        <f t="shared" si="376"/>
        <v>0</v>
      </c>
      <c r="P3026">
        <f t="shared" si="376"/>
        <v>0</v>
      </c>
      <c r="Q3026">
        <f t="shared" si="376"/>
        <v>0</v>
      </c>
      <c r="R3026">
        <f t="shared" si="376"/>
        <v>0</v>
      </c>
      <c r="S3026">
        <f t="shared" si="376"/>
        <v>0</v>
      </c>
      <c r="T3026" s="26" t="str">
        <f t="shared" si="374"/>
        <v>Futomak</v>
      </c>
      <c r="U3026" s="19" t="str">
        <f t="shared" si="375"/>
        <v>Łoso</v>
      </c>
    </row>
    <row r="3027" spans="1:21" x14ac:dyDescent="0.3">
      <c r="A3027" s="15" t="s">
        <v>16190</v>
      </c>
      <c r="B3027" s="16" t="s">
        <v>2437</v>
      </c>
      <c r="C3027" s="17">
        <v>46.6</v>
      </c>
      <c r="D3027">
        <f t="shared" si="373"/>
        <v>0</v>
      </c>
      <c r="E3027">
        <f t="shared" si="373"/>
        <v>0</v>
      </c>
      <c r="F3027">
        <f t="shared" si="373"/>
        <v>0</v>
      </c>
      <c r="G3027">
        <f t="shared" si="373"/>
        <v>0</v>
      </c>
      <c r="H3027">
        <f t="shared" si="373"/>
        <v>0</v>
      </c>
      <c r="I3027">
        <f t="shared" si="373"/>
        <v>1</v>
      </c>
      <c r="J3027" s="21">
        <f t="shared" si="370"/>
        <v>1</v>
      </c>
      <c r="K3027">
        <f t="shared" si="372"/>
        <v>1</v>
      </c>
      <c r="L3027">
        <f t="shared" si="376"/>
        <v>0</v>
      </c>
      <c r="M3027">
        <f t="shared" si="376"/>
        <v>0</v>
      </c>
      <c r="N3027">
        <f t="shared" si="376"/>
        <v>0</v>
      </c>
      <c r="O3027">
        <f t="shared" si="376"/>
        <v>0</v>
      </c>
      <c r="P3027">
        <f t="shared" si="376"/>
        <v>0</v>
      </c>
      <c r="Q3027">
        <f t="shared" si="376"/>
        <v>0</v>
      </c>
      <c r="R3027">
        <f t="shared" si="376"/>
        <v>0</v>
      </c>
      <c r="S3027">
        <f t="shared" si="376"/>
        <v>0</v>
      </c>
      <c r="T3027" s="26" t="str">
        <f t="shared" si="374"/>
        <v>Futomak</v>
      </c>
      <c r="U3027" s="19" t="str">
        <f t="shared" si="375"/>
        <v>Łoso</v>
      </c>
    </row>
    <row r="3028" spans="1:21" x14ac:dyDescent="0.3">
      <c r="A3028" s="15" t="s">
        <v>16190</v>
      </c>
      <c r="B3028" s="16" t="s">
        <v>2439</v>
      </c>
      <c r="C3028" s="17">
        <v>46.6</v>
      </c>
      <c r="D3028">
        <f t="shared" si="373"/>
        <v>0</v>
      </c>
      <c r="E3028">
        <f t="shared" si="373"/>
        <v>0</v>
      </c>
      <c r="F3028">
        <f t="shared" si="373"/>
        <v>0</v>
      </c>
      <c r="G3028">
        <f t="shared" si="373"/>
        <v>0</v>
      </c>
      <c r="H3028">
        <f t="shared" si="373"/>
        <v>0</v>
      </c>
      <c r="I3028">
        <f t="shared" si="373"/>
        <v>1</v>
      </c>
      <c r="J3028" s="21">
        <f t="shared" si="370"/>
        <v>1</v>
      </c>
      <c r="K3028">
        <f t="shared" si="372"/>
        <v>0</v>
      </c>
      <c r="L3028">
        <f t="shared" si="376"/>
        <v>1</v>
      </c>
      <c r="M3028">
        <f t="shared" si="376"/>
        <v>0</v>
      </c>
      <c r="N3028">
        <f t="shared" si="376"/>
        <v>0</v>
      </c>
      <c r="O3028">
        <f t="shared" si="376"/>
        <v>0</v>
      </c>
      <c r="P3028">
        <f t="shared" si="376"/>
        <v>0</v>
      </c>
      <c r="Q3028">
        <f t="shared" si="376"/>
        <v>0</v>
      </c>
      <c r="R3028">
        <f t="shared" si="376"/>
        <v>0</v>
      </c>
      <c r="S3028">
        <f t="shared" si="376"/>
        <v>0</v>
      </c>
      <c r="T3028" s="26" t="str">
        <f t="shared" si="374"/>
        <v>Futomak</v>
      </c>
      <c r="U3028" s="19" t="str">
        <f t="shared" si="375"/>
        <v>Tuńczyk</v>
      </c>
    </row>
    <row r="3029" spans="1:21" x14ac:dyDescent="0.3">
      <c r="A3029" s="15" t="s">
        <v>16190</v>
      </c>
      <c r="B3029" s="16" t="s">
        <v>2402</v>
      </c>
      <c r="C3029" s="17">
        <v>33.700000000000003</v>
      </c>
      <c r="D3029">
        <f t="shared" si="373"/>
        <v>0</v>
      </c>
      <c r="E3029">
        <f t="shared" si="373"/>
        <v>1</v>
      </c>
      <c r="F3029">
        <f t="shared" si="373"/>
        <v>0</v>
      </c>
      <c r="G3029">
        <f t="shared" si="373"/>
        <v>0</v>
      </c>
      <c r="H3029">
        <f t="shared" si="373"/>
        <v>0</v>
      </c>
      <c r="I3029">
        <f t="shared" si="373"/>
        <v>0</v>
      </c>
      <c r="J3029" s="21">
        <f t="shared" si="370"/>
        <v>1</v>
      </c>
      <c r="K3029">
        <f t="shared" si="372"/>
        <v>0</v>
      </c>
      <c r="L3029">
        <f t="shared" si="376"/>
        <v>1</v>
      </c>
      <c r="M3029">
        <f t="shared" si="376"/>
        <v>0</v>
      </c>
      <c r="N3029">
        <f t="shared" si="376"/>
        <v>0</v>
      </c>
      <c r="O3029">
        <f t="shared" si="376"/>
        <v>0</v>
      </c>
      <c r="P3029">
        <f t="shared" si="376"/>
        <v>0</v>
      </c>
      <c r="Q3029">
        <f t="shared" si="376"/>
        <v>0</v>
      </c>
      <c r="R3029">
        <f t="shared" si="376"/>
        <v>0</v>
      </c>
      <c r="S3029">
        <f t="shared" si="376"/>
        <v>0</v>
      </c>
      <c r="T3029" s="26" t="str">
        <f t="shared" si="374"/>
        <v>Nigiri</v>
      </c>
      <c r="U3029" s="19" t="str">
        <f t="shared" si="375"/>
        <v>Tuńczyk</v>
      </c>
    </row>
    <row r="3030" spans="1:21" x14ac:dyDescent="0.3">
      <c r="A3030" s="15" t="s">
        <v>16190</v>
      </c>
      <c r="B3030" s="16" t="s">
        <v>2401</v>
      </c>
      <c r="C3030" s="17">
        <v>33.700000000000003</v>
      </c>
      <c r="D3030">
        <f t="shared" si="373"/>
        <v>0</v>
      </c>
      <c r="E3030">
        <f t="shared" si="373"/>
        <v>1</v>
      </c>
      <c r="F3030">
        <f t="shared" si="373"/>
        <v>0</v>
      </c>
      <c r="G3030">
        <f t="shared" si="373"/>
        <v>0</v>
      </c>
      <c r="H3030">
        <f t="shared" si="373"/>
        <v>0</v>
      </c>
      <c r="I3030">
        <f t="shared" si="373"/>
        <v>0</v>
      </c>
      <c r="J3030" s="21">
        <f t="shared" si="370"/>
        <v>1</v>
      </c>
      <c r="K3030">
        <f t="shared" si="372"/>
        <v>1</v>
      </c>
      <c r="L3030">
        <f t="shared" si="376"/>
        <v>0</v>
      </c>
      <c r="M3030">
        <f t="shared" si="376"/>
        <v>0</v>
      </c>
      <c r="N3030">
        <f t="shared" si="376"/>
        <v>0</v>
      </c>
      <c r="O3030">
        <f t="shared" si="376"/>
        <v>0</v>
      </c>
      <c r="P3030">
        <f t="shared" si="376"/>
        <v>0</v>
      </c>
      <c r="Q3030">
        <f t="shared" si="376"/>
        <v>0</v>
      </c>
      <c r="R3030">
        <f t="shared" si="376"/>
        <v>0</v>
      </c>
      <c r="S3030">
        <f t="shared" si="376"/>
        <v>0</v>
      </c>
      <c r="T3030" s="26" t="str">
        <f t="shared" si="374"/>
        <v>Nigiri</v>
      </c>
      <c r="U3030" s="19" t="str">
        <f t="shared" si="375"/>
        <v>Łoso</v>
      </c>
    </row>
    <row r="3031" spans="1:21" x14ac:dyDescent="0.3">
      <c r="A3031" s="15" t="s">
        <v>16190</v>
      </c>
      <c r="B3031" s="16" t="s">
        <v>2391</v>
      </c>
      <c r="C3031" s="17">
        <v>24</v>
      </c>
      <c r="D3031">
        <f t="shared" si="373"/>
        <v>0</v>
      </c>
      <c r="E3031">
        <f t="shared" si="373"/>
        <v>1</v>
      </c>
      <c r="F3031">
        <f t="shared" si="373"/>
        <v>0</v>
      </c>
      <c r="G3031">
        <f t="shared" si="373"/>
        <v>0</v>
      </c>
      <c r="H3031">
        <f t="shared" si="373"/>
        <v>0</v>
      </c>
      <c r="I3031">
        <f t="shared" si="373"/>
        <v>0</v>
      </c>
      <c r="J3031" s="21">
        <f t="shared" si="370"/>
        <v>1</v>
      </c>
      <c r="K3031">
        <f t="shared" si="372"/>
        <v>0</v>
      </c>
      <c r="L3031">
        <f t="shared" si="376"/>
        <v>0</v>
      </c>
      <c r="M3031">
        <f t="shared" si="376"/>
        <v>0</v>
      </c>
      <c r="N3031">
        <f t="shared" si="376"/>
        <v>0</v>
      </c>
      <c r="O3031">
        <f t="shared" si="376"/>
        <v>0</v>
      </c>
      <c r="P3031">
        <f t="shared" si="376"/>
        <v>0</v>
      </c>
      <c r="Q3031">
        <f t="shared" si="376"/>
        <v>0</v>
      </c>
      <c r="R3031">
        <f t="shared" si="376"/>
        <v>0</v>
      </c>
      <c r="S3031">
        <f t="shared" si="376"/>
        <v>0</v>
      </c>
      <c r="T3031" s="26" t="str">
        <f t="shared" si="374"/>
        <v>Nigiri</v>
      </c>
      <c r="U3031" s="19" t="str">
        <f t="shared" si="375"/>
        <v/>
      </c>
    </row>
    <row r="3032" spans="1:21" x14ac:dyDescent="0.3">
      <c r="A3032" s="15" t="s">
        <v>16190</v>
      </c>
      <c r="B3032" s="16" t="s">
        <v>2416</v>
      </c>
      <c r="C3032" s="17">
        <v>51.2</v>
      </c>
      <c r="D3032">
        <f t="shared" si="373"/>
        <v>0</v>
      </c>
      <c r="E3032">
        <f t="shared" si="373"/>
        <v>0</v>
      </c>
      <c r="F3032">
        <f t="shared" si="373"/>
        <v>0</v>
      </c>
      <c r="G3032">
        <f t="shared" si="373"/>
        <v>1</v>
      </c>
      <c r="H3032">
        <f t="shared" si="373"/>
        <v>0</v>
      </c>
      <c r="I3032">
        <f t="shared" si="373"/>
        <v>0</v>
      </c>
      <c r="J3032" s="21">
        <f t="shared" si="370"/>
        <v>1</v>
      </c>
      <c r="K3032">
        <f t="shared" si="372"/>
        <v>1</v>
      </c>
      <c r="L3032">
        <f t="shared" si="376"/>
        <v>0</v>
      </c>
      <c r="M3032">
        <f t="shared" si="376"/>
        <v>0</v>
      </c>
      <c r="N3032">
        <f t="shared" si="376"/>
        <v>0</v>
      </c>
      <c r="O3032">
        <f t="shared" si="376"/>
        <v>0</v>
      </c>
      <c r="P3032">
        <f t="shared" si="376"/>
        <v>0</v>
      </c>
      <c r="Q3032">
        <f t="shared" si="376"/>
        <v>0</v>
      </c>
      <c r="R3032">
        <f t="shared" si="376"/>
        <v>0</v>
      </c>
      <c r="S3032">
        <f t="shared" si="376"/>
        <v>0</v>
      </c>
      <c r="T3032" s="26" t="str">
        <f t="shared" si="374"/>
        <v>Philadelphia</v>
      </c>
      <c r="U3032" s="19" t="str">
        <f t="shared" si="375"/>
        <v>Łoso</v>
      </c>
    </row>
    <row r="3033" spans="1:21" x14ac:dyDescent="0.3">
      <c r="A3033" s="15" t="s">
        <v>16190</v>
      </c>
      <c r="B3033" s="16" t="s">
        <v>2418</v>
      </c>
      <c r="C3033" s="17">
        <v>51.2</v>
      </c>
      <c r="D3033">
        <f t="shared" si="373"/>
        <v>0</v>
      </c>
      <c r="E3033">
        <f t="shared" si="373"/>
        <v>0</v>
      </c>
      <c r="F3033">
        <f t="shared" si="373"/>
        <v>0</v>
      </c>
      <c r="G3033">
        <f t="shared" si="373"/>
        <v>1</v>
      </c>
      <c r="H3033">
        <f t="shared" si="373"/>
        <v>0</v>
      </c>
      <c r="I3033">
        <f t="shared" si="373"/>
        <v>0</v>
      </c>
      <c r="J3033" s="21">
        <f t="shared" si="370"/>
        <v>1</v>
      </c>
      <c r="K3033">
        <f t="shared" si="372"/>
        <v>1</v>
      </c>
      <c r="L3033">
        <f t="shared" si="376"/>
        <v>0</v>
      </c>
      <c r="M3033">
        <f t="shared" si="376"/>
        <v>0</v>
      </c>
      <c r="N3033">
        <f t="shared" si="376"/>
        <v>0</v>
      </c>
      <c r="O3033">
        <f t="shared" si="376"/>
        <v>0</v>
      </c>
      <c r="P3033">
        <f t="shared" si="376"/>
        <v>0</v>
      </c>
      <c r="Q3033">
        <f t="shared" si="376"/>
        <v>0</v>
      </c>
      <c r="R3033">
        <f t="shared" si="376"/>
        <v>0</v>
      </c>
      <c r="S3033">
        <f t="shared" si="376"/>
        <v>0</v>
      </c>
      <c r="T3033" s="26" t="str">
        <f t="shared" si="374"/>
        <v>Philadelphia</v>
      </c>
      <c r="U3033" s="19" t="str">
        <f t="shared" si="375"/>
        <v>Łoso</v>
      </c>
    </row>
    <row r="3034" spans="1:21" x14ac:dyDescent="0.3">
      <c r="A3034" s="15" t="s">
        <v>16190</v>
      </c>
      <c r="B3034" s="16" t="s">
        <v>2443</v>
      </c>
      <c r="C3034" s="17">
        <v>154.80000000000001</v>
      </c>
      <c r="D3034">
        <f t="shared" si="373"/>
        <v>1</v>
      </c>
      <c r="E3034">
        <f t="shared" si="373"/>
        <v>0</v>
      </c>
      <c r="F3034">
        <f t="shared" si="373"/>
        <v>0</v>
      </c>
      <c r="G3034">
        <f t="shared" si="373"/>
        <v>0</v>
      </c>
      <c r="H3034">
        <f t="shared" si="373"/>
        <v>0</v>
      </c>
      <c r="I3034">
        <f t="shared" si="373"/>
        <v>0</v>
      </c>
      <c r="J3034" s="21">
        <f t="shared" si="370"/>
        <v>1</v>
      </c>
      <c r="K3034">
        <f t="shared" si="372"/>
        <v>0</v>
      </c>
      <c r="L3034">
        <f t="shared" si="376"/>
        <v>0</v>
      </c>
      <c r="M3034">
        <f t="shared" si="376"/>
        <v>0</v>
      </c>
      <c r="N3034">
        <f t="shared" si="376"/>
        <v>0</v>
      </c>
      <c r="O3034">
        <f t="shared" si="376"/>
        <v>0</v>
      </c>
      <c r="P3034">
        <f t="shared" si="376"/>
        <v>0</v>
      </c>
      <c r="Q3034">
        <f t="shared" si="376"/>
        <v>0</v>
      </c>
      <c r="R3034">
        <f t="shared" si="376"/>
        <v>0</v>
      </c>
      <c r="S3034">
        <f t="shared" si="376"/>
        <v>0</v>
      </c>
      <c r="T3034" s="26" t="str">
        <f t="shared" si="374"/>
        <v>Sashimi</v>
      </c>
      <c r="U3034" s="19" t="str">
        <f t="shared" si="375"/>
        <v/>
      </c>
    </row>
    <row r="3035" spans="1:21" x14ac:dyDescent="0.3">
      <c r="A3035" s="15" t="s">
        <v>16190</v>
      </c>
      <c r="B3035" s="16" t="s">
        <v>2441</v>
      </c>
      <c r="C3035" s="17">
        <v>67.8</v>
      </c>
      <c r="D3035">
        <f t="shared" si="373"/>
        <v>1</v>
      </c>
      <c r="E3035">
        <f t="shared" si="373"/>
        <v>0</v>
      </c>
      <c r="F3035">
        <f t="shared" si="373"/>
        <v>0</v>
      </c>
      <c r="G3035">
        <f t="shared" si="373"/>
        <v>0</v>
      </c>
      <c r="H3035">
        <f t="shared" si="373"/>
        <v>0</v>
      </c>
      <c r="I3035">
        <f t="shared" si="373"/>
        <v>0</v>
      </c>
      <c r="J3035" s="21">
        <f t="shared" si="370"/>
        <v>1</v>
      </c>
      <c r="K3035">
        <f t="shared" si="372"/>
        <v>0</v>
      </c>
      <c r="L3035">
        <f t="shared" si="376"/>
        <v>0</v>
      </c>
      <c r="M3035">
        <f t="shared" si="376"/>
        <v>0</v>
      </c>
      <c r="N3035">
        <f t="shared" si="376"/>
        <v>0</v>
      </c>
      <c r="O3035">
        <f t="shared" si="376"/>
        <v>0</v>
      </c>
      <c r="P3035">
        <f t="shared" si="376"/>
        <v>0</v>
      </c>
      <c r="Q3035">
        <f t="shared" si="376"/>
        <v>0</v>
      </c>
      <c r="R3035">
        <f t="shared" si="376"/>
        <v>0</v>
      </c>
      <c r="S3035">
        <f t="shared" si="376"/>
        <v>0</v>
      </c>
      <c r="T3035" s="26" t="str">
        <f t="shared" si="374"/>
        <v>Sashimi</v>
      </c>
      <c r="U3035" s="19" t="str">
        <f t="shared" si="375"/>
        <v/>
      </c>
    </row>
    <row r="3036" spans="1:21" x14ac:dyDescent="0.3">
      <c r="A3036" s="15" t="s">
        <v>16111</v>
      </c>
      <c r="B3036" s="16" t="s">
        <v>1204</v>
      </c>
      <c r="C3036" s="17">
        <v>33</v>
      </c>
      <c r="D3036">
        <f t="shared" si="373"/>
        <v>0</v>
      </c>
      <c r="E3036">
        <f t="shared" si="373"/>
        <v>0</v>
      </c>
      <c r="F3036">
        <f t="shared" si="373"/>
        <v>0</v>
      </c>
      <c r="G3036">
        <f t="shared" si="373"/>
        <v>1</v>
      </c>
      <c r="H3036">
        <f t="shared" si="373"/>
        <v>0</v>
      </c>
      <c r="I3036">
        <f t="shared" si="373"/>
        <v>0</v>
      </c>
      <c r="J3036" s="21">
        <f t="shared" si="370"/>
        <v>1</v>
      </c>
      <c r="K3036">
        <f t="shared" si="372"/>
        <v>1</v>
      </c>
      <c r="L3036">
        <f t="shared" si="376"/>
        <v>0</v>
      </c>
      <c r="M3036">
        <f t="shared" si="376"/>
        <v>0</v>
      </c>
      <c r="N3036">
        <f t="shared" si="376"/>
        <v>0</v>
      </c>
      <c r="O3036">
        <f t="shared" si="376"/>
        <v>0</v>
      </c>
      <c r="P3036">
        <f t="shared" si="376"/>
        <v>0</v>
      </c>
      <c r="Q3036">
        <f t="shared" si="376"/>
        <v>0</v>
      </c>
      <c r="R3036">
        <f t="shared" si="376"/>
        <v>0</v>
      </c>
      <c r="S3036">
        <f t="shared" si="376"/>
        <v>0</v>
      </c>
      <c r="T3036" s="26" t="str">
        <f t="shared" si="374"/>
        <v>Philadelphia</v>
      </c>
      <c r="U3036" s="19" t="str">
        <f t="shared" si="375"/>
        <v>Łoso</v>
      </c>
    </row>
    <row r="3037" spans="1:21" x14ac:dyDescent="0.3">
      <c r="A3037" s="15" t="s">
        <v>16111</v>
      </c>
      <c r="B3037" s="16" t="s">
        <v>1217</v>
      </c>
      <c r="C3037" s="17">
        <v>29</v>
      </c>
      <c r="D3037">
        <f t="shared" si="373"/>
        <v>0</v>
      </c>
      <c r="E3037">
        <f t="shared" si="373"/>
        <v>0</v>
      </c>
      <c r="F3037">
        <f t="shared" si="373"/>
        <v>0</v>
      </c>
      <c r="G3037">
        <f t="shared" si="373"/>
        <v>1</v>
      </c>
      <c r="H3037">
        <f t="shared" si="373"/>
        <v>0</v>
      </c>
      <c r="I3037">
        <f t="shared" si="373"/>
        <v>0</v>
      </c>
      <c r="J3037" s="21">
        <f t="shared" si="370"/>
        <v>1</v>
      </c>
      <c r="K3037">
        <f t="shared" si="372"/>
        <v>1</v>
      </c>
      <c r="L3037">
        <f t="shared" si="376"/>
        <v>0</v>
      </c>
      <c r="M3037">
        <f t="shared" si="376"/>
        <v>0</v>
      </c>
      <c r="N3037">
        <f t="shared" si="376"/>
        <v>0</v>
      </c>
      <c r="O3037">
        <f t="shared" si="376"/>
        <v>0</v>
      </c>
      <c r="P3037">
        <f t="shared" si="376"/>
        <v>0</v>
      </c>
      <c r="Q3037">
        <f t="shared" si="376"/>
        <v>0</v>
      </c>
      <c r="R3037">
        <f t="shared" si="376"/>
        <v>0</v>
      </c>
      <c r="S3037">
        <f t="shared" si="376"/>
        <v>0</v>
      </c>
      <c r="T3037" s="26" t="str">
        <f t="shared" si="374"/>
        <v>Philadelphia</v>
      </c>
      <c r="U3037" s="19" t="str">
        <f t="shared" si="375"/>
        <v>Łoso</v>
      </c>
    </row>
    <row r="3038" spans="1:21" x14ac:dyDescent="0.3">
      <c r="A3038" s="15" t="s">
        <v>16111</v>
      </c>
      <c r="B3038" s="16" t="s">
        <v>1214</v>
      </c>
      <c r="C3038" s="17">
        <v>35</v>
      </c>
      <c r="D3038">
        <f t="shared" si="373"/>
        <v>0</v>
      </c>
      <c r="E3038">
        <f t="shared" si="373"/>
        <v>0</v>
      </c>
      <c r="F3038">
        <f t="shared" si="373"/>
        <v>0</v>
      </c>
      <c r="G3038">
        <f t="shared" si="373"/>
        <v>1</v>
      </c>
      <c r="H3038">
        <f t="shared" si="373"/>
        <v>0</v>
      </c>
      <c r="I3038">
        <f t="shared" si="373"/>
        <v>0</v>
      </c>
      <c r="J3038" s="21">
        <f t="shared" si="370"/>
        <v>1</v>
      </c>
      <c r="K3038">
        <f t="shared" si="372"/>
        <v>0</v>
      </c>
      <c r="L3038">
        <f t="shared" si="376"/>
        <v>1</v>
      </c>
      <c r="M3038">
        <f t="shared" si="376"/>
        <v>0</v>
      </c>
      <c r="N3038">
        <f t="shared" si="376"/>
        <v>0</v>
      </c>
      <c r="O3038">
        <f t="shared" si="376"/>
        <v>0</v>
      </c>
      <c r="P3038">
        <f t="shared" si="376"/>
        <v>0</v>
      </c>
      <c r="Q3038">
        <f t="shared" si="376"/>
        <v>0</v>
      </c>
      <c r="R3038">
        <f t="shared" si="376"/>
        <v>0</v>
      </c>
      <c r="S3038">
        <f t="shared" si="376"/>
        <v>0</v>
      </c>
      <c r="T3038" s="26" t="str">
        <f t="shared" si="374"/>
        <v>Philadelphia</v>
      </c>
      <c r="U3038" s="19" t="str">
        <f t="shared" si="375"/>
        <v>Tuńczyk</v>
      </c>
    </row>
    <row r="3039" spans="1:21" x14ac:dyDescent="0.3">
      <c r="A3039" s="15" t="s">
        <v>16111</v>
      </c>
      <c r="B3039" s="16" t="s">
        <v>1346</v>
      </c>
      <c r="C3039" s="17">
        <v>18</v>
      </c>
      <c r="D3039">
        <f t="shared" si="373"/>
        <v>0</v>
      </c>
      <c r="E3039">
        <f t="shared" si="373"/>
        <v>0</v>
      </c>
      <c r="F3039">
        <f t="shared" si="373"/>
        <v>0</v>
      </c>
      <c r="G3039">
        <f t="shared" si="373"/>
        <v>1</v>
      </c>
      <c r="H3039">
        <f t="shared" si="373"/>
        <v>0</v>
      </c>
      <c r="I3039">
        <f t="shared" si="373"/>
        <v>0</v>
      </c>
      <c r="J3039" s="21">
        <f t="shared" si="370"/>
        <v>1</v>
      </c>
      <c r="K3039">
        <f t="shared" si="372"/>
        <v>1</v>
      </c>
      <c r="L3039">
        <f t="shared" si="376"/>
        <v>0</v>
      </c>
      <c r="M3039">
        <f t="shared" si="376"/>
        <v>0</v>
      </c>
      <c r="N3039">
        <f t="shared" si="376"/>
        <v>0</v>
      </c>
      <c r="O3039">
        <f t="shared" si="376"/>
        <v>0</v>
      </c>
      <c r="P3039">
        <f t="shared" si="376"/>
        <v>0</v>
      </c>
      <c r="Q3039">
        <f t="shared" si="376"/>
        <v>0</v>
      </c>
      <c r="R3039">
        <f t="shared" si="376"/>
        <v>0</v>
      </c>
      <c r="S3039">
        <f t="shared" si="376"/>
        <v>0</v>
      </c>
      <c r="T3039" s="26" t="str">
        <f t="shared" si="374"/>
        <v>Philadelphia</v>
      </c>
      <c r="U3039" s="19" t="str">
        <f t="shared" si="375"/>
        <v>Łoso</v>
      </c>
    </row>
    <row r="3040" spans="1:21" x14ac:dyDescent="0.3">
      <c r="A3040" s="15" t="s">
        <v>16111</v>
      </c>
      <c r="B3040" s="16" t="s">
        <v>1154</v>
      </c>
      <c r="C3040" s="17">
        <v>17</v>
      </c>
      <c r="D3040">
        <f t="shared" si="373"/>
        <v>0</v>
      </c>
      <c r="E3040">
        <f t="shared" si="373"/>
        <v>1</v>
      </c>
      <c r="F3040">
        <f t="shared" si="373"/>
        <v>0</v>
      </c>
      <c r="G3040">
        <f t="shared" si="373"/>
        <v>0</v>
      </c>
      <c r="H3040">
        <f t="shared" si="373"/>
        <v>0</v>
      </c>
      <c r="I3040">
        <f t="shared" si="373"/>
        <v>0</v>
      </c>
      <c r="J3040" s="21">
        <f t="shared" si="370"/>
        <v>1</v>
      </c>
      <c r="K3040">
        <f t="shared" si="372"/>
        <v>0</v>
      </c>
      <c r="L3040">
        <f t="shared" si="376"/>
        <v>0</v>
      </c>
      <c r="M3040">
        <f t="shared" si="376"/>
        <v>0</v>
      </c>
      <c r="N3040">
        <f t="shared" si="376"/>
        <v>0</v>
      </c>
      <c r="O3040">
        <f t="shared" si="376"/>
        <v>1</v>
      </c>
      <c r="P3040">
        <f t="shared" si="376"/>
        <v>0</v>
      </c>
      <c r="Q3040">
        <f t="shared" si="376"/>
        <v>0</v>
      </c>
      <c r="R3040">
        <f t="shared" si="376"/>
        <v>0</v>
      </c>
      <c r="S3040">
        <f t="shared" si="376"/>
        <v>0</v>
      </c>
      <c r="T3040" s="26" t="str">
        <f t="shared" si="374"/>
        <v>Nigiri</v>
      </c>
      <c r="U3040" s="19" t="str">
        <f t="shared" si="375"/>
        <v>Awokado</v>
      </c>
    </row>
    <row r="3041" spans="1:21" x14ac:dyDescent="0.3">
      <c r="A3041" s="15" t="s">
        <v>16111</v>
      </c>
      <c r="B3041" s="16" t="s">
        <v>1164</v>
      </c>
      <c r="C3041" s="17">
        <v>18</v>
      </c>
      <c r="D3041">
        <f t="shared" si="373"/>
        <v>0</v>
      </c>
      <c r="E3041">
        <f t="shared" si="373"/>
        <v>1</v>
      </c>
      <c r="F3041">
        <f t="shared" si="373"/>
        <v>0</v>
      </c>
      <c r="G3041">
        <f t="shared" si="373"/>
        <v>0</v>
      </c>
      <c r="H3041">
        <f t="shared" si="373"/>
        <v>0</v>
      </c>
      <c r="I3041">
        <f t="shared" si="373"/>
        <v>0</v>
      </c>
      <c r="J3041" s="21">
        <f t="shared" si="370"/>
        <v>1</v>
      </c>
      <c r="K3041">
        <f t="shared" si="372"/>
        <v>0</v>
      </c>
      <c r="L3041">
        <f t="shared" si="376"/>
        <v>0</v>
      </c>
      <c r="M3041">
        <f t="shared" si="376"/>
        <v>0</v>
      </c>
      <c r="N3041">
        <f t="shared" si="376"/>
        <v>0</v>
      </c>
      <c r="O3041">
        <f t="shared" si="376"/>
        <v>0</v>
      </c>
      <c r="P3041">
        <f t="shared" si="376"/>
        <v>0</v>
      </c>
      <c r="Q3041">
        <f t="shared" si="376"/>
        <v>0</v>
      </c>
      <c r="R3041">
        <f t="shared" si="376"/>
        <v>0</v>
      </c>
      <c r="S3041">
        <f t="shared" si="376"/>
        <v>0</v>
      </c>
      <c r="T3041" s="26" t="str">
        <f t="shared" si="374"/>
        <v>Nigiri</v>
      </c>
      <c r="U3041" s="19" t="str">
        <f t="shared" si="375"/>
        <v/>
      </c>
    </row>
    <row r="3042" spans="1:21" x14ac:dyDescent="0.3">
      <c r="A3042" s="15" t="s">
        <v>16111</v>
      </c>
      <c r="B3042" s="16" t="s">
        <v>1160</v>
      </c>
      <c r="C3042" s="17">
        <v>18</v>
      </c>
      <c r="D3042">
        <f t="shared" si="373"/>
        <v>0</v>
      </c>
      <c r="E3042">
        <f t="shared" si="373"/>
        <v>1</v>
      </c>
      <c r="F3042">
        <f t="shared" si="373"/>
        <v>0</v>
      </c>
      <c r="G3042">
        <f t="shared" si="373"/>
        <v>0</v>
      </c>
      <c r="H3042">
        <f t="shared" si="373"/>
        <v>0</v>
      </c>
      <c r="I3042">
        <f t="shared" si="373"/>
        <v>0</v>
      </c>
      <c r="J3042" s="21">
        <f t="shared" si="370"/>
        <v>1</v>
      </c>
      <c r="K3042">
        <f t="shared" si="372"/>
        <v>1</v>
      </c>
      <c r="L3042">
        <f t="shared" si="376"/>
        <v>0</v>
      </c>
      <c r="M3042">
        <f t="shared" si="376"/>
        <v>0</v>
      </c>
      <c r="N3042">
        <f t="shared" si="376"/>
        <v>0</v>
      </c>
      <c r="O3042">
        <f t="shared" si="376"/>
        <v>0</v>
      </c>
      <c r="P3042">
        <f t="shared" si="376"/>
        <v>0</v>
      </c>
      <c r="Q3042">
        <f t="shared" si="376"/>
        <v>0</v>
      </c>
      <c r="R3042">
        <f t="shared" si="376"/>
        <v>0</v>
      </c>
      <c r="S3042">
        <f t="shared" si="376"/>
        <v>0</v>
      </c>
      <c r="T3042" s="26" t="str">
        <f t="shared" si="374"/>
        <v>Nigiri</v>
      </c>
      <c r="U3042" s="19" t="str">
        <f t="shared" si="375"/>
        <v>Łoso</v>
      </c>
    </row>
    <row r="3043" spans="1:21" x14ac:dyDescent="0.3">
      <c r="A3043" s="15" t="s">
        <v>16111</v>
      </c>
      <c r="B3043" s="16" t="s">
        <v>1162</v>
      </c>
      <c r="C3043" s="17">
        <v>18</v>
      </c>
      <c r="D3043">
        <f t="shared" si="373"/>
        <v>0</v>
      </c>
      <c r="E3043">
        <f t="shared" si="373"/>
        <v>1</v>
      </c>
      <c r="F3043">
        <f t="shared" si="373"/>
        <v>0</v>
      </c>
      <c r="G3043">
        <f t="shared" si="373"/>
        <v>0</v>
      </c>
      <c r="H3043">
        <f t="shared" si="373"/>
        <v>0</v>
      </c>
      <c r="I3043">
        <f t="shared" si="373"/>
        <v>0</v>
      </c>
      <c r="J3043" s="21">
        <f t="shared" si="370"/>
        <v>1</v>
      </c>
      <c r="K3043">
        <f t="shared" si="372"/>
        <v>1</v>
      </c>
      <c r="L3043">
        <f t="shared" si="376"/>
        <v>0</v>
      </c>
      <c r="M3043">
        <f t="shared" si="376"/>
        <v>0</v>
      </c>
      <c r="N3043">
        <f t="shared" si="376"/>
        <v>0</v>
      </c>
      <c r="O3043">
        <f t="shared" si="376"/>
        <v>0</v>
      </c>
      <c r="P3043">
        <f t="shared" si="376"/>
        <v>0</v>
      </c>
      <c r="Q3043">
        <f t="shared" si="376"/>
        <v>0</v>
      </c>
      <c r="R3043">
        <f t="shared" si="376"/>
        <v>0</v>
      </c>
      <c r="S3043">
        <f t="shared" si="376"/>
        <v>0</v>
      </c>
      <c r="T3043" s="26" t="str">
        <f t="shared" si="374"/>
        <v>Nigiri</v>
      </c>
      <c r="U3043" s="19" t="str">
        <f t="shared" si="375"/>
        <v>Łoso</v>
      </c>
    </row>
    <row r="3044" spans="1:21" x14ac:dyDescent="0.3">
      <c r="A3044" s="15" t="s">
        <v>16111</v>
      </c>
      <c r="B3044" s="16" t="s">
        <v>1158</v>
      </c>
      <c r="C3044" s="17">
        <v>17</v>
      </c>
      <c r="D3044">
        <f t="shared" si="373"/>
        <v>0</v>
      </c>
      <c r="E3044">
        <f t="shared" si="373"/>
        <v>1</v>
      </c>
      <c r="F3044">
        <f t="shared" si="373"/>
        <v>0</v>
      </c>
      <c r="G3044">
        <f t="shared" si="373"/>
        <v>0</v>
      </c>
      <c r="H3044">
        <f t="shared" si="373"/>
        <v>0</v>
      </c>
      <c r="I3044">
        <f t="shared" si="373"/>
        <v>0</v>
      </c>
      <c r="J3044" s="21">
        <f t="shared" si="370"/>
        <v>1</v>
      </c>
      <c r="K3044">
        <f t="shared" si="372"/>
        <v>0</v>
      </c>
      <c r="L3044">
        <f t="shared" si="376"/>
        <v>0</v>
      </c>
      <c r="M3044">
        <f t="shared" si="376"/>
        <v>0</v>
      </c>
      <c r="N3044">
        <f t="shared" si="376"/>
        <v>0</v>
      </c>
      <c r="O3044">
        <f t="shared" si="376"/>
        <v>0</v>
      </c>
      <c r="P3044">
        <f t="shared" si="376"/>
        <v>0</v>
      </c>
      <c r="Q3044">
        <f t="shared" si="376"/>
        <v>0</v>
      </c>
      <c r="R3044">
        <f t="shared" si="376"/>
        <v>0</v>
      </c>
      <c r="S3044">
        <f t="shared" si="376"/>
        <v>0</v>
      </c>
      <c r="T3044" s="26" t="str">
        <f t="shared" si="374"/>
        <v>Nigiri</v>
      </c>
      <c r="U3044" s="19" t="str">
        <f t="shared" si="375"/>
        <v/>
      </c>
    </row>
    <row r="3045" spans="1:21" x14ac:dyDescent="0.3">
      <c r="A3045" s="15" t="s">
        <v>16111</v>
      </c>
      <c r="B3045" s="16" t="s">
        <v>1130</v>
      </c>
      <c r="C3045" s="17">
        <v>96</v>
      </c>
      <c r="D3045">
        <f t="shared" si="373"/>
        <v>0</v>
      </c>
      <c r="E3045">
        <f t="shared" si="373"/>
        <v>1</v>
      </c>
      <c r="F3045">
        <f t="shared" si="373"/>
        <v>0</v>
      </c>
      <c r="G3045">
        <f t="shared" si="373"/>
        <v>0</v>
      </c>
      <c r="H3045">
        <f t="shared" si="373"/>
        <v>0</v>
      </c>
      <c r="I3045">
        <f t="shared" si="373"/>
        <v>0</v>
      </c>
      <c r="J3045" s="21">
        <f t="shared" si="370"/>
        <v>1</v>
      </c>
      <c r="K3045">
        <f t="shared" si="372"/>
        <v>0</v>
      </c>
      <c r="L3045">
        <f t="shared" si="376"/>
        <v>0</v>
      </c>
      <c r="M3045">
        <f t="shared" si="376"/>
        <v>0</v>
      </c>
      <c r="N3045">
        <f t="shared" si="376"/>
        <v>0</v>
      </c>
      <c r="O3045">
        <f t="shared" si="376"/>
        <v>0</v>
      </c>
      <c r="P3045">
        <f t="shared" si="376"/>
        <v>0</v>
      </c>
      <c r="Q3045">
        <f t="shared" si="376"/>
        <v>0</v>
      </c>
      <c r="R3045">
        <f t="shared" si="376"/>
        <v>0</v>
      </c>
      <c r="S3045">
        <f t="shared" si="376"/>
        <v>0</v>
      </c>
      <c r="T3045" s="26" t="str">
        <f t="shared" si="374"/>
        <v>Nigiri</v>
      </c>
      <c r="U3045" s="19" t="str">
        <f t="shared" si="375"/>
        <v/>
      </c>
    </row>
    <row r="3046" spans="1:21" x14ac:dyDescent="0.3">
      <c r="A3046" s="15" t="s">
        <v>16111</v>
      </c>
      <c r="B3046" s="16" t="s">
        <v>1152</v>
      </c>
      <c r="C3046" s="17">
        <v>15</v>
      </c>
      <c r="D3046">
        <f t="shared" si="373"/>
        <v>0</v>
      </c>
      <c r="E3046">
        <f t="shared" si="373"/>
        <v>1</v>
      </c>
      <c r="F3046">
        <f t="shared" si="373"/>
        <v>0</v>
      </c>
      <c r="G3046">
        <f t="shared" ref="F3046:I3109" si="377">IF(IFERROR(SEARCH(G$1,$B3046),0)&gt;0,1,0)</f>
        <v>0</v>
      </c>
      <c r="H3046">
        <f t="shared" si="377"/>
        <v>0</v>
      </c>
      <c r="I3046">
        <f t="shared" si="377"/>
        <v>0</v>
      </c>
      <c r="J3046" s="21">
        <f t="shared" si="370"/>
        <v>1</v>
      </c>
      <c r="K3046">
        <f t="shared" si="372"/>
        <v>0</v>
      </c>
      <c r="L3046">
        <f t="shared" si="376"/>
        <v>0</v>
      </c>
      <c r="M3046">
        <f t="shared" si="376"/>
        <v>0</v>
      </c>
      <c r="N3046">
        <f t="shared" si="376"/>
        <v>0</v>
      </c>
      <c r="O3046">
        <f t="shared" si="376"/>
        <v>0</v>
      </c>
      <c r="P3046">
        <f t="shared" si="376"/>
        <v>0</v>
      </c>
      <c r="Q3046">
        <f t="shared" si="376"/>
        <v>0</v>
      </c>
      <c r="R3046">
        <f t="shared" si="376"/>
        <v>0</v>
      </c>
      <c r="S3046">
        <f t="shared" si="376"/>
        <v>0</v>
      </c>
      <c r="T3046" s="26" t="str">
        <f t="shared" si="374"/>
        <v>Nigiri</v>
      </c>
      <c r="U3046" s="19" t="str">
        <f t="shared" si="375"/>
        <v/>
      </c>
    </row>
    <row r="3047" spans="1:21" x14ac:dyDescent="0.3">
      <c r="A3047" s="15" t="s">
        <v>16111</v>
      </c>
      <c r="B3047" s="16" t="s">
        <v>1156</v>
      </c>
      <c r="C3047" s="17">
        <v>17</v>
      </c>
      <c r="D3047">
        <f t="shared" ref="D3047:I3110" si="378">IF(IFERROR(SEARCH(D$1,$B3047),0)&gt;0,1,0)</f>
        <v>0</v>
      </c>
      <c r="E3047">
        <f t="shared" si="378"/>
        <v>1</v>
      </c>
      <c r="F3047">
        <f t="shared" si="377"/>
        <v>0</v>
      </c>
      <c r="G3047">
        <f t="shared" si="377"/>
        <v>0</v>
      </c>
      <c r="H3047">
        <f t="shared" si="377"/>
        <v>0</v>
      </c>
      <c r="I3047">
        <f t="shared" si="377"/>
        <v>0</v>
      </c>
      <c r="J3047" s="21">
        <f t="shared" si="370"/>
        <v>1</v>
      </c>
      <c r="K3047">
        <f t="shared" si="372"/>
        <v>0</v>
      </c>
      <c r="L3047">
        <f t="shared" si="376"/>
        <v>0</v>
      </c>
      <c r="M3047">
        <f t="shared" si="376"/>
        <v>0</v>
      </c>
      <c r="N3047">
        <f t="shared" si="376"/>
        <v>0</v>
      </c>
      <c r="O3047">
        <f t="shared" si="376"/>
        <v>0</v>
      </c>
      <c r="P3047">
        <f t="shared" si="376"/>
        <v>0</v>
      </c>
      <c r="Q3047">
        <f t="shared" si="376"/>
        <v>0</v>
      </c>
      <c r="R3047">
        <f t="shared" si="376"/>
        <v>0</v>
      </c>
      <c r="S3047">
        <f t="shared" si="376"/>
        <v>0</v>
      </c>
      <c r="T3047" s="26" t="str">
        <f t="shared" si="374"/>
        <v>Nigiri</v>
      </c>
      <c r="U3047" s="19" t="str">
        <f t="shared" si="375"/>
        <v/>
      </c>
    </row>
    <row r="3048" spans="1:21" x14ac:dyDescent="0.3">
      <c r="A3048" s="15" t="s">
        <v>16111</v>
      </c>
      <c r="B3048" s="16" t="s">
        <v>1168</v>
      </c>
      <c r="C3048" s="17">
        <v>20</v>
      </c>
      <c r="D3048">
        <f t="shared" si="378"/>
        <v>0</v>
      </c>
      <c r="E3048">
        <f t="shared" si="378"/>
        <v>1</v>
      </c>
      <c r="F3048">
        <f t="shared" si="377"/>
        <v>0</v>
      </c>
      <c r="G3048">
        <f t="shared" si="377"/>
        <v>0</v>
      </c>
      <c r="H3048">
        <f t="shared" si="377"/>
        <v>0</v>
      </c>
      <c r="I3048">
        <f t="shared" si="377"/>
        <v>0</v>
      </c>
      <c r="J3048" s="21">
        <f t="shared" si="370"/>
        <v>1</v>
      </c>
      <c r="K3048">
        <f t="shared" si="372"/>
        <v>0</v>
      </c>
      <c r="L3048">
        <f t="shared" si="376"/>
        <v>1</v>
      </c>
      <c r="M3048">
        <f t="shared" si="376"/>
        <v>0</v>
      </c>
      <c r="N3048">
        <f t="shared" si="376"/>
        <v>0</v>
      </c>
      <c r="O3048">
        <f t="shared" si="376"/>
        <v>0</v>
      </c>
      <c r="P3048">
        <f t="shared" si="376"/>
        <v>0</v>
      </c>
      <c r="Q3048">
        <f t="shared" si="376"/>
        <v>0</v>
      </c>
      <c r="R3048">
        <f t="shared" si="376"/>
        <v>0</v>
      </c>
      <c r="S3048">
        <f t="shared" si="376"/>
        <v>0</v>
      </c>
      <c r="T3048" s="26" t="str">
        <f t="shared" si="374"/>
        <v>Nigiri</v>
      </c>
      <c r="U3048" s="19" t="str">
        <f t="shared" si="375"/>
        <v>Tuńczyk</v>
      </c>
    </row>
    <row r="3049" spans="1:21" x14ac:dyDescent="0.3">
      <c r="A3049" s="15" t="s">
        <v>16111</v>
      </c>
      <c r="B3049" s="16" t="s">
        <v>1150</v>
      </c>
      <c r="C3049" s="17">
        <v>15</v>
      </c>
      <c r="D3049">
        <f t="shared" si="378"/>
        <v>0</v>
      </c>
      <c r="E3049">
        <f t="shared" si="378"/>
        <v>1</v>
      </c>
      <c r="F3049">
        <f t="shared" si="377"/>
        <v>0</v>
      </c>
      <c r="G3049">
        <f t="shared" si="377"/>
        <v>0</v>
      </c>
      <c r="H3049">
        <f t="shared" si="377"/>
        <v>0</v>
      </c>
      <c r="I3049">
        <f t="shared" si="377"/>
        <v>0</v>
      </c>
      <c r="J3049" s="21">
        <f t="shared" si="370"/>
        <v>1</v>
      </c>
      <c r="K3049">
        <f t="shared" si="372"/>
        <v>0</v>
      </c>
      <c r="L3049">
        <f t="shared" si="376"/>
        <v>0</v>
      </c>
      <c r="M3049">
        <f t="shared" si="376"/>
        <v>0</v>
      </c>
      <c r="N3049">
        <f t="shared" si="376"/>
        <v>0</v>
      </c>
      <c r="O3049">
        <f t="shared" si="376"/>
        <v>0</v>
      </c>
      <c r="P3049">
        <f t="shared" si="376"/>
        <v>0</v>
      </c>
      <c r="Q3049">
        <f t="shared" si="376"/>
        <v>0</v>
      </c>
      <c r="R3049">
        <f t="shared" si="376"/>
        <v>0</v>
      </c>
      <c r="S3049">
        <f t="shared" si="376"/>
        <v>0</v>
      </c>
      <c r="T3049" s="26" t="str">
        <f t="shared" si="374"/>
        <v>Nigiri</v>
      </c>
      <c r="U3049" s="19" t="str">
        <f t="shared" si="375"/>
        <v/>
      </c>
    </row>
    <row r="3050" spans="1:21" x14ac:dyDescent="0.3">
      <c r="A3050" s="15" t="s">
        <v>16111</v>
      </c>
      <c r="B3050" s="16" t="s">
        <v>1166</v>
      </c>
      <c r="C3050" s="17">
        <v>18</v>
      </c>
      <c r="D3050">
        <f t="shared" si="378"/>
        <v>0</v>
      </c>
      <c r="E3050">
        <f t="shared" si="378"/>
        <v>1</v>
      </c>
      <c r="F3050">
        <f t="shared" si="377"/>
        <v>0</v>
      </c>
      <c r="G3050">
        <f t="shared" si="377"/>
        <v>0</v>
      </c>
      <c r="H3050">
        <f t="shared" si="377"/>
        <v>0</v>
      </c>
      <c r="I3050">
        <f t="shared" si="377"/>
        <v>0</v>
      </c>
      <c r="J3050" s="21">
        <f t="shared" ref="J3050:J3113" si="379">SUM(D3050:I3050)</f>
        <v>1</v>
      </c>
      <c r="K3050">
        <f t="shared" si="372"/>
        <v>0</v>
      </c>
      <c r="L3050">
        <f t="shared" si="376"/>
        <v>0</v>
      </c>
      <c r="M3050">
        <f t="shared" si="376"/>
        <v>1</v>
      </c>
      <c r="N3050">
        <f t="shared" si="376"/>
        <v>0</v>
      </c>
      <c r="O3050">
        <f t="shared" si="376"/>
        <v>0</v>
      </c>
      <c r="P3050">
        <f t="shared" si="376"/>
        <v>0</v>
      </c>
      <c r="Q3050">
        <f t="shared" si="376"/>
        <v>0</v>
      </c>
      <c r="R3050">
        <f t="shared" si="376"/>
        <v>0</v>
      </c>
      <c r="S3050">
        <f t="shared" si="376"/>
        <v>0</v>
      </c>
      <c r="T3050" s="26" t="str">
        <f t="shared" si="374"/>
        <v>Nigiri</v>
      </c>
      <c r="U3050" s="19" t="str">
        <f t="shared" si="375"/>
        <v>Węgorz</v>
      </c>
    </row>
    <row r="3051" spans="1:21" x14ac:dyDescent="0.3">
      <c r="A3051" s="15" t="s">
        <v>16111</v>
      </c>
      <c r="B3051" s="16" t="s">
        <v>1280</v>
      </c>
      <c r="C3051" s="17">
        <v>37</v>
      </c>
      <c r="D3051">
        <f t="shared" si="378"/>
        <v>0</v>
      </c>
      <c r="E3051">
        <f t="shared" si="378"/>
        <v>0</v>
      </c>
      <c r="F3051">
        <f t="shared" si="377"/>
        <v>0</v>
      </c>
      <c r="G3051">
        <f t="shared" si="377"/>
        <v>0</v>
      </c>
      <c r="H3051">
        <f t="shared" si="377"/>
        <v>1</v>
      </c>
      <c r="I3051">
        <f t="shared" si="377"/>
        <v>0</v>
      </c>
      <c r="J3051" s="21">
        <f t="shared" si="379"/>
        <v>1</v>
      </c>
      <c r="K3051">
        <f t="shared" si="372"/>
        <v>0</v>
      </c>
      <c r="L3051">
        <f t="shared" si="376"/>
        <v>0</v>
      </c>
      <c r="M3051">
        <f t="shared" si="376"/>
        <v>0</v>
      </c>
      <c r="N3051">
        <f t="shared" si="376"/>
        <v>0</v>
      </c>
      <c r="O3051">
        <f t="shared" si="376"/>
        <v>0</v>
      </c>
      <c r="P3051">
        <f t="shared" si="376"/>
        <v>0</v>
      </c>
      <c r="Q3051">
        <f t="shared" si="376"/>
        <v>0</v>
      </c>
      <c r="R3051">
        <f t="shared" si="376"/>
        <v>0</v>
      </c>
      <c r="S3051">
        <f t="shared" si="376"/>
        <v>0</v>
      </c>
      <c r="T3051" s="26" t="str">
        <f t="shared" si="374"/>
        <v>California</v>
      </c>
      <c r="U3051" s="19" t="str">
        <f t="shared" si="375"/>
        <v/>
      </c>
    </row>
    <row r="3052" spans="1:21" x14ac:dyDescent="0.3">
      <c r="A3052" s="15" t="s">
        <v>16111</v>
      </c>
      <c r="B3052" s="16" t="s">
        <v>1342</v>
      </c>
      <c r="C3052" s="17">
        <v>25</v>
      </c>
      <c r="D3052">
        <f t="shared" si="378"/>
        <v>1</v>
      </c>
      <c r="E3052">
        <f t="shared" si="378"/>
        <v>0</v>
      </c>
      <c r="F3052">
        <f t="shared" si="377"/>
        <v>0</v>
      </c>
      <c r="G3052">
        <f t="shared" si="377"/>
        <v>0</v>
      </c>
      <c r="H3052">
        <f t="shared" si="377"/>
        <v>0</v>
      </c>
      <c r="I3052">
        <f t="shared" si="377"/>
        <v>0</v>
      </c>
      <c r="J3052" s="21">
        <f t="shared" si="379"/>
        <v>1</v>
      </c>
      <c r="K3052">
        <f t="shared" si="372"/>
        <v>0</v>
      </c>
      <c r="L3052">
        <f t="shared" si="376"/>
        <v>0</v>
      </c>
      <c r="M3052">
        <f t="shared" si="376"/>
        <v>0</v>
      </c>
      <c r="N3052">
        <f t="shared" si="376"/>
        <v>1</v>
      </c>
      <c r="O3052">
        <f t="shared" ref="L3052:S3084" si="380">IF(IFERROR(SEARCH(O$1,$B3052),0)&gt;0,1,0)</f>
        <v>0</v>
      </c>
      <c r="P3052">
        <f t="shared" si="380"/>
        <v>0</v>
      </c>
      <c r="Q3052">
        <f t="shared" si="380"/>
        <v>0</v>
      </c>
      <c r="R3052">
        <f t="shared" si="380"/>
        <v>0</v>
      </c>
      <c r="S3052">
        <f t="shared" si="380"/>
        <v>0</v>
      </c>
      <c r="T3052" s="26" t="str">
        <f t="shared" si="374"/>
        <v>Sashimi</v>
      </c>
      <c r="U3052" s="19" t="str">
        <f t="shared" si="375"/>
        <v>Krewetk</v>
      </c>
    </row>
    <row r="3053" spans="1:21" x14ac:dyDescent="0.3">
      <c r="A3053" s="15" t="s">
        <v>16111</v>
      </c>
      <c r="B3053" s="16" t="s">
        <v>1340</v>
      </c>
      <c r="C3053" s="17">
        <v>25</v>
      </c>
      <c r="D3053">
        <f t="shared" si="378"/>
        <v>1</v>
      </c>
      <c r="E3053">
        <f t="shared" si="378"/>
        <v>0</v>
      </c>
      <c r="F3053">
        <f t="shared" si="377"/>
        <v>0</v>
      </c>
      <c r="G3053">
        <f t="shared" si="377"/>
        <v>0</v>
      </c>
      <c r="H3053">
        <f t="shared" si="377"/>
        <v>0</v>
      </c>
      <c r="I3053">
        <f t="shared" si="377"/>
        <v>0</v>
      </c>
      <c r="J3053" s="21">
        <f t="shared" si="379"/>
        <v>1</v>
      </c>
      <c r="K3053">
        <f t="shared" ref="K3053:K3116" si="381">IF(IFERROR(SEARCH(K$1,$B3053),0)&gt;0,1,0)</f>
        <v>1</v>
      </c>
      <c r="L3053">
        <f t="shared" si="380"/>
        <v>0</v>
      </c>
      <c r="M3053">
        <f t="shared" si="380"/>
        <v>0</v>
      </c>
      <c r="N3053">
        <f t="shared" si="380"/>
        <v>0</v>
      </c>
      <c r="O3053">
        <f t="shared" si="380"/>
        <v>0</v>
      </c>
      <c r="P3053">
        <f t="shared" si="380"/>
        <v>0</v>
      </c>
      <c r="Q3053">
        <f t="shared" si="380"/>
        <v>0</v>
      </c>
      <c r="R3053">
        <f t="shared" si="380"/>
        <v>0</v>
      </c>
      <c r="S3053">
        <f t="shared" si="380"/>
        <v>0</v>
      </c>
      <c r="T3053" s="26" t="str">
        <f t="shared" si="374"/>
        <v>Sashimi</v>
      </c>
      <c r="U3053" s="19" t="str">
        <f t="shared" si="375"/>
        <v>Łoso</v>
      </c>
    </row>
    <row r="3054" spans="1:21" x14ac:dyDescent="0.3">
      <c r="A3054" s="15" t="s">
        <v>16111</v>
      </c>
      <c r="B3054" s="16" t="s">
        <v>1341</v>
      </c>
      <c r="C3054" s="17">
        <v>26</v>
      </c>
      <c r="D3054">
        <f t="shared" si="378"/>
        <v>1</v>
      </c>
      <c r="E3054">
        <f t="shared" si="378"/>
        <v>0</v>
      </c>
      <c r="F3054">
        <f t="shared" si="377"/>
        <v>0</v>
      </c>
      <c r="G3054">
        <f t="shared" si="377"/>
        <v>0</v>
      </c>
      <c r="H3054">
        <f t="shared" si="377"/>
        <v>0</v>
      </c>
      <c r="I3054">
        <f t="shared" si="377"/>
        <v>0</v>
      </c>
      <c r="J3054" s="21">
        <f t="shared" si="379"/>
        <v>1</v>
      </c>
      <c r="K3054">
        <f t="shared" si="381"/>
        <v>1</v>
      </c>
      <c r="L3054">
        <f t="shared" si="380"/>
        <v>0</v>
      </c>
      <c r="M3054">
        <f t="shared" si="380"/>
        <v>0</v>
      </c>
      <c r="N3054">
        <f t="shared" si="380"/>
        <v>0</v>
      </c>
      <c r="O3054">
        <f t="shared" si="380"/>
        <v>0</v>
      </c>
      <c r="P3054">
        <f t="shared" si="380"/>
        <v>0</v>
      </c>
      <c r="Q3054">
        <f t="shared" si="380"/>
        <v>0</v>
      </c>
      <c r="R3054">
        <f t="shared" si="380"/>
        <v>0</v>
      </c>
      <c r="S3054">
        <f t="shared" si="380"/>
        <v>0</v>
      </c>
      <c r="T3054" s="26" t="str">
        <f t="shared" si="374"/>
        <v>Sashimi</v>
      </c>
      <c r="U3054" s="19" t="str">
        <f t="shared" si="375"/>
        <v>Łoso</v>
      </c>
    </row>
    <row r="3055" spans="1:21" x14ac:dyDescent="0.3">
      <c r="A3055" s="15" t="s">
        <v>16111</v>
      </c>
      <c r="B3055" s="16" t="s">
        <v>1339</v>
      </c>
      <c r="C3055" s="17">
        <v>20</v>
      </c>
      <c r="D3055">
        <f t="shared" si="378"/>
        <v>1</v>
      </c>
      <c r="E3055">
        <f t="shared" si="378"/>
        <v>0</v>
      </c>
      <c r="F3055">
        <f t="shared" si="377"/>
        <v>0</v>
      </c>
      <c r="G3055">
        <f t="shared" si="377"/>
        <v>0</v>
      </c>
      <c r="H3055">
        <f t="shared" si="377"/>
        <v>0</v>
      </c>
      <c r="I3055">
        <f t="shared" si="377"/>
        <v>0</v>
      </c>
      <c r="J3055" s="21">
        <f t="shared" si="379"/>
        <v>1</v>
      </c>
      <c r="K3055">
        <f t="shared" si="381"/>
        <v>0</v>
      </c>
      <c r="L3055">
        <f t="shared" si="380"/>
        <v>0</v>
      </c>
      <c r="M3055">
        <f t="shared" si="380"/>
        <v>0</v>
      </c>
      <c r="N3055">
        <f t="shared" si="380"/>
        <v>0</v>
      </c>
      <c r="O3055">
        <f t="shared" si="380"/>
        <v>0</v>
      </c>
      <c r="P3055">
        <f t="shared" si="380"/>
        <v>0</v>
      </c>
      <c r="Q3055">
        <f t="shared" si="380"/>
        <v>0</v>
      </c>
      <c r="R3055">
        <f t="shared" si="380"/>
        <v>0</v>
      </c>
      <c r="S3055">
        <f t="shared" si="380"/>
        <v>0</v>
      </c>
      <c r="T3055" s="26" t="str">
        <f t="shared" si="374"/>
        <v>Sashimi</v>
      </c>
      <c r="U3055" s="19" t="str">
        <f t="shared" si="375"/>
        <v/>
      </c>
    </row>
    <row r="3056" spans="1:21" x14ac:dyDescent="0.3">
      <c r="A3056" s="15" t="s">
        <v>16111</v>
      </c>
      <c r="B3056" s="16" t="s">
        <v>1343</v>
      </c>
      <c r="C3056" s="17">
        <v>30</v>
      </c>
      <c r="D3056">
        <f t="shared" si="378"/>
        <v>1</v>
      </c>
      <c r="E3056">
        <f t="shared" si="378"/>
        <v>0</v>
      </c>
      <c r="F3056">
        <f t="shared" si="377"/>
        <v>0</v>
      </c>
      <c r="G3056">
        <f t="shared" si="377"/>
        <v>0</v>
      </c>
      <c r="H3056">
        <f t="shared" si="377"/>
        <v>0</v>
      </c>
      <c r="I3056">
        <f t="shared" si="377"/>
        <v>0</v>
      </c>
      <c r="J3056" s="21">
        <f t="shared" si="379"/>
        <v>1</v>
      </c>
      <c r="K3056">
        <f t="shared" si="381"/>
        <v>0</v>
      </c>
      <c r="L3056">
        <f t="shared" si="380"/>
        <v>1</v>
      </c>
      <c r="M3056">
        <f t="shared" si="380"/>
        <v>0</v>
      </c>
      <c r="N3056">
        <f t="shared" si="380"/>
        <v>0</v>
      </c>
      <c r="O3056">
        <f t="shared" si="380"/>
        <v>0</v>
      </c>
      <c r="P3056">
        <f t="shared" si="380"/>
        <v>0</v>
      </c>
      <c r="Q3056">
        <f t="shared" si="380"/>
        <v>0</v>
      </c>
      <c r="R3056">
        <f t="shared" si="380"/>
        <v>0</v>
      </c>
      <c r="S3056">
        <f t="shared" si="380"/>
        <v>0</v>
      </c>
      <c r="T3056" s="26" t="str">
        <f t="shared" si="374"/>
        <v>Sashimi</v>
      </c>
      <c r="U3056" s="19" t="str">
        <f t="shared" si="375"/>
        <v>Tuńczyk</v>
      </c>
    </row>
    <row r="3057" spans="1:21" x14ac:dyDescent="0.3">
      <c r="A3057" s="15" t="s">
        <v>16112</v>
      </c>
      <c r="B3057" s="16" t="s">
        <v>1419</v>
      </c>
      <c r="C3057" s="17">
        <v>19</v>
      </c>
      <c r="D3057">
        <f t="shared" si="378"/>
        <v>0</v>
      </c>
      <c r="E3057">
        <f t="shared" si="378"/>
        <v>0</v>
      </c>
      <c r="F3057">
        <f t="shared" si="377"/>
        <v>1</v>
      </c>
      <c r="G3057">
        <f t="shared" si="377"/>
        <v>0</v>
      </c>
      <c r="H3057">
        <f t="shared" si="377"/>
        <v>0</v>
      </c>
      <c r="I3057">
        <f t="shared" si="377"/>
        <v>0</v>
      </c>
      <c r="J3057" s="21">
        <f t="shared" si="379"/>
        <v>1</v>
      </c>
      <c r="K3057">
        <f t="shared" si="381"/>
        <v>0</v>
      </c>
      <c r="L3057">
        <f t="shared" si="380"/>
        <v>0</v>
      </c>
      <c r="M3057">
        <f t="shared" si="380"/>
        <v>0</v>
      </c>
      <c r="N3057">
        <f t="shared" si="380"/>
        <v>0</v>
      </c>
      <c r="O3057">
        <f t="shared" si="380"/>
        <v>1</v>
      </c>
      <c r="P3057">
        <f t="shared" si="380"/>
        <v>0</v>
      </c>
      <c r="Q3057">
        <f t="shared" si="380"/>
        <v>0</v>
      </c>
      <c r="R3057">
        <f t="shared" si="380"/>
        <v>0</v>
      </c>
      <c r="S3057">
        <f t="shared" si="380"/>
        <v>0</v>
      </c>
      <c r="T3057" s="26" t="str">
        <f t="shared" si="374"/>
        <v>Hosomak</v>
      </c>
      <c r="U3057" s="19" t="str">
        <f t="shared" si="375"/>
        <v>Awokado</v>
      </c>
    </row>
    <row r="3058" spans="1:21" x14ac:dyDescent="0.3">
      <c r="A3058" s="15" t="s">
        <v>16112</v>
      </c>
      <c r="B3058" s="16" t="s">
        <v>1463</v>
      </c>
      <c r="C3058" s="17">
        <v>47</v>
      </c>
      <c r="D3058">
        <f t="shared" si="378"/>
        <v>0</v>
      </c>
      <c r="E3058">
        <f t="shared" si="378"/>
        <v>0</v>
      </c>
      <c r="F3058">
        <f t="shared" si="377"/>
        <v>0</v>
      </c>
      <c r="G3058">
        <f t="shared" si="377"/>
        <v>0</v>
      </c>
      <c r="H3058">
        <f t="shared" si="377"/>
        <v>1</v>
      </c>
      <c r="I3058">
        <f t="shared" si="377"/>
        <v>0</v>
      </c>
      <c r="J3058" s="21">
        <f t="shared" si="379"/>
        <v>1</v>
      </c>
      <c r="K3058">
        <f t="shared" si="381"/>
        <v>0</v>
      </c>
      <c r="L3058">
        <f t="shared" si="380"/>
        <v>0</v>
      </c>
      <c r="M3058">
        <f t="shared" si="380"/>
        <v>0</v>
      </c>
      <c r="N3058">
        <f t="shared" si="380"/>
        <v>0</v>
      </c>
      <c r="O3058">
        <f t="shared" si="380"/>
        <v>0</v>
      </c>
      <c r="P3058">
        <f t="shared" si="380"/>
        <v>0</v>
      </c>
      <c r="Q3058">
        <f t="shared" si="380"/>
        <v>0</v>
      </c>
      <c r="R3058">
        <f t="shared" si="380"/>
        <v>0</v>
      </c>
      <c r="S3058">
        <f t="shared" si="380"/>
        <v>0</v>
      </c>
      <c r="T3058" s="26" t="str">
        <f t="shared" si="374"/>
        <v>California</v>
      </c>
      <c r="U3058" s="19" t="str">
        <f t="shared" si="375"/>
        <v/>
      </c>
    </row>
    <row r="3059" spans="1:21" x14ac:dyDescent="0.3">
      <c r="A3059" s="15" t="s">
        <v>16112</v>
      </c>
      <c r="B3059" s="16" t="s">
        <v>1427</v>
      </c>
      <c r="C3059" s="17">
        <v>30</v>
      </c>
      <c r="D3059">
        <f t="shared" si="378"/>
        <v>0</v>
      </c>
      <c r="E3059">
        <f t="shared" si="378"/>
        <v>1</v>
      </c>
      <c r="F3059">
        <f t="shared" si="377"/>
        <v>0</v>
      </c>
      <c r="G3059">
        <f t="shared" si="377"/>
        <v>0</v>
      </c>
      <c r="H3059">
        <f t="shared" si="377"/>
        <v>0</v>
      </c>
      <c r="I3059">
        <f t="shared" si="377"/>
        <v>0</v>
      </c>
      <c r="J3059" s="21">
        <f t="shared" si="379"/>
        <v>1</v>
      </c>
      <c r="K3059">
        <f t="shared" si="381"/>
        <v>0</v>
      </c>
      <c r="L3059">
        <f t="shared" si="380"/>
        <v>0</v>
      </c>
      <c r="M3059">
        <f t="shared" si="380"/>
        <v>0</v>
      </c>
      <c r="N3059">
        <f t="shared" si="380"/>
        <v>0</v>
      </c>
      <c r="O3059">
        <f t="shared" si="380"/>
        <v>0</v>
      </c>
      <c r="P3059">
        <f t="shared" si="380"/>
        <v>0</v>
      </c>
      <c r="Q3059">
        <f t="shared" si="380"/>
        <v>0</v>
      </c>
      <c r="R3059">
        <f t="shared" si="380"/>
        <v>0</v>
      </c>
      <c r="S3059">
        <f t="shared" si="380"/>
        <v>0</v>
      </c>
      <c r="T3059" s="26" t="str">
        <f t="shared" si="374"/>
        <v>Nigiri</v>
      </c>
      <c r="U3059" s="19" t="str">
        <f t="shared" si="375"/>
        <v/>
      </c>
    </row>
    <row r="3060" spans="1:21" x14ac:dyDescent="0.3">
      <c r="A3060" s="15" t="s">
        <v>16112</v>
      </c>
      <c r="B3060" s="16" t="s">
        <v>1475</v>
      </c>
      <c r="C3060" s="17">
        <v>32</v>
      </c>
      <c r="D3060">
        <f t="shared" si="378"/>
        <v>0</v>
      </c>
      <c r="E3060">
        <f t="shared" si="378"/>
        <v>0</v>
      </c>
      <c r="F3060">
        <f t="shared" si="377"/>
        <v>0</v>
      </c>
      <c r="G3060">
        <f t="shared" si="377"/>
        <v>0</v>
      </c>
      <c r="H3060">
        <f t="shared" si="377"/>
        <v>0</v>
      </c>
      <c r="I3060">
        <f t="shared" si="377"/>
        <v>1</v>
      </c>
      <c r="J3060" s="21">
        <f t="shared" si="379"/>
        <v>1</v>
      </c>
      <c r="K3060">
        <f t="shared" si="381"/>
        <v>0</v>
      </c>
      <c r="L3060">
        <f t="shared" si="380"/>
        <v>0</v>
      </c>
      <c r="M3060">
        <f t="shared" si="380"/>
        <v>0</v>
      </c>
      <c r="N3060">
        <f t="shared" si="380"/>
        <v>0</v>
      </c>
      <c r="O3060">
        <f t="shared" si="380"/>
        <v>0</v>
      </c>
      <c r="P3060">
        <f t="shared" si="380"/>
        <v>0</v>
      </c>
      <c r="Q3060">
        <f t="shared" si="380"/>
        <v>0</v>
      </c>
      <c r="R3060">
        <f t="shared" si="380"/>
        <v>0</v>
      </c>
      <c r="S3060">
        <f t="shared" si="380"/>
        <v>0</v>
      </c>
      <c r="T3060" s="26" t="str">
        <f t="shared" si="374"/>
        <v>Futomak</v>
      </c>
      <c r="U3060" s="19" t="str">
        <f t="shared" si="375"/>
        <v/>
      </c>
    </row>
    <row r="3061" spans="1:21" x14ac:dyDescent="0.3">
      <c r="A3061" s="15" t="s">
        <v>16112</v>
      </c>
      <c r="B3061" s="16" t="s">
        <v>1422</v>
      </c>
      <c r="C3061" s="17">
        <v>21</v>
      </c>
      <c r="D3061">
        <f t="shared" si="378"/>
        <v>0</v>
      </c>
      <c r="E3061">
        <f t="shared" si="378"/>
        <v>1</v>
      </c>
      <c r="F3061">
        <f t="shared" si="377"/>
        <v>0</v>
      </c>
      <c r="G3061">
        <f t="shared" si="377"/>
        <v>0</v>
      </c>
      <c r="H3061">
        <f t="shared" si="377"/>
        <v>0</v>
      </c>
      <c r="I3061">
        <f t="shared" si="377"/>
        <v>0</v>
      </c>
      <c r="J3061" s="21">
        <f t="shared" si="379"/>
        <v>1</v>
      </c>
      <c r="K3061">
        <f t="shared" si="381"/>
        <v>0</v>
      </c>
      <c r="L3061">
        <f t="shared" si="380"/>
        <v>0</v>
      </c>
      <c r="M3061">
        <f t="shared" si="380"/>
        <v>0</v>
      </c>
      <c r="N3061">
        <f t="shared" si="380"/>
        <v>1</v>
      </c>
      <c r="O3061">
        <f t="shared" si="380"/>
        <v>0</v>
      </c>
      <c r="P3061">
        <f t="shared" si="380"/>
        <v>0</v>
      </c>
      <c r="Q3061">
        <f t="shared" si="380"/>
        <v>0</v>
      </c>
      <c r="R3061">
        <f t="shared" si="380"/>
        <v>0</v>
      </c>
      <c r="S3061">
        <f t="shared" si="380"/>
        <v>0</v>
      </c>
      <c r="T3061" s="26" t="str">
        <f t="shared" si="374"/>
        <v>Nigiri</v>
      </c>
      <c r="U3061" s="19" t="str">
        <f t="shared" si="375"/>
        <v>Krewetk</v>
      </c>
    </row>
    <row r="3062" spans="1:21" x14ac:dyDescent="0.3">
      <c r="A3062" s="15" t="s">
        <v>16112</v>
      </c>
      <c r="B3062" s="16" t="s">
        <v>1437</v>
      </c>
      <c r="C3062" s="17">
        <v>35</v>
      </c>
      <c r="D3062">
        <f t="shared" si="378"/>
        <v>0</v>
      </c>
      <c r="E3062">
        <f t="shared" si="378"/>
        <v>0</v>
      </c>
      <c r="F3062">
        <f t="shared" si="377"/>
        <v>0</v>
      </c>
      <c r="G3062">
        <f t="shared" si="377"/>
        <v>0</v>
      </c>
      <c r="H3062">
        <f t="shared" si="377"/>
        <v>1</v>
      </c>
      <c r="I3062">
        <f t="shared" si="377"/>
        <v>0</v>
      </c>
      <c r="J3062" s="21">
        <f t="shared" si="379"/>
        <v>1</v>
      </c>
      <c r="K3062">
        <f t="shared" si="381"/>
        <v>0</v>
      </c>
      <c r="L3062">
        <f t="shared" si="380"/>
        <v>0</v>
      </c>
      <c r="M3062">
        <f t="shared" si="380"/>
        <v>0</v>
      </c>
      <c r="N3062">
        <f t="shared" si="380"/>
        <v>1</v>
      </c>
      <c r="O3062">
        <f t="shared" si="380"/>
        <v>0</v>
      </c>
      <c r="P3062">
        <f t="shared" si="380"/>
        <v>0</v>
      </c>
      <c r="Q3062">
        <f t="shared" si="380"/>
        <v>0</v>
      </c>
      <c r="R3062">
        <f t="shared" si="380"/>
        <v>0</v>
      </c>
      <c r="S3062">
        <f t="shared" si="380"/>
        <v>0</v>
      </c>
      <c r="T3062" s="26" t="str">
        <f t="shared" si="374"/>
        <v>California</v>
      </c>
      <c r="U3062" s="19" t="str">
        <f t="shared" si="375"/>
        <v>Krewetk</v>
      </c>
    </row>
    <row r="3063" spans="1:21" x14ac:dyDescent="0.3">
      <c r="A3063" s="15" t="s">
        <v>16112</v>
      </c>
      <c r="B3063" s="16" t="s">
        <v>1473</v>
      </c>
      <c r="C3063" s="17">
        <v>32</v>
      </c>
      <c r="D3063">
        <f t="shared" si="378"/>
        <v>0</v>
      </c>
      <c r="E3063">
        <f t="shared" si="378"/>
        <v>0</v>
      </c>
      <c r="F3063">
        <f t="shared" si="377"/>
        <v>0</v>
      </c>
      <c r="G3063">
        <f t="shared" si="377"/>
        <v>0</v>
      </c>
      <c r="H3063">
        <f t="shared" si="377"/>
        <v>0</v>
      </c>
      <c r="I3063">
        <f t="shared" si="377"/>
        <v>1</v>
      </c>
      <c r="J3063" s="21">
        <f t="shared" si="379"/>
        <v>1</v>
      </c>
      <c r="K3063">
        <f t="shared" si="381"/>
        <v>0</v>
      </c>
      <c r="L3063">
        <f t="shared" si="380"/>
        <v>0</v>
      </c>
      <c r="M3063">
        <f t="shared" si="380"/>
        <v>0</v>
      </c>
      <c r="N3063">
        <f t="shared" si="380"/>
        <v>1</v>
      </c>
      <c r="O3063">
        <f t="shared" si="380"/>
        <v>0</v>
      </c>
      <c r="P3063">
        <f t="shared" si="380"/>
        <v>0</v>
      </c>
      <c r="Q3063">
        <f t="shared" si="380"/>
        <v>0</v>
      </c>
      <c r="R3063">
        <f t="shared" si="380"/>
        <v>0</v>
      </c>
      <c r="S3063">
        <f t="shared" si="380"/>
        <v>0</v>
      </c>
      <c r="T3063" s="26" t="str">
        <f t="shared" si="374"/>
        <v>Futomak</v>
      </c>
      <c r="U3063" s="19" t="str">
        <f t="shared" si="375"/>
        <v>Krewetk</v>
      </c>
    </row>
    <row r="3064" spans="1:21" x14ac:dyDescent="0.3">
      <c r="A3064" s="15" t="s">
        <v>16112</v>
      </c>
      <c r="B3064" s="16" t="s">
        <v>1453</v>
      </c>
      <c r="C3064" s="17">
        <v>40</v>
      </c>
      <c r="D3064">
        <f t="shared" si="378"/>
        <v>0</v>
      </c>
      <c r="E3064">
        <f t="shared" si="378"/>
        <v>0</v>
      </c>
      <c r="F3064">
        <f t="shared" si="377"/>
        <v>0</v>
      </c>
      <c r="G3064">
        <f t="shared" si="377"/>
        <v>0</v>
      </c>
      <c r="H3064">
        <f t="shared" si="377"/>
        <v>1</v>
      </c>
      <c r="I3064">
        <f t="shared" si="377"/>
        <v>0</v>
      </c>
      <c r="J3064" s="21">
        <f t="shared" si="379"/>
        <v>1</v>
      </c>
      <c r="K3064">
        <f t="shared" si="381"/>
        <v>0</v>
      </c>
      <c r="L3064">
        <f t="shared" si="380"/>
        <v>0</v>
      </c>
      <c r="M3064">
        <f t="shared" si="380"/>
        <v>0</v>
      </c>
      <c r="N3064">
        <f t="shared" si="380"/>
        <v>1</v>
      </c>
      <c r="O3064">
        <f t="shared" si="380"/>
        <v>0</v>
      </c>
      <c r="P3064">
        <f t="shared" si="380"/>
        <v>0</v>
      </c>
      <c r="Q3064">
        <f t="shared" si="380"/>
        <v>0</v>
      </c>
      <c r="R3064">
        <f t="shared" si="380"/>
        <v>0</v>
      </c>
      <c r="S3064">
        <f t="shared" si="380"/>
        <v>0</v>
      </c>
      <c r="T3064" s="26" t="str">
        <f t="shared" si="374"/>
        <v>California</v>
      </c>
      <c r="U3064" s="19" t="str">
        <f t="shared" si="375"/>
        <v>Krewetk</v>
      </c>
    </row>
    <row r="3065" spans="1:21" x14ac:dyDescent="0.3">
      <c r="A3065" s="15" t="s">
        <v>16112</v>
      </c>
      <c r="B3065" s="16" t="s">
        <v>1443</v>
      </c>
      <c r="C3065" s="17">
        <v>37</v>
      </c>
      <c r="D3065">
        <f t="shared" si="378"/>
        <v>0</v>
      </c>
      <c r="E3065">
        <f t="shared" si="378"/>
        <v>0</v>
      </c>
      <c r="F3065">
        <f t="shared" si="377"/>
        <v>0</v>
      </c>
      <c r="G3065">
        <f t="shared" si="377"/>
        <v>0</v>
      </c>
      <c r="H3065">
        <f t="shared" si="377"/>
        <v>1</v>
      </c>
      <c r="I3065">
        <f t="shared" si="377"/>
        <v>0</v>
      </c>
      <c r="J3065" s="21">
        <f t="shared" si="379"/>
        <v>1</v>
      </c>
      <c r="K3065">
        <f t="shared" si="381"/>
        <v>0</v>
      </c>
      <c r="L3065">
        <f t="shared" si="380"/>
        <v>0</v>
      </c>
      <c r="M3065">
        <f t="shared" si="380"/>
        <v>0</v>
      </c>
      <c r="N3065">
        <f t="shared" si="380"/>
        <v>1</v>
      </c>
      <c r="O3065">
        <f t="shared" si="380"/>
        <v>0</v>
      </c>
      <c r="P3065">
        <f t="shared" si="380"/>
        <v>0</v>
      </c>
      <c r="Q3065">
        <f t="shared" si="380"/>
        <v>0</v>
      </c>
      <c r="R3065">
        <f t="shared" si="380"/>
        <v>0</v>
      </c>
      <c r="S3065">
        <f t="shared" si="380"/>
        <v>0</v>
      </c>
      <c r="T3065" s="26" t="str">
        <f t="shared" si="374"/>
        <v>California</v>
      </c>
      <c r="U3065" s="19" t="str">
        <f t="shared" si="375"/>
        <v>Krewetk</v>
      </c>
    </row>
    <row r="3066" spans="1:21" x14ac:dyDescent="0.3">
      <c r="A3066" s="15" t="s">
        <v>16112</v>
      </c>
      <c r="B3066" s="16" t="s">
        <v>1478</v>
      </c>
      <c r="C3066" s="17">
        <v>35</v>
      </c>
      <c r="D3066">
        <f t="shared" si="378"/>
        <v>0</v>
      </c>
      <c r="E3066">
        <f t="shared" si="378"/>
        <v>0</v>
      </c>
      <c r="F3066">
        <f t="shared" si="377"/>
        <v>0</v>
      </c>
      <c r="G3066">
        <f t="shared" si="377"/>
        <v>0</v>
      </c>
      <c r="H3066">
        <f t="shared" si="377"/>
        <v>0</v>
      </c>
      <c r="I3066">
        <f t="shared" si="377"/>
        <v>1</v>
      </c>
      <c r="J3066" s="21">
        <f t="shared" si="379"/>
        <v>1</v>
      </c>
      <c r="K3066">
        <f t="shared" si="381"/>
        <v>0</v>
      </c>
      <c r="L3066">
        <f t="shared" si="380"/>
        <v>0</v>
      </c>
      <c r="M3066">
        <f t="shared" si="380"/>
        <v>0</v>
      </c>
      <c r="N3066">
        <f t="shared" si="380"/>
        <v>1</v>
      </c>
      <c r="O3066">
        <f t="shared" si="380"/>
        <v>0</v>
      </c>
      <c r="P3066">
        <f t="shared" si="380"/>
        <v>0</v>
      </c>
      <c r="Q3066">
        <f t="shared" si="380"/>
        <v>0</v>
      </c>
      <c r="R3066">
        <f t="shared" si="380"/>
        <v>0</v>
      </c>
      <c r="S3066">
        <f t="shared" si="380"/>
        <v>0</v>
      </c>
      <c r="T3066" s="26" t="str">
        <f t="shared" si="374"/>
        <v>Futomak</v>
      </c>
      <c r="U3066" s="19" t="str">
        <f t="shared" si="375"/>
        <v>Krewetk</v>
      </c>
    </row>
    <row r="3067" spans="1:21" x14ac:dyDescent="0.3">
      <c r="A3067" s="15" t="s">
        <v>16112</v>
      </c>
      <c r="B3067" s="16" t="s">
        <v>1461</v>
      </c>
      <c r="C3067" s="17">
        <v>44</v>
      </c>
      <c r="D3067">
        <f t="shared" si="378"/>
        <v>0</v>
      </c>
      <c r="E3067">
        <f t="shared" si="378"/>
        <v>0</v>
      </c>
      <c r="F3067">
        <f t="shared" si="377"/>
        <v>0</v>
      </c>
      <c r="G3067">
        <f t="shared" si="377"/>
        <v>0</v>
      </c>
      <c r="H3067">
        <f t="shared" si="377"/>
        <v>1</v>
      </c>
      <c r="I3067">
        <f t="shared" si="377"/>
        <v>0</v>
      </c>
      <c r="J3067" s="21">
        <f t="shared" si="379"/>
        <v>1</v>
      </c>
      <c r="K3067">
        <f t="shared" si="381"/>
        <v>0</v>
      </c>
      <c r="L3067">
        <f t="shared" si="380"/>
        <v>0</v>
      </c>
      <c r="M3067">
        <f t="shared" si="380"/>
        <v>0</v>
      </c>
      <c r="N3067">
        <f t="shared" si="380"/>
        <v>1</v>
      </c>
      <c r="O3067">
        <f t="shared" si="380"/>
        <v>0</v>
      </c>
      <c r="P3067">
        <f t="shared" si="380"/>
        <v>0</v>
      </c>
      <c r="Q3067">
        <f t="shared" si="380"/>
        <v>0</v>
      </c>
      <c r="R3067">
        <f t="shared" si="380"/>
        <v>0</v>
      </c>
      <c r="S3067">
        <f t="shared" si="380"/>
        <v>0</v>
      </c>
      <c r="T3067" s="26" t="str">
        <f t="shared" si="374"/>
        <v>California</v>
      </c>
      <c r="U3067" s="19" t="str">
        <f t="shared" si="375"/>
        <v>Krewetk</v>
      </c>
    </row>
    <row r="3068" spans="1:21" x14ac:dyDescent="0.3">
      <c r="A3068" s="15" t="s">
        <v>16112</v>
      </c>
      <c r="B3068" s="16" t="s">
        <v>1439</v>
      </c>
      <c r="C3068" s="17">
        <v>36</v>
      </c>
      <c r="D3068">
        <f t="shared" si="378"/>
        <v>0</v>
      </c>
      <c r="E3068">
        <f t="shared" si="378"/>
        <v>0</v>
      </c>
      <c r="F3068">
        <f t="shared" si="377"/>
        <v>0</v>
      </c>
      <c r="G3068">
        <f t="shared" si="377"/>
        <v>0</v>
      </c>
      <c r="H3068">
        <f t="shared" si="377"/>
        <v>1</v>
      </c>
      <c r="I3068">
        <f t="shared" si="377"/>
        <v>0</v>
      </c>
      <c r="J3068" s="21">
        <f t="shared" si="379"/>
        <v>1</v>
      </c>
      <c r="K3068">
        <f t="shared" si="381"/>
        <v>1</v>
      </c>
      <c r="L3068">
        <f t="shared" si="380"/>
        <v>0</v>
      </c>
      <c r="M3068">
        <f t="shared" si="380"/>
        <v>0</v>
      </c>
      <c r="N3068">
        <f t="shared" si="380"/>
        <v>0</v>
      </c>
      <c r="O3068">
        <f t="shared" si="380"/>
        <v>0</v>
      </c>
      <c r="P3068">
        <f t="shared" si="380"/>
        <v>0</v>
      </c>
      <c r="Q3068">
        <f t="shared" si="380"/>
        <v>0</v>
      </c>
      <c r="R3068">
        <f t="shared" si="380"/>
        <v>0</v>
      </c>
      <c r="S3068">
        <f t="shared" si="380"/>
        <v>0</v>
      </c>
      <c r="T3068" s="26" t="str">
        <f t="shared" si="374"/>
        <v>California</v>
      </c>
      <c r="U3068" s="19" t="str">
        <f t="shared" si="375"/>
        <v>Łoso</v>
      </c>
    </row>
    <row r="3069" spans="1:21" x14ac:dyDescent="0.3">
      <c r="A3069" s="15" t="s">
        <v>16112</v>
      </c>
      <c r="B3069" s="16" t="s">
        <v>1477</v>
      </c>
      <c r="C3069" s="17">
        <v>33</v>
      </c>
      <c r="D3069">
        <f t="shared" si="378"/>
        <v>0</v>
      </c>
      <c r="E3069">
        <f t="shared" si="378"/>
        <v>0</v>
      </c>
      <c r="F3069">
        <f t="shared" si="377"/>
        <v>0</v>
      </c>
      <c r="G3069">
        <f t="shared" si="377"/>
        <v>0</v>
      </c>
      <c r="H3069">
        <f t="shared" si="377"/>
        <v>0</v>
      </c>
      <c r="I3069">
        <f t="shared" si="377"/>
        <v>1</v>
      </c>
      <c r="J3069" s="21">
        <f t="shared" si="379"/>
        <v>1</v>
      </c>
      <c r="K3069">
        <f t="shared" si="381"/>
        <v>1</v>
      </c>
      <c r="L3069">
        <f t="shared" si="380"/>
        <v>0</v>
      </c>
      <c r="M3069">
        <f t="shared" si="380"/>
        <v>0</v>
      </c>
      <c r="N3069">
        <f t="shared" si="380"/>
        <v>0</v>
      </c>
      <c r="O3069">
        <f t="shared" si="380"/>
        <v>0</v>
      </c>
      <c r="P3069">
        <f t="shared" si="380"/>
        <v>0</v>
      </c>
      <c r="Q3069">
        <f t="shared" si="380"/>
        <v>0</v>
      </c>
      <c r="R3069">
        <f t="shared" si="380"/>
        <v>0</v>
      </c>
      <c r="S3069">
        <f t="shared" si="380"/>
        <v>0</v>
      </c>
      <c r="T3069" s="26" t="str">
        <f t="shared" si="374"/>
        <v>Futomak</v>
      </c>
      <c r="U3069" s="19" t="str">
        <f t="shared" si="375"/>
        <v>Łoso</v>
      </c>
    </row>
    <row r="3070" spans="1:21" x14ac:dyDescent="0.3">
      <c r="A3070" s="15" t="s">
        <v>16112</v>
      </c>
      <c r="B3070" s="16" t="s">
        <v>1455</v>
      </c>
      <c r="C3070" s="17">
        <v>42</v>
      </c>
      <c r="D3070">
        <f t="shared" si="378"/>
        <v>0</v>
      </c>
      <c r="E3070">
        <f t="shared" si="378"/>
        <v>0</v>
      </c>
      <c r="F3070">
        <f t="shared" si="377"/>
        <v>0</v>
      </c>
      <c r="G3070">
        <f t="shared" si="377"/>
        <v>0</v>
      </c>
      <c r="H3070">
        <f t="shared" si="377"/>
        <v>1</v>
      </c>
      <c r="I3070">
        <f t="shared" si="377"/>
        <v>0</v>
      </c>
      <c r="J3070" s="21">
        <f t="shared" si="379"/>
        <v>1</v>
      </c>
      <c r="K3070">
        <f t="shared" si="381"/>
        <v>1</v>
      </c>
      <c r="L3070">
        <f t="shared" si="380"/>
        <v>0</v>
      </c>
      <c r="M3070">
        <f t="shared" si="380"/>
        <v>0</v>
      </c>
      <c r="N3070">
        <f t="shared" si="380"/>
        <v>0</v>
      </c>
      <c r="O3070">
        <f t="shared" si="380"/>
        <v>0</v>
      </c>
      <c r="P3070">
        <f t="shared" si="380"/>
        <v>0</v>
      </c>
      <c r="Q3070">
        <f t="shared" si="380"/>
        <v>0</v>
      </c>
      <c r="R3070">
        <f t="shared" si="380"/>
        <v>0</v>
      </c>
      <c r="S3070">
        <f t="shared" si="380"/>
        <v>0</v>
      </c>
      <c r="T3070" s="26" t="str">
        <f t="shared" si="374"/>
        <v>California</v>
      </c>
      <c r="U3070" s="19" t="str">
        <f t="shared" si="375"/>
        <v>Łoso</v>
      </c>
    </row>
    <row r="3071" spans="1:21" x14ac:dyDescent="0.3">
      <c r="A3071" s="15" t="s">
        <v>16112</v>
      </c>
      <c r="B3071" s="16" t="s">
        <v>1420</v>
      </c>
      <c r="C3071" s="17">
        <v>22</v>
      </c>
      <c r="D3071">
        <f t="shared" si="378"/>
        <v>0</v>
      </c>
      <c r="E3071">
        <f t="shared" si="378"/>
        <v>0</v>
      </c>
      <c r="F3071">
        <f t="shared" si="377"/>
        <v>1</v>
      </c>
      <c r="G3071">
        <f t="shared" si="377"/>
        <v>0</v>
      </c>
      <c r="H3071">
        <f t="shared" si="377"/>
        <v>0</v>
      </c>
      <c r="I3071">
        <f t="shared" si="377"/>
        <v>0</v>
      </c>
      <c r="J3071" s="21">
        <f t="shared" si="379"/>
        <v>1</v>
      </c>
      <c r="K3071">
        <f t="shared" si="381"/>
        <v>1</v>
      </c>
      <c r="L3071">
        <f t="shared" si="380"/>
        <v>0</v>
      </c>
      <c r="M3071">
        <f t="shared" si="380"/>
        <v>0</v>
      </c>
      <c r="N3071">
        <f t="shared" si="380"/>
        <v>0</v>
      </c>
      <c r="O3071">
        <f t="shared" si="380"/>
        <v>0</v>
      </c>
      <c r="P3071">
        <f t="shared" si="380"/>
        <v>0</v>
      </c>
      <c r="Q3071">
        <f t="shared" si="380"/>
        <v>0</v>
      </c>
      <c r="R3071">
        <f t="shared" si="380"/>
        <v>0</v>
      </c>
      <c r="S3071">
        <f t="shared" si="380"/>
        <v>0</v>
      </c>
      <c r="T3071" s="26" t="str">
        <f t="shared" si="374"/>
        <v>Hosomak</v>
      </c>
      <c r="U3071" s="19" t="str">
        <f t="shared" si="375"/>
        <v>Łoso</v>
      </c>
    </row>
    <row r="3072" spans="1:21" x14ac:dyDescent="0.3">
      <c r="A3072" s="15" t="s">
        <v>16112</v>
      </c>
      <c r="B3072" s="16" t="s">
        <v>1423</v>
      </c>
      <c r="C3072" s="17">
        <v>19</v>
      </c>
      <c r="D3072">
        <f t="shared" si="378"/>
        <v>0</v>
      </c>
      <c r="E3072">
        <f t="shared" si="378"/>
        <v>1</v>
      </c>
      <c r="F3072">
        <f t="shared" si="377"/>
        <v>0</v>
      </c>
      <c r="G3072">
        <f t="shared" si="377"/>
        <v>0</v>
      </c>
      <c r="H3072">
        <f t="shared" si="377"/>
        <v>0</v>
      </c>
      <c r="I3072">
        <f t="shared" si="377"/>
        <v>0</v>
      </c>
      <c r="J3072" s="21">
        <f t="shared" si="379"/>
        <v>1</v>
      </c>
      <c r="K3072">
        <f t="shared" si="381"/>
        <v>1</v>
      </c>
      <c r="L3072">
        <f t="shared" si="380"/>
        <v>0</v>
      </c>
      <c r="M3072">
        <f t="shared" si="380"/>
        <v>0</v>
      </c>
      <c r="N3072">
        <f t="shared" si="380"/>
        <v>0</v>
      </c>
      <c r="O3072">
        <f t="shared" si="380"/>
        <v>0</v>
      </c>
      <c r="P3072">
        <f t="shared" si="380"/>
        <v>0</v>
      </c>
      <c r="Q3072">
        <f t="shared" si="380"/>
        <v>0</v>
      </c>
      <c r="R3072">
        <f t="shared" si="380"/>
        <v>0</v>
      </c>
      <c r="S3072">
        <f t="shared" si="380"/>
        <v>0</v>
      </c>
      <c r="T3072" s="26" t="str">
        <f t="shared" si="374"/>
        <v>Nigiri</v>
      </c>
      <c r="U3072" s="19" t="str">
        <f t="shared" si="375"/>
        <v>Łoso</v>
      </c>
    </row>
    <row r="3073" spans="1:21" x14ac:dyDescent="0.3">
      <c r="A3073" s="15" t="s">
        <v>16112</v>
      </c>
      <c r="B3073" s="16" t="s">
        <v>1467</v>
      </c>
      <c r="C3073" s="17">
        <v>44</v>
      </c>
      <c r="D3073">
        <f t="shared" si="378"/>
        <v>0</v>
      </c>
      <c r="E3073">
        <f t="shared" si="378"/>
        <v>0</v>
      </c>
      <c r="F3073">
        <f t="shared" si="377"/>
        <v>0</v>
      </c>
      <c r="G3073">
        <f t="shared" si="377"/>
        <v>0</v>
      </c>
      <c r="H3073">
        <f t="shared" si="377"/>
        <v>1</v>
      </c>
      <c r="I3073">
        <f t="shared" si="377"/>
        <v>0</v>
      </c>
      <c r="J3073" s="21">
        <f t="shared" si="379"/>
        <v>1</v>
      </c>
      <c r="K3073">
        <f t="shared" si="381"/>
        <v>1</v>
      </c>
      <c r="L3073">
        <f t="shared" si="380"/>
        <v>0</v>
      </c>
      <c r="M3073">
        <f t="shared" si="380"/>
        <v>0</v>
      </c>
      <c r="N3073">
        <f t="shared" si="380"/>
        <v>0</v>
      </c>
      <c r="O3073">
        <f t="shared" si="380"/>
        <v>0</v>
      </c>
      <c r="P3073">
        <f t="shared" si="380"/>
        <v>0</v>
      </c>
      <c r="Q3073">
        <f t="shared" si="380"/>
        <v>0</v>
      </c>
      <c r="R3073">
        <f t="shared" si="380"/>
        <v>0</v>
      </c>
      <c r="S3073">
        <f t="shared" si="380"/>
        <v>0</v>
      </c>
      <c r="T3073" s="26" t="str">
        <f t="shared" si="374"/>
        <v>California</v>
      </c>
      <c r="U3073" s="19" t="str">
        <f t="shared" si="375"/>
        <v>Łoso</v>
      </c>
    </row>
    <row r="3074" spans="1:21" x14ac:dyDescent="0.3">
      <c r="A3074" s="15" t="s">
        <v>16112</v>
      </c>
      <c r="B3074" s="16" t="s">
        <v>1440</v>
      </c>
      <c r="C3074" s="17">
        <v>37</v>
      </c>
      <c r="D3074">
        <f t="shared" si="378"/>
        <v>0</v>
      </c>
      <c r="E3074">
        <f t="shared" si="378"/>
        <v>0</v>
      </c>
      <c r="F3074">
        <f t="shared" si="377"/>
        <v>0</v>
      </c>
      <c r="G3074">
        <f t="shared" si="377"/>
        <v>0</v>
      </c>
      <c r="H3074">
        <f t="shared" si="377"/>
        <v>1</v>
      </c>
      <c r="I3074">
        <f t="shared" si="377"/>
        <v>0</v>
      </c>
      <c r="J3074" s="21">
        <f t="shared" si="379"/>
        <v>1</v>
      </c>
      <c r="K3074">
        <f t="shared" si="381"/>
        <v>0</v>
      </c>
      <c r="L3074">
        <f t="shared" si="380"/>
        <v>0</v>
      </c>
      <c r="M3074">
        <f t="shared" si="380"/>
        <v>0</v>
      </c>
      <c r="N3074">
        <f t="shared" si="380"/>
        <v>0</v>
      </c>
      <c r="O3074">
        <f t="shared" si="380"/>
        <v>0</v>
      </c>
      <c r="P3074">
        <f t="shared" si="380"/>
        <v>0</v>
      </c>
      <c r="Q3074">
        <f t="shared" si="380"/>
        <v>0</v>
      </c>
      <c r="R3074">
        <f t="shared" si="380"/>
        <v>0</v>
      </c>
      <c r="S3074">
        <f t="shared" si="380"/>
        <v>0</v>
      </c>
      <c r="T3074" s="26" t="str">
        <f t="shared" ref="T3074:T3137" si="382">INDEX(D$1:I$3732,1,SEARCH("1",CONCATENATE(D3074,E3074,F3074,G3074,H3074,I3074)))</f>
        <v>California</v>
      </c>
      <c r="U3074" s="19" t="str">
        <f t="shared" ref="U3074:U3137" si="383">IFERROR(INDEX(K$1:S$3732,1,SEARCH("1",CONCATENATE(K3074,L3074,M3074,N3074,O3074,P3074,Q3074,R3074,S3074))),"")</f>
        <v/>
      </c>
    </row>
    <row r="3075" spans="1:21" x14ac:dyDescent="0.3">
      <c r="A3075" s="15" t="s">
        <v>16112</v>
      </c>
      <c r="B3075" s="16" t="s">
        <v>1480</v>
      </c>
      <c r="C3075" s="17">
        <v>36</v>
      </c>
      <c r="D3075">
        <f t="shared" si="378"/>
        <v>0</v>
      </c>
      <c r="E3075">
        <f t="shared" si="378"/>
        <v>0</v>
      </c>
      <c r="F3075">
        <f t="shared" si="377"/>
        <v>0</v>
      </c>
      <c r="G3075">
        <f t="shared" si="377"/>
        <v>0</v>
      </c>
      <c r="H3075">
        <f t="shared" si="377"/>
        <v>0</v>
      </c>
      <c r="I3075">
        <f t="shared" si="377"/>
        <v>1</v>
      </c>
      <c r="J3075" s="21">
        <f t="shared" si="379"/>
        <v>1</v>
      </c>
      <c r="K3075">
        <f t="shared" si="381"/>
        <v>0</v>
      </c>
      <c r="L3075">
        <f t="shared" si="380"/>
        <v>0</v>
      </c>
      <c r="M3075">
        <f t="shared" si="380"/>
        <v>0</v>
      </c>
      <c r="N3075">
        <f t="shared" si="380"/>
        <v>0</v>
      </c>
      <c r="O3075">
        <f t="shared" si="380"/>
        <v>0</v>
      </c>
      <c r="P3075">
        <f t="shared" si="380"/>
        <v>0</v>
      </c>
      <c r="Q3075">
        <f t="shared" si="380"/>
        <v>0</v>
      </c>
      <c r="R3075">
        <f t="shared" si="380"/>
        <v>0</v>
      </c>
      <c r="S3075">
        <f t="shared" si="380"/>
        <v>0</v>
      </c>
      <c r="T3075" s="26" t="str">
        <f t="shared" si="382"/>
        <v>Futomak</v>
      </c>
      <c r="U3075" s="19" t="str">
        <f t="shared" si="383"/>
        <v/>
      </c>
    </row>
    <row r="3076" spans="1:21" x14ac:dyDescent="0.3">
      <c r="A3076" s="15" t="s">
        <v>16112</v>
      </c>
      <c r="B3076" s="16" t="s">
        <v>1424</v>
      </c>
      <c r="C3076" s="17">
        <v>22</v>
      </c>
      <c r="D3076">
        <f t="shared" si="378"/>
        <v>0</v>
      </c>
      <c r="E3076">
        <f t="shared" si="378"/>
        <v>1</v>
      </c>
      <c r="F3076">
        <f t="shared" si="377"/>
        <v>0</v>
      </c>
      <c r="G3076">
        <f t="shared" si="377"/>
        <v>0</v>
      </c>
      <c r="H3076">
        <f t="shared" si="377"/>
        <v>0</v>
      </c>
      <c r="I3076">
        <f t="shared" si="377"/>
        <v>0</v>
      </c>
      <c r="J3076" s="21">
        <f t="shared" si="379"/>
        <v>1</v>
      </c>
      <c r="K3076">
        <f t="shared" si="381"/>
        <v>0</v>
      </c>
      <c r="L3076">
        <f t="shared" si="380"/>
        <v>0</v>
      </c>
      <c r="M3076">
        <f t="shared" si="380"/>
        <v>0</v>
      </c>
      <c r="N3076">
        <f t="shared" si="380"/>
        <v>0</v>
      </c>
      <c r="O3076">
        <f t="shared" si="380"/>
        <v>0</v>
      </c>
      <c r="P3076">
        <f t="shared" si="380"/>
        <v>0</v>
      </c>
      <c r="Q3076">
        <f t="shared" si="380"/>
        <v>0</v>
      </c>
      <c r="R3076">
        <f t="shared" si="380"/>
        <v>0</v>
      </c>
      <c r="S3076">
        <f t="shared" si="380"/>
        <v>0</v>
      </c>
      <c r="T3076" s="26" t="str">
        <f t="shared" si="382"/>
        <v>Nigiri</v>
      </c>
      <c r="U3076" s="19" t="str">
        <f t="shared" si="383"/>
        <v/>
      </c>
    </row>
    <row r="3077" spans="1:21" x14ac:dyDescent="0.3">
      <c r="A3077" s="15" t="s">
        <v>16112</v>
      </c>
      <c r="B3077" s="16" t="s">
        <v>1445</v>
      </c>
      <c r="C3077" s="17">
        <v>38</v>
      </c>
      <c r="D3077">
        <f t="shared" si="378"/>
        <v>0</v>
      </c>
      <c r="E3077">
        <f t="shared" si="378"/>
        <v>0</v>
      </c>
      <c r="F3077">
        <f t="shared" si="377"/>
        <v>0</v>
      </c>
      <c r="G3077">
        <f t="shared" si="377"/>
        <v>0</v>
      </c>
      <c r="H3077">
        <f t="shared" si="377"/>
        <v>1</v>
      </c>
      <c r="I3077">
        <f t="shared" si="377"/>
        <v>0</v>
      </c>
      <c r="J3077" s="21">
        <f t="shared" si="379"/>
        <v>1</v>
      </c>
      <c r="K3077">
        <f t="shared" si="381"/>
        <v>0</v>
      </c>
      <c r="L3077">
        <f t="shared" si="380"/>
        <v>0</v>
      </c>
      <c r="M3077">
        <f t="shared" si="380"/>
        <v>0</v>
      </c>
      <c r="N3077">
        <f t="shared" si="380"/>
        <v>0</v>
      </c>
      <c r="O3077">
        <f t="shared" si="380"/>
        <v>0</v>
      </c>
      <c r="P3077">
        <f t="shared" si="380"/>
        <v>0</v>
      </c>
      <c r="Q3077">
        <f t="shared" si="380"/>
        <v>0</v>
      </c>
      <c r="R3077">
        <f t="shared" si="380"/>
        <v>0</v>
      </c>
      <c r="S3077">
        <f t="shared" si="380"/>
        <v>0</v>
      </c>
      <c r="T3077" s="26" t="str">
        <f t="shared" si="382"/>
        <v>California</v>
      </c>
      <c r="U3077" s="19" t="str">
        <f t="shared" si="383"/>
        <v/>
      </c>
    </row>
    <row r="3078" spans="1:21" x14ac:dyDescent="0.3">
      <c r="A3078" s="15" t="s">
        <v>16112</v>
      </c>
      <c r="B3078" s="16" t="s">
        <v>1484</v>
      </c>
      <c r="C3078" s="17">
        <v>36</v>
      </c>
      <c r="D3078">
        <f t="shared" si="378"/>
        <v>0</v>
      </c>
      <c r="E3078">
        <f t="shared" si="378"/>
        <v>0</v>
      </c>
      <c r="F3078">
        <f t="shared" si="377"/>
        <v>0</v>
      </c>
      <c r="G3078">
        <f t="shared" si="377"/>
        <v>0</v>
      </c>
      <c r="H3078">
        <f t="shared" si="377"/>
        <v>0</v>
      </c>
      <c r="I3078">
        <f t="shared" si="377"/>
        <v>1</v>
      </c>
      <c r="J3078" s="21">
        <f t="shared" si="379"/>
        <v>1</v>
      </c>
      <c r="K3078">
        <f t="shared" si="381"/>
        <v>0</v>
      </c>
      <c r="L3078">
        <f t="shared" si="380"/>
        <v>0</v>
      </c>
      <c r="M3078">
        <f t="shared" si="380"/>
        <v>0</v>
      </c>
      <c r="N3078">
        <f t="shared" si="380"/>
        <v>0</v>
      </c>
      <c r="O3078">
        <f t="shared" si="380"/>
        <v>0</v>
      </c>
      <c r="P3078">
        <f t="shared" si="380"/>
        <v>0</v>
      </c>
      <c r="Q3078">
        <f t="shared" si="380"/>
        <v>0</v>
      </c>
      <c r="R3078">
        <f t="shared" si="380"/>
        <v>0</v>
      </c>
      <c r="S3078">
        <f t="shared" si="380"/>
        <v>0</v>
      </c>
      <c r="T3078" s="26" t="str">
        <f t="shared" si="382"/>
        <v>Futomak</v>
      </c>
      <c r="U3078" s="19" t="str">
        <f t="shared" si="383"/>
        <v/>
      </c>
    </row>
    <row r="3079" spans="1:21" x14ac:dyDescent="0.3">
      <c r="A3079" s="15" t="s">
        <v>16112</v>
      </c>
      <c r="B3079" s="16" t="s">
        <v>1415</v>
      </c>
      <c r="C3079" s="17">
        <v>17</v>
      </c>
      <c r="D3079">
        <f t="shared" si="378"/>
        <v>0</v>
      </c>
      <c r="E3079">
        <f t="shared" si="378"/>
        <v>0</v>
      </c>
      <c r="F3079">
        <f t="shared" si="377"/>
        <v>1</v>
      </c>
      <c r="G3079">
        <f t="shared" si="377"/>
        <v>0</v>
      </c>
      <c r="H3079">
        <f t="shared" si="377"/>
        <v>0</v>
      </c>
      <c r="I3079">
        <f t="shared" si="377"/>
        <v>0</v>
      </c>
      <c r="J3079" s="21">
        <f t="shared" si="379"/>
        <v>1</v>
      </c>
      <c r="K3079">
        <f t="shared" si="381"/>
        <v>0</v>
      </c>
      <c r="L3079">
        <f t="shared" si="380"/>
        <v>0</v>
      </c>
      <c r="M3079">
        <f t="shared" si="380"/>
        <v>0</v>
      </c>
      <c r="N3079">
        <f t="shared" si="380"/>
        <v>0</v>
      </c>
      <c r="O3079">
        <f t="shared" si="380"/>
        <v>0</v>
      </c>
      <c r="P3079">
        <f t="shared" si="380"/>
        <v>1</v>
      </c>
      <c r="Q3079">
        <f t="shared" si="380"/>
        <v>0</v>
      </c>
      <c r="R3079">
        <f t="shared" si="380"/>
        <v>0</v>
      </c>
      <c r="S3079">
        <f t="shared" si="380"/>
        <v>0</v>
      </c>
      <c r="T3079" s="26" t="str">
        <f t="shared" si="382"/>
        <v>Hosomak</v>
      </c>
      <c r="U3079" s="19" t="str">
        <f t="shared" si="383"/>
        <v>Ogórek</v>
      </c>
    </row>
    <row r="3080" spans="1:21" x14ac:dyDescent="0.3">
      <c r="A3080" s="15" t="s">
        <v>16112</v>
      </c>
      <c r="B3080" s="16" t="s">
        <v>1435</v>
      </c>
      <c r="C3080" s="17">
        <v>31</v>
      </c>
      <c r="D3080">
        <f t="shared" si="378"/>
        <v>0</v>
      </c>
      <c r="E3080">
        <f t="shared" si="378"/>
        <v>0</v>
      </c>
      <c r="F3080">
        <f t="shared" si="377"/>
        <v>0</v>
      </c>
      <c r="G3080">
        <f t="shared" si="377"/>
        <v>0</v>
      </c>
      <c r="H3080">
        <f t="shared" si="377"/>
        <v>1</v>
      </c>
      <c r="I3080">
        <f t="shared" si="377"/>
        <v>0</v>
      </c>
      <c r="J3080" s="21">
        <f t="shared" si="379"/>
        <v>1</v>
      </c>
      <c r="K3080">
        <f t="shared" si="381"/>
        <v>0</v>
      </c>
      <c r="L3080">
        <f t="shared" si="380"/>
        <v>0</v>
      </c>
      <c r="M3080">
        <f t="shared" si="380"/>
        <v>0</v>
      </c>
      <c r="N3080">
        <f t="shared" si="380"/>
        <v>0</v>
      </c>
      <c r="O3080">
        <f t="shared" si="380"/>
        <v>0</v>
      </c>
      <c r="P3080">
        <f t="shared" si="380"/>
        <v>0</v>
      </c>
      <c r="Q3080">
        <f t="shared" si="380"/>
        <v>0</v>
      </c>
      <c r="R3080">
        <f t="shared" si="380"/>
        <v>0</v>
      </c>
      <c r="S3080">
        <f t="shared" si="380"/>
        <v>0</v>
      </c>
      <c r="T3080" s="26" t="str">
        <f t="shared" si="382"/>
        <v>California</v>
      </c>
      <c r="U3080" s="19" t="str">
        <f t="shared" si="383"/>
        <v/>
      </c>
    </row>
    <row r="3081" spans="1:21" x14ac:dyDescent="0.3">
      <c r="A3081" s="15" t="s">
        <v>16112</v>
      </c>
      <c r="B3081" s="16" t="s">
        <v>1451</v>
      </c>
      <c r="C3081" s="17">
        <v>32</v>
      </c>
      <c r="D3081">
        <f t="shared" si="378"/>
        <v>0</v>
      </c>
      <c r="E3081">
        <f t="shared" si="378"/>
        <v>0</v>
      </c>
      <c r="F3081">
        <f t="shared" si="377"/>
        <v>0</v>
      </c>
      <c r="G3081">
        <f t="shared" si="377"/>
        <v>0</v>
      </c>
      <c r="H3081">
        <f t="shared" si="377"/>
        <v>1</v>
      </c>
      <c r="I3081">
        <f t="shared" si="377"/>
        <v>0</v>
      </c>
      <c r="J3081" s="21">
        <f t="shared" si="379"/>
        <v>1</v>
      </c>
      <c r="K3081">
        <f t="shared" si="381"/>
        <v>0</v>
      </c>
      <c r="L3081">
        <f t="shared" si="380"/>
        <v>0</v>
      </c>
      <c r="M3081">
        <f t="shared" si="380"/>
        <v>0</v>
      </c>
      <c r="N3081">
        <f t="shared" si="380"/>
        <v>0</v>
      </c>
      <c r="O3081">
        <f t="shared" si="380"/>
        <v>0</v>
      </c>
      <c r="P3081">
        <f t="shared" si="380"/>
        <v>0</v>
      </c>
      <c r="Q3081">
        <f t="shared" si="380"/>
        <v>0</v>
      </c>
      <c r="R3081">
        <f t="shared" si="380"/>
        <v>0</v>
      </c>
      <c r="S3081">
        <f t="shared" si="380"/>
        <v>0</v>
      </c>
      <c r="T3081" s="26" t="str">
        <f t="shared" si="382"/>
        <v>California</v>
      </c>
      <c r="U3081" s="19" t="str">
        <f t="shared" si="383"/>
        <v/>
      </c>
    </row>
    <row r="3082" spans="1:21" x14ac:dyDescent="0.3">
      <c r="A3082" s="15" t="s">
        <v>16112</v>
      </c>
      <c r="B3082" s="16" t="s">
        <v>1417</v>
      </c>
      <c r="C3082" s="17">
        <v>18</v>
      </c>
      <c r="D3082">
        <f t="shared" si="378"/>
        <v>0</v>
      </c>
      <c r="E3082">
        <f t="shared" si="378"/>
        <v>0</v>
      </c>
      <c r="F3082">
        <f t="shared" si="377"/>
        <v>1</v>
      </c>
      <c r="G3082">
        <f t="shared" si="377"/>
        <v>0</v>
      </c>
      <c r="H3082">
        <f t="shared" si="377"/>
        <v>0</v>
      </c>
      <c r="I3082">
        <f t="shared" si="377"/>
        <v>0</v>
      </c>
      <c r="J3082" s="21">
        <f t="shared" si="379"/>
        <v>1</v>
      </c>
      <c r="K3082">
        <f t="shared" si="381"/>
        <v>0</v>
      </c>
      <c r="L3082">
        <f t="shared" si="380"/>
        <v>0</v>
      </c>
      <c r="M3082">
        <f t="shared" si="380"/>
        <v>0</v>
      </c>
      <c r="N3082">
        <f t="shared" si="380"/>
        <v>0</v>
      </c>
      <c r="O3082">
        <f t="shared" si="380"/>
        <v>0</v>
      </c>
      <c r="P3082">
        <f t="shared" si="380"/>
        <v>0</v>
      </c>
      <c r="Q3082">
        <f t="shared" si="380"/>
        <v>0</v>
      </c>
      <c r="R3082">
        <f t="shared" si="380"/>
        <v>0</v>
      </c>
      <c r="S3082">
        <f t="shared" si="380"/>
        <v>0</v>
      </c>
      <c r="T3082" s="26" t="str">
        <f t="shared" si="382"/>
        <v>Hosomak</v>
      </c>
      <c r="U3082" s="19" t="str">
        <f t="shared" si="383"/>
        <v/>
      </c>
    </row>
    <row r="3083" spans="1:21" x14ac:dyDescent="0.3">
      <c r="A3083" s="15" t="s">
        <v>16112</v>
      </c>
      <c r="B3083" s="16" t="s">
        <v>1494</v>
      </c>
      <c r="C3083" s="17">
        <v>35</v>
      </c>
      <c r="D3083">
        <f t="shared" si="378"/>
        <v>0</v>
      </c>
      <c r="E3083">
        <f t="shared" si="378"/>
        <v>0</v>
      </c>
      <c r="F3083">
        <f t="shared" si="377"/>
        <v>0</v>
      </c>
      <c r="G3083">
        <f t="shared" si="377"/>
        <v>0</v>
      </c>
      <c r="H3083">
        <f t="shared" si="377"/>
        <v>0</v>
      </c>
      <c r="I3083">
        <f t="shared" si="377"/>
        <v>1</v>
      </c>
      <c r="J3083" s="21">
        <f t="shared" si="379"/>
        <v>1</v>
      </c>
      <c r="K3083">
        <f t="shared" si="381"/>
        <v>0</v>
      </c>
      <c r="L3083">
        <f t="shared" si="380"/>
        <v>0</v>
      </c>
      <c r="M3083">
        <f t="shared" si="380"/>
        <v>0</v>
      </c>
      <c r="N3083">
        <f t="shared" si="380"/>
        <v>0</v>
      </c>
      <c r="O3083">
        <f t="shared" si="380"/>
        <v>0</v>
      </c>
      <c r="P3083">
        <f t="shared" si="380"/>
        <v>0</v>
      </c>
      <c r="Q3083">
        <f t="shared" si="380"/>
        <v>0</v>
      </c>
      <c r="R3083">
        <f t="shared" si="380"/>
        <v>0</v>
      </c>
      <c r="S3083">
        <f t="shared" si="380"/>
        <v>0</v>
      </c>
      <c r="T3083" s="26" t="str">
        <f t="shared" si="382"/>
        <v>Futomak</v>
      </c>
      <c r="U3083" s="19" t="str">
        <f t="shared" si="383"/>
        <v/>
      </c>
    </row>
    <row r="3084" spans="1:21" x14ac:dyDescent="0.3">
      <c r="A3084" s="15" t="s">
        <v>16112</v>
      </c>
      <c r="B3084" s="16" t="s">
        <v>1442</v>
      </c>
      <c r="C3084" s="17">
        <v>37</v>
      </c>
      <c r="D3084">
        <f t="shared" si="378"/>
        <v>0</v>
      </c>
      <c r="E3084">
        <f t="shared" si="378"/>
        <v>0</v>
      </c>
      <c r="F3084">
        <f t="shared" si="377"/>
        <v>0</v>
      </c>
      <c r="G3084">
        <f t="shared" si="377"/>
        <v>0</v>
      </c>
      <c r="H3084">
        <f t="shared" si="377"/>
        <v>1</v>
      </c>
      <c r="I3084">
        <f t="shared" si="377"/>
        <v>0</v>
      </c>
      <c r="J3084" s="21">
        <f t="shared" si="379"/>
        <v>1</v>
      </c>
      <c r="K3084">
        <f t="shared" si="381"/>
        <v>1</v>
      </c>
      <c r="L3084">
        <f t="shared" si="380"/>
        <v>0</v>
      </c>
      <c r="M3084">
        <f t="shared" si="380"/>
        <v>0</v>
      </c>
      <c r="N3084">
        <f t="shared" ref="L3084:S3116" si="384">IF(IFERROR(SEARCH(N$1,$B3084),0)&gt;0,1,0)</f>
        <v>0</v>
      </c>
      <c r="O3084">
        <f t="shared" si="384"/>
        <v>0</v>
      </c>
      <c r="P3084">
        <f t="shared" si="384"/>
        <v>0</v>
      </c>
      <c r="Q3084">
        <f t="shared" si="384"/>
        <v>0</v>
      </c>
      <c r="R3084">
        <f t="shared" si="384"/>
        <v>0</v>
      </c>
      <c r="S3084">
        <f t="shared" si="384"/>
        <v>0</v>
      </c>
      <c r="T3084" s="26" t="str">
        <f t="shared" si="382"/>
        <v>California</v>
      </c>
      <c r="U3084" s="19" t="str">
        <f t="shared" si="383"/>
        <v>Łoso</v>
      </c>
    </row>
    <row r="3085" spans="1:21" x14ac:dyDescent="0.3">
      <c r="A3085" s="15" t="s">
        <v>16112</v>
      </c>
      <c r="B3085" s="16" t="s">
        <v>1482</v>
      </c>
      <c r="C3085" s="17">
        <v>35</v>
      </c>
      <c r="D3085">
        <f t="shared" si="378"/>
        <v>0</v>
      </c>
      <c r="E3085">
        <f t="shared" si="378"/>
        <v>0</v>
      </c>
      <c r="F3085">
        <f t="shared" si="377"/>
        <v>0</v>
      </c>
      <c r="G3085">
        <f t="shared" si="377"/>
        <v>0</v>
      </c>
      <c r="H3085">
        <f t="shared" si="377"/>
        <v>0</v>
      </c>
      <c r="I3085">
        <f t="shared" si="377"/>
        <v>1</v>
      </c>
      <c r="J3085" s="21">
        <f t="shared" si="379"/>
        <v>1</v>
      </c>
      <c r="K3085">
        <f t="shared" si="381"/>
        <v>1</v>
      </c>
      <c r="L3085">
        <f t="shared" si="384"/>
        <v>0</v>
      </c>
      <c r="M3085">
        <f t="shared" si="384"/>
        <v>0</v>
      </c>
      <c r="N3085">
        <f t="shared" si="384"/>
        <v>0</v>
      </c>
      <c r="O3085">
        <f t="shared" si="384"/>
        <v>0</v>
      </c>
      <c r="P3085">
        <f t="shared" si="384"/>
        <v>0</v>
      </c>
      <c r="Q3085">
        <f t="shared" si="384"/>
        <v>0</v>
      </c>
      <c r="R3085">
        <f t="shared" si="384"/>
        <v>0</v>
      </c>
      <c r="S3085">
        <f t="shared" si="384"/>
        <v>0</v>
      </c>
      <c r="T3085" s="26" t="str">
        <f t="shared" si="382"/>
        <v>Futomak</v>
      </c>
      <c r="U3085" s="19" t="str">
        <f t="shared" si="383"/>
        <v>Łoso</v>
      </c>
    </row>
    <row r="3086" spans="1:21" x14ac:dyDescent="0.3">
      <c r="A3086" s="15" t="s">
        <v>16112</v>
      </c>
      <c r="B3086" s="16" t="s">
        <v>1459</v>
      </c>
      <c r="C3086" s="17">
        <v>43</v>
      </c>
      <c r="D3086">
        <f t="shared" si="378"/>
        <v>0</v>
      </c>
      <c r="E3086">
        <f t="shared" si="378"/>
        <v>0</v>
      </c>
      <c r="F3086">
        <f t="shared" si="377"/>
        <v>0</v>
      </c>
      <c r="G3086">
        <f t="shared" si="377"/>
        <v>0</v>
      </c>
      <c r="H3086">
        <f t="shared" si="377"/>
        <v>1</v>
      </c>
      <c r="I3086">
        <f t="shared" si="377"/>
        <v>0</v>
      </c>
      <c r="J3086" s="21">
        <f t="shared" si="379"/>
        <v>1</v>
      </c>
      <c r="K3086">
        <f t="shared" si="381"/>
        <v>1</v>
      </c>
      <c r="L3086">
        <f t="shared" si="384"/>
        <v>0</v>
      </c>
      <c r="M3086">
        <f t="shared" si="384"/>
        <v>0</v>
      </c>
      <c r="N3086">
        <f t="shared" si="384"/>
        <v>0</v>
      </c>
      <c r="O3086">
        <f t="shared" si="384"/>
        <v>0</v>
      </c>
      <c r="P3086">
        <f t="shared" si="384"/>
        <v>0</v>
      </c>
      <c r="Q3086">
        <f t="shared" si="384"/>
        <v>0</v>
      </c>
      <c r="R3086">
        <f t="shared" si="384"/>
        <v>0</v>
      </c>
      <c r="S3086">
        <f t="shared" si="384"/>
        <v>0</v>
      </c>
      <c r="T3086" s="26" t="str">
        <f t="shared" si="382"/>
        <v>California</v>
      </c>
      <c r="U3086" s="19" t="str">
        <f t="shared" si="383"/>
        <v>Łoso</v>
      </c>
    </row>
    <row r="3087" spans="1:21" x14ac:dyDescent="0.3">
      <c r="A3087" s="15" t="s">
        <v>16112</v>
      </c>
      <c r="B3087" s="16" t="s">
        <v>1465</v>
      </c>
      <c r="C3087" s="17">
        <v>44</v>
      </c>
      <c r="D3087">
        <f t="shared" si="378"/>
        <v>0</v>
      </c>
      <c r="E3087">
        <f t="shared" si="378"/>
        <v>0</v>
      </c>
      <c r="F3087">
        <f t="shared" si="377"/>
        <v>0</v>
      </c>
      <c r="G3087">
        <f t="shared" si="377"/>
        <v>0</v>
      </c>
      <c r="H3087">
        <f t="shared" si="377"/>
        <v>1</v>
      </c>
      <c r="I3087">
        <f t="shared" si="377"/>
        <v>0</v>
      </c>
      <c r="J3087" s="21">
        <f t="shared" si="379"/>
        <v>1</v>
      </c>
      <c r="K3087">
        <f t="shared" si="381"/>
        <v>0</v>
      </c>
      <c r="L3087">
        <f t="shared" si="384"/>
        <v>0</v>
      </c>
      <c r="M3087">
        <f t="shared" si="384"/>
        <v>0</v>
      </c>
      <c r="N3087">
        <f t="shared" si="384"/>
        <v>0</v>
      </c>
      <c r="O3087">
        <f t="shared" si="384"/>
        <v>0</v>
      </c>
      <c r="P3087">
        <f t="shared" si="384"/>
        <v>0</v>
      </c>
      <c r="Q3087">
        <f t="shared" si="384"/>
        <v>0</v>
      </c>
      <c r="R3087">
        <f t="shared" si="384"/>
        <v>0</v>
      </c>
      <c r="S3087">
        <f t="shared" si="384"/>
        <v>0</v>
      </c>
      <c r="T3087" s="26" t="str">
        <f t="shared" si="382"/>
        <v>California</v>
      </c>
      <c r="U3087" s="19" t="str">
        <f t="shared" si="383"/>
        <v/>
      </c>
    </row>
    <row r="3088" spans="1:21" x14ac:dyDescent="0.3">
      <c r="A3088" s="15" t="s">
        <v>16112</v>
      </c>
      <c r="B3088" s="16" t="s">
        <v>1416</v>
      </c>
      <c r="C3088" s="17">
        <v>17</v>
      </c>
      <c r="D3088">
        <f t="shared" si="378"/>
        <v>0</v>
      </c>
      <c r="E3088">
        <f t="shared" si="378"/>
        <v>0</v>
      </c>
      <c r="F3088">
        <f t="shared" si="377"/>
        <v>1</v>
      </c>
      <c r="G3088">
        <f t="shared" si="377"/>
        <v>0</v>
      </c>
      <c r="H3088">
        <f t="shared" si="377"/>
        <v>0</v>
      </c>
      <c r="I3088">
        <f t="shared" si="377"/>
        <v>0</v>
      </c>
      <c r="J3088" s="21">
        <f t="shared" si="379"/>
        <v>1</v>
      </c>
      <c r="K3088">
        <f t="shared" si="381"/>
        <v>0</v>
      </c>
      <c r="L3088">
        <f t="shared" si="384"/>
        <v>0</v>
      </c>
      <c r="M3088">
        <f t="shared" si="384"/>
        <v>0</v>
      </c>
      <c r="N3088">
        <f t="shared" si="384"/>
        <v>0</v>
      </c>
      <c r="O3088">
        <f t="shared" si="384"/>
        <v>0</v>
      </c>
      <c r="P3088">
        <f t="shared" si="384"/>
        <v>0</v>
      </c>
      <c r="Q3088">
        <f t="shared" si="384"/>
        <v>0</v>
      </c>
      <c r="R3088">
        <f t="shared" si="384"/>
        <v>0</v>
      </c>
      <c r="S3088">
        <f t="shared" si="384"/>
        <v>0</v>
      </c>
      <c r="T3088" s="26" t="str">
        <f t="shared" si="382"/>
        <v>Hosomak</v>
      </c>
      <c r="U3088" s="19" t="str">
        <f t="shared" si="383"/>
        <v/>
      </c>
    </row>
    <row r="3089" spans="1:21" x14ac:dyDescent="0.3">
      <c r="A3089" s="15" t="s">
        <v>16112</v>
      </c>
      <c r="B3089" s="16" t="s">
        <v>1414</v>
      </c>
      <c r="C3089" s="17">
        <v>79</v>
      </c>
      <c r="D3089">
        <f t="shared" si="378"/>
        <v>1</v>
      </c>
      <c r="E3089">
        <f t="shared" si="378"/>
        <v>0</v>
      </c>
      <c r="F3089">
        <f t="shared" si="377"/>
        <v>0</v>
      </c>
      <c r="G3089">
        <f t="shared" si="377"/>
        <v>0</v>
      </c>
      <c r="H3089">
        <f t="shared" si="377"/>
        <v>0</v>
      </c>
      <c r="I3089">
        <f t="shared" si="377"/>
        <v>0</v>
      </c>
      <c r="J3089" s="21">
        <f t="shared" si="379"/>
        <v>1</v>
      </c>
      <c r="K3089">
        <f t="shared" si="381"/>
        <v>0</v>
      </c>
      <c r="L3089">
        <f t="shared" si="384"/>
        <v>0</v>
      </c>
      <c r="M3089">
        <f t="shared" si="384"/>
        <v>0</v>
      </c>
      <c r="N3089">
        <f t="shared" si="384"/>
        <v>0</v>
      </c>
      <c r="O3089">
        <f t="shared" si="384"/>
        <v>0</v>
      </c>
      <c r="P3089">
        <f t="shared" si="384"/>
        <v>0</v>
      </c>
      <c r="Q3089">
        <f t="shared" si="384"/>
        <v>0</v>
      </c>
      <c r="R3089">
        <f t="shared" si="384"/>
        <v>0</v>
      </c>
      <c r="S3089">
        <f t="shared" si="384"/>
        <v>0</v>
      </c>
      <c r="T3089" s="26" t="str">
        <f t="shared" si="382"/>
        <v>Sashimi</v>
      </c>
      <c r="U3089" s="19" t="str">
        <f t="shared" si="383"/>
        <v/>
      </c>
    </row>
    <row r="3090" spans="1:21" x14ac:dyDescent="0.3">
      <c r="A3090" s="15" t="s">
        <v>16112</v>
      </c>
      <c r="B3090" s="16" t="s">
        <v>1413</v>
      </c>
      <c r="C3090" s="17">
        <v>59</v>
      </c>
      <c r="D3090">
        <f t="shared" si="378"/>
        <v>1</v>
      </c>
      <c r="E3090">
        <f t="shared" si="378"/>
        <v>0</v>
      </c>
      <c r="F3090">
        <f t="shared" si="377"/>
        <v>0</v>
      </c>
      <c r="G3090">
        <f t="shared" si="377"/>
        <v>0</v>
      </c>
      <c r="H3090">
        <f t="shared" si="377"/>
        <v>0</v>
      </c>
      <c r="I3090">
        <f t="shared" si="377"/>
        <v>0</v>
      </c>
      <c r="J3090" s="21">
        <f t="shared" si="379"/>
        <v>1</v>
      </c>
      <c r="K3090">
        <f t="shared" si="381"/>
        <v>0</v>
      </c>
      <c r="L3090">
        <f t="shared" si="384"/>
        <v>0</v>
      </c>
      <c r="M3090">
        <f t="shared" si="384"/>
        <v>0</v>
      </c>
      <c r="N3090">
        <f t="shared" si="384"/>
        <v>0</v>
      </c>
      <c r="O3090">
        <f t="shared" si="384"/>
        <v>0</v>
      </c>
      <c r="P3090">
        <f t="shared" si="384"/>
        <v>0</v>
      </c>
      <c r="Q3090">
        <f t="shared" si="384"/>
        <v>0</v>
      </c>
      <c r="R3090">
        <f t="shared" si="384"/>
        <v>0</v>
      </c>
      <c r="S3090">
        <f t="shared" si="384"/>
        <v>0</v>
      </c>
      <c r="T3090" s="26" t="str">
        <f t="shared" si="382"/>
        <v>Sashimi</v>
      </c>
      <c r="U3090" s="19" t="str">
        <f t="shared" si="383"/>
        <v/>
      </c>
    </row>
    <row r="3091" spans="1:21" x14ac:dyDescent="0.3">
      <c r="A3091" s="15" t="s">
        <v>16112</v>
      </c>
      <c r="B3091" s="16" t="s">
        <v>1505</v>
      </c>
      <c r="C3091" s="17">
        <v>45</v>
      </c>
      <c r="D3091">
        <f t="shared" si="378"/>
        <v>1</v>
      </c>
      <c r="E3091">
        <f t="shared" si="378"/>
        <v>0</v>
      </c>
      <c r="F3091">
        <f t="shared" si="377"/>
        <v>0</v>
      </c>
      <c r="G3091">
        <f t="shared" si="377"/>
        <v>0</v>
      </c>
      <c r="H3091">
        <f t="shared" si="377"/>
        <v>0</v>
      </c>
      <c r="I3091">
        <f t="shared" si="377"/>
        <v>0</v>
      </c>
      <c r="J3091" s="21">
        <f t="shared" si="379"/>
        <v>1</v>
      </c>
      <c r="K3091">
        <f t="shared" si="381"/>
        <v>0</v>
      </c>
      <c r="L3091">
        <f t="shared" si="384"/>
        <v>0</v>
      </c>
      <c r="M3091">
        <f t="shared" si="384"/>
        <v>0</v>
      </c>
      <c r="N3091">
        <f t="shared" si="384"/>
        <v>0</v>
      </c>
      <c r="O3091">
        <f t="shared" si="384"/>
        <v>0</v>
      </c>
      <c r="P3091">
        <f t="shared" si="384"/>
        <v>0</v>
      </c>
      <c r="Q3091">
        <f t="shared" si="384"/>
        <v>0</v>
      </c>
      <c r="R3091">
        <f t="shared" si="384"/>
        <v>0</v>
      </c>
      <c r="S3091">
        <f t="shared" si="384"/>
        <v>0</v>
      </c>
      <c r="T3091" s="26" t="str">
        <f t="shared" si="382"/>
        <v>Sashimi</v>
      </c>
      <c r="U3091" s="19" t="str">
        <f t="shared" si="383"/>
        <v/>
      </c>
    </row>
    <row r="3092" spans="1:21" x14ac:dyDescent="0.3">
      <c r="A3092" s="15" t="s">
        <v>16112</v>
      </c>
      <c r="B3092" s="16" t="s">
        <v>1492</v>
      </c>
      <c r="C3092" s="17">
        <v>38</v>
      </c>
      <c r="D3092">
        <f t="shared" si="378"/>
        <v>0</v>
      </c>
      <c r="E3092">
        <f t="shared" si="378"/>
        <v>0</v>
      </c>
      <c r="F3092">
        <f t="shared" si="377"/>
        <v>0</v>
      </c>
      <c r="G3092">
        <f t="shared" si="377"/>
        <v>0</v>
      </c>
      <c r="H3092">
        <f t="shared" si="377"/>
        <v>0</v>
      </c>
      <c r="I3092">
        <f t="shared" si="377"/>
        <v>1</v>
      </c>
      <c r="J3092" s="21">
        <f t="shared" si="379"/>
        <v>1</v>
      </c>
      <c r="K3092">
        <f t="shared" si="381"/>
        <v>1</v>
      </c>
      <c r="L3092">
        <f t="shared" si="384"/>
        <v>0</v>
      </c>
      <c r="M3092">
        <f t="shared" si="384"/>
        <v>0</v>
      </c>
      <c r="N3092">
        <f t="shared" si="384"/>
        <v>0</v>
      </c>
      <c r="O3092">
        <f t="shared" si="384"/>
        <v>0</v>
      </c>
      <c r="P3092">
        <f t="shared" si="384"/>
        <v>0</v>
      </c>
      <c r="Q3092">
        <f t="shared" si="384"/>
        <v>0</v>
      </c>
      <c r="R3092">
        <f t="shared" si="384"/>
        <v>0</v>
      </c>
      <c r="S3092">
        <f t="shared" si="384"/>
        <v>0</v>
      </c>
      <c r="T3092" s="26" t="str">
        <f t="shared" si="382"/>
        <v>Futomak</v>
      </c>
      <c r="U3092" s="19" t="str">
        <f t="shared" si="383"/>
        <v>Łoso</v>
      </c>
    </row>
    <row r="3093" spans="1:21" x14ac:dyDescent="0.3">
      <c r="A3093" s="15" t="s">
        <v>16112</v>
      </c>
      <c r="B3093" s="16" t="s">
        <v>1447</v>
      </c>
      <c r="C3093" s="17">
        <v>38</v>
      </c>
      <c r="D3093">
        <f t="shared" si="378"/>
        <v>0</v>
      </c>
      <c r="E3093">
        <f t="shared" si="378"/>
        <v>0</v>
      </c>
      <c r="F3093">
        <f t="shared" si="377"/>
        <v>0</v>
      </c>
      <c r="G3093">
        <f t="shared" si="377"/>
        <v>0</v>
      </c>
      <c r="H3093">
        <f t="shared" si="377"/>
        <v>1</v>
      </c>
      <c r="I3093">
        <f t="shared" si="377"/>
        <v>0</v>
      </c>
      <c r="J3093" s="21">
        <f t="shared" si="379"/>
        <v>1</v>
      </c>
      <c r="K3093">
        <f t="shared" si="381"/>
        <v>0</v>
      </c>
      <c r="L3093">
        <f t="shared" si="384"/>
        <v>1</v>
      </c>
      <c r="M3093">
        <f t="shared" si="384"/>
        <v>0</v>
      </c>
      <c r="N3093">
        <f t="shared" si="384"/>
        <v>0</v>
      </c>
      <c r="O3093">
        <f t="shared" si="384"/>
        <v>0</v>
      </c>
      <c r="P3093">
        <f t="shared" si="384"/>
        <v>0</v>
      </c>
      <c r="Q3093">
        <f t="shared" si="384"/>
        <v>0</v>
      </c>
      <c r="R3093">
        <f t="shared" si="384"/>
        <v>0</v>
      </c>
      <c r="S3093">
        <f t="shared" si="384"/>
        <v>0</v>
      </c>
      <c r="T3093" s="26" t="str">
        <f t="shared" si="382"/>
        <v>California</v>
      </c>
      <c r="U3093" s="19" t="str">
        <f t="shared" si="383"/>
        <v>Tuńczyk</v>
      </c>
    </row>
    <row r="3094" spans="1:21" x14ac:dyDescent="0.3">
      <c r="A3094" s="15" t="s">
        <v>16112</v>
      </c>
      <c r="B3094" s="16" t="s">
        <v>1490</v>
      </c>
      <c r="C3094" s="17">
        <v>37</v>
      </c>
      <c r="D3094">
        <f t="shared" si="378"/>
        <v>0</v>
      </c>
      <c r="E3094">
        <f t="shared" si="378"/>
        <v>0</v>
      </c>
      <c r="F3094">
        <f t="shared" si="377"/>
        <v>0</v>
      </c>
      <c r="G3094">
        <f t="shared" si="377"/>
        <v>0</v>
      </c>
      <c r="H3094">
        <f t="shared" si="377"/>
        <v>0</v>
      </c>
      <c r="I3094">
        <f t="shared" si="377"/>
        <v>1</v>
      </c>
      <c r="J3094" s="21">
        <f t="shared" si="379"/>
        <v>1</v>
      </c>
      <c r="K3094">
        <f t="shared" si="381"/>
        <v>0</v>
      </c>
      <c r="L3094">
        <f t="shared" si="384"/>
        <v>1</v>
      </c>
      <c r="M3094">
        <f t="shared" si="384"/>
        <v>0</v>
      </c>
      <c r="N3094">
        <f t="shared" si="384"/>
        <v>0</v>
      </c>
      <c r="O3094">
        <f t="shared" si="384"/>
        <v>0</v>
      </c>
      <c r="P3094">
        <f t="shared" si="384"/>
        <v>0</v>
      </c>
      <c r="Q3094">
        <f t="shared" si="384"/>
        <v>0</v>
      </c>
      <c r="R3094">
        <f t="shared" si="384"/>
        <v>0</v>
      </c>
      <c r="S3094">
        <f t="shared" si="384"/>
        <v>0</v>
      </c>
      <c r="T3094" s="26" t="str">
        <f t="shared" si="382"/>
        <v>Futomak</v>
      </c>
      <c r="U3094" s="19" t="str">
        <f t="shared" si="383"/>
        <v>Tuńczyk</v>
      </c>
    </row>
    <row r="3095" spans="1:21" x14ac:dyDescent="0.3">
      <c r="A3095" s="15" t="s">
        <v>16112</v>
      </c>
      <c r="B3095" s="16" t="s">
        <v>1457</v>
      </c>
      <c r="C3095" s="17">
        <v>45</v>
      </c>
      <c r="D3095">
        <f t="shared" si="378"/>
        <v>0</v>
      </c>
      <c r="E3095">
        <f t="shared" si="378"/>
        <v>0</v>
      </c>
      <c r="F3095">
        <f t="shared" si="377"/>
        <v>0</v>
      </c>
      <c r="G3095">
        <f t="shared" si="377"/>
        <v>0</v>
      </c>
      <c r="H3095">
        <f t="shared" si="377"/>
        <v>1</v>
      </c>
      <c r="I3095">
        <f t="shared" si="377"/>
        <v>0</v>
      </c>
      <c r="J3095" s="21">
        <f t="shared" si="379"/>
        <v>1</v>
      </c>
      <c r="K3095">
        <f t="shared" si="381"/>
        <v>0</v>
      </c>
      <c r="L3095">
        <f t="shared" si="384"/>
        <v>1</v>
      </c>
      <c r="M3095">
        <f t="shared" si="384"/>
        <v>0</v>
      </c>
      <c r="N3095">
        <f t="shared" si="384"/>
        <v>0</v>
      </c>
      <c r="O3095">
        <f t="shared" si="384"/>
        <v>0</v>
      </c>
      <c r="P3095">
        <f t="shared" si="384"/>
        <v>0</v>
      </c>
      <c r="Q3095">
        <f t="shared" si="384"/>
        <v>0</v>
      </c>
      <c r="R3095">
        <f t="shared" si="384"/>
        <v>0</v>
      </c>
      <c r="S3095">
        <f t="shared" si="384"/>
        <v>0</v>
      </c>
      <c r="T3095" s="26" t="str">
        <f t="shared" si="382"/>
        <v>California</v>
      </c>
      <c r="U3095" s="19" t="str">
        <f t="shared" si="383"/>
        <v>Tuńczyk</v>
      </c>
    </row>
    <row r="3096" spans="1:21" x14ac:dyDescent="0.3">
      <c r="A3096" s="15" t="s">
        <v>16112</v>
      </c>
      <c r="B3096" s="16" t="s">
        <v>1421</v>
      </c>
      <c r="C3096" s="17">
        <v>24</v>
      </c>
      <c r="D3096">
        <f t="shared" si="378"/>
        <v>0</v>
      </c>
      <c r="E3096">
        <f t="shared" si="378"/>
        <v>0</v>
      </c>
      <c r="F3096">
        <f t="shared" si="377"/>
        <v>1</v>
      </c>
      <c r="G3096">
        <f t="shared" si="377"/>
        <v>0</v>
      </c>
      <c r="H3096">
        <f t="shared" si="377"/>
        <v>0</v>
      </c>
      <c r="I3096">
        <f t="shared" si="377"/>
        <v>0</v>
      </c>
      <c r="J3096" s="21">
        <f t="shared" si="379"/>
        <v>1</v>
      </c>
      <c r="K3096">
        <f t="shared" si="381"/>
        <v>0</v>
      </c>
      <c r="L3096">
        <f t="shared" si="384"/>
        <v>1</v>
      </c>
      <c r="M3096">
        <f t="shared" si="384"/>
        <v>0</v>
      </c>
      <c r="N3096">
        <f t="shared" si="384"/>
        <v>0</v>
      </c>
      <c r="O3096">
        <f t="shared" si="384"/>
        <v>0</v>
      </c>
      <c r="P3096">
        <f t="shared" si="384"/>
        <v>0</v>
      </c>
      <c r="Q3096">
        <f t="shared" si="384"/>
        <v>0</v>
      </c>
      <c r="R3096">
        <f t="shared" si="384"/>
        <v>0</v>
      </c>
      <c r="S3096">
        <f t="shared" si="384"/>
        <v>0</v>
      </c>
      <c r="T3096" s="26" t="str">
        <f t="shared" si="382"/>
        <v>Hosomak</v>
      </c>
      <c r="U3096" s="19" t="str">
        <f t="shared" si="383"/>
        <v>Tuńczyk</v>
      </c>
    </row>
    <row r="3097" spans="1:21" x14ac:dyDescent="0.3">
      <c r="A3097" s="15" t="s">
        <v>16112</v>
      </c>
      <c r="B3097" s="16" t="s">
        <v>1425</v>
      </c>
      <c r="C3097" s="17">
        <v>23</v>
      </c>
      <c r="D3097">
        <f t="shared" si="378"/>
        <v>0</v>
      </c>
      <c r="E3097">
        <f t="shared" si="378"/>
        <v>1</v>
      </c>
      <c r="F3097">
        <f t="shared" si="377"/>
        <v>0</v>
      </c>
      <c r="G3097">
        <f t="shared" si="377"/>
        <v>0</v>
      </c>
      <c r="H3097">
        <f t="shared" si="377"/>
        <v>0</v>
      </c>
      <c r="I3097">
        <f t="shared" si="377"/>
        <v>0</v>
      </c>
      <c r="J3097" s="21">
        <f t="shared" si="379"/>
        <v>1</v>
      </c>
      <c r="K3097">
        <f t="shared" si="381"/>
        <v>0</v>
      </c>
      <c r="L3097">
        <f t="shared" si="384"/>
        <v>1</v>
      </c>
      <c r="M3097">
        <f t="shared" si="384"/>
        <v>0</v>
      </c>
      <c r="N3097">
        <f t="shared" si="384"/>
        <v>0</v>
      </c>
      <c r="O3097">
        <f t="shared" si="384"/>
        <v>0</v>
      </c>
      <c r="P3097">
        <f t="shared" si="384"/>
        <v>0</v>
      </c>
      <c r="Q3097">
        <f t="shared" si="384"/>
        <v>0</v>
      </c>
      <c r="R3097">
        <f t="shared" si="384"/>
        <v>0</v>
      </c>
      <c r="S3097">
        <f t="shared" si="384"/>
        <v>0</v>
      </c>
      <c r="T3097" s="26" t="str">
        <f t="shared" si="382"/>
        <v>Nigiri</v>
      </c>
      <c r="U3097" s="19" t="str">
        <f t="shared" si="383"/>
        <v>Tuńczyk</v>
      </c>
    </row>
    <row r="3098" spans="1:21" x14ac:dyDescent="0.3">
      <c r="A3098" s="15" t="s">
        <v>16112</v>
      </c>
      <c r="B3098" s="16" t="s">
        <v>1449</v>
      </c>
      <c r="C3098" s="17">
        <v>40</v>
      </c>
      <c r="D3098">
        <f t="shared" si="378"/>
        <v>0</v>
      </c>
      <c r="E3098">
        <f t="shared" si="378"/>
        <v>0</v>
      </c>
      <c r="F3098">
        <f t="shared" si="377"/>
        <v>0</v>
      </c>
      <c r="G3098">
        <f t="shared" si="377"/>
        <v>0</v>
      </c>
      <c r="H3098">
        <f t="shared" si="377"/>
        <v>1</v>
      </c>
      <c r="I3098">
        <f t="shared" si="377"/>
        <v>0</v>
      </c>
      <c r="J3098" s="21">
        <f t="shared" si="379"/>
        <v>1</v>
      </c>
      <c r="K3098">
        <f t="shared" si="381"/>
        <v>0</v>
      </c>
      <c r="L3098">
        <f t="shared" si="384"/>
        <v>1</v>
      </c>
      <c r="M3098">
        <f t="shared" si="384"/>
        <v>0</v>
      </c>
      <c r="N3098">
        <f t="shared" si="384"/>
        <v>0</v>
      </c>
      <c r="O3098">
        <f t="shared" si="384"/>
        <v>0</v>
      </c>
      <c r="P3098">
        <f t="shared" si="384"/>
        <v>0</v>
      </c>
      <c r="Q3098">
        <f t="shared" si="384"/>
        <v>0</v>
      </c>
      <c r="R3098">
        <f t="shared" si="384"/>
        <v>0</v>
      </c>
      <c r="S3098">
        <f t="shared" si="384"/>
        <v>0</v>
      </c>
      <c r="T3098" s="26" t="str">
        <f t="shared" si="382"/>
        <v>California</v>
      </c>
      <c r="U3098" s="19" t="str">
        <f t="shared" si="383"/>
        <v>Tuńczyk</v>
      </c>
    </row>
    <row r="3099" spans="1:21" x14ac:dyDescent="0.3">
      <c r="A3099" s="15" t="s">
        <v>16112</v>
      </c>
      <c r="B3099" s="16" t="s">
        <v>1486</v>
      </c>
      <c r="C3099" s="17">
        <v>38</v>
      </c>
      <c r="D3099">
        <f t="shared" si="378"/>
        <v>0</v>
      </c>
      <c r="E3099">
        <f t="shared" si="378"/>
        <v>0</v>
      </c>
      <c r="F3099">
        <f t="shared" si="377"/>
        <v>0</v>
      </c>
      <c r="G3099">
        <f t="shared" si="377"/>
        <v>0</v>
      </c>
      <c r="H3099">
        <f t="shared" si="377"/>
        <v>0</v>
      </c>
      <c r="I3099">
        <f t="shared" si="377"/>
        <v>1</v>
      </c>
      <c r="J3099" s="21">
        <f t="shared" si="379"/>
        <v>1</v>
      </c>
      <c r="K3099">
        <f t="shared" si="381"/>
        <v>0</v>
      </c>
      <c r="L3099">
        <f t="shared" si="384"/>
        <v>1</v>
      </c>
      <c r="M3099">
        <f t="shared" si="384"/>
        <v>0</v>
      </c>
      <c r="N3099">
        <f t="shared" si="384"/>
        <v>0</v>
      </c>
      <c r="O3099">
        <f t="shared" si="384"/>
        <v>0</v>
      </c>
      <c r="P3099">
        <f t="shared" si="384"/>
        <v>0</v>
      </c>
      <c r="Q3099">
        <f t="shared" si="384"/>
        <v>0</v>
      </c>
      <c r="R3099">
        <f t="shared" si="384"/>
        <v>0</v>
      </c>
      <c r="S3099">
        <f t="shared" si="384"/>
        <v>0</v>
      </c>
      <c r="T3099" s="26" t="str">
        <f t="shared" si="382"/>
        <v>Futomak</v>
      </c>
      <c r="U3099" s="19" t="str">
        <f t="shared" si="383"/>
        <v>Tuńczyk</v>
      </c>
    </row>
    <row r="3100" spans="1:21" x14ac:dyDescent="0.3">
      <c r="A3100" s="15" t="s">
        <v>16112</v>
      </c>
      <c r="B3100" s="16" t="s">
        <v>1418</v>
      </c>
      <c r="C3100" s="17">
        <v>18</v>
      </c>
      <c r="D3100">
        <f t="shared" si="378"/>
        <v>0</v>
      </c>
      <c r="E3100">
        <f t="shared" si="378"/>
        <v>0</v>
      </c>
      <c r="F3100">
        <f t="shared" si="377"/>
        <v>1</v>
      </c>
      <c r="G3100">
        <f t="shared" si="377"/>
        <v>0</v>
      </c>
      <c r="H3100">
        <f t="shared" si="377"/>
        <v>0</v>
      </c>
      <c r="I3100">
        <f t="shared" si="377"/>
        <v>0</v>
      </c>
      <c r="J3100" s="21">
        <f t="shared" si="379"/>
        <v>1</v>
      </c>
      <c r="K3100">
        <f t="shared" si="381"/>
        <v>0</v>
      </c>
      <c r="L3100">
        <f t="shared" si="384"/>
        <v>0</v>
      </c>
      <c r="M3100">
        <f t="shared" si="384"/>
        <v>0</v>
      </c>
      <c r="N3100">
        <f t="shared" si="384"/>
        <v>0</v>
      </c>
      <c r="O3100">
        <f t="shared" si="384"/>
        <v>0</v>
      </c>
      <c r="P3100">
        <f t="shared" si="384"/>
        <v>0</v>
      </c>
      <c r="Q3100">
        <f t="shared" si="384"/>
        <v>0</v>
      </c>
      <c r="R3100">
        <f t="shared" si="384"/>
        <v>0</v>
      </c>
      <c r="S3100">
        <f t="shared" si="384"/>
        <v>0</v>
      </c>
      <c r="T3100" s="26" t="str">
        <f t="shared" si="382"/>
        <v>Hosomak</v>
      </c>
      <c r="U3100" s="19" t="str">
        <f t="shared" si="383"/>
        <v/>
      </c>
    </row>
    <row r="3101" spans="1:21" x14ac:dyDescent="0.3">
      <c r="A3101" s="15" t="s">
        <v>16112</v>
      </c>
      <c r="B3101" s="16" t="s">
        <v>16370</v>
      </c>
      <c r="C3101" s="17">
        <v>30</v>
      </c>
      <c r="D3101">
        <f t="shared" si="378"/>
        <v>0</v>
      </c>
      <c r="E3101">
        <f t="shared" si="378"/>
        <v>0</v>
      </c>
      <c r="F3101">
        <f t="shared" si="377"/>
        <v>0</v>
      </c>
      <c r="G3101">
        <f t="shared" si="377"/>
        <v>0</v>
      </c>
      <c r="H3101">
        <f t="shared" si="377"/>
        <v>1</v>
      </c>
      <c r="I3101">
        <f t="shared" si="377"/>
        <v>0</v>
      </c>
      <c r="J3101" s="21">
        <f t="shared" si="379"/>
        <v>1</v>
      </c>
      <c r="K3101">
        <f t="shared" si="381"/>
        <v>0</v>
      </c>
      <c r="L3101">
        <f t="shared" si="384"/>
        <v>0</v>
      </c>
      <c r="M3101">
        <f t="shared" si="384"/>
        <v>0</v>
      </c>
      <c r="N3101">
        <f t="shared" si="384"/>
        <v>0</v>
      </c>
      <c r="O3101">
        <f t="shared" si="384"/>
        <v>0</v>
      </c>
      <c r="P3101">
        <f t="shared" si="384"/>
        <v>0</v>
      </c>
      <c r="Q3101">
        <f t="shared" si="384"/>
        <v>0</v>
      </c>
      <c r="R3101">
        <f t="shared" si="384"/>
        <v>1</v>
      </c>
      <c r="S3101">
        <f t="shared" si="384"/>
        <v>0</v>
      </c>
      <c r="T3101" s="26" t="str">
        <f t="shared" si="382"/>
        <v>California</v>
      </c>
      <c r="U3101" s="19" t="str">
        <f t="shared" si="383"/>
        <v>Weg</v>
      </c>
    </row>
    <row r="3102" spans="1:21" x14ac:dyDescent="0.3">
      <c r="A3102" s="15" t="s">
        <v>16112</v>
      </c>
      <c r="B3102" s="16" t="s">
        <v>16371</v>
      </c>
      <c r="C3102" s="17">
        <v>28</v>
      </c>
      <c r="D3102">
        <f t="shared" si="378"/>
        <v>0</v>
      </c>
      <c r="E3102">
        <f t="shared" si="378"/>
        <v>0</v>
      </c>
      <c r="F3102">
        <f t="shared" si="377"/>
        <v>0</v>
      </c>
      <c r="G3102">
        <f t="shared" si="377"/>
        <v>0</v>
      </c>
      <c r="H3102">
        <f t="shared" si="377"/>
        <v>0</v>
      </c>
      <c r="I3102">
        <f t="shared" si="377"/>
        <v>1</v>
      </c>
      <c r="J3102" s="21">
        <f t="shared" si="379"/>
        <v>1</v>
      </c>
      <c r="K3102">
        <f t="shared" si="381"/>
        <v>0</v>
      </c>
      <c r="L3102">
        <f t="shared" si="384"/>
        <v>0</v>
      </c>
      <c r="M3102">
        <f t="shared" si="384"/>
        <v>0</v>
      </c>
      <c r="N3102">
        <f t="shared" si="384"/>
        <v>0</v>
      </c>
      <c r="O3102">
        <f t="shared" si="384"/>
        <v>0</v>
      </c>
      <c r="P3102">
        <f t="shared" si="384"/>
        <v>0</v>
      </c>
      <c r="Q3102">
        <f t="shared" si="384"/>
        <v>0</v>
      </c>
      <c r="R3102">
        <f t="shared" si="384"/>
        <v>1</v>
      </c>
      <c r="S3102">
        <f t="shared" si="384"/>
        <v>0</v>
      </c>
      <c r="T3102" s="26" t="str">
        <f t="shared" si="382"/>
        <v>Futomak</v>
      </c>
      <c r="U3102" s="19" t="str">
        <f t="shared" si="383"/>
        <v>Weg</v>
      </c>
    </row>
    <row r="3103" spans="1:21" x14ac:dyDescent="0.3">
      <c r="A3103" s="15" t="s">
        <v>16112</v>
      </c>
      <c r="B3103" s="16" t="s">
        <v>1426</v>
      </c>
      <c r="C3103" s="17">
        <v>25</v>
      </c>
      <c r="D3103">
        <f t="shared" si="378"/>
        <v>0</v>
      </c>
      <c r="E3103">
        <f t="shared" si="378"/>
        <v>1</v>
      </c>
      <c r="F3103">
        <f t="shared" si="377"/>
        <v>0</v>
      </c>
      <c r="G3103">
        <f t="shared" si="377"/>
        <v>0</v>
      </c>
      <c r="H3103">
        <f t="shared" si="377"/>
        <v>0</v>
      </c>
      <c r="I3103">
        <f t="shared" si="377"/>
        <v>0</v>
      </c>
      <c r="J3103" s="21">
        <f t="shared" si="379"/>
        <v>1</v>
      </c>
      <c r="K3103">
        <f t="shared" si="381"/>
        <v>0</v>
      </c>
      <c r="L3103">
        <f t="shared" si="384"/>
        <v>0</v>
      </c>
      <c r="M3103">
        <f t="shared" si="384"/>
        <v>1</v>
      </c>
      <c r="N3103">
        <f t="shared" si="384"/>
        <v>0</v>
      </c>
      <c r="O3103">
        <f t="shared" si="384"/>
        <v>0</v>
      </c>
      <c r="P3103">
        <f t="shared" si="384"/>
        <v>0</v>
      </c>
      <c r="Q3103">
        <f t="shared" si="384"/>
        <v>0</v>
      </c>
      <c r="R3103">
        <f t="shared" si="384"/>
        <v>0</v>
      </c>
      <c r="S3103">
        <f t="shared" si="384"/>
        <v>0</v>
      </c>
      <c r="T3103" s="26" t="str">
        <f t="shared" si="382"/>
        <v>Nigiri</v>
      </c>
      <c r="U3103" s="19" t="str">
        <f t="shared" si="383"/>
        <v>Węgorz</v>
      </c>
    </row>
    <row r="3104" spans="1:21" x14ac:dyDescent="0.3">
      <c r="A3104" s="15" t="s">
        <v>16112</v>
      </c>
      <c r="B3104" s="16" t="s">
        <v>1488</v>
      </c>
      <c r="C3104" s="17">
        <v>40</v>
      </c>
      <c r="D3104">
        <f t="shared" si="378"/>
        <v>0</v>
      </c>
      <c r="E3104">
        <f t="shared" si="378"/>
        <v>0</v>
      </c>
      <c r="F3104">
        <f t="shared" si="377"/>
        <v>0</v>
      </c>
      <c r="G3104">
        <f t="shared" si="377"/>
        <v>0</v>
      </c>
      <c r="H3104">
        <f t="shared" si="377"/>
        <v>0</v>
      </c>
      <c r="I3104">
        <f t="shared" si="377"/>
        <v>1</v>
      </c>
      <c r="J3104" s="21">
        <f t="shared" si="379"/>
        <v>1</v>
      </c>
      <c r="K3104">
        <f t="shared" si="381"/>
        <v>0</v>
      </c>
      <c r="L3104">
        <f t="shared" si="384"/>
        <v>0</v>
      </c>
      <c r="M3104">
        <f t="shared" si="384"/>
        <v>1</v>
      </c>
      <c r="N3104">
        <f t="shared" si="384"/>
        <v>0</v>
      </c>
      <c r="O3104">
        <f t="shared" si="384"/>
        <v>0</v>
      </c>
      <c r="P3104">
        <f t="shared" si="384"/>
        <v>0</v>
      </c>
      <c r="Q3104">
        <f t="shared" si="384"/>
        <v>0</v>
      </c>
      <c r="R3104">
        <f t="shared" si="384"/>
        <v>0</v>
      </c>
      <c r="S3104">
        <f t="shared" si="384"/>
        <v>0</v>
      </c>
      <c r="T3104" s="26" t="str">
        <f t="shared" si="382"/>
        <v>Futomak</v>
      </c>
      <c r="U3104" s="19" t="str">
        <f t="shared" si="383"/>
        <v>Węgorz</v>
      </c>
    </row>
    <row r="3105" spans="1:21" x14ac:dyDescent="0.3">
      <c r="A3105" s="15" t="s">
        <v>16122</v>
      </c>
      <c r="B3105" s="16" t="s">
        <v>3934</v>
      </c>
      <c r="C3105" s="17">
        <v>29</v>
      </c>
      <c r="D3105">
        <f t="shared" si="378"/>
        <v>0</v>
      </c>
      <c r="E3105">
        <f t="shared" si="378"/>
        <v>0</v>
      </c>
      <c r="F3105">
        <f t="shared" si="377"/>
        <v>0</v>
      </c>
      <c r="G3105">
        <f t="shared" si="377"/>
        <v>0</v>
      </c>
      <c r="H3105">
        <f t="shared" si="377"/>
        <v>1</v>
      </c>
      <c r="I3105">
        <f t="shared" si="377"/>
        <v>0</v>
      </c>
      <c r="J3105" s="21">
        <f t="shared" si="379"/>
        <v>1</v>
      </c>
      <c r="K3105">
        <f t="shared" si="381"/>
        <v>0</v>
      </c>
      <c r="L3105">
        <f t="shared" si="384"/>
        <v>0</v>
      </c>
      <c r="M3105">
        <f t="shared" si="384"/>
        <v>0</v>
      </c>
      <c r="N3105">
        <f t="shared" si="384"/>
        <v>0</v>
      </c>
      <c r="O3105">
        <f t="shared" si="384"/>
        <v>0</v>
      </c>
      <c r="P3105">
        <f t="shared" si="384"/>
        <v>0</v>
      </c>
      <c r="Q3105">
        <f t="shared" si="384"/>
        <v>0</v>
      </c>
      <c r="R3105">
        <f t="shared" si="384"/>
        <v>0</v>
      </c>
      <c r="S3105">
        <f t="shared" si="384"/>
        <v>0</v>
      </c>
      <c r="T3105" s="26" t="str">
        <f t="shared" si="382"/>
        <v>California</v>
      </c>
      <c r="U3105" s="19" t="str">
        <f t="shared" si="383"/>
        <v/>
      </c>
    </row>
    <row r="3106" spans="1:21" x14ac:dyDescent="0.3">
      <c r="A3106" s="15" t="s">
        <v>16122</v>
      </c>
      <c r="B3106" s="16" t="s">
        <v>3926</v>
      </c>
      <c r="C3106" s="17">
        <v>29</v>
      </c>
      <c r="D3106">
        <f t="shared" si="378"/>
        <v>0</v>
      </c>
      <c r="E3106">
        <f t="shared" si="378"/>
        <v>0</v>
      </c>
      <c r="F3106">
        <f t="shared" si="377"/>
        <v>0</v>
      </c>
      <c r="G3106">
        <f t="shared" si="377"/>
        <v>0</v>
      </c>
      <c r="H3106">
        <f t="shared" si="377"/>
        <v>1</v>
      </c>
      <c r="I3106">
        <f t="shared" si="377"/>
        <v>0</v>
      </c>
      <c r="J3106" s="21">
        <f t="shared" si="379"/>
        <v>1</v>
      </c>
      <c r="K3106">
        <f t="shared" si="381"/>
        <v>0</v>
      </c>
      <c r="L3106">
        <f t="shared" si="384"/>
        <v>0</v>
      </c>
      <c r="M3106">
        <f t="shared" si="384"/>
        <v>0</v>
      </c>
      <c r="N3106">
        <f t="shared" si="384"/>
        <v>0</v>
      </c>
      <c r="O3106">
        <f t="shared" si="384"/>
        <v>0</v>
      </c>
      <c r="P3106">
        <f t="shared" si="384"/>
        <v>0</v>
      </c>
      <c r="Q3106">
        <f t="shared" si="384"/>
        <v>0</v>
      </c>
      <c r="R3106">
        <f t="shared" si="384"/>
        <v>0</v>
      </c>
      <c r="S3106">
        <f t="shared" si="384"/>
        <v>0</v>
      </c>
      <c r="T3106" s="26" t="str">
        <f t="shared" si="382"/>
        <v>California</v>
      </c>
      <c r="U3106" s="19" t="str">
        <f t="shared" si="383"/>
        <v/>
      </c>
    </row>
    <row r="3107" spans="1:21" x14ac:dyDescent="0.3">
      <c r="A3107" s="15" t="s">
        <v>16122</v>
      </c>
      <c r="B3107" s="16" t="s">
        <v>2157</v>
      </c>
      <c r="C3107" s="17">
        <v>39</v>
      </c>
      <c r="D3107">
        <f t="shared" si="378"/>
        <v>0</v>
      </c>
      <c r="E3107">
        <f t="shared" si="378"/>
        <v>0</v>
      </c>
      <c r="F3107">
        <f t="shared" si="377"/>
        <v>0</v>
      </c>
      <c r="G3107">
        <f t="shared" si="377"/>
        <v>0</v>
      </c>
      <c r="H3107">
        <f t="shared" si="377"/>
        <v>1</v>
      </c>
      <c r="I3107">
        <f t="shared" si="377"/>
        <v>0</v>
      </c>
      <c r="J3107" s="21">
        <f t="shared" si="379"/>
        <v>1</v>
      </c>
      <c r="K3107">
        <f t="shared" si="381"/>
        <v>0</v>
      </c>
      <c r="L3107">
        <f t="shared" si="384"/>
        <v>0</v>
      </c>
      <c r="M3107">
        <f t="shared" si="384"/>
        <v>0</v>
      </c>
      <c r="N3107">
        <f t="shared" si="384"/>
        <v>0</v>
      </c>
      <c r="O3107">
        <f t="shared" si="384"/>
        <v>0</v>
      </c>
      <c r="P3107">
        <f t="shared" si="384"/>
        <v>0</v>
      </c>
      <c r="Q3107">
        <f t="shared" si="384"/>
        <v>0</v>
      </c>
      <c r="R3107">
        <f t="shared" si="384"/>
        <v>0</v>
      </c>
      <c r="S3107">
        <f t="shared" si="384"/>
        <v>0</v>
      </c>
      <c r="T3107" s="26" t="str">
        <f t="shared" si="382"/>
        <v>California</v>
      </c>
      <c r="U3107" s="19" t="str">
        <f t="shared" si="383"/>
        <v/>
      </c>
    </row>
    <row r="3108" spans="1:21" x14ac:dyDescent="0.3">
      <c r="A3108" s="15" t="s">
        <v>16122</v>
      </c>
      <c r="B3108" s="16" t="s">
        <v>3923</v>
      </c>
      <c r="C3108" s="17">
        <v>46</v>
      </c>
      <c r="D3108">
        <f t="shared" si="378"/>
        <v>0</v>
      </c>
      <c r="E3108">
        <f t="shared" si="378"/>
        <v>0</v>
      </c>
      <c r="F3108">
        <f t="shared" si="377"/>
        <v>0</v>
      </c>
      <c r="G3108">
        <f t="shared" si="377"/>
        <v>0</v>
      </c>
      <c r="H3108">
        <f t="shared" si="377"/>
        <v>1</v>
      </c>
      <c r="I3108">
        <f t="shared" si="377"/>
        <v>0</v>
      </c>
      <c r="J3108" s="21">
        <f t="shared" si="379"/>
        <v>1</v>
      </c>
      <c r="K3108">
        <f t="shared" si="381"/>
        <v>0</v>
      </c>
      <c r="L3108">
        <f t="shared" si="384"/>
        <v>0</v>
      </c>
      <c r="M3108">
        <f t="shared" si="384"/>
        <v>0</v>
      </c>
      <c r="N3108">
        <f t="shared" si="384"/>
        <v>0</v>
      </c>
      <c r="O3108">
        <f t="shared" si="384"/>
        <v>0</v>
      </c>
      <c r="P3108">
        <f t="shared" si="384"/>
        <v>0</v>
      </c>
      <c r="Q3108">
        <f t="shared" si="384"/>
        <v>0</v>
      </c>
      <c r="R3108">
        <f t="shared" si="384"/>
        <v>0</v>
      </c>
      <c r="S3108">
        <f t="shared" si="384"/>
        <v>0</v>
      </c>
      <c r="T3108" s="26" t="str">
        <f t="shared" si="382"/>
        <v>California</v>
      </c>
      <c r="U3108" s="19" t="str">
        <f t="shared" si="383"/>
        <v/>
      </c>
    </row>
    <row r="3109" spans="1:21" x14ac:dyDescent="0.3">
      <c r="A3109" s="15" t="s">
        <v>16122</v>
      </c>
      <c r="B3109" s="16" t="s">
        <v>3917</v>
      </c>
      <c r="C3109" s="17">
        <v>43</v>
      </c>
      <c r="D3109">
        <f t="shared" si="378"/>
        <v>0</v>
      </c>
      <c r="E3109">
        <f t="shared" si="378"/>
        <v>0</v>
      </c>
      <c r="F3109">
        <f t="shared" si="377"/>
        <v>0</v>
      </c>
      <c r="G3109">
        <f t="shared" si="377"/>
        <v>0</v>
      </c>
      <c r="H3109">
        <f t="shared" si="377"/>
        <v>1</v>
      </c>
      <c r="I3109">
        <f t="shared" si="377"/>
        <v>0</v>
      </c>
      <c r="J3109" s="21">
        <f t="shared" si="379"/>
        <v>1</v>
      </c>
      <c r="K3109">
        <f t="shared" si="381"/>
        <v>0</v>
      </c>
      <c r="L3109">
        <f t="shared" si="384"/>
        <v>0</v>
      </c>
      <c r="M3109">
        <f t="shared" si="384"/>
        <v>0</v>
      </c>
      <c r="N3109">
        <f t="shared" si="384"/>
        <v>0</v>
      </c>
      <c r="O3109">
        <f t="shared" si="384"/>
        <v>0</v>
      </c>
      <c r="P3109">
        <f t="shared" si="384"/>
        <v>0</v>
      </c>
      <c r="Q3109">
        <f t="shared" si="384"/>
        <v>0</v>
      </c>
      <c r="R3109">
        <f t="shared" si="384"/>
        <v>0</v>
      </c>
      <c r="S3109">
        <f t="shared" si="384"/>
        <v>0</v>
      </c>
      <c r="T3109" s="26" t="str">
        <f t="shared" si="382"/>
        <v>California</v>
      </c>
      <c r="U3109" s="19" t="str">
        <f t="shared" si="383"/>
        <v/>
      </c>
    </row>
    <row r="3110" spans="1:21" x14ac:dyDescent="0.3">
      <c r="A3110" s="15" t="s">
        <v>16122</v>
      </c>
      <c r="B3110" s="16" t="s">
        <v>3921</v>
      </c>
      <c r="C3110" s="17">
        <v>38</v>
      </c>
      <c r="D3110">
        <f t="shared" si="378"/>
        <v>0</v>
      </c>
      <c r="E3110">
        <f t="shared" si="378"/>
        <v>0</v>
      </c>
      <c r="F3110">
        <f t="shared" si="378"/>
        <v>0</v>
      </c>
      <c r="G3110">
        <f t="shared" si="378"/>
        <v>0</v>
      </c>
      <c r="H3110">
        <f t="shared" si="378"/>
        <v>1</v>
      </c>
      <c r="I3110">
        <f t="shared" si="378"/>
        <v>0</v>
      </c>
      <c r="J3110" s="21">
        <f t="shared" si="379"/>
        <v>1</v>
      </c>
      <c r="K3110">
        <f t="shared" si="381"/>
        <v>0</v>
      </c>
      <c r="L3110">
        <f t="shared" si="384"/>
        <v>0</v>
      </c>
      <c r="M3110">
        <f t="shared" si="384"/>
        <v>0</v>
      </c>
      <c r="N3110">
        <f t="shared" si="384"/>
        <v>0</v>
      </c>
      <c r="O3110">
        <f t="shared" si="384"/>
        <v>0</v>
      </c>
      <c r="P3110">
        <f t="shared" si="384"/>
        <v>0</v>
      </c>
      <c r="Q3110">
        <f t="shared" si="384"/>
        <v>0</v>
      </c>
      <c r="R3110">
        <f t="shared" si="384"/>
        <v>0</v>
      </c>
      <c r="S3110">
        <f t="shared" si="384"/>
        <v>0</v>
      </c>
      <c r="T3110" s="26" t="str">
        <f t="shared" si="382"/>
        <v>California</v>
      </c>
      <c r="U3110" s="19" t="str">
        <f t="shared" si="383"/>
        <v/>
      </c>
    </row>
    <row r="3111" spans="1:21" x14ac:dyDescent="0.3">
      <c r="A3111" s="15" t="s">
        <v>16122</v>
      </c>
      <c r="B3111" s="16" t="s">
        <v>3914</v>
      </c>
      <c r="C3111" s="17">
        <v>41</v>
      </c>
      <c r="D3111">
        <f t="shared" ref="D3111:I3153" si="385">IF(IFERROR(SEARCH(D$1,$B3111),0)&gt;0,1,0)</f>
        <v>0</v>
      </c>
      <c r="E3111">
        <f t="shared" si="385"/>
        <v>0</v>
      </c>
      <c r="F3111">
        <f t="shared" si="385"/>
        <v>0</v>
      </c>
      <c r="G3111">
        <f t="shared" si="385"/>
        <v>0</v>
      </c>
      <c r="H3111">
        <f t="shared" si="385"/>
        <v>1</v>
      </c>
      <c r="I3111">
        <f t="shared" si="385"/>
        <v>0</v>
      </c>
      <c r="J3111" s="21">
        <f t="shared" si="379"/>
        <v>1</v>
      </c>
      <c r="K3111">
        <f t="shared" si="381"/>
        <v>0</v>
      </c>
      <c r="L3111">
        <f t="shared" si="384"/>
        <v>0</v>
      </c>
      <c r="M3111">
        <f t="shared" si="384"/>
        <v>0</v>
      </c>
      <c r="N3111">
        <f t="shared" si="384"/>
        <v>0</v>
      </c>
      <c r="O3111">
        <f t="shared" si="384"/>
        <v>0</v>
      </c>
      <c r="P3111">
        <f t="shared" si="384"/>
        <v>0</v>
      </c>
      <c r="Q3111">
        <f t="shared" si="384"/>
        <v>0</v>
      </c>
      <c r="R3111">
        <f t="shared" si="384"/>
        <v>0</v>
      </c>
      <c r="S3111">
        <f t="shared" si="384"/>
        <v>0</v>
      </c>
      <c r="T3111" s="26" t="str">
        <f t="shared" si="382"/>
        <v>California</v>
      </c>
      <c r="U3111" s="19" t="str">
        <f t="shared" si="383"/>
        <v/>
      </c>
    </row>
    <row r="3112" spans="1:21" x14ac:dyDescent="0.3">
      <c r="A3112" s="15" t="s">
        <v>16122</v>
      </c>
      <c r="B3112" s="16" t="s">
        <v>2161</v>
      </c>
      <c r="C3112" s="17">
        <v>41</v>
      </c>
      <c r="D3112">
        <f t="shared" si="385"/>
        <v>0</v>
      </c>
      <c r="E3112">
        <f t="shared" si="385"/>
        <v>0</v>
      </c>
      <c r="F3112">
        <f t="shared" si="385"/>
        <v>0</v>
      </c>
      <c r="G3112">
        <f t="shared" si="385"/>
        <v>0</v>
      </c>
      <c r="H3112">
        <f t="shared" si="385"/>
        <v>1</v>
      </c>
      <c r="I3112">
        <f t="shared" si="385"/>
        <v>0</v>
      </c>
      <c r="J3112" s="21">
        <f t="shared" si="379"/>
        <v>1</v>
      </c>
      <c r="K3112">
        <f t="shared" si="381"/>
        <v>0</v>
      </c>
      <c r="L3112">
        <f t="shared" si="384"/>
        <v>0</v>
      </c>
      <c r="M3112">
        <f t="shared" si="384"/>
        <v>0</v>
      </c>
      <c r="N3112">
        <f t="shared" si="384"/>
        <v>0</v>
      </c>
      <c r="O3112">
        <f t="shared" si="384"/>
        <v>0</v>
      </c>
      <c r="P3112">
        <f t="shared" si="384"/>
        <v>0</v>
      </c>
      <c r="Q3112">
        <f t="shared" si="384"/>
        <v>0</v>
      </c>
      <c r="R3112">
        <f t="shared" si="384"/>
        <v>0</v>
      </c>
      <c r="S3112">
        <f t="shared" si="384"/>
        <v>0</v>
      </c>
      <c r="T3112" s="26" t="str">
        <f t="shared" si="382"/>
        <v>California</v>
      </c>
      <c r="U3112" s="19" t="str">
        <f t="shared" si="383"/>
        <v/>
      </c>
    </row>
    <row r="3113" spans="1:21" x14ac:dyDescent="0.3">
      <c r="A3113" s="15" t="s">
        <v>16122</v>
      </c>
      <c r="B3113" s="16" t="s">
        <v>3919</v>
      </c>
      <c r="C3113" s="17">
        <v>44</v>
      </c>
      <c r="D3113">
        <f t="shared" si="385"/>
        <v>0</v>
      </c>
      <c r="E3113">
        <f t="shared" si="385"/>
        <v>0</v>
      </c>
      <c r="F3113">
        <f t="shared" si="385"/>
        <v>0</v>
      </c>
      <c r="G3113">
        <f t="shared" si="385"/>
        <v>0</v>
      </c>
      <c r="H3113">
        <f t="shared" si="385"/>
        <v>1</v>
      </c>
      <c r="I3113">
        <f t="shared" si="385"/>
        <v>0</v>
      </c>
      <c r="J3113" s="21">
        <f t="shared" si="379"/>
        <v>1</v>
      </c>
      <c r="K3113">
        <f t="shared" si="381"/>
        <v>0</v>
      </c>
      <c r="L3113">
        <f t="shared" si="384"/>
        <v>0</v>
      </c>
      <c r="M3113">
        <f t="shared" si="384"/>
        <v>0</v>
      </c>
      <c r="N3113">
        <f t="shared" si="384"/>
        <v>0</v>
      </c>
      <c r="O3113">
        <f t="shared" si="384"/>
        <v>0</v>
      </c>
      <c r="P3113">
        <f t="shared" si="384"/>
        <v>0</v>
      </c>
      <c r="Q3113">
        <f t="shared" si="384"/>
        <v>0</v>
      </c>
      <c r="R3113">
        <f t="shared" si="384"/>
        <v>0</v>
      </c>
      <c r="S3113">
        <f t="shared" si="384"/>
        <v>0</v>
      </c>
      <c r="T3113" s="26" t="str">
        <f t="shared" si="382"/>
        <v>California</v>
      </c>
      <c r="U3113" s="19" t="str">
        <f t="shared" si="383"/>
        <v/>
      </c>
    </row>
    <row r="3114" spans="1:21" x14ac:dyDescent="0.3">
      <c r="A3114" s="15" t="s">
        <v>16122</v>
      </c>
      <c r="B3114" s="16" t="s">
        <v>3932</v>
      </c>
      <c r="C3114" s="17">
        <v>32</v>
      </c>
      <c r="D3114">
        <f t="shared" si="385"/>
        <v>0</v>
      </c>
      <c r="E3114">
        <f t="shared" si="385"/>
        <v>0</v>
      </c>
      <c r="F3114">
        <f t="shared" si="385"/>
        <v>0</v>
      </c>
      <c r="G3114">
        <f t="shared" si="385"/>
        <v>0</v>
      </c>
      <c r="H3114">
        <f t="shared" si="385"/>
        <v>1</v>
      </c>
      <c r="I3114">
        <f t="shared" si="385"/>
        <v>0</v>
      </c>
      <c r="J3114" s="21">
        <f t="shared" ref="J3114:J3177" si="386">SUM(D3114:I3114)</f>
        <v>1</v>
      </c>
      <c r="K3114">
        <f t="shared" si="381"/>
        <v>0</v>
      </c>
      <c r="L3114">
        <f t="shared" si="384"/>
        <v>0</v>
      </c>
      <c r="M3114">
        <f t="shared" si="384"/>
        <v>0</v>
      </c>
      <c r="N3114">
        <f t="shared" si="384"/>
        <v>0</v>
      </c>
      <c r="O3114">
        <f t="shared" si="384"/>
        <v>0</v>
      </c>
      <c r="P3114">
        <f t="shared" si="384"/>
        <v>0</v>
      </c>
      <c r="Q3114">
        <f t="shared" si="384"/>
        <v>0</v>
      </c>
      <c r="R3114">
        <f t="shared" si="384"/>
        <v>0</v>
      </c>
      <c r="S3114">
        <f t="shared" si="384"/>
        <v>0</v>
      </c>
      <c r="T3114" s="26" t="str">
        <f t="shared" si="382"/>
        <v>California</v>
      </c>
      <c r="U3114" s="19" t="str">
        <f t="shared" si="383"/>
        <v/>
      </c>
    </row>
    <row r="3115" spans="1:21" x14ac:dyDescent="0.3">
      <c r="A3115" s="15" t="s">
        <v>16122</v>
      </c>
      <c r="B3115" s="16" t="s">
        <v>3566</v>
      </c>
      <c r="C3115" s="17">
        <v>31</v>
      </c>
      <c r="D3115">
        <f t="shared" si="385"/>
        <v>0</v>
      </c>
      <c r="E3115">
        <f t="shared" si="385"/>
        <v>0</v>
      </c>
      <c r="F3115">
        <f t="shared" si="385"/>
        <v>0</v>
      </c>
      <c r="G3115">
        <f t="shared" si="385"/>
        <v>0</v>
      </c>
      <c r="H3115">
        <f t="shared" si="385"/>
        <v>1</v>
      </c>
      <c r="I3115">
        <f t="shared" si="385"/>
        <v>0</v>
      </c>
      <c r="J3115" s="21">
        <f t="shared" si="386"/>
        <v>1</v>
      </c>
      <c r="K3115">
        <f t="shared" si="381"/>
        <v>0</v>
      </c>
      <c r="L3115">
        <f t="shared" si="384"/>
        <v>0</v>
      </c>
      <c r="M3115">
        <f t="shared" si="384"/>
        <v>0</v>
      </c>
      <c r="N3115">
        <f t="shared" si="384"/>
        <v>0</v>
      </c>
      <c r="O3115">
        <f t="shared" si="384"/>
        <v>0</v>
      </c>
      <c r="P3115">
        <f t="shared" si="384"/>
        <v>0</v>
      </c>
      <c r="Q3115">
        <f t="shared" si="384"/>
        <v>0</v>
      </c>
      <c r="R3115">
        <f t="shared" si="384"/>
        <v>0</v>
      </c>
      <c r="S3115">
        <f t="shared" si="384"/>
        <v>0</v>
      </c>
      <c r="T3115" s="26" t="str">
        <f t="shared" si="382"/>
        <v>California</v>
      </c>
      <c r="U3115" s="19" t="str">
        <f t="shared" si="383"/>
        <v/>
      </c>
    </row>
    <row r="3116" spans="1:21" x14ac:dyDescent="0.3">
      <c r="A3116" s="15" t="s">
        <v>16122</v>
      </c>
      <c r="B3116" s="16" t="s">
        <v>3928</v>
      </c>
      <c r="C3116" s="17">
        <v>30</v>
      </c>
      <c r="D3116">
        <f t="shared" si="385"/>
        <v>0</v>
      </c>
      <c r="E3116">
        <f t="shared" si="385"/>
        <v>0</v>
      </c>
      <c r="F3116">
        <f t="shared" si="385"/>
        <v>0</v>
      </c>
      <c r="G3116">
        <f t="shared" si="385"/>
        <v>0</v>
      </c>
      <c r="H3116">
        <f t="shared" si="385"/>
        <v>1</v>
      </c>
      <c r="I3116">
        <f t="shared" si="385"/>
        <v>0</v>
      </c>
      <c r="J3116" s="21">
        <f t="shared" si="386"/>
        <v>1</v>
      </c>
      <c r="K3116">
        <f t="shared" si="381"/>
        <v>0</v>
      </c>
      <c r="L3116">
        <f t="shared" si="384"/>
        <v>0</v>
      </c>
      <c r="M3116">
        <f t="shared" ref="L3116:S3147" si="387">IF(IFERROR(SEARCH(M$1,$B3116),0)&gt;0,1,0)</f>
        <v>0</v>
      </c>
      <c r="N3116">
        <f t="shared" si="387"/>
        <v>0</v>
      </c>
      <c r="O3116">
        <f t="shared" si="387"/>
        <v>0</v>
      </c>
      <c r="P3116">
        <f t="shared" si="387"/>
        <v>0</v>
      </c>
      <c r="Q3116">
        <f t="shared" si="387"/>
        <v>0</v>
      </c>
      <c r="R3116">
        <f t="shared" si="387"/>
        <v>0</v>
      </c>
      <c r="S3116">
        <f t="shared" si="387"/>
        <v>0</v>
      </c>
      <c r="T3116" s="26" t="str">
        <f t="shared" si="382"/>
        <v>California</v>
      </c>
      <c r="U3116" s="19" t="str">
        <f t="shared" si="383"/>
        <v/>
      </c>
    </row>
    <row r="3117" spans="1:21" x14ac:dyDescent="0.3">
      <c r="A3117" s="15" t="s">
        <v>16122</v>
      </c>
      <c r="B3117" s="16" t="s">
        <v>3930</v>
      </c>
      <c r="C3117" s="17">
        <v>35</v>
      </c>
      <c r="D3117">
        <f t="shared" si="385"/>
        <v>0</v>
      </c>
      <c r="E3117">
        <f t="shared" si="385"/>
        <v>0</v>
      </c>
      <c r="F3117">
        <f t="shared" si="385"/>
        <v>0</v>
      </c>
      <c r="G3117">
        <f t="shared" si="385"/>
        <v>0</v>
      </c>
      <c r="H3117">
        <f t="shared" si="385"/>
        <v>1</v>
      </c>
      <c r="I3117">
        <f t="shared" si="385"/>
        <v>0</v>
      </c>
      <c r="J3117" s="21">
        <f t="shared" si="386"/>
        <v>1</v>
      </c>
      <c r="K3117">
        <f t="shared" ref="K3117:S3172" si="388">IF(IFERROR(SEARCH(K$1,$B3117),0)&gt;0,1,0)</f>
        <v>0</v>
      </c>
      <c r="L3117">
        <f t="shared" si="387"/>
        <v>0</v>
      </c>
      <c r="M3117">
        <f t="shared" si="387"/>
        <v>0</v>
      </c>
      <c r="N3117">
        <f t="shared" si="387"/>
        <v>0</v>
      </c>
      <c r="O3117">
        <f t="shared" si="387"/>
        <v>0</v>
      </c>
      <c r="P3117">
        <f t="shared" si="387"/>
        <v>0</v>
      </c>
      <c r="Q3117">
        <f t="shared" si="387"/>
        <v>0</v>
      </c>
      <c r="R3117">
        <f t="shared" si="387"/>
        <v>0</v>
      </c>
      <c r="S3117">
        <f t="shared" si="387"/>
        <v>1</v>
      </c>
      <c r="T3117" s="26" t="str">
        <f t="shared" si="382"/>
        <v>California</v>
      </c>
      <c r="U3117" s="19" t="str">
        <f t="shared" si="383"/>
        <v>Unagi</v>
      </c>
    </row>
    <row r="3118" spans="1:21" x14ac:dyDescent="0.3">
      <c r="A3118" s="15" t="s">
        <v>16122</v>
      </c>
      <c r="B3118" s="16" t="s">
        <v>7784</v>
      </c>
      <c r="C3118" s="17">
        <v>26</v>
      </c>
      <c r="D3118">
        <f t="shared" si="385"/>
        <v>0</v>
      </c>
      <c r="E3118">
        <f t="shared" si="385"/>
        <v>0</v>
      </c>
      <c r="F3118">
        <f t="shared" si="385"/>
        <v>0</v>
      </c>
      <c r="G3118">
        <f t="shared" si="385"/>
        <v>0</v>
      </c>
      <c r="H3118">
        <f t="shared" si="385"/>
        <v>0</v>
      </c>
      <c r="I3118">
        <f t="shared" si="385"/>
        <v>1</v>
      </c>
      <c r="J3118" s="21">
        <f t="shared" si="386"/>
        <v>1</v>
      </c>
      <c r="K3118">
        <f t="shared" si="388"/>
        <v>0</v>
      </c>
      <c r="L3118">
        <f t="shared" si="387"/>
        <v>0</v>
      </c>
      <c r="M3118">
        <f t="shared" si="387"/>
        <v>0</v>
      </c>
      <c r="N3118">
        <f t="shared" si="387"/>
        <v>0</v>
      </c>
      <c r="O3118">
        <f t="shared" si="387"/>
        <v>0</v>
      </c>
      <c r="P3118">
        <f t="shared" si="387"/>
        <v>0</v>
      </c>
      <c r="Q3118">
        <f t="shared" si="387"/>
        <v>0</v>
      </c>
      <c r="R3118">
        <f t="shared" si="387"/>
        <v>0</v>
      </c>
      <c r="S3118">
        <f t="shared" si="387"/>
        <v>0</v>
      </c>
      <c r="T3118" s="26" t="str">
        <f t="shared" si="382"/>
        <v>Futomak</v>
      </c>
      <c r="U3118" s="19" t="str">
        <f t="shared" si="383"/>
        <v/>
      </c>
    </row>
    <row r="3119" spans="1:21" x14ac:dyDescent="0.3">
      <c r="A3119" s="15" t="s">
        <v>16122</v>
      </c>
      <c r="B3119" s="16" t="s">
        <v>3944</v>
      </c>
      <c r="C3119" s="17">
        <v>27</v>
      </c>
      <c r="D3119">
        <f t="shared" si="385"/>
        <v>0</v>
      </c>
      <c r="E3119">
        <f t="shared" si="385"/>
        <v>0</v>
      </c>
      <c r="F3119">
        <f t="shared" si="385"/>
        <v>0</v>
      </c>
      <c r="G3119">
        <f t="shared" si="385"/>
        <v>0</v>
      </c>
      <c r="H3119">
        <f t="shared" si="385"/>
        <v>0</v>
      </c>
      <c r="I3119">
        <f t="shared" si="385"/>
        <v>1</v>
      </c>
      <c r="J3119" s="21">
        <f t="shared" si="386"/>
        <v>1</v>
      </c>
      <c r="K3119">
        <f t="shared" si="388"/>
        <v>0</v>
      </c>
      <c r="L3119">
        <f t="shared" si="387"/>
        <v>0</v>
      </c>
      <c r="M3119">
        <f t="shared" si="387"/>
        <v>0</v>
      </c>
      <c r="N3119">
        <f t="shared" si="387"/>
        <v>0</v>
      </c>
      <c r="O3119">
        <f t="shared" si="387"/>
        <v>0</v>
      </c>
      <c r="P3119">
        <f t="shared" si="387"/>
        <v>0</v>
      </c>
      <c r="Q3119">
        <f t="shared" si="387"/>
        <v>0</v>
      </c>
      <c r="R3119">
        <f t="shared" si="387"/>
        <v>0</v>
      </c>
      <c r="S3119">
        <f t="shared" si="387"/>
        <v>0</v>
      </c>
      <c r="T3119" s="26" t="str">
        <f t="shared" si="382"/>
        <v>Futomak</v>
      </c>
      <c r="U3119" s="19" t="str">
        <f t="shared" si="383"/>
        <v/>
      </c>
    </row>
    <row r="3120" spans="1:21" x14ac:dyDescent="0.3">
      <c r="A3120" s="15" t="s">
        <v>16122</v>
      </c>
      <c r="B3120" s="16" t="s">
        <v>3946</v>
      </c>
      <c r="C3120" s="17">
        <v>27</v>
      </c>
      <c r="D3120">
        <f t="shared" si="385"/>
        <v>0</v>
      </c>
      <c r="E3120">
        <f t="shared" si="385"/>
        <v>0</v>
      </c>
      <c r="F3120">
        <f t="shared" si="385"/>
        <v>0</v>
      </c>
      <c r="G3120">
        <f t="shared" si="385"/>
        <v>0</v>
      </c>
      <c r="H3120">
        <f t="shared" si="385"/>
        <v>0</v>
      </c>
      <c r="I3120">
        <f t="shared" si="385"/>
        <v>1</v>
      </c>
      <c r="J3120" s="21">
        <f t="shared" si="386"/>
        <v>1</v>
      </c>
      <c r="K3120">
        <f t="shared" si="388"/>
        <v>0</v>
      </c>
      <c r="L3120">
        <f t="shared" si="387"/>
        <v>0</v>
      </c>
      <c r="M3120">
        <f t="shared" si="387"/>
        <v>0</v>
      </c>
      <c r="N3120">
        <f t="shared" si="387"/>
        <v>0</v>
      </c>
      <c r="O3120">
        <f t="shared" si="387"/>
        <v>0</v>
      </c>
      <c r="P3120">
        <f t="shared" si="387"/>
        <v>0</v>
      </c>
      <c r="Q3120">
        <f t="shared" si="387"/>
        <v>0</v>
      </c>
      <c r="R3120">
        <f t="shared" si="387"/>
        <v>0</v>
      </c>
      <c r="S3120">
        <f t="shared" si="387"/>
        <v>0</v>
      </c>
      <c r="T3120" s="26" t="str">
        <f t="shared" si="382"/>
        <v>Futomak</v>
      </c>
      <c r="U3120" s="19" t="str">
        <f t="shared" si="383"/>
        <v/>
      </c>
    </row>
    <row r="3121" spans="1:21" x14ac:dyDescent="0.3">
      <c r="A3121" s="15" t="s">
        <v>16122</v>
      </c>
      <c r="B3121" s="16" t="s">
        <v>3955</v>
      </c>
      <c r="C3121" s="17">
        <v>23</v>
      </c>
      <c r="D3121">
        <f t="shared" si="385"/>
        <v>0</v>
      </c>
      <c r="E3121">
        <f t="shared" si="385"/>
        <v>0</v>
      </c>
      <c r="F3121">
        <f t="shared" si="385"/>
        <v>0</v>
      </c>
      <c r="G3121">
        <f t="shared" si="385"/>
        <v>0</v>
      </c>
      <c r="H3121">
        <f t="shared" si="385"/>
        <v>0</v>
      </c>
      <c r="I3121">
        <f t="shared" si="385"/>
        <v>1</v>
      </c>
      <c r="J3121" s="21">
        <f t="shared" si="386"/>
        <v>1</v>
      </c>
      <c r="K3121">
        <f t="shared" si="388"/>
        <v>0</v>
      </c>
      <c r="L3121">
        <f t="shared" si="387"/>
        <v>0</v>
      </c>
      <c r="M3121">
        <f t="shared" si="387"/>
        <v>0</v>
      </c>
      <c r="N3121">
        <f t="shared" si="387"/>
        <v>0</v>
      </c>
      <c r="O3121">
        <f t="shared" si="387"/>
        <v>0</v>
      </c>
      <c r="P3121">
        <f t="shared" si="387"/>
        <v>0</v>
      </c>
      <c r="Q3121">
        <f t="shared" si="387"/>
        <v>0</v>
      </c>
      <c r="R3121">
        <f t="shared" si="387"/>
        <v>0</v>
      </c>
      <c r="S3121">
        <f t="shared" si="387"/>
        <v>0</v>
      </c>
      <c r="T3121" s="26" t="str">
        <f t="shared" si="382"/>
        <v>Futomak</v>
      </c>
      <c r="U3121" s="19" t="str">
        <f t="shared" si="383"/>
        <v/>
      </c>
    </row>
    <row r="3122" spans="1:21" x14ac:dyDescent="0.3">
      <c r="A3122" s="15" t="s">
        <v>16122</v>
      </c>
      <c r="B3122" s="16" t="s">
        <v>3937</v>
      </c>
      <c r="C3122" s="17">
        <v>26</v>
      </c>
      <c r="D3122">
        <f t="shared" si="385"/>
        <v>0</v>
      </c>
      <c r="E3122">
        <f t="shared" si="385"/>
        <v>0</v>
      </c>
      <c r="F3122">
        <f t="shared" si="385"/>
        <v>0</v>
      </c>
      <c r="G3122">
        <f t="shared" si="385"/>
        <v>0</v>
      </c>
      <c r="H3122">
        <f t="shared" si="385"/>
        <v>0</v>
      </c>
      <c r="I3122">
        <f t="shared" si="385"/>
        <v>1</v>
      </c>
      <c r="J3122" s="21">
        <f t="shared" si="386"/>
        <v>1</v>
      </c>
      <c r="K3122">
        <f t="shared" si="388"/>
        <v>0</v>
      </c>
      <c r="L3122">
        <f t="shared" si="387"/>
        <v>0</v>
      </c>
      <c r="M3122">
        <f t="shared" si="387"/>
        <v>0</v>
      </c>
      <c r="N3122">
        <f t="shared" si="387"/>
        <v>0</v>
      </c>
      <c r="O3122">
        <f t="shared" si="387"/>
        <v>0</v>
      </c>
      <c r="P3122">
        <f t="shared" si="387"/>
        <v>0</v>
      </c>
      <c r="Q3122">
        <f t="shared" si="387"/>
        <v>0</v>
      </c>
      <c r="R3122">
        <f t="shared" si="387"/>
        <v>0</v>
      </c>
      <c r="S3122">
        <f t="shared" si="387"/>
        <v>0</v>
      </c>
      <c r="T3122" s="26" t="str">
        <f t="shared" si="382"/>
        <v>Futomak</v>
      </c>
      <c r="U3122" s="19" t="str">
        <f t="shared" si="383"/>
        <v/>
      </c>
    </row>
    <row r="3123" spans="1:21" x14ac:dyDescent="0.3">
      <c r="A3123" s="15" t="s">
        <v>16122</v>
      </c>
      <c r="B3123" s="16" t="s">
        <v>1867</v>
      </c>
      <c r="C3123" s="17">
        <v>31</v>
      </c>
      <c r="D3123">
        <f t="shared" si="385"/>
        <v>0</v>
      </c>
      <c r="E3123">
        <f t="shared" si="385"/>
        <v>0</v>
      </c>
      <c r="F3123">
        <f t="shared" si="385"/>
        <v>0</v>
      </c>
      <c r="G3123">
        <f t="shared" si="385"/>
        <v>0</v>
      </c>
      <c r="H3123">
        <f t="shared" si="385"/>
        <v>0</v>
      </c>
      <c r="I3123">
        <f t="shared" si="385"/>
        <v>1</v>
      </c>
      <c r="J3123" s="21">
        <f t="shared" si="386"/>
        <v>1</v>
      </c>
      <c r="K3123">
        <f t="shared" si="388"/>
        <v>0</v>
      </c>
      <c r="L3123">
        <f t="shared" si="387"/>
        <v>0</v>
      </c>
      <c r="M3123">
        <f t="shared" si="387"/>
        <v>0</v>
      </c>
      <c r="N3123">
        <f t="shared" si="387"/>
        <v>0</v>
      </c>
      <c r="O3123">
        <f t="shared" si="387"/>
        <v>0</v>
      </c>
      <c r="P3123">
        <f t="shared" si="387"/>
        <v>0</v>
      </c>
      <c r="Q3123">
        <f t="shared" si="387"/>
        <v>0</v>
      </c>
      <c r="R3123">
        <f t="shared" si="387"/>
        <v>0</v>
      </c>
      <c r="S3123">
        <f t="shared" si="387"/>
        <v>0</v>
      </c>
      <c r="T3123" s="26" t="str">
        <f t="shared" si="382"/>
        <v>Futomak</v>
      </c>
      <c r="U3123" s="19" t="str">
        <f t="shared" si="383"/>
        <v/>
      </c>
    </row>
    <row r="3124" spans="1:21" x14ac:dyDescent="0.3">
      <c r="A3124" s="15" t="s">
        <v>16122</v>
      </c>
      <c r="B3124" s="16" t="s">
        <v>3941</v>
      </c>
      <c r="C3124" s="17">
        <v>31</v>
      </c>
      <c r="D3124">
        <f t="shared" si="385"/>
        <v>0</v>
      </c>
      <c r="E3124">
        <f t="shared" si="385"/>
        <v>0</v>
      </c>
      <c r="F3124">
        <f t="shared" si="385"/>
        <v>0</v>
      </c>
      <c r="G3124">
        <f t="shared" si="385"/>
        <v>0</v>
      </c>
      <c r="H3124">
        <f t="shared" si="385"/>
        <v>0</v>
      </c>
      <c r="I3124">
        <f t="shared" si="385"/>
        <v>1</v>
      </c>
      <c r="J3124" s="21">
        <f t="shared" si="386"/>
        <v>1</v>
      </c>
      <c r="K3124">
        <f t="shared" si="388"/>
        <v>0</v>
      </c>
      <c r="L3124">
        <f t="shared" si="387"/>
        <v>0</v>
      </c>
      <c r="M3124">
        <f t="shared" si="387"/>
        <v>0</v>
      </c>
      <c r="N3124">
        <f t="shared" si="387"/>
        <v>0</v>
      </c>
      <c r="O3124">
        <f t="shared" si="387"/>
        <v>0</v>
      </c>
      <c r="P3124">
        <f t="shared" si="387"/>
        <v>0</v>
      </c>
      <c r="Q3124">
        <f t="shared" si="387"/>
        <v>0</v>
      </c>
      <c r="R3124">
        <f t="shared" si="387"/>
        <v>0</v>
      </c>
      <c r="S3124">
        <f t="shared" si="387"/>
        <v>0</v>
      </c>
      <c r="T3124" s="26" t="str">
        <f t="shared" si="382"/>
        <v>Futomak</v>
      </c>
      <c r="U3124" s="19" t="str">
        <f t="shared" si="383"/>
        <v/>
      </c>
    </row>
    <row r="3125" spans="1:21" x14ac:dyDescent="0.3">
      <c r="A3125" s="15" t="s">
        <v>16122</v>
      </c>
      <c r="B3125" s="16" t="s">
        <v>3939</v>
      </c>
      <c r="C3125" s="17">
        <v>29</v>
      </c>
      <c r="D3125">
        <f t="shared" si="385"/>
        <v>0</v>
      </c>
      <c r="E3125">
        <f t="shared" si="385"/>
        <v>0</v>
      </c>
      <c r="F3125">
        <f t="shared" si="385"/>
        <v>0</v>
      </c>
      <c r="G3125">
        <f t="shared" si="385"/>
        <v>0</v>
      </c>
      <c r="H3125">
        <f t="shared" si="385"/>
        <v>0</v>
      </c>
      <c r="I3125">
        <f t="shared" si="385"/>
        <v>1</v>
      </c>
      <c r="J3125" s="21">
        <f t="shared" si="386"/>
        <v>1</v>
      </c>
      <c r="K3125">
        <f t="shared" si="388"/>
        <v>0</v>
      </c>
      <c r="L3125">
        <f t="shared" si="387"/>
        <v>0</v>
      </c>
      <c r="M3125">
        <f t="shared" si="387"/>
        <v>0</v>
      </c>
      <c r="N3125">
        <f t="shared" si="387"/>
        <v>0</v>
      </c>
      <c r="O3125">
        <f t="shared" si="387"/>
        <v>0</v>
      </c>
      <c r="P3125">
        <f t="shared" si="387"/>
        <v>0</v>
      </c>
      <c r="Q3125">
        <f t="shared" si="387"/>
        <v>0</v>
      </c>
      <c r="R3125">
        <f t="shared" si="387"/>
        <v>0</v>
      </c>
      <c r="S3125">
        <f t="shared" si="387"/>
        <v>0</v>
      </c>
      <c r="T3125" s="26" t="str">
        <f t="shared" si="382"/>
        <v>Futomak</v>
      </c>
      <c r="U3125" s="19" t="str">
        <f t="shared" si="383"/>
        <v/>
      </c>
    </row>
    <row r="3126" spans="1:21" x14ac:dyDescent="0.3">
      <c r="A3126" s="15" t="s">
        <v>16122</v>
      </c>
      <c r="B3126" s="16" t="s">
        <v>4035</v>
      </c>
      <c r="C3126" s="17">
        <v>44</v>
      </c>
      <c r="D3126">
        <f t="shared" si="385"/>
        <v>0</v>
      </c>
      <c r="E3126">
        <f t="shared" si="385"/>
        <v>0</v>
      </c>
      <c r="F3126">
        <f t="shared" si="385"/>
        <v>0</v>
      </c>
      <c r="G3126">
        <f t="shared" si="385"/>
        <v>0</v>
      </c>
      <c r="H3126">
        <f t="shared" si="385"/>
        <v>0</v>
      </c>
      <c r="I3126">
        <f t="shared" si="385"/>
        <v>1</v>
      </c>
      <c r="J3126" s="21">
        <f t="shared" si="386"/>
        <v>1</v>
      </c>
      <c r="K3126">
        <f t="shared" si="388"/>
        <v>0</v>
      </c>
      <c r="L3126">
        <f t="shared" si="387"/>
        <v>0</v>
      </c>
      <c r="M3126">
        <f t="shared" si="387"/>
        <v>0</v>
      </c>
      <c r="N3126">
        <f t="shared" si="387"/>
        <v>0</v>
      </c>
      <c r="O3126">
        <f t="shared" si="387"/>
        <v>0</v>
      </c>
      <c r="P3126">
        <f t="shared" si="387"/>
        <v>0</v>
      </c>
      <c r="Q3126">
        <f t="shared" si="387"/>
        <v>0</v>
      </c>
      <c r="R3126">
        <f t="shared" si="387"/>
        <v>0</v>
      </c>
      <c r="S3126">
        <f t="shared" si="387"/>
        <v>0</v>
      </c>
      <c r="T3126" s="26" t="str">
        <f t="shared" si="382"/>
        <v>Futomak</v>
      </c>
      <c r="U3126" s="19" t="str">
        <f t="shared" si="383"/>
        <v/>
      </c>
    </row>
    <row r="3127" spans="1:21" x14ac:dyDescent="0.3">
      <c r="A3127" s="15" t="s">
        <v>16122</v>
      </c>
      <c r="B3127" s="16" t="s">
        <v>3957</v>
      </c>
      <c r="C3127" s="17">
        <v>26</v>
      </c>
      <c r="D3127">
        <f t="shared" si="385"/>
        <v>0</v>
      </c>
      <c r="E3127">
        <f t="shared" si="385"/>
        <v>0</v>
      </c>
      <c r="F3127">
        <f t="shared" si="385"/>
        <v>0</v>
      </c>
      <c r="G3127">
        <f t="shared" si="385"/>
        <v>0</v>
      </c>
      <c r="H3127">
        <f t="shared" si="385"/>
        <v>0</v>
      </c>
      <c r="I3127">
        <f t="shared" si="385"/>
        <v>1</v>
      </c>
      <c r="J3127" s="21">
        <f t="shared" si="386"/>
        <v>1</v>
      </c>
      <c r="K3127">
        <f t="shared" si="388"/>
        <v>0</v>
      </c>
      <c r="L3127">
        <f t="shared" si="387"/>
        <v>0</v>
      </c>
      <c r="M3127">
        <f t="shared" si="387"/>
        <v>0</v>
      </c>
      <c r="N3127">
        <f t="shared" si="387"/>
        <v>0</v>
      </c>
      <c r="O3127">
        <f t="shared" si="387"/>
        <v>0</v>
      </c>
      <c r="P3127">
        <f t="shared" si="387"/>
        <v>0</v>
      </c>
      <c r="Q3127">
        <f t="shared" si="387"/>
        <v>0</v>
      </c>
      <c r="R3127">
        <f t="shared" si="387"/>
        <v>0</v>
      </c>
      <c r="S3127">
        <f t="shared" si="387"/>
        <v>0</v>
      </c>
      <c r="T3127" s="26" t="str">
        <f t="shared" si="382"/>
        <v>Futomak</v>
      </c>
      <c r="U3127" s="19" t="str">
        <f t="shared" si="383"/>
        <v/>
      </c>
    </row>
    <row r="3128" spans="1:21" x14ac:dyDescent="0.3">
      <c r="A3128" s="15" t="s">
        <v>16122</v>
      </c>
      <c r="B3128" s="16" t="s">
        <v>3948</v>
      </c>
      <c r="C3128" s="17">
        <v>29</v>
      </c>
      <c r="D3128">
        <f t="shared" si="385"/>
        <v>0</v>
      </c>
      <c r="E3128">
        <f t="shared" si="385"/>
        <v>0</v>
      </c>
      <c r="F3128">
        <f t="shared" si="385"/>
        <v>0</v>
      </c>
      <c r="G3128">
        <f t="shared" si="385"/>
        <v>0</v>
      </c>
      <c r="H3128">
        <f t="shared" si="385"/>
        <v>0</v>
      </c>
      <c r="I3128">
        <f t="shared" si="385"/>
        <v>1</v>
      </c>
      <c r="J3128" s="21">
        <f t="shared" si="386"/>
        <v>1</v>
      </c>
      <c r="K3128">
        <f t="shared" si="388"/>
        <v>0</v>
      </c>
      <c r="L3128">
        <f t="shared" si="387"/>
        <v>0</v>
      </c>
      <c r="M3128">
        <f t="shared" si="387"/>
        <v>0</v>
      </c>
      <c r="N3128">
        <f t="shared" si="387"/>
        <v>0</v>
      </c>
      <c r="O3128">
        <f t="shared" si="387"/>
        <v>0</v>
      </c>
      <c r="P3128">
        <f t="shared" si="387"/>
        <v>0</v>
      </c>
      <c r="Q3128">
        <f t="shared" si="387"/>
        <v>0</v>
      </c>
      <c r="R3128">
        <f t="shared" si="387"/>
        <v>0</v>
      </c>
      <c r="S3128">
        <f t="shared" si="387"/>
        <v>0</v>
      </c>
      <c r="T3128" s="26" t="str">
        <f t="shared" si="382"/>
        <v>Futomak</v>
      </c>
      <c r="U3128" s="19" t="str">
        <f t="shared" si="383"/>
        <v/>
      </c>
    </row>
    <row r="3129" spans="1:21" x14ac:dyDescent="0.3">
      <c r="A3129" s="15" t="s">
        <v>16122</v>
      </c>
      <c r="B3129" s="16" t="s">
        <v>1869</v>
      </c>
      <c r="C3129" s="17">
        <v>32</v>
      </c>
      <c r="D3129">
        <f t="shared" si="385"/>
        <v>0</v>
      </c>
      <c r="E3129">
        <f t="shared" si="385"/>
        <v>0</v>
      </c>
      <c r="F3129">
        <f t="shared" si="385"/>
        <v>0</v>
      </c>
      <c r="G3129">
        <f t="shared" si="385"/>
        <v>0</v>
      </c>
      <c r="H3129">
        <f t="shared" si="385"/>
        <v>0</v>
      </c>
      <c r="I3129">
        <f t="shared" si="385"/>
        <v>1</v>
      </c>
      <c r="J3129" s="21">
        <f t="shared" si="386"/>
        <v>1</v>
      </c>
      <c r="K3129">
        <f t="shared" si="388"/>
        <v>0</v>
      </c>
      <c r="L3129">
        <f t="shared" si="387"/>
        <v>0</v>
      </c>
      <c r="M3129">
        <f t="shared" si="387"/>
        <v>0</v>
      </c>
      <c r="N3129">
        <f t="shared" si="387"/>
        <v>0</v>
      </c>
      <c r="O3129">
        <f t="shared" si="387"/>
        <v>0</v>
      </c>
      <c r="P3129">
        <f t="shared" si="387"/>
        <v>0</v>
      </c>
      <c r="Q3129">
        <f t="shared" si="387"/>
        <v>0</v>
      </c>
      <c r="R3129">
        <f t="shared" si="387"/>
        <v>0</v>
      </c>
      <c r="S3129">
        <f t="shared" si="387"/>
        <v>0</v>
      </c>
      <c r="T3129" s="26" t="str">
        <f t="shared" si="382"/>
        <v>Futomak</v>
      </c>
      <c r="U3129" s="19" t="str">
        <f t="shared" si="383"/>
        <v/>
      </c>
    </row>
    <row r="3130" spans="1:21" x14ac:dyDescent="0.3">
      <c r="A3130" s="15" t="s">
        <v>16122</v>
      </c>
      <c r="B3130" s="16" t="s">
        <v>3951</v>
      </c>
      <c r="C3130" s="17">
        <v>33</v>
      </c>
      <c r="D3130">
        <f t="shared" si="385"/>
        <v>0</v>
      </c>
      <c r="E3130">
        <f t="shared" si="385"/>
        <v>0</v>
      </c>
      <c r="F3130">
        <f t="shared" si="385"/>
        <v>0</v>
      </c>
      <c r="G3130">
        <f t="shared" si="385"/>
        <v>0</v>
      </c>
      <c r="H3130">
        <f t="shared" si="385"/>
        <v>0</v>
      </c>
      <c r="I3130">
        <f t="shared" si="385"/>
        <v>1</v>
      </c>
      <c r="J3130" s="21">
        <f t="shared" si="386"/>
        <v>1</v>
      </c>
      <c r="K3130">
        <f t="shared" si="388"/>
        <v>0</v>
      </c>
      <c r="L3130">
        <f t="shared" si="387"/>
        <v>0</v>
      </c>
      <c r="M3130">
        <f t="shared" si="387"/>
        <v>0</v>
      </c>
      <c r="N3130">
        <f t="shared" si="387"/>
        <v>0</v>
      </c>
      <c r="O3130">
        <f t="shared" si="387"/>
        <v>0</v>
      </c>
      <c r="P3130">
        <f t="shared" si="387"/>
        <v>0</v>
      </c>
      <c r="Q3130">
        <f t="shared" si="387"/>
        <v>0</v>
      </c>
      <c r="R3130">
        <f t="shared" si="387"/>
        <v>0</v>
      </c>
      <c r="S3130">
        <f t="shared" si="387"/>
        <v>1</v>
      </c>
      <c r="T3130" s="26" t="str">
        <f t="shared" si="382"/>
        <v>Futomak</v>
      </c>
      <c r="U3130" s="19" t="str">
        <f t="shared" si="383"/>
        <v>Unagi</v>
      </c>
    </row>
    <row r="3131" spans="1:21" x14ac:dyDescent="0.3">
      <c r="A3131" s="15" t="s">
        <v>16122</v>
      </c>
      <c r="B3131" s="16" t="s">
        <v>3953</v>
      </c>
      <c r="C3131" s="17">
        <v>30</v>
      </c>
      <c r="D3131">
        <f t="shared" si="385"/>
        <v>0</v>
      </c>
      <c r="E3131">
        <f t="shared" si="385"/>
        <v>0</v>
      </c>
      <c r="F3131">
        <f t="shared" si="385"/>
        <v>0</v>
      </c>
      <c r="G3131">
        <f t="shared" si="385"/>
        <v>0</v>
      </c>
      <c r="H3131">
        <f t="shared" si="385"/>
        <v>0</v>
      </c>
      <c r="I3131">
        <f t="shared" si="385"/>
        <v>1</v>
      </c>
      <c r="J3131" s="21">
        <f t="shared" si="386"/>
        <v>1</v>
      </c>
      <c r="K3131">
        <f t="shared" si="388"/>
        <v>0</v>
      </c>
      <c r="L3131">
        <f t="shared" si="387"/>
        <v>0</v>
      </c>
      <c r="M3131">
        <f t="shared" si="387"/>
        <v>0</v>
      </c>
      <c r="N3131">
        <f t="shared" si="387"/>
        <v>0</v>
      </c>
      <c r="O3131">
        <f t="shared" si="387"/>
        <v>0</v>
      </c>
      <c r="P3131">
        <f t="shared" si="387"/>
        <v>0</v>
      </c>
      <c r="Q3131">
        <f t="shared" si="387"/>
        <v>0</v>
      </c>
      <c r="R3131">
        <f t="shared" si="387"/>
        <v>0</v>
      </c>
      <c r="S3131">
        <f t="shared" si="387"/>
        <v>0</v>
      </c>
      <c r="T3131" s="26" t="str">
        <f t="shared" si="382"/>
        <v>Futomak</v>
      </c>
      <c r="U3131" s="19" t="str">
        <f t="shared" si="383"/>
        <v/>
      </c>
    </row>
    <row r="3132" spans="1:21" x14ac:dyDescent="0.3">
      <c r="A3132" s="15" t="s">
        <v>16122</v>
      </c>
      <c r="B3132" s="16" t="s">
        <v>588</v>
      </c>
      <c r="C3132" s="17">
        <v>17</v>
      </c>
      <c r="D3132">
        <f t="shared" si="385"/>
        <v>0</v>
      </c>
      <c r="E3132">
        <f t="shared" si="385"/>
        <v>1</v>
      </c>
      <c r="F3132">
        <f t="shared" si="385"/>
        <v>0</v>
      </c>
      <c r="G3132">
        <f t="shared" si="385"/>
        <v>0</v>
      </c>
      <c r="H3132">
        <f t="shared" si="385"/>
        <v>0</v>
      </c>
      <c r="I3132">
        <f t="shared" si="385"/>
        <v>0</v>
      </c>
      <c r="J3132" s="21">
        <f t="shared" si="386"/>
        <v>1</v>
      </c>
      <c r="K3132">
        <f t="shared" si="388"/>
        <v>0</v>
      </c>
      <c r="L3132">
        <f t="shared" si="387"/>
        <v>0</v>
      </c>
      <c r="M3132">
        <f t="shared" si="387"/>
        <v>0</v>
      </c>
      <c r="N3132">
        <f t="shared" si="387"/>
        <v>0</v>
      </c>
      <c r="O3132">
        <f t="shared" si="387"/>
        <v>1</v>
      </c>
      <c r="P3132">
        <f t="shared" si="387"/>
        <v>0</v>
      </c>
      <c r="Q3132">
        <f t="shared" si="387"/>
        <v>0</v>
      </c>
      <c r="R3132">
        <f t="shared" si="387"/>
        <v>0</v>
      </c>
      <c r="S3132">
        <f t="shared" si="387"/>
        <v>0</v>
      </c>
      <c r="T3132" s="26" t="str">
        <f t="shared" si="382"/>
        <v>Nigiri</v>
      </c>
      <c r="U3132" s="19" t="str">
        <f t="shared" si="383"/>
        <v>Awokado</v>
      </c>
    </row>
    <row r="3133" spans="1:21" x14ac:dyDescent="0.3">
      <c r="A3133" s="15" t="s">
        <v>16122</v>
      </c>
      <c r="B3133" s="16" t="s">
        <v>1882</v>
      </c>
      <c r="C3133" s="17">
        <v>19</v>
      </c>
      <c r="D3133">
        <f t="shared" si="385"/>
        <v>0</v>
      </c>
      <c r="E3133">
        <f t="shared" si="385"/>
        <v>1</v>
      </c>
      <c r="F3133">
        <f t="shared" si="385"/>
        <v>0</v>
      </c>
      <c r="G3133">
        <f t="shared" si="385"/>
        <v>0</v>
      </c>
      <c r="H3133">
        <f t="shared" si="385"/>
        <v>0</v>
      </c>
      <c r="I3133">
        <f t="shared" si="385"/>
        <v>0</v>
      </c>
      <c r="J3133" s="21">
        <f t="shared" si="386"/>
        <v>1</v>
      </c>
      <c r="K3133">
        <f t="shared" si="388"/>
        <v>0</v>
      </c>
      <c r="L3133">
        <f t="shared" si="387"/>
        <v>0</v>
      </c>
      <c r="M3133">
        <f t="shared" si="387"/>
        <v>0</v>
      </c>
      <c r="N3133">
        <f t="shared" si="387"/>
        <v>0</v>
      </c>
      <c r="O3133">
        <f t="shared" si="387"/>
        <v>0</v>
      </c>
      <c r="P3133">
        <f t="shared" si="387"/>
        <v>0</v>
      </c>
      <c r="Q3133">
        <f t="shared" si="387"/>
        <v>0</v>
      </c>
      <c r="R3133">
        <f t="shared" si="387"/>
        <v>0</v>
      </c>
      <c r="S3133">
        <f t="shared" si="387"/>
        <v>0</v>
      </c>
      <c r="T3133" s="26" t="str">
        <f t="shared" si="382"/>
        <v>Nigiri</v>
      </c>
      <c r="U3133" s="19" t="str">
        <f t="shared" si="383"/>
        <v/>
      </c>
    </row>
    <row r="3134" spans="1:21" x14ac:dyDescent="0.3">
      <c r="A3134" s="15" t="s">
        <v>16122</v>
      </c>
      <c r="B3134" s="16" t="s">
        <v>1884</v>
      </c>
      <c r="C3134" s="17">
        <v>24</v>
      </c>
      <c r="D3134">
        <f t="shared" si="385"/>
        <v>0</v>
      </c>
      <c r="E3134">
        <f t="shared" si="385"/>
        <v>1</v>
      </c>
      <c r="F3134">
        <f t="shared" si="385"/>
        <v>0</v>
      </c>
      <c r="G3134">
        <f t="shared" si="385"/>
        <v>0</v>
      </c>
      <c r="H3134">
        <f t="shared" si="385"/>
        <v>0</v>
      </c>
      <c r="I3134">
        <f t="shared" si="385"/>
        <v>0</v>
      </c>
      <c r="J3134" s="21">
        <f t="shared" si="386"/>
        <v>1</v>
      </c>
      <c r="K3134">
        <f t="shared" si="388"/>
        <v>0</v>
      </c>
      <c r="L3134">
        <f t="shared" si="387"/>
        <v>0</v>
      </c>
      <c r="M3134">
        <f t="shared" si="387"/>
        <v>0</v>
      </c>
      <c r="N3134">
        <f t="shared" si="387"/>
        <v>0</v>
      </c>
      <c r="O3134">
        <f t="shared" si="387"/>
        <v>0</v>
      </c>
      <c r="P3134">
        <f t="shared" si="387"/>
        <v>0</v>
      </c>
      <c r="Q3134">
        <f t="shared" si="387"/>
        <v>0</v>
      </c>
      <c r="R3134">
        <f t="shared" si="387"/>
        <v>0</v>
      </c>
      <c r="S3134">
        <f t="shared" si="387"/>
        <v>0</v>
      </c>
      <c r="T3134" s="26" t="str">
        <f t="shared" si="382"/>
        <v>Nigiri</v>
      </c>
      <c r="U3134" s="19" t="str">
        <f t="shared" si="383"/>
        <v/>
      </c>
    </row>
    <row r="3135" spans="1:21" x14ac:dyDescent="0.3">
      <c r="A3135" s="15" t="s">
        <v>16122</v>
      </c>
      <c r="B3135" s="16" t="s">
        <v>1880</v>
      </c>
      <c r="C3135" s="17">
        <v>20</v>
      </c>
      <c r="D3135">
        <f t="shared" si="385"/>
        <v>0</v>
      </c>
      <c r="E3135">
        <f t="shared" si="385"/>
        <v>1</v>
      </c>
      <c r="F3135">
        <f t="shared" si="385"/>
        <v>0</v>
      </c>
      <c r="G3135">
        <f t="shared" si="385"/>
        <v>0</v>
      </c>
      <c r="H3135">
        <f t="shared" si="385"/>
        <v>0</v>
      </c>
      <c r="I3135">
        <f t="shared" si="385"/>
        <v>0</v>
      </c>
      <c r="J3135" s="21">
        <f t="shared" si="386"/>
        <v>1</v>
      </c>
      <c r="K3135">
        <f t="shared" si="388"/>
        <v>0</v>
      </c>
      <c r="L3135">
        <f t="shared" si="387"/>
        <v>0</v>
      </c>
      <c r="M3135">
        <f t="shared" si="387"/>
        <v>0</v>
      </c>
      <c r="N3135">
        <f t="shared" si="387"/>
        <v>0</v>
      </c>
      <c r="O3135">
        <f t="shared" si="387"/>
        <v>0</v>
      </c>
      <c r="P3135">
        <f t="shared" si="387"/>
        <v>0</v>
      </c>
      <c r="Q3135">
        <f t="shared" si="387"/>
        <v>0</v>
      </c>
      <c r="R3135">
        <f t="shared" si="387"/>
        <v>0</v>
      </c>
      <c r="S3135">
        <f t="shared" si="387"/>
        <v>0</v>
      </c>
      <c r="T3135" s="26" t="str">
        <f t="shared" si="382"/>
        <v>Nigiri</v>
      </c>
      <c r="U3135" s="19" t="str">
        <f t="shared" si="383"/>
        <v/>
      </c>
    </row>
    <row r="3136" spans="1:21" x14ac:dyDescent="0.3">
      <c r="A3136" s="15" t="s">
        <v>16122</v>
      </c>
      <c r="B3136" s="16" t="s">
        <v>3960</v>
      </c>
      <c r="C3136" s="17">
        <v>19</v>
      </c>
      <c r="D3136">
        <f t="shared" si="385"/>
        <v>0</v>
      </c>
      <c r="E3136">
        <f t="shared" si="385"/>
        <v>1</v>
      </c>
      <c r="F3136">
        <f t="shared" si="385"/>
        <v>0</v>
      </c>
      <c r="G3136">
        <f t="shared" si="385"/>
        <v>0</v>
      </c>
      <c r="H3136">
        <f t="shared" si="385"/>
        <v>0</v>
      </c>
      <c r="I3136">
        <f t="shared" si="385"/>
        <v>0</v>
      </c>
      <c r="J3136" s="21">
        <f t="shared" si="386"/>
        <v>1</v>
      </c>
      <c r="K3136">
        <f t="shared" si="388"/>
        <v>0</v>
      </c>
      <c r="L3136">
        <f t="shared" si="387"/>
        <v>0</v>
      </c>
      <c r="M3136">
        <f t="shared" si="387"/>
        <v>0</v>
      </c>
      <c r="N3136">
        <f t="shared" si="387"/>
        <v>0</v>
      </c>
      <c r="O3136">
        <f t="shared" si="387"/>
        <v>0</v>
      </c>
      <c r="P3136">
        <f t="shared" si="387"/>
        <v>0</v>
      </c>
      <c r="Q3136">
        <f t="shared" si="387"/>
        <v>0</v>
      </c>
      <c r="R3136">
        <f t="shared" si="387"/>
        <v>0</v>
      </c>
      <c r="S3136">
        <f t="shared" si="387"/>
        <v>0</v>
      </c>
      <c r="T3136" s="26" t="str">
        <f t="shared" si="382"/>
        <v>Nigiri</v>
      </c>
      <c r="U3136" s="19" t="str">
        <f t="shared" si="383"/>
        <v/>
      </c>
    </row>
    <row r="3137" spans="1:21" x14ac:dyDescent="0.3">
      <c r="A3137" s="15" t="s">
        <v>16122</v>
      </c>
      <c r="B3137" s="16" t="s">
        <v>1886</v>
      </c>
      <c r="C3137" s="17">
        <v>29</v>
      </c>
      <c r="D3137">
        <f t="shared" si="385"/>
        <v>0</v>
      </c>
      <c r="E3137">
        <f t="shared" si="385"/>
        <v>1</v>
      </c>
      <c r="F3137">
        <f t="shared" si="385"/>
        <v>0</v>
      </c>
      <c r="G3137">
        <f t="shared" si="385"/>
        <v>0</v>
      </c>
      <c r="H3137">
        <f t="shared" si="385"/>
        <v>0</v>
      </c>
      <c r="I3137">
        <f t="shared" si="385"/>
        <v>0</v>
      </c>
      <c r="J3137" s="21">
        <f t="shared" si="386"/>
        <v>1</v>
      </c>
      <c r="K3137">
        <f t="shared" si="388"/>
        <v>0</v>
      </c>
      <c r="L3137">
        <f t="shared" si="387"/>
        <v>0</v>
      </c>
      <c r="M3137">
        <f t="shared" si="387"/>
        <v>0</v>
      </c>
      <c r="N3137">
        <f t="shared" si="387"/>
        <v>0</v>
      </c>
      <c r="O3137">
        <f t="shared" si="387"/>
        <v>0</v>
      </c>
      <c r="P3137">
        <f t="shared" si="387"/>
        <v>0</v>
      </c>
      <c r="Q3137">
        <f t="shared" si="387"/>
        <v>0</v>
      </c>
      <c r="R3137">
        <f t="shared" si="387"/>
        <v>0</v>
      </c>
      <c r="S3137">
        <f t="shared" si="387"/>
        <v>1</v>
      </c>
      <c r="T3137" s="26" t="str">
        <f t="shared" si="382"/>
        <v>Nigiri</v>
      </c>
      <c r="U3137" s="19" t="str">
        <f t="shared" si="383"/>
        <v>Unagi</v>
      </c>
    </row>
    <row r="3138" spans="1:21" x14ac:dyDescent="0.3">
      <c r="A3138" s="15" t="s">
        <v>16122</v>
      </c>
      <c r="B3138" s="16" t="s">
        <v>4001</v>
      </c>
      <c r="C3138" s="17">
        <v>53</v>
      </c>
      <c r="D3138">
        <f t="shared" si="385"/>
        <v>0</v>
      </c>
      <c r="E3138">
        <f t="shared" si="385"/>
        <v>0</v>
      </c>
      <c r="F3138">
        <f t="shared" si="385"/>
        <v>0</v>
      </c>
      <c r="G3138">
        <f t="shared" si="385"/>
        <v>1</v>
      </c>
      <c r="H3138">
        <f t="shared" si="385"/>
        <v>0</v>
      </c>
      <c r="I3138">
        <f t="shared" si="385"/>
        <v>0</v>
      </c>
      <c r="J3138" s="21">
        <f t="shared" si="386"/>
        <v>1</v>
      </c>
      <c r="K3138">
        <f t="shared" si="388"/>
        <v>0</v>
      </c>
      <c r="L3138">
        <f t="shared" si="387"/>
        <v>0</v>
      </c>
      <c r="M3138">
        <f t="shared" si="387"/>
        <v>0</v>
      </c>
      <c r="N3138">
        <f t="shared" si="387"/>
        <v>0</v>
      </c>
      <c r="O3138">
        <f t="shared" si="387"/>
        <v>0</v>
      </c>
      <c r="P3138">
        <f t="shared" si="387"/>
        <v>0</v>
      </c>
      <c r="Q3138">
        <f t="shared" si="387"/>
        <v>0</v>
      </c>
      <c r="R3138">
        <f t="shared" si="387"/>
        <v>0</v>
      </c>
      <c r="S3138">
        <f t="shared" si="387"/>
        <v>0</v>
      </c>
      <c r="T3138" s="26" t="str">
        <f t="shared" ref="T3138:T3201" si="389">INDEX(D$1:I$3732,1,SEARCH("1",CONCATENATE(D3138,E3138,F3138,G3138,H3138,I3138)))</f>
        <v>Philadelphia</v>
      </c>
      <c r="U3138" s="19" t="str">
        <f t="shared" ref="U3138:U3201" si="390">IFERROR(INDEX(K$1:S$3732,1,SEARCH("1",CONCATENATE(K3138,L3138,M3138,N3138,O3138,P3138,Q3138,R3138,S3138))),"")</f>
        <v/>
      </c>
    </row>
    <row r="3139" spans="1:21" x14ac:dyDescent="0.3">
      <c r="A3139" s="15" t="s">
        <v>16122</v>
      </c>
      <c r="B3139" s="16" t="s">
        <v>4017</v>
      </c>
      <c r="C3139" s="17">
        <v>52</v>
      </c>
      <c r="D3139">
        <f t="shared" si="385"/>
        <v>0</v>
      </c>
      <c r="E3139">
        <f t="shared" si="385"/>
        <v>0</v>
      </c>
      <c r="F3139">
        <f t="shared" si="385"/>
        <v>0</v>
      </c>
      <c r="G3139">
        <f t="shared" si="385"/>
        <v>1</v>
      </c>
      <c r="H3139">
        <f t="shared" si="385"/>
        <v>0</v>
      </c>
      <c r="I3139">
        <f t="shared" si="385"/>
        <v>0</v>
      </c>
      <c r="J3139" s="21">
        <f t="shared" si="386"/>
        <v>1</v>
      </c>
      <c r="K3139">
        <f t="shared" si="388"/>
        <v>0</v>
      </c>
      <c r="L3139">
        <f t="shared" si="387"/>
        <v>0</v>
      </c>
      <c r="M3139">
        <f t="shared" si="387"/>
        <v>0</v>
      </c>
      <c r="N3139">
        <f t="shared" si="387"/>
        <v>0</v>
      </c>
      <c r="O3139">
        <f t="shared" si="387"/>
        <v>0</v>
      </c>
      <c r="P3139">
        <f t="shared" si="387"/>
        <v>0</v>
      </c>
      <c r="Q3139">
        <f t="shared" si="387"/>
        <v>0</v>
      </c>
      <c r="R3139">
        <f t="shared" si="387"/>
        <v>0</v>
      </c>
      <c r="S3139">
        <f t="shared" si="387"/>
        <v>0</v>
      </c>
      <c r="T3139" s="26" t="str">
        <f t="shared" si="389"/>
        <v>Philadelphia</v>
      </c>
      <c r="U3139" s="19" t="str">
        <f t="shared" si="390"/>
        <v/>
      </c>
    </row>
    <row r="3140" spans="1:21" x14ac:dyDescent="0.3">
      <c r="A3140" s="15" t="s">
        <v>16122</v>
      </c>
      <c r="B3140" s="16" t="s">
        <v>4009</v>
      </c>
      <c r="C3140" s="17">
        <v>46</v>
      </c>
      <c r="D3140">
        <f t="shared" si="385"/>
        <v>0</v>
      </c>
      <c r="E3140">
        <f t="shared" si="385"/>
        <v>0</v>
      </c>
      <c r="F3140">
        <f t="shared" si="385"/>
        <v>0</v>
      </c>
      <c r="G3140">
        <f t="shared" si="385"/>
        <v>1</v>
      </c>
      <c r="H3140">
        <f t="shared" si="385"/>
        <v>0</v>
      </c>
      <c r="I3140">
        <f t="shared" si="385"/>
        <v>0</v>
      </c>
      <c r="J3140" s="21">
        <f t="shared" si="386"/>
        <v>1</v>
      </c>
      <c r="K3140">
        <f t="shared" si="388"/>
        <v>0</v>
      </c>
      <c r="L3140">
        <f t="shared" si="387"/>
        <v>0</v>
      </c>
      <c r="M3140">
        <f t="shared" si="387"/>
        <v>0</v>
      </c>
      <c r="N3140">
        <f t="shared" si="387"/>
        <v>0</v>
      </c>
      <c r="O3140">
        <f t="shared" si="387"/>
        <v>0</v>
      </c>
      <c r="P3140">
        <f t="shared" si="387"/>
        <v>0</v>
      </c>
      <c r="Q3140">
        <f t="shared" si="387"/>
        <v>0</v>
      </c>
      <c r="R3140">
        <f t="shared" si="387"/>
        <v>0</v>
      </c>
      <c r="S3140">
        <f t="shared" si="387"/>
        <v>0</v>
      </c>
      <c r="T3140" s="26" t="str">
        <f t="shared" si="389"/>
        <v>Philadelphia</v>
      </c>
      <c r="U3140" s="19" t="str">
        <f t="shared" si="390"/>
        <v/>
      </c>
    </row>
    <row r="3141" spans="1:21" x14ac:dyDescent="0.3">
      <c r="A3141" s="15" t="s">
        <v>16122</v>
      </c>
      <c r="B3141" s="16" t="s">
        <v>3994</v>
      </c>
      <c r="C3141" s="17">
        <v>44</v>
      </c>
      <c r="D3141">
        <f t="shared" si="385"/>
        <v>0</v>
      </c>
      <c r="E3141">
        <f t="shared" si="385"/>
        <v>0</v>
      </c>
      <c r="F3141">
        <f t="shared" si="385"/>
        <v>0</v>
      </c>
      <c r="G3141">
        <f t="shared" si="385"/>
        <v>1</v>
      </c>
      <c r="H3141">
        <f t="shared" si="385"/>
        <v>0</v>
      </c>
      <c r="I3141">
        <f t="shared" si="385"/>
        <v>0</v>
      </c>
      <c r="J3141" s="21">
        <f t="shared" si="386"/>
        <v>1</v>
      </c>
      <c r="K3141">
        <f t="shared" si="388"/>
        <v>0</v>
      </c>
      <c r="L3141">
        <f t="shared" si="387"/>
        <v>0</v>
      </c>
      <c r="M3141">
        <f t="shared" si="387"/>
        <v>0</v>
      </c>
      <c r="N3141">
        <f t="shared" si="387"/>
        <v>0</v>
      </c>
      <c r="O3141">
        <f t="shared" si="387"/>
        <v>0</v>
      </c>
      <c r="P3141">
        <f t="shared" si="387"/>
        <v>0</v>
      </c>
      <c r="Q3141">
        <f t="shared" si="387"/>
        <v>0</v>
      </c>
      <c r="R3141">
        <f t="shared" si="387"/>
        <v>0</v>
      </c>
      <c r="S3141">
        <f t="shared" si="387"/>
        <v>0</v>
      </c>
      <c r="T3141" s="26" t="str">
        <f t="shared" si="389"/>
        <v>Philadelphia</v>
      </c>
      <c r="U3141" s="19" t="str">
        <f t="shared" si="390"/>
        <v/>
      </c>
    </row>
    <row r="3142" spans="1:21" x14ac:dyDescent="0.3">
      <c r="A3142" s="15" t="s">
        <v>16122</v>
      </c>
      <c r="B3142" s="16" t="s">
        <v>3999</v>
      </c>
      <c r="C3142" s="17">
        <v>49</v>
      </c>
      <c r="D3142">
        <f t="shared" si="385"/>
        <v>0</v>
      </c>
      <c r="E3142">
        <f t="shared" si="385"/>
        <v>0</v>
      </c>
      <c r="F3142">
        <f t="shared" si="385"/>
        <v>0</v>
      </c>
      <c r="G3142">
        <f t="shared" si="385"/>
        <v>1</v>
      </c>
      <c r="H3142">
        <f t="shared" si="385"/>
        <v>0</v>
      </c>
      <c r="I3142">
        <f t="shared" si="385"/>
        <v>0</v>
      </c>
      <c r="J3142" s="21">
        <f t="shared" si="386"/>
        <v>1</v>
      </c>
      <c r="K3142">
        <f t="shared" si="388"/>
        <v>0</v>
      </c>
      <c r="L3142">
        <f t="shared" si="387"/>
        <v>0</v>
      </c>
      <c r="M3142">
        <f t="shared" si="387"/>
        <v>0</v>
      </c>
      <c r="N3142">
        <f t="shared" si="387"/>
        <v>0</v>
      </c>
      <c r="O3142">
        <f t="shared" si="387"/>
        <v>0</v>
      </c>
      <c r="P3142">
        <f t="shared" si="387"/>
        <v>0</v>
      </c>
      <c r="Q3142">
        <f t="shared" si="387"/>
        <v>0</v>
      </c>
      <c r="R3142">
        <f t="shared" si="387"/>
        <v>0</v>
      </c>
      <c r="S3142">
        <f t="shared" si="387"/>
        <v>0</v>
      </c>
      <c r="T3142" s="26" t="str">
        <f t="shared" si="389"/>
        <v>Philadelphia</v>
      </c>
      <c r="U3142" s="19" t="str">
        <f t="shared" si="390"/>
        <v/>
      </c>
    </row>
    <row r="3143" spans="1:21" x14ac:dyDescent="0.3">
      <c r="A3143" s="15" t="s">
        <v>16122</v>
      </c>
      <c r="B3143" s="16" t="s">
        <v>4007</v>
      </c>
      <c r="C3143" s="17">
        <v>48</v>
      </c>
      <c r="D3143">
        <f t="shared" si="385"/>
        <v>0</v>
      </c>
      <c r="E3143">
        <f t="shared" si="385"/>
        <v>0</v>
      </c>
      <c r="F3143">
        <f t="shared" si="385"/>
        <v>0</v>
      </c>
      <c r="G3143">
        <f t="shared" si="385"/>
        <v>1</v>
      </c>
      <c r="H3143">
        <f t="shared" si="385"/>
        <v>0</v>
      </c>
      <c r="I3143">
        <f t="shared" si="385"/>
        <v>0</v>
      </c>
      <c r="J3143" s="21">
        <f t="shared" si="386"/>
        <v>1</v>
      </c>
      <c r="K3143">
        <f t="shared" si="388"/>
        <v>0</v>
      </c>
      <c r="L3143">
        <f t="shared" si="387"/>
        <v>0</v>
      </c>
      <c r="M3143">
        <f t="shared" si="387"/>
        <v>0</v>
      </c>
      <c r="N3143">
        <f t="shared" si="387"/>
        <v>0</v>
      </c>
      <c r="O3143">
        <f t="shared" si="387"/>
        <v>0</v>
      </c>
      <c r="P3143">
        <f t="shared" si="387"/>
        <v>0</v>
      </c>
      <c r="Q3143">
        <f t="shared" si="387"/>
        <v>0</v>
      </c>
      <c r="R3143">
        <f t="shared" si="387"/>
        <v>0</v>
      </c>
      <c r="S3143">
        <f t="shared" si="387"/>
        <v>0</v>
      </c>
      <c r="T3143" s="26" t="str">
        <f t="shared" si="389"/>
        <v>Philadelphia</v>
      </c>
      <c r="U3143" s="19" t="str">
        <f t="shared" si="390"/>
        <v/>
      </c>
    </row>
    <row r="3144" spans="1:21" x14ac:dyDescent="0.3">
      <c r="A3144" s="15" t="s">
        <v>16122</v>
      </c>
      <c r="B3144" s="16" t="s">
        <v>4019</v>
      </c>
      <c r="C3144" s="17">
        <v>48</v>
      </c>
      <c r="D3144">
        <f t="shared" si="385"/>
        <v>0</v>
      </c>
      <c r="E3144">
        <f t="shared" si="385"/>
        <v>0</v>
      </c>
      <c r="F3144">
        <f t="shared" si="385"/>
        <v>0</v>
      </c>
      <c r="G3144">
        <f t="shared" si="385"/>
        <v>1</v>
      </c>
      <c r="H3144">
        <f t="shared" si="385"/>
        <v>0</v>
      </c>
      <c r="I3144">
        <f t="shared" si="385"/>
        <v>0</v>
      </c>
      <c r="J3144" s="21">
        <f t="shared" si="386"/>
        <v>1</v>
      </c>
      <c r="K3144">
        <f t="shared" si="388"/>
        <v>0</v>
      </c>
      <c r="L3144">
        <f t="shared" si="387"/>
        <v>0</v>
      </c>
      <c r="M3144">
        <f t="shared" si="387"/>
        <v>0</v>
      </c>
      <c r="N3144">
        <f t="shared" si="387"/>
        <v>0</v>
      </c>
      <c r="O3144">
        <f t="shared" si="387"/>
        <v>0</v>
      </c>
      <c r="P3144">
        <f t="shared" si="387"/>
        <v>0</v>
      </c>
      <c r="Q3144">
        <f t="shared" si="387"/>
        <v>0</v>
      </c>
      <c r="R3144">
        <f t="shared" si="387"/>
        <v>0</v>
      </c>
      <c r="S3144">
        <f t="shared" si="387"/>
        <v>0</v>
      </c>
      <c r="T3144" s="26" t="str">
        <f t="shared" si="389"/>
        <v>Philadelphia</v>
      </c>
      <c r="U3144" s="19" t="str">
        <f t="shared" si="390"/>
        <v/>
      </c>
    </row>
    <row r="3145" spans="1:21" x14ac:dyDescent="0.3">
      <c r="A3145" s="15" t="s">
        <v>16122</v>
      </c>
      <c r="B3145" s="16" t="s">
        <v>4023</v>
      </c>
      <c r="C3145" s="17">
        <v>50</v>
      </c>
      <c r="D3145">
        <f t="shared" si="385"/>
        <v>0</v>
      </c>
      <c r="E3145">
        <f t="shared" si="385"/>
        <v>0</v>
      </c>
      <c r="F3145">
        <f t="shared" si="385"/>
        <v>0</v>
      </c>
      <c r="G3145">
        <f t="shared" si="385"/>
        <v>1</v>
      </c>
      <c r="H3145">
        <f t="shared" si="385"/>
        <v>0</v>
      </c>
      <c r="I3145">
        <f t="shared" si="385"/>
        <v>0</v>
      </c>
      <c r="J3145" s="21">
        <f t="shared" si="386"/>
        <v>1</v>
      </c>
      <c r="K3145">
        <f t="shared" si="388"/>
        <v>0</v>
      </c>
      <c r="L3145">
        <f t="shared" si="387"/>
        <v>0</v>
      </c>
      <c r="M3145">
        <f t="shared" si="387"/>
        <v>0</v>
      </c>
      <c r="N3145">
        <f t="shared" si="387"/>
        <v>0</v>
      </c>
      <c r="O3145">
        <f t="shared" si="387"/>
        <v>0</v>
      </c>
      <c r="P3145">
        <f t="shared" si="387"/>
        <v>0</v>
      </c>
      <c r="Q3145">
        <f t="shared" si="387"/>
        <v>0</v>
      </c>
      <c r="R3145">
        <f t="shared" si="387"/>
        <v>0</v>
      </c>
      <c r="S3145">
        <f t="shared" si="387"/>
        <v>0</v>
      </c>
      <c r="T3145" s="26" t="str">
        <f t="shared" si="389"/>
        <v>Philadelphia</v>
      </c>
      <c r="U3145" s="19" t="str">
        <f t="shared" si="390"/>
        <v/>
      </c>
    </row>
    <row r="3146" spans="1:21" x14ac:dyDescent="0.3">
      <c r="A3146" s="15" t="s">
        <v>16122</v>
      </c>
      <c r="B3146" s="16" t="s">
        <v>3987</v>
      </c>
      <c r="C3146" s="17">
        <v>46</v>
      </c>
      <c r="D3146">
        <f t="shared" si="385"/>
        <v>0</v>
      </c>
      <c r="E3146">
        <f t="shared" si="385"/>
        <v>0</v>
      </c>
      <c r="F3146">
        <f t="shared" si="385"/>
        <v>0</v>
      </c>
      <c r="G3146">
        <f t="shared" si="385"/>
        <v>1</v>
      </c>
      <c r="H3146">
        <f t="shared" si="385"/>
        <v>0</v>
      </c>
      <c r="I3146">
        <f t="shared" si="385"/>
        <v>0</v>
      </c>
      <c r="J3146" s="21">
        <f t="shared" si="386"/>
        <v>1</v>
      </c>
      <c r="K3146">
        <f t="shared" si="388"/>
        <v>0</v>
      </c>
      <c r="L3146">
        <f t="shared" si="387"/>
        <v>0</v>
      </c>
      <c r="M3146">
        <f t="shared" si="387"/>
        <v>0</v>
      </c>
      <c r="N3146">
        <f t="shared" si="387"/>
        <v>0</v>
      </c>
      <c r="O3146">
        <f t="shared" si="387"/>
        <v>0</v>
      </c>
      <c r="P3146">
        <f t="shared" si="387"/>
        <v>0</v>
      </c>
      <c r="Q3146">
        <f t="shared" si="387"/>
        <v>0</v>
      </c>
      <c r="R3146">
        <f t="shared" si="387"/>
        <v>0</v>
      </c>
      <c r="S3146">
        <f t="shared" si="387"/>
        <v>0</v>
      </c>
      <c r="T3146" s="26" t="str">
        <f t="shared" si="389"/>
        <v>Philadelphia</v>
      </c>
      <c r="U3146" s="19" t="str">
        <f t="shared" si="390"/>
        <v/>
      </c>
    </row>
    <row r="3147" spans="1:21" x14ac:dyDescent="0.3">
      <c r="A3147" s="15" t="s">
        <v>16122</v>
      </c>
      <c r="B3147" s="16" t="s">
        <v>4033</v>
      </c>
      <c r="C3147" s="17">
        <v>47</v>
      </c>
      <c r="D3147">
        <f t="shared" si="385"/>
        <v>0</v>
      </c>
      <c r="E3147">
        <f t="shared" si="385"/>
        <v>0</v>
      </c>
      <c r="F3147">
        <f t="shared" si="385"/>
        <v>0</v>
      </c>
      <c r="G3147">
        <f t="shared" si="385"/>
        <v>1</v>
      </c>
      <c r="H3147">
        <f t="shared" si="385"/>
        <v>0</v>
      </c>
      <c r="I3147">
        <f t="shared" si="385"/>
        <v>0</v>
      </c>
      <c r="J3147" s="21">
        <f t="shared" si="386"/>
        <v>1</v>
      </c>
      <c r="K3147">
        <f t="shared" si="388"/>
        <v>0</v>
      </c>
      <c r="L3147">
        <f t="shared" si="387"/>
        <v>0</v>
      </c>
      <c r="M3147">
        <f t="shared" si="387"/>
        <v>0</v>
      </c>
      <c r="N3147">
        <f t="shared" si="387"/>
        <v>0</v>
      </c>
      <c r="O3147">
        <f t="shared" si="387"/>
        <v>0</v>
      </c>
      <c r="P3147">
        <f t="shared" si="387"/>
        <v>0</v>
      </c>
      <c r="Q3147">
        <f t="shared" si="387"/>
        <v>0</v>
      </c>
      <c r="R3147">
        <f t="shared" si="387"/>
        <v>0</v>
      </c>
      <c r="S3147">
        <f t="shared" si="387"/>
        <v>0</v>
      </c>
      <c r="T3147" s="26" t="str">
        <f t="shared" si="389"/>
        <v>Philadelphia</v>
      </c>
      <c r="U3147" s="19" t="str">
        <f t="shared" si="390"/>
        <v/>
      </c>
    </row>
    <row r="3148" spans="1:21" x14ac:dyDescent="0.3">
      <c r="A3148" s="15" t="s">
        <v>16122</v>
      </c>
      <c r="B3148" s="16" t="s">
        <v>4011</v>
      </c>
      <c r="C3148" s="17">
        <v>54</v>
      </c>
      <c r="D3148">
        <f t="shared" si="385"/>
        <v>0</v>
      </c>
      <c r="E3148">
        <f t="shared" si="385"/>
        <v>0</v>
      </c>
      <c r="F3148">
        <f t="shared" si="385"/>
        <v>0</v>
      </c>
      <c r="G3148">
        <f t="shared" si="385"/>
        <v>1</v>
      </c>
      <c r="H3148">
        <f t="shared" si="385"/>
        <v>0</v>
      </c>
      <c r="I3148">
        <f t="shared" si="385"/>
        <v>0</v>
      </c>
      <c r="J3148" s="21">
        <f t="shared" si="386"/>
        <v>1</v>
      </c>
      <c r="K3148">
        <f t="shared" si="388"/>
        <v>0</v>
      </c>
      <c r="L3148">
        <f t="shared" si="388"/>
        <v>0</v>
      </c>
      <c r="M3148">
        <f t="shared" si="388"/>
        <v>0</v>
      </c>
      <c r="N3148">
        <f t="shared" si="388"/>
        <v>0</v>
      </c>
      <c r="O3148">
        <f t="shared" si="388"/>
        <v>0</v>
      </c>
      <c r="P3148">
        <f t="shared" si="388"/>
        <v>0</v>
      </c>
      <c r="Q3148">
        <f t="shared" si="388"/>
        <v>0</v>
      </c>
      <c r="R3148">
        <f t="shared" si="388"/>
        <v>0</v>
      </c>
      <c r="S3148">
        <f t="shared" si="388"/>
        <v>1</v>
      </c>
      <c r="T3148" s="26" t="str">
        <f t="shared" si="389"/>
        <v>Philadelphia</v>
      </c>
      <c r="U3148" s="19" t="str">
        <f t="shared" si="390"/>
        <v>Unagi</v>
      </c>
    </row>
    <row r="3149" spans="1:21" x14ac:dyDescent="0.3">
      <c r="A3149" s="15" t="s">
        <v>16122</v>
      </c>
      <c r="B3149" s="16" t="s">
        <v>3907</v>
      </c>
      <c r="C3149" s="17">
        <v>17</v>
      </c>
      <c r="D3149">
        <f t="shared" si="385"/>
        <v>1</v>
      </c>
      <c r="E3149">
        <f t="shared" si="385"/>
        <v>0</v>
      </c>
      <c r="F3149">
        <f t="shared" si="385"/>
        <v>0</v>
      </c>
      <c r="G3149">
        <f t="shared" si="385"/>
        <v>0</v>
      </c>
      <c r="H3149">
        <f t="shared" si="385"/>
        <v>0</v>
      </c>
      <c r="I3149">
        <f t="shared" si="385"/>
        <v>0</v>
      </c>
      <c r="J3149" s="21">
        <f t="shared" si="386"/>
        <v>1</v>
      </c>
      <c r="K3149">
        <f t="shared" si="388"/>
        <v>0</v>
      </c>
      <c r="L3149">
        <f t="shared" si="388"/>
        <v>0</v>
      </c>
      <c r="M3149">
        <f t="shared" si="388"/>
        <v>0</v>
      </c>
      <c r="N3149">
        <f t="shared" si="388"/>
        <v>0</v>
      </c>
      <c r="O3149">
        <f t="shared" si="388"/>
        <v>0</v>
      </c>
      <c r="P3149">
        <f t="shared" si="388"/>
        <v>0</v>
      </c>
      <c r="Q3149">
        <f t="shared" si="388"/>
        <v>0</v>
      </c>
      <c r="R3149">
        <f t="shared" si="388"/>
        <v>0</v>
      </c>
      <c r="S3149">
        <f t="shared" si="388"/>
        <v>0</v>
      </c>
      <c r="T3149" s="26" t="str">
        <f t="shared" si="389"/>
        <v>Sashimi</v>
      </c>
      <c r="U3149" s="19" t="str">
        <f t="shared" si="390"/>
        <v/>
      </c>
    </row>
    <row r="3150" spans="1:21" x14ac:dyDescent="0.3">
      <c r="A3150" s="15" t="s">
        <v>16122</v>
      </c>
      <c r="B3150" s="16" t="s">
        <v>3909</v>
      </c>
      <c r="C3150" s="17">
        <v>19</v>
      </c>
      <c r="D3150">
        <f t="shared" si="385"/>
        <v>1</v>
      </c>
      <c r="E3150">
        <f t="shared" si="385"/>
        <v>0</v>
      </c>
      <c r="F3150">
        <f t="shared" si="385"/>
        <v>0</v>
      </c>
      <c r="G3150">
        <f t="shared" si="385"/>
        <v>0</v>
      </c>
      <c r="H3150">
        <f t="shared" si="385"/>
        <v>0</v>
      </c>
      <c r="I3150">
        <f t="shared" si="385"/>
        <v>0</v>
      </c>
      <c r="J3150" s="21">
        <f t="shared" si="386"/>
        <v>1</v>
      </c>
      <c r="K3150">
        <f t="shared" si="388"/>
        <v>0</v>
      </c>
      <c r="L3150">
        <f t="shared" si="388"/>
        <v>0</v>
      </c>
      <c r="M3150">
        <f t="shared" si="388"/>
        <v>0</v>
      </c>
      <c r="N3150">
        <f t="shared" si="388"/>
        <v>0</v>
      </c>
      <c r="O3150">
        <f t="shared" si="388"/>
        <v>0</v>
      </c>
      <c r="P3150">
        <f t="shared" si="388"/>
        <v>0</v>
      </c>
      <c r="Q3150">
        <f t="shared" si="388"/>
        <v>0</v>
      </c>
      <c r="R3150">
        <f t="shared" si="388"/>
        <v>0</v>
      </c>
      <c r="S3150">
        <f t="shared" si="388"/>
        <v>0</v>
      </c>
      <c r="T3150" s="26" t="str">
        <f t="shared" si="389"/>
        <v>Sashimi</v>
      </c>
      <c r="U3150" s="19" t="str">
        <f t="shared" si="390"/>
        <v/>
      </c>
    </row>
    <row r="3151" spans="1:21" x14ac:dyDescent="0.3">
      <c r="A3151" s="15" t="s">
        <v>16122</v>
      </c>
      <c r="B3151" s="16" t="s">
        <v>3905</v>
      </c>
      <c r="C3151" s="17">
        <v>18</v>
      </c>
      <c r="D3151">
        <f t="shared" si="385"/>
        <v>1</v>
      </c>
      <c r="E3151">
        <f t="shared" si="385"/>
        <v>0</v>
      </c>
      <c r="F3151">
        <f t="shared" si="385"/>
        <v>0</v>
      </c>
      <c r="G3151">
        <f t="shared" si="385"/>
        <v>0</v>
      </c>
      <c r="H3151">
        <f t="shared" si="385"/>
        <v>0</v>
      </c>
      <c r="I3151">
        <f t="shared" si="385"/>
        <v>0</v>
      </c>
      <c r="J3151" s="21">
        <f t="shared" si="386"/>
        <v>1</v>
      </c>
      <c r="K3151">
        <f t="shared" si="388"/>
        <v>0</v>
      </c>
      <c r="L3151">
        <f t="shared" si="388"/>
        <v>0</v>
      </c>
      <c r="M3151">
        <f t="shared" si="388"/>
        <v>0</v>
      </c>
      <c r="N3151">
        <f t="shared" si="388"/>
        <v>0</v>
      </c>
      <c r="O3151">
        <f t="shared" si="388"/>
        <v>0</v>
      </c>
      <c r="P3151">
        <f t="shared" si="388"/>
        <v>0</v>
      </c>
      <c r="Q3151">
        <f t="shared" si="388"/>
        <v>0</v>
      </c>
      <c r="R3151">
        <f t="shared" si="388"/>
        <v>0</v>
      </c>
      <c r="S3151">
        <f t="shared" si="388"/>
        <v>0</v>
      </c>
      <c r="T3151" s="26" t="str">
        <f t="shared" si="389"/>
        <v>Sashimi</v>
      </c>
      <c r="U3151" s="19" t="str">
        <f t="shared" si="390"/>
        <v/>
      </c>
    </row>
    <row r="3152" spans="1:21" x14ac:dyDescent="0.3">
      <c r="A3152" s="15" t="s">
        <v>16122</v>
      </c>
      <c r="B3152" s="16" t="s">
        <v>3911</v>
      </c>
      <c r="C3152" s="17">
        <v>24</v>
      </c>
      <c r="D3152">
        <f t="shared" si="385"/>
        <v>1</v>
      </c>
      <c r="E3152">
        <f t="shared" si="385"/>
        <v>0</v>
      </c>
      <c r="F3152">
        <f t="shared" si="385"/>
        <v>0</v>
      </c>
      <c r="G3152">
        <f t="shared" si="385"/>
        <v>0</v>
      </c>
      <c r="H3152">
        <f t="shared" si="385"/>
        <v>0</v>
      </c>
      <c r="I3152">
        <f t="shared" si="385"/>
        <v>0</v>
      </c>
      <c r="J3152" s="21">
        <f t="shared" si="386"/>
        <v>1</v>
      </c>
      <c r="K3152">
        <f t="shared" si="388"/>
        <v>0</v>
      </c>
      <c r="L3152">
        <f t="shared" si="388"/>
        <v>0</v>
      </c>
      <c r="M3152">
        <f t="shared" si="388"/>
        <v>0</v>
      </c>
      <c r="N3152">
        <f t="shared" si="388"/>
        <v>0</v>
      </c>
      <c r="O3152">
        <f t="shared" si="388"/>
        <v>0</v>
      </c>
      <c r="P3152">
        <f t="shared" si="388"/>
        <v>0</v>
      </c>
      <c r="Q3152">
        <f t="shared" si="388"/>
        <v>0</v>
      </c>
      <c r="R3152">
        <f t="shared" si="388"/>
        <v>0</v>
      </c>
      <c r="S3152">
        <f t="shared" si="388"/>
        <v>1</v>
      </c>
      <c r="T3152" s="26" t="str">
        <f t="shared" si="389"/>
        <v>Sashimi</v>
      </c>
      <c r="U3152" s="19" t="str">
        <f t="shared" si="390"/>
        <v>Unagi</v>
      </c>
    </row>
    <row r="3153" spans="1:21" x14ac:dyDescent="0.3">
      <c r="A3153" s="15" t="s">
        <v>16184</v>
      </c>
      <c r="B3153" s="16" t="s">
        <v>15922</v>
      </c>
      <c r="C3153" s="17">
        <v>36.99</v>
      </c>
      <c r="D3153">
        <f t="shared" si="385"/>
        <v>0</v>
      </c>
      <c r="E3153">
        <f t="shared" si="385"/>
        <v>0</v>
      </c>
      <c r="F3153">
        <f t="shared" si="385"/>
        <v>0</v>
      </c>
      <c r="G3153">
        <f t="shared" ref="F3153:I3213" si="391">IF(IFERROR(SEARCH(G$1,$B3153),0)&gt;0,1,0)</f>
        <v>0</v>
      </c>
      <c r="H3153">
        <f t="shared" si="391"/>
        <v>0</v>
      </c>
      <c r="I3153">
        <f t="shared" si="391"/>
        <v>1</v>
      </c>
      <c r="J3153" s="21">
        <f t="shared" si="386"/>
        <v>1</v>
      </c>
      <c r="K3153">
        <f t="shared" si="388"/>
        <v>0</v>
      </c>
      <c r="L3153">
        <f t="shared" si="388"/>
        <v>0</v>
      </c>
      <c r="M3153">
        <f t="shared" si="388"/>
        <v>0</v>
      </c>
      <c r="N3153">
        <f t="shared" si="388"/>
        <v>0</v>
      </c>
      <c r="O3153">
        <f t="shared" si="388"/>
        <v>0</v>
      </c>
      <c r="P3153">
        <f t="shared" si="388"/>
        <v>0</v>
      </c>
      <c r="Q3153">
        <f t="shared" si="388"/>
        <v>0</v>
      </c>
      <c r="R3153">
        <f t="shared" si="388"/>
        <v>0</v>
      </c>
      <c r="S3153">
        <f t="shared" si="388"/>
        <v>0</v>
      </c>
      <c r="T3153" s="26" t="str">
        <f t="shared" si="389"/>
        <v>Futomak</v>
      </c>
      <c r="U3153" s="19" t="str">
        <f t="shared" si="390"/>
        <v/>
      </c>
    </row>
    <row r="3154" spans="1:21" x14ac:dyDescent="0.3">
      <c r="A3154" s="15" t="s">
        <v>16184</v>
      </c>
      <c r="B3154" s="16" t="s">
        <v>4248</v>
      </c>
      <c r="C3154" s="17">
        <v>35.99</v>
      </c>
      <c r="D3154">
        <f t="shared" ref="D3154:I3214" si="392">IF(IFERROR(SEARCH(D$1,$B3154),0)&gt;0,1,0)</f>
        <v>0</v>
      </c>
      <c r="E3154">
        <f t="shared" si="392"/>
        <v>0</v>
      </c>
      <c r="F3154">
        <f t="shared" si="391"/>
        <v>0</v>
      </c>
      <c r="G3154">
        <f t="shared" si="391"/>
        <v>0</v>
      </c>
      <c r="H3154">
        <f t="shared" si="391"/>
        <v>0</v>
      </c>
      <c r="I3154">
        <f t="shared" si="391"/>
        <v>1</v>
      </c>
      <c r="J3154" s="21">
        <f t="shared" si="386"/>
        <v>1</v>
      </c>
      <c r="K3154">
        <f t="shared" si="388"/>
        <v>0</v>
      </c>
      <c r="L3154">
        <f t="shared" si="388"/>
        <v>0</v>
      </c>
      <c r="M3154">
        <f t="shared" si="388"/>
        <v>0</v>
      </c>
      <c r="N3154">
        <f t="shared" si="388"/>
        <v>1</v>
      </c>
      <c r="O3154">
        <f t="shared" si="388"/>
        <v>0</v>
      </c>
      <c r="P3154">
        <f t="shared" si="388"/>
        <v>0</v>
      </c>
      <c r="Q3154">
        <f t="shared" si="388"/>
        <v>0</v>
      </c>
      <c r="R3154">
        <f t="shared" si="388"/>
        <v>0</v>
      </c>
      <c r="S3154">
        <f t="shared" si="388"/>
        <v>0</v>
      </c>
      <c r="T3154" s="26" t="str">
        <f t="shared" si="389"/>
        <v>Futomak</v>
      </c>
      <c r="U3154" s="19" t="str">
        <f t="shared" si="390"/>
        <v>Krewetk</v>
      </c>
    </row>
    <row r="3155" spans="1:21" x14ac:dyDescent="0.3">
      <c r="A3155" s="15" t="s">
        <v>16184</v>
      </c>
      <c r="B3155" s="16" t="s">
        <v>749</v>
      </c>
      <c r="C3155" s="17">
        <v>36.99</v>
      </c>
      <c r="D3155">
        <f t="shared" si="392"/>
        <v>0</v>
      </c>
      <c r="E3155">
        <f t="shared" si="392"/>
        <v>0</v>
      </c>
      <c r="F3155">
        <f t="shared" si="391"/>
        <v>0</v>
      </c>
      <c r="G3155">
        <f t="shared" si="391"/>
        <v>0</v>
      </c>
      <c r="H3155">
        <f t="shared" si="391"/>
        <v>0</v>
      </c>
      <c r="I3155">
        <f t="shared" si="391"/>
        <v>1</v>
      </c>
      <c r="J3155" s="21">
        <f t="shared" si="386"/>
        <v>1</v>
      </c>
      <c r="K3155">
        <f t="shared" si="388"/>
        <v>0</v>
      </c>
      <c r="L3155">
        <f t="shared" si="388"/>
        <v>0</v>
      </c>
      <c r="M3155">
        <f t="shared" si="388"/>
        <v>0</v>
      </c>
      <c r="N3155">
        <f t="shared" si="388"/>
        <v>1</v>
      </c>
      <c r="O3155">
        <f t="shared" si="388"/>
        <v>0</v>
      </c>
      <c r="P3155">
        <f t="shared" si="388"/>
        <v>0</v>
      </c>
      <c r="Q3155">
        <f t="shared" si="388"/>
        <v>0</v>
      </c>
      <c r="R3155">
        <f t="shared" si="388"/>
        <v>0</v>
      </c>
      <c r="S3155">
        <f t="shared" si="388"/>
        <v>0</v>
      </c>
      <c r="T3155" s="26" t="str">
        <f t="shared" si="389"/>
        <v>Futomak</v>
      </c>
      <c r="U3155" s="19" t="str">
        <f t="shared" si="390"/>
        <v>Krewetk</v>
      </c>
    </row>
    <row r="3156" spans="1:21" x14ac:dyDescent="0.3">
      <c r="A3156" s="15" t="s">
        <v>16184</v>
      </c>
      <c r="B3156" s="16" t="s">
        <v>1597</v>
      </c>
      <c r="C3156" s="17">
        <v>32.99</v>
      </c>
      <c r="D3156">
        <f t="shared" si="392"/>
        <v>0</v>
      </c>
      <c r="E3156">
        <f t="shared" si="392"/>
        <v>0</v>
      </c>
      <c r="F3156">
        <f t="shared" si="391"/>
        <v>0</v>
      </c>
      <c r="G3156">
        <f t="shared" si="391"/>
        <v>0</v>
      </c>
      <c r="H3156">
        <f t="shared" si="391"/>
        <v>0</v>
      </c>
      <c r="I3156">
        <f t="shared" si="391"/>
        <v>1</v>
      </c>
      <c r="J3156" s="21">
        <f t="shared" si="386"/>
        <v>1</v>
      </c>
      <c r="K3156">
        <f t="shared" si="388"/>
        <v>1</v>
      </c>
      <c r="L3156">
        <f t="shared" si="388"/>
        <v>0</v>
      </c>
      <c r="M3156">
        <f t="shared" si="388"/>
        <v>0</v>
      </c>
      <c r="N3156">
        <f t="shared" si="388"/>
        <v>0</v>
      </c>
      <c r="O3156">
        <f t="shared" si="388"/>
        <v>0</v>
      </c>
      <c r="P3156">
        <f t="shared" si="388"/>
        <v>0</v>
      </c>
      <c r="Q3156">
        <f t="shared" si="388"/>
        <v>0</v>
      </c>
      <c r="R3156">
        <f t="shared" si="388"/>
        <v>0</v>
      </c>
      <c r="S3156">
        <f t="shared" si="388"/>
        <v>0</v>
      </c>
      <c r="T3156" s="26" t="str">
        <f t="shared" si="389"/>
        <v>Futomak</v>
      </c>
      <c r="U3156" s="19" t="str">
        <f t="shared" si="390"/>
        <v>Łoso</v>
      </c>
    </row>
    <row r="3157" spans="1:21" x14ac:dyDescent="0.3">
      <c r="A3157" s="15" t="s">
        <v>16184</v>
      </c>
      <c r="B3157" s="16" t="s">
        <v>13486</v>
      </c>
      <c r="C3157" s="17">
        <v>39.99</v>
      </c>
      <c r="D3157">
        <f t="shared" si="392"/>
        <v>0</v>
      </c>
      <c r="E3157">
        <f t="shared" si="392"/>
        <v>0</v>
      </c>
      <c r="F3157">
        <f t="shared" si="391"/>
        <v>0</v>
      </c>
      <c r="G3157">
        <f t="shared" si="391"/>
        <v>0</v>
      </c>
      <c r="H3157">
        <f t="shared" si="391"/>
        <v>0</v>
      </c>
      <c r="I3157">
        <f t="shared" si="391"/>
        <v>1</v>
      </c>
      <c r="J3157" s="21">
        <f t="shared" si="386"/>
        <v>1</v>
      </c>
      <c r="K3157">
        <f t="shared" si="388"/>
        <v>1</v>
      </c>
      <c r="L3157">
        <f t="shared" si="388"/>
        <v>0</v>
      </c>
      <c r="M3157">
        <f t="shared" si="388"/>
        <v>0</v>
      </c>
      <c r="N3157">
        <f t="shared" si="388"/>
        <v>0</v>
      </c>
      <c r="O3157">
        <f t="shared" si="388"/>
        <v>0</v>
      </c>
      <c r="P3157">
        <f t="shared" si="388"/>
        <v>0</v>
      </c>
      <c r="Q3157">
        <f t="shared" si="388"/>
        <v>0</v>
      </c>
      <c r="R3157">
        <f t="shared" si="388"/>
        <v>0</v>
      </c>
      <c r="S3157">
        <f t="shared" si="388"/>
        <v>0</v>
      </c>
      <c r="T3157" s="26" t="str">
        <f t="shared" si="389"/>
        <v>Futomak</v>
      </c>
      <c r="U3157" s="19" t="str">
        <f t="shared" si="390"/>
        <v>Łoso</v>
      </c>
    </row>
    <row r="3158" spans="1:21" x14ac:dyDescent="0.3">
      <c r="A3158" s="15" t="s">
        <v>16184</v>
      </c>
      <c r="B3158" s="16" t="s">
        <v>15927</v>
      </c>
      <c r="C3158" s="17">
        <v>40.99</v>
      </c>
      <c r="D3158">
        <f t="shared" si="392"/>
        <v>0</v>
      </c>
      <c r="E3158">
        <f t="shared" si="392"/>
        <v>0</v>
      </c>
      <c r="F3158">
        <f t="shared" si="391"/>
        <v>0</v>
      </c>
      <c r="G3158">
        <f t="shared" si="391"/>
        <v>0</v>
      </c>
      <c r="H3158">
        <f t="shared" si="391"/>
        <v>0</v>
      </c>
      <c r="I3158">
        <f t="shared" si="391"/>
        <v>1</v>
      </c>
      <c r="J3158" s="21">
        <f t="shared" si="386"/>
        <v>1</v>
      </c>
      <c r="K3158">
        <f t="shared" si="388"/>
        <v>1</v>
      </c>
      <c r="L3158">
        <f t="shared" si="388"/>
        <v>0</v>
      </c>
      <c r="M3158">
        <f t="shared" si="388"/>
        <v>0</v>
      </c>
      <c r="N3158">
        <f t="shared" si="388"/>
        <v>0</v>
      </c>
      <c r="O3158">
        <f t="shared" si="388"/>
        <v>0</v>
      </c>
      <c r="P3158">
        <f t="shared" si="388"/>
        <v>0</v>
      </c>
      <c r="Q3158">
        <f t="shared" si="388"/>
        <v>0</v>
      </c>
      <c r="R3158">
        <f t="shared" si="388"/>
        <v>0</v>
      </c>
      <c r="S3158">
        <f t="shared" si="388"/>
        <v>0</v>
      </c>
      <c r="T3158" s="26" t="str">
        <f t="shared" si="389"/>
        <v>Futomak</v>
      </c>
      <c r="U3158" s="19" t="str">
        <f t="shared" si="390"/>
        <v>Łoso</v>
      </c>
    </row>
    <row r="3159" spans="1:21" x14ac:dyDescent="0.3">
      <c r="A3159" s="15" t="s">
        <v>16184</v>
      </c>
      <c r="B3159" s="16" t="s">
        <v>13477</v>
      </c>
      <c r="C3159" s="17">
        <v>33.99</v>
      </c>
      <c r="D3159">
        <f t="shared" si="392"/>
        <v>0</v>
      </c>
      <c r="E3159">
        <f t="shared" si="392"/>
        <v>0</v>
      </c>
      <c r="F3159">
        <f t="shared" si="391"/>
        <v>0</v>
      </c>
      <c r="G3159">
        <f t="shared" si="391"/>
        <v>0</v>
      </c>
      <c r="H3159">
        <f t="shared" si="391"/>
        <v>0</v>
      </c>
      <c r="I3159">
        <f t="shared" si="391"/>
        <v>1</v>
      </c>
      <c r="J3159" s="21">
        <f t="shared" si="386"/>
        <v>1</v>
      </c>
      <c r="K3159">
        <f t="shared" si="388"/>
        <v>1</v>
      </c>
      <c r="L3159">
        <f t="shared" si="388"/>
        <v>0</v>
      </c>
      <c r="M3159">
        <f t="shared" si="388"/>
        <v>0</v>
      </c>
      <c r="N3159">
        <f t="shared" si="388"/>
        <v>0</v>
      </c>
      <c r="O3159">
        <f t="shared" si="388"/>
        <v>0</v>
      </c>
      <c r="P3159">
        <f t="shared" si="388"/>
        <v>0</v>
      </c>
      <c r="Q3159">
        <f t="shared" si="388"/>
        <v>0</v>
      </c>
      <c r="R3159">
        <f t="shared" si="388"/>
        <v>0</v>
      </c>
      <c r="S3159">
        <f t="shared" si="388"/>
        <v>0</v>
      </c>
      <c r="T3159" s="26" t="str">
        <f t="shared" si="389"/>
        <v>Futomak</v>
      </c>
      <c r="U3159" s="19" t="str">
        <f t="shared" si="390"/>
        <v>Łoso</v>
      </c>
    </row>
    <row r="3160" spans="1:21" x14ac:dyDescent="0.3">
      <c r="A3160" s="15" t="s">
        <v>16184</v>
      </c>
      <c r="B3160" s="16" t="s">
        <v>6827</v>
      </c>
      <c r="C3160" s="17">
        <v>27.99</v>
      </c>
      <c r="D3160">
        <f t="shared" si="392"/>
        <v>0</v>
      </c>
      <c r="E3160">
        <f t="shared" si="392"/>
        <v>0</v>
      </c>
      <c r="F3160">
        <f t="shared" si="391"/>
        <v>0</v>
      </c>
      <c r="G3160">
        <f t="shared" si="391"/>
        <v>0</v>
      </c>
      <c r="H3160">
        <f t="shared" si="391"/>
        <v>0</v>
      </c>
      <c r="I3160">
        <f t="shared" si="391"/>
        <v>1</v>
      </c>
      <c r="J3160" s="21">
        <f t="shared" si="386"/>
        <v>1</v>
      </c>
      <c r="K3160">
        <f t="shared" si="388"/>
        <v>0</v>
      </c>
      <c r="L3160">
        <f t="shared" si="388"/>
        <v>0</v>
      </c>
      <c r="M3160">
        <f t="shared" si="388"/>
        <v>0</v>
      </c>
      <c r="N3160">
        <f t="shared" si="388"/>
        <v>0</v>
      </c>
      <c r="O3160">
        <f t="shared" si="388"/>
        <v>0</v>
      </c>
      <c r="P3160">
        <f t="shared" si="388"/>
        <v>0</v>
      </c>
      <c r="Q3160">
        <f t="shared" si="388"/>
        <v>0</v>
      </c>
      <c r="R3160">
        <f t="shared" si="388"/>
        <v>0</v>
      </c>
      <c r="S3160">
        <f t="shared" si="388"/>
        <v>0</v>
      </c>
      <c r="T3160" s="26" t="str">
        <f t="shared" si="389"/>
        <v>Futomak</v>
      </c>
      <c r="U3160" s="19" t="str">
        <f t="shared" si="390"/>
        <v/>
      </c>
    </row>
    <row r="3161" spans="1:21" x14ac:dyDescent="0.3">
      <c r="A3161" s="15" t="s">
        <v>16184</v>
      </c>
      <c r="B3161" s="16" t="s">
        <v>15918</v>
      </c>
      <c r="C3161" s="17">
        <v>33.99</v>
      </c>
      <c r="D3161">
        <f t="shared" si="392"/>
        <v>0</v>
      </c>
      <c r="E3161">
        <f t="shared" si="392"/>
        <v>0</v>
      </c>
      <c r="F3161">
        <f t="shared" si="391"/>
        <v>0</v>
      </c>
      <c r="G3161">
        <f t="shared" si="391"/>
        <v>0</v>
      </c>
      <c r="H3161">
        <f t="shared" si="391"/>
        <v>0</v>
      </c>
      <c r="I3161">
        <f t="shared" si="391"/>
        <v>1</v>
      </c>
      <c r="J3161" s="21">
        <f t="shared" si="386"/>
        <v>1</v>
      </c>
      <c r="K3161">
        <f t="shared" si="388"/>
        <v>0</v>
      </c>
      <c r="L3161">
        <f t="shared" si="388"/>
        <v>0</v>
      </c>
      <c r="M3161">
        <f t="shared" si="388"/>
        <v>0</v>
      </c>
      <c r="N3161">
        <f t="shared" si="388"/>
        <v>0</v>
      </c>
      <c r="O3161">
        <f t="shared" si="388"/>
        <v>0</v>
      </c>
      <c r="P3161">
        <f t="shared" si="388"/>
        <v>0</v>
      </c>
      <c r="Q3161">
        <f t="shared" si="388"/>
        <v>0</v>
      </c>
      <c r="R3161">
        <f t="shared" si="388"/>
        <v>0</v>
      </c>
      <c r="S3161">
        <f t="shared" si="388"/>
        <v>0</v>
      </c>
      <c r="T3161" s="26" t="str">
        <f t="shared" si="389"/>
        <v>Futomak</v>
      </c>
      <c r="U3161" s="19" t="str">
        <f t="shared" si="390"/>
        <v/>
      </c>
    </row>
    <row r="3162" spans="1:21" x14ac:dyDescent="0.3">
      <c r="A3162" s="15" t="s">
        <v>16184</v>
      </c>
      <c r="B3162" s="16" t="s">
        <v>773</v>
      </c>
      <c r="C3162" s="17">
        <v>45.99</v>
      </c>
      <c r="D3162">
        <f t="shared" si="392"/>
        <v>0</v>
      </c>
      <c r="E3162">
        <f t="shared" si="392"/>
        <v>0</v>
      </c>
      <c r="F3162">
        <f t="shared" si="391"/>
        <v>0</v>
      </c>
      <c r="G3162">
        <f t="shared" si="391"/>
        <v>0</v>
      </c>
      <c r="H3162">
        <f t="shared" si="391"/>
        <v>0</v>
      </c>
      <c r="I3162">
        <f t="shared" si="391"/>
        <v>1</v>
      </c>
      <c r="J3162" s="21">
        <f t="shared" si="386"/>
        <v>1</v>
      </c>
      <c r="K3162">
        <f t="shared" si="388"/>
        <v>0</v>
      </c>
      <c r="L3162">
        <f t="shared" si="388"/>
        <v>1</v>
      </c>
      <c r="M3162">
        <f t="shared" si="388"/>
        <v>0</v>
      </c>
      <c r="N3162">
        <f t="shared" si="388"/>
        <v>0</v>
      </c>
      <c r="O3162">
        <f t="shared" si="388"/>
        <v>0</v>
      </c>
      <c r="P3162">
        <f t="shared" si="388"/>
        <v>0</v>
      </c>
      <c r="Q3162">
        <f t="shared" si="388"/>
        <v>0</v>
      </c>
      <c r="R3162">
        <f t="shared" si="388"/>
        <v>0</v>
      </c>
      <c r="S3162">
        <f t="shared" si="388"/>
        <v>0</v>
      </c>
      <c r="T3162" s="26" t="str">
        <f t="shared" si="389"/>
        <v>Futomak</v>
      </c>
      <c r="U3162" s="19" t="str">
        <f t="shared" si="390"/>
        <v>Tuńczyk</v>
      </c>
    </row>
    <row r="3163" spans="1:21" x14ac:dyDescent="0.3">
      <c r="A3163" s="15" t="s">
        <v>16184</v>
      </c>
      <c r="B3163" s="16" t="s">
        <v>1599</v>
      </c>
      <c r="C3163" s="17">
        <v>38.99</v>
      </c>
      <c r="D3163">
        <f t="shared" si="392"/>
        <v>0</v>
      </c>
      <c r="E3163">
        <f t="shared" si="392"/>
        <v>0</v>
      </c>
      <c r="F3163">
        <f t="shared" si="391"/>
        <v>0</v>
      </c>
      <c r="G3163">
        <f t="shared" si="391"/>
        <v>0</v>
      </c>
      <c r="H3163">
        <f t="shared" si="391"/>
        <v>0</v>
      </c>
      <c r="I3163">
        <f t="shared" si="391"/>
        <v>1</v>
      </c>
      <c r="J3163" s="21">
        <f t="shared" si="386"/>
        <v>1</v>
      </c>
      <c r="K3163">
        <f t="shared" si="388"/>
        <v>0</v>
      </c>
      <c r="L3163">
        <f t="shared" si="388"/>
        <v>1</v>
      </c>
      <c r="M3163">
        <f t="shared" si="388"/>
        <v>0</v>
      </c>
      <c r="N3163">
        <f t="shared" si="388"/>
        <v>0</v>
      </c>
      <c r="O3163">
        <f t="shared" si="388"/>
        <v>0</v>
      </c>
      <c r="P3163">
        <f t="shared" si="388"/>
        <v>0</v>
      </c>
      <c r="Q3163">
        <f t="shared" si="388"/>
        <v>0</v>
      </c>
      <c r="R3163">
        <f t="shared" si="388"/>
        <v>0</v>
      </c>
      <c r="S3163">
        <f t="shared" si="388"/>
        <v>0</v>
      </c>
      <c r="T3163" s="26" t="str">
        <f t="shared" si="389"/>
        <v>Futomak</v>
      </c>
      <c r="U3163" s="19" t="str">
        <f t="shared" si="390"/>
        <v>Tuńczyk</v>
      </c>
    </row>
    <row r="3164" spans="1:21" x14ac:dyDescent="0.3">
      <c r="A3164" s="15" t="s">
        <v>16184</v>
      </c>
      <c r="B3164" s="16" t="s">
        <v>755</v>
      </c>
      <c r="C3164" s="17">
        <v>39.99</v>
      </c>
      <c r="D3164">
        <f t="shared" si="392"/>
        <v>0</v>
      </c>
      <c r="E3164">
        <f t="shared" si="392"/>
        <v>0</v>
      </c>
      <c r="F3164">
        <f t="shared" si="391"/>
        <v>0</v>
      </c>
      <c r="G3164">
        <f t="shared" si="391"/>
        <v>0</v>
      </c>
      <c r="H3164">
        <f t="shared" si="391"/>
        <v>0</v>
      </c>
      <c r="I3164">
        <f t="shared" si="391"/>
        <v>1</v>
      </c>
      <c r="J3164" s="21">
        <f t="shared" si="386"/>
        <v>1</v>
      </c>
      <c r="K3164">
        <f t="shared" si="388"/>
        <v>0</v>
      </c>
      <c r="L3164">
        <f t="shared" si="388"/>
        <v>1</v>
      </c>
      <c r="M3164">
        <f t="shared" si="388"/>
        <v>0</v>
      </c>
      <c r="N3164">
        <f t="shared" si="388"/>
        <v>0</v>
      </c>
      <c r="O3164">
        <f t="shared" si="388"/>
        <v>0</v>
      </c>
      <c r="P3164">
        <f t="shared" si="388"/>
        <v>0</v>
      </c>
      <c r="Q3164">
        <f t="shared" si="388"/>
        <v>0</v>
      </c>
      <c r="R3164">
        <f t="shared" si="388"/>
        <v>0</v>
      </c>
      <c r="S3164">
        <f t="shared" si="388"/>
        <v>0</v>
      </c>
      <c r="T3164" s="26" t="str">
        <f t="shared" si="389"/>
        <v>Futomak</v>
      </c>
      <c r="U3164" s="19" t="str">
        <f t="shared" si="390"/>
        <v>Tuńczyk</v>
      </c>
    </row>
    <row r="3165" spans="1:21" x14ac:dyDescent="0.3">
      <c r="A3165" s="15" t="s">
        <v>16184</v>
      </c>
      <c r="B3165" s="16" t="s">
        <v>1611</v>
      </c>
      <c r="C3165" s="17">
        <v>27.99</v>
      </c>
      <c r="D3165">
        <f t="shared" si="392"/>
        <v>0</v>
      </c>
      <c r="E3165">
        <f t="shared" si="392"/>
        <v>0</v>
      </c>
      <c r="F3165">
        <f t="shared" si="391"/>
        <v>0</v>
      </c>
      <c r="G3165">
        <f t="shared" si="391"/>
        <v>0</v>
      </c>
      <c r="H3165">
        <f t="shared" si="391"/>
        <v>0</v>
      </c>
      <c r="I3165">
        <f t="shared" si="391"/>
        <v>1</v>
      </c>
      <c r="J3165" s="21">
        <f t="shared" si="386"/>
        <v>1</v>
      </c>
      <c r="K3165">
        <f t="shared" si="388"/>
        <v>0</v>
      </c>
      <c r="L3165">
        <f t="shared" si="388"/>
        <v>0</v>
      </c>
      <c r="M3165">
        <f t="shared" si="388"/>
        <v>0</v>
      </c>
      <c r="N3165">
        <f t="shared" si="388"/>
        <v>0</v>
      </c>
      <c r="O3165">
        <f t="shared" si="388"/>
        <v>0</v>
      </c>
      <c r="P3165">
        <f t="shared" si="388"/>
        <v>0</v>
      </c>
      <c r="Q3165">
        <f t="shared" si="388"/>
        <v>0</v>
      </c>
      <c r="R3165">
        <f t="shared" si="388"/>
        <v>1</v>
      </c>
      <c r="S3165">
        <f t="shared" si="388"/>
        <v>0</v>
      </c>
      <c r="T3165" s="26" t="str">
        <f t="shared" si="389"/>
        <v>Futomak</v>
      </c>
      <c r="U3165" s="19" t="str">
        <f t="shared" si="390"/>
        <v>Weg</v>
      </c>
    </row>
    <row r="3166" spans="1:21" x14ac:dyDescent="0.3">
      <c r="A3166" s="15" t="s">
        <v>16184</v>
      </c>
      <c r="B3166" s="16" t="s">
        <v>15914</v>
      </c>
      <c r="C3166" s="17">
        <v>28.99</v>
      </c>
      <c r="D3166">
        <f t="shared" si="392"/>
        <v>0</v>
      </c>
      <c r="E3166">
        <f t="shared" si="392"/>
        <v>0</v>
      </c>
      <c r="F3166">
        <f t="shared" si="391"/>
        <v>0</v>
      </c>
      <c r="G3166">
        <f t="shared" si="391"/>
        <v>0</v>
      </c>
      <c r="H3166">
        <f t="shared" si="391"/>
        <v>0</v>
      </c>
      <c r="I3166">
        <f t="shared" si="391"/>
        <v>1</v>
      </c>
      <c r="J3166" s="21">
        <f t="shared" si="386"/>
        <v>1</v>
      </c>
      <c r="K3166">
        <f t="shared" si="388"/>
        <v>0</v>
      </c>
      <c r="L3166">
        <f t="shared" si="388"/>
        <v>0</v>
      </c>
      <c r="M3166">
        <f t="shared" si="388"/>
        <v>0</v>
      </c>
      <c r="N3166">
        <f t="shared" si="388"/>
        <v>0</v>
      </c>
      <c r="O3166">
        <f t="shared" si="388"/>
        <v>0</v>
      </c>
      <c r="P3166">
        <f t="shared" si="388"/>
        <v>0</v>
      </c>
      <c r="Q3166">
        <f t="shared" si="388"/>
        <v>0</v>
      </c>
      <c r="R3166">
        <f t="shared" si="388"/>
        <v>1</v>
      </c>
      <c r="S3166">
        <f t="shared" si="388"/>
        <v>0</v>
      </c>
      <c r="T3166" s="26" t="str">
        <f t="shared" si="389"/>
        <v>Futomak</v>
      </c>
      <c r="U3166" s="19" t="str">
        <f t="shared" si="390"/>
        <v>Weg</v>
      </c>
    </row>
    <row r="3167" spans="1:21" x14ac:dyDescent="0.3">
      <c r="A3167" s="15" t="s">
        <v>16184</v>
      </c>
      <c r="B3167" s="16" t="s">
        <v>15929</v>
      </c>
      <c r="C3167" s="17">
        <v>42.99</v>
      </c>
      <c r="D3167">
        <f t="shared" si="392"/>
        <v>0</v>
      </c>
      <c r="E3167">
        <f t="shared" si="392"/>
        <v>0</v>
      </c>
      <c r="F3167">
        <f t="shared" si="391"/>
        <v>0</v>
      </c>
      <c r="G3167">
        <f t="shared" si="391"/>
        <v>0</v>
      </c>
      <c r="H3167">
        <f t="shared" si="391"/>
        <v>0</v>
      </c>
      <c r="I3167">
        <f t="shared" si="391"/>
        <v>1</v>
      </c>
      <c r="J3167" s="21">
        <f t="shared" si="386"/>
        <v>1</v>
      </c>
      <c r="K3167">
        <f t="shared" si="388"/>
        <v>0</v>
      </c>
      <c r="L3167">
        <f t="shared" si="388"/>
        <v>0</v>
      </c>
      <c r="M3167">
        <f t="shared" si="388"/>
        <v>1</v>
      </c>
      <c r="N3167">
        <f t="shared" si="388"/>
        <v>0</v>
      </c>
      <c r="O3167">
        <f t="shared" si="388"/>
        <v>0</v>
      </c>
      <c r="P3167">
        <f t="shared" si="388"/>
        <v>0</v>
      </c>
      <c r="Q3167">
        <f t="shared" si="388"/>
        <v>0</v>
      </c>
      <c r="R3167">
        <f t="shared" si="388"/>
        <v>0</v>
      </c>
      <c r="S3167">
        <f t="shared" si="388"/>
        <v>0</v>
      </c>
      <c r="T3167" s="26" t="str">
        <f t="shared" si="389"/>
        <v>Futomak</v>
      </c>
      <c r="U3167" s="19" t="str">
        <f t="shared" si="390"/>
        <v>Węgorz</v>
      </c>
    </row>
    <row r="3168" spans="1:21" x14ac:dyDescent="0.3">
      <c r="A3168" s="15" t="s">
        <v>16184</v>
      </c>
      <c r="B3168" s="16" t="s">
        <v>4381</v>
      </c>
      <c r="C3168" s="17">
        <v>44.99</v>
      </c>
      <c r="D3168">
        <f t="shared" si="392"/>
        <v>0</v>
      </c>
      <c r="E3168">
        <f t="shared" si="392"/>
        <v>0</v>
      </c>
      <c r="F3168">
        <f t="shared" si="391"/>
        <v>0</v>
      </c>
      <c r="G3168">
        <f t="shared" si="391"/>
        <v>0</v>
      </c>
      <c r="H3168">
        <f t="shared" si="391"/>
        <v>0</v>
      </c>
      <c r="I3168">
        <f t="shared" si="391"/>
        <v>1</v>
      </c>
      <c r="J3168" s="21">
        <f t="shared" si="386"/>
        <v>1</v>
      </c>
      <c r="K3168">
        <f t="shared" si="388"/>
        <v>0</v>
      </c>
      <c r="L3168">
        <f t="shared" si="388"/>
        <v>0</v>
      </c>
      <c r="M3168">
        <f t="shared" si="388"/>
        <v>1</v>
      </c>
      <c r="N3168">
        <f t="shared" si="388"/>
        <v>0</v>
      </c>
      <c r="O3168">
        <f t="shared" si="388"/>
        <v>0</v>
      </c>
      <c r="P3168">
        <f t="shared" si="388"/>
        <v>0</v>
      </c>
      <c r="Q3168">
        <f t="shared" si="388"/>
        <v>0</v>
      </c>
      <c r="R3168">
        <f t="shared" si="388"/>
        <v>0</v>
      </c>
      <c r="S3168">
        <f t="shared" si="388"/>
        <v>0</v>
      </c>
      <c r="T3168" s="26" t="str">
        <f t="shared" si="389"/>
        <v>Futomak</v>
      </c>
      <c r="U3168" s="19" t="str">
        <f t="shared" si="390"/>
        <v>Węgorz</v>
      </c>
    </row>
    <row r="3169" spans="1:21" x14ac:dyDescent="0.3">
      <c r="A3169" s="15" t="s">
        <v>16184</v>
      </c>
      <c r="B3169" s="16" t="s">
        <v>635</v>
      </c>
      <c r="C3169" s="17">
        <v>16.989999999999998</v>
      </c>
      <c r="D3169">
        <f t="shared" si="392"/>
        <v>0</v>
      </c>
      <c r="E3169">
        <f t="shared" si="392"/>
        <v>0</v>
      </c>
      <c r="F3169">
        <f t="shared" si="391"/>
        <v>1</v>
      </c>
      <c r="G3169">
        <f t="shared" si="391"/>
        <v>0</v>
      </c>
      <c r="H3169">
        <f t="shared" si="391"/>
        <v>0</v>
      </c>
      <c r="I3169">
        <f t="shared" si="391"/>
        <v>0</v>
      </c>
      <c r="J3169" s="21">
        <f t="shared" si="386"/>
        <v>1</v>
      </c>
      <c r="K3169">
        <f t="shared" si="388"/>
        <v>0</v>
      </c>
      <c r="L3169">
        <f t="shared" si="388"/>
        <v>0</v>
      </c>
      <c r="M3169">
        <f t="shared" si="388"/>
        <v>0</v>
      </c>
      <c r="N3169">
        <f t="shared" si="388"/>
        <v>0</v>
      </c>
      <c r="O3169">
        <f t="shared" si="388"/>
        <v>1</v>
      </c>
      <c r="P3169">
        <f t="shared" si="388"/>
        <v>0</v>
      </c>
      <c r="Q3169">
        <f t="shared" si="388"/>
        <v>0</v>
      </c>
      <c r="R3169">
        <f t="shared" si="388"/>
        <v>0</v>
      </c>
      <c r="S3169">
        <f t="shared" si="388"/>
        <v>0</v>
      </c>
      <c r="T3169" s="26" t="str">
        <f t="shared" si="389"/>
        <v>Hosomak</v>
      </c>
      <c r="U3169" s="19" t="str">
        <f t="shared" si="390"/>
        <v>Awokado</v>
      </c>
    </row>
    <row r="3170" spans="1:21" x14ac:dyDescent="0.3">
      <c r="A3170" s="15" t="s">
        <v>16184</v>
      </c>
      <c r="B3170" s="16" t="s">
        <v>15911</v>
      </c>
      <c r="C3170" s="17">
        <v>20.99</v>
      </c>
      <c r="D3170">
        <f t="shared" si="392"/>
        <v>0</v>
      </c>
      <c r="E3170">
        <f t="shared" si="392"/>
        <v>0</v>
      </c>
      <c r="F3170">
        <f t="shared" si="391"/>
        <v>1</v>
      </c>
      <c r="G3170">
        <f t="shared" si="391"/>
        <v>0</v>
      </c>
      <c r="H3170">
        <f t="shared" si="391"/>
        <v>0</v>
      </c>
      <c r="I3170">
        <f t="shared" si="391"/>
        <v>0</v>
      </c>
      <c r="J3170" s="21">
        <f t="shared" si="386"/>
        <v>1</v>
      </c>
      <c r="K3170">
        <f t="shared" si="388"/>
        <v>0</v>
      </c>
      <c r="L3170">
        <f t="shared" si="388"/>
        <v>0</v>
      </c>
      <c r="M3170">
        <f t="shared" si="388"/>
        <v>0</v>
      </c>
      <c r="N3170">
        <f t="shared" si="388"/>
        <v>0</v>
      </c>
      <c r="O3170">
        <f t="shared" si="388"/>
        <v>0</v>
      </c>
      <c r="P3170">
        <f t="shared" si="388"/>
        <v>0</v>
      </c>
      <c r="Q3170">
        <f t="shared" si="388"/>
        <v>0</v>
      </c>
      <c r="R3170">
        <f t="shared" si="388"/>
        <v>0</v>
      </c>
      <c r="S3170">
        <f t="shared" si="388"/>
        <v>0</v>
      </c>
      <c r="T3170" s="26" t="str">
        <f t="shared" si="389"/>
        <v>Hosomak</v>
      </c>
      <c r="U3170" s="19" t="str">
        <f t="shared" si="390"/>
        <v/>
      </c>
    </row>
    <row r="3171" spans="1:21" x14ac:dyDescent="0.3">
      <c r="A3171" s="15" t="s">
        <v>16184</v>
      </c>
      <c r="B3171" s="16" t="s">
        <v>640</v>
      </c>
      <c r="C3171" s="17">
        <v>20.99</v>
      </c>
      <c r="D3171">
        <f t="shared" si="392"/>
        <v>0</v>
      </c>
      <c r="E3171">
        <f t="shared" si="392"/>
        <v>0</v>
      </c>
      <c r="F3171">
        <f t="shared" si="391"/>
        <v>1</v>
      </c>
      <c r="G3171">
        <f t="shared" si="391"/>
        <v>0</v>
      </c>
      <c r="H3171">
        <f t="shared" si="391"/>
        <v>0</v>
      </c>
      <c r="I3171">
        <f t="shared" si="391"/>
        <v>0</v>
      </c>
      <c r="J3171" s="21">
        <f t="shared" si="386"/>
        <v>1</v>
      </c>
      <c r="K3171">
        <f t="shared" si="388"/>
        <v>0</v>
      </c>
      <c r="L3171">
        <f t="shared" si="388"/>
        <v>0</v>
      </c>
      <c r="M3171">
        <f t="shared" si="388"/>
        <v>0</v>
      </c>
      <c r="N3171">
        <f t="shared" si="388"/>
        <v>1</v>
      </c>
      <c r="O3171">
        <f t="shared" si="388"/>
        <v>0</v>
      </c>
      <c r="P3171">
        <f t="shared" si="388"/>
        <v>0</v>
      </c>
      <c r="Q3171">
        <f t="shared" si="388"/>
        <v>0</v>
      </c>
      <c r="R3171">
        <f t="shared" si="388"/>
        <v>0</v>
      </c>
      <c r="S3171">
        <f t="shared" si="388"/>
        <v>0</v>
      </c>
      <c r="T3171" s="26" t="str">
        <f t="shared" si="389"/>
        <v>Hosomak</v>
      </c>
      <c r="U3171" s="19" t="str">
        <f t="shared" si="390"/>
        <v>Krewetk</v>
      </c>
    </row>
    <row r="3172" spans="1:21" x14ac:dyDescent="0.3">
      <c r="A3172" s="15" t="s">
        <v>16184</v>
      </c>
      <c r="B3172" s="16" t="s">
        <v>6445</v>
      </c>
      <c r="C3172" s="17">
        <v>19.989999999999998</v>
      </c>
      <c r="D3172">
        <f t="shared" si="392"/>
        <v>0</v>
      </c>
      <c r="E3172">
        <f t="shared" si="392"/>
        <v>0</v>
      </c>
      <c r="F3172">
        <f t="shared" si="391"/>
        <v>1</v>
      </c>
      <c r="G3172">
        <f t="shared" si="391"/>
        <v>0</v>
      </c>
      <c r="H3172">
        <f t="shared" si="391"/>
        <v>0</v>
      </c>
      <c r="I3172">
        <f t="shared" si="391"/>
        <v>0</v>
      </c>
      <c r="J3172" s="21">
        <f t="shared" si="386"/>
        <v>1</v>
      </c>
      <c r="K3172">
        <f t="shared" si="388"/>
        <v>0</v>
      </c>
      <c r="L3172">
        <f t="shared" si="388"/>
        <v>0</v>
      </c>
      <c r="M3172">
        <f t="shared" si="388"/>
        <v>0</v>
      </c>
      <c r="N3172">
        <f t="shared" si="388"/>
        <v>1</v>
      </c>
      <c r="O3172">
        <f t="shared" si="388"/>
        <v>0</v>
      </c>
      <c r="P3172">
        <f t="shared" si="388"/>
        <v>0</v>
      </c>
      <c r="Q3172">
        <f t="shared" si="388"/>
        <v>0</v>
      </c>
      <c r="R3172">
        <f t="shared" si="388"/>
        <v>0</v>
      </c>
      <c r="S3172">
        <f t="shared" ref="L3172:S3204" si="393">IF(IFERROR(SEARCH(S$1,$B3172),0)&gt;0,1,0)</f>
        <v>0</v>
      </c>
      <c r="T3172" s="26" t="str">
        <f t="shared" si="389"/>
        <v>Hosomak</v>
      </c>
      <c r="U3172" s="19" t="str">
        <f t="shared" si="390"/>
        <v>Krewetk</v>
      </c>
    </row>
    <row r="3173" spans="1:21" x14ac:dyDescent="0.3">
      <c r="A3173" s="15" t="s">
        <v>16184</v>
      </c>
      <c r="B3173" s="16" t="s">
        <v>637</v>
      </c>
      <c r="C3173" s="17">
        <v>19.989999999999998</v>
      </c>
      <c r="D3173">
        <f t="shared" si="392"/>
        <v>0</v>
      </c>
      <c r="E3173">
        <f t="shared" si="392"/>
        <v>0</v>
      </c>
      <c r="F3173">
        <f t="shared" si="391"/>
        <v>1</v>
      </c>
      <c r="G3173">
        <f t="shared" si="391"/>
        <v>0</v>
      </c>
      <c r="H3173">
        <f t="shared" si="391"/>
        <v>0</v>
      </c>
      <c r="I3173">
        <f t="shared" si="391"/>
        <v>0</v>
      </c>
      <c r="J3173" s="21">
        <f t="shared" si="386"/>
        <v>1</v>
      </c>
      <c r="K3173">
        <f t="shared" ref="K3173:K3236" si="394">IF(IFERROR(SEARCH(K$1,$B3173),0)&gt;0,1,0)</f>
        <v>1</v>
      </c>
      <c r="L3173">
        <f t="shared" si="393"/>
        <v>0</v>
      </c>
      <c r="M3173">
        <f t="shared" si="393"/>
        <v>0</v>
      </c>
      <c r="N3173">
        <f t="shared" si="393"/>
        <v>0</v>
      </c>
      <c r="O3173">
        <f t="shared" si="393"/>
        <v>0</v>
      </c>
      <c r="P3173">
        <f t="shared" si="393"/>
        <v>0</v>
      </c>
      <c r="Q3173">
        <f t="shared" si="393"/>
        <v>0</v>
      </c>
      <c r="R3173">
        <f t="shared" si="393"/>
        <v>0</v>
      </c>
      <c r="S3173">
        <f t="shared" si="393"/>
        <v>0</v>
      </c>
      <c r="T3173" s="26" t="str">
        <f t="shared" si="389"/>
        <v>Hosomak</v>
      </c>
      <c r="U3173" s="19" t="str">
        <f t="shared" si="390"/>
        <v>Łoso</v>
      </c>
    </row>
    <row r="3174" spans="1:21" x14ac:dyDescent="0.3">
      <c r="A3174" s="15" t="s">
        <v>16184</v>
      </c>
      <c r="B3174" s="16" t="s">
        <v>13473</v>
      </c>
      <c r="C3174" s="17">
        <v>20.99</v>
      </c>
      <c r="D3174">
        <f t="shared" si="392"/>
        <v>0</v>
      </c>
      <c r="E3174">
        <f t="shared" si="392"/>
        <v>0</v>
      </c>
      <c r="F3174">
        <f t="shared" si="391"/>
        <v>1</v>
      </c>
      <c r="G3174">
        <f t="shared" si="391"/>
        <v>0</v>
      </c>
      <c r="H3174">
        <f t="shared" si="391"/>
        <v>0</v>
      </c>
      <c r="I3174">
        <f t="shared" si="391"/>
        <v>0</v>
      </c>
      <c r="J3174" s="21">
        <f t="shared" si="386"/>
        <v>1</v>
      </c>
      <c r="K3174">
        <f t="shared" si="394"/>
        <v>1</v>
      </c>
      <c r="L3174">
        <f t="shared" si="393"/>
        <v>0</v>
      </c>
      <c r="M3174">
        <f t="shared" si="393"/>
        <v>0</v>
      </c>
      <c r="N3174">
        <f t="shared" si="393"/>
        <v>0</v>
      </c>
      <c r="O3174">
        <f t="shared" si="393"/>
        <v>0</v>
      </c>
      <c r="P3174">
        <f t="shared" si="393"/>
        <v>0</v>
      </c>
      <c r="Q3174">
        <f t="shared" si="393"/>
        <v>0</v>
      </c>
      <c r="R3174">
        <f t="shared" si="393"/>
        <v>0</v>
      </c>
      <c r="S3174">
        <f t="shared" si="393"/>
        <v>0</v>
      </c>
      <c r="T3174" s="26" t="str">
        <f t="shared" si="389"/>
        <v>Hosomak</v>
      </c>
      <c r="U3174" s="19" t="str">
        <f t="shared" si="390"/>
        <v>Łoso</v>
      </c>
    </row>
    <row r="3175" spans="1:21" x14ac:dyDescent="0.3">
      <c r="A3175" s="15" t="s">
        <v>16184</v>
      </c>
      <c r="B3175" s="16" t="s">
        <v>15909</v>
      </c>
      <c r="C3175" s="17">
        <v>16.989999999999998</v>
      </c>
      <c r="D3175">
        <f t="shared" si="392"/>
        <v>0</v>
      </c>
      <c r="E3175">
        <f t="shared" si="392"/>
        <v>0</v>
      </c>
      <c r="F3175">
        <f t="shared" si="391"/>
        <v>1</v>
      </c>
      <c r="G3175">
        <f t="shared" si="391"/>
        <v>0</v>
      </c>
      <c r="H3175">
        <f t="shared" si="391"/>
        <v>0</v>
      </c>
      <c r="I3175">
        <f t="shared" si="391"/>
        <v>0</v>
      </c>
      <c r="J3175" s="21">
        <f t="shared" si="386"/>
        <v>1</v>
      </c>
      <c r="K3175">
        <f t="shared" si="394"/>
        <v>0</v>
      </c>
      <c r="L3175">
        <f t="shared" si="393"/>
        <v>0</v>
      </c>
      <c r="M3175">
        <f t="shared" si="393"/>
        <v>0</v>
      </c>
      <c r="N3175">
        <f t="shared" si="393"/>
        <v>0</v>
      </c>
      <c r="O3175">
        <f t="shared" si="393"/>
        <v>0</v>
      </c>
      <c r="P3175">
        <f t="shared" si="393"/>
        <v>0</v>
      </c>
      <c r="Q3175">
        <f t="shared" si="393"/>
        <v>0</v>
      </c>
      <c r="R3175">
        <f t="shared" si="393"/>
        <v>0</v>
      </c>
      <c r="S3175">
        <f t="shared" si="393"/>
        <v>0</v>
      </c>
      <c r="T3175" s="26" t="str">
        <f t="shared" si="389"/>
        <v>Hosomak</v>
      </c>
      <c r="U3175" s="19" t="str">
        <f t="shared" si="390"/>
        <v/>
      </c>
    </row>
    <row r="3176" spans="1:21" x14ac:dyDescent="0.3">
      <c r="A3176" s="15" t="s">
        <v>16184</v>
      </c>
      <c r="B3176" s="16" t="s">
        <v>633</v>
      </c>
      <c r="C3176" s="17">
        <v>16.989999999999998</v>
      </c>
      <c r="D3176">
        <f t="shared" si="392"/>
        <v>0</v>
      </c>
      <c r="E3176">
        <f t="shared" si="392"/>
        <v>0</v>
      </c>
      <c r="F3176">
        <f t="shared" si="391"/>
        <v>1</v>
      </c>
      <c r="G3176">
        <f t="shared" si="391"/>
        <v>0</v>
      </c>
      <c r="H3176">
        <f t="shared" si="391"/>
        <v>0</v>
      </c>
      <c r="I3176">
        <f t="shared" si="391"/>
        <v>0</v>
      </c>
      <c r="J3176" s="21">
        <f t="shared" si="386"/>
        <v>1</v>
      </c>
      <c r="K3176">
        <f t="shared" si="394"/>
        <v>0</v>
      </c>
      <c r="L3176">
        <f t="shared" si="393"/>
        <v>0</v>
      </c>
      <c r="M3176">
        <f t="shared" si="393"/>
        <v>0</v>
      </c>
      <c r="N3176">
        <f t="shared" si="393"/>
        <v>0</v>
      </c>
      <c r="O3176">
        <f t="shared" si="393"/>
        <v>0</v>
      </c>
      <c r="P3176">
        <f t="shared" si="393"/>
        <v>1</v>
      </c>
      <c r="Q3176">
        <f t="shared" si="393"/>
        <v>0</v>
      </c>
      <c r="R3176">
        <f t="shared" si="393"/>
        <v>0</v>
      </c>
      <c r="S3176">
        <f t="shared" si="393"/>
        <v>0</v>
      </c>
      <c r="T3176" s="26" t="str">
        <f t="shared" si="389"/>
        <v>Hosomak</v>
      </c>
      <c r="U3176" s="19" t="str">
        <f t="shared" si="390"/>
        <v>Ogórek</v>
      </c>
    </row>
    <row r="3177" spans="1:21" x14ac:dyDescent="0.3">
      <c r="A3177" s="15" t="s">
        <v>16184</v>
      </c>
      <c r="B3177" s="16" t="s">
        <v>636</v>
      </c>
      <c r="C3177" s="17">
        <v>19.989999999999998</v>
      </c>
      <c r="D3177">
        <f t="shared" si="392"/>
        <v>0</v>
      </c>
      <c r="E3177">
        <f t="shared" si="392"/>
        <v>0</v>
      </c>
      <c r="F3177">
        <f t="shared" si="391"/>
        <v>1</v>
      </c>
      <c r="G3177">
        <f t="shared" si="391"/>
        <v>0</v>
      </c>
      <c r="H3177">
        <f t="shared" si="391"/>
        <v>0</v>
      </c>
      <c r="I3177">
        <f t="shared" si="391"/>
        <v>0</v>
      </c>
      <c r="J3177" s="21">
        <f t="shared" si="386"/>
        <v>1</v>
      </c>
      <c r="K3177">
        <f t="shared" si="394"/>
        <v>0</v>
      </c>
      <c r="L3177">
        <f t="shared" si="393"/>
        <v>0</v>
      </c>
      <c r="M3177">
        <f t="shared" si="393"/>
        <v>0</v>
      </c>
      <c r="N3177">
        <f t="shared" si="393"/>
        <v>0</v>
      </c>
      <c r="O3177">
        <f t="shared" si="393"/>
        <v>0</v>
      </c>
      <c r="P3177">
        <f t="shared" si="393"/>
        <v>0</v>
      </c>
      <c r="Q3177">
        <f t="shared" si="393"/>
        <v>0</v>
      </c>
      <c r="R3177">
        <f t="shared" si="393"/>
        <v>0</v>
      </c>
      <c r="S3177">
        <f t="shared" si="393"/>
        <v>0</v>
      </c>
      <c r="T3177" s="26" t="str">
        <f t="shared" si="389"/>
        <v>Hosomak</v>
      </c>
      <c r="U3177" s="19" t="str">
        <f t="shared" si="390"/>
        <v/>
      </c>
    </row>
    <row r="3178" spans="1:21" x14ac:dyDescent="0.3">
      <c r="A3178" s="15" t="s">
        <v>16184</v>
      </c>
      <c r="B3178" s="16" t="s">
        <v>638</v>
      </c>
      <c r="C3178" s="17">
        <v>21.99</v>
      </c>
      <c r="D3178">
        <f t="shared" si="392"/>
        <v>0</v>
      </c>
      <c r="E3178">
        <f t="shared" si="392"/>
        <v>0</v>
      </c>
      <c r="F3178">
        <f t="shared" si="391"/>
        <v>1</v>
      </c>
      <c r="G3178">
        <f t="shared" si="391"/>
        <v>0</v>
      </c>
      <c r="H3178">
        <f t="shared" si="391"/>
        <v>0</v>
      </c>
      <c r="I3178">
        <f t="shared" si="391"/>
        <v>0</v>
      </c>
      <c r="J3178" s="21">
        <f t="shared" ref="J3178:J3238" si="395">SUM(D3178:I3178)</f>
        <v>1</v>
      </c>
      <c r="K3178">
        <f t="shared" si="394"/>
        <v>0</v>
      </c>
      <c r="L3178">
        <f t="shared" si="393"/>
        <v>1</v>
      </c>
      <c r="M3178">
        <f t="shared" si="393"/>
        <v>0</v>
      </c>
      <c r="N3178">
        <f t="shared" si="393"/>
        <v>0</v>
      </c>
      <c r="O3178">
        <f t="shared" si="393"/>
        <v>0</v>
      </c>
      <c r="P3178">
        <f t="shared" si="393"/>
        <v>0</v>
      </c>
      <c r="Q3178">
        <f t="shared" si="393"/>
        <v>0</v>
      </c>
      <c r="R3178">
        <f t="shared" si="393"/>
        <v>0</v>
      </c>
      <c r="S3178">
        <f t="shared" si="393"/>
        <v>0</v>
      </c>
      <c r="T3178" s="26" t="str">
        <f t="shared" si="389"/>
        <v>Hosomak</v>
      </c>
      <c r="U3178" s="19" t="str">
        <f t="shared" si="390"/>
        <v>Tuńczyk</v>
      </c>
    </row>
    <row r="3179" spans="1:21" x14ac:dyDescent="0.3">
      <c r="A3179" s="15" t="s">
        <v>16184</v>
      </c>
      <c r="B3179" s="16" t="s">
        <v>15910</v>
      </c>
      <c r="C3179" s="17">
        <v>23.99</v>
      </c>
      <c r="D3179">
        <f t="shared" si="392"/>
        <v>0</v>
      </c>
      <c r="E3179">
        <f t="shared" si="392"/>
        <v>0</v>
      </c>
      <c r="F3179">
        <f t="shared" si="391"/>
        <v>1</v>
      </c>
      <c r="G3179">
        <f t="shared" si="391"/>
        <v>0</v>
      </c>
      <c r="H3179">
        <f t="shared" si="391"/>
        <v>0</v>
      </c>
      <c r="I3179">
        <f t="shared" si="391"/>
        <v>0</v>
      </c>
      <c r="J3179" s="21">
        <f t="shared" si="395"/>
        <v>1</v>
      </c>
      <c r="K3179">
        <f t="shared" si="394"/>
        <v>0</v>
      </c>
      <c r="L3179">
        <f t="shared" si="393"/>
        <v>0</v>
      </c>
      <c r="M3179">
        <f t="shared" si="393"/>
        <v>1</v>
      </c>
      <c r="N3179">
        <f t="shared" si="393"/>
        <v>0</v>
      </c>
      <c r="O3179">
        <f t="shared" si="393"/>
        <v>0</v>
      </c>
      <c r="P3179">
        <f t="shared" si="393"/>
        <v>0</v>
      </c>
      <c r="Q3179">
        <f t="shared" si="393"/>
        <v>0</v>
      </c>
      <c r="R3179">
        <f t="shared" si="393"/>
        <v>0</v>
      </c>
      <c r="S3179">
        <f t="shared" si="393"/>
        <v>0</v>
      </c>
      <c r="T3179" s="26" t="str">
        <f t="shared" si="389"/>
        <v>Hosomak</v>
      </c>
      <c r="U3179" s="19" t="str">
        <f t="shared" si="390"/>
        <v>Węgorz</v>
      </c>
    </row>
    <row r="3180" spans="1:21" x14ac:dyDescent="0.3">
      <c r="A3180" s="15" t="s">
        <v>16184</v>
      </c>
      <c r="B3180" s="16" t="s">
        <v>588</v>
      </c>
      <c r="C3180" s="17">
        <v>16.989999999999998</v>
      </c>
      <c r="D3180">
        <f t="shared" si="392"/>
        <v>0</v>
      </c>
      <c r="E3180">
        <f t="shared" si="392"/>
        <v>1</v>
      </c>
      <c r="F3180">
        <f t="shared" si="391"/>
        <v>0</v>
      </c>
      <c r="G3180">
        <f t="shared" si="391"/>
        <v>0</v>
      </c>
      <c r="H3180">
        <f t="shared" si="391"/>
        <v>0</v>
      </c>
      <c r="I3180">
        <f t="shared" si="391"/>
        <v>0</v>
      </c>
      <c r="J3180" s="21">
        <f t="shared" si="395"/>
        <v>1</v>
      </c>
      <c r="K3180">
        <f t="shared" si="394"/>
        <v>0</v>
      </c>
      <c r="L3180">
        <f t="shared" si="393"/>
        <v>0</v>
      </c>
      <c r="M3180">
        <f t="shared" si="393"/>
        <v>0</v>
      </c>
      <c r="N3180">
        <f t="shared" si="393"/>
        <v>0</v>
      </c>
      <c r="O3180">
        <f t="shared" si="393"/>
        <v>1</v>
      </c>
      <c r="P3180">
        <f t="shared" si="393"/>
        <v>0</v>
      </c>
      <c r="Q3180">
        <f t="shared" si="393"/>
        <v>0</v>
      </c>
      <c r="R3180">
        <f t="shared" si="393"/>
        <v>0</v>
      </c>
      <c r="S3180">
        <f t="shared" si="393"/>
        <v>0</v>
      </c>
      <c r="T3180" s="26" t="str">
        <f t="shared" si="389"/>
        <v>Nigiri</v>
      </c>
      <c r="U3180" s="19" t="str">
        <f t="shared" si="390"/>
        <v>Awokado</v>
      </c>
    </row>
    <row r="3181" spans="1:21" x14ac:dyDescent="0.3">
      <c r="A3181" s="15" t="s">
        <v>16184</v>
      </c>
      <c r="B3181" s="16" t="s">
        <v>585</v>
      </c>
      <c r="C3181" s="17">
        <v>23.99</v>
      </c>
      <c r="D3181">
        <f t="shared" si="392"/>
        <v>0</v>
      </c>
      <c r="E3181">
        <f t="shared" si="392"/>
        <v>1</v>
      </c>
      <c r="F3181">
        <f t="shared" si="391"/>
        <v>0</v>
      </c>
      <c r="G3181">
        <f t="shared" si="391"/>
        <v>0</v>
      </c>
      <c r="H3181">
        <f t="shared" si="391"/>
        <v>0</v>
      </c>
      <c r="I3181">
        <f t="shared" si="391"/>
        <v>0</v>
      </c>
      <c r="J3181" s="21">
        <f t="shared" si="395"/>
        <v>1</v>
      </c>
      <c r="K3181">
        <f t="shared" si="394"/>
        <v>0</v>
      </c>
      <c r="L3181">
        <f t="shared" si="393"/>
        <v>0</v>
      </c>
      <c r="M3181">
        <f t="shared" si="393"/>
        <v>0</v>
      </c>
      <c r="N3181">
        <f t="shared" si="393"/>
        <v>1</v>
      </c>
      <c r="O3181">
        <f t="shared" si="393"/>
        <v>0</v>
      </c>
      <c r="P3181">
        <f t="shared" si="393"/>
        <v>0</v>
      </c>
      <c r="Q3181">
        <f t="shared" si="393"/>
        <v>0</v>
      </c>
      <c r="R3181">
        <f t="shared" si="393"/>
        <v>0</v>
      </c>
      <c r="S3181">
        <f t="shared" si="393"/>
        <v>0</v>
      </c>
      <c r="T3181" s="26" t="str">
        <f t="shared" si="389"/>
        <v>Nigiri</v>
      </c>
      <c r="U3181" s="19" t="str">
        <f t="shared" si="390"/>
        <v>Krewetk</v>
      </c>
    </row>
    <row r="3182" spans="1:21" x14ac:dyDescent="0.3">
      <c r="A3182" s="15" t="s">
        <v>16184</v>
      </c>
      <c r="B3182" s="16" t="s">
        <v>13469</v>
      </c>
      <c r="C3182" s="17">
        <v>24.99</v>
      </c>
      <c r="D3182">
        <f t="shared" si="392"/>
        <v>0</v>
      </c>
      <c r="E3182">
        <f t="shared" si="392"/>
        <v>1</v>
      </c>
      <c r="F3182">
        <f t="shared" si="391"/>
        <v>0</v>
      </c>
      <c r="G3182">
        <f t="shared" si="391"/>
        <v>0</v>
      </c>
      <c r="H3182">
        <f t="shared" si="391"/>
        <v>0</v>
      </c>
      <c r="I3182">
        <f t="shared" si="391"/>
        <v>0</v>
      </c>
      <c r="J3182" s="21">
        <f t="shared" si="395"/>
        <v>1</v>
      </c>
      <c r="K3182">
        <f t="shared" si="394"/>
        <v>0</v>
      </c>
      <c r="L3182">
        <f t="shared" si="393"/>
        <v>0</v>
      </c>
      <c r="M3182">
        <f t="shared" si="393"/>
        <v>0</v>
      </c>
      <c r="N3182">
        <f t="shared" si="393"/>
        <v>1</v>
      </c>
      <c r="O3182">
        <f t="shared" si="393"/>
        <v>0</v>
      </c>
      <c r="P3182">
        <f t="shared" si="393"/>
        <v>0</v>
      </c>
      <c r="Q3182">
        <f t="shared" si="393"/>
        <v>0</v>
      </c>
      <c r="R3182">
        <f t="shared" si="393"/>
        <v>0</v>
      </c>
      <c r="S3182">
        <f t="shared" si="393"/>
        <v>0</v>
      </c>
      <c r="T3182" s="26" t="str">
        <f t="shared" si="389"/>
        <v>Nigiri</v>
      </c>
      <c r="U3182" s="19" t="str">
        <f t="shared" si="390"/>
        <v>Krewetk</v>
      </c>
    </row>
    <row r="3183" spans="1:21" x14ac:dyDescent="0.3">
      <c r="A3183" s="15" t="s">
        <v>16184</v>
      </c>
      <c r="B3183" s="16" t="s">
        <v>24</v>
      </c>
      <c r="C3183" s="17">
        <v>22.99</v>
      </c>
      <c r="D3183">
        <f t="shared" si="392"/>
        <v>0</v>
      </c>
      <c r="E3183">
        <f t="shared" si="392"/>
        <v>1</v>
      </c>
      <c r="F3183">
        <f t="shared" si="391"/>
        <v>0</v>
      </c>
      <c r="G3183">
        <f t="shared" si="391"/>
        <v>0</v>
      </c>
      <c r="H3183">
        <f t="shared" si="391"/>
        <v>0</v>
      </c>
      <c r="I3183">
        <f t="shared" si="391"/>
        <v>0</v>
      </c>
      <c r="J3183" s="21">
        <f t="shared" si="395"/>
        <v>1</v>
      </c>
      <c r="K3183">
        <f t="shared" si="394"/>
        <v>1</v>
      </c>
      <c r="L3183">
        <f t="shared" si="393"/>
        <v>0</v>
      </c>
      <c r="M3183">
        <f t="shared" si="393"/>
        <v>0</v>
      </c>
      <c r="N3183">
        <f t="shared" si="393"/>
        <v>0</v>
      </c>
      <c r="O3183">
        <f t="shared" si="393"/>
        <v>0</v>
      </c>
      <c r="P3183">
        <f t="shared" si="393"/>
        <v>0</v>
      </c>
      <c r="Q3183">
        <f t="shared" si="393"/>
        <v>0</v>
      </c>
      <c r="R3183">
        <f t="shared" si="393"/>
        <v>0</v>
      </c>
      <c r="S3183">
        <f t="shared" si="393"/>
        <v>0</v>
      </c>
      <c r="T3183" s="26" t="str">
        <f t="shared" si="389"/>
        <v>Nigiri</v>
      </c>
      <c r="U3183" s="19" t="str">
        <f t="shared" si="390"/>
        <v>Łoso</v>
      </c>
    </row>
    <row r="3184" spans="1:21" x14ac:dyDescent="0.3">
      <c r="A3184" s="15" t="s">
        <v>16184</v>
      </c>
      <c r="B3184" s="16" t="s">
        <v>2646</v>
      </c>
      <c r="C3184" s="17">
        <v>23.99</v>
      </c>
      <c r="D3184">
        <f t="shared" si="392"/>
        <v>0</v>
      </c>
      <c r="E3184">
        <f t="shared" si="392"/>
        <v>1</v>
      </c>
      <c r="F3184">
        <f t="shared" si="391"/>
        <v>0</v>
      </c>
      <c r="G3184">
        <f t="shared" si="391"/>
        <v>0</v>
      </c>
      <c r="H3184">
        <f t="shared" si="391"/>
        <v>0</v>
      </c>
      <c r="I3184">
        <f t="shared" si="391"/>
        <v>0</v>
      </c>
      <c r="J3184" s="21">
        <f t="shared" si="395"/>
        <v>1</v>
      </c>
      <c r="K3184">
        <f t="shared" si="394"/>
        <v>1</v>
      </c>
      <c r="L3184">
        <f t="shared" si="393"/>
        <v>0</v>
      </c>
      <c r="M3184">
        <f t="shared" si="393"/>
        <v>0</v>
      </c>
      <c r="N3184">
        <f t="shared" si="393"/>
        <v>0</v>
      </c>
      <c r="O3184">
        <f t="shared" si="393"/>
        <v>0</v>
      </c>
      <c r="P3184">
        <f t="shared" si="393"/>
        <v>0</v>
      </c>
      <c r="Q3184">
        <f t="shared" si="393"/>
        <v>0</v>
      </c>
      <c r="R3184">
        <f t="shared" si="393"/>
        <v>0</v>
      </c>
      <c r="S3184">
        <f t="shared" si="393"/>
        <v>0</v>
      </c>
      <c r="T3184" s="26" t="str">
        <f t="shared" si="389"/>
        <v>Nigiri</v>
      </c>
      <c r="U3184" s="19" t="str">
        <f t="shared" si="390"/>
        <v>Łoso</v>
      </c>
    </row>
    <row r="3185" spans="1:21" x14ac:dyDescent="0.3">
      <c r="A3185" s="15" t="s">
        <v>16184</v>
      </c>
      <c r="B3185" s="16" t="s">
        <v>13471</v>
      </c>
      <c r="C3185" s="17">
        <v>15.99</v>
      </c>
      <c r="D3185">
        <f t="shared" si="392"/>
        <v>0</v>
      </c>
      <c r="E3185">
        <f t="shared" si="392"/>
        <v>1</v>
      </c>
      <c r="F3185">
        <f t="shared" si="391"/>
        <v>0</v>
      </c>
      <c r="G3185">
        <f t="shared" si="391"/>
        <v>0</v>
      </c>
      <c r="H3185">
        <f t="shared" si="391"/>
        <v>0</v>
      </c>
      <c r="I3185">
        <f t="shared" si="391"/>
        <v>0</v>
      </c>
      <c r="J3185" s="21">
        <f t="shared" si="395"/>
        <v>1</v>
      </c>
      <c r="K3185">
        <f t="shared" si="394"/>
        <v>0</v>
      </c>
      <c r="L3185">
        <f t="shared" si="393"/>
        <v>0</v>
      </c>
      <c r="M3185">
        <f t="shared" si="393"/>
        <v>0</v>
      </c>
      <c r="N3185">
        <f t="shared" si="393"/>
        <v>0</v>
      </c>
      <c r="O3185">
        <f t="shared" si="393"/>
        <v>0</v>
      </c>
      <c r="P3185">
        <f t="shared" si="393"/>
        <v>0</v>
      </c>
      <c r="Q3185">
        <f t="shared" si="393"/>
        <v>0</v>
      </c>
      <c r="R3185">
        <f t="shared" si="393"/>
        <v>0</v>
      </c>
      <c r="S3185">
        <f t="shared" si="393"/>
        <v>0</v>
      </c>
      <c r="T3185" s="26" t="str">
        <f t="shared" si="389"/>
        <v>Nigiri</v>
      </c>
      <c r="U3185" s="19" t="str">
        <f t="shared" si="390"/>
        <v/>
      </c>
    </row>
    <row r="3186" spans="1:21" x14ac:dyDescent="0.3">
      <c r="A3186" s="15" t="s">
        <v>16184</v>
      </c>
      <c r="B3186" s="16" t="s">
        <v>2543</v>
      </c>
      <c r="C3186" s="17">
        <v>15.99</v>
      </c>
      <c r="D3186">
        <f t="shared" si="392"/>
        <v>0</v>
      </c>
      <c r="E3186">
        <f t="shared" si="392"/>
        <v>1</v>
      </c>
      <c r="F3186">
        <f t="shared" si="391"/>
        <v>0</v>
      </c>
      <c r="G3186">
        <f t="shared" si="391"/>
        <v>0</v>
      </c>
      <c r="H3186">
        <f t="shared" si="391"/>
        <v>0</v>
      </c>
      <c r="I3186">
        <f t="shared" si="391"/>
        <v>0</v>
      </c>
      <c r="J3186" s="21">
        <f t="shared" si="395"/>
        <v>1</v>
      </c>
      <c r="K3186">
        <f t="shared" si="394"/>
        <v>0</v>
      </c>
      <c r="L3186">
        <f t="shared" si="393"/>
        <v>0</v>
      </c>
      <c r="M3186">
        <f t="shared" si="393"/>
        <v>0</v>
      </c>
      <c r="N3186">
        <f t="shared" si="393"/>
        <v>0</v>
      </c>
      <c r="O3186">
        <f t="shared" si="393"/>
        <v>0</v>
      </c>
      <c r="P3186">
        <f t="shared" si="393"/>
        <v>0</v>
      </c>
      <c r="Q3186">
        <f t="shared" si="393"/>
        <v>0</v>
      </c>
      <c r="R3186">
        <f t="shared" si="393"/>
        <v>0</v>
      </c>
      <c r="S3186">
        <f t="shared" si="393"/>
        <v>0</v>
      </c>
      <c r="T3186" s="26" t="str">
        <f t="shared" si="389"/>
        <v>Nigiri</v>
      </c>
      <c r="U3186" s="19" t="str">
        <f t="shared" si="390"/>
        <v/>
      </c>
    </row>
    <row r="3187" spans="1:21" x14ac:dyDescent="0.3">
      <c r="A3187" s="15" t="s">
        <v>16184</v>
      </c>
      <c r="B3187" s="16" t="s">
        <v>743</v>
      </c>
      <c r="C3187" s="17">
        <v>24.99</v>
      </c>
      <c r="D3187">
        <f t="shared" si="392"/>
        <v>0</v>
      </c>
      <c r="E3187">
        <f t="shared" si="392"/>
        <v>1</v>
      </c>
      <c r="F3187">
        <f t="shared" si="391"/>
        <v>0</v>
      </c>
      <c r="G3187">
        <f t="shared" si="391"/>
        <v>0</v>
      </c>
      <c r="H3187">
        <f t="shared" si="391"/>
        <v>0</v>
      </c>
      <c r="I3187">
        <f t="shared" si="391"/>
        <v>0</v>
      </c>
      <c r="J3187" s="21">
        <f t="shared" si="395"/>
        <v>1</v>
      </c>
      <c r="K3187">
        <f t="shared" si="394"/>
        <v>0</v>
      </c>
      <c r="L3187">
        <f t="shared" si="393"/>
        <v>1</v>
      </c>
      <c r="M3187">
        <f t="shared" si="393"/>
        <v>0</v>
      </c>
      <c r="N3187">
        <f t="shared" si="393"/>
        <v>0</v>
      </c>
      <c r="O3187">
        <f t="shared" si="393"/>
        <v>0</v>
      </c>
      <c r="P3187">
        <f t="shared" si="393"/>
        <v>0</v>
      </c>
      <c r="Q3187">
        <f t="shared" si="393"/>
        <v>0</v>
      </c>
      <c r="R3187">
        <f t="shared" si="393"/>
        <v>0</v>
      </c>
      <c r="S3187">
        <f t="shared" si="393"/>
        <v>0</v>
      </c>
      <c r="T3187" s="26" t="str">
        <f t="shared" si="389"/>
        <v>Nigiri</v>
      </c>
      <c r="U3187" s="19" t="str">
        <f t="shared" si="390"/>
        <v>Tuńczyk</v>
      </c>
    </row>
    <row r="3188" spans="1:21" x14ac:dyDescent="0.3">
      <c r="A3188" s="15" t="s">
        <v>16184</v>
      </c>
      <c r="B3188" s="16" t="s">
        <v>2647</v>
      </c>
      <c r="C3188" s="17">
        <v>25.99</v>
      </c>
      <c r="D3188">
        <f t="shared" si="392"/>
        <v>0</v>
      </c>
      <c r="E3188">
        <f t="shared" si="392"/>
        <v>1</v>
      </c>
      <c r="F3188">
        <f t="shared" si="391"/>
        <v>0</v>
      </c>
      <c r="G3188">
        <f t="shared" si="391"/>
        <v>0</v>
      </c>
      <c r="H3188">
        <f t="shared" si="391"/>
        <v>0</v>
      </c>
      <c r="I3188">
        <f t="shared" si="391"/>
        <v>0</v>
      </c>
      <c r="J3188" s="21">
        <f t="shared" si="395"/>
        <v>1</v>
      </c>
      <c r="K3188">
        <f t="shared" si="394"/>
        <v>0</v>
      </c>
      <c r="L3188">
        <f t="shared" si="393"/>
        <v>1</v>
      </c>
      <c r="M3188">
        <f t="shared" si="393"/>
        <v>0</v>
      </c>
      <c r="N3188">
        <f t="shared" si="393"/>
        <v>0</v>
      </c>
      <c r="O3188">
        <f t="shared" si="393"/>
        <v>0</v>
      </c>
      <c r="P3188">
        <f t="shared" si="393"/>
        <v>0</v>
      </c>
      <c r="Q3188">
        <f t="shared" si="393"/>
        <v>0</v>
      </c>
      <c r="R3188">
        <f t="shared" si="393"/>
        <v>0</v>
      </c>
      <c r="S3188">
        <f t="shared" si="393"/>
        <v>0</v>
      </c>
      <c r="T3188" s="26" t="str">
        <f t="shared" si="389"/>
        <v>Nigiri</v>
      </c>
      <c r="U3188" s="19" t="str">
        <f t="shared" si="390"/>
        <v>Tuńczyk</v>
      </c>
    </row>
    <row r="3189" spans="1:21" x14ac:dyDescent="0.3">
      <c r="A3189" s="15" t="s">
        <v>16184</v>
      </c>
      <c r="B3189" s="16" t="s">
        <v>15908</v>
      </c>
      <c r="C3189" s="17">
        <v>15.99</v>
      </c>
      <c r="D3189">
        <f t="shared" si="392"/>
        <v>0</v>
      </c>
      <c r="E3189">
        <f t="shared" si="392"/>
        <v>1</v>
      </c>
      <c r="F3189">
        <f t="shared" si="391"/>
        <v>0</v>
      </c>
      <c r="G3189">
        <f t="shared" si="391"/>
        <v>0</v>
      </c>
      <c r="H3189">
        <f t="shared" si="391"/>
        <v>0</v>
      </c>
      <c r="I3189">
        <f t="shared" si="391"/>
        <v>0</v>
      </c>
      <c r="J3189" s="21">
        <f t="shared" si="395"/>
        <v>1</v>
      </c>
      <c r="K3189">
        <f t="shared" si="394"/>
        <v>0</v>
      </c>
      <c r="L3189">
        <f t="shared" si="393"/>
        <v>0</v>
      </c>
      <c r="M3189">
        <f t="shared" si="393"/>
        <v>0</v>
      </c>
      <c r="N3189">
        <f t="shared" si="393"/>
        <v>0</v>
      </c>
      <c r="O3189">
        <f t="shared" si="393"/>
        <v>0</v>
      </c>
      <c r="P3189">
        <f t="shared" si="393"/>
        <v>0</v>
      </c>
      <c r="Q3189">
        <f t="shared" si="393"/>
        <v>0</v>
      </c>
      <c r="R3189">
        <f t="shared" si="393"/>
        <v>0</v>
      </c>
      <c r="S3189">
        <f t="shared" si="393"/>
        <v>0</v>
      </c>
      <c r="T3189" s="26" t="str">
        <f t="shared" si="389"/>
        <v>Nigiri</v>
      </c>
      <c r="U3189" s="19" t="str">
        <f t="shared" si="390"/>
        <v/>
      </c>
    </row>
    <row r="3190" spans="1:21" x14ac:dyDescent="0.3">
      <c r="A3190" s="15" t="s">
        <v>16184</v>
      </c>
      <c r="B3190" s="16" t="s">
        <v>15907</v>
      </c>
      <c r="C3190" s="17">
        <v>26.99</v>
      </c>
      <c r="D3190">
        <f t="shared" si="392"/>
        <v>0</v>
      </c>
      <c r="E3190">
        <f t="shared" si="392"/>
        <v>1</v>
      </c>
      <c r="F3190">
        <f t="shared" si="391"/>
        <v>0</v>
      </c>
      <c r="G3190">
        <f t="shared" si="391"/>
        <v>0</v>
      </c>
      <c r="H3190">
        <f t="shared" si="391"/>
        <v>0</v>
      </c>
      <c r="I3190">
        <f t="shared" si="391"/>
        <v>0</v>
      </c>
      <c r="J3190" s="21">
        <f t="shared" si="395"/>
        <v>1</v>
      </c>
      <c r="K3190">
        <f t="shared" si="394"/>
        <v>0</v>
      </c>
      <c r="L3190">
        <f t="shared" si="393"/>
        <v>0</v>
      </c>
      <c r="M3190">
        <f t="shared" si="393"/>
        <v>1</v>
      </c>
      <c r="N3190">
        <f t="shared" si="393"/>
        <v>0</v>
      </c>
      <c r="O3190">
        <f t="shared" si="393"/>
        <v>0</v>
      </c>
      <c r="P3190">
        <f t="shared" si="393"/>
        <v>0</v>
      </c>
      <c r="Q3190">
        <f t="shared" si="393"/>
        <v>0</v>
      </c>
      <c r="R3190">
        <f t="shared" si="393"/>
        <v>0</v>
      </c>
      <c r="S3190">
        <f t="shared" si="393"/>
        <v>0</v>
      </c>
      <c r="T3190" s="26" t="str">
        <f t="shared" si="389"/>
        <v>Nigiri</v>
      </c>
      <c r="U3190" s="19" t="str">
        <f t="shared" si="390"/>
        <v>Węgorz</v>
      </c>
    </row>
    <row r="3191" spans="1:21" x14ac:dyDescent="0.3">
      <c r="A3191" s="15" t="s">
        <v>16115</v>
      </c>
      <c r="B3191" s="16" t="s">
        <v>2017</v>
      </c>
      <c r="C3191" s="17">
        <v>41</v>
      </c>
      <c r="D3191">
        <f t="shared" si="392"/>
        <v>0</v>
      </c>
      <c r="E3191">
        <f t="shared" si="392"/>
        <v>0</v>
      </c>
      <c r="F3191">
        <f t="shared" si="391"/>
        <v>0</v>
      </c>
      <c r="G3191">
        <f t="shared" si="391"/>
        <v>0</v>
      </c>
      <c r="H3191">
        <f t="shared" si="391"/>
        <v>1</v>
      </c>
      <c r="I3191">
        <f t="shared" si="391"/>
        <v>0</v>
      </c>
      <c r="J3191" s="21">
        <f t="shared" si="395"/>
        <v>1</v>
      </c>
      <c r="K3191">
        <f t="shared" si="394"/>
        <v>0</v>
      </c>
      <c r="L3191">
        <f t="shared" si="393"/>
        <v>0</v>
      </c>
      <c r="M3191">
        <f t="shared" si="393"/>
        <v>0</v>
      </c>
      <c r="N3191">
        <f t="shared" si="393"/>
        <v>0</v>
      </c>
      <c r="O3191">
        <f t="shared" si="393"/>
        <v>0</v>
      </c>
      <c r="P3191">
        <f t="shared" si="393"/>
        <v>0</v>
      </c>
      <c r="Q3191">
        <f t="shared" si="393"/>
        <v>0</v>
      </c>
      <c r="R3191">
        <f t="shared" si="393"/>
        <v>0</v>
      </c>
      <c r="S3191">
        <f t="shared" si="393"/>
        <v>0</v>
      </c>
      <c r="T3191" s="26" t="str">
        <f t="shared" si="389"/>
        <v>California</v>
      </c>
      <c r="U3191" s="19" t="str">
        <f t="shared" si="390"/>
        <v/>
      </c>
    </row>
    <row r="3192" spans="1:21" x14ac:dyDescent="0.3">
      <c r="A3192" s="15" t="s">
        <v>16115</v>
      </c>
      <c r="B3192" s="16" t="s">
        <v>2013</v>
      </c>
      <c r="C3192" s="17">
        <v>37</v>
      </c>
      <c r="D3192">
        <f t="shared" si="392"/>
        <v>0</v>
      </c>
      <c r="E3192">
        <f t="shared" si="392"/>
        <v>0</v>
      </c>
      <c r="F3192">
        <f t="shared" si="391"/>
        <v>0</v>
      </c>
      <c r="G3192">
        <f t="shared" si="391"/>
        <v>0</v>
      </c>
      <c r="H3192">
        <f t="shared" si="391"/>
        <v>1</v>
      </c>
      <c r="I3192">
        <f t="shared" si="391"/>
        <v>0</v>
      </c>
      <c r="J3192" s="21">
        <f t="shared" si="395"/>
        <v>1</v>
      </c>
      <c r="K3192">
        <f t="shared" si="394"/>
        <v>1</v>
      </c>
      <c r="L3192">
        <f t="shared" si="393"/>
        <v>0</v>
      </c>
      <c r="M3192">
        <f t="shared" si="393"/>
        <v>0</v>
      </c>
      <c r="N3192">
        <f t="shared" si="393"/>
        <v>1</v>
      </c>
      <c r="O3192">
        <f t="shared" si="393"/>
        <v>0</v>
      </c>
      <c r="P3192">
        <f t="shared" si="393"/>
        <v>0</v>
      </c>
      <c r="Q3192">
        <f t="shared" si="393"/>
        <v>0</v>
      </c>
      <c r="R3192">
        <f t="shared" si="393"/>
        <v>0</v>
      </c>
      <c r="S3192">
        <f t="shared" si="393"/>
        <v>0</v>
      </c>
      <c r="T3192" s="26" t="str">
        <f t="shared" si="389"/>
        <v>California</v>
      </c>
      <c r="U3192" s="19" t="str">
        <f t="shared" si="390"/>
        <v>Łoso</v>
      </c>
    </row>
    <row r="3193" spans="1:21" x14ac:dyDescent="0.3">
      <c r="A3193" s="15" t="s">
        <v>16115</v>
      </c>
      <c r="B3193" s="16" t="s">
        <v>1947</v>
      </c>
      <c r="C3193" s="17">
        <v>40</v>
      </c>
      <c r="D3193">
        <f t="shared" si="392"/>
        <v>0</v>
      </c>
      <c r="E3193">
        <f t="shared" si="392"/>
        <v>0</v>
      </c>
      <c r="F3193">
        <f t="shared" si="391"/>
        <v>0</v>
      </c>
      <c r="G3193">
        <f t="shared" si="391"/>
        <v>0</v>
      </c>
      <c r="H3193">
        <f t="shared" si="391"/>
        <v>1</v>
      </c>
      <c r="I3193">
        <f t="shared" si="391"/>
        <v>0</v>
      </c>
      <c r="J3193" s="21">
        <f t="shared" si="395"/>
        <v>1</v>
      </c>
      <c r="K3193">
        <f t="shared" si="394"/>
        <v>1</v>
      </c>
      <c r="L3193">
        <f t="shared" si="393"/>
        <v>0</v>
      </c>
      <c r="M3193">
        <f t="shared" si="393"/>
        <v>0</v>
      </c>
      <c r="N3193">
        <f t="shared" si="393"/>
        <v>1</v>
      </c>
      <c r="O3193">
        <f t="shared" si="393"/>
        <v>0</v>
      </c>
      <c r="P3193">
        <f t="shared" si="393"/>
        <v>0</v>
      </c>
      <c r="Q3193">
        <f t="shared" si="393"/>
        <v>0</v>
      </c>
      <c r="R3193">
        <f t="shared" si="393"/>
        <v>0</v>
      </c>
      <c r="S3193">
        <f t="shared" si="393"/>
        <v>0</v>
      </c>
      <c r="T3193" s="26" t="str">
        <f t="shared" si="389"/>
        <v>California</v>
      </c>
      <c r="U3193" s="19" t="str">
        <f t="shared" si="390"/>
        <v>Łoso</v>
      </c>
    </row>
    <row r="3194" spans="1:21" x14ac:dyDescent="0.3">
      <c r="A3194" s="15" t="s">
        <v>16115</v>
      </c>
      <c r="B3194" s="16" t="s">
        <v>2011</v>
      </c>
      <c r="C3194" s="17">
        <v>37</v>
      </c>
      <c r="D3194">
        <f t="shared" si="392"/>
        <v>0</v>
      </c>
      <c r="E3194">
        <f t="shared" si="392"/>
        <v>0</v>
      </c>
      <c r="F3194">
        <f t="shared" si="391"/>
        <v>0</v>
      </c>
      <c r="G3194">
        <f t="shared" si="391"/>
        <v>0</v>
      </c>
      <c r="H3194">
        <f t="shared" si="391"/>
        <v>1</v>
      </c>
      <c r="I3194">
        <f t="shared" si="391"/>
        <v>0</v>
      </c>
      <c r="J3194" s="21">
        <f t="shared" si="395"/>
        <v>1</v>
      </c>
      <c r="K3194">
        <f t="shared" si="394"/>
        <v>1</v>
      </c>
      <c r="L3194">
        <f t="shared" si="393"/>
        <v>0</v>
      </c>
      <c r="M3194">
        <f t="shared" si="393"/>
        <v>0</v>
      </c>
      <c r="N3194">
        <f t="shared" si="393"/>
        <v>0</v>
      </c>
      <c r="O3194">
        <f t="shared" si="393"/>
        <v>0</v>
      </c>
      <c r="P3194">
        <f t="shared" si="393"/>
        <v>0</v>
      </c>
      <c r="Q3194">
        <f t="shared" si="393"/>
        <v>0</v>
      </c>
      <c r="R3194">
        <f t="shared" si="393"/>
        <v>0</v>
      </c>
      <c r="S3194">
        <f t="shared" si="393"/>
        <v>0</v>
      </c>
      <c r="T3194" s="26" t="str">
        <f t="shared" si="389"/>
        <v>California</v>
      </c>
      <c r="U3194" s="19" t="str">
        <f t="shared" si="390"/>
        <v>Łoso</v>
      </c>
    </row>
    <row r="3195" spans="1:21" x14ac:dyDescent="0.3">
      <c r="A3195" s="15" t="s">
        <v>16115</v>
      </c>
      <c r="B3195" s="16" t="s">
        <v>2016</v>
      </c>
      <c r="C3195" s="17">
        <v>37</v>
      </c>
      <c r="D3195">
        <f t="shared" si="392"/>
        <v>0</v>
      </c>
      <c r="E3195">
        <f t="shared" si="392"/>
        <v>0</v>
      </c>
      <c r="F3195">
        <f t="shared" si="391"/>
        <v>0</v>
      </c>
      <c r="G3195">
        <f t="shared" si="391"/>
        <v>0</v>
      </c>
      <c r="H3195">
        <f t="shared" si="391"/>
        <v>1</v>
      </c>
      <c r="I3195">
        <f t="shared" si="391"/>
        <v>0</v>
      </c>
      <c r="J3195" s="21">
        <f t="shared" si="395"/>
        <v>1</v>
      </c>
      <c r="K3195">
        <f t="shared" si="394"/>
        <v>0</v>
      </c>
      <c r="L3195">
        <f t="shared" si="393"/>
        <v>0</v>
      </c>
      <c r="M3195">
        <f t="shared" si="393"/>
        <v>0</v>
      </c>
      <c r="N3195">
        <f t="shared" si="393"/>
        <v>0</v>
      </c>
      <c r="O3195">
        <f t="shared" si="393"/>
        <v>1</v>
      </c>
      <c r="P3195">
        <f t="shared" si="393"/>
        <v>0</v>
      </c>
      <c r="Q3195">
        <f t="shared" si="393"/>
        <v>0</v>
      </c>
      <c r="R3195">
        <f t="shared" si="393"/>
        <v>0</v>
      </c>
      <c r="S3195">
        <f t="shared" si="393"/>
        <v>0</v>
      </c>
      <c r="T3195" s="26" t="str">
        <f t="shared" si="389"/>
        <v>California</v>
      </c>
      <c r="U3195" s="19" t="str">
        <f t="shared" si="390"/>
        <v>Awokado</v>
      </c>
    </row>
    <row r="3196" spans="1:21" x14ac:dyDescent="0.3">
      <c r="A3196" s="15" t="s">
        <v>16115</v>
      </c>
      <c r="B3196" s="16" t="s">
        <v>2018</v>
      </c>
      <c r="C3196" s="17">
        <v>41</v>
      </c>
      <c r="D3196">
        <f t="shared" si="392"/>
        <v>0</v>
      </c>
      <c r="E3196">
        <f t="shared" si="392"/>
        <v>0</v>
      </c>
      <c r="F3196">
        <f t="shared" si="391"/>
        <v>0</v>
      </c>
      <c r="G3196">
        <f t="shared" si="391"/>
        <v>0</v>
      </c>
      <c r="H3196">
        <f t="shared" si="391"/>
        <v>1</v>
      </c>
      <c r="I3196">
        <f t="shared" si="391"/>
        <v>0</v>
      </c>
      <c r="J3196" s="21">
        <f t="shared" si="395"/>
        <v>1</v>
      </c>
      <c r="K3196">
        <f t="shared" si="394"/>
        <v>0</v>
      </c>
      <c r="L3196">
        <f t="shared" si="393"/>
        <v>0</v>
      </c>
      <c r="M3196">
        <f t="shared" si="393"/>
        <v>0</v>
      </c>
      <c r="N3196">
        <f t="shared" si="393"/>
        <v>0</v>
      </c>
      <c r="O3196">
        <f t="shared" si="393"/>
        <v>0</v>
      </c>
      <c r="P3196">
        <f t="shared" si="393"/>
        <v>0</v>
      </c>
      <c r="Q3196">
        <f t="shared" si="393"/>
        <v>0</v>
      </c>
      <c r="R3196">
        <f t="shared" si="393"/>
        <v>0</v>
      </c>
      <c r="S3196">
        <f t="shared" si="393"/>
        <v>0</v>
      </c>
      <c r="T3196" s="26" t="str">
        <f t="shared" si="389"/>
        <v>California</v>
      </c>
      <c r="U3196" s="19" t="str">
        <f t="shared" si="390"/>
        <v/>
      </c>
    </row>
    <row r="3197" spans="1:21" x14ac:dyDescent="0.3">
      <c r="A3197" s="15" t="s">
        <v>16115</v>
      </c>
      <c r="B3197" s="16" t="s">
        <v>2021</v>
      </c>
      <c r="C3197" s="17">
        <v>38</v>
      </c>
      <c r="D3197">
        <f t="shared" si="392"/>
        <v>0</v>
      </c>
      <c r="E3197">
        <f t="shared" si="392"/>
        <v>0</v>
      </c>
      <c r="F3197">
        <f t="shared" si="391"/>
        <v>0</v>
      </c>
      <c r="G3197">
        <f t="shared" si="391"/>
        <v>0</v>
      </c>
      <c r="H3197">
        <f t="shared" si="391"/>
        <v>1</v>
      </c>
      <c r="I3197">
        <f t="shared" si="391"/>
        <v>0</v>
      </c>
      <c r="J3197" s="21">
        <f t="shared" si="395"/>
        <v>1</v>
      </c>
      <c r="K3197">
        <f t="shared" si="394"/>
        <v>1</v>
      </c>
      <c r="L3197">
        <f t="shared" si="393"/>
        <v>0</v>
      </c>
      <c r="M3197">
        <f t="shared" si="393"/>
        <v>0</v>
      </c>
      <c r="N3197">
        <f t="shared" si="393"/>
        <v>0</v>
      </c>
      <c r="O3197">
        <f t="shared" si="393"/>
        <v>0</v>
      </c>
      <c r="P3197">
        <f t="shared" si="393"/>
        <v>0</v>
      </c>
      <c r="Q3197">
        <f t="shared" si="393"/>
        <v>1</v>
      </c>
      <c r="R3197">
        <f t="shared" si="393"/>
        <v>0</v>
      </c>
      <c r="S3197">
        <f t="shared" si="393"/>
        <v>0</v>
      </c>
      <c r="T3197" s="26" t="str">
        <f t="shared" si="389"/>
        <v>California</v>
      </c>
      <c r="U3197" s="19" t="str">
        <f t="shared" si="390"/>
        <v>Łoso</v>
      </c>
    </row>
    <row r="3198" spans="1:21" x14ac:dyDescent="0.3">
      <c r="A3198" s="15" t="s">
        <v>16115</v>
      </c>
      <c r="B3198" s="16" t="s">
        <v>2014</v>
      </c>
      <c r="C3198" s="17">
        <v>40</v>
      </c>
      <c r="D3198">
        <f t="shared" si="392"/>
        <v>0</v>
      </c>
      <c r="E3198">
        <f t="shared" si="392"/>
        <v>0</v>
      </c>
      <c r="F3198">
        <f t="shared" si="391"/>
        <v>0</v>
      </c>
      <c r="G3198">
        <f t="shared" si="391"/>
        <v>0</v>
      </c>
      <c r="H3198">
        <f t="shared" si="391"/>
        <v>1</v>
      </c>
      <c r="I3198">
        <f t="shared" si="391"/>
        <v>0</v>
      </c>
      <c r="J3198" s="21">
        <f t="shared" si="395"/>
        <v>1</v>
      </c>
      <c r="K3198">
        <f t="shared" si="394"/>
        <v>1</v>
      </c>
      <c r="L3198">
        <f t="shared" si="393"/>
        <v>1</v>
      </c>
      <c r="M3198">
        <f t="shared" si="393"/>
        <v>0</v>
      </c>
      <c r="N3198">
        <f t="shared" si="393"/>
        <v>0</v>
      </c>
      <c r="O3198">
        <f t="shared" si="393"/>
        <v>0</v>
      </c>
      <c r="P3198">
        <f t="shared" si="393"/>
        <v>0</v>
      </c>
      <c r="Q3198">
        <f t="shared" si="393"/>
        <v>0</v>
      </c>
      <c r="R3198">
        <f t="shared" si="393"/>
        <v>0</v>
      </c>
      <c r="S3198">
        <f t="shared" si="393"/>
        <v>0</v>
      </c>
      <c r="T3198" s="26" t="str">
        <f t="shared" si="389"/>
        <v>California</v>
      </c>
      <c r="U3198" s="19" t="str">
        <f t="shared" si="390"/>
        <v>Łoso</v>
      </c>
    </row>
    <row r="3199" spans="1:21" x14ac:dyDescent="0.3">
      <c r="A3199" s="15" t="s">
        <v>16115</v>
      </c>
      <c r="B3199" s="16" t="s">
        <v>2015</v>
      </c>
      <c r="C3199" s="17">
        <v>40</v>
      </c>
      <c r="D3199">
        <f t="shared" si="392"/>
        <v>0</v>
      </c>
      <c r="E3199">
        <f t="shared" si="392"/>
        <v>0</v>
      </c>
      <c r="F3199">
        <f t="shared" si="391"/>
        <v>0</v>
      </c>
      <c r="G3199">
        <f t="shared" si="391"/>
        <v>0</v>
      </c>
      <c r="H3199">
        <f t="shared" si="391"/>
        <v>1</v>
      </c>
      <c r="I3199">
        <f t="shared" si="391"/>
        <v>0</v>
      </c>
      <c r="J3199" s="21">
        <f t="shared" si="395"/>
        <v>1</v>
      </c>
      <c r="K3199">
        <f t="shared" si="394"/>
        <v>1</v>
      </c>
      <c r="L3199">
        <f t="shared" si="393"/>
        <v>1</v>
      </c>
      <c r="M3199">
        <f t="shared" si="393"/>
        <v>0</v>
      </c>
      <c r="N3199">
        <f t="shared" si="393"/>
        <v>0</v>
      </c>
      <c r="O3199">
        <f t="shared" si="393"/>
        <v>0</v>
      </c>
      <c r="P3199">
        <f t="shared" si="393"/>
        <v>0</v>
      </c>
      <c r="Q3199">
        <f t="shared" si="393"/>
        <v>0</v>
      </c>
      <c r="R3199">
        <f t="shared" si="393"/>
        <v>0</v>
      </c>
      <c r="S3199">
        <f t="shared" si="393"/>
        <v>0</v>
      </c>
      <c r="T3199" s="26" t="str">
        <f t="shared" si="389"/>
        <v>California</v>
      </c>
      <c r="U3199" s="19" t="str">
        <f t="shared" si="390"/>
        <v>Łoso</v>
      </c>
    </row>
    <row r="3200" spans="1:21" x14ac:dyDescent="0.3">
      <c r="A3200" s="15" t="s">
        <v>16115</v>
      </c>
      <c r="B3200" s="16" t="s">
        <v>2054</v>
      </c>
      <c r="C3200" s="17">
        <v>30</v>
      </c>
      <c r="D3200">
        <f t="shared" si="392"/>
        <v>0</v>
      </c>
      <c r="E3200">
        <f t="shared" si="392"/>
        <v>0</v>
      </c>
      <c r="F3200">
        <f t="shared" si="391"/>
        <v>0</v>
      </c>
      <c r="G3200">
        <f t="shared" si="391"/>
        <v>0</v>
      </c>
      <c r="H3200">
        <f t="shared" si="391"/>
        <v>1</v>
      </c>
      <c r="I3200">
        <f t="shared" si="391"/>
        <v>0</v>
      </c>
      <c r="J3200" s="21">
        <f t="shared" si="395"/>
        <v>1</v>
      </c>
      <c r="K3200">
        <f t="shared" si="394"/>
        <v>0</v>
      </c>
      <c r="L3200">
        <f t="shared" si="393"/>
        <v>0</v>
      </c>
      <c r="M3200">
        <f t="shared" si="393"/>
        <v>0</v>
      </c>
      <c r="N3200">
        <f t="shared" si="393"/>
        <v>0</v>
      </c>
      <c r="O3200">
        <f t="shared" si="393"/>
        <v>0</v>
      </c>
      <c r="P3200">
        <f t="shared" si="393"/>
        <v>0</v>
      </c>
      <c r="Q3200">
        <f t="shared" si="393"/>
        <v>0</v>
      </c>
      <c r="R3200">
        <f t="shared" si="393"/>
        <v>0</v>
      </c>
      <c r="S3200">
        <f t="shared" si="393"/>
        <v>0</v>
      </c>
      <c r="T3200" s="26" t="str">
        <f t="shared" si="389"/>
        <v>California</v>
      </c>
      <c r="U3200" s="19" t="str">
        <f t="shared" si="390"/>
        <v/>
      </c>
    </row>
    <row r="3201" spans="1:21" x14ac:dyDescent="0.3">
      <c r="A3201" s="15" t="s">
        <v>16115</v>
      </c>
      <c r="B3201" s="16" t="s">
        <v>2057</v>
      </c>
      <c r="C3201" s="17">
        <v>30</v>
      </c>
      <c r="D3201">
        <f t="shared" si="392"/>
        <v>0</v>
      </c>
      <c r="E3201">
        <f t="shared" si="392"/>
        <v>0</v>
      </c>
      <c r="F3201">
        <f t="shared" si="391"/>
        <v>0</v>
      </c>
      <c r="G3201">
        <f t="shared" si="391"/>
        <v>0</v>
      </c>
      <c r="H3201">
        <f t="shared" si="391"/>
        <v>1</v>
      </c>
      <c r="I3201">
        <f t="shared" si="391"/>
        <v>0</v>
      </c>
      <c r="J3201" s="21">
        <f t="shared" si="395"/>
        <v>1</v>
      </c>
      <c r="K3201">
        <f t="shared" si="394"/>
        <v>0</v>
      </c>
      <c r="L3201">
        <f t="shared" si="393"/>
        <v>0</v>
      </c>
      <c r="M3201">
        <f t="shared" si="393"/>
        <v>0</v>
      </c>
      <c r="N3201">
        <f t="shared" si="393"/>
        <v>0</v>
      </c>
      <c r="O3201">
        <f t="shared" si="393"/>
        <v>0</v>
      </c>
      <c r="P3201">
        <f t="shared" si="393"/>
        <v>0</v>
      </c>
      <c r="Q3201">
        <f t="shared" si="393"/>
        <v>0</v>
      </c>
      <c r="R3201">
        <f t="shared" si="393"/>
        <v>0</v>
      </c>
      <c r="S3201">
        <f t="shared" si="393"/>
        <v>0</v>
      </c>
      <c r="T3201" s="26" t="str">
        <f t="shared" si="389"/>
        <v>California</v>
      </c>
      <c r="U3201" s="19" t="str">
        <f t="shared" si="390"/>
        <v/>
      </c>
    </row>
    <row r="3202" spans="1:21" x14ac:dyDescent="0.3">
      <c r="A3202" s="15" t="s">
        <v>16115</v>
      </c>
      <c r="B3202" s="16" t="s">
        <v>2006</v>
      </c>
      <c r="C3202" s="17">
        <v>30</v>
      </c>
      <c r="D3202">
        <f t="shared" si="392"/>
        <v>0</v>
      </c>
      <c r="E3202">
        <f t="shared" si="392"/>
        <v>0</v>
      </c>
      <c r="F3202">
        <f t="shared" si="391"/>
        <v>0</v>
      </c>
      <c r="G3202">
        <f t="shared" si="391"/>
        <v>0</v>
      </c>
      <c r="H3202">
        <f t="shared" si="391"/>
        <v>1</v>
      </c>
      <c r="I3202">
        <f t="shared" si="391"/>
        <v>0</v>
      </c>
      <c r="J3202" s="21">
        <f t="shared" si="395"/>
        <v>1</v>
      </c>
      <c r="K3202">
        <f t="shared" si="394"/>
        <v>0</v>
      </c>
      <c r="L3202">
        <f t="shared" si="393"/>
        <v>0</v>
      </c>
      <c r="M3202">
        <f t="shared" si="393"/>
        <v>0</v>
      </c>
      <c r="N3202">
        <f t="shared" si="393"/>
        <v>1</v>
      </c>
      <c r="O3202">
        <f t="shared" si="393"/>
        <v>0</v>
      </c>
      <c r="P3202">
        <f t="shared" si="393"/>
        <v>0</v>
      </c>
      <c r="Q3202">
        <f t="shared" si="393"/>
        <v>0</v>
      </c>
      <c r="R3202">
        <f t="shared" si="393"/>
        <v>0</v>
      </c>
      <c r="S3202">
        <f t="shared" si="393"/>
        <v>0</v>
      </c>
      <c r="T3202" s="26" t="str">
        <f t="shared" ref="T3202:T3265" si="396">INDEX(D$1:I$3732,1,SEARCH("1",CONCATENATE(D3202,E3202,F3202,G3202,H3202,I3202)))</f>
        <v>California</v>
      </c>
      <c r="U3202" s="19" t="str">
        <f t="shared" ref="U3202:U3265" si="397">IFERROR(INDEX(K$1:S$3732,1,SEARCH("1",CONCATENATE(K3202,L3202,M3202,N3202,O3202,P3202,Q3202,R3202,S3202))),"")</f>
        <v>Krewetk</v>
      </c>
    </row>
    <row r="3203" spans="1:21" x14ac:dyDescent="0.3">
      <c r="A3203" s="15" t="s">
        <v>16115</v>
      </c>
      <c r="B3203" s="16" t="s">
        <v>2000</v>
      </c>
      <c r="C3203" s="17">
        <v>31</v>
      </c>
      <c r="D3203">
        <f t="shared" si="392"/>
        <v>0</v>
      </c>
      <c r="E3203">
        <f t="shared" si="392"/>
        <v>0</v>
      </c>
      <c r="F3203">
        <f t="shared" si="391"/>
        <v>0</v>
      </c>
      <c r="G3203">
        <f t="shared" si="391"/>
        <v>0</v>
      </c>
      <c r="H3203">
        <f t="shared" si="391"/>
        <v>1</v>
      </c>
      <c r="I3203">
        <f t="shared" si="391"/>
        <v>0</v>
      </c>
      <c r="J3203" s="21">
        <f t="shared" si="395"/>
        <v>1</v>
      </c>
      <c r="K3203">
        <f t="shared" si="394"/>
        <v>1</v>
      </c>
      <c r="L3203">
        <f t="shared" si="393"/>
        <v>0</v>
      </c>
      <c r="M3203">
        <f t="shared" si="393"/>
        <v>0</v>
      </c>
      <c r="N3203">
        <f t="shared" si="393"/>
        <v>0</v>
      </c>
      <c r="O3203">
        <f t="shared" si="393"/>
        <v>0</v>
      </c>
      <c r="P3203">
        <f t="shared" si="393"/>
        <v>0</v>
      </c>
      <c r="Q3203">
        <f t="shared" si="393"/>
        <v>0</v>
      </c>
      <c r="R3203">
        <f t="shared" si="393"/>
        <v>0</v>
      </c>
      <c r="S3203">
        <f t="shared" si="393"/>
        <v>0</v>
      </c>
      <c r="T3203" s="26" t="str">
        <f t="shared" si="396"/>
        <v>California</v>
      </c>
      <c r="U3203" s="19" t="str">
        <f t="shared" si="397"/>
        <v>Łoso</v>
      </c>
    </row>
    <row r="3204" spans="1:21" x14ac:dyDescent="0.3">
      <c r="A3204" s="15" t="s">
        <v>16115</v>
      </c>
      <c r="B3204" s="16" t="s">
        <v>2056</v>
      </c>
      <c r="C3204" s="17">
        <v>30</v>
      </c>
      <c r="D3204">
        <f t="shared" si="392"/>
        <v>0</v>
      </c>
      <c r="E3204">
        <f t="shared" si="392"/>
        <v>0</v>
      </c>
      <c r="F3204">
        <f t="shared" si="391"/>
        <v>0</v>
      </c>
      <c r="G3204">
        <f t="shared" si="391"/>
        <v>0</v>
      </c>
      <c r="H3204">
        <f t="shared" si="391"/>
        <v>1</v>
      </c>
      <c r="I3204">
        <f t="shared" si="391"/>
        <v>0</v>
      </c>
      <c r="J3204" s="21">
        <f t="shared" si="395"/>
        <v>1</v>
      </c>
      <c r="K3204">
        <f t="shared" si="394"/>
        <v>0</v>
      </c>
      <c r="L3204">
        <f t="shared" si="393"/>
        <v>0</v>
      </c>
      <c r="M3204">
        <f t="shared" si="393"/>
        <v>0</v>
      </c>
      <c r="N3204">
        <f t="shared" si="393"/>
        <v>0</v>
      </c>
      <c r="O3204">
        <f t="shared" si="393"/>
        <v>0</v>
      </c>
      <c r="P3204">
        <f t="shared" si="393"/>
        <v>1</v>
      </c>
      <c r="Q3204">
        <f t="shared" si="393"/>
        <v>0</v>
      </c>
      <c r="R3204">
        <f t="shared" ref="L3204:S3236" si="398">IF(IFERROR(SEARCH(R$1,$B3204),0)&gt;0,1,0)</f>
        <v>0</v>
      </c>
      <c r="S3204">
        <f t="shared" si="398"/>
        <v>0</v>
      </c>
      <c r="T3204" s="26" t="str">
        <f t="shared" si="396"/>
        <v>California</v>
      </c>
      <c r="U3204" s="19" t="str">
        <f t="shared" si="397"/>
        <v>Ogórek</v>
      </c>
    </row>
    <row r="3205" spans="1:21" x14ac:dyDescent="0.3">
      <c r="A3205" s="15" t="s">
        <v>16115</v>
      </c>
      <c r="B3205" s="16" t="s">
        <v>2009</v>
      </c>
      <c r="C3205" s="17">
        <v>29</v>
      </c>
      <c r="D3205">
        <f t="shared" si="392"/>
        <v>0</v>
      </c>
      <c r="E3205">
        <f t="shared" si="392"/>
        <v>0</v>
      </c>
      <c r="F3205">
        <f t="shared" si="391"/>
        <v>0</v>
      </c>
      <c r="G3205">
        <f t="shared" si="391"/>
        <v>0</v>
      </c>
      <c r="H3205">
        <f t="shared" si="391"/>
        <v>1</v>
      </c>
      <c r="I3205">
        <f t="shared" si="391"/>
        <v>0</v>
      </c>
      <c r="J3205" s="21">
        <f t="shared" si="395"/>
        <v>1</v>
      </c>
      <c r="K3205">
        <f t="shared" si="394"/>
        <v>0</v>
      </c>
      <c r="L3205">
        <f t="shared" si="398"/>
        <v>0</v>
      </c>
      <c r="M3205">
        <f t="shared" si="398"/>
        <v>0</v>
      </c>
      <c r="N3205">
        <f t="shared" si="398"/>
        <v>0</v>
      </c>
      <c r="O3205">
        <f t="shared" si="398"/>
        <v>0</v>
      </c>
      <c r="P3205">
        <f t="shared" si="398"/>
        <v>0</v>
      </c>
      <c r="Q3205">
        <f t="shared" si="398"/>
        <v>1</v>
      </c>
      <c r="R3205">
        <f t="shared" si="398"/>
        <v>0</v>
      </c>
      <c r="S3205">
        <f t="shared" si="398"/>
        <v>0</v>
      </c>
      <c r="T3205" s="26" t="str">
        <f t="shared" si="396"/>
        <v>California</v>
      </c>
      <c r="U3205" s="19" t="str">
        <f t="shared" si="397"/>
        <v>Surimi</v>
      </c>
    </row>
    <row r="3206" spans="1:21" x14ac:dyDescent="0.3">
      <c r="A3206" s="15" t="s">
        <v>16115</v>
      </c>
      <c r="B3206" s="16" t="s">
        <v>2055</v>
      </c>
      <c r="C3206" s="17">
        <v>30</v>
      </c>
      <c r="D3206">
        <f t="shared" si="392"/>
        <v>0</v>
      </c>
      <c r="E3206">
        <f t="shared" si="392"/>
        <v>0</v>
      </c>
      <c r="F3206">
        <f t="shared" si="391"/>
        <v>0</v>
      </c>
      <c r="G3206">
        <f t="shared" si="391"/>
        <v>0</v>
      </c>
      <c r="H3206">
        <f t="shared" si="391"/>
        <v>1</v>
      </c>
      <c r="I3206">
        <f t="shared" si="391"/>
        <v>0</v>
      </c>
      <c r="J3206" s="21">
        <f t="shared" si="395"/>
        <v>1</v>
      </c>
      <c r="K3206">
        <f t="shared" si="394"/>
        <v>0</v>
      </c>
      <c r="L3206">
        <f t="shared" si="398"/>
        <v>0</v>
      </c>
      <c r="M3206">
        <f t="shared" si="398"/>
        <v>0</v>
      </c>
      <c r="N3206">
        <f t="shared" si="398"/>
        <v>0</v>
      </c>
      <c r="O3206">
        <f t="shared" si="398"/>
        <v>0</v>
      </c>
      <c r="P3206">
        <f t="shared" si="398"/>
        <v>0</v>
      </c>
      <c r="Q3206">
        <f t="shared" si="398"/>
        <v>0</v>
      </c>
      <c r="R3206">
        <f t="shared" si="398"/>
        <v>0</v>
      </c>
      <c r="S3206">
        <f t="shared" si="398"/>
        <v>0</v>
      </c>
      <c r="T3206" s="26" t="str">
        <f t="shared" si="396"/>
        <v>California</v>
      </c>
      <c r="U3206" s="19" t="str">
        <f t="shared" si="397"/>
        <v/>
      </c>
    </row>
    <row r="3207" spans="1:21" x14ac:dyDescent="0.3">
      <c r="A3207" s="15" t="s">
        <v>16115</v>
      </c>
      <c r="B3207" s="16" t="s">
        <v>2007</v>
      </c>
      <c r="C3207" s="17">
        <v>31</v>
      </c>
      <c r="D3207">
        <f t="shared" si="392"/>
        <v>0</v>
      </c>
      <c r="E3207">
        <f t="shared" si="392"/>
        <v>0</v>
      </c>
      <c r="F3207">
        <f t="shared" si="391"/>
        <v>0</v>
      </c>
      <c r="G3207">
        <f t="shared" si="391"/>
        <v>0</v>
      </c>
      <c r="H3207">
        <f t="shared" si="391"/>
        <v>1</v>
      </c>
      <c r="I3207">
        <f t="shared" si="391"/>
        <v>0</v>
      </c>
      <c r="J3207" s="21">
        <f t="shared" si="395"/>
        <v>1</v>
      </c>
      <c r="K3207">
        <f t="shared" si="394"/>
        <v>0</v>
      </c>
      <c r="L3207">
        <f t="shared" si="398"/>
        <v>0</v>
      </c>
      <c r="M3207">
        <f t="shared" si="398"/>
        <v>0</v>
      </c>
      <c r="N3207">
        <f t="shared" si="398"/>
        <v>0</v>
      </c>
      <c r="O3207">
        <f t="shared" si="398"/>
        <v>0</v>
      </c>
      <c r="P3207">
        <f t="shared" si="398"/>
        <v>0</v>
      </c>
      <c r="Q3207">
        <f t="shared" si="398"/>
        <v>0</v>
      </c>
      <c r="R3207">
        <f t="shared" si="398"/>
        <v>0</v>
      </c>
      <c r="S3207">
        <f t="shared" si="398"/>
        <v>0</v>
      </c>
      <c r="T3207" s="26" t="str">
        <f t="shared" si="396"/>
        <v>California</v>
      </c>
      <c r="U3207" s="19" t="str">
        <f t="shared" si="397"/>
        <v/>
      </c>
    </row>
    <row r="3208" spans="1:21" x14ac:dyDescent="0.3">
      <c r="A3208" s="15" t="s">
        <v>16115</v>
      </c>
      <c r="B3208" s="16" t="s">
        <v>2004</v>
      </c>
      <c r="C3208" s="17">
        <v>31</v>
      </c>
      <c r="D3208">
        <f t="shared" si="392"/>
        <v>0</v>
      </c>
      <c r="E3208">
        <f t="shared" si="392"/>
        <v>0</v>
      </c>
      <c r="F3208">
        <f t="shared" si="391"/>
        <v>0</v>
      </c>
      <c r="G3208">
        <f t="shared" si="391"/>
        <v>0</v>
      </c>
      <c r="H3208">
        <f t="shared" si="391"/>
        <v>1</v>
      </c>
      <c r="I3208">
        <f t="shared" si="391"/>
        <v>0</v>
      </c>
      <c r="J3208" s="21">
        <f t="shared" si="395"/>
        <v>1</v>
      </c>
      <c r="K3208">
        <f t="shared" si="394"/>
        <v>0</v>
      </c>
      <c r="L3208">
        <f t="shared" si="398"/>
        <v>1</v>
      </c>
      <c r="M3208">
        <f t="shared" si="398"/>
        <v>0</v>
      </c>
      <c r="N3208">
        <f t="shared" si="398"/>
        <v>0</v>
      </c>
      <c r="O3208">
        <f t="shared" si="398"/>
        <v>0</v>
      </c>
      <c r="P3208">
        <f t="shared" si="398"/>
        <v>0</v>
      </c>
      <c r="Q3208">
        <f t="shared" si="398"/>
        <v>0</v>
      </c>
      <c r="R3208">
        <f t="shared" si="398"/>
        <v>0</v>
      </c>
      <c r="S3208">
        <f t="shared" si="398"/>
        <v>0</v>
      </c>
      <c r="T3208" s="26" t="str">
        <f t="shared" si="396"/>
        <v>California</v>
      </c>
      <c r="U3208" s="19" t="str">
        <f t="shared" si="397"/>
        <v>Tuńczyk</v>
      </c>
    </row>
    <row r="3209" spans="1:21" x14ac:dyDescent="0.3">
      <c r="A3209" s="15" t="s">
        <v>16115</v>
      </c>
      <c r="B3209" s="16" t="s">
        <v>2002</v>
      </c>
      <c r="C3209" s="17">
        <v>34</v>
      </c>
      <c r="D3209">
        <f t="shared" si="392"/>
        <v>0</v>
      </c>
      <c r="E3209">
        <f t="shared" si="392"/>
        <v>0</v>
      </c>
      <c r="F3209">
        <f t="shared" si="391"/>
        <v>0</v>
      </c>
      <c r="G3209">
        <f t="shared" si="391"/>
        <v>0</v>
      </c>
      <c r="H3209">
        <f t="shared" si="391"/>
        <v>1</v>
      </c>
      <c r="I3209">
        <f t="shared" si="391"/>
        <v>0</v>
      </c>
      <c r="J3209" s="21">
        <f t="shared" si="395"/>
        <v>1</v>
      </c>
      <c r="K3209">
        <f t="shared" si="394"/>
        <v>0</v>
      </c>
      <c r="L3209">
        <f t="shared" si="398"/>
        <v>1</v>
      </c>
      <c r="M3209">
        <f t="shared" si="398"/>
        <v>0</v>
      </c>
      <c r="N3209">
        <f t="shared" si="398"/>
        <v>0</v>
      </c>
      <c r="O3209">
        <f t="shared" si="398"/>
        <v>0</v>
      </c>
      <c r="P3209">
        <f t="shared" si="398"/>
        <v>0</v>
      </c>
      <c r="Q3209">
        <f t="shared" si="398"/>
        <v>0</v>
      </c>
      <c r="R3209">
        <f t="shared" si="398"/>
        <v>0</v>
      </c>
      <c r="S3209">
        <f t="shared" si="398"/>
        <v>0</v>
      </c>
      <c r="T3209" s="26" t="str">
        <f t="shared" si="396"/>
        <v>California</v>
      </c>
      <c r="U3209" s="19" t="str">
        <f t="shared" si="397"/>
        <v>Tuńczyk</v>
      </c>
    </row>
    <row r="3210" spans="1:21" x14ac:dyDescent="0.3">
      <c r="A3210" s="15" t="s">
        <v>16115</v>
      </c>
      <c r="B3210" s="16" t="s">
        <v>1967</v>
      </c>
      <c r="C3210" s="17">
        <v>38</v>
      </c>
      <c r="D3210">
        <f t="shared" si="392"/>
        <v>0</v>
      </c>
      <c r="E3210">
        <f t="shared" si="392"/>
        <v>0</v>
      </c>
      <c r="F3210">
        <f t="shared" si="391"/>
        <v>0</v>
      </c>
      <c r="G3210">
        <f t="shared" si="391"/>
        <v>1</v>
      </c>
      <c r="H3210">
        <f t="shared" si="391"/>
        <v>0</v>
      </c>
      <c r="I3210">
        <f t="shared" si="391"/>
        <v>0</v>
      </c>
      <c r="J3210" s="21">
        <f t="shared" si="395"/>
        <v>1</v>
      </c>
      <c r="K3210">
        <f t="shared" si="394"/>
        <v>1</v>
      </c>
      <c r="L3210">
        <f t="shared" si="398"/>
        <v>0</v>
      </c>
      <c r="M3210">
        <f t="shared" si="398"/>
        <v>0</v>
      </c>
      <c r="N3210">
        <f t="shared" si="398"/>
        <v>0</v>
      </c>
      <c r="O3210">
        <f t="shared" si="398"/>
        <v>0</v>
      </c>
      <c r="P3210">
        <f t="shared" si="398"/>
        <v>0</v>
      </c>
      <c r="Q3210">
        <f t="shared" si="398"/>
        <v>0</v>
      </c>
      <c r="R3210">
        <f t="shared" si="398"/>
        <v>0</v>
      </c>
      <c r="S3210">
        <f t="shared" si="398"/>
        <v>0</v>
      </c>
      <c r="T3210" s="26" t="str">
        <f t="shared" si="396"/>
        <v>Philadelphia</v>
      </c>
      <c r="U3210" s="19" t="str">
        <f t="shared" si="397"/>
        <v>Łoso</v>
      </c>
    </row>
    <row r="3211" spans="1:21" x14ac:dyDescent="0.3">
      <c r="A3211" s="15" t="s">
        <v>16115</v>
      </c>
      <c r="B3211" s="16" t="s">
        <v>1976</v>
      </c>
      <c r="C3211" s="17">
        <v>31</v>
      </c>
      <c r="D3211">
        <f t="shared" si="392"/>
        <v>0</v>
      </c>
      <c r="E3211">
        <f t="shared" si="392"/>
        <v>0</v>
      </c>
      <c r="F3211">
        <f t="shared" si="391"/>
        <v>0</v>
      </c>
      <c r="G3211">
        <f t="shared" si="391"/>
        <v>1</v>
      </c>
      <c r="H3211">
        <f t="shared" si="391"/>
        <v>0</v>
      </c>
      <c r="I3211">
        <f t="shared" si="391"/>
        <v>0</v>
      </c>
      <c r="J3211" s="21">
        <f t="shared" si="395"/>
        <v>1</v>
      </c>
      <c r="K3211">
        <f t="shared" si="394"/>
        <v>1</v>
      </c>
      <c r="L3211">
        <f t="shared" si="398"/>
        <v>0</v>
      </c>
      <c r="M3211">
        <f t="shared" si="398"/>
        <v>0</v>
      </c>
      <c r="N3211">
        <f t="shared" si="398"/>
        <v>0</v>
      </c>
      <c r="O3211">
        <f t="shared" si="398"/>
        <v>0</v>
      </c>
      <c r="P3211">
        <f t="shared" si="398"/>
        <v>0</v>
      </c>
      <c r="Q3211">
        <f t="shared" si="398"/>
        <v>0</v>
      </c>
      <c r="R3211">
        <f t="shared" si="398"/>
        <v>0</v>
      </c>
      <c r="S3211">
        <f t="shared" si="398"/>
        <v>0</v>
      </c>
      <c r="T3211" s="26" t="str">
        <f t="shared" si="396"/>
        <v>Philadelphia</v>
      </c>
      <c r="U3211" s="19" t="str">
        <f t="shared" si="397"/>
        <v>Łoso</v>
      </c>
    </row>
    <row r="3212" spans="1:21" x14ac:dyDescent="0.3">
      <c r="A3212" s="15" t="s">
        <v>16115</v>
      </c>
      <c r="B3212" s="16" t="s">
        <v>1982</v>
      </c>
      <c r="C3212" s="17">
        <v>31</v>
      </c>
      <c r="D3212">
        <f t="shared" si="392"/>
        <v>0</v>
      </c>
      <c r="E3212">
        <f t="shared" si="392"/>
        <v>0</v>
      </c>
      <c r="F3212">
        <f t="shared" si="391"/>
        <v>0</v>
      </c>
      <c r="G3212">
        <f t="shared" si="391"/>
        <v>1</v>
      </c>
      <c r="H3212">
        <f t="shared" si="391"/>
        <v>0</v>
      </c>
      <c r="I3212">
        <f t="shared" si="391"/>
        <v>0</v>
      </c>
      <c r="J3212" s="21">
        <f t="shared" si="395"/>
        <v>1</v>
      </c>
      <c r="K3212">
        <f t="shared" si="394"/>
        <v>1</v>
      </c>
      <c r="L3212">
        <f t="shared" si="398"/>
        <v>0</v>
      </c>
      <c r="M3212">
        <f t="shared" si="398"/>
        <v>0</v>
      </c>
      <c r="N3212">
        <f t="shared" si="398"/>
        <v>0</v>
      </c>
      <c r="O3212">
        <f t="shared" si="398"/>
        <v>0</v>
      </c>
      <c r="P3212">
        <f t="shared" si="398"/>
        <v>0</v>
      </c>
      <c r="Q3212">
        <f t="shared" si="398"/>
        <v>0</v>
      </c>
      <c r="R3212">
        <f t="shared" si="398"/>
        <v>0</v>
      </c>
      <c r="S3212">
        <f t="shared" si="398"/>
        <v>0</v>
      </c>
      <c r="T3212" s="26" t="str">
        <f t="shared" si="396"/>
        <v>Philadelphia</v>
      </c>
      <c r="U3212" s="19" t="str">
        <f t="shared" si="397"/>
        <v>Łoso</v>
      </c>
    </row>
    <row r="3213" spans="1:21" x14ac:dyDescent="0.3">
      <c r="A3213" s="15" t="s">
        <v>16115</v>
      </c>
      <c r="B3213" s="16" t="s">
        <v>1951</v>
      </c>
      <c r="C3213" s="17">
        <v>37</v>
      </c>
      <c r="D3213">
        <f t="shared" si="392"/>
        <v>0</v>
      </c>
      <c r="E3213">
        <f t="shared" si="392"/>
        <v>0</v>
      </c>
      <c r="F3213">
        <f t="shared" si="391"/>
        <v>0</v>
      </c>
      <c r="G3213">
        <f t="shared" si="391"/>
        <v>1</v>
      </c>
      <c r="H3213">
        <f t="shared" si="391"/>
        <v>0</v>
      </c>
      <c r="I3213">
        <f t="shared" si="391"/>
        <v>0</v>
      </c>
      <c r="J3213" s="21">
        <f t="shared" si="395"/>
        <v>1</v>
      </c>
      <c r="K3213">
        <f t="shared" si="394"/>
        <v>1</v>
      </c>
      <c r="L3213">
        <f t="shared" si="398"/>
        <v>0</v>
      </c>
      <c r="M3213">
        <f t="shared" si="398"/>
        <v>0</v>
      </c>
      <c r="N3213">
        <f t="shared" si="398"/>
        <v>0</v>
      </c>
      <c r="O3213">
        <f t="shared" si="398"/>
        <v>0</v>
      </c>
      <c r="P3213">
        <f t="shared" si="398"/>
        <v>0</v>
      </c>
      <c r="Q3213">
        <f t="shared" si="398"/>
        <v>0</v>
      </c>
      <c r="R3213">
        <f t="shared" si="398"/>
        <v>0</v>
      </c>
      <c r="S3213">
        <f t="shared" si="398"/>
        <v>0</v>
      </c>
      <c r="T3213" s="26" t="str">
        <f t="shared" si="396"/>
        <v>Philadelphia</v>
      </c>
      <c r="U3213" s="19" t="str">
        <f t="shared" si="397"/>
        <v>Łoso</v>
      </c>
    </row>
    <row r="3214" spans="1:21" x14ac:dyDescent="0.3">
      <c r="A3214" s="15" t="s">
        <v>16115</v>
      </c>
      <c r="B3214" s="16" t="s">
        <v>1996</v>
      </c>
      <c r="C3214" s="17">
        <v>30</v>
      </c>
      <c r="D3214">
        <f t="shared" si="392"/>
        <v>0</v>
      </c>
      <c r="E3214">
        <f t="shared" si="392"/>
        <v>0</v>
      </c>
      <c r="F3214">
        <f t="shared" si="392"/>
        <v>0</v>
      </c>
      <c r="G3214">
        <f t="shared" si="392"/>
        <v>1</v>
      </c>
      <c r="H3214">
        <f t="shared" si="392"/>
        <v>0</v>
      </c>
      <c r="I3214">
        <f t="shared" si="392"/>
        <v>0</v>
      </c>
      <c r="J3214" s="21">
        <f t="shared" si="395"/>
        <v>1</v>
      </c>
      <c r="K3214">
        <f t="shared" si="394"/>
        <v>0</v>
      </c>
      <c r="L3214">
        <f t="shared" si="398"/>
        <v>0</v>
      </c>
      <c r="M3214">
        <f t="shared" si="398"/>
        <v>0</v>
      </c>
      <c r="N3214">
        <f t="shared" si="398"/>
        <v>0</v>
      </c>
      <c r="O3214">
        <f t="shared" si="398"/>
        <v>0</v>
      </c>
      <c r="P3214">
        <f t="shared" si="398"/>
        <v>0</v>
      </c>
      <c r="Q3214">
        <f t="shared" si="398"/>
        <v>0</v>
      </c>
      <c r="R3214">
        <f t="shared" si="398"/>
        <v>0</v>
      </c>
      <c r="S3214">
        <f t="shared" si="398"/>
        <v>0</v>
      </c>
      <c r="T3214" s="26" t="str">
        <f t="shared" si="396"/>
        <v>Philadelphia</v>
      </c>
      <c r="U3214" s="19" t="str">
        <f t="shared" si="397"/>
        <v/>
      </c>
    </row>
    <row r="3215" spans="1:21" x14ac:dyDescent="0.3">
      <c r="A3215" s="15" t="s">
        <v>16115</v>
      </c>
      <c r="B3215" s="16" t="s">
        <v>1992</v>
      </c>
      <c r="C3215" s="17">
        <v>31</v>
      </c>
      <c r="D3215">
        <f t="shared" ref="D3215:I3256" si="399">IF(IFERROR(SEARCH(D$1,$B3215),0)&gt;0,1,0)</f>
        <v>0</v>
      </c>
      <c r="E3215">
        <f t="shared" si="399"/>
        <v>0</v>
      </c>
      <c r="F3215">
        <f t="shared" si="399"/>
        <v>0</v>
      </c>
      <c r="G3215">
        <f t="shared" si="399"/>
        <v>1</v>
      </c>
      <c r="H3215">
        <f t="shared" si="399"/>
        <v>0</v>
      </c>
      <c r="I3215">
        <f t="shared" si="399"/>
        <v>0</v>
      </c>
      <c r="J3215" s="21">
        <f t="shared" si="395"/>
        <v>1</v>
      </c>
      <c r="K3215">
        <f t="shared" si="394"/>
        <v>0</v>
      </c>
      <c r="L3215">
        <f t="shared" si="398"/>
        <v>0</v>
      </c>
      <c r="M3215">
        <f t="shared" si="398"/>
        <v>0</v>
      </c>
      <c r="N3215">
        <f t="shared" si="398"/>
        <v>1</v>
      </c>
      <c r="O3215">
        <f t="shared" si="398"/>
        <v>0</v>
      </c>
      <c r="P3215">
        <f t="shared" si="398"/>
        <v>0</v>
      </c>
      <c r="Q3215">
        <f t="shared" si="398"/>
        <v>0</v>
      </c>
      <c r="R3215">
        <f t="shared" si="398"/>
        <v>0</v>
      </c>
      <c r="S3215">
        <f t="shared" si="398"/>
        <v>0</v>
      </c>
      <c r="T3215" s="26" t="str">
        <f t="shared" si="396"/>
        <v>Philadelphia</v>
      </c>
      <c r="U3215" s="19" t="str">
        <f t="shared" si="397"/>
        <v>Krewetk</v>
      </c>
    </row>
    <row r="3216" spans="1:21" x14ac:dyDescent="0.3">
      <c r="A3216" s="15" t="s">
        <v>16115</v>
      </c>
      <c r="B3216" s="16" t="s">
        <v>1984</v>
      </c>
      <c r="C3216" s="17">
        <v>37</v>
      </c>
      <c r="D3216">
        <f t="shared" si="399"/>
        <v>0</v>
      </c>
      <c r="E3216">
        <f t="shared" si="399"/>
        <v>0</v>
      </c>
      <c r="F3216">
        <f t="shared" si="399"/>
        <v>0</v>
      </c>
      <c r="G3216">
        <f t="shared" si="399"/>
        <v>1</v>
      </c>
      <c r="H3216">
        <f t="shared" si="399"/>
        <v>0</v>
      </c>
      <c r="I3216">
        <f t="shared" si="399"/>
        <v>0</v>
      </c>
      <c r="J3216" s="21">
        <f t="shared" si="395"/>
        <v>1</v>
      </c>
      <c r="K3216">
        <f t="shared" si="394"/>
        <v>0</v>
      </c>
      <c r="L3216">
        <f t="shared" si="398"/>
        <v>1</v>
      </c>
      <c r="M3216">
        <f t="shared" si="398"/>
        <v>0</v>
      </c>
      <c r="N3216">
        <f t="shared" si="398"/>
        <v>0</v>
      </c>
      <c r="O3216">
        <f t="shared" si="398"/>
        <v>0</v>
      </c>
      <c r="P3216">
        <f t="shared" si="398"/>
        <v>0</v>
      </c>
      <c r="Q3216">
        <f t="shared" si="398"/>
        <v>0</v>
      </c>
      <c r="R3216">
        <f t="shared" si="398"/>
        <v>0</v>
      </c>
      <c r="S3216">
        <f t="shared" si="398"/>
        <v>0</v>
      </c>
      <c r="T3216" s="26" t="str">
        <f t="shared" si="396"/>
        <v>Philadelphia</v>
      </c>
      <c r="U3216" s="19" t="str">
        <f t="shared" si="397"/>
        <v>Tuńczyk</v>
      </c>
    </row>
    <row r="3217" spans="1:21" x14ac:dyDescent="0.3">
      <c r="A3217" s="15" t="s">
        <v>16115</v>
      </c>
      <c r="B3217" s="16" t="s">
        <v>1994</v>
      </c>
      <c r="C3217" s="17">
        <v>37</v>
      </c>
      <c r="D3217">
        <f t="shared" si="399"/>
        <v>0</v>
      </c>
      <c r="E3217">
        <f t="shared" si="399"/>
        <v>0</v>
      </c>
      <c r="F3217">
        <f t="shared" si="399"/>
        <v>0</v>
      </c>
      <c r="G3217">
        <f t="shared" si="399"/>
        <v>1</v>
      </c>
      <c r="H3217">
        <f t="shared" si="399"/>
        <v>0</v>
      </c>
      <c r="I3217">
        <f t="shared" si="399"/>
        <v>0</v>
      </c>
      <c r="J3217" s="21">
        <f t="shared" si="395"/>
        <v>1</v>
      </c>
      <c r="K3217">
        <f t="shared" si="394"/>
        <v>0</v>
      </c>
      <c r="L3217">
        <f t="shared" si="398"/>
        <v>0</v>
      </c>
      <c r="M3217">
        <f t="shared" si="398"/>
        <v>1</v>
      </c>
      <c r="N3217">
        <f t="shared" si="398"/>
        <v>0</v>
      </c>
      <c r="O3217">
        <f t="shared" si="398"/>
        <v>0</v>
      </c>
      <c r="P3217">
        <f t="shared" si="398"/>
        <v>0</v>
      </c>
      <c r="Q3217">
        <f t="shared" si="398"/>
        <v>0</v>
      </c>
      <c r="R3217">
        <f t="shared" si="398"/>
        <v>0</v>
      </c>
      <c r="S3217">
        <f t="shared" si="398"/>
        <v>0</v>
      </c>
      <c r="T3217" s="26" t="str">
        <f t="shared" si="396"/>
        <v>Philadelphia</v>
      </c>
      <c r="U3217" s="19" t="str">
        <f t="shared" si="397"/>
        <v>Węgorz</v>
      </c>
    </row>
    <row r="3218" spans="1:21" x14ac:dyDescent="0.3">
      <c r="A3218" s="15" t="s">
        <v>16115</v>
      </c>
      <c r="B3218" s="16" t="s">
        <v>1963</v>
      </c>
      <c r="C3218" s="17">
        <v>38</v>
      </c>
      <c r="D3218">
        <f t="shared" si="399"/>
        <v>0</v>
      </c>
      <c r="E3218">
        <f t="shared" si="399"/>
        <v>0</v>
      </c>
      <c r="F3218">
        <f t="shared" si="399"/>
        <v>0</v>
      </c>
      <c r="G3218">
        <f t="shared" si="399"/>
        <v>0</v>
      </c>
      <c r="H3218">
        <f t="shared" si="399"/>
        <v>0</v>
      </c>
      <c r="I3218">
        <f t="shared" si="399"/>
        <v>1</v>
      </c>
      <c r="J3218" s="21">
        <f t="shared" si="395"/>
        <v>1</v>
      </c>
      <c r="K3218">
        <f t="shared" si="394"/>
        <v>0</v>
      </c>
      <c r="L3218">
        <f t="shared" si="398"/>
        <v>0</v>
      </c>
      <c r="M3218">
        <f t="shared" si="398"/>
        <v>0</v>
      </c>
      <c r="N3218">
        <f t="shared" si="398"/>
        <v>1</v>
      </c>
      <c r="O3218">
        <f t="shared" si="398"/>
        <v>0</v>
      </c>
      <c r="P3218">
        <f t="shared" si="398"/>
        <v>0</v>
      </c>
      <c r="Q3218">
        <f t="shared" si="398"/>
        <v>0</v>
      </c>
      <c r="R3218">
        <f t="shared" si="398"/>
        <v>0</v>
      </c>
      <c r="S3218">
        <f t="shared" si="398"/>
        <v>0</v>
      </c>
      <c r="T3218" s="26" t="str">
        <f t="shared" si="396"/>
        <v>Futomak</v>
      </c>
      <c r="U3218" s="19" t="str">
        <f t="shared" si="397"/>
        <v>Krewetk</v>
      </c>
    </row>
    <row r="3219" spans="1:21" x14ac:dyDescent="0.3">
      <c r="A3219" s="15" t="s">
        <v>16115</v>
      </c>
      <c r="B3219" s="16" t="s">
        <v>1959</v>
      </c>
      <c r="C3219" s="17">
        <v>27</v>
      </c>
      <c r="D3219">
        <f t="shared" si="399"/>
        <v>0</v>
      </c>
      <c r="E3219">
        <f t="shared" si="399"/>
        <v>0</v>
      </c>
      <c r="F3219">
        <f t="shared" si="399"/>
        <v>0</v>
      </c>
      <c r="G3219">
        <f t="shared" si="399"/>
        <v>0</v>
      </c>
      <c r="H3219">
        <f t="shared" si="399"/>
        <v>0</v>
      </c>
      <c r="I3219">
        <f t="shared" si="399"/>
        <v>1</v>
      </c>
      <c r="J3219" s="21">
        <f t="shared" si="395"/>
        <v>1</v>
      </c>
      <c r="K3219">
        <f t="shared" si="394"/>
        <v>0</v>
      </c>
      <c r="L3219">
        <f t="shared" si="398"/>
        <v>0</v>
      </c>
      <c r="M3219">
        <f t="shared" si="398"/>
        <v>0</v>
      </c>
      <c r="N3219">
        <f t="shared" si="398"/>
        <v>0</v>
      </c>
      <c r="O3219">
        <f t="shared" si="398"/>
        <v>0</v>
      </c>
      <c r="P3219">
        <f t="shared" si="398"/>
        <v>0</v>
      </c>
      <c r="Q3219">
        <f t="shared" si="398"/>
        <v>0</v>
      </c>
      <c r="R3219">
        <f t="shared" si="398"/>
        <v>0</v>
      </c>
      <c r="S3219">
        <f t="shared" si="398"/>
        <v>0</v>
      </c>
      <c r="T3219" s="26" t="str">
        <f t="shared" si="396"/>
        <v>Futomak</v>
      </c>
      <c r="U3219" s="19" t="str">
        <f t="shared" si="397"/>
        <v/>
      </c>
    </row>
    <row r="3220" spans="1:21" x14ac:dyDescent="0.3">
      <c r="A3220" s="15" t="s">
        <v>16115</v>
      </c>
      <c r="B3220" s="16" t="s">
        <v>2052</v>
      </c>
      <c r="C3220" s="17">
        <v>29</v>
      </c>
      <c r="D3220">
        <f t="shared" si="399"/>
        <v>0</v>
      </c>
      <c r="E3220">
        <f t="shared" si="399"/>
        <v>0</v>
      </c>
      <c r="F3220">
        <f t="shared" si="399"/>
        <v>0</v>
      </c>
      <c r="G3220">
        <f t="shared" si="399"/>
        <v>0</v>
      </c>
      <c r="H3220">
        <f t="shared" si="399"/>
        <v>0</v>
      </c>
      <c r="I3220">
        <f t="shared" si="399"/>
        <v>1</v>
      </c>
      <c r="J3220" s="21">
        <f t="shared" si="395"/>
        <v>1</v>
      </c>
      <c r="K3220">
        <f t="shared" si="394"/>
        <v>0</v>
      </c>
      <c r="L3220">
        <f t="shared" si="398"/>
        <v>0</v>
      </c>
      <c r="M3220">
        <f t="shared" si="398"/>
        <v>0</v>
      </c>
      <c r="N3220">
        <f t="shared" si="398"/>
        <v>0</v>
      </c>
      <c r="O3220">
        <f t="shared" si="398"/>
        <v>0</v>
      </c>
      <c r="P3220">
        <f t="shared" si="398"/>
        <v>0</v>
      </c>
      <c r="Q3220">
        <f t="shared" si="398"/>
        <v>0</v>
      </c>
      <c r="R3220">
        <f t="shared" si="398"/>
        <v>0</v>
      </c>
      <c r="S3220">
        <f t="shared" si="398"/>
        <v>0</v>
      </c>
      <c r="T3220" s="26" t="str">
        <f t="shared" si="396"/>
        <v>Futomak</v>
      </c>
      <c r="U3220" s="19" t="str">
        <f t="shared" si="397"/>
        <v/>
      </c>
    </row>
    <row r="3221" spans="1:21" x14ac:dyDescent="0.3">
      <c r="A3221" s="15" t="s">
        <v>16115</v>
      </c>
      <c r="B3221" s="16" t="s">
        <v>2051</v>
      </c>
      <c r="C3221" s="17">
        <v>29</v>
      </c>
      <c r="D3221">
        <f t="shared" si="399"/>
        <v>0</v>
      </c>
      <c r="E3221">
        <f t="shared" si="399"/>
        <v>0</v>
      </c>
      <c r="F3221">
        <f t="shared" si="399"/>
        <v>0</v>
      </c>
      <c r="G3221">
        <f t="shared" si="399"/>
        <v>0</v>
      </c>
      <c r="H3221">
        <f t="shared" si="399"/>
        <v>0</v>
      </c>
      <c r="I3221">
        <f t="shared" si="399"/>
        <v>1</v>
      </c>
      <c r="J3221" s="21">
        <f t="shared" si="395"/>
        <v>1</v>
      </c>
      <c r="K3221">
        <f t="shared" si="394"/>
        <v>0</v>
      </c>
      <c r="L3221">
        <f t="shared" si="398"/>
        <v>0</v>
      </c>
      <c r="M3221">
        <f t="shared" si="398"/>
        <v>0</v>
      </c>
      <c r="N3221">
        <f t="shared" si="398"/>
        <v>0</v>
      </c>
      <c r="O3221">
        <f t="shared" si="398"/>
        <v>0</v>
      </c>
      <c r="P3221">
        <f t="shared" si="398"/>
        <v>0</v>
      </c>
      <c r="Q3221">
        <f t="shared" si="398"/>
        <v>0</v>
      </c>
      <c r="R3221">
        <f t="shared" si="398"/>
        <v>0</v>
      </c>
      <c r="S3221">
        <f t="shared" si="398"/>
        <v>0</v>
      </c>
      <c r="T3221" s="26" t="str">
        <f t="shared" si="396"/>
        <v>Futomak</v>
      </c>
      <c r="U3221" s="19" t="str">
        <f t="shared" si="397"/>
        <v/>
      </c>
    </row>
    <row r="3222" spans="1:21" x14ac:dyDescent="0.3">
      <c r="A3222" s="15" t="s">
        <v>16115</v>
      </c>
      <c r="B3222" s="16" t="s">
        <v>1961</v>
      </c>
      <c r="C3222" s="17">
        <v>30</v>
      </c>
      <c r="D3222">
        <f t="shared" si="399"/>
        <v>0</v>
      </c>
      <c r="E3222">
        <f t="shared" si="399"/>
        <v>0</v>
      </c>
      <c r="F3222">
        <f t="shared" si="399"/>
        <v>0</v>
      </c>
      <c r="G3222">
        <f t="shared" si="399"/>
        <v>0</v>
      </c>
      <c r="H3222">
        <f t="shared" si="399"/>
        <v>0</v>
      </c>
      <c r="I3222">
        <f t="shared" si="399"/>
        <v>1</v>
      </c>
      <c r="J3222" s="21">
        <f t="shared" si="395"/>
        <v>1</v>
      </c>
      <c r="K3222">
        <f t="shared" si="394"/>
        <v>0</v>
      </c>
      <c r="L3222">
        <f t="shared" si="398"/>
        <v>0</v>
      </c>
      <c r="M3222">
        <f t="shared" si="398"/>
        <v>0</v>
      </c>
      <c r="N3222">
        <f t="shared" si="398"/>
        <v>0</v>
      </c>
      <c r="O3222">
        <f t="shared" si="398"/>
        <v>0</v>
      </c>
      <c r="P3222">
        <f t="shared" si="398"/>
        <v>0</v>
      </c>
      <c r="Q3222">
        <f t="shared" si="398"/>
        <v>1</v>
      </c>
      <c r="R3222">
        <f t="shared" si="398"/>
        <v>0</v>
      </c>
      <c r="S3222">
        <f t="shared" si="398"/>
        <v>0</v>
      </c>
      <c r="T3222" s="26" t="str">
        <f t="shared" si="396"/>
        <v>Futomak</v>
      </c>
      <c r="U3222" s="19" t="str">
        <f t="shared" si="397"/>
        <v>Surimi</v>
      </c>
    </row>
    <row r="3223" spans="1:21" x14ac:dyDescent="0.3">
      <c r="A3223" s="15" t="s">
        <v>16115</v>
      </c>
      <c r="B3223" s="16" t="s">
        <v>2050</v>
      </c>
      <c r="C3223" s="17">
        <v>29</v>
      </c>
      <c r="D3223">
        <f t="shared" si="399"/>
        <v>0</v>
      </c>
      <c r="E3223">
        <f t="shared" si="399"/>
        <v>0</v>
      </c>
      <c r="F3223">
        <f t="shared" si="399"/>
        <v>0</v>
      </c>
      <c r="G3223">
        <f t="shared" si="399"/>
        <v>0</v>
      </c>
      <c r="H3223">
        <f t="shared" si="399"/>
        <v>0</v>
      </c>
      <c r="I3223">
        <f t="shared" si="399"/>
        <v>1</v>
      </c>
      <c r="J3223" s="21">
        <f t="shared" si="395"/>
        <v>1</v>
      </c>
      <c r="K3223">
        <f t="shared" si="394"/>
        <v>0</v>
      </c>
      <c r="L3223">
        <f t="shared" si="398"/>
        <v>0</v>
      </c>
      <c r="M3223">
        <f t="shared" si="398"/>
        <v>0</v>
      </c>
      <c r="N3223">
        <f t="shared" si="398"/>
        <v>0</v>
      </c>
      <c r="O3223">
        <f t="shared" si="398"/>
        <v>0</v>
      </c>
      <c r="P3223">
        <f t="shared" si="398"/>
        <v>0</v>
      </c>
      <c r="Q3223">
        <f t="shared" si="398"/>
        <v>0</v>
      </c>
      <c r="R3223">
        <f t="shared" si="398"/>
        <v>0</v>
      </c>
      <c r="S3223">
        <f t="shared" si="398"/>
        <v>0</v>
      </c>
      <c r="T3223" s="26" t="str">
        <f t="shared" si="396"/>
        <v>Futomak</v>
      </c>
      <c r="U3223" s="19" t="str">
        <f t="shared" si="397"/>
        <v/>
      </c>
    </row>
    <row r="3224" spans="1:21" x14ac:dyDescent="0.3">
      <c r="A3224" s="15" t="s">
        <v>16115</v>
      </c>
      <c r="B3224" s="16" t="s">
        <v>81</v>
      </c>
      <c r="C3224" s="17">
        <v>16</v>
      </c>
      <c r="D3224">
        <f t="shared" si="399"/>
        <v>0</v>
      </c>
      <c r="E3224">
        <f t="shared" si="399"/>
        <v>0</v>
      </c>
      <c r="F3224">
        <f t="shared" si="399"/>
        <v>1</v>
      </c>
      <c r="G3224">
        <f t="shared" si="399"/>
        <v>0</v>
      </c>
      <c r="H3224">
        <f t="shared" si="399"/>
        <v>0</v>
      </c>
      <c r="I3224">
        <f t="shared" si="399"/>
        <v>0</v>
      </c>
      <c r="J3224" s="21">
        <f t="shared" si="395"/>
        <v>1</v>
      </c>
      <c r="K3224">
        <f t="shared" si="394"/>
        <v>0</v>
      </c>
      <c r="L3224">
        <f t="shared" si="398"/>
        <v>0</v>
      </c>
      <c r="M3224">
        <f t="shared" si="398"/>
        <v>0</v>
      </c>
      <c r="N3224">
        <f t="shared" si="398"/>
        <v>0</v>
      </c>
      <c r="O3224">
        <f t="shared" si="398"/>
        <v>0</v>
      </c>
      <c r="P3224">
        <f t="shared" si="398"/>
        <v>0</v>
      </c>
      <c r="Q3224">
        <f t="shared" si="398"/>
        <v>0</v>
      </c>
      <c r="R3224">
        <f t="shared" si="398"/>
        <v>0</v>
      </c>
      <c r="S3224">
        <f t="shared" si="398"/>
        <v>0</v>
      </c>
      <c r="T3224" s="26" t="str">
        <f t="shared" si="396"/>
        <v>Hosomak</v>
      </c>
      <c r="U3224" s="19" t="str">
        <f t="shared" si="397"/>
        <v/>
      </c>
    </row>
    <row r="3225" spans="1:21" x14ac:dyDescent="0.3">
      <c r="A3225" s="15" t="s">
        <v>16115</v>
      </c>
      <c r="B3225" s="16" t="s">
        <v>2030</v>
      </c>
      <c r="C3225" s="17">
        <v>18</v>
      </c>
      <c r="D3225">
        <f t="shared" si="399"/>
        <v>0</v>
      </c>
      <c r="E3225">
        <f t="shared" si="399"/>
        <v>0</v>
      </c>
      <c r="F3225">
        <f t="shared" si="399"/>
        <v>1</v>
      </c>
      <c r="G3225">
        <f t="shared" si="399"/>
        <v>0</v>
      </c>
      <c r="H3225">
        <f t="shared" si="399"/>
        <v>0</v>
      </c>
      <c r="I3225">
        <f t="shared" si="399"/>
        <v>0</v>
      </c>
      <c r="J3225" s="21">
        <f t="shared" si="395"/>
        <v>1</v>
      </c>
      <c r="K3225">
        <f t="shared" si="394"/>
        <v>0</v>
      </c>
      <c r="L3225">
        <f t="shared" si="398"/>
        <v>0</v>
      </c>
      <c r="M3225">
        <f t="shared" si="398"/>
        <v>0</v>
      </c>
      <c r="N3225">
        <f t="shared" si="398"/>
        <v>0</v>
      </c>
      <c r="O3225">
        <f t="shared" si="398"/>
        <v>0</v>
      </c>
      <c r="P3225">
        <f t="shared" si="398"/>
        <v>0</v>
      </c>
      <c r="Q3225">
        <f t="shared" si="398"/>
        <v>0</v>
      </c>
      <c r="R3225">
        <f t="shared" si="398"/>
        <v>0</v>
      </c>
      <c r="S3225">
        <f t="shared" si="398"/>
        <v>0</v>
      </c>
      <c r="T3225" s="26" t="str">
        <f t="shared" si="396"/>
        <v>Hosomak</v>
      </c>
      <c r="U3225" s="19" t="str">
        <f t="shared" si="397"/>
        <v/>
      </c>
    </row>
    <row r="3226" spans="1:21" x14ac:dyDescent="0.3">
      <c r="A3226" s="15" t="s">
        <v>16115</v>
      </c>
      <c r="B3226" s="16" t="s">
        <v>2046</v>
      </c>
      <c r="C3226" s="17">
        <v>14</v>
      </c>
      <c r="D3226">
        <f t="shared" si="399"/>
        <v>0</v>
      </c>
      <c r="E3226">
        <f t="shared" si="399"/>
        <v>0</v>
      </c>
      <c r="F3226">
        <f t="shared" si="399"/>
        <v>1</v>
      </c>
      <c r="G3226">
        <f t="shared" si="399"/>
        <v>0</v>
      </c>
      <c r="H3226">
        <f t="shared" si="399"/>
        <v>0</v>
      </c>
      <c r="I3226">
        <f t="shared" si="399"/>
        <v>0</v>
      </c>
      <c r="J3226" s="21">
        <f t="shared" si="395"/>
        <v>1</v>
      </c>
      <c r="K3226">
        <f t="shared" si="394"/>
        <v>0</v>
      </c>
      <c r="L3226">
        <f t="shared" si="398"/>
        <v>0</v>
      </c>
      <c r="M3226">
        <f t="shared" si="398"/>
        <v>0</v>
      </c>
      <c r="N3226">
        <f t="shared" si="398"/>
        <v>0</v>
      </c>
      <c r="O3226">
        <f t="shared" si="398"/>
        <v>0</v>
      </c>
      <c r="P3226">
        <f t="shared" si="398"/>
        <v>0</v>
      </c>
      <c r="Q3226">
        <f t="shared" si="398"/>
        <v>0</v>
      </c>
      <c r="R3226">
        <f t="shared" si="398"/>
        <v>0</v>
      </c>
      <c r="S3226">
        <f t="shared" si="398"/>
        <v>0</v>
      </c>
      <c r="T3226" s="26" t="str">
        <f t="shared" si="396"/>
        <v>Hosomak</v>
      </c>
      <c r="U3226" s="19" t="str">
        <f t="shared" si="397"/>
        <v/>
      </c>
    </row>
    <row r="3227" spans="1:21" x14ac:dyDescent="0.3">
      <c r="A3227" s="15" t="s">
        <v>16115</v>
      </c>
      <c r="B3227" s="16" t="s">
        <v>2045</v>
      </c>
      <c r="C3227" s="17">
        <v>14</v>
      </c>
      <c r="D3227">
        <f t="shared" si="399"/>
        <v>0</v>
      </c>
      <c r="E3227">
        <f t="shared" si="399"/>
        <v>0</v>
      </c>
      <c r="F3227">
        <f t="shared" si="399"/>
        <v>1</v>
      </c>
      <c r="G3227">
        <f t="shared" si="399"/>
        <v>0</v>
      </c>
      <c r="H3227">
        <f t="shared" si="399"/>
        <v>0</v>
      </c>
      <c r="I3227">
        <f t="shared" si="399"/>
        <v>0</v>
      </c>
      <c r="J3227" s="21">
        <f t="shared" si="395"/>
        <v>1</v>
      </c>
      <c r="K3227">
        <f t="shared" si="394"/>
        <v>0</v>
      </c>
      <c r="L3227">
        <f t="shared" si="398"/>
        <v>0</v>
      </c>
      <c r="M3227">
        <f t="shared" si="398"/>
        <v>0</v>
      </c>
      <c r="N3227">
        <f t="shared" si="398"/>
        <v>0</v>
      </c>
      <c r="O3227">
        <f t="shared" si="398"/>
        <v>0</v>
      </c>
      <c r="P3227">
        <f t="shared" si="398"/>
        <v>1</v>
      </c>
      <c r="Q3227">
        <f t="shared" si="398"/>
        <v>0</v>
      </c>
      <c r="R3227">
        <f t="shared" si="398"/>
        <v>0</v>
      </c>
      <c r="S3227">
        <f t="shared" si="398"/>
        <v>0</v>
      </c>
      <c r="T3227" s="26" t="str">
        <f t="shared" si="396"/>
        <v>Hosomak</v>
      </c>
      <c r="U3227" s="19" t="str">
        <f t="shared" si="397"/>
        <v>Ogórek</v>
      </c>
    </row>
    <row r="3228" spans="1:21" x14ac:dyDescent="0.3">
      <c r="A3228" s="15" t="s">
        <v>16115</v>
      </c>
      <c r="B3228" s="16" t="s">
        <v>2047</v>
      </c>
      <c r="C3228" s="17">
        <v>14</v>
      </c>
      <c r="D3228">
        <f t="shared" si="399"/>
        <v>0</v>
      </c>
      <c r="E3228">
        <f t="shared" si="399"/>
        <v>0</v>
      </c>
      <c r="F3228">
        <f t="shared" si="399"/>
        <v>1</v>
      </c>
      <c r="G3228">
        <f t="shared" si="399"/>
        <v>0</v>
      </c>
      <c r="H3228">
        <f t="shared" si="399"/>
        <v>0</v>
      </c>
      <c r="I3228">
        <f t="shared" si="399"/>
        <v>0</v>
      </c>
      <c r="J3228" s="21">
        <f t="shared" si="395"/>
        <v>1</v>
      </c>
      <c r="K3228">
        <f t="shared" si="394"/>
        <v>0</v>
      </c>
      <c r="L3228">
        <f t="shared" si="398"/>
        <v>0</v>
      </c>
      <c r="M3228">
        <f t="shared" si="398"/>
        <v>0</v>
      </c>
      <c r="N3228">
        <f t="shared" si="398"/>
        <v>0</v>
      </c>
      <c r="O3228">
        <f t="shared" si="398"/>
        <v>0</v>
      </c>
      <c r="P3228">
        <f t="shared" si="398"/>
        <v>0</v>
      </c>
      <c r="Q3228">
        <f t="shared" si="398"/>
        <v>0</v>
      </c>
      <c r="R3228">
        <f t="shared" si="398"/>
        <v>0</v>
      </c>
      <c r="S3228">
        <f t="shared" si="398"/>
        <v>0</v>
      </c>
      <c r="T3228" s="26" t="str">
        <f t="shared" si="396"/>
        <v>Hosomak</v>
      </c>
      <c r="U3228" s="19" t="str">
        <f t="shared" si="397"/>
        <v/>
      </c>
    </row>
    <row r="3229" spans="1:21" x14ac:dyDescent="0.3">
      <c r="A3229" s="15" t="s">
        <v>16115</v>
      </c>
      <c r="B3229" s="16" t="s">
        <v>2048</v>
      </c>
      <c r="C3229" s="17">
        <v>14</v>
      </c>
      <c r="D3229">
        <f t="shared" si="399"/>
        <v>0</v>
      </c>
      <c r="E3229">
        <f t="shared" si="399"/>
        <v>0</v>
      </c>
      <c r="F3229">
        <f t="shared" si="399"/>
        <v>1</v>
      </c>
      <c r="G3229">
        <f t="shared" si="399"/>
        <v>0</v>
      </c>
      <c r="H3229">
        <f t="shared" si="399"/>
        <v>0</v>
      </c>
      <c r="I3229">
        <f t="shared" si="399"/>
        <v>0</v>
      </c>
      <c r="J3229" s="21">
        <f t="shared" si="395"/>
        <v>1</v>
      </c>
      <c r="K3229">
        <f t="shared" si="394"/>
        <v>0</v>
      </c>
      <c r="L3229">
        <f t="shared" si="398"/>
        <v>0</v>
      </c>
      <c r="M3229">
        <f t="shared" si="398"/>
        <v>0</v>
      </c>
      <c r="N3229">
        <f t="shared" si="398"/>
        <v>0</v>
      </c>
      <c r="O3229">
        <f t="shared" si="398"/>
        <v>0</v>
      </c>
      <c r="P3229">
        <f t="shared" si="398"/>
        <v>0</v>
      </c>
      <c r="Q3229">
        <f t="shared" si="398"/>
        <v>0</v>
      </c>
      <c r="R3229">
        <f t="shared" si="398"/>
        <v>0</v>
      </c>
      <c r="S3229">
        <f t="shared" si="398"/>
        <v>0</v>
      </c>
      <c r="T3229" s="26" t="str">
        <f t="shared" si="396"/>
        <v>Hosomak</v>
      </c>
      <c r="U3229" s="19" t="str">
        <f t="shared" si="397"/>
        <v/>
      </c>
    </row>
    <row r="3230" spans="1:21" x14ac:dyDescent="0.3">
      <c r="A3230" s="15" t="s">
        <v>16115</v>
      </c>
      <c r="B3230" s="16" t="s">
        <v>1941</v>
      </c>
      <c r="C3230" s="17">
        <v>31</v>
      </c>
      <c r="D3230">
        <f t="shared" si="399"/>
        <v>0</v>
      </c>
      <c r="E3230">
        <f t="shared" si="399"/>
        <v>0</v>
      </c>
      <c r="F3230">
        <f t="shared" si="399"/>
        <v>1</v>
      </c>
      <c r="G3230">
        <f t="shared" si="399"/>
        <v>0</v>
      </c>
      <c r="H3230">
        <f t="shared" si="399"/>
        <v>0</v>
      </c>
      <c r="I3230">
        <f t="shared" si="399"/>
        <v>0</v>
      </c>
      <c r="J3230" s="21">
        <f t="shared" si="395"/>
        <v>1</v>
      </c>
      <c r="K3230">
        <f t="shared" si="394"/>
        <v>1</v>
      </c>
      <c r="L3230">
        <f t="shared" si="398"/>
        <v>0</v>
      </c>
      <c r="M3230">
        <f t="shared" si="398"/>
        <v>0</v>
      </c>
      <c r="N3230">
        <f t="shared" si="398"/>
        <v>1</v>
      </c>
      <c r="O3230">
        <f t="shared" si="398"/>
        <v>0</v>
      </c>
      <c r="P3230">
        <f t="shared" si="398"/>
        <v>0</v>
      </c>
      <c r="Q3230">
        <f t="shared" si="398"/>
        <v>0</v>
      </c>
      <c r="R3230">
        <f t="shared" si="398"/>
        <v>0</v>
      </c>
      <c r="S3230">
        <f t="shared" si="398"/>
        <v>0</v>
      </c>
      <c r="T3230" s="26" t="str">
        <f t="shared" si="396"/>
        <v>Hosomak</v>
      </c>
      <c r="U3230" s="19" t="str">
        <f t="shared" si="397"/>
        <v>Łoso</v>
      </c>
    </row>
    <row r="3231" spans="1:21" x14ac:dyDescent="0.3">
      <c r="A3231" s="15" t="s">
        <v>16115</v>
      </c>
      <c r="B3231" s="16" t="s">
        <v>2033</v>
      </c>
      <c r="C3231" s="17">
        <v>17</v>
      </c>
      <c r="D3231">
        <f t="shared" si="399"/>
        <v>0</v>
      </c>
      <c r="E3231">
        <f t="shared" si="399"/>
        <v>0</v>
      </c>
      <c r="F3231">
        <f t="shared" si="399"/>
        <v>1</v>
      </c>
      <c r="G3231">
        <f t="shared" si="399"/>
        <v>0</v>
      </c>
      <c r="H3231">
        <f t="shared" si="399"/>
        <v>0</v>
      </c>
      <c r="I3231">
        <f t="shared" si="399"/>
        <v>0</v>
      </c>
      <c r="J3231" s="21">
        <f t="shared" si="395"/>
        <v>1</v>
      </c>
      <c r="K3231">
        <f t="shared" si="394"/>
        <v>0</v>
      </c>
      <c r="L3231">
        <f t="shared" si="398"/>
        <v>0</v>
      </c>
      <c r="M3231">
        <f t="shared" si="398"/>
        <v>0</v>
      </c>
      <c r="N3231">
        <f t="shared" si="398"/>
        <v>0</v>
      </c>
      <c r="O3231">
        <f t="shared" si="398"/>
        <v>1</v>
      </c>
      <c r="P3231">
        <f t="shared" si="398"/>
        <v>0</v>
      </c>
      <c r="Q3231">
        <f t="shared" si="398"/>
        <v>0</v>
      </c>
      <c r="R3231">
        <f t="shared" si="398"/>
        <v>0</v>
      </c>
      <c r="S3231">
        <f t="shared" si="398"/>
        <v>0</v>
      </c>
      <c r="T3231" s="26" t="str">
        <f t="shared" si="396"/>
        <v>Hosomak</v>
      </c>
      <c r="U3231" s="19" t="str">
        <f t="shared" si="397"/>
        <v>Awokado</v>
      </c>
    </row>
    <row r="3232" spans="1:21" x14ac:dyDescent="0.3">
      <c r="A3232" s="15" t="s">
        <v>16115</v>
      </c>
      <c r="B3232" s="16" t="s">
        <v>2028</v>
      </c>
      <c r="C3232" s="17">
        <v>20</v>
      </c>
      <c r="D3232">
        <f t="shared" si="399"/>
        <v>0</v>
      </c>
      <c r="E3232">
        <f t="shared" si="399"/>
        <v>0</v>
      </c>
      <c r="F3232">
        <f t="shared" si="399"/>
        <v>1</v>
      </c>
      <c r="G3232">
        <f t="shared" si="399"/>
        <v>0</v>
      </c>
      <c r="H3232">
        <f t="shared" si="399"/>
        <v>0</v>
      </c>
      <c r="I3232">
        <f t="shared" si="399"/>
        <v>0</v>
      </c>
      <c r="J3232" s="21">
        <f t="shared" si="395"/>
        <v>1</v>
      </c>
      <c r="K3232">
        <f t="shared" si="394"/>
        <v>0</v>
      </c>
      <c r="L3232">
        <f t="shared" si="398"/>
        <v>0</v>
      </c>
      <c r="M3232">
        <f t="shared" si="398"/>
        <v>0</v>
      </c>
      <c r="N3232">
        <f t="shared" si="398"/>
        <v>1</v>
      </c>
      <c r="O3232">
        <f t="shared" si="398"/>
        <v>0</v>
      </c>
      <c r="P3232">
        <f t="shared" si="398"/>
        <v>0</v>
      </c>
      <c r="Q3232">
        <f t="shared" si="398"/>
        <v>0</v>
      </c>
      <c r="R3232">
        <f t="shared" si="398"/>
        <v>0</v>
      </c>
      <c r="S3232">
        <f t="shared" si="398"/>
        <v>0</v>
      </c>
      <c r="T3232" s="26" t="str">
        <f t="shared" si="396"/>
        <v>Hosomak</v>
      </c>
      <c r="U3232" s="19" t="str">
        <f t="shared" si="397"/>
        <v>Krewetk</v>
      </c>
    </row>
    <row r="3233" spans="1:21" x14ac:dyDescent="0.3">
      <c r="A3233" s="15" t="s">
        <v>16115</v>
      </c>
      <c r="B3233" s="16" t="s">
        <v>2026</v>
      </c>
      <c r="C3233" s="17">
        <v>18</v>
      </c>
      <c r="D3233">
        <f t="shared" si="399"/>
        <v>0</v>
      </c>
      <c r="E3233">
        <f t="shared" si="399"/>
        <v>0</v>
      </c>
      <c r="F3233">
        <f t="shared" si="399"/>
        <v>1</v>
      </c>
      <c r="G3233">
        <f t="shared" si="399"/>
        <v>0</v>
      </c>
      <c r="H3233">
        <f t="shared" si="399"/>
        <v>0</v>
      </c>
      <c r="I3233">
        <f t="shared" si="399"/>
        <v>0</v>
      </c>
      <c r="J3233" s="21">
        <f t="shared" si="395"/>
        <v>1</v>
      </c>
      <c r="K3233">
        <f t="shared" si="394"/>
        <v>1</v>
      </c>
      <c r="L3233">
        <f t="shared" si="398"/>
        <v>0</v>
      </c>
      <c r="M3233">
        <f t="shared" si="398"/>
        <v>0</v>
      </c>
      <c r="N3233">
        <f t="shared" si="398"/>
        <v>0</v>
      </c>
      <c r="O3233">
        <f t="shared" si="398"/>
        <v>0</v>
      </c>
      <c r="P3233">
        <f t="shared" si="398"/>
        <v>0</v>
      </c>
      <c r="Q3233">
        <f t="shared" si="398"/>
        <v>0</v>
      </c>
      <c r="R3233">
        <f t="shared" si="398"/>
        <v>0</v>
      </c>
      <c r="S3233">
        <f t="shared" si="398"/>
        <v>0</v>
      </c>
      <c r="T3233" s="26" t="str">
        <f t="shared" si="396"/>
        <v>Hosomak</v>
      </c>
      <c r="U3233" s="19" t="str">
        <f t="shared" si="397"/>
        <v>Łoso</v>
      </c>
    </row>
    <row r="3234" spans="1:21" x14ac:dyDescent="0.3">
      <c r="A3234" s="15" t="s">
        <v>16115</v>
      </c>
      <c r="B3234" s="16" t="s">
        <v>2031</v>
      </c>
      <c r="C3234" s="17">
        <v>15</v>
      </c>
      <c r="D3234">
        <f t="shared" si="399"/>
        <v>0</v>
      </c>
      <c r="E3234">
        <f t="shared" si="399"/>
        <v>0</v>
      </c>
      <c r="F3234">
        <f t="shared" si="399"/>
        <v>1</v>
      </c>
      <c r="G3234">
        <f t="shared" si="399"/>
        <v>0</v>
      </c>
      <c r="H3234">
        <f t="shared" si="399"/>
        <v>0</v>
      </c>
      <c r="I3234">
        <f t="shared" si="399"/>
        <v>0</v>
      </c>
      <c r="J3234" s="21">
        <f t="shared" si="395"/>
        <v>1</v>
      </c>
      <c r="K3234">
        <f t="shared" si="394"/>
        <v>0</v>
      </c>
      <c r="L3234">
        <f t="shared" si="398"/>
        <v>0</v>
      </c>
      <c r="M3234">
        <f t="shared" si="398"/>
        <v>0</v>
      </c>
      <c r="N3234">
        <f t="shared" si="398"/>
        <v>0</v>
      </c>
      <c r="O3234">
        <f t="shared" si="398"/>
        <v>0</v>
      </c>
      <c r="P3234">
        <f t="shared" si="398"/>
        <v>0</v>
      </c>
      <c r="Q3234">
        <f t="shared" si="398"/>
        <v>0</v>
      </c>
      <c r="R3234">
        <f t="shared" si="398"/>
        <v>0</v>
      </c>
      <c r="S3234">
        <f t="shared" si="398"/>
        <v>0</v>
      </c>
      <c r="T3234" s="26" t="str">
        <f t="shared" si="396"/>
        <v>Hosomak</v>
      </c>
      <c r="U3234" s="19" t="str">
        <f t="shared" si="397"/>
        <v/>
      </c>
    </row>
    <row r="3235" spans="1:21" x14ac:dyDescent="0.3">
      <c r="A3235" s="15" t="s">
        <v>16115</v>
      </c>
      <c r="B3235" s="16" t="s">
        <v>2032</v>
      </c>
      <c r="C3235" s="17">
        <v>15</v>
      </c>
      <c r="D3235">
        <f t="shared" si="399"/>
        <v>0</v>
      </c>
      <c r="E3235">
        <f t="shared" si="399"/>
        <v>0</v>
      </c>
      <c r="F3235">
        <f t="shared" si="399"/>
        <v>1</v>
      </c>
      <c r="G3235">
        <f t="shared" si="399"/>
        <v>0</v>
      </c>
      <c r="H3235">
        <f t="shared" si="399"/>
        <v>0</v>
      </c>
      <c r="I3235">
        <f t="shared" si="399"/>
        <v>0</v>
      </c>
      <c r="J3235" s="21">
        <f t="shared" si="395"/>
        <v>1</v>
      </c>
      <c r="K3235">
        <f t="shared" si="394"/>
        <v>0</v>
      </c>
      <c r="L3235">
        <f t="shared" si="398"/>
        <v>0</v>
      </c>
      <c r="M3235">
        <f t="shared" si="398"/>
        <v>0</v>
      </c>
      <c r="N3235">
        <f t="shared" si="398"/>
        <v>0</v>
      </c>
      <c r="O3235">
        <f t="shared" si="398"/>
        <v>0</v>
      </c>
      <c r="P3235">
        <f t="shared" si="398"/>
        <v>0</v>
      </c>
      <c r="Q3235">
        <f t="shared" si="398"/>
        <v>0</v>
      </c>
      <c r="R3235">
        <f t="shared" si="398"/>
        <v>0</v>
      </c>
      <c r="S3235">
        <f t="shared" si="398"/>
        <v>0</v>
      </c>
      <c r="T3235" s="26" t="str">
        <f t="shared" si="396"/>
        <v>Hosomak</v>
      </c>
      <c r="U3235" s="19" t="str">
        <f t="shared" si="397"/>
        <v/>
      </c>
    </row>
    <row r="3236" spans="1:21" x14ac:dyDescent="0.3">
      <c r="A3236" s="15" t="s">
        <v>16115</v>
      </c>
      <c r="B3236" s="16" t="s">
        <v>2049</v>
      </c>
      <c r="C3236" s="17">
        <v>14</v>
      </c>
      <c r="D3236">
        <f t="shared" si="399"/>
        <v>0</v>
      </c>
      <c r="E3236">
        <f t="shared" si="399"/>
        <v>0</v>
      </c>
      <c r="F3236">
        <f t="shared" si="399"/>
        <v>1</v>
      </c>
      <c r="G3236">
        <f t="shared" si="399"/>
        <v>0</v>
      </c>
      <c r="H3236">
        <f t="shared" si="399"/>
        <v>0</v>
      </c>
      <c r="I3236">
        <f t="shared" si="399"/>
        <v>0</v>
      </c>
      <c r="J3236" s="21">
        <f t="shared" si="395"/>
        <v>1</v>
      </c>
      <c r="K3236">
        <f t="shared" si="394"/>
        <v>0</v>
      </c>
      <c r="L3236">
        <f t="shared" si="398"/>
        <v>0</v>
      </c>
      <c r="M3236">
        <f t="shared" si="398"/>
        <v>0</v>
      </c>
      <c r="N3236">
        <f t="shared" si="398"/>
        <v>0</v>
      </c>
      <c r="O3236">
        <f t="shared" si="398"/>
        <v>0</v>
      </c>
      <c r="P3236">
        <f t="shared" si="398"/>
        <v>0</v>
      </c>
      <c r="Q3236">
        <f t="shared" ref="L3236:S3268" si="400">IF(IFERROR(SEARCH(Q$1,$B3236),0)&gt;0,1,0)</f>
        <v>0</v>
      </c>
      <c r="R3236">
        <f t="shared" si="400"/>
        <v>0</v>
      </c>
      <c r="S3236">
        <f t="shared" si="400"/>
        <v>0</v>
      </c>
      <c r="T3236" s="26" t="str">
        <f t="shared" si="396"/>
        <v>Hosomak</v>
      </c>
      <c r="U3236" s="19" t="str">
        <f t="shared" si="397"/>
        <v/>
      </c>
    </row>
    <row r="3237" spans="1:21" x14ac:dyDescent="0.3">
      <c r="A3237" s="15" t="s">
        <v>16115</v>
      </c>
      <c r="B3237" s="16" t="s">
        <v>2027</v>
      </c>
      <c r="C3237" s="17">
        <v>20</v>
      </c>
      <c r="D3237">
        <f t="shared" si="399"/>
        <v>0</v>
      </c>
      <c r="E3237">
        <f t="shared" si="399"/>
        <v>0</v>
      </c>
      <c r="F3237">
        <f t="shared" si="399"/>
        <v>1</v>
      </c>
      <c r="G3237">
        <f t="shared" si="399"/>
        <v>0</v>
      </c>
      <c r="H3237">
        <f t="shared" si="399"/>
        <v>0</v>
      </c>
      <c r="I3237">
        <f t="shared" si="399"/>
        <v>0</v>
      </c>
      <c r="J3237" s="21">
        <f t="shared" si="395"/>
        <v>1</v>
      </c>
      <c r="K3237">
        <f t="shared" ref="K3237:K3300" si="401">IF(IFERROR(SEARCH(K$1,$B3237),0)&gt;0,1,0)</f>
        <v>0</v>
      </c>
      <c r="L3237">
        <f t="shared" si="400"/>
        <v>1</v>
      </c>
      <c r="M3237">
        <f t="shared" si="400"/>
        <v>0</v>
      </c>
      <c r="N3237">
        <f t="shared" si="400"/>
        <v>0</v>
      </c>
      <c r="O3237">
        <f t="shared" si="400"/>
        <v>0</v>
      </c>
      <c r="P3237">
        <f t="shared" si="400"/>
        <v>0</v>
      </c>
      <c r="Q3237">
        <f t="shared" si="400"/>
        <v>0</v>
      </c>
      <c r="R3237">
        <f t="shared" si="400"/>
        <v>0</v>
      </c>
      <c r="S3237">
        <f t="shared" si="400"/>
        <v>0</v>
      </c>
      <c r="T3237" s="26" t="str">
        <f t="shared" si="396"/>
        <v>Hosomak</v>
      </c>
      <c r="U3237" s="19" t="str">
        <f t="shared" si="397"/>
        <v>Tuńczyk</v>
      </c>
    </row>
    <row r="3238" spans="1:21" x14ac:dyDescent="0.3">
      <c r="A3238" s="15" t="s">
        <v>16115</v>
      </c>
      <c r="B3238" s="16" t="s">
        <v>2029</v>
      </c>
      <c r="C3238" s="17">
        <v>23</v>
      </c>
      <c r="D3238">
        <f t="shared" si="399"/>
        <v>0</v>
      </c>
      <c r="E3238">
        <f t="shared" si="399"/>
        <v>0</v>
      </c>
      <c r="F3238">
        <f t="shared" si="399"/>
        <v>1</v>
      </c>
      <c r="G3238">
        <f t="shared" si="399"/>
        <v>0</v>
      </c>
      <c r="H3238">
        <f t="shared" si="399"/>
        <v>0</v>
      </c>
      <c r="I3238">
        <f t="shared" si="399"/>
        <v>0</v>
      </c>
      <c r="J3238" s="21">
        <f t="shared" si="395"/>
        <v>1</v>
      </c>
      <c r="K3238">
        <f t="shared" si="401"/>
        <v>0</v>
      </c>
      <c r="L3238">
        <f t="shared" si="400"/>
        <v>0</v>
      </c>
      <c r="M3238">
        <f t="shared" si="400"/>
        <v>1</v>
      </c>
      <c r="N3238">
        <f t="shared" si="400"/>
        <v>0</v>
      </c>
      <c r="O3238">
        <f t="shared" si="400"/>
        <v>0</v>
      </c>
      <c r="P3238">
        <f t="shared" si="400"/>
        <v>0</v>
      </c>
      <c r="Q3238">
        <f t="shared" si="400"/>
        <v>0</v>
      </c>
      <c r="R3238">
        <f t="shared" si="400"/>
        <v>0</v>
      </c>
      <c r="S3238">
        <f t="shared" si="400"/>
        <v>0</v>
      </c>
      <c r="T3238" s="26" t="str">
        <f t="shared" si="396"/>
        <v>Hosomak</v>
      </c>
      <c r="U3238" s="19" t="str">
        <f t="shared" si="397"/>
        <v>Węgorz</v>
      </c>
    </row>
    <row r="3239" spans="1:21" x14ac:dyDescent="0.3">
      <c r="A3239" s="15" t="s">
        <v>16115</v>
      </c>
      <c r="B3239" s="16" t="s">
        <v>2043</v>
      </c>
      <c r="C3239" s="17">
        <v>12</v>
      </c>
      <c r="D3239">
        <f t="shared" si="399"/>
        <v>0</v>
      </c>
      <c r="E3239">
        <f t="shared" si="399"/>
        <v>1</v>
      </c>
      <c r="F3239">
        <f t="shared" si="399"/>
        <v>0</v>
      </c>
      <c r="G3239">
        <f t="shared" si="399"/>
        <v>0</v>
      </c>
      <c r="H3239">
        <f t="shared" si="399"/>
        <v>0</v>
      </c>
      <c r="I3239">
        <f t="shared" si="399"/>
        <v>0</v>
      </c>
      <c r="J3239" s="21">
        <f t="shared" ref="J3239:J3300" si="402">SUM(D3239:I3239)</f>
        <v>1</v>
      </c>
      <c r="K3239">
        <f t="shared" si="401"/>
        <v>0</v>
      </c>
      <c r="L3239">
        <f t="shared" si="400"/>
        <v>0</v>
      </c>
      <c r="M3239">
        <f t="shared" si="400"/>
        <v>0</v>
      </c>
      <c r="N3239">
        <f t="shared" si="400"/>
        <v>0</v>
      </c>
      <c r="O3239">
        <f t="shared" si="400"/>
        <v>1</v>
      </c>
      <c r="P3239">
        <f t="shared" si="400"/>
        <v>0</v>
      </c>
      <c r="Q3239">
        <f t="shared" si="400"/>
        <v>0</v>
      </c>
      <c r="R3239">
        <f t="shared" si="400"/>
        <v>0</v>
      </c>
      <c r="S3239">
        <f t="shared" si="400"/>
        <v>0</v>
      </c>
      <c r="T3239" s="26" t="str">
        <f t="shared" si="396"/>
        <v>Nigiri</v>
      </c>
      <c r="U3239" s="19" t="str">
        <f t="shared" si="397"/>
        <v>Awokado</v>
      </c>
    </row>
    <row r="3240" spans="1:21" x14ac:dyDescent="0.3">
      <c r="A3240" s="15" t="s">
        <v>16115</v>
      </c>
      <c r="B3240" s="16" t="s">
        <v>24</v>
      </c>
      <c r="C3240" s="17">
        <v>24</v>
      </c>
      <c r="D3240">
        <f t="shared" si="399"/>
        <v>0</v>
      </c>
      <c r="E3240">
        <f t="shared" si="399"/>
        <v>1</v>
      </c>
      <c r="F3240">
        <f t="shared" si="399"/>
        <v>0</v>
      </c>
      <c r="G3240">
        <f t="shared" si="399"/>
        <v>0</v>
      </c>
      <c r="H3240">
        <f t="shared" si="399"/>
        <v>0</v>
      </c>
      <c r="I3240">
        <f t="shared" si="399"/>
        <v>0</v>
      </c>
      <c r="J3240" s="21">
        <f t="shared" si="402"/>
        <v>1</v>
      </c>
      <c r="K3240">
        <f t="shared" si="401"/>
        <v>1</v>
      </c>
      <c r="L3240">
        <f t="shared" si="400"/>
        <v>0</v>
      </c>
      <c r="M3240">
        <f t="shared" si="400"/>
        <v>0</v>
      </c>
      <c r="N3240">
        <f t="shared" si="400"/>
        <v>0</v>
      </c>
      <c r="O3240">
        <f t="shared" si="400"/>
        <v>0</v>
      </c>
      <c r="P3240">
        <f t="shared" si="400"/>
        <v>0</v>
      </c>
      <c r="Q3240">
        <f t="shared" si="400"/>
        <v>0</v>
      </c>
      <c r="R3240">
        <f t="shared" si="400"/>
        <v>0</v>
      </c>
      <c r="S3240">
        <f t="shared" si="400"/>
        <v>0</v>
      </c>
      <c r="T3240" s="26" t="str">
        <f t="shared" si="396"/>
        <v>Nigiri</v>
      </c>
      <c r="U3240" s="19" t="str">
        <f t="shared" si="397"/>
        <v>Łoso</v>
      </c>
    </row>
    <row r="3241" spans="1:21" x14ac:dyDescent="0.3">
      <c r="A3241" s="15" t="s">
        <v>16115</v>
      </c>
      <c r="B3241" s="16" t="s">
        <v>2022</v>
      </c>
      <c r="C3241" s="17">
        <v>26</v>
      </c>
      <c r="D3241">
        <f t="shared" si="399"/>
        <v>0</v>
      </c>
      <c r="E3241">
        <f t="shared" si="399"/>
        <v>1</v>
      </c>
      <c r="F3241">
        <f t="shared" si="399"/>
        <v>0</v>
      </c>
      <c r="G3241">
        <f t="shared" si="399"/>
        <v>0</v>
      </c>
      <c r="H3241">
        <f t="shared" si="399"/>
        <v>0</v>
      </c>
      <c r="I3241">
        <f t="shared" si="399"/>
        <v>0</v>
      </c>
      <c r="J3241" s="21">
        <f t="shared" si="402"/>
        <v>1</v>
      </c>
      <c r="K3241">
        <f t="shared" si="401"/>
        <v>1</v>
      </c>
      <c r="L3241">
        <f t="shared" si="400"/>
        <v>0</v>
      </c>
      <c r="M3241">
        <f t="shared" si="400"/>
        <v>0</v>
      </c>
      <c r="N3241">
        <f t="shared" si="400"/>
        <v>0</v>
      </c>
      <c r="O3241">
        <f t="shared" si="400"/>
        <v>0</v>
      </c>
      <c r="P3241">
        <f t="shared" si="400"/>
        <v>0</v>
      </c>
      <c r="Q3241">
        <f t="shared" si="400"/>
        <v>0</v>
      </c>
      <c r="R3241">
        <f t="shared" si="400"/>
        <v>0</v>
      </c>
      <c r="S3241">
        <f t="shared" si="400"/>
        <v>0</v>
      </c>
      <c r="T3241" s="26" t="str">
        <f t="shared" si="396"/>
        <v>Nigiri</v>
      </c>
      <c r="U3241" s="19" t="str">
        <f t="shared" si="397"/>
        <v>Łoso</v>
      </c>
    </row>
    <row r="3242" spans="1:21" x14ac:dyDescent="0.3">
      <c r="A3242" s="15" t="s">
        <v>16115</v>
      </c>
      <c r="B3242" s="16" t="s">
        <v>2044</v>
      </c>
      <c r="C3242" s="17">
        <v>12</v>
      </c>
      <c r="D3242">
        <f t="shared" si="399"/>
        <v>0</v>
      </c>
      <c r="E3242">
        <f t="shared" si="399"/>
        <v>1</v>
      </c>
      <c r="F3242">
        <f t="shared" si="399"/>
        <v>0</v>
      </c>
      <c r="G3242">
        <f t="shared" si="399"/>
        <v>0</v>
      </c>
      <c r="H3242">
        <f t="shared" si="399"/>
        <v>0</v>
      </c>
      <c r="I3242">
        <f t="shared" si="399"/>
        <v>0</v>
      </c>
      <c r="J3242" s="21">
        <f t="shared" si="402"/>
        <v>1</v>
      </c>
      <c r="K3242">
        <f t="shared" si="401"/>
        <v>0</v>
      </c>
      <c r="L3242">
        <f t="shared" si="400"/>
        <v>0</v>
      </c>
      <c r="M3242">
        <f t="shared" si="400"/>
        <v>0</v>
      </c>
      <c r="N3242">
        <f t="shared" si="400"/>
        <v>0</v>
      </c>
      <c r="O3242">
        <f t="shared" si="400"/>
        <v>0</v>
      </c>
      <c r="P3242">
        <f t="shared" si="400"/>
        <v>0</v>
      </c>
      <c r="Q3242">
        <f t="shared" si="400"/>
        <v>0</v>
      </c>
      <c r="R3242">
        <f t="shared" si="400"/>
        <v>0</v>
      </c>
      <c r="S3242">
        <f t="shared" si="400"/>
        <v>0</v>
      </c>
      <c r="T3242" s="26" t="str">
        <f t="shared" si="396"/>
        <v>Nigiri</v>
      </c>
      <c r="U3242" s="19" t="str">
        <f t="shared" si="397"/>
        <v/>
      </c>
    </row>
    <row r="3243" spans="1:21" x14ac:dyDescent="0.3">
      <c r="A3243" s="15" t="s">
        <v>16115</v>
      </c>
      <c r="B3243" s="16" t="s">
        <v>2041</v>
      </c>
      <c r="C3243" s="17">
        <v>12</v>
      </c>
      <c r="D3243">
        <f t="shared" si="399"/>
        <v>0</v>
      </c>
      <c r="E3243">
        <f t="shared" si="399"/>
        <v>1</v>
      </c>
      <c r="F3243">
        <f t="shared" si="399"/>
        <v>0</v>
      </c>
      <c r="G3243">
        <f t="shared" si="399"/>
        <v>0</v>
      </c>
      <c r="H3243">
        <f t="shared" si="399"/>
        <v>0</v>
      </c>
      <c r="I3243">
        <f t="shared" si="399"/>
        <v>0</v>
      </c>
      <c r="J3243" s="21">
        <f t="shared" si="402"/>
        <v>1</v>
      </c>
      <c r="K3243">
        <f t="shared" si="401"/>
        <v>0</v>
      </c>
      <c r="L3243">
        <f t="shared" si="400"/>
        <v>0</v>
      </c>
      <c r="M3243">
        <f t="shared" si="400"/>
        <v>0</v>
      </c>
      <c r="N3243">
        <f t="shared" si="400"/>
        <v>0</v>
      </c>
      <c r="O3243">
        <f t="shared" si="400"/>
        <v>0</v>
      </c>
      <c r="P3243">
        <f t="shared" si="400"/>
        <v>0</v>
      </c>
      <c r="Q3243">
        <f t="shared" si="400"/>
        <v>0</v>
      </c>
      <c r="R3243">
        <f t="shared" si="400"/>
        <v>0</v>
      </c>
      <c r="S3243">
        <f t="shared" si="400"/>
        <v>0</v>
      </c>
      <c r="T3243" s="26" t="str">
        <f t="shared" si="396"/>
        <v>Nigiri</v>
      </c>
      <c r="U3243" s="19" t="str">
        <f t="shared" si="397"/>
        <v/>
      </c>
    </row>
    <row r="3244" spans="1:21" x14ac:dyDescent="0.3">
      <c r="A3244" s="15" t="s">
        <v>16115</v>
      </c>
      <c r="B3244" s="16" t="s">
        <v>2042</v>
      </c>
      <c r="C3244" s="17">
        <v>12</v>
      </c>
      <c r="D3244">
        <f t="shared" si="399"/>
        <v>0</v>
      </c>
      <c r="E3244">
        <f t="shared" si="399"/>
        <v>1</v>
      </c>
      <c r="F3244">
        <f t="shared" si="399"/>
        <v>0</v>
      </c>
      <c r="G3244">
        <f t="shared" si="399"/>
        <v>0</v>
      </c>
      <c r="H3244">
        <f t="shared" si="399"/>
        <v>0</v>
      </c>
      <c r="I3244">
        <f t="shared" si="399"/>
        <v>0</v>
      </c>
      <c r="J3244" s="21">
        <f t="shared" si="402"/>
        <v>1</v>
      </c>
      <c r="K3244">
        <f t="shared" si="401"/>
        <v>0</v>
      </c>
      <c r="L3244">
        <f t="shared" si="400"/>
        <v>0</v>
      </c>
      <c r="M3244">
        <f t="shared" si="400"/>
        <v>0</v>
      </c>
      <c r="N3244">
        <f t="shared" si="400"/>
        <v>0</v>
      </c>
      <c r="O3244">
        <f t="shared" si="400"/>
        <v>0</v>
      </c>
      <c r="P3244">
        <f t="shared" si="400"/>
        <v>0</v>
      </c>
      <c r="Q3244">
        <f t="shared" si="400"/>
        <v>0</v>
      </c>
      <c r="R3244">
        <f t="shared" si="400"/>
        <v>0</v>
      </c>
      <c r="S3244">
        <f t="shared" si="400"/>
        <v>0</v>
      </c>
      <c r="T3244" s="26" t="str">
        <f t="shared" si="396"/>
        <v>Nigiri</v>
      </c>
      <c r="U3244" s="19" t="str">
        <f t="shared" si="397"/>
        <v/>
      </c>
    </row>
    <row r="3245" spans="1:21" x14ac:dyDescent="0.3">
      <c r="A3245" s="15" t="s">
        <v>16115</v>
      </c>
      <c r="B3245" s="16" t="s">
        <v>2023</v>
      </c>
      <c r="C3245" s="17">
        <v>28</v>
      </c>
      <c r="D3245">
        <f t="shared" si="399"/>
        <v>0</v>
      </c>
      <c r="E3245">
        <f t="shared" si="399"/>
        <v>1</v>
      </c>
      <c r="F3245">
        <f t="shared" si="399"/>
        <v>0</v>
      </c>
      <c r="G3245">
        <f t="shared" si="399"/>
        <v>0</v>
      </c>
      <c r="H3245">
        <f t="shared" si="399"/>
        <v>0</v>
      </c>
      <c r="I3245">
        <f t="shared" si="399"/>
        <v>0</v>
      </c>
      <c r="J3245" s="21">
        <f t="shared" si="402"/>
        <v>1</v>
      </c>
      <c r="K3245">
        <f t="shared" si="401"/>
        <v>0</v>
      </c>
      <c r="L3245">
        <f t="shared" si="400"/>
        <v>1</v>
      </c>
      <c r="M3245">
        <f t="shared" si="400"/>
        <v>0</v>
      </c>
      <c r="N3245">
        <f t="shared" si="400"/>
        <v>0</v>
      </c>
      <c r="O3245">
        <f t="shared" si="400"/>
        <v>0</v>
      </c>
      <c r="P3245">
        <f t="shared" si="400"/>
        <v>0</v>
      </c>
      <c r="Q3245">
        <f t="shared" si="400"/>
        <v>0</v>
      </c>
      <c r="R3245">
        <f t="shared" si="400"/>
        <v>0</v>
      </c>
      <c r="S3245">
        <f t="shared" si="400"/>
        <v>0</v>
      </c>
      <c r="T3245" s="26" t="str">
        <f t="shared" si="396"/>
        <v>Nigiri</v>
      </c>
      <c r="U3245" s="19" t="str">
        <f t="shared" si="397"/>
        <v>Tuńczyk</v>
      </c>
    </row>
    <row r="3246" spans="1:21" x14ac:dyDescent="0.3">
      <c r="A3246" s="15" t="s">
        <v>16115</v>
      </c>
      <c r="B3246" s="16" t="s">
        <v>2024</v>
      </c>
      <c r="C3246" s="17">
        <v>30</v>
      </c>
      <c r="D3246">
        <f t="shared" si="399"/>
        <v>0</v>
      </c>
      <c r="E3246">
        <f t="shared" si="399"/>
        <v>1</v>
      </c>
      <c r="F3246">
        <f t="shared" si="399"/>
        <v>0</v>
      </c>
      <c r="G3246">
        <f t="shared" si="399"/>
        <v>0</v>
      </c>
      <c r="H3246">
        <f t="shared" si="399"/>
        <v>0</v>
      </c>
      <c r="I3246">
        <f t="shared" si="399"/>
        <v>0</v>
      </c>
      <c r="J3246" s="21">
        <f t="shared" si="402"/>
        <v>1</v>
      </c>
      <c r="K3246">
        <f t="shared" si="401"/>
        <v>0</v>
      </c>
      <c r="L3246">
        <f t="shared" si="400"/>
        <v>1</v>
      </c>
      <c r="M3246">
        <f t="shared" si="400"/>
        <v>0</v>
      </c>
      <c r="N3246">
        <f t="shared" si="400"/>
        <v>0</v>
      </c>
      <c r="O3246">
        <f t="shared" si="400"/>
        <v>0</v>
      </c>
      <c r="P3246">
        <f t="shared" si="400"/>
        <v>0</v>
      </c>
      <c r="Q3246">
        <f t="shared" si="400"/>
        <v>0</v>
      </c>
      <c r="R3246">
        <f t="shared" si="400"/>
        <v>0</v>
      </c>
      <c r="S3246">
        <f t="shared" si="400"/>
        <v>0</v>
      </c>
      <c r="T3246" s="26" t="str">
        <f t="shared" si="396"/>
        <v>Nigiri</v>
      </c>
      <c r="U3246" s="19" t="str">
        <f t="shared" si="397"/>
        <v>Tuńczyk</v>
      </c>
    </row>
    <row r="3247" spans="1:21" x14ac:dyDescent="0.3">
      <c r="A3247" s="15" t="s">
        <v>16115</v>
      </c>
      <c r="B3247" s="16" t="s">
        <v>586</v>
      </c>
      <c r="C3247" s="17">
        <v>28</v>
      </c>
      <c r="D3247">
        <f t="shared" si="399"/>
        <v>0</v>
      </c>
      <c r="E3247">
        <f t="shared" si="399"/>
        <v>1</v>
      </c>
      <c r="F3247">
        <f t="shared" si="399"/>
        <v>0</v>
      </c>
      <c r="G3247">
        <f t="shared" si="399"/>
        <v>0</v>
      </c>
      <c r="H3247">
        <f t="shared" si="399"/>
        <v>0</v>
      </c>
      <c r="I3247">
        <f t="shared" si="399"/>
        <v>0</v>
      </c>
      <c r="J3247" s="21">
        <f t="shared" si="402"/>
        <v>1</v>
      </c>
      <c r="K3247">
        <f t="shared" si="401"/>
        <v>0</v>
      </c>
      <c r="L3247">
        <f t="shared" si="400"/>
        <v>0</v>
      </c>
      <c r="M3247">
        <f t="shared" si="400"/>
        <v>1</v>
      </c>
      <c r="N3247">
        <f t="shared" si="400"/>
        <v>0</v>
      </c>
      <c r="O3247">
        <f t="shared" si="400"/>
        <v>0</v>
      </c>
      <c r="P3247">
        <f t="shared" si="400"/>
        <v>0</v>
      </c>
      <c r="Q3247">
        <f t="shared" si="400"/>
        <v>0</v>
      </c>
      <c r="R3247">
        <f t="shared" si="400"/>
        <v>0</v>
      </c>
      <c r="S3247">
        <f t="shared" si="400"/>
        <v>0</v>
      </c>
      <c r="T3247" s="26" t="str">
        <f t="shared" si="396"/>
        <v>Nigiri</v>
      </c>
      <c r="U3247" s="19" t="str">
        <f t="shared" si="397"/>
        <v>Węgorz</v>
      </c>
    </row>
    <row r="3248" spans="1:21" x14ac:dyDescent="0.3">
      <c r="A3248" s="15" t="s">
        <v>16115</v>
      </c>
      <c r="B3248" s="16" t="s">
        <v>1965</v>
      </c>
      <c r="C3248" s="17">
        <v>42</v>
      </c>
      <c r="D3248">
        <f t="shared" si="399"/>
        <v>1</v>
      </c>
      <c r="E3248">
        <f t="shared" si="399"/>
        <v>0</v>
      </c>
      <c r="F3248">
        <f t="shared" si="399"/>
        <v>0</v>
      </c>
      <c r="G3248">
        <f t="shared" si="399"/>
        <v>0</v>
      </c>
      <c r="H3248">
        <f t="shared" si="399"/>
        <v>0</v>
      </c>
      <c r="I3248">
        <f t="shared" si="399"/>
        <v>0</v>
      </c>
      <c r="J3248" s="21">
        <f t="shared" si="402"/>
        <v>1</v>
      </c>
      <c r="K3248">
        <f t="shared" si="401"/>
        <v>0</v>
      </c>
      <c r="L3248">
        <f t="shared" si="400"/>
        <v>0</v>
      </c>
      <c r="M3248">
        <f t="shared" si="400"/>
        <v>0</v>
      </c>
      <c r="N3248">
        <f t="shared" si="400"/>
        <v>0</v>
      </c>
      <c r="O3248">
        <f t="shared" si="400"/>
        <v>0</v>
      </c>
      <c r="P3248">
        <f t="shared" si="400"/>
        <v>0</v>
      </c>
      <c r="Q3248">
        <f t="shared" si="400"/>
        <v>0</v>
      </c>
      <c r="R3248">
        <f t="shared" si="400"/>
        <v>0</v>
      </c>
      <c r="S3248">
        <f t="shared" si="400"/>
        <v>0</v>
      </c>
      <c r="T3248" s="26" t="str">
        <f t="shared" si="396"/>
        <v>Sashimi</v>
      </c>
      <c r="U3248" s="19" t="str">
        <f t="shared" si="397"/>
        <v/>
      </c>
    </row>
    <row r="3249" spans="1:21" x14ac:dyDescent="0.3">
      <c r="A3249" s="15" t="s">
        <v>16159</v>
      </c>
      <c r="B3249" s="16" t="s">
        <v>6768</v>
      </c>
      <c r="C3249" s="17">
        <v>99</v>
      </c>
      <c r="D3249">
        <f t="shared" si="399"/>
        <v>0</v>
      </c>
      <c r="E3249">
        <f t="shared" si="399"/>
        <v>0</v>
      </c>
      <c r="F3249">
        <f t="shared" si="399"/>
        <v>0</v>
      </c>
      <c r="G3249">
        <f t="shared" si="399"/>
        <v>0</v>
      </c>
      <c r="H3249">
        <f t="shared" si="399"/>
        <v>1</v>
      </c>
      <c r="I3249">
        <f t="shared" si="399"/>
        <v>0</v>
      </c>
      <c r="J3249" s="21">
        <f t="shared" si="402"/>
        <v>1</v>
      </c>
      <c r="K3249">
        <f t="shared" si="401"/>
        <v>0</v>
      </c>
      <c r="L3249">
        <f t="shared" si="400"/>
        <v>0</v>
      </c>
      <c r="M3249">
        <f t="shared" si="400"/>
        <v>0</v>
      </c>
      <c r="N3249">
        <f t="shared" si="400"/>
        <v>0</v>
      </c>
      <c r="O3249">
        <f t="shared" si="400"/>
        <v>0</v>
      </c>
      <c r="P3249">
        <f t="shared" si="400"/>
        <v>0</v>
      </c>
      <c r="Q3249">
        <f t="shared" si="400"/>
        <v>0</v>
      </c>
      <c r="R3249">
        <f t="shared" si="400"/>
        <v>0</v>
      </c>
      <c r="S3249">
        <f t="shared" si="400"/>
        <v>0</v>
      </c>
      <c r="T3249" s="26" t="str">
        <f t="shared" si="396"/>
        <v>California</v>
      </c>
      <c r="U3249" s="19" t="str">
        <f t="shared" si="397"/>
        <v/>
      </c>
    </row>
    <row r="3250" spans="1:21" x14ac:dyDescent="0.3">
      <c r="A3250" s="15" t="s">
        <v>16159</v>
      </c>
      <c r="B3250" s="16" t="s">
        <v>2521</v>
      </c>
      <c r="C3250" s="17">
        <v>99</v>
      </c>
      <c r="D3250">
        <f t="shared" si="399"/>
        <v>0</v>
      </c>
      <c r="E3250">
        <f t="shared" si="399"/>
        <v>0</v>
      </c>
      <c r="F3250">
        <f t="shared" si="399"/>
        <v>0</v>
      </c>
      <c r="G3250">
        <f t="shared" si="399"/>
        <v>0</v>
      </c>
      <c r="H3250">
        <f t="shared" si="399"/>
        <v>1</v>
      </c>
      <c r="I3250">
        <f t="shared" si="399"/>
        <v>0</v>
      </c>
      <c r="J3250" s="21">
        <f t="shared" si="402"/>
        <v>1</v>
      </c>
      <c r="K3250">
        <f t="shared" si="401"/>
        <v>0</v>
      </c>
      <c r="L3250">
        <f t="shared" si="400"/>
        <v>0</v>
      </c>
      <c r="M3250">
        <f t="shared" si="400"/>
        <v>0</v>
      </c>
      <c r="N3250">
        <f t="shared" si="400"/>
        <v>0</v>
      </c>
      <c r="O3250">
        <f t="shared" si="400"/>
        <v>0</v>
      </c>
      <c r="P3250">
        <f t="shared" si="400"/>
        <v>0</v>
      </c>
      <c r="Q3250">
        <f t="shared" si="400"/>
        <v>0</v>
      </c>
      <c r="R3250">
        <f t="shared" si="400"/>
        <v>0</v>
      </c>
      <c r="S3250">
        <f t="shared" si="400"/>
        <v>0</v>
      </c>
      <c r="T3250" s="26" t="str">
        <f t="shared" si="396"/>
        <v>California</v>
      </c>
      <c r="U3250" s="19" t="str">
        <f t="shared" si="397"/>
        <v/>
      </c>
    </row>
    <row r="3251" spans="1:21" x14ac:dyDescent="0.3">
      <c r="A3251" s="15" t="s">
        <v>16159</v>
      </c>
      <c r="B3251" s="16" t="s">
        <v>6772</v>
      </c>
      <c r="C3251" s="17">
        <v>90</v>
      </c>
      <c r="D3251">
        <f t="shared" si="399"/>
        <v>0</v>
      </c>
      <c r="E3251">
        <f t="shared" si="399"/>
        <v>0</v>
      </c>
      <c r="F3251">
        <f t="shared" si="399"/>
        <v>0</v>
      </c>
      <c r="G3251">
        <f t="shared" si="399"/>
        <v>0</v>
      </c>
      <c r="H3251">
        <f t="shared" si="399"/>
        <v>1</v>
      </c>
      <c r="I3251">
        <f t="shared" si="399"/>
        <v>0</v>
      </c>
      <c r="J3251" s="21">
        <f t="shared" si="402"/>
        <v>1</v>
      </c>
      <c r="K3251">
        <f t="shared" si="401"/>
        <v>0</v>
      </c>
      <c r="L3251">
        <f t="shared" si="400"/>
        <v>0</v>
      </c>
      <c r="M3251">
        <f t="shared" si="400"/>
        <v>0</v>
      </c>
      <c r="N3251">
        <f t="shared" si="400"/>
        <v>0</v>
      </c>
      <c r="O3251">
        <f t="shared" si="400"/>
        <v>0</v>
      </c>
      <c r="P3251">
        <f t="shared" si="400"/>
        <v>0</v>
      </c>
      <c r="Q3251">
        <f t="shared" si="400"/>
        <v>0</v>
      </c>
      <c r="R3251">
        <f t="shared" si="400"/>
        <v>0</v>
      </c>
      <c r="S3251">
        <f t="shared" si="400"/>
        <v>0</v>
      </c>
      <c r="T3251" s="26" t="str">
        <f t="shared" si="396"/>
        <v>California</v>
      </c>
      <c r="U3251" s="19" t="str">
        <f t="shared" si="397"/>
        <v/>
      </c>
    </row>
    <row r="3252" spans="1:21" x14ac:dyDescent="0.3">
      <c r="A3252" s="15" t="s">
        <v>16159</v>
      </c>
      <c r="B3252" s="16" t="s">
        <v>6764</v>
      </c>
      <c r="C3252" s="17">
        <v>99</v>
      </c>
      <c r="D3252">
        <f t="shared" si="399"/>
        <v>0</v>
      </c>
      <c r="E3252">
        <f t="shared" si="399"/>
        <v>0</v>
      </c>
      <c r="F3252">
        <f t="shared" si="399"/>
        <v>0</v>
      </c>
      <c r="G3252">
        <f t="shared" si="399"/>
        <v>0</v>
      </c>
      <c r="H3252">
        <f t="shared" si="399"/>
        <v>1</v>
      </c>
      <c r="I3252">
        <f t="shared" si="399"/>
        <v>0</v>
      </c>
      <c r="J3252" s="21">
        <f t="shared" si="402"/>
        <v>1</v>
      </c>
      <c r="K3252">
        <f t="shared" si="401"/>
        <v>0</v>
      </c>
      <c r="L3252">
        <f t="shared" si="400"/>
        <v>0</v>
      </c>
      <c r="M3252">
        <f t="shared" si="400"/>
        <v>0</v>
      </c>
      <c r="N3252">
        <f t="shared" si="400"/>
        <v>0</v>
      </c>
      <c r="O3252">
        <f t="shared" si="400"/>
        <v>0</v>
      </c>
      <c r="P3252">
        <f t="shared" si="400"/>
        <v>0</v>
      </c>
      <c r="Q3252">
        <f t="shared" si="400"/>
        <v>0</v>
      </c>
      <c r="R3252">
        <f t="shared" si="400"/>
        <v>0</v>
      </c>
      <c r="S3252">
        <f t="shared" si="400"/>
        <v>0</v>
      </c>
      <c r="T3252" s="26" t="str">
        <f t="shared" si="396"/>
        <v>California</v>
      </c>
      <c r="U3252" s="19" t="str">
        <f t="shared" si="397"/>
        <v/>
      </c>
    </row>
    <row r="3253" spans="1:21" x14ac:dyDescent="0.3">
      <c r="A3253" s="15" t="s">
        <v>16159</v>
      </c>
      <c r="B3253" s="16" t="s">
        <v>6734</v>
      </c>
      <c r="C3253" s="17">
        <v>59</v>
      </c>
      <c r="D3253">
        <f t="shared" si="399"/>
        <v>0</v>
      </c>
      <c r="E3253">
        <f t="shared" si="399"/>
        <v>0</v>
      </c>
      <c r="F3253">
        <f t="shared" si="399"/>
        <v>0</v>
      </c>
      <c r="G3253">
        <f t="shared" si="399"/>
        <v>0</v>
      </c>
      <c r="H3253">
        <f t="shared" si="399"/>
        <v>1</v>
      </c>
      <c r="I3253">
        <f t="shared" si="399"/>
        <v>0</v>
      </c>
      <c r="J3253" s="21">
        <f t="shared" si="402"/>
        <v>1</v>
      </c>
      <c r="K3253">
        <f t="shared" si="401"/>
        <v>0</v>
      </c>
      <c r="L3253">
        <f t="shared" si="400"/>
        <v>0</v>
      </c>
      <c r="M3253">
        <f t="shared" si="400"/>
        <v>0</v>
      </c>
      <c r="N3253">
        <f t="shared" si="400"/>
        <v>0</v>
      </c>
      <c r="O3253">
        <f t="shared" si="400"/>
        <v>0</v>
      </c>
      <c r="P3253">
        <f t="shared" si="400"/>
        <v>0</v>
      </c>
      <c r="Q3253">
        <f t="shared" si="400"/>
        <v>0</v>
      </c>
      <c r="R3253">
        <f t="shared" si="400"/>
        <v>0</v>
      </c>
      <c r="S3253">
        <f t="shared" si="400"/>
        <v>0</v>
      </c>
      <c r="T3253" s="26" t="str">
        <f t="shared" si="396"/>
        <v>California</v>
      </c>
      <c r="U3253" s="19" t="str">
        <f t="shared" si="397"/>
        <v/>
      </c>
    </row>
    <row r="3254" spans="1:21" x14ac:dyDescent="0.3">
      <c r="A3254" s="15" t="s">
        <v>16159</v>
      </c>
      <c r="B3254" s="16" t="s">
        <v>6748</v>
      </c>
      <c r="C3254" s="17">
        <v>99</v>
      </c>
      <c r="D3254">
        <f t="shared" si="399"/>
        <v>0</v>
      </c>
      <c r="E3254">
        <f t="shared" si="399"/>
        <v>0</v>
      </c>
      <c r="F3254">
        <f t="shared" si="399"/>
        <v>0</v>
      </c>
      <c r="G3254">
        <f t="shared" si="399"/>
        <v>0</v>
      </c>
      <c r="H3254">
        <f t="shared" si="399"/>
        <v>1</v>
      </c>
      <c r="I3254">
        <f t="shared" si="399"/>
        <v>0</v>
      </c>
      <c r="J3254" s="21">
        <f t="shared" si="402"/>
        <v>1</v>
      </c>
      <c r="K3254">
        <f t="shared" si="401"/>
        <v>0</v>
      </c>
      <c r="L3254">
        <f t="shared" si="400"/>
        <v>0</v>
      </c>
      <c r="M3254">
        <f t="shared" si="400"/>
        <v>0</v>
      </c>
      <c r="N3254">
        <f t="shared" si="400"/>
        <v>0</v>
      </c>
      <c r="O3254">
        <f t="shared" si="400"/>
        <v>0</v>
      </c>
      <c r="P3254">
        <f t="shared" si="400"/>
        <v>0</v>
      </c>
      <c r="Q3254">
        <f t="shared" si="400"/>
        <v>0</v>
      </c>
      <c r="R3254">
        <f t="shared" si="400"/>
        <v>0</v>
      </c>
      <c r="S3254">
        <f t="shared" si="400"/>
        <v>0</v>
      </c>
      <c r="T3254" s="26" t="str">
        <f t="shared" si="396"/>
        <v>California</v>
      </c>
      <c r="U3254" s="19" t="str">
        <f t="shared" si="397"/>
        <v/>
      </c>
    </row>
    <row r="3255" spans="1:21" x14ac:dyDescent="0.3">
      <c r="A3255" s="15" t="s">
        <v>16159</v>
      </c>
      <c r="B3255" s="16" t="s">
        <v>6746</v>
      </c>
      <c r="C3255" s="17">
        <v>89</v>
      </c>
      <c r="D3255">
        <f t="shared" si="399"/>
        <v>0</v>
      </c>
      <c r="E3255">
        <f t="shared" si="399"/>
        <v>0</v>
      </c>
      <c r="F3255">
        <f t="shared" si="399"/>
        <v>0</v>
      </c>
      <c r="G3255">
        <f t="shared" si="399"/>
        <v>0</v>
      </c>
      <c r="H3255">
        <f t="shared" si="399"/>
        <v>1</v>
      </c>
      <c r="I3255">
        <f t="shared" si="399"/>
        <v>0</v>
      </c>
      <c r="J3255" s="21">
        <f t="shared" si="402"/>
        <v>1</v>
      </c>
      <c r="K3255">
        <f t="shared" si="401"/>
        <v>0</v>
      </c>
      <c r="L3255">
        <f t="shared" si="400"/>
        <v>0</v>
      </c>
      <c r="M3255">
        <f t="shared" si="400"/>
        <v>0</v>
      </c>
      <c r="N3255">
        <f t="shared" si="400"/>
        <v>0</v>
      </c>
      <c r="O3255">
        <f t="shared" si="400"/>
        <v>0</v>
      </c>
      <c r="P3255">
        <f t="shared" si="400"/>
        <v>0</v>
      </c>
      <c r="Q3255">
        <f t="shared" si="400"/>
        <v>0</v>
      </c>
      <c r="R3255">
        <f t="shared" si="400"/>
        <v>0</v>
      </c>
      <c r="S3255">
        <f t="shared" si="400"/>
        <v>0</v>
      </c>
      <c r="T3255" s="26" t="str">
        <f t="shared" si="396"/>
        <v>California</v>
      </c>
      <c r="U3255" s="19" t="str">
        <f t="shared" si="397"/>
        <v/>
      </c>
    </row>
    <row r="3256" spans="1:21" x14ac:dyDescent="0.3">
      <c r="A3256" s="15" t="s">
        <v>16159</v>
      </c>
      <c r="B3256" s="16" t="s">
        <v>6744</v>
      </c>
      <c r="C3256" s="17">
        <v>79</v>
      </c>
      <c r="D3256">
        <f t="shared" si="399"/>
        <v>0</v>
      </c>
      <c r="E3256">
        <f t="shared" si="399"/>
        <v>0</v>
      </c>
      <c r="F3256">
        <f t="shared" si="399"/>
        <v>0</v>
      </c>
      <c r="G3256">
        <f t="shared" ref="F3256:I3317" si="403">IF(IFERROR(SEARCH(G$1,$B3256),0)&gt;0,1,0)</f>
        <v>0</v>
      </c>
      <c r="H3256">
        <f t="shared" si="403"/>
        <v>1</v>
      </c>
      <c r="I3256">
        <f t="shared" si="403"/>
        <v>0</v>
      </c>
      <c r="J3256" s="21">
        <f t="shared" si="402"/>
        <v>1</v>
      </c>
      <c r="K3256">
        <f t="shared" si="401"/>
        <v>1</v>
      </c>
      <c r="L3256">
        <f t="shared" si="400"/>
        <v>0</v>
      </c>
      <c r="M3256">
        <f t="shared" si="400"/>
        <v>0</v>
      </c>
      <c r="N3256">
        <f t="shared" si="400"/>
        <v>0</v>
      </c>
      <c r="O3256">
        <f t="shared" si="400"/>
        <v>0</v>
      </c>
      <c r="P3256">
        <f t="shared" si="400"/>
        <v>0</v>
      </c>
      <c r="Q3256">
        <f t="shared" si="400"/>
        <v>0</v>
      </c>
      <c r="R3256">
        <f t="shared" si="400"/>
        <v>0</v>
      </c>
      <c r="S3256">
        <f t="shared" si="400"/>
        <v>0</v>
      </c>
      <c r="T3256" s="26" t="str">
        <f t="shared" si="396"/>
        <v>California</v>
      </c>
      <c r="U3256" s="19" t="str">
        <f t="shared" si="397"/>
        <v>Łoso</v>
      </c>
    </row>
    <row r="3257" spans="1:21" x14ac:dyDescent="0.3">
      <c r="A3257" s="15" t="s">
        <v>16159</v>
      </c>
      <c r="B3257" s="16" t="s">
        <v>6742</v>
      </c>
      <c r="C3257" s="17">
        <v>79</v>
      </c>
      <c r="D3257">
        <f t="shared" ref="D3257:I3318" si="404">IF(IFERROR(SEARCH(D$1,$B3257),0)&gt;0,1,0)</f>
        <v>0</v>
      </c>
      <c r="E3257">
        <f t="shared" si="404"/>
        <v>0</v>
      </c>
      <c r="F3257">
        <f t="shared" si="403"/>
        <v>0</v>
      </c>
      <c r="G3257">
        <f t="shared" si="403"/>
        <v>0</v>
      </c>
      <c r="H3257">
        <f t="shared" si="403"/>
        <v>1</v>
      </c>
      <c r="I3257">
        <f t="shared" si="403"/>
        <v>0</v>
      </c>
      <c r="J3257" s="21">
        <f t="shared" si="402"/>
        <v>1</v>
      </c>
      <c r="K3257">
        <f t="shared" si="401"/>
        <v>0</v>
      </c>
      <c r="L3257">
        <f t="shared" si="400"/>
        <v>1</v>
      </c>
      <c r="M3257">
        <f t="shared" si="400"/>
        <v>0</v>
      </c>
      <c r="N3257">
        <f t="shared" si="400"/>
        <v>0</v>
      </c>
      <c r="O3257">
        <f t="shared" si="400"/>
        <v>0</v>
      </c>
      <c r="P3257">
        <f t="shared" si="400"/>
        <v>0</v>
      </c>
      <c r="Q3257">
        <f t="shared" si="400"/>
        <v>0</v>
      </c>
      <c r="R3257">
        <f t="shared" si="400"/>
        <v>0</v>
      </c>
      <c r="S3257">
        <f t="shared" si="400"/>
        <v>0</v>
      </c>
      <c r="T3257" s="26" t="str">
        <f t="shared" si="396"/>
        <v>California</v>
      </c>
      <c r="U3257" s="19" t="str">
        <f t="shared" si="397"/>
        <v>Tuńczyk</v>
      </c>
    </row>
    <row r="3258" spans="1:21" x14ac:dyDescent="0.3">
      <c r="A3258" s="15" t="s">
        <v>16159</v>
      </c>
      <c r="B3258" s="16" t="s">
        <v>6756</v>
      </c>
      <c r="C3258" s="17">
        <v>85</v>
      </c>
      <c r="D3258">
        <f t="shared" si="404"/>
        <v>0</v>
      </c>
      <c r="E3258">
        <f t="shared" si="404"/>
        <v>0</v>
      </c>
      <c r="F3258">
        <f t="shared" si="403"/>
        <v>0</v>
      </c>
      <c r="G3258">
        <f t="shared" si="403"/>
        <v>0</v>
      </c>
      <c r="H3258">
        <f t="shared" si="403"/>
        <v>1</v>
      </c>
      <c r="I3258">
        <f t="shared" si="403"/>
        <v>0</v>
      </c>
      <c r="J3258" s="21">
        <f t="shared" si="402"/>
        <v>1</v>
      </c>
      <c r="K3258">
        <f t="shared" si="401"/>
        <v>0</v>
      </c>
      <c r="L3258">
        <f t="shared" si="400"/>
        <v>0</v>
      </c>
      <c r="M3258">
        <f t="shared" si="400"/>
        <v>0</v>
      </c>
      <c r="N3258">
        <f t="shared" si="400"/>
        <v>1</v>
      </c>
      <c r="O3258">
        <f t="shared" si="400"/>
        <v>0</v>
      </c>
      <c r="P3258">
        <f t="shared" si="400"/>
        <v>0</v>
      </c>
      <c r="Q3258">
        <f t="shared" si="400"/>
        <v>0</v>
      </c>
      <c r="R3258">
        <f t="shared" si="400"/>
        <v>0</v>
      </c>
      <c r="S3258">
        <f t="shared" si="400"/>
        <v>0</v>
      </c>
      <c r="T3258" s="26" t="str">
        <f t="shared" si="396"/>
        <v>California</v>
      </c>
      <c r="U3258" s="19" t="str">
        <f t="shared" si="397"/>
        <v>Krewetk</v>
      </c>
    </row>
    <row r="3259" spans="1:21" x14ac:dyDescent="0.3">
      <c r="A3259" s="15" t="s">
        <v>16159</v>
      </c>
      <c r="B3259" s="16" t="s">
        <v>6754</v>
      </c>
      <c r="C3259" s="17">
        <v>85</v>
      </c>
      <c r="D3259">
        <f t="shared" si="404"/>
        <v>0</v>
      </c>
      <c r="E3259">
        <f t="shared" si="404"/>
        <v>0</v>
      </c>
      <c r="F3259">
        <f t="shared" si="403"/>
        <v>0</v>
      </c>
      <c r="G3259">
        <f t="shared" si="403"/>
        <v>0</v>
      </c>
      <c r="H3259">
        <f t="shared" si="403"/>
        <v>1</v>
      </c>
      <c r="I3259">
        <f t="shared" si="403"/>
        <v>0</v>
      </c>
      <c r="J3259" s="21">
        <f t="shared" si="402"/>
        <v>1</v>
      </c>
      <c r="K3259">
        <f t="shared" si="401"/>
        <v>0</v>
      </c>
      <c r="L3259">
        <f t="shared" si="400"/>
        <v>0</v>
      </c>
      <c r="M3259">
        <f t="shared" si="400"/>
        <v>0</v>
      </c>
      <c r="N3259">
        <f t="shared" si="400"/>
        <v>0</v>
      </c>
      <c r="O3259">
        <f t="shared" si="400"/>
        <v>0</v>
      </c>
      <c r="P3259">
        <f t="shared" si="400"/>
        <v>0</v>
      </c>
      <c r="Q3259">
        <f t="shared" si="400"/>
        <v>0</v>
      </c>
      <c r="R3259">
        <f t="shared" si="400"/>
        <v>0</v>
      </c>
      <c r="S3259">
        <f t="shared" si="400"/>
        <v>0</v>
      </c>
      <c r="T3259" s="26" t="str">
        <f t="shared" si="396"/>
        <v>California</v>
      </c>
      <c r="U3259" s="19" t="str">
        <f t="shared" si="397"/>
        <v/>
      </c>
    </row>
    <row r="3260" spans="1:21" x14ac:dyDescent="0.3">
      <c r="A3260" s="15" t="s">
        <v>16159</v>
      </c>
      <c r="B3260" s="16" t="s">
        <v>6752</v>
      </c>
      <c r="C3260" s="17">
        <v>65</v>
      </c>
      <c r="D3260">
        <f t="shared" si="404"/>
        <v>0</v>
      </c>
      <c r="E3260">
        <f t="shared" si="404"/>
        <v>0</v>
      </c>
      <c r="F3260">
        <f t="shared" si="403"/>
        <v>0</v>
      </c>
      <c r="G3260">
        <f t="shared" si="403"/>
        <v>0</v>
      </c>
      <c r="H3260">
        <f t="shared" si="403"/>
        <v>1</v>
      </c>
      <c r="I3260">
        <f t="shared" si="403"/>
        <v>0</v>
      </c>
      <c r="J3260" s="21">
        <f t="shared" si="402"/>
        <v>1</v>
      </c>
      <c r="K3260">
        <f t="shared" si="401"/>
        <v>0</v>
      </c>
      <c r="L3260">
        <f t="shared" si="400"/>
        <v>0</v>
      </c>
      <c r="M3260">
        <f t="shared" si="400"/>
        <v>0</v>
      </c>
      <c r="N3260">
        <f t="shared" si="400"/>
        <v>0</v>
      </c>
      <c r="O3260">
        <f t="shared" si="400"/>
        <v>0</v>
      </c>
      <c r="P3260">
        <f t="shared" si="400"/>
        <v>0</v>
      </c>
      <c r="Q3260">
        <f t="shared" si="400"/>
        <v>0</v>
      </c>
      <c r="R3260">
        <f t="shared" si="400"/>
        <v>0</v>
      </c>
      <c r="S3260">
        <f t="shared" si="400"/>
        <v>0</v>
      </c>
      <c r="T3260" s="26" t="str">
        <f t="shared" si="396"/>
        <v>California</v>
      </c>
      <c r="U3260" s="19" t="str">
        <f t="shared" si="397"/>
        <v/>
      </c>
    </row>
    <row r="3261" spans="1:21" x14ac:dyDescent="0.3">
      <c r="A3261" s="15" t="s">
        <v>16159</v>
      </c>
      <c r="B3261" s="16" t="s">
        <v>6738</v>
      </c>
      <c r="C3261" s="17">
        <v>69</v>
      </c>
      <c r="D3261">
        <f t="shared" si="404"/>
        <v>0</v>
      </c>
      <c r="E3261">
        <f t="shared" si="404"/>
        <v>0</v>
      </c>
      <c r="F3261">
        <f t="shared" si="403"/>
        <v>0</v>
      </c>
      <c r="G3261">
        <f t="shared" si="403"/>
        <v>0</v>
      </c>
      <c r="H3261">
        <f t="shared" si="403"/>
        <v>1</v>
      </c>
      <c r="I3261">
        <f t="shared" si="403"/>
        <v>0</v>
      </c>
      <c r="J3261" s="21">
        <f t="shared" si="402"/>
        <v>1</v>
      </c>
      <c r="K3261">
        <f t="shared" si="401"/>
        <v>1</v>
      </c>
      <c r="L3261">
        <f t="shared" si="400"/>
        <v>0</v>
      </c>
      <c r="M3261">
        <f t="shared" si="400"/>
        <v>0</v>
      </c>
      <c r="N3261">
        <f t="shared" si="400"/>
        <v>0</v>
      </c>
      <c r="O3261">
        <f t="shared" si="400"/>
        <v>0</v>
      </c>
      <c r="P3261">
        <f t="shared" si="400"/>
        <v>0</v>
      </c>
      <c r="Q3261">
        <f t="shared" si="400"/>
        <v>0</v>
      </c>
      <c r="R3261">
        <f t="shared" si="400"/>
        <v>0</v>
      </c>
      <c r="S3261">
        <f t="shared" si="400"/>
        <v>0</v>
      </c>
      <c r="T3261" s="26" t="str">
        <f t="shared" si="396"/>
        <v>California</v>
      </c>
      <c r="U3261" s="19" t="str">
        <f t="shared" si="397"/>
        <v>Łoso</v>
      </c>
    </row>
    <row r="3262" spans="1:21" x14ac:dyDescent="0.3">
      <c r="A3262" s="15" t="s">
        <v>16159</v>
      </c>
      <c r="B3262" s="16" t="s">
        <v>6750</v>
      </c>
      <c r="C3262" s="17">
        <v>99</v>
      </c>
      <c r="D3262">
        <f t="shared" si="404"/>
        <v>0</v>
      </c>
      <c r="E3262">
        <f t="shared" si="404"/>
        <v>0</v>
      </c>
      <c r="F3262">
        <f t="shared" si="403"/>
        <v>0</v>
      </c>
      <c r="G3262">
        <f t="shared" si="403"/>
        <v>0</v>
      </c>
      <c r="H3262">
        <f t="shared" si="403"/>
        <v>1</v>
      </c>
      <c r="I3262">
        <f t="shared" si="403"/>
        <v>0</v>
      </c>
      <c r="J3262" s="21">
        <f t="shared" si="402"/>
        <v>1</v>
      </c>
      <c r="K3262">
        <f t="shared" si="401"/>
        <v>0</v>
      </c>
      <c r="L3262">
        <f t="shared" si="400"/>
        <v>0</v>
      </c>
      <c r="M3262">
        <f t="shared" si="400"/>
        <v>0</v>
      </c>
      <c r="N3262">
        <f t="shared" si="400"/>
        <v>0</v>
      </c>
      <c r="O3262">
        <f t="shared" si="400"/>
        <v>0</v>
      </c>
      <c r="P3262">
        <f t="shared" si="400"/>
        <v>0</v>
      </c>
      <c r="Q3262">
        <f t="shared" si="400"/>
        <v>0</v>
      </c>
      <c r="R3262">
        <f t="shared" si="400"/>
        <v>0</v>
      </c>
      <c r="S3262">
        <f t="shared" si="400"/>
        <v>0</v>
      </c>
      <c r="T3262" s="26" t="str">
        <f t="shared" si="396"/>
        <v>California</v>
      </c>
      <c r="U3262" s="19" t="str">
        <f t="shared" si="397"/>
        <v/>
      </c>
    </row>
    <row r="3263" spans="1:21" x14ac:dyDescent="0.3">
      <c r="A3263" s="15" t="s">
        <v>16159</v>
      </c>
      <c r="B3263" s="16" t="s">
        <v>6736</v>
      </c>
      <c r="C3263" s="17">
        <v>69</v>
      </c>
      <c r="D3263">
        <f t="shared" si="404"/>
        <v>0</v>
      </c>
      <c r="E3263">
        <f t="shared" si="404"/>
        <v>0</v>
      </c>
      <c r="F3263">
        <f t="shared" si="403"/>
        <v>0</v>
      </c>
      <c r="G3263">
        <f t="shared" si="403"/>
        <v>0</v>
      </c>
      <c r="H3263">
        <f t="shared" si="403"/>
        <v>1</v>
      </c>
      <c r="I3263">
        <f t="shared" si="403"/>
        <v>0</v>
      </c>
      <c r="J3263" s="21">
        <f t="shared" si="402"/>
        <v>1</v>
      </c>
      <c r="K3263">
        <f t="shared" si="401"/>
        <v>0</v>
      </c>
      <c r="L3263">
        <f t="shared" si="400"/>
        <v>0</v>
      </c>
      <c r="M3263">
        <f t="shared" si="400"/>
        <v>0</v>
      </c>
      <c r="N3263">
        <f t="shared" si="400"/>
        <v>0</v>
      </c>
      <c r="O3263">
        <f t="shared" si="400"/>
        <v>0</v>
      </c>
      <c r="P3263">
        <f t="shared" si="400"/>
        <v>0</v>
      </c>
      <c r="Q3263">
        <f t="shared" si="400"/>
        <v>0</v>
      </c>
      <c r="R3263">
        <f t="shared" si="400"/>
        <v>0</v>
      </c>
      <c r="S3263">
        <f t="shared" si="400"/>
        <v>0</v>
      </c>
      <c r="T3263" s="26" t="str">
        <f t="shared" si="396"/>
        <v>California</v>
      </c>
      <c r="U3263" s="19" t="str">
        <f t="shared" si="397"/>
        <v/>
      </c>
    </row>
    <row r="3264" spans="1:21" x14ac:dyDescent="0.3">
      <c r="A3264" s="15" t="s">
        <v>16159</v>
      </c>
      <c r="B3264" s="16" t="s">
        <v>6740</v>
      </c>
      <c r="C3264" s="17">
        <v>79</v>
      </c>
      <c r="D3264">
        <f t="shared" si="404"/>
        <v>0</v>
      </c>
      <c r="E3264">
        <f t="shared" si="404"/>
        <v>0</v>
      </c>
      <c r="F3264">
        <f t="shared" si="403"/>
        <v>0</v>
      </c>
      <c r="G3264">
        <f t="shared" si="403"/>
        <v>0</v>
      </c>
      <c r="H3264">
        <f t="shared" si="403"/>
        <v>1</v>
      </c>
      <c r="I3264">
        <f t="shared" si="403"/>
        <v>0</v>
      </c>
      <c r="J3264" s="21">
        <f t="shared" si="402"/>
        <v>1</v>
      </c>
      <c r="K3264">
        <f t="shared" si="401"/>
        <v>0</v>
      </c>
      <c r="L3264">
        <f t="shared" si="400"/>
        <v>1</v>
      </c>
      <c r="M3264">
        <f t="shared" si="400"/>
        <v>0</v>
      </c>
      <c r="N3264">
        <f t="shared" si="400"/>
        <v>0</v>
      </c>
      <c r="O3264">
        <f t="shared" si="400"/>
        <v>0</v>
      </c>
      <c r="P3264">
        <f t="shared" si="400"/>
        <v>0</v>
      </c>
      <c r="Q3264">
        <f t="shared" si="400"/>
        <v>0</v>
      </c>
      <c r="R3264">
        <f t="shared" si="400"/>
        <v>0</v>
      </c>
      <c r="S3264">
        <f t="shared" si="400"/>
        <v>0</v>
      </c>
      <c r="T3264" s="26" t="str">
        <f t="shared" si="396"/>
        <v>California</v>
      </c>
      <c r="U3264" s="19" t="str">
        <f t="shared" si="397"/>
        <v>Tuńczyk</v>
      </c>
    </row>
    <row r="3265" spans="1:21" x14ac:dyDescent="0.3">
      <c r="A3265" s="15" t="s">
        <v>16159</v>
      </c>
      <c r="B3265" s="16" t="s">
        <v>6758</v>
      </c>
      <c r="C3265" s="17">
        <v>65</v>
      </c>
      <c r="D3265">
        <f t="shared" si="404"/>
        <v>0</v>
      </c>
      <c r="E3265">
        <f t="shared" si="404"/>
        <v>0</v>
      </c>
      <c r="F3265">
        <f t="shared" si="403"/>
        <v>0</v>
      </c>
      <c r="G3265">
        <f t="shared" si="403"/>
        <v>0</v>
      </c>
      <c r="H3265">
        <f t="shared" si="403"/>
        <v>1</v>
      </c>
      <c r="I3265">
        <f t="shared" si="403"/>
        <v>0</v>
      </c>
      <c r="J3265" s="21">
        <f t="shared" si="402"/>
        <v>1</v>
      </c>
      <c r="K3265">
        <f t="shared" si="401"/>
        <v>0</v>
      </c>
      <c r="L3265">
        <f t="shared" si="400"/>
        <v>0</v>
      </c>
      <c r="M3265">
        <f t="shared" si="400"/>
        <v>0</v>
      </c>
      <c r="N3265">
        <f t="shared" si="400"/>
        <v>0</v>
      </c>
      <c r="O3265">
        <f t="shared" si="400"/>
        <v>0</v>
      </c>
      <c r="P3265">
        <f t="shared" si="400"/>
        <v>0</v>
      </c>
      <c r="Q3265">
        <f t="shared" si="400"/>
        <v>0</v>
      </c>
      <c r="R3265">
        <f t="shared" si="400"/>
        <v>1</v>
      </c>
      <c r="S3265">
        <f t="shared" si="400"/>
        <v>0</v>
      </c>
      <c r="T3265" s="26" t="str">
        <f t="shared" si="396"/>
        <v>California</v>
      </c>
      <c r="U3265" s="19" t="str">
        <f t="shared" si="397"/>
        <v>Weg</v>
      </c>
    </row>
    <row r="3266" spans="1:21" x14ac:dyDescent="0.3">
      <c r="A3266" s="15" t="s">
        <v>16159</v>
      </c>
      <c r="B3266" s="16" t="s">
        <v>6774</v>
      </c>
      <c r="C3266" s="17">
        <v>85</v>
      </c>
      <c r="D3266">
        <f t="shared" si="404"/>
        <v>0</v>
      </c>
      <c r="E3266">
        <f t="shared" si="404"/>
        <v>0</v>
      </c>
      <c r="F3266">
        <f t="shared" si="403"/>
        <v>0</v>
      </c>
      <c r="G3266">
        <f t="shared" si="403"/>
        <v>0</v>
      </c>
      <c r="H3266">
        <f t="shared" si="403"/>
        <v>1</v>
      </c>
      <c r="I3266">
        <f t="shared" si="403"/>
        <v>0</v>
      </c>
      <c r="J3266" s="21">
        <f t="shared" si="402"/>
        <v>1</v>
      </c>
      <c r="K3266">
        <f t="shared" si="401"/>
        <v>0</v>
      </c>
      <c r="L3266">
        <f t="shared" si="400"/>
        <v>0</v>
      </c>
      <c r="M3266">
        <f t="shared" si="400"/>
        <v>0</v>
      </c>
      <c r="N3266">
        <f t="shared" si="400"/>
        <v>0</v>
      </c>
      <c r="O3266">
        <f t="shared" si="400"/>
        <v>0</v>
      </c>
      <c r="P3266">
        <f t="shared" si="400"/>
        <v>0</v>
      </c>
      <c r="Q3266">
        <f t="shared" si="400"/>
        <v>0</v>
      </c>
      <c r="R3266">
        <f t="shared" si="400"/>
        <v>0</v>
      </c>
      <c r="S3266">
        <f t="shared" si="400"/>
        <v>0</v>
      </c>
      <c r="T3266" s="26" t="str">
        <f t="shared" ref="T3266:T3329" si="405">INDEX(D$1:I$3732,1,SEARCH("1",CONCATENATE(D3266,E3266,F3266,G3266,H3266,I3266)))</f>
        <v>California</v>
      </c>
      <c r="U3266" s="19" t="str">
        <f t="shared" ref="U3266:U3329" si="406">IFERROR(INDEX(K$1:S$3732,1,SEARCH("1",CONCATENATE(K3266,L3266,M3266,N3266,O3266,P3266,Q3266,R3266,S3266))),"")</f>
        <v/>
      </c>
    </row>
    <row r="3267" spans="1:21" x14ac:dyDescent="0.3">
      <c r="A3267" s="15" t="s">
        <v>16159</v>
      </c>
      <c r="B3267" s="16" t="s">
        <v>6705</v>
      </c>
      <c r="C3267" s="17">
        <v>76</v>
      </c>
      <c r="D3267">
        <f t="shared" si="404"/>
        <v>0</v>
      </c>
      <c r="E3267">
        <f t="shared" si="404"/>
        <v>0</v>
      </c>
      <c r="F3267">
        <f t="shared" si="403"/>
        <v>0</v>
      </c>
      <c r="G3267">
        <f t="shared" si="403"/>
        <v>0</v>
      </c>
      <c r="H3267">
        <f t="shared" si="403"/>
        <v>0</v>
      </c>
      <c r="I3267">
        <f t="shared" si="403"/>
        <v>1</v>
      </c>
      <c r="J3267" s="21">
        <f t="shared" si="402"/>
        <v>1</v>
      </c>
      <c r="K3267">
        <f t="shared" si="401"/>
        <v>1</v>
      </c>
      <c r="L3267">
        <f t="shared" si="400"/>
        <v>0</v>
      </c>
      <c r="M3267">
        <f t="shared" si="400"/>
        <v>0</v>
      </c>
      <c r="N3267">
        <f t="shared" si="400"/>
        <v>0</v>
      </c>
      <c r="O3267">
        <f t="shared" si="400"/>
        <v>0</v>
      </c>
      <c r="P3267">
        <f t="shared" si="400"/>
        <v>0</v>
      </c>
      <c r="Q3267">
        <f t="shared" si="400"/>
        <v>0</v>
      </c>
      <c r="R3267">
        <f t="shared" si="400"/>
        <v>0</v>
      </c>
      <c r="S3267">
        <f t="shared" si="400"/>
        <v>0</v>
      </c>
      <c r="T3267" s="26" t="str">
        <f t="shared" si="405"/>
        <v>Futomak</v>
      </c>
      <c r="U3267" s="19" t="str">
        <f t="shared" si="406"/>
        <v>Łoso</v>
      </c>
    </row>
    <row r="3268" spans="1:21" x14ac:dyDescent="0.3">
      <c r="A3268" s="15" t="s">
        <v>16159</v>
      </c>
      <c r="B3268" s="16" t="s">
        <v>6711</v>
      </c>
      <c r="C3268" s="17">
        <v>65</v>
      </c>
      <c r="D3268">
        <f t="shared" si="404"/>
        <v>0</v>
      </c>
      <c r="E3268">
        <f t="shared" si="404"/>
        <v>0</v>
      </c>
      <c r="F3268">
        <f t="shared" si="403"/>
        <v>0</v>
      </c>
      <c r="G3268">
        <f t="shared" si="403"/>
        <v>0</v>
      </c>
      <c r="H3268">
        <f t="shared" si="403"/>
        <v>0</v>
      </c>
      <c r="I3268">
        <f t="shared" si="403"/>
        <v>1</v>
      </c>
      <c r="J3268" s="21">
        <f t="shared" si="402"/>
        <v>1</v>
      </c>
      <c r="K3268">
        <f t="shared" si="401"/>
        <v>0</v>
      </c>
      <c r="L3268">
        <f t="shared" si="400"/>
        <v>0</v>
      </c>
      <c r="M3268">
        <f t="shared" si="400"/>
        <v>0</v>
      </c>
      <c r="N3268">
        <f t="shared" si="400"/>
        <v>0</v>
      </c>
      <c r="O3268">
        <f t="shared" si="400"/>
        <v>0</v>
      </c>
      <c r="P3268">
        <f t="shared" ref="L3268:S3300" si="407">IF(IFERROR(SEARCH(P$1,$B3268),0)&gt;0,1,0)</f>
        <v>0</v>
      </c>
      <c r="Q3268">
        <f t="shared" si="407"/>
        <v>0</v>
      </c>
      <c r="R3268">
        <f t="shared" si="407"/>
        <v>0</v>
      </c>
      <c r="S3268">
        <f t="shared" si="407"/>
        <v>0</v>
      </c>
      <c r="T3268" s="26" t="str">
        <f t="shared" si="405"/>
        <v>Futomak</v>
      </c>
      <c r="U3268" s="19" t="str">
        <f t="shared" si="406"/>
        <v/>
      </c>
    </row>
    <row r="3269" spans="1:21" x14ac:dyDescent="0.3">
      <c r="A3269" s="15" t="s">
        <v>16159</v>
      </c>
      <c r="B3269" s="16" t="s">
        <v>6709</v>
      </c>
      <c r="C3269" s="17">
        <v>70</v>
      </c>
      <c r="D3269">
        <f t="shared" si="404"/>
        <v>0</v>
      </c>
      <c r="E3269">
        <f t="shared" si="404"/>
        <v>0</v>
      </c>
      <c r="F3269">
        <f t="shared" si="403"/>
        <v>0</v>
      </c>
      <c r="G3269">
        <f t="shared" si="403"/>
        <v>0</v>
      </c>
      <c r="H3269">
        <f t="shared" si="403"/>
        <v>0</v>
      </c>
      <c r="I3269">
        <f t="shared" si="403"/>
        <v>1</v>
      </c>
      <c r="J3269" s="21">
        <f t="shared" si="402"/>
        <v>1</v>
      </c>
      <c r="K3269">
        <f t="shared" si="401"/>
        <v>0</v>
      </c>
      <c r="L3269">
        <f t="shared" si="407"/>
        <v>0</v>
      </c>
      <c r="M3269">
        <f t="shared" si="407"/>
        <v>0</v>
      </c>
      <c r="N3269">
        <f t="shared" si="407"/>
        <v>1</v>
      </c>
      <c r="O3269">
        <f t="shared" si="407"/>
        <v>0</v>
      </c>
      <c r="P3269">
        <f t="shared" si="407"/>
        <v>0</v>
      </c>
      <c r="Q3269">
        <f t="shared" si="407"/>
        <v>0</v>
      </c>
      <c r="R3269">
        <f t="shared" si="407"/>
        <v>0</v>
      </c>
      <c r="S3269">
        <f t="shared" si="407"/>
        <v>0</v>
      </c>
      <c r="T3269" s="26" t="str">
        <f t="shared" si="405"/>
        <v>Futomak</v>
      </c>
      <c r="U3269" s="19" t="str">
        <f t="shared" si="406"/>
        <v>Krewetk</v>
      </c>
    </row>
    <row r="3270" spans="1:21" x14ac:dyDescent="0.3">
      <c r="A3270" s="15" t="s">
        <v>16159</v>
      </c>
      <c r="B3270" s="16" t="s">
        <v>6762</v>
      </c>
      <c r="C3270" s="17">
        <v>99</v>
      </c>
      <c r="D3270">
        <f t="shared" si="404"/>
        <v>0</v>
      </c>
      <c r="E3270">
        <f t="shared" si="404"/>
        <v>0</v>
      </c>
      <c r="F3270">
        <f t="shared" si="403"/>
        <v>0</v>
      </c>
      <c r="G3270">
        <f t="shared" si="403"/>
        <v>0</v>
      </c>
      <c r="H3270">
        <f t="shared" si="403"/>
        <v>0</v>
      </c>
      <c r="I3270">
        <f t="shared" si="403"/>
        <v>1</v>
      </c>
      <c r="J3270" s="21">
        <f t="shared" si="402"/>
        <v>1</v>
      </c>
      <c r="K3270">
        <f t="shared" si="401"/>
        <v>0</v>
      </c>
      <c r="L3270">
        <f t="shared" si="407"/>
        <v>0</v>
      </c>
      <c r="M3270">
        <f t="shared" si="407"/>
        <v>0</v>
      </c>
      <c r="N3270">
        <f t="shared" si="407"/>
        <v>0</v>
      </c>
      <c r="O3270">
        <f t="shared" si="407"/>
        <v>0</v>
      </c>
      <c r="P3270">
        <f t="shared" si="407"/>
        <v>0</v>
      </c>
      <c r="Q3270">
        <f t="shared" si="407"/>
        <v>0</v>
      </c>
      <c r="R3270">
        <f t="shared" si="407"/>
        <v>0</v>
      </c>
      <c r="S3270">
        <f t="shared" si="407"/>
        <v>0</v>
      </c>
      <c r="T3270" s="26" t="str">
        <f t="shared" si="405"/>
        <v>Futomak</v>
      </c>
      <c r="U3270" s="19" t="str">
        <f t="shared" si="406"/>
        <v/>
      </c>
    </row>
    <row r="3271" spans="1:21" x14ac:dyDescent="0.3">
      <c r="A3271" s="15" t="s">
        <v>16159</v>
      </c>
      <c r="B3271" s="16" t="s">
        <v>6770</v>
      </c>
      <c r="C3271" s="17">
        <v>89</v>
      </c>
      <c r="D3271">
        <f t="shared" si="404"/>
        <v>0</v>
      </c>
      <c r="E3271">
        <f t="shared" si="404"/>
        <v>0</v>
      </c>
      <c r="F3271">
        <f t="shared" si="403"/>
        <v>0</v>
      </c>
      <c r="G3271">
        <f t="shared" si="403"/>
        <v>0</v>
      </c>
      <c r="H3271">
        <f t="shared" si="403"/>
        <v>0</v>
      </c>
      <c r="I3271">
        <f t="shared" si="403"/>
        <v>1</v>
      </c>
      <c r="J3271" s="21">
        <f t="shared" si="402"/>
        <v>1</v>
      </c>
      <c r="K3271">
        <f t="shared" si="401"/>
        <v>0</v>
      </c>
      <c r="L3271">
        <f t="shared" si="407"/>
        <v>0</v>
      </c>
      <c r="M3271">
        <f t="shared" si="407"/>
        <v>0</v>
      </c>
      <c r="N3271">
        <f t="shared" si="407"/>
        <v>0</v>
      </c>
      <c r="O3271">
        <f t="shared" si="407"/>
        <v>0</v>
      </c>
      <c r="P3271">
        <f t="shared" si="407"/>
        <v>0</v>
      </c>
      <c r="Q3271">
        <f t="shared" si="407"/>
        <v>0</v>
      </c>
      <c r="R3271">
        <f t="shared" si="407"/>
        <v>0</v>
      </c>
      <c r="S3271">
        <f t="shared" si="407"/>
        <v>0</v>
      </c>
      <c r="T3271" s="26" t="str">
        <f t="shared" si="405"/>
        <v>Futomak</v>
      </c>
      <c r="U3271" s="19" t="str">
        <f t="shared" si="406"/>
        <v/>
      </c>
    </row>
    <row r="3272" spans="1:21" x14ac:dyDescent="0.3">
      <c r="A3272" s="15" t="s">
        <v>16159</v>
      </c>
      <c r="B3272" s="16" t="s">
        <v>6693</v>
      </c>
      <c r="C3272" s="17">
        <v>59</v>
      </c>
      <c r="D3272">
        <f t="shared" si="404"/>
        <v>0</v>
      </c>
      <c r="E3272">
        <f t="shared" si="404"/>
        <v>0</v>
      </c>
      <c r="F3272">
        <f t="shared" si="403"/>
        <v>0</v>
      </c>
      <c r="G3272">
        <f t="shared" si="403"/>
        <v>0</v>
      </c>
      <c r="H3272">
        <f t="shared" si="403"/>
        <v>0</v>
      </c>
      <c r="I3272">
        <f t="shared" si="403"/>
        <v>1</v>
      </c>
      <c r="J3272" s="21">
        <f t="shared" si="402"/>
        <v>1</v>
      </c>
      <c r="K3272">
        <f t="shared" si="401"/>
        <v>0</v>
      </c>
      <c r="L3272">
        <f t="shared" si="407"/>
        <v>0</v>
      </c>
      <c r="M3272">
        <f t="shared" si="407"/>
        <v>0</v>
      </c>
      <c r="N3272">
        <f t="shared" si="407"/>
        <v>0</v>
      </c>
      <c r="O3272">
        <f t="shared" si="407"/>
        <v>0</v>
      </c>
      <c r="P3272">
        <f t="shared" si="407"/>
        <v>0</v>
      </c>
      <c r="Q3272">
        <f t="shared" si="407"/>
        <v>0</v>
      </c>
      <c r="R3272">
        <f t="shared" si="407"/>
        <v>0</v>
      </c>
      <c r="S3272">
        <f t="shared" si="407"/>
        <v>0</v>
      </c>
      <c r="T3272" s="26" t="str">
        <f t="shared" si="405"/>
        <v>Futomak</v>
      </c>
      <c r="U3272" s="19" t="str">
        <f t="shared" si="406"/>
        <v/>
      </c>
    </row>
    <row r="3273" spans="1:21" x14ac:dyDescent="0.3">
      <c r="A3273" s="15" t="s">
        <v>16159</v>
      </c>
      <c r="B3273" s="16" t="s">
        <v>6699</v>
      </c>
      <c r="C3273" s="17">
        <v>63</v>
      </c>
      <c r="D3273">
        <f t="shared" si="404"/>
        <v>0</v>
      </c>
      <c r="E3273">
        <f t="shared" si="404"/>
        <v>0</v>
      </c>
      <c r="F3273">
        <f t="shared" si="403"/>
        <v>0</v>
      </c>
      <c r="G3273">
        <f t="shared" si="403"/>
        <v>0</v>
      </c>
      <c r="H3273">
        <f t="shared" si="403"/>
        <v>0</v>
      </c>
      <c r="I3273">
        <f t="shared" si="403"/>
        <v>1</v>
      </c>
      <c r="J3273" s="21">
        <f t="shared" si="402"/>
        <v>1</v>
      </c>
      <c r="K3273">
        <f t="shared" si="401"/>
        <v>0</v>
      </c>
      <c r="L3273">
        <f t="shared" si="407"/>
        <v>0</v>
      </c>
      <c r="M3273">
        <f t="shared" si="407"/>
        <v>0</v>
      </c>
      <c r="N3273">
        <f t="shared" si="407"/>
        <v>0</v>
      </c>
      <c r="O3273">
        <f t="shared" si="407"/>
        <v>0</v>
      </c>
      <c r="P3273">
        <f t="shared" si="407"/>
        <v>0</v>
      </c>
      <c r="Q3273">
        <f t="shared" si="407"/>
        <v>0</v>
      </c>
      <c r="R3273">
        <f t="shared" si="407"/>
        <v>0</v>
      </c>
      <c r="S3273">
        <f t="shared" si="407"/>
        <v>0</v>
      </c>
      <c r="T3273" s="26" t="str">
        <f t="shared" si="405"/>
        <v>Futomak</v>
      </c>
      <c r="U3273" s="19" t="str">
        <f t="shared" si="406"/>
        <v/>
      </c>
    </row>
    <row r="3274" spans="1:21" x14ac:dyDescent="0.3">
      <c r="A3274" s="15" t="s">
        <v>16159</v>
      </c>
      <c r="B3274" s="16" t="s">
        <v>6689</v>
      </c>
      <c r="C3274" s="17">
        <v>65</v>
      </c>
      <c r="D3274">
        <f t="shared" si="404"/>
        <v>0</v>
      </c>
      <c r="E3274">
        <f t="shared" si="404"/>
        <v>0</v>
      </c>
      <c r="F3274">
        <f t="shared" si="403"/>
        <v>0</v>
      </c>
      <c r="G3274">
        <f t="shared" si="403"/>
        <v>0</v>
      </c>
      <c r="H3274">
        <f t="shared" si="403"/>
        <v>0</v>
      </c>
      <c r="I3274">
        <f t="shared" si="403"/>
        <v>1</v>
      </c>
      <c r="J3274" s="21">
        <f t="shared" si="402"/>
        <v>1</v>
      </c>
      <c r="K3274">
        <f t="shared" si="401"/>
        <v>1</v>
      </c>
      <c r="L3274">
        <f t="shared" si="407"/>
        <v>0</v>
      </c>
      <c r="M3274">
        <f t="shared" si="407"/>
        <v>0</v>
      </c>
      <c r="N3274">
        <f t="shared" si="407"/>
        <v>0</v>
      </c>
      <c r="O3274">
        <f t="shared" si="407"/>
        <v>0</v>
      </c>
      <c r="P3274">
        <f t="shared" si="407"/>
        <v>0</v>
      </c>
      <c r="Q3274">
        <f t="shared" si="407"/>
        <v>0</v>
      </c>
      <c r="R3274">
        <f t="shared" si="407"/>
        <v>0</v>
      </c>
      <c r="S3274">
        <f t="shared" si="407"/>
        <v>0</v>
      </c>
      <c r="T3274" s="26" t="str">
        <f t="shared" si="405"/>
        <v>Futomak</v>
      </c>
      <c r="U3274" s="19" t="str">
        <f t="shared" si="406"/>
        <v>Łoso</v>
      </c>
    </row>
    <row r="3275" spans="1:21" x14ac:dyDescent="0.3">
      <c r="A3275" s="15" t="s">
        <v>16159</v>
      </c>
      <c r="B3275" s="16" t="s">
        <v>6703</v>
      </c>
      <c r="C3275" s="17">
        <v>69</v>
      </c>
      <c r="D3275">
        <f t="shared" si="404"/>
        <v>0</v>
      </c>
      <c r="E3275">
        <f t="shared" si="404"/>
        <v>0</v>
      </c>
      <c r="F3275">
        <f t="shared" si="403"/>
        <v>0</v>
      </c>
      <c r="G3275">
        <f t="shared" si="403"/>
        <v>0</v>
      </c>
      <c r="H3275">
        <f t="shared" si="403"/>
        <v>0</v>
      </c>
      <c r="I3275">
        <f t="shared" si="403"/>
        <v>1</v>
      </c>
      <c r="J3275" s="21">
        <f t="shared" si="402"/>
        <v>1</v>
      </c>
      <c r="K3275">
        <f t="shared" si="401"/>
        <v>0</v>
      </c>
      <c r="L3275">
        <f t="shared" si="407"/>
        <v>0</v>
      </c>
      <c r="M3275">
        <f t="shared" si="407"/>
        <v>0</v>
      </c>
      <c r="N3275">
        <f t="shared" si="407"/>
        <v>0</v>
      </c>
      <c r="O3275">
        <f t="shared" si="407"/>
        <v>0</v>
      </c>
      <c r="P3275">
        <f t="shared" si="407"/>
        <v>0</v>
      </c>
      <c r="Q3275">
        <f t="shared" si="407"/>
        <v>0</v>
      </c>
      <c r="R3275">
        <f t="shared" si="407"/>
        <v>0</v>
      </c>
      <c r="S3275">
        <f t="shared" si="407"/>
        <v>0</v>
      </c>
      <c r="T3275" s="26" t="str">
        <f t="shared" si="405"/>
        <v>Futomak</v>
      </c>
      <c r="U3275" s="19" t="str">
        <f t="shared" si="406"/>
        <v/>
      </c>
    </row>
    <row r="3276" spans="1:21" x14ac:dyDescent="0.3">
      <c r="A3276" s="15" t="s">
        <v>16159</v>
      </c>
      <c r="B3276" s="16" t="s">
        <v>6691</v>
      </c>
      <c r="C3276" s="17">
        <v>63</v>
      </c>
      <c r="D3276">
        <f t="shared" si="404"/>
        <v>0</v>
      </c>
      <c r="E3276">
        <f t="shared" si="404"/>
        <v>0</v>
      </c>
      <c r="F3276">
        <f t="shared" si="403"/>
        <v>0</v>
      </c>
      <c r="G3276">
        <f t="shared" si="403"/>
        <v>0</v>
      </c>
      <c r="H3276">
        <f t="shared" si="403"/>
        <v>0</v>
      </c>
      <c r="I3276">
        <f t="shared" si="403"/>
        <v>1</v>
      </c>
      <c r="J3276" s="21">
        <f t="shared" si="402"/>
        <v>1</v>
      </c>
      <c r="K3276">
        <f t="shared" si="401"/>
        <v>1</v>
      </c>
      <c r="L3276">
        <f t="shared" si="407"/>
        <v>0</v>
      </c>
      <c r="M3276">
        <f t="shared" si="407"/>
        <v>0</v>
      </c>
      <c r="N3276">
        <f t="shared" si="407"/>
        <v>0</v>
      </c>
      <c r="O3276">
        <f t="shared" si="407"/>
        <v>0</v>
      </c>
      <c r="P3276">
        <f t="shared" si="407"/>
        <v>0</v>
      </c>
      <c r="Q3276">
        <f t="shared" si="407"/>
        <v>0</v>
      </c>
      <c r="R3276">
        <f t="shared" si="407"/>
        <v>0</v>
      </c>
      <c r="S3276">
        <f t="shared" si="407"/>
        <v>0</v>
      </c>
      <c r="T3276" s="26" t="str">
        <f t="shared" si="405"/>
        <v>Futomak</v>
      </c>
      <c r="U3276" s="19" t="str">
        <f t="shared" si="406"/>
        <v>Łoso</v>
      </c>
    </row>
    <row r="3277" spans="1:21" x14ac:dyDescent="0.3">
      <c r="A3277" s="15" t="s">
        <v>16159</v>
      </c>
      <c r="B3277" s="16" t="s">
        <v>6701</v>
      </c>
      <c r="C3277" s="17">
        <v>69</v>
      </c>
      <c r="D3277">
        <f t="shared" si="404"/>
        <v>0</v>
      </c>
      <c r="E3277">
        <f t="shared" si="404"/>
        <v>0</v>
      </c>
      <c r="F3277">
        <f t="shared" si="403"/>
        <v>0</v>
      </c>
      <c r="G3277">
        <f t="shared" si="403"/>
        <v>0</v>
      </c>
      <c r="H3277">
        <f t="shared" si="403"/>
        <v>0</v>
      </c>
      <c r="I3277">
        <f t="shared" si="403"/>
        <v>1</v>
      </c>
      <c r="J3277" s="21">
        <f t="shared" si="402"/>
        <v>1</v>
      </c>
      <c r="K3277">
        <f t="shared" si="401"/>
        <v>1</v>
      </c>
      <c r="L3277">
        <f t="shared" si="407"/>
        <v>0</v>
      </c>
      <c r="M3277">
        <f t="shared" si="407"/>
        <v>0</v>
      </c>
      <c r="N3277">
        <f t="shared" si="407"/>
        <v>0</v>
      </c>
      <c r="O3277">
        <f t="shared" si="407"/>
        <v>0</v>
      </c>
      <c r="P3277">
        <f t="shared" si="407"/>
        <v>0</v>
      </c>
      <c r="Q3277">
        <f t="shared" si="407"/>
        <v>0</v>
      </c>
      <c r="R3277">
        <f t="shared" si="407"/>
        <v>0</v>
      </c>
      <c r="S3277">
        <f t="shared" si="407"/>
        <v>0</v>
      </c>
      <c r="T3277" s="26" t="str">
        <f t="shared" si="405"/>
        <v>Futomak</v>
      </c>
      <c r="U3277" s="19" t="str">
        <f t="shared" si="406"/>
        <v>Łoso</v>
      </c>
    </row>
    <row r="3278" spans="1:21" x14ac:dyDescent="0.3">
      <c r="A3278" s="15" t="s">
        <v>16159</v>
      </c>
      <c r="B3278" s="16" t="s">
        <v>6695</v>
      </c>
      <c r="C3278" s="17">
        <v>67</v>
      </c>
      <c r="D3278">
        <f t="shared" si="404"/>
        <v>0</v>
      </c>
      <c r="E3278">
        <f t="shared" si="404"/>
        <v>0</v>
      </c>
      <c r="F3278">
        <f t="shared" si="403"/>
        <v>0</v>
      </c>
      <c r="G3278">
        <f t="shared" si="403"/>
        <v>0</v>
      </c>
      <c r="H3278">
        <f t="shared" si="403"/>
        <v>0</v>
      </c>
      <c r="I3278">
        <f t="shared" si="403"/>
        <v>1</v>
      </c>
      <c r="J3278" s="21">
        <f t="shared" si="402"/>
        <v>1</v>
      </c>
      <c r="K3278">
        <f t="shared" si="401"/>
        <v>0</v>
      </c>
      <c r="L3278">
        <f t="shared" si="407"/>
        <v>1</v>
      </c>
      <c r="M3278">
        <f t="shared" si="407"/>
        <v>0</v>
      </c>
      <c r="N3278">
        <f t="shared" si="407"/>
        <v>0</v>
      </c>
      <c r="O3278">
        <f t="shared" si="407"/>
        <v>0</v>
      </c>
      <c r="P3278">
        <f t="shared" si="407"/>
        <v>0</v>
      </c>
      <c r="Q3278">
        <f t="shared" si="407"/>
        <v>0</v>
      </c>
      <c r="R3278">
        <f t="shared" si="407"/>
        <v>0</v>
      </c>
      <c r="S3278">
        <f t="shared" si="407"/>
        <v>0</v>
      </c>
      <c r="T3278" s="26" t="str">
        <f t="shared" si="405"/>
        <v>Futomak</v>
      </c>
      <c r="U3278" s="19" t="str">
        <f t="shared" si="406"/>
        <v>Tuńczyk</v>
      </c>
    </row>
    <row r="3279" spans="1:21" x14ac:dyDescent="0.3">
      <c r="A3279" s="15" t="s">
        <v>16159</v>
      </c>
      <c r="B3279" s="16" t="s">
        <v>6697</v>
      </c>
      <c r="C3279" s="17">
        <v>56</v>
      </c>
      <c r="D3279">
        <f t="shared" si="404"/>
        <v>0</v>
      </c>
      <c r="E3279">
        <f t="shared" si="404"/>
        <v>0</v>
      </c>
      <c r="F3279">
        <f t="shared" si="403"/>
        <v>0</v>
      </c>
      <c r="G3279">
        <f t="shared" si="403"/>
        <v>0</v>
      </c>
      <c r="H3279">
        <f t="shared" si="403"/>
        <v>0</v>
      </c>
      <c r="I3279">
        <f t="shared" si="403"/>
        <v>1</v>
      </c>
      <c r="J3279" s="21">
        <f t="shared" si="402"/>
        <v>1</v>
      </c>
      <c r="K3279">
        <f t="shared" si="401"/>
        <v>0</v>
      </c>
      <c r="L3279">
        <f t="shared" si="407"/>
        <v>0</v>
      </c>
      <c r="M3279">
        <f t="shared" si="407"/>
        <v>0</v>
      </c>
      <c r="N3279">
        <f t="shared" si="407"/>
        <v>0</v>
      </c>
      <c r="O3279">
        <f t="shared" si="407"/>
        <v>0</v>
      </c>
      <c r="P3279">
        <f t="shared" si="407"/>
        <v>0</v>
      </c>
      <c r="Q3279">
        <f t="shared" si="407"/>
        <v>0</v>
      </c>
      <c r="R3279">
        <f t="shared" si="407"/>
        <v>1</v>
      </c>
      <c r="S3279">
        <f t="shared" si="407"/>
        <v>0</v>
      </c>
      <c r="T3279" s="26" t="str">
        <f t="shared" si="405"/>
        <v>Futomak</v>
      </c>
      <c r="U3279" s="19" t="str">
        <f t="shared" si="406"/>
        <v>Weg</v>
      </c>
    </row>
    <row r="3280" spans="1:21" x14ac:dyDescent="0.3">
      <c r="A3280" s="15" t="s">
        <v>16159</v>
      </c>
      <c r="B3280" s="16" t="s">
        <v>6707</v>
      </c>
      <c r="C3280" s="17">
        <v>70</v>
      </c>
      <c r="D3280">
        <f t="shared" si="404"/>
        <v>0</v>
      </c>
      <c r="E3280">
        <f t="shared" si="404"/>
        <v>0</v>
      </c>
      <c r="F3280">
        <f t="shared" si="403"/>
        <v>0</v>
      </c>
      <c r="G3280">
        <f t="shared" si="403"/>
        <v>0</v>
      </c>
      <c r="H3280">
        <f t="shared" si="403"/>
        <v>0</v>
      </c>
      <c r="I3280">
        <f t="shared" si="403"/>
        <v>1</v>
      </c>
      <c r="J3280" s="21">
        <f t="shared" si="402"/>
        <v>1</v>
      </c>
      <c r="K3280">
        <f t="shared" si="401"/>
        <v>0</v>
      </c>
      <c r="L3280">
        <f t="shared" si="407"/>
        <v>0</v>
      </c>
      <c r="M3280">
        <f t="shared" si="407"/>
        <v>1</v>
      </c>
      <c r="N3280">
        <f t="shared" si="407"/>
        <v>0</v>
      </c>
      <c r="O3280">
        <f t="shared" si="407"/>
        <v>0</v>
      </c>
      <c r="P3280">
        <f t="shared" si="407"/>
        <v>0</v>
      </c>
      <c r="Q3280">
        <f t="shared" si="407"/>
        <v>0</v>
      </c>
      <c r="R3280">
        <f t="shared" si="407"/>
        <v>0</v>
      </c>
      <c r="S3280">
        <f t="shared" si="407"/>
        <v>0</v>
      </c>
      <c r="T3280" s="26" t="str">
        <f t="shared" si="405"/>
        <v>Futomak</v>
      </c>
      <c r="U3280" s="19" t="str">
        <f t="shared" si="406"/>
        <v>Węgorz</v>
      </c>
    </row>
    <row r="3281" spans="1:21" x14ac:dyDescent="0.3">
      <c r="A3281" s="15" t="s">
        <v>16159</v>
      </c>
      <c r="B3281" s="16" t="s">
        <v>635</v>
      </c>
      <c r="C3281" s="17">
        <v>35</v>
      </c>
      <c r="D3281">
        <f t="shared" si="404"/>
        <v>0</v>
      </c>
      <c r="E3281">
        <f t="shared" si="404"/>
        <v>0</v>
      </c>
      <c r="F3281">
        <f t="shared" si="403"/>
        <v>1</v>
      </c>
      <c r="G3281">
        <f t="shared" si="403"/>
        <v>0</v>
      </c>
      <c r="H3281">
        <f t="shared" si="403"/>
        <v>0</v>
      </c>
      <c r="I3281">
        <f t="shared" si="403"/>
        <v>0</v>
      </c>
      <c r="J3281" s="21">
        <f t="shared" si="402"/>
        <v>1</v>
      </c>
      <c r="K3281">
        <f t="shared" si="401"/>
        <v>0</v>
      </c>
      <c r="L3281">
        <f t="shared" si="407"/>
        <v>0</v>
      </c>
      <c r="M3281">
        <f t="shared" si="407"/>
        <v>0</v>
      </c>
      <c r="N3281">
        <f t="shared" si="407"/>
        <v>0</v>
      </c>
      <c r="O3281">
        <f t="shared" si="407"/>
        <v>1</v>
      </c>
      <c r="P3281">
        <f t="shared" si="407"/>
        <v>0</v>
      </c>
      <c r="Q3281">
        <f t="shared" si="407"/>
        <v>0</v>
      </c>
      <c r="R3281">
        <f t="shared" si="407"/>
        <v>0</v>
      </c>
      <c r="S3281">
        <f t="shared" si="407"/>
        <v>0</v>
      </c>
      <c r="T3281" s="26" t="str">
        <f t="shared" si="405"/>
        <v>Hosomak</v>
      </c>
      <c r="U3281" s="19" t="str">
        <f t="shared" si="406"/>
        <v>Awokado</v>
      </c>
    </row>
    <row r="3282" spans="1:21" x14ac:dyDescent="0.3">
      <c r="A3282" s="15" t="s">
        <v>16159</v>
      </c>
      <c r="B3282" s="16" t="s">
        <v>633</v>
      </c>
      <c r="C3282" s="17">
        <v>32</v>
      </c>
      <c r="D3282">
        <f t="shared" si="404"/>
        <v>0</v>
      </c>
      <c r="E3282">
        <f t="shared" si="404"/>
        <v>0</v>
      </c>
      <c r="F3282">
        <f t="shared" si="403"/>
        <v>1</v>
      </c>
      <c r="G3282">
        <f t="shared" si="403"/>
        <v>0</v>
      </c>
      <c r="H3282">
        <f t="shared" si="403"/>
        <v>0</v>
      </c>
      <c r="I3282">
        <f t="shared" si="403"/>
        <v>0</v>
      </c>
      <c r="J3282" s="21">
        <f t="shared" si="402"/>
        <v>1</v>
      </c>
      <c r="K3282">
        <f t="shared" si="401"/>
        <v>0</v>
      </c>
      <c r="L3282">
        <f t="shared" si="407"/>
        <v>0</v>
      </c>
      <c r="M3282">
        <f t="shared" si="407"/>
        <v>0</v>
      </c>
      <c r="N3282">
        <f t="shared" si="407"/>
        <v>0</v>
      </c>
      <c r="O3282">
        <f t="shared" si="407"/>
        <v>0</v>
      </c>
      <c r="P3282">
        <f t="shared" si="407"/>
        <v>1</v>
      </c>
      <c r="Q3282">
        <f t="shared" si="407"/>
        <v>0</v>
      </c>
      <c r="R3282">
        <f t="shared" si="407"/>
        <v>0</v>
      </c>
      <c r="S3282">
        <f t="shared" si="407"/>
        <v>0</v>
      </c>
      <c r="T3282" s="26" t="str">
        <f t="shared" si="405"/>
        <v>Hosomak</v>
      </c>
      <c r="U3282" s="19" t="str">
        <f t="shared" si="406"/>
        <v>Ogórek</v>
      </c>
    </row>
    <row r="3283" spans="1:21" x14ac:dyDescent="0.3">
      <c r="A3283" s="15" t="s">
        <v>16159</v>
      </c>
      <c r="B3283" s="16" t="s">
        <v>712</v>
      </c>
      <c r="C3283" s="17">
        <v>33</v>
      </c>
      <c r="D3283">
        <f t="shared" si="404"/>
        <v>0</v>
      </c>
      <c r="E3283">
        <f t="shared" si="404"/>
        <v>0</v>
      </c>
      <c r="F3283">
        <f t="shared" si="403"/>
        <v>1</v>
      </c>
      <c r="G3283">
        <f t="shared" si="403"/>
        <v>0</v>
      </c>
      <c r="H3283">
        <f t="shared" si="403"/>
        <v>0</v>
      </c>
      <c r="I3283">
        <f t="shared" si="403"/>
        <v>0</v>
      </c>
      <c r="J3283" s="21">
        <f t="shared" si="402"/>
        <v>1</v>
      </c>
      <c r="K3283">
        <f t="shared" si="401"/>
        <v>0</v>
      </c>
      <c r="L3283">
        <f t="shared" si="407"/>
        <v>0</v>
      </c>
      <c r="M3283">
        <f t="shared" si="407"/>
        <v>0</v>
      </c>
      <c r="N3283">
        <f t="shared" si="407"/>
        <v>0</v>
      </c>
      <c r="O3283">
        <f t="shared" si="407"/>
        <v>0</v>
      </c>
      <c r="P3283">
        <f t="shared" si="407"/>
        <v>0</v>
      </c>
      <c r="Q3283">
        <f t="shared" si="407"/>
        <v>0</v>
      </c>
      <c r="R3283">
        <f t="shared" si="407"/>
        <v>0</v>
      </c>
      <c r="S3283">
        <f t="shared" si="407"/>
        <v>0</v>
      </c>
      <c r="T3283" s="26" t="str">
        <f t="shared" si="405"/>
        <v>Hosomak</v>
      </c>
      <c r="U3283" s="19" t="str">
        <f t="shared" si="406"/>
        <v/>
      </c>
    </row>
    <row r="3284" spans="1:21" x14ac:dyDescent="0.3">
      <c r="A3284" s="15" t="s">
        <v>16159</v>
      </c>
      <c r="B3284" s="16" t="s">
        <v>641</v>
      </c>
      <c r="C3284" s="17">
        <v>39</v>
      </c>
      <c r="D3284">
        <f t="shared" si="404"/>
        <v>0</v>
      </c>
      <c r="E3284">
        <f t="shared" si="404"/>
        <v>0</v>
      </c>
      <c r="F3284">
        <f t="shared" si="403"/>
        <v>1</v>
      </c>
      <c r="G3284">
        <f t="shared" si="403"/>
        <v>0</v>
      </c>
      <c r="H3284">
        <f t="shared" si="403"/>
        <v>0</v>
      </c>
      <c r="I3284">
        <f t="shared" si="403"/>
        <v>0</v>
      </c>
      <c r="J3284" s="21">
        <f t="shared" si="402"/>
        <v>1</v>
      </c>
      <c r="K3284">
        <f t="shared" si="401"/>
        <v>1</v>
      </c>
      <c r="L3284">
        <f t="shared" si="407"/>
        <v>0</v>
      </c>
      <c r="M3284">
        <f t="shared" si="407"/>
        <v>0</v>
      </c>
      <c r="N3284">
        <f t="shared" si="407"/>
        <v>0</v>
      </c>
      <c r="O3284">
        <f t="shared" si="407"/>
        <v>0</v>
      </c>
      <c r="P3284">
        <f t="shared" si="407"/>
        <v>0</v>
      </c>
      <c r="Q3284">
        <f t="shared" si="407"/>
        <v>0</v>
      </c>
      <c r="R3284">
        <f t="shared" si="407"/>
        <v>0</v>
      </c>
      <c r="S3284">
        <f t="shared" si="407"/>
        <v>0</v>
      </c>
      <c r="T3284" s="26" t="str">
        <f t="shared" si="405"/>
        <v>Hosomak</v>
      </c>
      <c r="U3284" s="19" t="str">
        <f t="shared" si="406"/>
        <v>Łoso</v>
      </c>
    </row>
    <row r="3285" spans="1:21" x14ac:dyDescent="0.3">
      <c r="A3285" s="15" t="s">
        <v>16159</v>
      </c>
      <c r="B3285" s="16" t="s">
        <v>714</v>
      </c>
      <c r="C3285" s="17">
        <v>33</v>
      </c>
      <c r="D3285">
        <f t="shared" si="404"/>
        <v>0</v>
      </c>
      <c r="E3285">
        <f t="shared" si="404"/>
        <v>0</v>
      </c>
      <c r="F3285">
        <f t="shared" si="403"/>
        <v>1</v>
      </c>
      <c r="G3285">
        <f t="shared" si="403"/>
        <v>0</v>
      </c>
      <c r="H3285">
        <f t="shared" si="403"/>
        <v>0</v>
      </c>
      <c r="I3285">
        <f t="shared" si="403"/>
        <v>0</v>
      </c>
      <c r="J3285" s="21">
        <f t="shared" si="402"/>
        <v>1</v>
      </c>
      <c r="K3285">
        <f t="shared" si="401"/>
        <v>0</v>
      </c>
      <c r="L3285">
        <f t="shared" si="407"/>
        <v>0</v>
      </c>
      <c r="M3285">
        <f t="shared" si="407"/>
        <v>0</v>
      </c>
      <c r="N3285">
        <f t="shared" si="407"/>
        <v>0</v>
      </c>
      <c r="O3285">
        <f t="shared" si="407"/>
        <v>0</v>
      </c>
      <c r="P3285">
        <f t="shared" si="407"/>
        <v>0</v>
      </c>
      <c r="Q3285">
        <f t="shared" si="407"/>
        <v>1</v>
      </c>
      <c r="R3285">
        <f t="shared" si="407"/>
        <v>0</v>
      </c>
      <c r="S3285">
        <f t="shared" si="407"/>
        <v>0</v>
      </c>
      <c r="T3285" s="26" t="str">
        <f t="shared" si="405"/>
        <v>Hosomak</v>
      </c>
      <c r="U3285" s="19" t="str">
        <f t="shared" si="406"/>
        <v>Surimi</v>
      </c>
    </row>
    <row r="3286" spans="1:21" x14ac:dyDescent="0.3">
      <c r="A3286" s="15" t="s">
        <v>16159</v>
      </c>
      <c r="B3286" s="16" t="s">
        <v>6733</v>
      </c>
      <c r="C3286" s="17">
        <v>39</v>
      </c>
      <c r="D3286">
        <f t="shared" si="404"/>
        <v>0</v>
      </c>
      <c r="E3286">
        <f t="shared" si="404"/>
        <v>0</v>
      </c>
      <c r="F3286">
        <f t="shared" si="403"/>
        <v>1</v>
      </c>
      <c r="G3286">
        <f t="shared" si="403"/>
        <v>0</v>
      </c>
      <c r="H3286">
        <f t="shared" si="403"/>
        <v>0</v>
      </c>
      <c r="I3286">
        <f t="shared" si="403"/>
        <v>0</v>
      </c>
      <c r="J3286" s="21">
        <f t="shared" si="402"/>
        <v>1</v>
      </c>
      <c r="K3286">
        <f t="shared" si="401"/>
        <v>1</v>
      </c>
      <c r="L3286">
        <f t="shared" si="407"/>
        <v>0</v>
      </c>
      <c r="M3286">
        <f t="shared" si="407"/>
        <v>0</v>
      </c>
      <c r="N3286">
        <f t="shared" si="407"/>
        <v>0</v>
      </c>
      <c r="O3286">
        <f t="shared" si="407"/>
        <v>0</v>
      </c>
      <c r="P3286">
        <f t="shared" si="407"/>
        <v>0</v>
      </c>
      <c r="Q3286">
        <f t="shared" si="407"/>
        <v>0</v>
      </c>
      <c r="R3286">
        <f t="shared" si="407"/>
        <v>0</v>
      </c>
      <c r="S3286">
        <f t="shared" si="407"/>
        <v>0</v>
      </c>
      <c r="T3286" s="26" t="str">
        <f t="shared" si="405"/>
        <v>Hosomak</v>
      </c>
      <c r="U3286" s="19" t="str">
        <f t="shared" si="406"/>
        <v>Łoso</v>
      </c>
    </row>
    <row r="3287" spans="1:21" x14ac:dyDescent="0.3">
      <c r="A3287" s="15" t="s">
        <v>16159</v>
      </c>
      <c r="B3287" s="16" t="s">
        <v>642</v>
      </c>
      <c r="C3287" s="17">
        <v>33</v>
      </c>
      <c r="D3287">
        <f t="shared" si="404"/>
        <v>0</v>
      </c>
      <c r="E3287">
        <f t="shared" si="404"/>
        <v>0</v>
      </c>
      <c r="F3287">
        <f t="shared" si="403"/>
        <v>1</v>
      </c>
      <c r="G3287">
        <f t="shared" si="403"/>
        <v>0</v>
      </c>
      <c r="H3287">
        <f t="shared" si="403"/>
        <v>0</v>
      </c>
      <c r="I3287">
        <f t="shared" si="403"/>
        <v>0</v>
      </c>
      <c r="J3287" s="21">
        <f t="shared" si="402"/>
        <v>1</v>
      </c>
      <c r="K3287">
        <f t="shared" si="401"/>
        <v>0</v>
      </c>
      <c r="L3287">
        <f t="shared" si="407"/>
        <v>0</v>
      </c>
      <c r="M3287">
        <f t="shared" si="407"/>
        <v>0</v>
      </c>
      <c r="N3287">
        <f t="shared" si="407"/>
        <v>0</v>
      </c>
      <c r="O3287">
        <f t="shared" si="407"/>
        <v>0</v>
      </c>
      <c r="P3287">
        <f t="shared" si="407"/>
        <v>0</v>
      </c>
      <c r="Q3287">
        <f t="shared" si="407"/>
        <v>0</v>
      </c>
      <c r="R3287">
        <f t="shared" si="407"/>
        <v>0</v>
      </c>
      <c r="S3287">
        <f t="shared" si="407"/>
        <v>0</v>
      </c>
      <c r="T3287" s="26" t="str">
        <f t="shared" si="405"/>
        <v>Hosomak</v>
      </c>
      <c r="U3287" s="19" t="str">
        <f t="shared" si="406"/>
        <v/>
      </c>
    </row>
    <row r="3288" spans="1:21" x14ac:dyDescent="0.3">
      <c r="A3288" s="15" t="s">
        <v>16159</v>
      </c>
      <c r="B3288" s="16" t="s">
        <v>638</v>
      </c>
      <c r="C3288" s="17">
        <v>44</v>
      </c>
      <c r="D3288">
        <f t="shared" si="404"/>
        <v>0</v>
      </c>
      <c r="E3288">
        <f t="shared" si="404"/>
        <v>0</v>
      </c>
      <c r="F3288">
        <f t="shared" si="403"/>
        <v>1</v>
      </c>
      <c r="G3288">
        <f t="shared" si="403"/>
        <v>0</v>
      </c>
      <c r="H3288">
        <f t="shared" si="403"/>
        <v>0</v>
      </c>
      <c r="I3288">
        <f t="shared" si="403"/>
        <v>0</v>
      </c>
      <c r="J3288" s="21">
        <f t="shared" si="402"/>
        <v>1</v>
      </c>
      <c r="K3288">
        <f t="shared" si="401"/>
        <v>0</v>
      </c>
      <c r="L3288">
        <f t="shared" si="407"/>
        <v>1</v>
      </c>
      <c r="M3288">
        <f t="shared" si="407"/>
        <v>0</v>
      </c>
      <c r="N3288">
        <f t="shared" si="407"/>
        <v>0</v>
      </c>
      <c r="O3288">
        <f t="shared" si="407"/>
        <v>0</v>
      </c>
      <c r="P3288">
        <f t="shared" si="407"/>
        <v>0</v>
      </c>
      <c r="Q3288">
        <f t="shared" si="407"/>
        <v>0</v>
      </c>
      <c r="R3288">
        <f t="shared" si="407"/>
        <v>0</v>
      </c>
      <c r="S3288">
        <f t="shared" si="407"/>
        <v>0</v>
      </c>
      <c r="T3288" s="26" t="str">
        <f t="shared" si="405"/>
        <v>Hosomak</v>
      </c>
      <c r="U3288" s="19" t="str">
        <f t="shared" si="406"/>
        <v>Tuńczyk</v>
      </c>
    </row>
    <row r="3289" spans="1:21" x14ac:dyDescent="0.3">
      <c r="A3289" s="15" t="s">
        <v>16159</v>
      </c>
      <c r="B3289" s="16" t="s">
        <v>2180</v>
      </c>
      <c r="C3289" s="17">
        <v>33</v>
      </c>
      <c r="D3289">
        <f t="shared" si="404"/>
        <v>0</v>
      </c>
      <c r="E3289">
        <f t="shared" si="404"/>
        <v>0</v>
      </c>
      <c r="F3289">
        <f t="shared" si="403"/>
        <v>1</v>
      </c>
      <c r="G3289">
        <f t="shared" si="403"/>
        <v>0</v>
      </c>
      <c r="H3289">
        <f t="shared" si="403"/>
        <v>0</v>
      </c>
      <c r="I3289">
        <f t="shared" si="403"/>
        <v>0</v>
      </c>
      <c r="J3289" s="21">
        <f t="shared" si="402"/>
        <v>1</v>
      </c>
      <c r="K3289">
        <f t="shared" si="401"/>
        <v>0</v>
      </c>
      <c r="L3289">
        <f t="shared" si="407"/>
        <v>0</v>
      </c>
      <c r="M3289">
        <f t="shared" si="407"/>
        <v>0</v>
      </c>
      <c r="N3289">
        <f t="shared" si="407"/>
        <v>0</v>
      </c>
      <c r="O3289">
        <f t="shared" si="407"/>
        <v>0</v>
      </c>
      <c r="P3289">
        <f t="shared" si="407"/>
        <v>0</v>
      </c>
      <c r="Q3289">
        <f t="shared" si="407"/>
        <v>0</v>
      </c>
      <c r="R3289">
        <f t="shared" si="407"/>
        <v>0</v>
      </c>
      <c r="S3289">
        <f t="shared" si="407"/>
        <v>0</v>
      </c>
      <c r="T3289" s="26" t="str">
        <f t="shared" si="405"/>
        <v>Hosomak</v>
      </c>
      <c r="U3289" s="19" t="str">
        <f t="shared" si="406"/>
        <v/>
      </c>
    </row>
    <row r="3290" spans="1:21" x14ac:dyDescent="0.3">
      <c r="A3290" s="15" t="s">
        <v>16159</v>
      </c>
      <c r="B3290" s="16" t="s">
        <v>639</v>
      </c>
      <c r="C3290" s="17">
        <v>46</v>
      </c>
      <c r="D3290">
        <f t="shared" si="404"/>
        <v>0</v>
      </c>
      <c r="E3290">
        <f t="shared" si="404"/>
        <v>0</v>
      </c>
      <c r="F3290">
        <f t="shared" si="403"/>
        <v>1</v>
      </c>
      <c r="G3290">
        <f t="shared" si="403"/>
        <v>0</v>
      </c>
      <c r="H3290">
        <f t="shared" si="403"/>
        <v>0</v>
      </c>
      <c r="I3290">
        <f t="shared" si="403"/>
        <v>0</v>
      </c>
      <c r="J3290" s="21">
        <f t="shared" si="402"/>
        <v>1</v>
      </c>
      <c r="K3290">
        <f t="shared" si="401"/>
        <v>0</v>
      </c>
      <c r="L3290">
        <f t="shared" si="407"/>
        <v>0</v>
      </c>
      <c r="M3290">
        <f t="shared" si="407"/>
        <v>1</v>
      </c>
      <c r="N3290">
        <f t="shared" si="407"/>
        <v>0</v>
      </c>
      <c r="O3290">
        <f t="shared" si="407"/>
        <v>0</v>
      </c>
      <c r="P3290">
        <f t="shared" si="407"/>
        <v>0</v>
      </c>
      <c r="Q3290">
        <f t="shared" si="407"/>
        <v>0</v>
      </c>
      <c r="R3290">
        <f t="shared" si="407"/>
        <v>0</v>
      </c>
      <c r="S3290">
        <f t="shared" si="407"/>
        <v>0</v>
      </c>
      <c r="T3290" s="26" t="str">
        <f t="shared" si="405"/>
        <v>Hosomak</v>
      </c>
      <c r="U3290" s="19" t="str">
        <f t="shared" si="406"/>
        <v>Węgorz</v>
      </c>
    </row>
    <row r="3291" spans="1:21" x14ac:dyDescent="0.3">
      <c r="A3291" s="15" t="s">
        <v>16159</v>
      </c>
      <c r="B3291" s="16" t="s">
        <v>6730</v>
      </c>
      <c r="C3291" s="17">
        <v>46</v>
      </c>
      <c r="D3291">
        <f t="shared" si="404"/>
        <v>0</v>
      </c>
      <c r="E3291">
        <f t="shared" si="404"/>
        <v>1</v>
      </c>
      <c r="F3291">
        <f t="shared" si="403"/>
        <v>0</v>
      </c>
      <c r="G3291">
        <f t="shared" si="403"/>
        <v>0</v>
      </c>
      <c r="H3291">
        <f t="shared" si="403"/>
        <v>0</v>
      </c>
      <c r="I3291">
        <f t="shared" si="403"/>
        <v>0</v>
      </c>
      <c r="J3291" s="21">
        <f t="shared" si="402"/>
        <v>1</v>
      </c>
      <c r="K3291">
        <f t="shared" si="401"/>
        <v>0</v>
      </c>
      <c r="L3291">
        <f t="shared" si="407"/>
        <v>0</v>
      </c>
      <c r="M3291">
        <f t="shared" si="407"/>
        <v>0</v>
      </c>
      <c r="N3291">
        <f t="shared" si="407"/>
        <v>0</v>
      </c>
      <c r="O3291">
        <f t="shared" si="407"/>
        <v>0</v>
      </c>
      <c r="P3291">
        <f t="shared" si="407"/>
        <v>0</v>
      </c>
      <c r="Q3291">
        <f t="shared" si="407"/>
        <v>0</v>
      </c>
      <c r="R3291">
        <f t="shared" si="407"/>
        <v>0</v>
      </c>
      <c r="S3291">
        <f t="shared" si="407"/>
        <v>0</v>
      </c>
      <c r="T3291" s="26" t="str">
        <f t="shared" si="405"/>
        <v>Nigiri</v>
      </c>
      <c r="U3291" s="19" t="str">
        <f t="shared" si="406"/>
        <v/>
      </c>
    </row>
    <row r="3292" spans="1:21" x14ac:dyDescent="0.3">
      <c r="A3292" s="15" t="s">
        <v>16159</v>
      </c>
      <c r="B3292" s="16" t="s">
        <v>6725</v>
      </c>
      <c r="C3292" s="17">
        <v>42</v>
      </c>
      <c r="D3292">
        <f t="shared" si="404"/>
        <v>0</v>
      </c>
      <c r="E3292">
        <f t="shared" si="404"/>
        <v>1</v>
      </c>
      <c r="F3292">
        <f t="shared" si="403"/>
        <v>0</v>
      </c>
      <c r="G3292">
        <f t="shared" si="403"/>
        <v>0</v>
      </c>
      <c r="H3292">
        <f t="shared" si="403"/>
        <v>0</v>
      </c>
      <c r="I3292">
        <f t="shared" si="403"/>
        <v>0</v>
      </c>
      <c r="J3292" s="21">
        <f t="shared" si="402"/>
        <v>1</v>
      </c>
      <c r="K3292">
        <f t="shared" si="401"/>
        <v>0</v>
      </c>
      <c r="L3292">
        <f t="shared" si="407"/>
        <v>0</v>
      </c>
      <c r="M3292">
        <f t="shared" si="407"/>
        <v>0</v>
      </c>
      <c r="N3292">
        <f t="shared" si="407"/>
        <v>1</v>
      </c>
      <c r="O3292">
        <f t="shared" si="407"/>
        <v>0</v>
      </c>
      <c r="P3292">
        <f t="shared" si="407"/>
        <v>0</v>
      </c>
      <c r="Q3292">
        <f t="shared" si="407"/>
        <v>0</v>
      </c>
      <c r="R3292">
        <f t="shared" si="407"/>
        <v>0</v>
      </c>
      <c r="S3292">
        <f t="shared" si="407"/>
        <v>0</v>
      </c>
      <c r="T3292" s="26" t="str">
        <f t="shared" si="405"/>
        <v>Nigiri</v>
      </c>
      <c r="U3292" s="19" t="str">
        <f t="shared" si="406"/>
        <v>Krewetk</v>
      </c>
    </row>
    <row r="3293" spans="1:21" x14ac:dyDescent="0.3">
      <c r="A3293" s="15" t="s">
        <v>16159</v>
      </c>
      <c r="B3293" s="16" t="s">
        <v>6731</v>
      </c>
      <c r="C3293" s="17">
        <v>42</v>
      </c>
      <c r="D3293">
        <f t="shared" si="404"/>
        <v>0</v>
      </c>
      <c r="E3293">
        <f t="shared" si="404"/>
        <v>1</v>
      </c>
      <c r="F3293">
        <f t="shared" si="403"/>
        <v>0</v>
      </c>
      <c r="G3293">
        <f t="shared" si="403"/>
        <v>0</v>
      </c>
      <c r="H3293">
        <f t="shared" si="403"/>
        <v>0</v>
      </c>
      <c r="I3293">
        <f t="shared" si="403"/>
        <v>0</v>
      </c>
      <c r="J3293" s="21">
        <f t="shared" si="402"/>
        <v>1</v>
      </c>
      <c r="K3293">
        <f t="shared" si="401"/>
        <v>0</v>
      </c>
      <c r="L3293">
        <f t="shared" si="407"/>
        <v>0</v>
      </c>
      <c r="M3293">
        <f t="shared" si="407"/>
        <v>0</v>
      </c>
      <c r="N3293">
        <f t="shared" si="407"/>
        <v>0</v>
      </c>
      <c r="O3293">
        <f t="shared" si="407"/>
        <v>0</v>
      </c>
      <c r="P3293">
        <f t="shared" si="407"/>
        <v>0</v>
      </c>
      <c r="Q3293">
        <f t="shared" si="407"/>
        <v>0</v>
      </c>
      <c r="R3293">
        <f t="shared" si="407"/>
        <v>0</v>
      </c>
      <c r="S3293">
        <f t="shared" si="407"/>
        <v>0</v>
      </c>
      <c r="T3293" s="26" t="str">
        <f t="shared" si="405"/>
        <v>Nigiri</v>
      </c>
      <c r="U3293" s="19" t="str">
        <f t="shared" si="406"/>
        <v/>
      </c>
    </row>
    <row r="3294" spans="1:21" x14ac:dyDescent="0.3">
      <c r="A3294" s="15" t="s">
        <v>16159</v>
      </c>
      <c r="B3294" s="16" t="s">
        <v>6719</v>
      </c>
      <c r="C3294" s="17">
        <v>42</v>
      </c>
      <c r="D3294">
        <f t="shared" si="404"/>
        <v>0</v>
      </c>
      <c r="E3294">
        <f t="shared" si="404"/>
        <v>1</v>
      </c>
      <c r="F3294">
        <f t="shared" si="403"/>
        <v>0</v>
      </c>
      <c r="G3294">
        <f t="shared" si="403"/>
        <v>0</v>
      </c>
      <c r="H3294">
        <f t="shared" si="403"/>
        <v>0</v>
      </c>
      <c r="I3294">
        <f t="shared" si="403"/>
        <v>0</v>
      </c>
      <c r="J3294" s="21">
        <f t="shared" si="402"/>
        <v>1</v>
      </c>
      <c r="K3294">
        <f t="shared" si="401"/>
        <v>1</v>
      </c>
      <c r="L3294">
        <f t="shared" si="407"/>
        <v>0</v>
      </c>
      <c r="M3294">
        <f t="shared" si="407"/>
        <v>0</v>
      </c>
      <c r="N3294">
        <f t="shared" si="407"/>
        <v>0</v>
      </c>
      <c r="O3294">
        <f t="shared" si="407"/>
        <v>0</v>
      </c>
      <c r="P3294">
        <f t="shared" si="407"/>
        <v>0</v>
      </c>
      <c r="Q3294">
        <f t="shared" si="407"/>
        <v>0</v>
      </c>
      <c r="R3294">
        <f t="shared" si="407"/>
        <v>0</v>
      </c>
      <c r="S3294">
        <f t="shared" si="407"/>
        <v>0</v>
      </c>
      <c r="T3294" s="26" t="str">
        <f t="shared" si="405"/>
        <v>Nigiri</v>
      </c>
      <c r="U3294" s="19" t="str">
        <f t="shared" si="406"/>
        <v>Łoso</v>
      </c>
    </row>
    <row r="3295" spans="1:21" x14ac:dyDescent="0.3">
      <c r="A3295" s="15" t="s">
        <v>16159</v>
      </c>
      <c r="B3295" s="16" t="s">
        <v>6717</v>
      </c>
      <c r="C3295" s="17">
        <v>42</v>
      </c>
      <c r="D3295">
        <f t="shared" si="404"/>
        <v>0</v>
      </c>
      <c r="E3295">
        <f t="shared" si="404"/>
        <v>1</v>
      </c>
      <c r="F3295">
        <f t="shared" si="403"/>
        <v>0</v>
      </c>
      <c r="G3295">
        <f t="shared" si="403"/>
        <v>0</v>
      </c>
      <c r="H3295">
        <f t="shared" si="403"/>
        <v>0</v>
      </c>
      <c r="I3295">
        <f t="shared" si="403"/>
        <v>0</v>
      </c>
      <c r="J3295" s="21">
        <f t="shared" si="402"/>
        <v>1</v>
      </c>
      <c r="K3295">
        <f t="shared" si="401"/>
        <v>1</v>
      </c>
      <c r="L3295">
        <f t="shared" si="407"/>
        <v>0</v>
      </c>
      <c r="M3295">
        <f t="shared" si="407"/>
        <v>0</v>
      </c>
      <c r="N3295">
        <f t="shared" si="407"/>
        <v>0</v>
      </c>
      <c r="O3295">
        <f t="shared" si="407"/>
        <v>0</v>
      </c>
      <c r="P3295">
        <f t="shared" si="407"/>
        <v>0</v>
      </c>
      <c r="Q3295">
        <f t="shared" si="407"/>
        <v>0</v>
      </c>
      <c r="R3295">
        <f t="shared" si="407"/>
        <v>0</v>
      </c>
      <c r="S3295">
        <f t="shared" si="407"/>
        <v>0</v>
      </c>
      <c r="T3295" s="26" t="str">
        <f t="shared" si="405"/>
        <v>Nigiri</v>
      </c>
      <c r="U3295" s="19" t="str">
        <f t="shared" si="406"/>
        <v>Łoso</v>
      </c>
    </row>
    <row r="3296" spans="1:21" x14ac:dyDescent="0.3">
      <c r="A3296" s="15" t="s">
        <v>16159</v>
      </c>
      <c r="B3296" s="16" t="s">
        <v>6728</v>
      </c>
      <c r="C3296" s="17">
        <v>34</v>
      </c>
      <c r="D3296">
        <f t="shared" si="404"/>
        <v>0</v>
      </c>
      <c r="E3296">
        <f t="shared" si="404"/>
        <v>1</v>
      </c>
      <c r="F3296">
        <f t="shared" si="403"/>
        <v>0</v>
      </c>
      <c r="G3296">
        <f t="shared" si="403"/>
        <v>0</v>
      </c>
      <c r="H3296">
        <f t="shared" si="403"/>
        <v>0</v>
      </c>
      <c r="I3296">
        <f t="shared" si="403"/>
        <v>0</v>
      </c>
      <c r="J3296" s="21">
        <f t="shared" si="402"/>
        <v>1</v>
      </c>
      <c r="K3296">
        <f t="shared" si="401"/>
        <v>0</v>
      </c>
      <c r="L3296">
        <f t="shared" si="407"/>
        <v>0</v>
      </c>
      <c r="M3296">
        <f t="shared" si="407"/>
        <v>0</v>
      </c>
      <c r="N3296">
        <f t="shared" si="407"/>
        <v>0</v>
      </c>
      <c r="O3296">
        <f t="shared" si="407"/>
        <v>0</v>
      </c>
      <c r="P3296">
        <f t="shared" si="407"/>
        <v>0</v>
      </c>
      <c r="Q3296">
        <f t="shared" si="407"/>
        <v>0</v>
      </c>
      <c r="R3296">
        <f t="shared" si="407"/>
        <v>0</v>
      </c>
      <c r="S3296">
        <f t="shared" si="407"/>
        <v>0</v>
      </c>
      <c r="T3296" s="26" t="str">
        <f t="shared" si="405"/>
        <v>Nigiri</v>
      </c>
      <c r="U3296" s="19" t="str">
        <f t="shared" si="406"/>
        <v/>
      </c>
    </row>
    <row r="3297" spans="1:21" x14ac:dyDescent="0.3">
      <c r="A3297" s="15" t="s">
        <v>16159</v>
      </c>
      <c r="B3297" s="16" t="s">
        <v>6723</v>
      </c>
      <c r="C3297" s="17">
        <v>46</v>
      </c>
      <c r="D3297">
        <f t="shared" si="404"/>
        <v>0</v>
      </c>
      <c r="E3297">
        <f t="shared" si="404"/>
        <v>1</v>
      </c>
      <c r="F3297">
        <f t="shared" si="403"/>
        <v>0</v>
      </c>
      <c r="G3297">
        <f t="shared" si="403"/>
        <v>0</v>
      </c>
      <c r="H3297">
        <f t="shared" si="403"/>
        <v>0</v>
      </c>
      <c r="I3297">
        <f t="shared" si="403"/>
        <v>0</v>
      </c>
      <c r="J3297" s="21">
        <f t="shared" si="402"/>
        <v>1</v>
      </c>
      <c r="K3297">
        <f t="shared" si="401"/>
        <v>0</v>
      </c>
      <c r="L3297">
        <f t="shared" si="407"/>
        <v>1</v>
      </c>
      <c r="M3297">
        <f t="shared" si="407"/>
        <v>0</v>
      </c>
      <c r="N3297">
        <f t="shared" si="407"/>
        <v>0</v>
      </c>
      <c r="O3297">
        <f t="shared" si="407"/>
        <v>0</v>
      </c>
      <c r="P3297">
        <f t="shared" si="407"/>
        <v>0</v>
      </c>
      <c r="Q3297">
        <f t="shared" si="407"/>
        <v>0</v>
      </c>
      <c r="R3297">
        <f t="shared" si="407"/>
        <v>0</v>
      </c>
      <c r="S3297">
        <f t="shared" si="407"/>
        <v>0</v>
      </c>
      <c r="T3297" s="26" t="str">
        <f t="shared" si="405"/>
        <v>Nigiri</v>
      </c>
      <c r="U3297" s="19" t="str">
        <f t="shared" si="406"/>
        <v>Tuńczyk</v>
      </c>
    </row>
    <row r="3298" spans="1:21" x14ac:dyDescent="0.3">
      <c r="A3298" s="15" t="s">
        <v>16159</v>
      </c>
      <c r="B3298" s="16" t="s">
        <v>6726</v>
      </c>
      <c r="C3298" s="17">
        <v>46</v>
      </c>
      <c r="D3298">
        <f t="shared" si="404"/>
        <v>0</v>
      </c>
      <c r="E3298">
        <f t="shared" si="404"/>
        <v>1</v>
      </c>
      <c r="F3298">
        <f t="shared" si="403"/>
        <v>0</v>
      </c>
      <c r="G3298">
        <f t="shared" si="403"/>
        <v>0</v>
      </c>
      <c r="H3298">
        <f t="shared" si="403"/>
        <v>0</v>
      </c>
      <c r="I3298">
        <f t="shared" si="403"/>
        <v>0</v>
      </c>
      <c r="J3298" s="21">
        <f t="shared" si="402"/>
        <v>1</v>
      </c>
      <c r="K3298">
        <f t="shared" si="401"/>
        <v>0</v>
      </c>
      <c r="L3298">
        <f t="shared" si="407"/>
        <v>0</v>
      </c>
      <c r="M3298">
        <f t="shared" si="407"/>
        <v>1</v>
      </c>
      <c r="N3298">
        <f t="shared" si="407"/>
        <v>0</v>
      </c>
      <c r="O3298">
        <f t="shared" si="407"/>
        <v>0</v>
      </c>
      <c r="P3298">
        <f t="shared" si="407"/>
        <v>0</v>
      </c>
      <c r="Q3298">
        <f t="shared" si="407"/>
        <v>0</v>
      </c>
      <c r="R3298">
        <f t="shared" si="407"/>
        <v>0</v>
      </c>
      <c r="S3298">
        <f t="shared" si="407"/>
        <v>0</v>
      </c>
      <c r="T3298" s="26" t="str">
        <f t="shared" si="405"/>
        <v>Nigiri</v>
      </c>
      <c r="U3298" s="19" t="str">
        <f t="shared" si="406"/>
        <v>Węgorz</v>
      </c>
    </row>
    <row r="3299" spans="1:21" x14ac:dyDescent="0.3">
      <c r="A3299" s="15" t="s">
        <v>16159</v>
      </c>
      <c r="B3299" s="16" t="s">
        <v>6760</v>
      </c>
      <c r="C3299" s="17">
        <v>41</v>
      </c>
      <c r="D3299">
        <f t="shared" si="404"/>
        <v>1</v>
      </c>
      <c r="E3299">
        <f t="shared" si="404"/>
        <v>0</v>
      </c>
      <c r="F3299">
        <f t="shared" si="403"/>
        <v>0</v>
      </c>
      <c r="G3299">
        <f t="shared" si="403"/>
        <v>0</v>
      </c>
      <c r="H3299">
        <f t="shared" si="403"/>
        <v>0</v>
      </c>
      <c r="I3299">
        <f t="shared" si="403"/>
        <v>0</v>
      </c>
      <c r="J3299" s="21">
        <f t="shared" si="402"/>
        <v>1</v>
      </c>
      <c r="K3299">
        <f t="shared" si="401"/>
        <v>0</v>
      </c>
      <c r="L3299">
        <f t="shared" si="407"/>
        <v>0</v>
      </c>
      <c r="M3299">
        <f t="shared" si="407"/>
        <v>0</v>
      </c>
      <c r="N3299">
        <f t="shared" si="407"/>
        <v>0</v>
      </c>
      <c r="O3299">
        <f t="shared" si="407"/>
        <v>0</v>
      </c>
      <c r="P3299">
        <f t="shared" si="407"/>
        <v>0</v>
      </c>
      <c r="Q3299">
        <f t="shared" si="407"/>
        <v>0</v>
      </c>
      <c r="R3299">
        <f t="shared" si="407"/>
        <v>0</v>
      </c>
      <c r="S3299">
        <f t="shared" si="407"/>
        <v>0</v>
      </c>
      <c r="T3299" s="26" t="str">
        <f t="shared" si="405"/>
        <v>Sashimi</v>
      </c>
      <c r="U3299" s="19" t="str">
        <f t="shared" si="406"/>
        <v/>
      </c>
    </row>
    <row r="3300" spans="1:21" x14ac:dyDescent="0.3">
      <c r="A3300" s="15" t="s">
        <v>16159</v>
      </c>
      <c r="B3300" s="16" t="s">
        <v>2192</v>
      </c>
      <c r="C3300" s="17">
        <v>39</v>
      </c>
      <c r="D3300">
        <f t="shared" si="404"/>
        <v>1</v>
      </c>
      <c r="E3300">
        <f t="shared" si="404"/>
        <v>0</v>
      </c>
      <c r="F3300">
        <f t="shared" si="403"/>
        <v>0</v>
      </c>
      <c r="G3300">
        <f t="shared" si="403"/>
        <v>0</v>
      </c>
      <c r="H3300">
        <f t="shared" si="403"/>
        <v>0</v>
      </c>
      <c r="I3300">
        <f t="shared" si="403"/>
        <v>0</v>
      </c>
      <c r="J3300" s="21">
        <f t="shared" si="402"/>
        <v>1</v>
      </c>
      <c r="K3300">
        <f t="shared" si="401"/>
        <v>0</v>
      </c>
      <c r="L3300">
        <f t="shared" si="407"/>
        <v>0</v>
      </c>
      <c r="M3300">
        <f t="shared" si="407"/>
        <v>0</v>
      </c>
      <c r="N3300">
        <f t="shared" si="407"/>
        <v>1</v>
      </c>
      <c r="O3300">
        <f t="shared" ref="L3300:S3332" si="408">IF(IFERROR(SEARCH(O$1,$B3300),0)&gt;0,1,0)</f>
        <v>0</v>
      </c>
      <c r="P3300">
        <f t="shared" si="408"/>
        <v>0</v>
      </c>
      <c r="Q3300">
        <f t="shared" si="408"/>
        <v>0</v>
      </c>
      <c r="R3300">
        <f t="shared" si="408"/>
        <v>0</v>
      </c>
      <c r="S3300">
        <f t="shared" si="408"/>
        <v>0</v>
      </c>
      <c r="T3300" s="26" t="str">
        <f t="shared" si="405"/>
        <v>Sashimi</v>
      </c>
      <c r="U3300" s="19" t="str">
        <f t="shared" si="406"/>
        <v>Krewetk</v>
      </c>
    </row>
    <row r="3301" spans="1:21" x14ac:dyDescent="0.3">
      <c r="A3301" s="15" t="s">
        <v>16159</v>
      </c>
      <c r="B3301" s="16" t="s">
        <v>2190</v>
      </c>
      <c r="C3301" s="17">
        <v>39</v>
      </c>
      <c r="D3301">
        <f t="shared" si="404"/>
        <v>1</v>
      </c>
      <c r="E3301">
        <f t="shared" si="404"/>
        <v>0</v>
      </c>
      <c r="F3301">
        <f t="shared" si="403"/>
        <v>0</v>
      </c>
      <c r="G3301">
        <f t="shared" si="403"/>
        <v>0</v>
      </c>
      <c r="H3301">
        <f t="shared" si="403"/>
        <v>0</v>
      </c>
      <c r="I3301">
        <f t="shared" si="403"/>
        <v>0</v>
      </c>
      <c r="J3301" s="21">
        <f t="shared" ref="J3301:J3359" si="409">SUM(D3301:I3301)</f>
        <v>1</v>
      </c>
      <c r="K3301">
        <f t="shared" ref="K3301:K3364" si="410">IF(IFERROR(SEARCH(K$1,$B3301),0)&gt;0,1,0)</f>
        <v>1</v>
      </c>
      <c r="L3301">
        <f t="shared" si="408"/>
        <v>0</v>
      </c>
      <c r="M3301">
        <f t="shared" si="408"/>
        <v>0</v>
      </c>
      <c r="N3301">
        <f t="shared" si="408"/>
        <v>0</v>
      </c>
      <c r="O3301">
        <f t="shared" si="408"/>
        <v>0</v>
      </c>
      <c r="P3301">
        <f t="shared" si="408"/>
        <v>0</v>
      </c>
      <c r="Q3301">
        <f t="shared" si="408"/>
        <v>0</v>
      </c>
      <c r="R3301">
        <f t="shared" si="408"/>
        <v>0</v>
      </c>
      <c r="S3301">
        <f t="shared" si="408"/>
        <v>0</v>
      </c>
      <c r="T3301" s="26" t="str">
        <f t="shared" si="405"/>
        <v>Sashimi</v>
      </c>
      <c r="U3301" s="19" t="str">
        <f t="shared" si="406"/>
        <v>Łoso</v>
      </c>
    </row>
    <row r="3302" spans="1:21" x14ac:dyDescent="0.3">
      <c r="A3302" s="15" t="s">
        <v>16159</v>
      </c>
      <c r="B3302" s="16" t="s">
        <v>2191</v>
      </c>
      <c r="C3302" s="17">
        <v>41</v>
      </c>
      <c r="D3302">
        <f t="shared" si="404"/>
        <v>1</v>
      </c>
      <c r="E3302">
        <f t="shared" si="404"/>
        <v>0</v>
      </c>
      <c r="F3302">
        <f t="shared" si="403"/>
        <v>0</v>
      </c>
      <c r="G3302">
        <f t="shared" si="403"/>
        <v>0</v>
      </c>
      <c r="H3302">
        <f t="shared" si="403"/>
        <v>0</v>
      </c>
      <c r="I3302">
        <f t="shared" si="403"/>
        <v>0</v>
      </c>
      <c r="J3302" s="21">
        <f t="shared" si="409"/>
        <v>1</v>
      </c>
      <c r="K3302">
        <f t="shared" si="410"/>
        <v>0</v>
      </c>
      <c r="L3302">
        <f t="shared" si="408"/>
        <v>1</v>
      </c>
      <c r="M3302">
        <f t="shared" si="408"/>
        <v>0</v>
      </c>
      <c r="N3302">
        <f t="shared" si="408"/>
        <v>0</v>
      </c>
      <c r="O3302">
        <f t="shared" si="408"/>
        <v>0</v>
      </c>
      <c r="P3302">
        <f t="shared" si="408"/>
        <v>0</v>
      </c>
      <c r="Q3302">
        <f t="shared" si="408"/>
        <v>0</v>
      </c>
      <c r="R3302">
        <f t="shared" si="408"/>
        <v>0</v>
      </c>
      <c r="S3302">
        <f t="shared" si="408"/>
        <v>0</v>
      </c>
      <c r="T3302" s="26" t="str">
        <f t="shared" si="405"/>
        <v>Sashimi</v>
      </c>
      <c r="U3302" s="19" t="str">
        <f t="shared" si="406"/>
        <v>Tuńczyk</v>
      </c>
    </row>
    <row r="3303" spans="1:21" x14ac:dyDescent="0.3">
      <c r="A3303" s="15" t="s">
        <v>16121</v>
      </c>
      <c r="B3303" s="16" t="s">
        <v>3807</v>
      </c>
      <c r="C3303" s="17">
        <v>38</v>
      </c>
      <c r="D3303">
        <f t="shared" si="404"/>
        <v>0</v>
      </c>
      <c r="E3303">
        <f t="shared" si="404"/>
        <v>0</v>
      </c>
      <c r="F3303">
        <f t="shared" si="403"/>
        <v>0</v>
      </c>
      <c r="G3303">
        <f t="shared" si="403"/>
        <v>0</v>
      </c>
      <c r="H3303">
        <f t="shared" si="403"/>
        <v>1</v>
      </c>
      <c r="I3303">
        <f t="shared" si="403"/>
        <v>0</v>
      </c>
      <c r="J3303" s="21">
        <f t="shared" si="409"/>
        <v>1</v>
      </c>
      <c r="K3303">
        <f t="shared" si="410"/>
        <v>0</v>
      </c>
      <c r="L3303">
        <f t="shared" si="408"/>
        <v>0</v>
      </c>
      <c r="M3303">
        <f t="shared" si="408"/>
        <v>0</v>
      </c>
      <c r="N3303">
        <f t="shared" si="408"/>
        <v>0</v>
      </c>
      <c r="O3303">
        <f t="shared" si="408"/>
        <v>1</v>
      </c>
      <c r="P3303">
        <f t="shared" si="408"/>
        <v>0</v>
      </c>
      <c r="Q3303">
        <f t="shared" si="408"/>
        <v>0</v>
      </c>
      <c r="R3303">
        <f t="shared" si="408"/>
        <v>0</v>
      </c>
      <c r="S3303">
        <f t="shared" si="408"/>
        <v>0</v>
      </c>
      <c r="T3303" s="26" t="str">
        <f t="shared" si="405"/>
        <v>California</v>
      </c>
      <c r="U3303" s="19" t="str">
        <f t="shared" si="406"/>
        <v>Awokado</v>
      </c>
    </row>
    <row r="3304" spans="1:21" x14ac:dyDescent="0.3">
      <c r="A3304" s="15" t="s">
        <v>16121</v>
      </c>
      <c r="B3304" s="16" t="s">
        <v>3821</v>
      </c>
      <c r="C3304" s="17">
        <v>46</v>
      </c>
      <c r="D3304">
        <f t="shared" si="404"/>
        <v>0</v>
      </c>
      <c r="E3304">
        <f t="shared" si="404"/>
        <v>0</v>
      </c>
      <c r="F3304">
        <f t="shared" si="403"/>
        <v>0</v>
      </c>
      <c r="G3304">
        <f t="shared" si="403"/>
        <v>0</v>
      </c>
      <c r="H3304">
        <f t="shared" si="403"/>
        <v>1</v>
      </c>
      <c r="I3304">
        <f t="shared" si="403"/>
        <v>0</v>
      </c>
      <c r="J3304" s="21">
        <f t="shared" si="409"/>
        <v>1</v>
      </c>
      <c r="K3304">
        <f t="shared" si="410"/>
        <v>0</v>
      </c>
      <c r="L3304">
        <f t="shared" si="408"/>
        <v>0</v>
      </c>
      <c r="M3304">
        <f t="shared" si="408"/>
        <v>0</v>
      </c>
      <c r="N3304">
        <f t="shared" si="408"/>
        <v>0</v>
      </c>
      <c r="O3304">
        <f t="shared" si="408"/>
        <v>1</v>
      </c>
      <c r="P3304">
        <f t="shared" si="408"/>
        <v>0</v>
      </c>
      <c r="Q3304">
        <f t="shared" si="408"/>
        <v>0</v>
      </c>
      <c r="R3304">
        <f t="shared" si="408"/>
        <v>0</v>
      </c>
      <c r="S3304">
        <f t="shared" si="408"/>
        <v>0</v>
      </c>
      <c r="T3304" s="26" t="str">
        <f t="shared" si="405"/>
        <v>California</v>
      </c>
      <c r="U3304" s="19" t="str">
        <f t="shared" si="406"/>
        <v>Awokado</v>
      </c>
    </row>
    <row r="3305" spans="1:21" x14ac:dyDescent="0.3">
      <c r="A3305" s="15" t="s">
        <v>16121</v>
      </c>
      <c r="B3305" s="16" t="s">
        <v>3819</v>
      </c>
      <c r="C3305" s="17">
        <v>44</v>
      </c>
      <c r="D3305">
        <f t="shared" si="404"/>
        <v>0</v>
      </c>
      <c r="E3305">
        <f t="shared" si="404"/>
        <v>0</v>
      </c>
      <c r="F3305">
        <f t="shared" si="403"/>
        <v>0</v>
      </c>
      <c r="G3305">
        <f t="shared" si="403"/>
        <v>0</v>
      </c>
      <c r="H3305">
        <f t="shared" si="403"/>
        <v>1</v>
      </c>
      <c r="I3305">
        <f t="shared" si="403"/>
        <v>0</v>
      </c>
      <c r="J3305" s="21">
        <f t="shared" si="409"/>
        <v>1</v>
      </c>
      <c r="K3305">
        <f t="shared" si="410"/>
        <v>1</v>
      </c>
      <c r="L3305">
        <f t="shared" si="408"/>
        <v>0</v>
      </c>
      <c r="M3305">
        <f t="shared" si="408"/>
        <v>0</v>
      </c>
      <c r="N3305">
        <f t="shared" si="408"/>
        <v>0</v>
      </c>
      <c r="O3305">
        <f t="shared" si="408"/>
        <v>0</v>
      </c>
      <c r="P3305">
        <f t="shared" si="408"/>
        <v>0</v>
      </c>
      <c r="Q3305">
        <f t="shared" si="408"/>
        <v>0</v>
      </c>
      <c r="R3305">
        <f t="shared" si="408"/>
        <v>0</v>
      </c>
      <c r="S3305">
        <f t="shared" si="408"/>
        <v>0</v>
      </c>
      <c r="T3305" s="26" t="str">
        <f t="shared" si="405"/>
        <v>California</v>
      </c>
      <c r="U3305" s="19" t="str">
        <f t="shared" si="406"/>
        <v>Łoso</v>
      </c>
    </row>
    <row r="3306" spans="1:21" x14ac:dyDescent="0.3">
      <c r="A3306" s="15" t="s">
        <v>16121</v>
      </c>
      <c r="B3306" s="16" t="s">
        <v>3815</v>
      </c>
      <c r="C3306" s="17">
        <v>45</v>
      </c>
      <c r="D3306">
        <f t="shared" si="404"/>
        <v>0</v>
      </c>
      <c r="E3306">
        <f t="shared" si="404"/>
        <v>0</v>
      </c>
      <c r="F3306">
        <f t="shared" si="403"/>
        <v>0</v>
      </c>
      <c r="G3306">
        <f t="shared" si="403"/>
        <v>0</v>
      </c>
      <c r="H3306">
        <f t="shared" si="403"/>
        <v>1</v>
      </c>
      <c r="I3306">
        <f t="shared" si="403"/>
        <v>0</v>
      </c>
      <c r="J3306" s="21">
        <f t="shared" si="409"/>
        <v>1</v>
      </c>
      <c r="K3306">
        <f t="shared" si="410"/>
        <v>1</v>
      </c>
      <c r="L3306">
        <f t="shared" si="408"/>
        <v>0</v>
      </c>
      <c r="M3306">
        <f t="shared" si="408"/>
        <v>0</v>
      </c>
      <c r="N3306">
        <f t="shared" si="408"/>
        <v>0</v>
      </c>
      <c r="O3306">
        <f t="shared" si="408"/>
        <v>0</v>
      </c>
      <c r="P3306">
        <f t="shared" si="408"/>
        <v>0</v>
      </c>
      <c r="Q3306">
        <f t="shared" si="408"/>
        <v>0</v>
      </c>
      <c r="R3306">
        <f t="shared" si="408"/>
        <v>0</v>
      </c>
      <c r="S3306">
        <f t="shared" si="408"/>
        <v>0</v>
      </c>
      <c r="T3306" s="26" t="str">
        <f t="shared" si="405"/>
        <v>California</v>
      </c>
      <c r="U3306" s="19" t="str">
        <f t="shared" si="406"/>
        <v>Łoso</v>
      </c>
    </row>
    <row r="3307" spans="1:21" x14ac:dyDescent="0.3">
      <c r="A3307" s="15" t="s">
        <v>16121</v>
      </c>
      <c r="B3307" s="16" t="s">
        <v>3823</v>
      </c>
      <c r="C3307" s="17">
        <v>46</v>
      </c>
      <c r="D3307">
        <f t="shared" si="404"/>
        <v>0</v>
      </c>
      <c r="E3307">
        <f t="shared" si="404"/>
        <v>0</v>
      </c>
      <c r="F3307">
        <f t="shared" si="403"/>
        <v>0</v>
      </c>
      <c r="G3307">
        <f t="shared" si="403"/>
        <v>0</v>
      </c>
      <c r="H3307">
        <f t="shared" si="403"/>
        <v>1</v>
      </c>
      <c r="I3307">
        <f t="shared" si="403"/>
        <v>0</v>
      </c>
      <c r="J3307" s="21">
        <f t="shared" si="409"/>
        <v>1</v>
      </c>
      <c r="K3307">
        <f t="shared" si="410"/>
        <v>0</v>
      </c>
      <c r="L3307">
        <f t="shared" si="408"/>
        <v>0</v>
      </c>
      <c r="M3307">
        <f t="shared" si="408"/>
        <v>0</v>
      </c>
      <c r="N3307">
        <f t="shared" si="408"/>
        <v>0</v>
      </c>
      <c r="O3307">
        <f t="shared" si="408"/>
        <v>0</v>
      </c>
      <c r="P3307">
        <f t="shared" si="408"/>
        <v>0</v>
      </c>
      <c r="Q3307">
        <f t="shared" si="408"/>
        <v>0</v>
      </c>
      <c r="R3307">
        <f t="shared" si="408"/>
        <v>0</v>
      </c>
      <c r="S3307">
        <f t="shared" si="408"/>
        <v>0</v>
      </c>
      <c r="T3307" s="26" t="str">
        <f t="shared" si="405"/>
        <v>California</v>
      </c>
      <c r="U3307" s="19" t="str">
        <f t="shared" si="406"/>
        <v/>
      </c>
    </row>
    <row r="3308" spans="1:21" x14ac:dyDescent="0.3">
      <c r="A3308" s="15" t="s">
        <v>16121</v>
      </c>
      <c r="B3308" s="16" t="s">
        <v>3809</v>
      </c>
      <c r="C3308" s="17">
        <v>50</v>
      </c>
      <c r="D3308">
        <f t="shared" si="404"/>
        <v>0</v>
      </c>
      <c r="E3308">
        <f t="shared" si="404"/>
        <v>0</v>
      </c>
      <c r="F3308">
        <f t="shared" si="403"/>
        <v>0</v>
      </c>
      <c r="G3308">
        <f t="shared" si="403"/>
        <v>0</v>
      </c>
      <c r="H3308">
        <f t="shared" si="403"/>
        <v>1</v>
      </c>
      <c r="I3308">
        <f t="shared" si="403"/>
        <v>0</v>
      </c>
      <c r="J3308" s="21">
        <f t="shared" si="409"/>
        <v>1</v>
      </c>
      <c r="K3308">
        <f t="shared" si="410"/>
        <v>0</v>
      </c>
      <c r="L3308">
        <f t="shared" si="408"/>
        <v>0</v>
      </c>
      <c r="M3308">
        <f t="shared" si="408"/>
        <v>0</v>
      </c>
      <c r="N3308">
        <f t="shared" si="408"/>
        <v>0</v>
      </c>
      <c r="O3308">
        <f t="shared" si="408"/>
        <v>0</v>
      </c>
      <c r="P3308">
        <f t="shared" si="408"/>
        <v>0</v>
      </c>
      <c r="Q3308">
        <f t="shared" si="408"/>
        <v>0</v>
      </c>
      <c r="R3308">
        <f t="shared" si="408"/>
        <v>0</v>
      </c>
      <c r="S3308">
        <f t="shared" si="408"/>
        <v>0</v>
      </c>
      <c r="T3308" s="26" t="str">
        <f t="shared" si="405"/>
        <v>California</v>
      </c>
      <c r="U3308" s="19" t="str">
        <f t="shared" si="406"/>
        <v/>
      </c>
    </row>
    <row r="3309" spans="1:21" x14ac:dyDescent="0.3">
      <c r="A3309" s="15" t="s">
        <v>16121</v>
      </c>
      <c r="B3309" s="16" t="s">
        <v>3817</v>
      </c>
      <c r="C3309" s="17">
        <v>45</v>
      </c>
      <c r="D3309">
        <f t="shared" si="404"/>
        <v>0</v>
      </c>
      <c r="E3309">
        <f t="shared" si="404"/>
        <v>0</v>
      </c>
      <c r="F3309">
        <f t="shared" si="403"/>
        <v>0</v>
      </c>
      <c r="G3309">
        <f t="shared" si="403"/>
        <v>0</v>
      </c>
      <c r="H3309">
        <f t="shared" si="403"/>
        <v>1</v>
      </c>
      <c r="I3309">
        <f t="shared" si="403"/>
        <v>0</v>
      </c>
      <c r="J3309" s="21">
        <f t="shared" si="409"/>
        <v>1</v>
      </c>
      <c r="K3309">
        <f t="shared" si="410"/>
        <v>0</v>
      </c>
      <c r="L3309">
        <f t="shared" si="408"/>
        <v>1</v>
      </c>
      <c r="M3309">
        <f t="shared" si="408"/>
        <v>0</v>
      </c>
      <c r="N3309">
        <f t="shared" si="408"/>
        <v>0</v>
      </c>
      <c r="O3309">
        <f t="shared" si="408"/>
        <v>0</v>
      </c>
      <c r="P3309">
        <f t="shared" si="408"/>
        <v>0</v>
      </c>
      <c r="Q3309">
        <f t="shared" si="408"/>
        <v>0</v>
      </c>
      <c r="R3309">
        <f t="shared" si="408"/>
        <v>0</v>
      </c>
      <c r="S3309">
        <f t="shared" si="408"/>
        <v>0</v>
      </c>
      <c r="T3309" s="26" t="str">
        <f t="shared" si="405"/>
        <v>California</v>
      </c>
      <c r="U3309" s="19" t="str">
        <f t="shared" si="406"/>
        <v>Tuńczyk</v>
      </c>
    </row>
    <row r="3310" spans="1:21" x14ac:dyDescent="0.3">
      <c r="A3310" s="15" t="s">
        <v>16121</v>
      </c>
      <c r="B3310" s="16" t="s">
        <v>3813</v>
      </c>
      <c r="C3310" s="17">
        <v>42</v>
      </c>
      <c r="D3310">
        <f t="shared" si="404"/>
        <v>0</v>
      </c>
      <c r="E3310">
        <f t="shared" si="404"/>
        <v>0</v>
      </c>
      <c r="F3310">
        <f t="shared" si="403"/>
        <v>0</v>
      </c>
      <c r="G3310">
        <f t="shared" si="403"/>
        <v>0</v>
      </c>
      <c r="H3310">
        <f t="shared" si="403"/>
        <v>1</v>
      </c>
      <c r="I3310">
        <f t="shared" si="403"/>
        <v>0</v>
      </c>
      <c r="J3310" s="21">
        <f t="shared" si="409"/>
        <v>1</v>
      </c>
      <c r="K3310">
        <f t="shared" si="410"/>
        <v>0</v>
      </c>
      <c r="L3310">
        <f t="shared" si="408"/>
        <v>1</v>
      </c>
      <c r="M3310">
        <f t="shared" si="408"/>
        <v>0</v>
      </c>
      <c r="N3310">
        <f t="shared" si="408"/>
        <v>0</v>
      </c>
      <c r="O3310">
        <f t="shared" si="408"/>
        <v>0</v>
      </c>
      <c r="P3310">
        <f t="shared" si="408"/>
        <v>0</v>
      </c>
      <c r="Q3310">
        <f t="shared" si="408"/>
        <v>0</v>
      </c>
      <c r="R3310">
        <f t="shared" si="408"/>
        <v>0</v>
      </c>
      <c r="S3310">
        <f t="shared" si="408"/>
        <v>0</v>
      </c>
      <c r="T3310" s="26" t="str">
        <f t="shared" si="405"/>
        <v>California</v>
      </c>
      <c r="U3310" s="19" t="str">
        <f t="shared" si="406"/>
        <v>Tuńczyk</v>
      </c>
    </row>
    <row r="3311" spans="1:21" x14ac:dyDescent="0.3">
      <c r="A3311" s="15" t="s">
        <v>16121</v>
      </c>
      <c r="B3311" s="16" t="s">
        <v>3811</v>
      </c>
      <c r="C3311" s="17">
        <v>49</v>
      </c>
      <c r="D3311">
        <f t="shared" si="404"/>
        <v>0</v>
      </c>
      <c r="E3311">
        <f t="shared" si="404"/>
        <v>0</v>
      </c>
      <c r="F3311">
        <f t="shared" si="403"/>
        <v>0</v>
      </c>
      <c r="G3311">
        <f t="shared" si="403"/>
        <v>0</v>
      </c>
      <c r="H3311">
        <f t="shared" si="403"/>
        <v>1</v>
      </c>
      <c r="I3311">
        <f t="shared" si="403"/>
        <v>0</v>
      </c>
      <c r="J3311" s="21">
        <f t="shared" si="409"/>
        <v>1</v>
      </c>
      <c r="K3311">
        <f t="shared" si="410"/>
        <v>0</v>
      </c>
      <c r="L3311">
        <f t="shared" si="408"/>
        <v>0</v>
      </c>
      <c r="M3311">
        <f t="shared" si="408"/>
        <v>1</v>
      </c>
      <c r="N3311">
        <f t="shared" si="408"/>
        <v>0</v>
      </c>
      <c r="O3311">
        <f t="shared" si="408"/>
        <v>0</v>
      </c>
      <c r="P3311">
        <f t="shared" si="408"/>
        <v>0</v>
      </c>
      <c r="Q3311">
        <f t="shared" si="408"/>
        <v>0</v>
      </c>
      <c r="R3311">
        <f t="shared" si="408"/>
        <v>0</v>
      </c>
      <c r="S3311">
        <f t="shared" si="408"/>
        <v>0</v>
      </c>
      <c r="T3311" s="26" t="str">
        <f t="shared" si="405"/>
        <v>California</v>
      </c>
      <c r="U3311" s="19" t="str">
        <f t="shared" si="406"/>
        <v>Węgorz</v>
      </c>
    </row>
    <row r="3312" spans="1:21" x14ac:dyDescent="0.3">
      <c r="A3312" s="15" t="s">
        <v>16121</v>
      </c>
      <c r="B3312" s="16" t="s">
        <v>3800</v>
      </c>
      <c r="C3312" s="17">
        <v>46</v>
      </c>
      <c r="D3312">
        <f t="shared" si="404"/>
        <v>0</v>
      </c>
      <c r="E3312">
        <f t="shared" si="404"/>
        <v>0</v>
      </c>
      <c r="F3312">
        <f t="shared" si="403"/>
        <v>0</v>
      </c>
      <c r="G3312">
        <f t="shared" si="403"/>
        <v>0</v>
      </c>
      <c r="H3312">
        <f t="shared" si="403"/>
        <v>1</v>
      </c>
      <c r="I3312">
        <f t="shared" si="403"/>
        <v>0</v>
      </c>
      <c r="J3312" s="21">
        <f t="shared" si="409"/>
        <v>1</v>
      </c>
      <c r="K3312">
        <f t="shared" si="410"/>
        <v>1</v>
      </c>
      <c r="L3312">
        <f t="shared" si="408"/>
        <v>0</v>
      </c>
      <c r="M3312">
        <f t="shared" si="408"/>
        <v>0</v>
      </c>
      <c r="N3312">
        <f t="shared" si="408"/>
        <v>0</v>
      </c>
      <c r="O3312">
        <f t="shared" si="408"/>
        <v>0</v>
      </c>
      <c r="P3312">
        <f t="shared" si="408"/>
        <v>0</v>
      </c>
      <c r="Q3312">
        <f t="shared" si="408"/>
        <v>0</v>
      </c>
      <c r="R3312">
        <f t="shared" si="408"/>
        <v>0</v>
      </c>
      <c r="S3312">
        <f t="shared" si="408"/>
        <v>0</v>
      </c>
      <c r="T3312" s="26" t="str">
        <f t="shared" si="405"/>
        <v>California</v>
      </c>
      <c r="U3312" s="19" t="str">
        <f t="shared" si="406"/>
        <v>Łoso</v>
      </c>
    </row>
    <row r="3313" spans="1:21" x14ac:dyDescent="0.3">
      <c r="A3313" s="15" t="s">
        <v>16121</v>
      </c>
      <c r="B3313" s="16" t="s">
        <v>3827</v>
      </c>
      <c r="C3313" s="17">
        <v>50</v>
      </c>
      <c r="D3313">
        <f t="shared" si="404"/>
        <v>0</v>
      </c>
      <c r="E3313">
        <f t="shared" si="404"/>
        <v>0</v>
      </c>
      <c r="F3313">
        <f t="shared" si="403"/>
        <v>0</v>
      </c>
      <c r="G3313">
        <f t="shared" si="403"/>
        <v>0</v>
      </c>
      <c r="H3313">
        <f t="shared" si="403"/>
        <v>1</v>
      </c>
      <c r="I3313">
        <f t="shared" si="403"/>
        <v>0</v>
      </c>
      <c r="J3313" s="21">
        <f t="shared" si="409"/>
        <v>1</v>
      </c>
      <c r="K3313">
        <f t="shared" si="410"/>
        <v>1</v>
      </c>
      <c r="L3313">
        <f t="shared" si="408"/>
        <v>0</v>
      </c>
      <c r="M3313">
        <f t="shared" si="408"/>
        <v>0</v>
      </c>
      <c r="N3313">
        <f t="shared" si="408"/>
        <v>0</v>
      </c>
      <c r="O3313">
        <f t="shared" si="408"/>
        <v>0</v>
      </c>
      <c r="P3313">
        <f t="shared" si="408"/>
        <v>0</v>
      </c>
      <c r="Q3313">
        <f t="shared" si="408"/>
        <v>0</v>
      </c>
      <c r="R3313">
        <f t="shared" si="408"/>
        <v>0</v>
      </c>
      <c r="S3313">
        <f t="shared" si="408"/>
        <v>0</v>
      </c>
      <c r="T3313" s="26" t="str">
        <f t="shared" si="405"/>
        <v>California</v>
      </c>
      <c r="U3313" s="19" t="str">
        <f t="shared" si="406"/>
        <v>Łoso</v>
      </c>
    </row>
    <row r="3314" spans="1:21" x14ac:dyDescent="0.3">
      <c r="A3314" s="15" t="s">
        <v>16121</v>
      </c>
      <c r="B3314" s="16" t="s">
        <v>3829</v>
      </c>
      <c r="C3314" s="17">
        <v>50</v>
      </c>
      <c r="D3314">
        <f t="shared" si="404"/>
        <v>0</v>
      </c>
      <c r="E3314">
        <f t="shared" si="404"/>
        <v>0</v>
      </c>
      <c r="F3314">
        <f t="shared" si="403"/>
        <v>0</v>
      </c>
      <c r="G3314">
        <f t="shared" si="403"/>
        <v>0</v>
      </c>
      <c r="H3314">
        <f t="shared" si="403"/>
        <v>1</v>
      </c>
      <c r="I3314">
        <f t="shared" si="403"/>
        <v>0</v>
      </c>
      <c r="J3314" s="21">
        <f t="shared" si="409"/>
        <v>1</v>
      </c>
      <c r="K3314">
        <f t="shared" si="410"/>
        <v>0</v>
      </c>
      <c r="L3314">
        <f t="shared" si="408"/>
        <v>0</v>
      </c>
      <c r="M3314">
        <f t="shared" si="408"/>
        <v>0</v>
      </c>
      <c r="N3314">
        <f t="shared" si="408"/>
        <v>0</v>
      </c>
      <c r="O3314">
        <f t="shared" si="408"/>
        <v>0</v>
      </c>
      <c r="P3314">
        <f t="shared" si="408"/>
        <v>0</v>
      </c>
      <c r="Q3314">
        <f t="shared" si="408"/>
        <v>0</v>
      </c>
      <c r="R3314">
        <f t="shared" si="408"/>
        <v>0</v>
      </c>
      <c r="S3314">
        <f t="shared" si="408"/>
        <v>0</v>
      </c>
      <c r="T3314" s="26" t="str">
        <f t="shared" si="405"/>
        <v>California</v>
      </c>
      <c r="U3314" s="19" t="str">
        <f t="shared" si="406"/>
        <v/>
      </c>
    </row>
    <row r="3315" spans="1:21" x14ac:dyDescent="0.3">
      <c r="A3315" s="15" t="s">
        <v>16121</v>
      </c>
      <c r="B3315" s="16" t="s">
        <v>3825</v>
      </c>
      <c r="C3315" s="17">
        <v>50</v>
      </c>
      <c r="D3315">
        <f t="shared" si="404"/>
        <v>0</v>
      </c>
      <c r="E3315">
        <f t="shared" si="404"/>
        <v>0</v>
      </c>
      <c r="F3315">
        <f t="shared" si="403"/>
        <v>0</v>
      </c>
      <c r="G3315">
        <f t="shared" si="403"/>
        <v>0</v>
      </c>
      <c r="H3315">
        <f t="shared" si="403"/>
        <v>1</v>
      </c>
      <c r="I3315">
        <f t="shared" si="403"/>
        <v>0</v>
      </c>
      <c r="J3315" s="21">
        <f t="shared" si="409"/>
        <v>1</v>
      </c>
      <c r="K3315">
        <f t="shared" si="410"/>
        <v>0</v>
      </c>
      <c r="L3315">
        <f t="shared" si="408"/>
        <v>0</v>
      </c>
      <c r="M3315">
        <f t="shared" si="408"/>
        <v>1</v>
      </c>
      <c r="N3315">
        <f t="shared" si="408"/>
        <v>0</v>
      </c>
      <c r="O3315">
        <f t="shared" si="408"/>
        <v>0</v>
      </c>
      <c r="P3315">
        <f t="shared" si="408"/>
        <v>0</v>
      </c>
      <c r="Q3315">
        <f t="shared" si="408"/>
        <v>0</v>
      </c>
      <c r="R3315">
        <f t="shared" si="408"/>
        <v>0</v>
      </c>
      <c r="S3315">
        <f t="shared" si="408"/>
        <v>0</v>
      </c>
      <c r="T3315" s="26" t="str">
        <f t="shared" si="405"/>
        <v>California</v>
      </c>
      <c r="U3315" s="19" t="str">
        <f t="shared" si="406"/>
        <v>Węgorz</v>
      </c>
    </row>
    <row r="3316" spans="1:21" x14ac:dyDescent="0.3">
      <c r="A3316" s="15" t="s">
        <v>16121</v>
      </c>
      <c r="B3316" s="16" t="s">
        <v>3775</v>
      </c>
      <c r="C3316" s="17">
        <v>45</v>
      </c>
      <c r="D3316">
        <f t="shared" si="404"/>
        <v>0</v>
      </c>
      <c r="E3316">
        <f t="shared" si="404"/>
        <v>0</v>
      </c>
      <c r="F3316">
        <f t="shared" si="403"/>
        <v>0</v>
      </c>
      <c r="G3316">
        <f t="shared" si="403"/>
        <v>0</v>
      </c>
      <c r="H3316">
        <f t="shared" si="403"/>
        <v>1</v>
      </c>
      <c r="I3316">
        <f t="shared" si="403"/>
        <v>0</v>
      </c>
      <c r="J3316" s="21">
        <f t="shared" si="409"/>
        <v>1</v>
      </c>
      <c r="K3316">
        <f t="shared" si="410"/>
        <v>0</v>
      </c>
      <c r="L3316">
        <f t="shared" si="408"/>
        <v>0</v>
      </c>
      <c r="M3316">
        <f t="shared" si="408"/>
        <v>0</v>
      </c>
      <c r="N3316">
        <f t="shared" si="408"/>
        <v>1</v>
      </c>
      <c r="O3316">
        <f t="shared" si="408"/>
        <v>0</v>
      </c>
      <c r="P3316">
        <f t="shared" si="408"/>
        <v>0</v>
      </c>
      <c r="Q3316">
        <f t="shared" si="408"/>
        <v>0</v>
      </c>
      <c r="R3316">
        <f t="shared" si="408"/>
        <v>0</v>
      </c>
      <c r="S3316">
        <f t="shared" si="408"/>
        <v>0</v>
      </c>
      <c r="T3316" s="26" t="str">
        <f t="shared" si="405"/>
        <v>California</v>
      </c>
      <c r="U3316" s="19" t="str">
        <f t="shared" si="406"/>
        <v>Krewetk</v>
      </c>
    </row>
    <row r="3317" spans="1:21" x14ac:dyDescent="0.3">
      <c r="A3317" s="15" t="s">
        <v>16121</v>
      </c>
      <c r="B3317" s="16" t="s">
        <v>3771</v>
      </c>
      <c r="C3317" s="17">
        <v>45</v>
      </c>
      <c r="D3317">
        <f t="shared" si="404"/>
        <v>0</v>
      </c>
      <c r="E3317">
        <f t="shared" si="404"/>
        <v>0</v>
      </c>
      <c r="F3317">
        <f t="shared" si="403"/>
        <v>0</v>
      </c>
      <c r="G3317">
        <f t="shared" si="403"/>
        <v>0</v>
      </c>
      <c r="H3317">
        <f t="shared" si="403"/>
        <v>1</v>
      </c>
      <c r="I3317">
        <f t="shared" si="403"/>
        <v>0</v>
      </c>
      <c r="J3317" s="21">
        <f t="shared" si="409"/>
        <v>1</v>
      </c>
      <c r="K3317">
        <f t="shared" si="410"/>
        <v>0</v>
      </c>
      <c r="L3317">
        <f t="shared" si="408"/>
        <v>0</v>
      </c>
      <c r="M3317">
        <f t="shared" si="408"/>
        <v>0</v>
      </c>
      <c r="N3317">
        <f t="shared" si="408"/>
        <v>1</v>
      </c>
      <c r="O3317">
        <f t="shared" si="408"/>
        <v>0</v>
      </c>
      <c r="P3317">
        <f t="shared" si="408"/>
        <v>0</v>
      </c>
      <c r="Q3317">
        <f t="shared" si="408"/>
        <v>0</v>
      </c>
      <c r="R3317">
        <f t="shared" si="408"/>
        <v>0</v>
      </c>
      <c r="S3317">
        <f t="shared" si="408"/>
        <v>0</v>
      </c>
      <c r="T3317" s="26" t="str">
        <f t="shared" si="405"/>
        <v>California</v>
      </c>
      <c r="U3317" s="19" t="str">
        <f t="shared" si="406"/>
        <v>Krewetk</v>
      </c>
    </row>
    <row r="3318" spans="1:21" x14ac:dyDescent="0.3">
      <c r="A3318" s="15" t="s">
        <v>16121</v>
      </c>
      <c r="B3318" s="16" t="s">
        <v>3779</v>
      </c>
      <c r="C3318" s="17">
        <v>45</v>
      </c>
      <c r="D3318">
        <f t="shared" si="404"/>
        <v>0</v>
      </c>
      <c r="E3318">
        <f t="shared" si="404"/>
        <v>0</v>
      </c>
      <c r="F3318">
        <f t="shared" si="404"/>
        <v>0</v>
      </c>
      <c r="G3318">
        <f t="shared" si="404"/>
        <v>0</v>
      </c>
      <c r="H3318">
        <f t="shared" si="404"/>
        <v>1</v>
      </c>
      <c r="I3318">
        <f t="shared" si="404"/>
        <v>0</v>
      </c>
      <c r="J3318" s="21">
        <f t="shared" si="409"/>
        <v>1</v>
      </c>
      <c r="K3318">
        <f t="shared" si="410"/>
        <v>1</v>
      </c>
      <c r="L3318">
        <f t="shared" si="408"/>
        <v>0</v>
      </c>
      <c r="M3318">
        <f t="shared" si="408"/>
        <v>0</v>
      </c>
      <c r="N3318">
        <f t="shared" si="408"/>
        <v>0</v>
      </c>
      <c r="O3318">
        <f t="shared" si="408"/>
        <v>0</v>
      </c>
      <c r="P3318">
        <f t="shared" si="408"/>
        <v>0</v>
      </c>
      <c r="Q3318">
        <f t="shared" si="408"/>
        <v>0</v>
      </c>
      <c r="R3318">
        <f t="shared" si="408"/>
        <v>0</v>
      </c>
      <c r="S3318">
        <f t="shared" si="408"/>
        <v>0</v>
      </c>
      <c r="T3318" s="26" t="str">
        <f t="shared" si="405"/>
        <v>California</v>
      </c>
      <c r="U3318" s="19" t="str">
        <f t="shared" si="406"/>
        <v>Łoso</v>
      </c>
    </row>
    <row r="3319" spans="1:21" x14ac:dyDescent="0.3">
      <c r="A3319" s="15" t="s">
        <v>16121</v>
      </c>
      <c r="B3319" s="16" t="s">
        <v>3777</v>
      </c>
      <c r="C3319" s="17">
        <v>45</v>
      </c>
      <c r="D3319">
        <f t="shared" ref="D3319:I3357" si="411">IF(IFERROR(SEARCH(D$1,$B3319),0)&gt;0,1,0)</f>
        <v>0</v>
      </c>
      <c r="E3319">
        <f t="shared" si="411"/>
        <v>0</v>
      </c>
      <c r="F3319">
        <f t="shared" si="411"/>
        <v>0</v>
      </c>
      <c r="G3319">
        <f t="shared" si="411"/>
        <v>0</v>
      </c>
      <c r="H3319">
        <f t="shared" si="411"/>
        <v>1</v>
      </c>
      <c r="I3319">
        <f t="shared" si="411"/>
        <v>0</v>
      </c>
      <c r="J3319" s="21">
        <f t="shared" si="409"/>
        <v>1</v>
      </c>
      <c r="K3319">
        <f t="shared" si="410"/>
        <v>1</v>
      </c>
      <c r="L3319">
        <f t="shared" si="408"/>
        <v>0</v>
      </c>
      <c r="M3319">
        <f t="shared" si="408"/>
        <v>0</v>
      </c>
      <c r="N3319">
        <f t="shared" si="408"/>
        <v>0</v>
      </c>
      <c r="O3319">
        <f t="shared" si="408"/>
        <v>0</v>
      </c>
      <c r="P3319">
        <f t="shared" si="408"/>
        <v>0</v>
      </c>
      <c r="Q3319">
        <f t="shared" si="408"/>
        <v>0</v>
      </c>
      <c r="R3319">
        <f t="shared" si="408"/>
        <v>0</v>
      </c>
      <c r="S3319">
        <f t="shared" si="408"/>
        <v>0</v>
      </c>
      <c r="T3319" s="26" t="str">
        <f t="shared" si="405"/>
        <v>California</v>
      </c>
      <c r="U3319" s="19" t="str">
        <f t="shared" si="406"/>
        <v>Łoso</v>
      </c>
    </row>
    <row r="3320" spans="1:21" x14ac:dyDescent="0.3">
      <c r="A3320" s="15" t="s">
        <v>16121</v>
      </c>
      <c r="B3320" s="16" t="s">
        <v>3805</v>
      </c>
      <c r="C3320" s="17">
        <v>38</v>
      </c>
      <c r="D3320">
        <f t="shared" si="411"/>
        <v>0</v>
      </c>
      <c r="E3320">
        <f t="shared" si="411"/>
        <v>0</v>
      </c>
      <c r="F3320">
        <f t="shared" si="411"/>
        <v>0</v>
      </c>
      <c r="G3320">
        <f t="shared" si="411"/>
        <v>0</v>
      </c>
      <c r="H3320">
        <f t="shared" si="411"/>
        <v>1</v>
      </c>
      <c r="I3320">
        <f t="shared" si="411"/>
        <v>0</v>
      </c>
      <c r="J3320" s="21">
        <f t="shared" si="409"/>
        <v>1</v>
      </c>
      <c r="K3320">
        <f t="shared" si="410"/>
        <v>0</v>
      </c>
      <c r="L3320">
        <f t="shared" si="408"/>
        <v>0</v>
      </c>
      <c r="M3320">
        <f t="shared" si="408"/>
        <v>0</v>
      </c>
      <c r="N3320">
        <f t="shared" si="408"/>
        <v>0</v>
      </c>
      <c r="O3320">
        <f t="shared" si="408"/>
        <v>0</v>
      </c>
      <c r="P3320">
        <f t="shared" si="408"/>
        <v>0</v>
      </c>
      <c r="Q3320">
        <f t="shared" si="408"/>
        <v>0</v>
      </c>
      <c r="R3320">
        <f t="shared" si="408"/>
        <v>0</v>
      </c>
      <c r="S3320">
        <f t="shared" si="408"/>
        <v>0</v>
      </c>
      <c r="T3320" s="26" t="str">
        <f t="shared" si="405"/>
        <v>California</v>
      </c>
      <c r="U3320" s="19" t="str">
        <f t="shared" si="406"/>
        <v/>
      </c>
    </row>
    <row r="3321" spans="1:21" x14ac:dyDescent="0.3">
      <c r="A3321" s="15" t="s">
        <v>16121</v>
      </c>
      <c r="B3321" s="16" t="s">
        <v>3836</v>
      </c>
      <c r="C3321" s="17">
        <v>50</v>
      </c>
      <c r="D3321">
        <f t="shared" si="411"/>
        <v>0</v>
      </c>
      <c r="E3321">
        <f t="shared" si="411"/>
        <v>0</v>
      </c>
      <c r="F3321">
        <f t="shared" si="411"/>
        <v>0</v>
      </c>
      <c r="G3321">
        <f t="shared" si="411"/>
        <v>0</v>
      </c>
      <c r="H3321">
        <f t="shared" si="411"/>
        <v>1</v>
      </c>
      <c r="I3321">
        <f t="shared" si="411"/>
        <v>0</v>
      </c>
      <c r="J3321" s="21">
        <f t="shared" si="409"/>
        <v>1</v>
      </c>
      <c r="K3321">
        <f t="shared" si="410"/>
        <v>1</v>
      </c>
      <c r="L3321">
        <f t="shared" si="408"/>
        <v>0</v>
      </c>
      <c r="M3321">
        <f t="shared" si="408"/>
        <v>0</v>
      </c>
      <c r="N3321">
        <f t="shared" si="408"/>
        <v>0</v>
      </c>
      <c r="O3321">
        <f t="shared" si="408"/>
        <v>0</v>
      </c>
      <c r="P3321">
        <f t="shared" si="408"/>
        <v>0</v>
      </c>
      <c r="Q3321">
        <f t="shared" si="408"/>
        <v>0</v>
      </c>
      <c r="R3321">
        <f t="shared" si="408"/>
        <v>0</v>
      </c>
      <c r="S3321">
        <f t="shared" si="408"/>
        <v>0</v>
      </c>
      <c r="T3321" s="26" t="str">
        <f t="shared" si="405"/>
        <v>California</v>
      </c>
      <c r="U3321" s="19" t="str">
        <f t="shared" si="406"/>
        <v>Łoso</v>
      </c>
    </row>
    <row r="3322" spans="1:21" x14ac:dyDescent="0.3">
      <c r="A3322" s="15" t="s">
        <v>16121</v>
      </c>
      <c r="B3322" s="16" t="s">
        <v>3840</v>
      </c>
      <c r="C3322" s="17">
        <v>38</v>
      </c>
      <c r="D3322">
        <f t="shared" si="411"/>
        <v>0</v>
      </c>
      <c r="E3322">
        <f t="shared" si="411"/>
        <v>0</v>
      </c>
      <c r="F3322">
        <f t="shared" si="411"/>
        <v>0</v>
      </c>
      <c r="G3322">
        <f t="shared" si="411"/>
        <v>0</v>
      </c>
      <c r="H3322">
        <f t="shared" si="411"/>
        <v>1</v>
      </c>
      <c r="I3322">
        <f t="shared" si="411"/>
        <v>0</v>
      </c>
      <c r="J3322" s="21">
        <f t="shared" si="409"/>
        <v>1</v>
      </c>
      <c r="K3322">
        <f t="shared" si="410"/>
        <v>0</v>
      </c>
      <c r="L3322">
        <f t="shared" si="408"/>
        <v>0</v>
      </c>
      <c r="M3322">
        <f t="shared" si="408"/>
        <v>0</v>
      </c>
      <c r="N3322">
        <f t="shared" si="408"/>
        <v>0</v>
      </c>
      <c r="O3322">
        <f t="shared" si="408"/>
        <v>0</v>
      </c>
      <c r="P3322">
        <f t="shared" si="408"/>
        <v>0</v>
      </c>
      <c r="Q3322">
        <f t="shared" si="408"/>
        <v>0</v>
      </c>
      <c r="R3322">
        <f t="shared" si="408"/>
        <v>0</v>
      </c>
      <c r="S3322">
        <f t="shared" si="408"/>
        <v>0</v>
      </c>
      <c r="T3322" s="26" t="str">
        <f t="shared" si="405"/>
        <v>California</v>
      </c>
      <c r="U3322" s="19" t="str">
        <f t="shared" si="406"/>
        <v/>
      </c>
    </row>
    <row r="3323" spans="1:21" x14ac:dyDescent="0.3">
      <c r="A3323" s="15" t="s">
        <v>16121</v>
      </c>
      <c r="B3323" s="16" t="s">
        <v>3830</v>
      </c>
      <c r="C3323" s="17">
        <v>60</v>
      </c>
      <c r="D3323">
        <f t="shared" si="411"/>
        <v>0</v>
      </c>
      <c r="E3323">
        <f t="shared" si="411"/>
        <v>0</v>
      </c>
      <c r="F3323">
        <f t="shared" si="411"/>
        <v>0</v>
      </c>
      <c r="G3323">
        <f t="shared" si="411"/>
        <v>0</v>
      </c>
      <c r="H3323">
        <f t="shared" si="411"/>
        <v>1</v>
      </c>
      <c r="I3323">
        <f t="shared" si="411"/>
        <v>0</v>
      </c>
      <c r="J3323" s="21">
        <f t="shared" si="409"/>
        <v>1</v>
      </c>
      <c r="K3323">
        <f t="shared" si="410"/>
        <v>0</v>
      </c>
      <c r="L3323">
        <f t="shared" si="408"/>
        <v>0</v>
      </c>
      <c r="M3323">
        <f t="shared" si="408"/>
        <v>1</v>
      </c>
      <c r="N3323">
        <f t="shared" si="408"/>
        <v>0</v>
      </c>
      <c r="O3323">
        <f t="shared" si="408"/>
        <v>0</v>
      </c>
      <c r="P3323">
        <f t="shared" si="408"/>
        <v>0</v>
      </c>
      <c r="Q3323">
        <f t="shared" si="408"/>
        <v>0</v>
      </c>
      <c r="R3323">
        <f t="shared" si="408"/>
        <v>0</v>
      </c>
      <c r="S3323">
        <f t="shared" si="408"/>
        <v>0</v>
      </c>
      <c r="T3323" s="26" t="str">
        <f t="shared" si="405"/>
        <v>California</v>
      </c>
      <c r="U3323" s="19" t="str">
        <f t="shared" si="406"/>
        <v>Węgorz</v>
      </c>
    </row>
    <row r="3324" spans="1:21" x14ac:dyDescent="0.3">
      <c r="A3324" s="15" t="s">
        <v>16121</v>
      </c>
      <c r="B3324" s="16" t="s">
        <v>3797</v>
      </c>
      <c r="C3324" s="17">
        <v>50</v>
      </c>
      <c r="D3324">
        <f t="shared" si="411"/>
        <v>0</v>
      </c>
      <c r="E3324">
        <f t="shared" si="411"/>
        <v>0</v>
      </c>
      <c r="F3324">
        <f t="shared" si="411"/>
        <v>0</v>
      </c>
      <c r="G3324">
        <f t="shared" si="411"/>
        <v>0</v>
      </c>
      <c r="H3324">
        <f t="shared" si="411"/>
        <v>1</v>
      </c>
      <c r="I3324">
        <f t="shared" si="411"/>
        <v>0</v>
      </c>
      <c r="J3324" s="21">
        <f t="shared" si="409"/>
        <v>1</v>
      </c>
      <c r="K3324">
        <f t="shared" si="410"/>
        <v>0</v>
      </c>
      <c r="L3324">
        <f t="shared" si="408"/>
        <v>0</v>
      </c>
      <c r="M3324">
        <f t="shared" si="408"/>
        <v>0</v>
      </c>
      <c r="N3324">
        <f t="shared" si="408"/>
        <v>0</v>
      </c>
      <c r="O3324">
        <f t="shared" si="408"/>
        <v>0</v>
      </c>
      <c r="P3324">
        <f t="shared" si="408"/>
        <v>0</v>
      </c>
      <c r="Q3324">
        <f t="shared" si="408"/>
        <v>0</v>
      </c>
      <c r="R3324">
        <f t="shared" si="408"/>
        <v>0</v>
      </c>
      <c r="S3324">
        <f t="shared" si="408"/>
        <v>0</v>
      </c>
      <c r="T3324" s="26" t="str">
        <f t="shared" si="405"/>
        <v>California</v>
      </c>
      <c r="U3324" s="19" t="str">
        <f t="shared" si="406"/>
        <v/>
      </c>
    </row>
    <row r="3325" spans="1:21" x14ac:dyDescent="0.3">
      <c r="A3325" s="15" t="s">
        <v>16121</v>
      </c>
      <c r="B3325" s="16" t="s">
        <v>3773</v>
      </c>
      <c r="C3325" s="17">
        <v>44</v>
      </c>
      <c r="D3325">
        <f t="shared" si="411"/>
        <v>0</v>
      </c>
      <c r="E3325">
        <f t="shared" si="411"/>
        <v>0</v>
      </c>
      <c r="F3325">
        <f t="shared" si="411"/>
        <v>0</v>
      </c>
      <c r="G3325">
        <f t="shared" si="411"/>
        <v>0</v>
      </c>
      <c r="H3325">
        <f t="shared" si="411"/>
        <v>1</v>
      </c>
      <c r="I3325">
        <f t="shared" si="411"/>
        <v>0</v>
      </c>
      <c r="J3325" s="21">
        <f t="shared" si="409"/>
        <v>1</v>
      </c>
      <c r="K3325">
        <f t="shared" si="410"/>
        <v>0</v>
      </c>
      <c r="L3325">
        <f t="shared" si="408"/>
        <v>1</v>
      </c>
      <c r="M3325">
        <f t="shared" si="408"/>
        <v>0</v>
      </c>
      <c r="N3325">
        <f t="shared" si="408"/>
        <v>0</v>
      </c>
      <c r="O3325">
        <f t="shared" si="408"/>
        <v>0</v>
      </c>
      <c r="P3325">
        <f t="shared" si="408"/>
        <v>0</v>
      </c>
      <c r="Q3325">
        <f t="shared" si="408"/>
        <v>0</v>
      </c>
      <c r="R3325">
        <f t="shared" si="408"/>
        <v>0</v>
      </c>
      <c r="S3325">
        <f t="shared" si="408"/>
        <v>0</v>
      </c>
      <c r="T3325" s="26" t="str">
        <f t="shared" si="405"/>
        <v>California</v>
      </c>
      <c r="U3325" s="19" t="str">
        <f t="shared" si="406"/>
        <v>Tuńczyk</v>
      </c>
    </row>
    <row r="3326" spans="1:21" x14ac:dyDescent="0.3">
      <c r="A3326" s="15" t="s">
        <v>16121</v>
      </c>
      <c r="B3326" s="16" t="s">
        <v>3781</v>
      </c>
      <c r="C3326" s="17">
        <v>38</v>
      </c>
      <c r="D3326">
        <f t="shared" si="411"/>
        <v>0</v>
      </c>
      <c r="E3326">
        <f t="shared" si="411"/>
        <v>0</v>
      </c>
      <c r="F3326">
        <f t="shared" si="411"/>
        <v>0</v>
      </c>
      <c r="G3326">
        <f t="shared" si="411"/>
        <v>0</v>
      </c>
      <c r="H3326">
        <f t="shared" si="411"/>
        <v>1</v>
      </c>
      <c r="I3326">
        <f t="shared" si="411"/>
        <v>0</v>
      </c>
      <c r="J3326" s="21">
        <f t="shared" si="409"/>
        <v>1</v>
      </c>
      <c r="K3326">
        <f t="shared" si="410"/>
        <v>0</v>
      </c>
      <c r="L3326">
        <f t="shared" si="408"/>
        <v>0</v>
      </c>
      <c r="M3326">
        <f t="shared" si="408"/>
        <v>0</v>
      </c>
      <c r="N3326">
        <f t="shared" si="408"/>
        <v>0</v>
      </c>
      <c r="O3326">
        <f t="shared" si="408"/>
        <v>0</v>
      </c>
      <c r="P3326">
        <f t="shared" si="408"/>
        <v>0</v>
      </c>
      <c r="Q3326">
        <f t="shared" si="408"/>
        <v>0</v>
      </c>
      <c r="R3326">
        <f t="shared" si="408"/>
        <v>0</v>
      </c>
      <c r="S3326">
        <f t="shared" si="408"/>
        <v>0</v>
      </c>
      <c r="T3326" s="26" t="str">
        <f t="shared" si="405"/>
        <v>California</v>
      </c>
      <c r="U3326" s="19" t="str">
        <f t="shared" si="406"/>
        <v/>
      </c>
    </row>
    <row r="3327" spans="1:21" x14ac:dyDescent="0.3">
      <c r="A3327" s="15" t="s">
        <v>16121</v>
      </c>
      <c r="B3327" s="16" t="s">
        <v>3795</v>
      </c>
      <c r="C3327" s="17">
        <v>50</v>
      </c>
      <c r="D3327">
        <f t="shared" si="411"/>
        <v>0</v>
      </c>
      <c r="E3327">
        <f t="shared" si="411"/>
        <v>0</v>
      </c>
      <c r="F3327">
        <f t="shared" si="411"/>
        <v>0</v>
      </c>
      <c r="G3327">
        <f t="shared" si="411"/>
        <v>0</v>
      </c>
      <c r="H3327">
        <f t="shared" si="411"/>
        <v>1</v>
      </c>
      <c r="I3327">
        <f t="shared" si="411"/>
        <v>0</v>
      </c>
      <c r="J3327" s="21">
        <f t="shared" si="409"/>
        <v>1</v>
      </c>
      <c r="K3327">
        <f t="shared" si="410"/>
        <v>0</v>
      </c>
      <c r="L3327">
        <f t="shared" si="408"/>
        <v>0</v>
      </c>
      <c r="M3327">
        <f t="shared" si="408"/>
        <v>1</v>
      </c>
      <c r="N3327">
        <f t="shared" si="408"/>
        <v>0</v>
      </c>
      <c r="O3327">
        <f t="shared" si="408"/>
        <v>0</v>
      </c>
      <c r="P3327">
        <f t="shared" si="408"/>
        <v>0</v>
      </c>
      <c r="Q3327">
        <f t="shared" si="408"/>
        <v>0</v>
      </c>
      <c r="R3327">
        <f t="shared" si="408"/>
        <v>0</v>
      </c>
      <c r="S3327">
        <f t="shared" si="408"/>
        <v>0</v>
      </c>
      <c r="T3327" s="26" t="str">
        <f t="shared" si="405"/>
        <v>California</v>
      </c>
      <c r="U3327" s="19" t="str">
        <f t="shared" si="406"/>
        <v>Węgorz</v>
      </c>
    </row>
    <row r="3328" spans="1:21" x14ac:dyDescent="0.3">
      <c r="A3328" s="15" t="s">
        <v>16121</v>
      </c>
      <c r="B3328" s="16" t="s">
        <v>3842</v>
      </c>
      <c r="C3328" s="17">
        <v>45</v>
      </c>
      <c r="D3328">
        <f t="shared" si="411"/>
        <v>0</v>
      </c>
      <c r="E3328">
        <f t="shared" si="411"/>
        <v>0</v>
      </c>
      <c r="F3328">
        <f t="shared" si="411"/>
        <v>0</v>
      </c>
      <c r="G3328">
        <f t="shared" si="411"/>
        <v>0</v>
      </c>
      <c r="H3328">
        <f t="shared" si="411"/>
        <v>1</v>
      </c>
      <c r="I3328">
        <f t="shared" si="411"/>
        <v>0</v>
      </c>
      <c r="J3328" s="21">
        <f t="shared" si="409"/>
        <v>1</v>
      </c>
      <c r="K3328">
        <f t="shared" si="410"/>
        <v>0</v>
      </c>
      <c r="L3328">
        <f t="shared" si="408"/>
        <v>0</v>
      </c>
      <c r="M3328">
        <f t="shared" si="408"/>
        <v>0</v>
      </c>
      <c r="N3328">
        <f t="shared" si="408"/>
        <v>1</v>
      </c>
      <c r="O3328">
        <f t="shared" si="408"/>
        <v>0</v>
      </c>
      <c r="P3328">
        <f t="shared" si="408"/>
        <v>0</v>
      </c>
      <c r="Q3328">
        <f t="shared" si="408"/>
        <v>0</v>
      </c>
      <c r="R3328">
        <f t="shared" si="408"/>
        <v>0</v>
      </c>
      <c r="S3328">
        <f t="shared" si="408"/>
        <v>0</v>
      </c>
      <c r="T3328" s="26" t="str">
        <f t="shared" si="405"/>
        <v>California</v>
      </c>
      <c r="U3328" s="19" t="str">
        <f t="shared" si="406"/>
        <v>Krewetk</v>
      </c>
    </row>
    <row r="3329" spans="1:21" x14ac:dyDescent="0.3">
      <c r="A3329" s="15" t="s">
        <v>16121</v>
      </c>
      <c r="B3329" s="16" t="s">
        <v>3846</v>
      </c>
      <c r="C3329" s="17">
        <v>45</v>
      </c>
      <c r="D3329">
        <f t="shared" si="411"/>
        <v>0</v>
      </c>
      <c r="E3329">
        <f t="shared" si="411"/>
        <v>0</v>
      </c>
      <c r="F3329">
        <f t="shared" si="411"/>
        <v>0</v>
      </c>
      <c r="G3329">
        <f t="shared" si="411"/>
        <v>0</v>
      </c>
      <c r="H3329">
        <f t="shared" si="411"/>
        <v>1</v>
      </c>
      <c r="I3329">
        <f t="shared" si="411"/>
        <v>0</v>
      </c>
      <c r="J3329" s="21">
        <f t="shared" si="409"/>
        <v>1</v>
      </c>
      <c r="K3329">
        <f t="shared" si="410"/>
        <v>1</v>
      </c>
      <c r="L3329">
        <f t="shared" si="408"/>
        <v>0</v>
      </c>
      <c r="M3329">
        <f t="shared" si="408"/>
        <v>0</v>
      </c>
      <c r="N3329">
        <f t="shared" si="408"/>
        <v>0</v>
      </c>
      <c r="O3329">
        <f t="shared" si="408"/>
        <v>0</v>
      </c>
      <c r="P3329">
        <f t="shared" si="408"/>
        <v>0</v>
      </c>
      <c r="Q3329">
        <f t="shared" si="408"/>
        <v>0</v>
      </c>
      <c r="R3329">
        <f t="shared" si="408"/>
        <v>0</v>
      </c>
      <c r="S3329">
        <f t="shared" si="408"/>
        <v>0</v>
      </c>
      <c r="T3329" s="26" t="str">
        <f t="shared" si="405"/>
        <v>California</v>
      </c>
      <c r="U3329" s="19" t="str">
        <f t="shared" si="406"/>
        <v>Łoso</v>
      </c>
    </row>
    <row r="3330" spans="1:21" x14ac:dyDescent="0.3">
      <c r="A3330" s="15" t="s">
        <v>16121</v>
      </c>
      <c r="B3330" s="16" t="s">
        <v>3848</v>
      </c>
      <c r="C3330" s="17">
        <v>40</v>
      </c>
      <c r="D3330">
        <f t="shared" si="411"/>
        <v>0</v>
      </c>
      <c r="E3330">
        <f t="shared" si="411"/>
        <v>0</v>
      </c>
      <c r="F3330">
        <f t="shared" si="411"/>
        <v>0</v>
      </c>
      <c r="G3330">
        <f t="shared" si="411"/>
        <v>0</v>
      </c>
      <c r="H3330">
        <f t="shared" si="411"/>
        <v>1</v>
      </c>
      <c r="I3330">
        <f t="shared" si="411"/>
        <v>0</v>
      </c>
      <c r="J3330" s="21">
        <f t="shared" si="409"/>
        <v>1</v>
      </c>
      <c r="K3330">
        <f t="shared" si="410"/>
        <v>0</v>
      </c>
      <c r="L3330">
        <f t="shared" si="408"/>
        <v>0</v>
      </c>
      <c r="M3330">
        <f t="shared" si="408"/>
        <v>0</v>
      </c>
      <c r="N3330">
        <f t="shared" si="408"/>
        <v>0</v>
      </c>
      <c r="O3330">
        <f t="shared" si="408"/>
        <v>0</v>
      </c>
      <c r="P3330">
        <f t="shared" si="408"/>
        <v>0</v>
      </c>
      <c r="Q3330">
        <f t="shared" si="408"/>
        <v>0</v>
      </c>
      <c r="R3330">
        <f t="shared" si="408"/>
        <v>0</v>
      </c>
      <c r="S3330">
        <f t="shared" si="408"/>
        <v>0</v>
      </c>
      <c r="T3330" s="26" t="str">
        <f t="shared" ref="T3330:T3393" si="412">INDEX(D$1:I$3732,1,SEARCH("1",CONCATENATE(D3330,E3330,F3330,G3330,H3330,I3330)))</f>
        <v>California</v>
      </c>
      <c r="U3330" s="19" t="str">
        <f t="shared" ref="U3330:U3393" si="413">IFERROR(INDEX(K$1:S$3732,1,SEARCH("1",CONCATENATE(K3330,L3330,M3330,N3330,O3330,P3330,Q3330,R3330,S3330))),"")</f>
        <v/>
      </c>
    </row>
    <row r="3331" spans="1:21" x14ac:dyDescent="0.3">
      <c r="A3331" s="15" t="s">
        <v>16121</v>
      </c>
      <c r="B3331" s="16" t="s">
        <v>3844</v>
      </c>
      <c r="C3331" s="17">
        <v>45</v>
      </c>
      <c r="D3331">
        <f t="shared" si="411"/>
        <v>0</v>
      </c>
      <c r="E3331">
        <f t="shared" si="411"/>
        <v>0</v>
      </c>
      <c r="F3331">
        <f t="shared" si="411"/>
        <v>0</v>
      </c>
      <c r="G3331">
        <f t="shared" si="411"/>
        <v>0</v>
      </c>
      <c r="H3331">
        <f t="shared" si="411"/>
        <v>1</v>
      </c>
      <c r="I3331">
        <f t="shared" si="411"/>
        <v>0</v>
      </c>
      <c r="J3331" s="21">
        <f t="shared" si="409"/>
        <v>1</v>
      </c>
      <c r="K3331">
        <f t="shared" si="410"/>
        <v>0</v>
      </c>
      <c r="L3331">
        <f t="shared" si="408"/>
        <v>1</v>
      </c>
      <c r="M3331">
        <f t="shared" si="408"/>
        <v>0</v>
      </c>
      <c r="N3331">
        <f t="shared" si="408"/>
        <v>0</v>
      </c>
      <c r="O3331">
        <f t="shared" si="408"/>
        <v>0</v>
      </c>
      <c r="P3331">
        <f t="shared" si="408"/>
        <v>0</v>
      </c>
      <c r="Q3331">
        <f t="shared" si="408"/>
        <v>0</v>
      </c>
      <c r="R3331">
        <f t="shared" si="408"/>
        <v>0</v>
      </c>
      <c r="S3331">
        <f t="shared" si="408"/>
        <v>0</v>
      </c>
      <c r="T3331" s="26" t="str">
        <f t="shared" si="412"/>
        <v>California</v>
      </c>
      <c r="U3331" s="19" t="str">
        <f t="shared" si="413"/>
        <v>Tuńczyk</v>
      </c>
    </row>
    <row r="3332" spans="1:21" x14ac:dyDescent="0.3">
      <c r="A3332" s="15" t="s">
        <v>16121</v>
      </c>
      <c r="B3332" s="16" t="s">
        <v>3736</v>
      </c>
      <c r="C3332" s="17">
        <v>42</v>
      </c>
      <c r="D3332">
        <f t="shared" si="411"/>
        <v>0</v>
      </c>
      <c r="E3332">
        <f t="shared" si="411"/>
        <v>0</v>
      </c>
      <c r="F3332">
        <f t="shared" si="411"/>
        <v>0</v>
      </c>
      <c r="G3332">
        <f t="shared" si="411"/>
        <v>0</v>
      </c>
      <c r="H3332">
        <f t="shared" si="411"/>
        <v>0</v>
      </c>
      <c r="I3332">
        <f t="shared" si="411"/>
        <v>1</v>
      </c>
      <c r="J3332" s="21">
        <f t="shared" si="409"/>
        <v>1</v>
      </c>
      <c r="K3332">
        <f t="shared" si="410"/>
        <v>0</v>
      </c>
      <c r="L3332">
        <f t="shared" si="408"/>
        <v>0</v>
      </c>
      <c r="M3332">
        <f t="shared" si="408"/>
        <v>0</v>
      </c>
      <c r="N3332">
        <f t="shared" ref="L3332:S3364" si="414">IF(IFERROR(SEARCH(N$1,$B3332),0)&gt;0,1,0)</f>
        <v>0</v>
      </c>
      <c r="O3332">
        <f t="shared" si="414"/>
        <v>0</v>
      </c>
      <c r="P3332">
        <f t="shared" si="414"/>
        <v>0</v>
      </c>
      <c r="Q3332">
        <f t="shared" si="414"/>
        <v>0</v>
      </c>
      <c r="R3332">
        <f t="shared" si="414"/>
        <v>0</v>
      </c>
      <c r="S3332">
        <f t="shared" si="414"/>
        <v>0</v>
      </c>
      <c r="T3332" s="26" t="str">
        <f t="shared" si="412"/>
        <v>Futomak</v>
      </c>
      <c r="U3332" s="19" t="str">
        <f t="shared" si="413"/>
        <v/>
      </c>
    </row>
    <row r="3333" spans="1:21" x14ac:dyDescent="0.3">
      <c r="A3333" s="15" t="s">
        <v>16121</v>
      </c>
      <c r="B3333" s="16" t="s">
        <v>3741</v>
      </c>
      <c r="C3333" s="17">
        <v>46</v>
      </c>
      <c r="D3333">
        <f t="shared" si="411"/>
        <v>0</v>
      </c>
      <c r="E3333">
        <f t="shared" si="411"/>
        <v>0</v>
      </c>
      <c r="F3333">
        <f t="shared" si="411"/>
        <v>0</v>
      </c>
      <c r="G3333">
        <f t="shared" si="411"/>
        <v>0</v>
      </c>
      <c r="H3333">
        <f t="shared" si="411"/>
        <v>0</v>
      </c>
      <c r="I3333">
        <f t="shared" si="411"/>
        <v>1</v>
      </c>
      <c r="J3333" s="21">
        <f t="shared" si="409"/>
        <v>1</v>
      </c>
      <c r="K3333">
        <f t="shared" si="410"/>
        <v>0</v>
      </c>
      <c r="L3333">
        <f t="shared" si="414"/>
        <v>0</v>
      </c>
      <c r="M3333">
        <f t="shared" si="414"/>
        <v>0</v>
      </c>
      <c r="N3333">
        <f t="shared" si="414"/>
        <v>1</v>
      </c>
      <c r="O3333">
        <f t="shared" si="414"/>
        <v>0</v>
      </c>
      <c r="P3333">
        <f t="shared" si="414"/>
        <v>0</v>
      </c>
      <c r="Q3333">
        <f t="shared" si="414"/>
        <v>0</v>
      </c>
      <c r="R3333">
        <f t="shared" si="414"/>
        <v>0</v>
      </c>
      <c r="S3333">
        <f t="shared" si="414"/>
        <v>0</v>
      </c>
      <c r="T3333" s="26" t="str">
        <f t="shared" si="412"/>
        <v>Futomak</v>
      </c>
      <c r="U3333" s="19" t="str">
        <f t="shared" si="413"/>
        <v>Krewetk</v>
      </c>
    </row>
    <row r="3334" spans="1:21" x14ac:dyDescent="0.3">
      <c r="A3334" s="15" t="s">
        <v>16121</v>
      </c>
      <c r="B3334" s="16" t="s">
        <v>3733</v>
      </c>
      <c r="C3334" s="17">
        <v>46</v>
      </c>
      <c r="D3334">
        <f t="shared" si="411"/>
        <v>0</v>
      </c>
      <c r="E3334">
        <f t="shared" si="411"/>
        <v>0</v>
      </c>
      <c r="F3334">
        <f t="shared" si="411"/>
        <v>0</v>
      </c>
      <c r="G3334">
        <f t="shared" si="411"/>
        <v>0</v>
      </c>
      <c r="H3334">
        <f t="shared" si="411"/>
        <v>0</v>
      </c>
      <c r="I3334">
        <f t="shared" si="411"/>
        <v>1</v>
      </c>
      <c r="J3334" s="21">
        <f t="shared" si="409"/>
        <v>1</v>
      </c>
      <c r="K3334">
        <f t="shared" si="410"/>
        <v>0</v>
      </c>
      <c r="L3334">
        <f t="shared" si="414"/>
        <v>0</v>
      </c>
      <c r="M3334">
        <f t="shared" si="414"/>
        <v>0</v>
      </c>
      <c r="N3334">
        <f t="shared" si="414"/>
        <v>1</v>
      </c>
      <c r="O3334">
        <f t="shared" si="414"/>
        <v>0</v>
      </c>
      <c r="P3334">
        <f t="shared" si="414"/>
        <v>0</v>
      </c>
      <c r="Q3334">
        <f t="shared" si="414"/>
        <v>0</v>
      </c>
      <c r="R3334">
        <f t="shared" si="414"/>
        <v>0</v>
      </c>
      <c r="S3334">
        <f t="shared" si="414"/>
        <v>0</v>
      </c>
      <c r="T3334" s="26" t="str">
        <f t="shared" si="412"/>
        <v>Futomak</v>
      </c>
      <c r="U3334" s="19" t="str">
        <f t="shared" si="413"/>
        <v>Krewetk</v>
      </c>
    </row>
    <row r="3335" spans="1:21" x14ac:dyDescent="0.3">
      <c r="A3335" s="15" t="s">
        <v>16121</v>
      </c>
      <c r="B3335" s="16" t="s">
        <v>3743</v>
      </c>
      <c r="C3335" s="17">
        <v>46</v>
      </c>
      <c r="D3335">
        <f t="shared" si="411"/>
        <v>0</v>
      </c>
      <c r="E3335">
        <f t="shared" si="411"/>
        <v>0</v>
      </c>
      <c r="F3335">
        <f t="shared" si="411"/>
        <v>0</v>
      </c>
      <c r="G3335">
        <f t="shared" si="411"/>
        <v>0</v>
      </c>
      <c r="H3335">
        <f t="shared" si="411"/>
        <v>0</v>
      </c>
      <c r="I3335">
        <f t="shared" si="411"/>
        <v>1</v>
      </c>
      <c r="J3335" s="21">
        <f t="shared" si="409"/>
        <v>1</v>
      </c>
      <c r="K3335">
        <f t="shared" si="410"/>
        <v>1</v>
      </c>
      <c r="L3335">
        <f t="shared" si="414"/>
        <v>0</v>
      </c>
      <c r="M3335">
        <f t="shared" si="414"/>
        <v>0</v>
      </c>
      <c r="N3335">
        <f t="shared" si="414"/>
        <v>0</v>
      </c>
      <c r="O3335">
        <f t="shared" si="414"/>
        <v>0</v>
      </c>
      <c r="P3335">
        <f t="shared" si="414"/>
        <v>0</v>
      </c>
      <c r="Q3335">
        <f t="shared" si="414"/>
        <v>0</v>
      </c>
      <c r="R3335">
        <f t="shared" si="414"/>
        <v>0</v>
      </c>
      <c r="S3335">
        <f t="shared" si="414"/>
        <v>0</v>
      </c>
      <c r="T3335" s="26" t="str">
        <f t="shared" si="412"/>
        <v>Futomak</v>
      </c>
      <c r="U3335" s="19" t="str">
        <f t="shared" si="413"/>
        <v>Łoso</v>
      </c>
    </row>
    <row r="3336" spans="1:21" x14ac:dyDescent="0.3">
      <c r="A3336" s="15" t="s">
        <v>16121</v>
      </c>
      <c r="B3336" s="16" t="s">
        <v>3738</v>
      </c>
      <c r="C3336" s="17">
        <v>45</v>
      </c>
      <c r="D3336">
        <f t="shared" si="411"/>
        <v>0</v>
      </c>
      <c r="E3336">
        <f t="shared" si="411"/>
        <v>0</v>
      </c>
      <c r="F3336">
        <f t="shared" si="411"/>
        <v>0</v>
      </c>
      <c r="G3336">
        <f t="shared" si="411"/>
        <v>0</v>
      </c>
      <c r="H3336">
        <f t="shared" si="411"/>
        <v>0</v>
      </c>
      <c r="I3336">
        <f t="shared" si="411"/>
        <v>1</v>
      </c>
      <c r="J3336" s="21">
        <f t="shared" si="409"/>
        <v>1</v>
      </c>
      <c r="K3336">
        <f t="shared" si="410"/>
        <v>1</v>
      </c>
      <c r="L3336">
        <f t="shared" si="414"/>
        <v>0</v>
      </c>
      <c r="M3336">
        <f t="shared" si="414"/>
        <v>0</v>
      </c>
      <c r="N3336">
        <f t="shared" si="414"/>
        <v>0</v>
      </c>
      <c r="O3336">
        <f t="shared" si="414"/>
        <v>0</v>
      </c>
      <c r="P3336">
        <f t="shared" si="414"/>
        <v>0</v>
      </c>
      <c r="Q3336">
        <f t="shared" si="414"/>
        <v>0</v>
      </c>
      <c r="R3336">
        <f t="shared" si="414"/>
        <v>0</v>
      </c>
      <c r="S3336">
        <f t="shared" si="414"/>
        <v>0</v>
      </c>
      <c r="T3336" s="26" t="str">
        <f t="shared" si="412"/>
        <v>Futomak</v>
      </c>
      <c r="U3336" s="19" t="str">
        <f t="shared" si="413"/>
        <v>Łoso</v>
      </c>
    </row>
    <row r="3337" spans="1:21" x14ac:dyDescent="0.3">
      <c r="A3337" s="15" t="s">
        <v>16121</v>
      </c>
      <c r="B3337" s="16" t="s">
        <v>3740</v>
      </c>
      <c r="C3337" s="17">
        <v>44</v>
      </c>
      <c r="D3337">
        <f t="shared" si="411"/>
        <v>0</v>
      </c>
      <c r="E3337">
        <f t="shared" si="411"/>
        <v>0</v>
      </c>
      <c r="F3337">
        <f t="shared" si="411"/>
        <v>0</v>
      </c>
      <c r="G3337">
        <f t="shared" si="411"/>
        <v>0</v>
      </c>
      <c r="H3337">
        <f t="shared" si="411"/>
        <v>0</v>
      </c>
      <c r="I3337">
        <f t="shared" si="411"/>
        <v>1</v>
      </c>
      <c r="J3337" s="21">
        <f t="shared" si="409"/>
        <v>1</v>
      </c>
      <c r="K3337">
        <f t="shared" si="410"/>
        <v>0</v>
      </c>
      <c r="L3337">
        <f t="shared" si="414"/>
        <v>0</v>
      </c>
      <c r="M3337">
        <f t="shared" si="414"/>
        <v>0</v>
      </c>
      <c r="N3337">
        <f t="shared" si="414"/>
        <v>0</v>
      </c>
      <c r="O3337">
        <f t="shared" si="414"/>
        <v>0</v>
      </c>
      <c r="P3337">
        <f t="shared" si="414"/>
        <v>0</v>
      </c>
      <c r="Q3337">
        <f t="shared" si="414"/>
        <v>0</v>
      </c>
      <c r="R3337">
        <f t="shared" si="414"/>
        <v>0</v>
      </c>
      <c r="S3337">
        <f t="shared" si="414"/>
        <v>0</v>
      </c>
      <c r="T3337" s="26" t="str">
        <f t="shared" si="412"/>
        <v>Futomak</v>
      </c>
      <c r="U3337" s="19" t="str">
        <f t="shared" si="413"/>
        <v/>
      </c>
    </row>
    <row r="3338" spans="1:21" x14ac:dyDescent="0.3">
      <c r="A3338" s="15" t="s">
        <v>16121</v>
      </c>
      <c r="B3338" s="16" t="s">
        <v>3745</v>
      </c>
      <c r="C3338" s="17">
        <v>40</v>
      </c>
      <c r="D3338">
        <f t="shared" si="411"/>
        <v>0</v>
      </c>
      <c r="E3338">
        <f t="shared" si="411"/>
        <v>0</v>
      </c>
      <c r="F3338">
        <f t="shared" si="411"/>
        <v>0</v>
      </c>
      <c r="G3338">
        <f t="shared" si="411"/>
        <v>0</v>
      </c>
      <c r="H3338">
        <f t="shared" si="411"/>
        <v>0</v>
      </c>
      <c r="I3338">
        <f t="shared" si="411"/>
        <v>1</v>
      </c>
      <c r="J3338" s="21">
        <f t="shared" si="409"/>
        <v>1</v>
      </c>
      <c r="K3338">
        <f t="shared" si="410"/>
        <v>0</v>
      </c>
      <c r="L3338">
        <f t="shared" si="414"/>
        <v>0</v>
      </c>
      <c r="M3338">
        <f t="shared" si="414"/>
        <v>0</v>
      </c>
      <c r="N3338">
        <f t="shared" si="414"/>
        <v>0</v>
      </c>
      <c r="O3338">
        <f t="shared" si="414"/>
        <v>0</v>
      </c>
      <c r="P3338">
        <f t="shared" si="414"/>
        <v>0</v>
      </c>
      <c r="Q3338">
        <f t="shared" si="414"/>
        <v>0</v>
      </c>
      <c r="R3338">
        <f t="shared" si="414"/>
        <v>0</v>
      </c>
      <c r="S3338">
        <f t="shared" si="414"/>
        <v>0</v>
      </c>
      <c r="T3338" s="26" t="str">
        <f t="shared" si="412"/>
        <v>Futomak</v>
      </c>
      <c r="U3338" s="19" t="str">
        <f t="shared" si="413"/>
        <v/>
      </c>
    </row>
    <row r="3339" spans="1:21" x14ac:dyDescent="0.3">
      <c r="A3339" s="15" t="s">
        <v>16121</v>
      </c>
      <c r="B3339" s="16" t="s">
        <v>3735</v>
      </c>
      <c r="C3339" s="17">
        <v>46</v>
      </c>
      <c r="D3339">
        <f t="shared" si="411"/>
        <v>0</v>
      </c>
      <c r="E3339">
        <f t="shared" si="411"/>
        <v>0</v>
      </c>
      <c r="F3339">
        <f t="shared" si="411"/>
        <v>0</v>
      </c>
      <c r="G3339">
        <f t="shared" si="411"/>
        <v>0</v>
      </c>
      <c r="H3339">
        <f t="shared" si="411"/>
        <v>0</v>
      </c>
      <c r="I3339">
        <f t="shared" si="411"/>
        <v>1</v>
      </c>
      <c r="J3339" s="21">
        <f t="shared" si="409"/>
        <v>1</v>
      </c>
      <c r="K3339">
        <f t="shared" si="410"/>
        <v>0</v>
      </c>
      <c r="L3339">
        <f t="shared" si="414"/>
        <v>1</v>
      </c>
      <c r="M3339">
        <f t="shared" si="414"/>
        <v>0</v>
      </c>
      <c r="N3339">
        <f t="shared" si="414"/>
        <v>0</v>
      </c>
      <c r="O3339">
        <f t="shared" si="414"/>
        <v>0</v>
      </c>
      <c r="P3339">
        <f t="shared" si="414"/>
        <v>0</v>
      </c>
      <c r="Q3339">
        <f t="shared" si="414"/>
        <v>0</v>
      </c>
      <c r="R3339">
        <f t="shared" si="414"/>
        <v>0</v>
      </c>
      <c r="S3339">
        <f t="shared" si="414"/>
        <v>0</v>
      </c>
      <c r="T3339" s="26" t="str">
        <f t="shared" si="412"/>
        <v>Futomak</v>
      </c>
      <c r="U3339" s="19" t="str">
        <f t="shared" si="413"/>
        <v>Tuńczyk</v>
      </c>
    </row>
    <row r="3340" spans="1:21" x14ac:dyDescent="0.3">
      <c r="A3340" s="15" t="s">
        <v>16121</v>
      </c>
      <c r="B3340" s="16" t="s">
        <v>3729</v>
      </c>
      <c r="C3340" s="17">
        <v>47</v>
      </c>
      <c r="D3340">
        <f t="shared" si="411"/>
        <v>0</v>
      </c>
      <c r="E3340">
        <f t="shared" si="411"/>
        <v>0</v>
      </c>
      <c r="F3340">
        <f t="shared" si="411"/>
        <v>0</v>
      </c>
      <c r="G3340">
        <f t="shared" si="411"/>
        <v>0</v>
      </c>
      <c r="H3340">
        <f t="shared" si="411"/>
        <v>0</v>
      </c>
      <c r="I3340">
        <f t="shared" si="411"/>
        <v>1</v>
      </c>
      <c r="J3340" s="21">
        <f t="shared" si="409"/>
        <v>1</v>
      </c>
      <c r="K3340">
        <f t="shared" si="410"/>
        <v>0</v>
      </c>
      <c r="L3340">
        <f t="shared" si="414"/>
        <v>0</v>
      </c>
      <c r="M3340">
        <f t="shared" si="414"/>
        <v>1</v>
      </c>
      <c r="N3340">
        <f t="shared" si="414"/>
        <v>0</v>
      </c>
      <c r="O3340">
        <f t="shared" si="414"/>
        <v>0</v>
      </c>
      <c r="P3340">
        <f t="shared" si="414"/>
        <v>0</v>
      </c>
      <c r="Q3340">
        <f t="shared" si="414"/>
        <v>0</v>
      </c>
      <c r="R3340">
        <f t="shared" si="414"/>
        <v>0</v>
      </c>
      <c r="S3340">
        <f t="shared" si="414"/>
        <v>0</v>
      </c>
      <c r="T3340" s="26" t="str">
        <f t="shared" si="412"/>
        <v>Futomak</v>
      </c>
      <c r="U3340" s="19" t="str">
        <f t="shared" si="413"/>
        <v>Węgorz</v>
      </c>
    </row>
    <row r="3341" spans="1:21" x14ac:dyDescent="0.3">
      <c r="A3341" s="15" t="s">
        <v>16121</v>
      </c>
      <c r="B3341" s="16" t="s">
        <v>3788</v>
      </c>
      <c r="C3341" s="17">
        <v>42</v>
      </c>
      <c r="D3341">
        <f t="shared" si="411"/>
        <v>0</v>
      </c>
      <c r="E3341">
        <f t="shared" si="411"/>
        <v>0</v>
      </c>
      <c r="F3341">
        <f t="shared" si="411"/>
        <v>0</v>
      </c>
      <c r="G3341">
        <f t="shared" si="411"/>
        <v>0</v>
      </c>
      <c r="H3341">
        <f t="shared" si="411"/>
        <v>0</v>
      </c>
      <c r="I3341">
        <f t="shared" si="411"/>
        <v>1</v>
      </c>
      <c r="J3341" s="21">
        <f t="shared" si="409"/>
        <v>1</v>
      </c>
      <c r="K3341">
        <f t="shared" si="410"/>
        <v>1</v>
      </c>
      <c r="L3341">
        <f t="shared" si="414"/>
        <v>0</v>
      </c>
      <c r="M3341">
        <f t="shared" si="414"/>
        <v>0</v>
      </c>
      <c r="N3341">
        <f t="shared" si="414"/>
        <v>0</v>
      </c>
      <c r="O3341">
        <f t="shared" si="414"/>
        <v>0</v>
      </c>
      <c r="P3341">
        <f t="shared" si="414"/>
        <v>0</v>
      </c>
      <c r="Q3341">
        <f t="shared" si="414"/>
        <v>0</v>
      </c>
      <c r="R3341">
        <f t="shared" si="414"/>
        <v>0</v>
      </c>
      <c r="S3341">
        <f t="shared" si="414"/>
        <v>0</v>
      </c>
      <c r="T3341" s="26" t="str">
        <f t="shared" si="412"/>
        <v>Futomak</v>
      </c>
      <c r="U3341" s="19" t="str">
        <f t="shared" si="413"/>
        <v>Łoso</v>
      </c>
    </row>
    <row r="3342" spans="1:21" x14ac:dyDescent="0.3">
      <c r="A3342" s="15" t="s">
        <v>16121</v>
      </c>
      <c r="B3342" s="16" t="s">
        <v>3789</v>
      </c>
      <c r="C3342" s="17">
        <v>40</v>
      </c>
      <c r="D3342">
        <f t="shared" si="411"/>
        <v>0</v>
      </c>
      <c r="E3342">
        <f t="shared" si="411"/>
        <v>0</v>
      </c>
      <c r="F3342">
        <f t="shared" si="411"/>
        <v>0</v>
      </c>
      <c r="G3342">
        <f t="shared" si="411"/>
        <v>0</v>
      </c>
      <c r="H3342">
        <f t="shared" si="411"/>
        <v>0</v>
      </c>
      <c r="I3342">
        <f t="shared" si="411"/>
        <v>1</v>
      </c>
      <c r="J3342" s="21">
        <f t="shared" si="409"/>
        <v>1</v>
      </c>
      <c r="K3342">
        <f t="shared" si="410"/>
        <v>0</v>
      </c>
      <c r="L3342">
        <f t="shared" si="414"/>
        <v>0</v>
      </c>
      <c r="M3342">
        <f t="shared" si="414"/>
        <v>0</v>
      </c>
      <c r="N3342">
        <f t="shared" si="414"/>
        <v>0</v>
      </c>
      <c r="O3342">
        <f t="shared" si="414"/>
        <v>0</v>
      </c>
      <c r="P3342">
        <f t="shared" si="414"/>
        <v>0</v>
      </c>
      <c r="Q3342">
        <f t="shared" si="414"/>
        <v>0</v>
      </c>
      <c r="R3342">
        <f t="shared" si="414"/>
        <v>0</v>
      </c>
      <c r="S3342">
        <f t="shared" si="414"/>
        <v>0</v>
      </c>
      <c r="T3342" s="26" t="str">
        <f t="shared" si="412"/>
        <v>Futomak</v>
      </c>
      <c r="U3342" s="19" t="str">
        <f t="shared" si="413"/>
        <v/>
      </c>
    </row>
    <row r="3343" spans="1:21" x14ac:dyDescent="0.3">
      <c r="A3343" s="15" t="s">
        <v>16121</v>
      </c>
      <c r="B3343" s="16" t="s">
        <v>3791</v>
      </c>
      <c r="C3343" s="17">
        <v>38</v>
      </c>
      <c r="D3343">
        <f t="shared" si="411"/>
        <v>0</v>
      </c>
      <c r="E3343">
        <f t="shared" si="411"/>
        <v>0</v>
      </c>
      <c r="F3343">
        <f t="shared" si="411"/>
        <v>0</v>
      </c>
      <c r="G3343">
        <f t="shared" si="411"/>
        <v>0</v>
      </c>
      <c r="H3343">
        <f t="shared" si="411"/>
        <v>0</v>
      </c>
      <c r="I3343">
        <f t="shared" si="411"/>
        <v>1</v>
      </c>
      <c r="J3343" s="21">
        <f t="shared" si="409"/>
        <v>1</v>
      </c>
      <c r="K3343">
        <f t="shared" si="410"/>
        <v>0</v>
      </c>
      <c r="L3343">
        <f t="shared" si="414"/>
        <v>0</v>
      </c>
      <c r="M3343">
        <f t="shared" si="414"/>
        <v>0</v>
      </c>
      <c r="N3343">
        <f t="shared" si="414"/>
        <v>0</v>
      </c>
      <c r="O3343">
        <f t="shared" si="414"/>
        <v>0</v>
      </c>
      <c r="P3343">
        <f t="shared" si="414"/>
        <v>0</v>
      </c>
      <c r="Q3343">
        <f t="shared" si="414"/>
        <v>1</v>
      </c>
      <c r="R3343">
        <f t="shared" si="414"/>
        <v>0</v>
      </c>
      <c r="S3343">
        <f t="shared" si="414"/>
        <v>0</v>
      </c>
      <c r="T3343" s="26" t="str">
        <f t="shared" si="412"/>
        <v>Futomak</v>
      </c>
      <c r="U3343" s="19" t="str">
        <f t="shared" si="413"/>
        <v>Surimi</v>
      </c>
    </row>
    <row r="3344" spans="1:21" x14ac:dyDescent="0.3">
      <c r="A3344" s="15" t="s">
        <v>16121</v>
      </c>
      <c r="B3344" s="16" t="s">
        <v>3783</v>
      </c>
      <c r="C3344" s="17">
        <v>50</v>
      </c>
      <c r="D3344">
        <f t="shared" si="411"/>
        <v>0</v>
      </c>
      <c r="E3344">
        <f t="shared" si="411"/>
        <v>0</v>
      </c>
      <c r="F3344">
        <f t="shared" si="411"/>
        <v>0</v>
      </c>
      <c r="G3344">
        <f t="shared" si="411"/>
        <v>0</v>
      </c>
      <c r="H3344">
        <f t="shared" si="411"/>
        <v>0</v>
      </c>
      <c r="I3344">
        <f t="shared" si="411"/>
        <v>1</v>
      </c>
      <c r="J3344" s="21">
        <f t="shared" si="409"/>
        <v>1</v>
      </c>
      <c r="K3344">
        <f t="shared" si="410"/>
        <v>1</v>
      </c>
      <c r="L3344">
        <f t="shared" si="414"/>
        <v>0</v>
      </c>
      <c r="M3344">
        <f t="shared" si="414"/>
        <v>0</v>
      </c>
      <c r="N3344">
        <f t="shared" si="414"/>
        <v>0</v>
      </c>
      <c r="O3344">
        <f t="shared" si="414"/>
        <v>0</v>
      </c>
      <c r="P3344">
        <f t="shared" si="414"/>
        <v>0</v>
      </c>
      <c r="Q3344">
        <f t="shared" si="414"/>
        <v>0</v>
      </c>
      <c r="R3344">
        <f t="shared" si="414"/>
        <v>0</v>
      </c>
      <c r="S3344">
        <f t="shared" si="414"/>
        <v>0</v>
      </c>
      <c r="T3344" s="26" t="str">
        <f t="shared" si="412"/>
        <v>Futomak</v>
      </c>
      <c r="U3344" s="19" t="str">
        <f t="shared" si="413"/>
        <v>Łoso</v>
      </c>
    </row>
    <row r="3345" spans="1:21" x14ac:dyDescent="0.3">
      <c r="A3345" s="15" t="s">
        <v>16121</v>
      </c>
      <c r="B3345" s="16" t="s">
        <v>3786</v>
      </c>
      <c r="C3345" s="17">
        <v>45</v>
      </c>
      <c r="D3345">
        <f t="shared" si="411"/>
        <v>0</v>
      </c>
      <c r="E3345">
        <f t="shared" si="411"/>
        <v>0</v>
      </c>
      <c r="F3345">
        <f t="shared" si="411"/>
        <v>0</v>
      </c>
      <c r="G3345">
        <f t="shared" si="411"/>
        <v>0</v>
      </c>
      <c r="H3345">
        <f t="shared" si="411"/>
        <v>0</v>
      </c>
      <c r="I3345">
        <f t="shared" si="411"/>
        <v>1</v>
      </c>
      <c r="J3345" s="21">
        <f t="shared" si="409"/>
        <v>1</v>
      </c>
      <c r="K3345">
        <f t="shared" si="410"/>
        <v>0</v>
      </c>
      <c r="L3345">
        <f t="shared" si="414"/>
        <v>1</v>
      </c>
      <c r="M3345">
        <f t="shared" si="414"/>
        <v>0</v>
      </c>
      <c r="N3345">
        <f t="shared" si="414"/>
        <v>0</v>
      </c>
      <c r="O3345">
        <f t="shared" si="414"/>
        <v>0</v>
      </c>
      <c r="P3345">
        <f t="shared" si="414"/>
        <v>0</v>
      </c>
      <c r="Q3345">
        <f t="shared" si="414"/>
        <v>0</v>
      </c>
      <c r="R3345">
        <f t="shared" si="414"/>
        <v>0</v>
      </c>
      <c r="S3345">
        <f t="shared" si="414"/>
        <v>0</v>
      </c>
      <c r="T3345" s="26" t="str">
        <f t="shared" si="412"/>
        <v>Futomak</v>
      </c>
      <c r="U3345" s="19" t="str">
        <f t="shared" si="413"/>
        <v>Tuńczyk</v>
      </c>
    </row>
    <row r="3346" spans="1:21" x14ac:dyDescent="0.3">
      <c r="A3346" s="15" t="s">
        <v>16121</v>
      </c>
      <c r="B3346" s="16" t="s">
        <v>3784</v>
      </c>
      <c r="C3346" s="17">
        <v>46</v>
      </c>
      <c r="D3346">
        <f t="shared" si="411"/>
        <v>0</v>
      </c>
      <c r="E3346">
        <f t="shared" si="411"/>
        <v>0</v>
      </c>
      <c r="F3346">
        <f t="shared" si="411"/>
        <v>0</v>
      </c>
      <c r="G3346">
        <f t="shared" si="411"/>
        <v>0</v>
      </c>
      <c r="H3346">
        <f t="shared" si="411"/>
        <v>0</v>
      </c>
      <c r="I3346">
        <f t="shared" si="411"/>
        <v>1</v>
      </c>
      <c r="J3346" s="21">
        <f t="shared" si="409"/>
        <v>1</v>
      </c>
      <c r="K3346">
        <f t="shared" si="410"/>
        <v>0</v>
      </c>
      <c r="L3346">
        <f t="shared" si="414"/>
        <v>1</v>
      </c>
      <c r="M3346">
        <f t="shared" si="414"/>
        <v>0</v>
      </c>
      <c r="N3346">
        <f t="shared" si="414"/>
        <v>0</v>
      </c>
      <c r="O3346">
        <f t="shared" si="414"/>
        <v>0</v>
      </c>
      <c r="P3346">
        <f t="shared" si="414"/>
        <v>0</v>
      </c>
      <c r="Q3346">
        <f t="shared" si="414"/>
        <v>0</v>
      </c>
      <c r="R3346">
        <f t="shared" si="414"/>
        <v>0</v>
      </c>
      <c r="S3346">
        <f t="shared" si="414"/>
        <v>0</v>
      </c>
      <c r="T3346" s="26" t="str">
        <f t="shared" si="412"/>
        <v>Futomak</v>
      </c>
      <c r="U3346" s="19" t="str">
        <f t="shared" si="413"/>
        <v>Tuńczyk</v>
      </c>
    </row>
    <row r="3347" spans="1:21" x14ac:dyDescent="0.3">
      <c r="A3347" s="15" t="s">
        <v>16121</v>
      </c>
      <c r="B3347" s="16" t="s">
        <v>3793</v>
      </c>
      <c r="C3347" s="17">
        <v>36</v>
      </c>
      <c r="D3347">
        <f t="shared" si="411"/>
        <v>0</v>
      </c>
      <c r="E3347">
        <f t="shared" si="411"/>
        <v>0</v>
      </c>
      <c r="F3347">
        <f t="shared" si="411"/>
        <v>0</v>
      </c>
      <c r="G3347">
        <f t="shared" si="411"/>
        <v>0</v>
      </c>
      <c r="H3347">
        <f t="shared" si="411"/>
        <v>0</v>
      </c>
      <c r="I3347">
        <f t="shared" si="411"/>
        <v>1</v>
      </c>
      <c r="J3347" s="21">
        <f t="shared" si="409"/>
        <v>1</v>
      </c>
      <c r="K3347">
        <f t="shared" si="410"/>
        <v>0</v>
      </c>
      <c r="L3347">
        <f t="shared" si="414"/>
        <v>0</v>
      </c>
      <c r="M3347">
        <f t="shared" si="414"/>
        <v>0</v>
      </c>
      <c r="N3347">
        <f t="shared" si="414"/>
        <v>0</v>
      </c>
      <c r="O3347">
        <f t="shared" si="414"/>
        <v>0</v>
      </c>
      <c r="P3347">
        <f t="shared" si="414"/>
        <v>0</v>
      </c>
      <c r="Q3347">
        <f t="shared" si="414"/>
        <v>0</v>
      </c>
      <c r="R3347">
        <f t="shared" si="414"/>
        <v>0</v>
      </c>
      <c r="S3347">
        <f t="shared" si="414"/>
        <v>0</v>
      </c>
      <c r="T3347" s="26" t="str">
        <f t="shared" si="412"/>
        <v>Futomak</v>
      </c>
      <c r="U3347" s="19" t="str">
        <f t="shared" si="413"/>
        <v/>
      </c>
    </row>
    <row r="3348" spans="1:21" x14ac:dyDescent="0.3">
      <c r="A3348" s="15" t="s">
        <v>16121</v>
      </c>
      <c r="B3348" s="16" t="s">
        <v>3755</v>
      </c>
      <c r="C3348" s="17">
        <v>46</v>
      </c>
      <c r="D3348">
        <f t="shared" si="411"/>
        <v>0</v>
      </c>
      <c r="E3348">
        <f t="shared" si="411"/>
        <v>0</v>
      </c>
      <c r="F3348">
        <f t="shared" si="411"/>
        <v>0</v>
      </c>
      <c r="G3348">
        <f t="shared" si="411"/>
        <v>0</v>
      </c>
      <c r="H3348">
        <f t="shared" si="411"/>
        <v>0</v>
      </c>
      <c r="I3348">
        <f t="shared" si="411"/>
        <v>1</v>
      </c>
      <c r="J3348" s="21">
        <f t="shared" si="409"/>
        <v>1</v>
      </c>
      <c r="K3348">
        <f t="shared" si="410"/>
        <v>0</v>
      </c>
      <c r="L3348">
        <f t="shared" si="414"/>
        <v>0</v>
      </c>
      <c r="M3348">
        <f t="shared" si="414"/>
        <v>0</v>
      </c>
      <c r="N3348">
        <f t="shared" si="414"/>
        <v>1</v>
      </c>
      <c r="O3348">
        <f t="shared" si="414"/>
        <v>0</v>
      </c>
      <c r="P3348">
        <f t="shared" si="414"/>
        <v>0</v>
      </c>
      <c r="Q3348">
        <f t="shared" si="414"/>
        <v>0</v>
      </c>
      <c r="R3348">
        <f t="shared" si="414"/>
        <v>0</v>
      </c>
      <c r="S3348">
        <f t="shared" si="414"/>
        <v>0</v>
      </c>
      <c r="T3348" s="26" t="str">
        <f t="shared" si="412"/>
        <v>Futomak</v>
      </c>
      <c r="U3348" s="19" t="str">
        <f t="shared" si="413"/>
        <v>Krewetk</v>
      </c>
    </row>
    <row r="3349" spans="1:21" x14ac:dyDescent="0.3">
      <c r="A3349" s="15" t="s">
        <v>16121</v>
      </c>
      <c r="B3349" s="16" t="s">
        <v>3761</v>
      </c>
      <c r="C3349" s="17">
        <v>45</v>
      </c>
      <c r="D3349">
        <f t="shared" si="411"/>
        <v>0</v>
      </c>
      <c r="E3349">
        <f t="shared" si="411"/>
        <v>0</v>
      </c>
      <c r="F3349">
        <f t="shared" si="411"/>
        <v>0</v>
      </c>
      <c r="G3349">
        <f t="shared" si="411"/>
        <v>0</v>
      </c>
      <c r="H3349">
        <f t="shared" si="411"/>
        <v>0</v>
      </c>
      <c r="I3349">
        <f t="shared" si="411"/>
        <v>1</v>
      </c>
      <c r="J3349" s="21">
        <f t="shared" si="409"/>
        <v>1</v>
      </c>
      <c r="K3349">
        <f t="shared" si="410"/>
        <v>1</v>
      </c>
      <c r="L3349">
        <f t="shared" si="414"/>
        <v>0</v>
      </c>
      <c r="M3349">
        <f t="shared" si="414"/>
        <v>0</v>
      </c>
      <c r="N3349">
        <f t="shared" si="414"/>
        <v>0</v>
      </c>
      <c r="O3349">
        <f t="shared" si="414"/>
        <v>0</v>
      </c>
      <c r="P3349">
        <f t="shared" si="414"/>
        <v>0</v>
      </c>
      <c r="Q3349">
        <f t="shared" si="414"/>
        <v>0</v>
      </c>
      <c r="R3349">
        <f t="shared" si="414"/>
        <v>0</v>
      </c>
      <c r="S3349">
        <f t="shared" si="414"/>
        <v>0</v>
      </c>
      <c r="T3349" s="26" t="str">
        <f t="shared" si="412"/>
        <v>Futomak</v>
      </c>
      <c r="U3349" s="19" t="str">
        <f t="shared" si="413"/>
        <v>Łoso</v>
      </c>
    </row>
    <row r="3350" spans="1:21" x14ac:dyDescent="0.3">
      <c r="A3350" s="15" t="s">
        <v>16121</v>
      </c>
      <c r="B3350" s="16" t="s">
        <v>3759</v>
      </c>
      <c r="C3350" s="17">
        <v>46</v>
      </c>
      <c r="D3350">
        <f t="shared" si="411"/>
        <v>0</v>
      </c>
      <c r="E3350">
        <f t="shared" si="411"/>
        <v>0</v>
      </c>
      <c r="F3350">
        <f t="shared" si="411"/>
        <v>0</v>
      </c>
      <c r="G3350">
        <f t="shared" si="411"/>
        <v>0</v>
      </c>
      <c r="H3350">
        <f t="shared" si="411"/>
        <v>0</v>
      </c>
      <c r="I3350">
        <f t="shared" si="411"/>
        <v>1</v>
      </c>
      <c r="J3350" s="21">
        <f t="shared" si="409"/>
        <v>1</v>
      </c>
      <c r="K3350">
        <f t="shared" si="410"/>
        <v>1</v>
      </c>
      <c r="L3350">
        <f t="shared" si="414"/>
        <v>0</v>
      </c>
      <c r="M3350">
        <f t="shared" si="414"/>
        <v>0</v>
      </c>
      <c r="N3350">
        <f t="shared" si="414"/>
        <v>0</v>
      </c>
      <c r="O3350">
        <f t="shared" si="414"/>
        <v>0</v>
      </c>
      <c r="P3350">
        <f t="shared" si="414"/>
        <v>0</v>
      </c>
      <c r="Q3350">
        <f t="shared" si="414"/>
        <v>0</v>
      </c>
      <c r="R3350">
        <f t="shared" si="414"/>
        <v>0</v>
      </c>
      <c r="S3350">
        <f t="shared" si="414"/>
        <v>0</v>
      </c>
      <c r="T3350" s="26" t="str">
        <f t="shared" si="412"/>
        <v>Futomak</v>
      </c>
      <c r="U3350" s="19" t="str">
        <f t="shared" si="413"/>
        <v>Łoso</v>
      </c>
    </row>
    <row r="3351" spans="1:21" x14ac:dyDescent="0.3">
      <c r="A3351" s="15" t="s">
        <v>16121</v>
      </c>
      <c r="B3351" s="16" t="s">
        <v>3757</v>
      </c>
      <c r="C3351" s="17">
        <v>45</v>
      </c>
      <c r="D3351">
        <f t="shared" si="411"/>
        <v>0</v>
      </c>
      <c r="E3351">
        <f t="shared" si="411"/>
        <v>0</v>
      </c>
      <c r="F3351">
        <f t="shared" si="411"/>
        <v>0</v>
      </c>
      <c r="G3351">
        <f t="shared" si="411"/>
        <v>0</v>
      </c>
      <c r="H3351">
        <f t="shared" si="411"/>
        <v>0</v>
      </c>
      <c r="I3351">
        <f t="shared" si="411"/>
        <v>1</v>
      </c>
      <c r="J3351" s="21">
        <f t="shared" si="409"/>
        <v>1</v>
      </c>
      <c r="K3351">
        <f t="shared" si="410"/>
        <v>0</v>
      </c>
      <c r="L3351">
        <f t="shared" si="414"/>
        <v>1</v>
      </c>
      <c r="M3351">
        <f t="shared" si="414"/>
        <v>0</v>
      </c>
      <c r="N3351">
        <f t="shared" si="414"/>
        <v>0</v>
      </c>
      <c r="O3351">
        <f t="shared" si="414"/>
        <v>0</v>
      </c>
      <c r="P3351">
        <f t="shared" si="414"/>
        <v>0</v>
      </c>
      <c r="Q3351">
        <f t="shared" si="414"/>
        <v>0</v>
      </c>
      <c r="R3351">
        <f t="shared" si="414"/>
        <v>0</v>
      </c>
      <c r="S3351">
        <f t="shared" si="414"/>
        <v>0</v>
      </c>
      <c r="T3351" s="26" t="str">
        <f t="shared" si="412"/>
        <v>Futomak</v>
      </c>
      <c r="U3351" s="19" t="str">
        <f t="shared" si="413"/>
        <v>Tuńczyk</v>
      </c>
    </row>
    <row r="3352" spans="1:21" x14ac:dyDescent="0.3">
      <c r="A3352" s="15" t="s">
        <v>16121</v>
      </c>
      <c r="B3352" s="16" t="s">
        <v>3762</v>
      </c>
      <c r="C3352" s="17">
        <v>36</v>
      </c>
      <c r="D3352">
        <f t="shared" si="411"/>
        <v>0</v>
      </c>
      <c r="E3352">
        <f t="shared" si="411"/>
        <v>0</v>
      </c>
      <c r="F3352">
        <f t="shared" si="411"/>
        <v>0</v>
      </c>
      <c r="G3352">
        <f t="shared" si="411"/>
        <v>0</v>
      </c>
      <c r="H3352">
        <f t="shared" si="411"/>
        <v>0</v>
      </c>
      <c r="I3352">
        <f t="shared" si="411"/>
        <v>1</v>
      </c>
      <c r="J3352" s="21">
        <f t="shared" si="409"/>
        <v>1</v>
      </c>
      <c r="K3352">
        <f t="shared" si="410"/>
        <v>0</v>
      </c>
      <c r="L3352">
        <f t="shared" si="414"/>
        <v>0</v>
      </c>
      <c r="M3352">
        <f t="shared" si="414"/>
        <v>0</v>
      </c>
      <c r="N3352">
        <f t="shared" si="414"/>
        <v>0</v>
      </c>
      <c r="O3352">
        <f t="shared" si="414"/>
        <v>0</v>
      </c>
      <c r="P3352">
        <f t="shared" si="414"/>
        <v>0</v>
      </c>
      <c r="Q3352">
        <f t="shared" si="414"/>
        <v>0</v>
      </c>
      <c r="R3352">
        <f t="shared" si="414"/>
        <v>0</v>
      </c>
      <c r="S3352">
        <f t="shared" si="414"/>
        <v>0</v>
      </c>
      <c r="T3352" s="26" t="str">
        <f t="shared" si="412"/>
        <v>Futomak</v>
      </c>
      <c r="U3352" s="19" t="str">
        <f t="shared" si="413"/>
        <v/>
      </c>
    </row>
    <row r="3353" spans="1:21" x14ac:dyDescent="0.3">
      <c r="A3353" s="15" t="s">
        <v>16121</v>
      </c>
      <c r="B3353" s="16" t="s">
        <v>3749</v>
      </c>
      <c r="C3353" s="17">
        <v>46</v>
      </c>
      <c r="D3353">
        <f t="shared" si="411"/>
        <v>0</v>
      </c>
      <c r="E3353">
        <f t="shared" si="411"/>
        <v>0</v>
      </c>
      <c r="F3353">
        <f t="shared" si="411"/>
        <v>0</v>
      </c>
      <c r="G3353">
        <f t="shared" si="411"/>
        <v>0</v>
      </c>
      <c r="H3353">
        <f t="shared" si="411"/>
        <v>0</v>
      </c>
      <c r="I3353">
        <f t="shared" si="411"/>
        <v>1</v>
      </c>
      <c r="J3353" s="21">
        <f t="shared" si="409"/>
        <v>1</v>
      </c>
      <c r="K3353">
        <f t="shared" si="410"/>
        <v>0</v>
      </c>
      <c r="L3353">
        <f t="shared" si="414"/>
        <v>0</v>
      </c>
      <c r="M3353">
        <f t="shared" si="414"/>
        <v>0</v>
      </c>
      <c r="N3353">
        <f t="shared" si="414"/>
        <v>1</v>
      </c>
      <c r="O3353">
        <f t="shared" si="414"/>
        <v>0</v>
      </c>
      <c r="P3353">
        <f t="shared" si="414"/>
        <v>0</v>
      </c>
      <c r="Q3353">
        <f t="shared" si="414"/>
        <v>0</v>
      </c>
      <c r="R3353">
        <f t="shared" si="414"/>
        <v>0</v>
      </c>
      <c r="S3353">
        <f t="shared" si="414"/>
        <v>0</v>
      </c>
      <c r="T3353" s="26" t="str">
        <f t="shared" si="412"/>
        <v>Futomak</v>
      </c>
      <c r="U3353" s="19" t="str">
        <f t="shared" si="413"/>
        <v>Krewetk</v>
      </c>
    </row>
    <row r="3354" spans="1:21" x14ac:dyDescent="0.3">
      <c r="A3354" s="15" t="s">
        <v>16121</v>
      </c>
      <c r="B3354" s="16" t="s">
        <v>3752</v>
      </c>
      <c r="C3354" s="17">
        <v>46</v>
      </c>
      <c r="D3354">
        <f t="shared" si="411"/>
        <v>0</v>
      </c>
      <c r="E3354">
        <f t="shared" si="411"/>
        <v>0</v>
      </c>
      <c r="F3354">
        <f t="shared" si="411"/>
        <v>0</v>
      </c>
      <c r="G3354">
        <f t="shared" si="411"/>
        <v>0</v>
      </c>
      <c r="H3354">
        <f t="shared" si="411"/>
        <v>0</v>
      </c>
      <c r="I3354">
        <f t="shared" si="411"/>
        <v>1</v>
      </c>
      <c r="J3354" s="21">
        <f t="shared" si="409"/>
        <v>1</v>
      </c>
      <c r="K3354">
        <f t="shared" si="410"/>
        <v>1</v>
      </c>
      <c r="L3354">
        <f t="shared" si="414"/>
        <v>0</v>
      </c>
      <c r="M3354">
        <f t="shared" si="414"/>
        <v>0</v>
      </c>
      <c r="N3354">
        <f t="shared" si="414"/>
        <v>0</v>
      </c>
      <c r="O3354">
        <f t="shared" si="414"/>
        <v>0</v>
      </c>
      <c r="P3354">
        <f t="shared" si="414"/>
        <v>0</v>
      </c>
      <c r="Q3354">
        <f t="shared" si="414"/>
        <v>0</v>
      </c>
      <c r="R3354">
        <f t="shared" si="414"/>
        <v>0</v>
      </c>
      <c r="S3354">
        <f t="shared" si="414"/>
        <v>0</v>
      </c>
      <c r="T3354" s="26" t="str">
        <f t="shared" si="412"/>
        <v>Futomak</v>
      </c>
      <c r="U3354" s="19" t="str">
        <f t="shared" si="413"/>
        <v>Łoso</v>
      </c>
    </row>
    <row r="3355" spans="1:21" x14ac:dyDescent="0.3">
      <c r="A3355" s="15" t="s">
        <v>16121</v>
      </c>
      <c r="B3355" s="16" t="s">
        <v>3747</v>
      </c>
      <c r="C3355" s="17">
        <v>50</v>
      </c>
      <c r="D3355">
        <f t="shared" si="411"/>
        <v>0</v>
      </c>
      <c r="E3355">
        <f t="shared" si="411"/>
        <v>0</v>
      </c>
      <c r="F3355">
        <f t="shared" si="411"/>
        <v>0</v>
      </c>
      <c r="G3355">
        <f t="shared" si="411"/>
        <v>0</v>
      </c>
      <c r="H3355">
        <f t="shared" si="411"/>
        <v>0</v>
      </c>
      <c r="I3355">
        <f t="shared" si="411"/>
        <v>1</v>
      </c>
      <c r="J3355" s="21">
        <f t="shared" si="409"/>
        <v>1</v>
      </c>
      <c r="K3355">
        <f t="shared" si="410"/>
        <v>1</v>
      </c>
      <c r="L3355">
        <f t="shared" si="414"/>
        <v>0</v>
      </c>
      <c r="M3355">
        <f t="shared" si="414"/>
        <v>0</v>
      </c>
      <c r="N3355">
        <f t="shared" si="414"/>
        <v>0</v>
      </c>
      <c r="O3355">
        <f t="shared" si="414"/>
        <v>0</v>
      </c>
      <c r="P3355">
        <f t="shared" si="414"/>
        <v>0</v>
      </c>
      <c r="Q3355">
        <f t="shared" si="414"/>
        <v>0</v>
      </c>
      <c r="R3355">
        <f t="shared" si="414"/>
        <v>0</v>
      </c>
      <c r="S3355">
        <f t="shared" si="414"/>
        <v>0</v>
      </c>
      <c r="T3355" s="26" t="str">
        <f t="shared" si="412"/>
        <v>Futomak</v>
      </c>
      <c r="U3355" s="19" t="str">
        <f t="shared" si="413"/>
        <v>Łoso</v>
      </c>
    </row>
    <row r="3356" spans="1:21" x14ac:dyDescent="0.3">
      <c r="A3356" s="15" t="s">
        <v>16121</v>
      </c>
      <c r="B3356" s="16" t="s">
        <v>3750</v>
      </c>
      <c r="C3356" s="17">
        <v>46</v>
      </c>
      <c r="D3356">
        <f t="shared" si="411"/>
        <v>0</v>
      </c>
      <c r="E3356">
        <f t="shared" si="411"/>
        <v>0</v>
      </c>
      <c r="F3356">
        <f t="shared" si="411"/>
        <v>0</v>
      </c>
      <c r="G3356">
        <f t="shared" si="411"/>
        <v>0</v>
      </c>
      <c r="H3356">
        <f t="shared" si="411"/>
        <v>0</v>
      </c>
      <c r="I3356">
        <f t="shared" si="411"/>
        <v>1</v>
      </c>
      <c r="J3356" s="21">
        <f t="shared" si="409"/>
        <v>1</v>
      </c>
      <c r="K3356">
        <f t="shared" si="410"/>
        <v>0</v>
      </c>
      <c r="L3356">
        <f t="shared" si="414"/>
        <v>1</v>
      </c>
      <c r="M3356">
        <f t="shared" si="414"/>
        <v>0</v>
      </c>
      <c r="N3356">
        <f t="shared" si="414"/>
        <v>0</v>
      </c>
      <c r="O3356">
        <f t="shared" si="414"/>
        <v>0</v>
      </c>
      <c r="P3356">
        <f t="shared" si="414"/>
        <v>0</v>
      </c>
      <c r="Q3356">
        <f t="shared" si="414"/>
        <v>0</v>
      </c>
      <c r="R3356">
        <f t="shared" si="414"/>
        <v>0</v>
      </c>
      <c r="S3356">
        <f t="shared" si="414"/>
        <v>0</v>
      </c>
      <c r="T3356" s="26" t="str">
        <f t="shared" si="412"/>
        <v>Futomak</v>
      </c>
      <c r="U3356" s="19" t="str">
        <f t="shared" si="413"/>
        <v>Tuńczyk</v>
      </c>
    </row>
    <row r="3357" spans="1:21" x14ac:dyDescent="0.3">
      <c r="A3357" s="15" t="s">
        <v>16121</v>
      </c>
      <c r="B3357" s="16" t="s">
        <v>3753</v>
      </c>
      <c r="C3357" s="17">
        <v>40</v>
      </c>
      <c r="D3357">
        <f t="shared" si="411"/>
        <v>0</v>
      </c>
      <c r="E3357">
        <f t="shared" si="411"/>
        <v>0</v>
      </c>
      <c r="F3357">
        <f t="shared" si="411"/>
        <v>0</v>
      </c>
      <c r="G3357">
        <f t="shared" ref="F3357:I3418" si="415">IF(IFERROR(SEARCH(G$1,$B3357),0)&gt;0,1,0)</f>
        <v>0</v>
      </c>
      <c r="H3357">
        <f t="shared" si="415"/>
        <v>0</v>
      </c>
      <c r="I3357">
        <f t="shared" si="415"/>
        <v>1</v>
      </c>
      <c r="J3357" s="21">
        <f t="shared" si="409"/>
        <v>1</v>
      </c>
      <c r="K3357">
        <f t="shared" si="410"/>
        <v>0</v>
      </c>
      <c r="L3357">
        <f t="shared" si="414"/>
        <v>0</v>
      </c>
      <c r="M3357">
        <f t="shared" si="414"/>
        <v>0</v>
      </c>
      <c r="N3357">
        <f t="shared" si="414"/>
        <v>0</v>
      </c>
      <c r="O3357">
        <f t="shared" si="414"/>
        <v>0</v>
      </c>
      <c r="P3357">
        <f t="shared" si="414"/>
        <v>0</v>
      </c>
      <c r="Q3357">
        <f t="shared" si="414"/>
        <v>0</v>
      </c>
      <c r="R3357">
        <f t="shared" si="414"/>
        <v>0</v>
      </c>
      <c r="S3357">
        <f t="shared" si="414"/>
        <v>0</v>
      </c>
      <c r="T3357" s="26" t="str">
        <f t="shared" si="412"/>
        <v>Futomak</v>
      </c>
      <c r="U3357" s="19" t="str">
        <f t="shared" si="413"/>
        <v/>
      </c>
    </row>
    <row r="3358" spans="1:21" x14ac:dyDescent="0.3">
      <c r="A3358" s="15" t="s">
        <v>16121</v>
      </c>
      <c r="B3358" s="16" t="s">
        <v>3763</v>
      </c>
      <c r="C3358" s="17">
        <v>45</v>
      </c>
      <c r="D3358">
        <f t="shared" ref="D3358:I3419" si="416">IF(IFERROR(SEARCH(D$1,$B3358),0)&gt;0,1,0)</f>
        <v>0</v>
      </c>
      <c r="E3358">
        <f t="shared" si="416"/>
        <v>0</v>
      </c>
      <c r="F3358">
        <f t="shared" si="415"/>
        <v>0</v>
      </c>
      <c r="G3358">
        <f t="shared" si="415"/>
        <v>0</v>
      </c>
      <c r="H3358">
        <f t="shared" si="415"/>
        <v>0</v>
      </c>
      <c r="I3358">
        <f t="shared" si="415"/>
        <v>1</v>
      </c>
      <c r="J3358" s="21">
        <f t="shared" si="409"/>
        <v>1</v>
      </c>
      <c r="K3358">
        <f t="shared" si="410"/>
        <v>0</v>
      </c>
      <c r="L3358">
        <f t="shared" si="414"/>
        <v>0</v>
      </c>
      <c r="M3358">
        <f t="shared" si="414"/>
        <v>0</v>
      </c>
      <c r="N3358">
        <f t="shared" si="414"/>
        <v>1</v>
      </c>
      <c r="O3358">
        <f t="shared" si="414"/>
        <v>0</v>
      </c>
      <c r="P3358">
        <f t="shared" si="414"/>
        <v>0</v>
      </c>
      <c r="Q3358">
        <f t="shared" si="414"/>
        <v>0</v>
      </c>
      <c r="R3358">
        <f t="shared" si="414"/>
        <v>0</v>
      </c>
      <c r="S3358">
        <f t="shared" si="414"/>
        <v>0</v>
      </c>
      <c r="T3358" s="26" t="str">
        <f t="shared" si="412"/>
        <v>Futomak</v>
      </c>
      <c r="U3358" s="19" t="str">
        <f t="shared" si="413"/>
        <v>Krewetk</v>
      </c>
    </row>
    <row r="3359" spans="1:21" x14ac:dyDescent="0.3">
      <c r="A3359" s="15" t="s">
        <v>16121</v>
      </c>
      <c r="B3359" s="16" t="s">
        <v>3766</v>
      </c>
      <c r="C3359" s="17">
        <v>45</v>
      </c>
      <c r="D3359">
        <f t="shared" si="416"/>
        <v>0</v>
      </c>
      <c r="E3359">
        <f t="shared" si="416"/>
        <v>0</v>
      </c>
      <c r="F3359">
        <f t="shared" si="415"/>
        <v>0</v>
      </c>
      <c r="G3359">
        <f t="shared" si="415"/>
        <v>0</v>
      </c>
      <c r="H3359">
        <f t="shared" si="415"/>
        <v>0</v>
      </c>
      <c r="I3359">
        <f t="shared" si="415"/>
        <v>1</v>
      </c>
      <c r="J3359" s="21">
        <f t="shared" si="409"/>
        <v>1</v>
      </c>
      <c r="K3359">
        <f t="shared" si="410"/>
        <v>1</v>
      </c>
      <c r="L3359">
        <f t="shared" si="414"/>
        <v>0</v>
      </c>
      <c r="M3359">
        <f t="shared" si="414"/>
        <v>0</v>
      </c>
      <c r="N3359">
        <f t="shared" si="414"/>
        <v>0</v>
      </c>
      <c r="O3359">
        <f t="shared" si="414"/>
        <v>0</v>
      </c>
      <c r="P3359">
        <f t="shared" si="414"/>
        <v>0</v>
      </c>
      <c r="Q3359">
        <f t="shared" si="414"/>
        <v>0</v>
      </c>
      <c r="R3359">
        <f t="shared" si="414"/>
        <v>0</v>
      </c>
      <c r="S3359">
        <f t="shared" si="414"/>
        <v>0</v>
      </c>
      <c r="T3359" s="26" t="str">
        <f t="shared" si="412"/>
        <v>Futomak</v>
      </c>
      <c r="U3359" s="19" t="str">
        <f t="shared" si="413"/>
        <v>Łoso</v>
      </c>
    </row>
    <row r="3360" spans="1:21" x14ac:dyDescent="0.3">
      <c r="A3360" s="15" t="s">
        <v>16121</v>
      </c>
      <c r="B3360" s="16" t="s">
        <v>3768</v>
      </c>
      <c r="C3360" s="17">
        <v>40</v>
      </c>
      <c r="D3360">
        <f t="shared" si="416"/>
        <v>0</v>
      </c>
      <c r="E3360">
        <f t="shared" si="416"/>
        <v>0</v>
      </c>
      <c r="F3360">
        <f t="shared" si="415"/>
        <v>0</v>
      </c>
      <c r="G3360">
        <f t="shared" si="415"/>
        <v>0</v>
      </c>
      <c r="H3360">
        <f t="shared" si="415"/>
        <v>0</v>
      </c>
      <c r="I3360">
        <f t="shared" si="415"/>
        <v>1</v>
      </c>
      <c r="J3360" s="21">
        <f t="shared" ref="J3360:J3421" si="417">SUM(D3360:I3360)</f>
        <v>1</v>
      </c>
      <c r="K3360">
        <f t="shared" si="410"/>
        <v>0</v>
      </c>
      <c r="L3360">
        <f t="shared" si="414"/>
        <v>0</v>
      </c>
      <c r="M3360">
        <f t="shared" si="414"/>
        <v>0</v>
      </c>
      <c r="N3360">
        <f t="shared" si="414"/>
        <v>0</v>
      </c>
      <c r="O3360">
        <f t="shared" si="414"/>
        <v>0</v>
      </c>
      <c r="P3360">
        <f t="shared" si="414"/>
        <v>0</v>
      </c>
      <c r="Q3360">
        <f t="shared" si="414"/>
        <v>0</v>
      </c>
      <c r="R3360">
        <f t="shared" si="414"/>
        <v>0</v>
      </c>
      <c r="S3360">
        <f t="shared" si="414"/>
        <v>0</v>
      </c>
      <c r="T3360" s="26" t="str">
        <f t="shared" si="412"/>
        <v>Futomak</v>
      </c>
      <c r="U3360" s="19" t="str">
        <f t="shared" si="413"/>
        <v/>
      </c>
    </row>
    <row r="3361" spans="1:21" x14ac:dyDescent="0.3">
      <c r="A3361" s="15" t="s">
        <v>16121</v>
      </c>
      <c r="B3361" s="16" t="s">
        <v>3764</v>
      </c>
      <c r="C3361" s="17">
        <v>45</v>
      </c>
      <c r="D3361">
        <f t="shared" si="416"/>
        <v>0</v>
      </c>
      <c r="E3361">
        <f t="shared" si="416"/>
        <v>0</v>
      </c>
      <c r="F3361">
        <f t="shared" si="415"/>
        <v>0</v>
      </c>
      <c r="G3361">
        <f t="shared" si="415"/>
        <v>0</v>
      </c>
      <c r="H3361">
        <f t="shared" si="415"/>
        <v>0</v>
      </c>
      <c r="I3361">
        <f t="shared" si="415"/>
        <v>1</v>
      </c>
      <c r="J3361" s="21">
        <f t="shared" si="417"/>
        <v>1</v>
      </c>
      <c r="K3361">
        <f t="shared" si="410"/>
        <v>0</v>
      </c>
      <c r="L3361">
        <f t="shared" si="414"/>
        <v>1</v>
      </c>
      <c r="M3361">
        <f t="shared" si="414"/>
        <v>0</v>
      </c>
      <c r="N3361">
        <f t="shared" si="414"/>
        <v>0</v>
      </c>
      <c r="O3361">
        <f t="shared" si="414"/>
        <v>0</v>
      </c>
      <c r="P3361">
        <f t="shared" si="414"/>
        <v>0</v>
      </c>
      <c r="Q3361">
        <f t="shared" si="414"/>
        <v>0</v>
      </c>
      <c r="R3361">
        <f t="shared" si="414"/>
        <v>0</v>
      </c>
      <c r="S3361">
        <f t="shared" si="414"/>
        <v>0</v>
      </c>
      <c r="T3361" s="26" t="str">
        <f t="shared" si="412"/>
        <v>Futomak</v>
      </c>
      <c r="U3361" s="19" t="str">
        <f t="shared" si="413"/>
        <v>Tuńczyk</v>
      </c>
    </row>
    <row r="3362" spans="1:21" x14ac:dyDescent="0.3">
      <c r="A3362" s="15" t="s">
        <v>16121</v>
      </c>
      <c r="B3362" s="16" t="s">
        <v>3769</v>
      </c>
      <c r="C3362" s="17">
        <v>40</v>
      </c>
      <c r="D3362">
        <f t="shared" si="416"/>
        <v>0</v>
      </c>
      <c r="E3362">
        <f t="shared" si="416"/>
        <v>0</v>
      </c>
      <c r="F3362">
        <f t="shared" si="415"/>
        <v>0</v>
      </c>
      <c r="G3362">
        <f t="shared" si="415"/>
        <v>0</v>
      </c>
      <c r="H3362">
        <f t="shared" si="415"/>
        <v>0</v>
      </c>
      <c r="I3362">
        <f t="shared" si="415"/>
        <v>1</v>
      </c>
      <c r="J3362" s="21">
        <f t="shared" si="417"/>
        <v>1</v>
      </c>
      <c r="K3362">
        <f t="shared" si="410"/>
        <v>0</v>
      </c>
      <c r="L3362">
        <f t="shared" si="414"/>
        <v>0</v>
      </c>
      <c r="M3362">
        <f t="shared" si="414"/>
        <v>0</v>
      </c>
      <c r="N3362">
        <f t="shared" si="414"/>
        <v>0</v>
      </c>
      <c r="O3362">
        <f t="shared" si="414"/>
        <v>0</v>
      </c>
      <c r="P3362">
        <f t="shared" si="414"/>
        <v>0</v>
      </c>
      <c r="Q3362">
        <f t="shared" si="414"/>
        <v>0</v>
      </c>
      <c r="R3362">
        <f t="shared" si="414"/>
        <v>0</v>
      </c>
      <c r="S3362">
        <f t="shared" si="414"/>
        <v>0</v>
      </c>
      <c r="T3362" s="26" t="str">
        <f t="shared" si="412"/>
        <v>Futomak</v>
      </c>
      <c r="U3362" s="19" t="str">
        <f t="shared" si="413"/>
        <v/>
      </c>
    </row>
    <row r="3363" spans="1:21" x14ac:dyDescent="0.3">
      <c r="A3363" s="15" t="s">
        <v>16121</v>
      </c>
      <c r="B3363" s="16" t="s">
        <v>3723</v>
      </c>
      <c r="C3363" s="17">
        <v>30</v>
      </c>
      <c r="D3363">
        <f t="shared" si="416"/>
        <v>0</v>
      </c>
      <c r="E3363">
        <f t="shared" si="416"/>
        <v>0</v>
      </c>
      <c r="F3363">
        <f t="shared" si="415"/>
        <v>1</v>
      </c>
      <c r="G3363">
        <f t="shared" si="415"/>
        <v>0</v>
      </c>
      <c r="H3363">
        <f t="shared" si="415"/>
        <v>0</v>
      </c>
      <c r="I3363">
        <f t="shared" si="415"/>
        <v>0</v>
      </c>
      <c r="J3363" s="21">
        <f t="shared" si="417"/>
        <v>1</v>
      </c>
      <c r="K3363">
        <f t="shared" si="410"/>
        <v>1</v>
      </c>
      <c r="L3363">
        <f t="shared" si="414"/>
        <v>0</v>
      </c>
      <c r="M3363">
        <f t="shared" si="414"/>
        <v>0</v>
      </c>
      <c r="N3363">
        <f t="shared" si="414"/>
        <v>0</v>
      </c>
      <c r="O3363">
        <f t="shared" si="414"/>
        <v>0</v>
      </c>
      <c r="P3363">
        <f t="shared" si="414"/>
        <v>0</v>
      </c>
      <c r="Q3363">
        <f t="shared" si="414"/>
        <v>0</v>
      </c>
      <c r="R3363">
        <f t="shared" si="414"/>
        <v>0</v>
      </c>
      <c r="S3363">
        <f t="shared" si="414"/>
        <v>0</v>
      </c>
      <c r="T3363" s="26" t="str">
        <f t="shared" si="412"/>
        <v>Hosomak</v>
      </c>
      <c r="U3363" s="19" t="str">
        <f t="shared" si="413"/>
        <v>Łoso</v>
      </c>
    </row>
    <row r="3364" spans="1:21" x14ac:dyDescent="0.3">
      <c r="A3364" s="15" t="s">
        <v>16121</v>
      </c>
      <c r="B3364" s="16" t="s">
        <v>3722</v>
      </c>
      <c r="C3364" s="17">
        <v>30</v>
      </c>
      <c r="D3364">
        <f t="shared" si="416"/>
        <v>0</v>
      </c>
      <c r="E3364">
        <f t="shared" si="416"/>
        <v>0</v>
      </c>
      <c r="F3364">
        <f t="shared" si="415"/>
        <v>1</v>
      </c>
      <c r="G3364">
        <f t="shared" si="415"/>
        <v>0</v>
      </c>
      <c r="H3364">
        <f t="shared" si="415"/>
        <v>0</v>
      </c>
      <c r="I3364">
        <f t="shared" si="415"/>
        <v>0</v>
      </c>
      <c r="J3364" s="21">
        <f t="shared" si="417"/>
        <v>1</v>
      </c>
      <c r="K3364">
        <f t="shared" si="410"/>
        <v>1</v>
      </c>
      <c r="L3364">
        <f t="shared" si="414"/>
        <v>0</v>
      </c>
      <c r="M3364">
        <f t="shared" ref="L3364:S3395" si="418">IF(IFERROR(SEARCH(M$1,$B3364),0)&gt;0,1,0)</f>
        <v>0</v>
      </c>
      <c r="N3364">
        <f t="shared" si="418"/>
        <v>0</v>
      </c>
      <c r="O3364">
        <f t="shared" si="418"/>
        <v>0</v>
      </c>
      <c r="P3364">
        <f t="shared" si="418"/>
        <v>0</v>
      </c>
      <c r="Q3364">
        <f t="shared" si="418"/>
        <v>0</v>
      </c>
      <c r="R3364">
        <f t="shared" si="418"/>
        <v>0</v>
      </c>
      <c r="S3364">
        <f t="shared" si="418"/>
        <v>0</v>
      </c>
      <c r="T3364" s="26" t="str">
        <f t="shared" si="412"/>
        <v>Hosomak</v>
      </c>
      <c r="U3364" s="19" t="str">
        <f t="shared" si="413"/>
        <v>Łoso</v>
      </c>
    </row>
    <row r="3365" spans="1:21" x14ac:dyDescent="0.3">
      <c r="A3365" s="15" t="s">
        <v>16121</v>
      </c>
      <c r="B3365" s="16" t="s">
        <v>3724</v>
      </c>
      <c r="C3365" s="17">
        <v>30</v>
      </c>
      <c r="D3365">
        <f t="shared" si="416"/>
        <v>0</v>
      </c>
      <c r="E3365">
        <f t="shared" si="416"/>
        <v>0</v>
      </c>
      <c r="F3365">
        <f t="shared" si="415"/>
        <v>1</v>
      </c>
      <c r="G3365">
        <f t="shared" si="415"/>
        <v>0</v>
      </c>
      <c r="H3365">
        <f t="shared" si="415"/>
        <v>0</v>
      </c>
      <c r="I3365">
        <f t="shared" si="415"/>
        <v>0</v>
      </c>
      <c r="J3365" s="21">
        <f t="shared" si="417"/>
        <v>1</v>
      </c>
      <c r="K3365">
        <f t="shared" ref="K3365:S3420" si="419">IF(IFERROR(SEARCH(K$1,$B3365),0)&gt;0,1,0)</f>
        <v>0</v>
      </c>
      <c r="L3365">
        <f t="shared" si="418"/>
        <v>0</v>
      </c>
      <c r="M3365">
        <f t="shared" si="418"/>
        <v>0</v>
      </c>
      <c r="N3365">
        <f t="shared" si="418"/>
        <v>0</v>
      </c>
      <c r="O3365">
        <f t="shared" si="418"/>
        <v>0</v>
      </c>
      <c r="P3365">
        <f t="shared" si="418"/>
        <v>0</v>
      </c>
      <c r="Q3365">
        <f t="shared" si="418"/>
        <v>0</v>
      </c>
      <c r="R3365">
        <f t="shared" si="418"/>
        <v>0</v>
      </c>
      <c r="S3365">
        <f t="shared" si="418"/>
        <v>0</v>
      </c>
      <c r="T3365" s="26" t="str">
        <f t="shared" si="412"/>
        <v>Hosomak</v>
      </c>
      <c r="U3365" s="19" t="str">
        <f t="shared" si="413"/>
        <v/>
      </c>
    </row>
    <row r="3366" spans="1:21" x14ac:dyDescent="0.3">
      <c r="A3366" s="15" t="s">
        <v>16121</v>
      </c>
      <c r="B3366" s="16" t="s">
        <v>3725</v>
      </c>
      <c r="C3366" s="17">
        <v>25</v>
      </c>
      <c r="D3366">
        <f t="shared" si="416"/>
        <v>0</v>
      </c>
      <c r="E3366">
        <f t="shared" si="416"/>
        <v>0</v>
      </c>
      <c r="F3366">
        <f t="shared" si="415"/>
        <v>1</v>
      </c>
      <c r="G3366">
        <f t="shared" si="415"/>
        <v>0</v>
      </c>
      <c r="H3366">
        <f t="shared" si="415"/>
        <v>0</v>
      </c>
      <c r="I3366">
        <f t="shared" si="415"/>
        <v>0</v>
      </c>
      <c r="J3366" s="21">
        <f t="shared" si="417"/>
        <v>1</v>
      </c>
      <c r="K3366">
        <f t="shared" si="419"/>
        <v>0</v>
      </c>
      <c r="L3366">
        <f t="shared" si="418"/>
        <v>0</v>
      </c>
      <c r="M3366">
        <f t="shared" si="418"/>
        <v>0</v>
      </c>
      <c r="N3366">
        <f t="shared" si="418"/>
        <v>0</v>
      </c>
      <c r="O3366">
        <f t="shared" si="418"/>
        <v>0</v>
      </c>
      <c r="P3366">
        <f t="shared" si="418"/>
        <v>1</v>
      </c>
      <c r="Q3366">
        <f t="shared" si="418"/>
        <v>0</v>
      </c>
      <c r="R3366">
        <f t="shared" si="418"/>
        <v>0</v>
      </c>
      <c r="S3366">
        <f t="shared" si="418"/>
        <v>0</v>
      </c>
      <c r="T3366" s="26" t="str">
        <f t="shared" si="412"/>
        <v>Hosomak</v>
      </c>
      <c r="U3366" s="19" t="str">
        <f t="shared" si="413"/>
        <v>Ogórek</v>
      </c>
    </row>
    <row r="3367" spans="1:21" x14ac:dyDescent="0.3">
      <c r="A3367" s="15" t="s">
        <v>16121</v>
      </c>
      <c r="B3367" s="16" t="s">
        <v>642</v>
      </c>
      <c r="C3367" s="17">
        <v>25</v>
      </c>
      <c r="D3367">
        <f t="shared" si="416"/>
        <v>0</v>
      </c>
      <c r="E3367">
        <f t="shared" si="416"/>
        <v>0</v>
      </c>
      <c r="F3367">
        <f t="shared" si="415"/>
        <v>1</v>
      </c>
      <c r="G3367">
        <f t="shared" si="415"/>
        <v>0</v>
      </c>
      <c r="H3367">
        <f t="shared" si="415"/>
        <v>0</v>
      </c>
      <c r="I3367">
        <f t="shared" si="415"/>
        <v>0</v>
      </c>
      <c r="J3367" s="21">
        <f t="shared" si="417"/>
        <v>1</v>
      </c>
      <c r="K3367">
        <f t="shared" si="419"/>
        <v>0</v>
      </c>
      <c r="L3367">
        <f t="shared" si="418"/>
        <v>0</v>
      </c>
      <c r="M3367">
        <f t="shared" si="418"/>
        <v>0</v>
      </c>
      <c r="N3367">
        <f t="shared" si="418"/>
        <v>0</v>
      </c>
      <c r="O3367">
        <f t="shared" si="418"/>
        <v>0</v>
      </c>
      <c r="P3367">
        <f t="shared" si="418"/>
        <v>0</v>
      </c>
      <c r="Q3367">
        <f t="shared" si="418"/>
        <v>0</v>
      </c>
      <c r="R3367">
        <f t="shared" si="418"/>
        <v>0</v>
      </c>
      <c r="S3367">
        <f t="shared" si="418"/>
        <v>0</v>
      </c>
      <c r="T3367" s="26" t="str">
        <f t="shared" si="412"/>
        <v>Hosomak</v>
      </c>
      <c r="U3367" s="19" t="str">
        <f t="shared" si="413"/>
        <v/>
      </c>
    </row>
    <row r="3368" spans="1:21" x14ac:dyDescent="0.3">
      <c r="A3368" s="15" t="s">
        <v>16121</v>
      </c>
      <c r="B3368" s="16" t="s">
        <v>3721</v>
      </c>
      <c r="C3368" s="17">
        <v>30</v>
      </c>
      <c r="D3368">
        <f t="shared" si="416"/>
        <v>0</v>
      </c>
      <c r="E3368">
        <f t="shared" si="416"/>
        <v>0</v>
      </c>
      <c r="F3368">
        <f t="shared" si="415"/>
        <v>1</v>
      </c>
      <c r="G3368">
        <f t="shared" si="415"/>
        <v>0</v>
      </c>
      <c r="H3368">
        <f t="shared" si="415"/>
        <v>0</v>
      </c>
      <c r="I3368">
        <f t="shared" si="415"/>
        <v>0</v>
      </c>
      <c r="J3368" s="21">
        <f t="shared" si="417"/>
        <v>1</v>
      </c>
      <c r="K3368">
        <f t="shared" si="419"/>
        <v>0</v>
      </c>
      <c r="L3368">
        <f t="shared" si="418"/>
        <v>1</v>
      </c>
      <c r="M3368">
        <f t="shared" si="418"/>
        <v>0</v>
      </c>
      <c r="N3368">
        <f t="shared" si="418"/>
        <v>0</v>
      </c>
      <c r="O3368">
        <f t="shared" si="418"/>
        <v>0</v>
      </c>
      <c r="P3368">
        <f t="shared" si="418"/>
        <v>0</v>
      </c>
      <c r="Q3368">
        <f t="shared" si="418"/>
        <v>0</v>
      </c>
      <c r="R3368">
        <f t="shared" si="418"/>
        <v>0</v>
      </c>
      <c r="S3368">
        <f t="shared" si="418"/>
        <v>0</v>
      </c>
      <c r="T3368" s="26" t="str">
        <f t="shared" si="412"/>
        <v>Hosomak</v>
      </c>
      <c r="U3368" s="19" t="str">
        <f t="shared" si="413"/>
        <v>Tuńczyk</v>
      </c>
    </row>
    <row r="3369" spans="1:21" x14ac:dyDescent="0.3">
      <c r="A3369" s="15" t="s">
        <v>16121</v>
      </c>
      <c r="B3369" s="16" t="s">
        <v>3726</v>
      </c>
      <c r="C3369" s="17">
        <v>32</v>
      </c>
      <c r="D3369">
        <f t="shared" si="416"/>
        <v>0</v>
      </c>
      <c r="E3369">
        <f t="shared" si="416"/>
        <v>0</v>
      </c>
      <c r="F3369">
        <f t="shared" si="415"/>
        <v>1</v>
      </c>
      <c r="G3369">
        <f t="shared" si="415"/>
        <v>0</v>
      </c>
      <c r="H3369">
        <f t="shared" si="415"/>
        <v>0</v>
      </c>
      <c r="I3369">
        <f t="shared" si="415"/>
        <v>0</v>
      </c>
      <c r="J3369" s="21">
        <f t="shared" si="417"/>
        <v>1</v>
      </c>
      <c r="K3369">
        <f t="shared" si="419"/>
        <v>1</v>
      </c>
      <c r="L3369">
        <f t="shared" si="418"/>
        <v>0</v>
      </c>
      <c r="M3369">
        <f t="shared" si="418"/>
        <v>0</v>
      </c>
      <c r="N3369">
        <f t="shared" si="418"/>
        <v>0</v>
      </c>
      <c r="O3369">
        <f t="shared" si="418"/>
        <v>0</v>
      </c>
      <c r="P3369">
        <f t="shared" si="418"/>
        <v>0</v>
      </c>
      <c r="Q3369">
        <f t="shared" si="418"/>
        <v>0</v>
      </c>
      <c r="R3369">
        <f t="shared" si="418"/>
        <v>0</v>
      </c>
      <c r="S3369">
        <f t="shared" si="418"/>
        <v>0</v>
      </c>
      <c r="T3369" s="26" t="str">
        <f t="shared" si="412"/>
        <v>Hosomak</v>
      </c>
      <c r="U3369" s="19" t="str">
        <f t="shared" si="413"/>
        <v>Łoso</v>
      </c>
    </row>
    <row r="3370" spans="1:21" x14ac:dyDescent="0.3">
      <c r="A3370" s="15" t="s">
        <v>16121</v>
      </c>
      <c r="B3370" s="16" t="s">
        <v>3727</v>
      </c>
      <c r="C3370" s="17">
        <v>32</v>
      </c>
      <c r="D3370">
        <f t="shared" si="416"/>
        <v>0</v>
      </c>
      <c r="E3370">
        <f t="shared" si="416"/>
        <v>0</v>
      </c>
      <c r="F3370">
        <f t="shared" si="415"/>
        <v>1</v>
      </c>
      <c r="G3370">
        <f t="shared" si="415"/>
        <v>0</v>
      </c>
      <c r="H3370">
        <f t="shared" si="415"/>
        <v>0</v>
      </c>
      <c r="I3370">
        <f t="shared" si="415"/>
        <v>0</v>
      </c>
      <c r="J3370" s="21">
        <f t="shared" si="417"/>
        <v>1</v>
      </c>
      <c r="K3370">
        <f t="shared" si="419"/>
        <v>1</v>
      </c>
      <c r="L3370">
        <f t="shared" si="418"/>
        <v>0</v>
      </c>
      <c r="M3370">
        <f t="shared" si="418"/>
        <v>0</v>
      </c>
      <c r="N3370">
        <f t="shared" si="418"/>
        <v>0</v>
      </c>
      <c r="O3370">
        <f t="shared" si="418"/>
        <v>0</v>
      </c>
      <c r="P3370">
        <f t="shared" si="418"/>
        <v>0</v>
      </c>
      <c r="Q3370">
        <f t="shared" si="418"/>
        <v>0</v>
      </c>
      <c r="R3370">
        <f t="shared" si="418"/>
        <v>0</v>
      </c>
      <c r="S3370">
        <f t="shared" si="418"/>
        <v>0</v>
      </c>
      <c r="T3370" s="26" t="str">
        <f t="shared" si="412"/>
        <v>Hosomak</v>
      </c>
      <c r="U3370" s="19" t="str">
        <f t="shared" si="413"/>
        <v>Łoso</v>
      </c>
    </row>
    <row r="3371" spans="1:21" x14ac:dyDescent="0.3">
      <c r="A3371" s="15" t="s">
        <v>16121</v>
      </c>
      <c r="B3371" s="16" t="s">
        <v>3728</v>
      </c>
      <c r="C3371" s="17">
        <v>25</v>
      </c>
      <c r="D3371">
        <f t="shared" si="416"/>
        <v>0</v>
      </c>
      <c r="E3371">
        <f t="shared" si="416"/>
        <v>0</v>
      </c>
      <c r="F3371">
        <f t="shared" si="415"/>
        <v>1</v>
      </c>
      <c r="G3371">
        <f t="shared" si="415"/>
        <v>0</v>
      </c>
      <c r="H3371">
        <f t="shared" si="415"/>
        <v>0</v>
      </c>
      <c r="I3371">
        <f t="shared" si="415"/>
        <v>0</v>
      </c>
      <c r="J3371" s="21">
        <f t="shared" si="417"/>
        <v>1</v>
      </c>
      <c r="K3371">
        <f t="shared" si="419"/>
        <v>0</v>
      </c>
      <c r="L3371">
        <f t="shared" si="418"/>
        <v>0</v>
      </c>
      <c r="M3371">
        <f t="shared" si="418"/>
        <v>0</v>
      </c>
      <c r="N3371">
        <f t="shared" si="418"/>
        <v>0</v>
      </c>
      <c r="O3371">
        <f t="shared" si="418"/>
        <v>0</v>
      </c>
      <c r="P3371">
        <f t="shared" si="418"/>
        <v>0</v>
      </c>
      <c r="Q3371">
        <f t="shared" si="418"/>
        <v>0</v>
      </c>
      <c r="R3371">
        <f t="shared" si="418"/>
        <v>0</v>
      </c>
      <c r="S3371">
        <f t="shared" si="418"/>
        <v>0</v>
      </c>
      <c r="T3371" s="26" t="str">
        <f t="shared" si="412"/>
        <v>Hosomak</v>
      </c>
      <c r="U3371" s="19" t="str">
        <f t="shared" si="413"/>
        <v/>
      </c>
    </row>
    <row r="3372" spans="1:21" x14ac:dyDescent="0.3">
      <c r="A3372" s="15" t="s">
        <v>16121</v>
      </c>
      <c r="B3372" s="16" t="s">
        <v>3718</v>
      </c>
      <c r="C3372" s="17">
        <v>30</v>
      </c>
      <c r="D3372">
        <f t="shared" si="416"/>
        <v>0</v>
      </c>
      <c r="E3372">
        <f t="shared" si="416"/>
        <v>1</v>
      </c>
      <c r="F3372">
        <f t="shared" si="415"/>
        <v>0</v>
      </c>
      <c r="G3372">
        <f t="shared" si="415"/>
        <v>0</v>
      </c>
      <c r="H3372">
        <f t="shared" si="415"/>
        <v>0</v>
      </c>
      <c r="I3372">
        <f t="shared" si="415"/>
        <v>0</v>
      </c>
      <c r="J3372" s="21">
        <f t="shared" si="417"/>
        <v>1</v>
      </c>
      <c r="K3372">
        <f t="shared" si="419"/>
        <v>1</v>
      </c>
      <c r="L3372">
        <f t="shared" si="418"/>
        <v>0</v>
      </c>
      <c r="M3372">
        <f t="shared" si="418"/>
        <v>0</v>
      </c>
      <c r="N3372">
        <f t="shared" si="418"/>
        <v>0</v>
      </c>
      <c r="O3372">
        <f t="shared" si="418"/>
        <v>0</v>
      </c>
      <c r="P3372">
        <f t="shared" si="418"/>
        <v>0</v>
      </c>
      <c r="Q3372">
        <f t="shared" si="418"/>
        <v>0</v>
      </c>
      <c r="R3372">
        <f t="shared" si="418"/>
        <v>0</v>
      </c>
      <c r="S3372">
        <f t="shared" si="418"/>
        <v>0</v>
      </c>
      <c r="T3372" s="26" t="str">
        <f t="shared" si="412"/>
        <v>Nigiri</v>
      </c>
      <c r="U3372" s="19" t="str">
        <f t="shared" si="413"/>
        <v>Łoso</v>
      </c>
    </row>
    <row r="3373" spans="1:21" x14ac:dyDescent="0.3">
      <c r="A3373" s="15" t="s">
        <v>16121</v>
      </c>
      <c r="B3373" s="16" t="s">
        <v>3719</v>
      </c>
      <c r="C3373" s="17">
        <v>27</v>
      </c>
      <c r="D3373">
        <f t="shared" si="416"/>
        <v>0</v>
      </c>
      <c r="E3373">
        <f t="shared" si="416"/>
        <v>1</v>
      </c>
      <c r="F3373">
        <f t="shared" si="415"/>
        <v>0</v>
      </c>
      <c r="G3373">
        <f t="shared" si="415"/>
        <v>0</v>
      </c>
      <c r="H3373">
        <f t="shared" si="415"/>
        <v>0</v>
      </c>
      <c r="I3373">
        <f t="shared" si="415"/>
        <v>0</v>
      </c>
      <c r="J3373" s="21">
        <f t="shared" si="417"/>
        <v>1</v>
      </c>
      <c r="K3373">
        <f t="shared" si="419"/>
        <v>0</v>
      </c>
      <c r="L3373">
        <f t="shared" si="418"/>
        <v>0</v>
      </c>
      <c r="M3373">
        <f t="shared" si="418"/>
        <v>0</v>
      </c>
      <c r="N3373">
        <f t="shared" si="418"/>
        <v>0</v>
      </c>
      <c r="O3373">
        <f t="shared" si="418"/>
        <v>0</v>
      </c>
      <c r="P3373">
        <f t="shared" si="418"/>
        <v>0</v>
      </c>
      <c r="Q3373">
        <f t="shared" si="418"/>
        <v>0</v>
      </c>
      <c r="R3373">
        <f t="shared" si="418"/>
        <v>0</v>
      </c>
      <c r="S3373">
        <f t="shared" si="418"/>
        <v>0</v>
      </c>
      <c r="T3373" s="26" t="str">
        <f t="shared" si="412"/>
        <v>Nigiri</v>
      </c>
      <c r="U3373" s="19" t="str">
        <f t="shared" si="413"/>
        <v/>
      </c>
    </row>
    <row r="3374" spans="1:21" x14ac:dyDescent="0.3">
      <c r="A3374" s="15" t="s">
        <v>16121</v>
      </c>
      <c r="B3374" s="16" t="s">
        <v>3720</v>
      </c>
      <c r="C3374" s="17">
        <v>25</v>
      </c>
      <c r="D3374">
        <f t="shared" si="416"/>
        <v>0</v>
      </c>
      <c r="E3374">
        <f t="shared" si="416"/>
        <v>1</v>
      </c>
      <c r="F3374">
        <f t="shared" si="415"/>
        <v>0</v>
      </c>
      <c r="G3374">
        <f t="shared" si="415"/>
        <v>0</v>
      </c>
      <c r="H3374">
        <f t="shared" si="415"/>
        <v>0</v>
      </c>
      <c r="I3374">
        <f t="shared" si="415"/>
        <v>0</v>
      </c>
      <c r="J3374" s="21">
        <f t="shared" si="417"/>
        <v>1</v>
      </c>
      <c r="K3374">
        <f t="shared" si="419"/>
        <v>0</v>
      </c>
      <c r="L3374">
        <f t="shared" si="418"/>
        <v>0</v>
      </c>
      <c r="M3374">
        <f t="shared" si="418"/>
        <v>0</v>
      </c>
      <c r="N3374">
        <f t="shared" si="418"/>
        <v>0</v>
      </c>
      <c r="O3374">
        <f t="shared" si="418"/>
        <v>0</v>
      </c>
      <c r="P3374">
        <f t="shared" si="418"/>
        <v>0</v>
      </c>
      <c r="Q3374">
        <f t="shared" si="418"/>
        <v>0</v>
      </c>
      <c r="R3374">
        <f t="shared" si="418"/>
        <v>0</v>
      </c>
      <c r="S3374">
        <f t="shared" si="418"/>
        <v>0</v>
      </c>
      <c r="T3374" s="26" t="str">
        <f t="shared" si="412"/>
        <v>Nigiri</v>
      </c>
      <c r="U3374" s="19" t="str">
        <f t="shared" si="413"/>
        <v/>
      </c>
    </row>
    <row r="3375" spans="1:21" x14ac:dyDescent="0.3">
      <c r="A3375" s="15" t="s">
        <v>16121</v>
      </c>
      <c r="B3375" s="16" t="s">
        <v>3717</v>
      </c>
      <c r="C3375" s="17">
        <v>30</v>
      </c>
      <c r="D3375">
        <f t="shared" si="416"/>
        <v>0</v>
      </c>
      <c r="E3375">
        <f t="shared" si="416"/>
        <v>1</v>
      </c>
      <c r="F3375">
        <f t="shared" si="415"/>
        <v>0</v>
      </c>
      <c r="G3375">
        <f t="shared" si="415"/>
        <v>0</v>
      </c>
      <c r="H3375">
        <f t="shared" si="415"/>
        <v>0</v>
      </c>
      <c r="I3375">
        <f t="shared" si="415"/>
        <v>0</v>
      </c>
      <c r="J3375" s="21">
        <f t="shared" si="417"/>
        <v>1</v>
      </c>
      <c r="K3375">
        <f t="shared" si="419"/>
        <v>0</v>
      </c>
      <c r="L3375">
        <f t="shared" si="418"/>
        <v>1</v>
      </c>
      <c r="M3375">
        <f t="shared" si="418"/>
        <v>0</v>
      </c>
      <c r="N3375">
        <f t="shared" si="418"/>
        <v>0</v>
      </c>
      <c r="O3375">
        <f t="shared" si="418"/>
        <v>0</v>
      </c>
      <c r="P3375">
        <f t="shared" si="418"/>
        <v>0</v>
      </c>
      <c r="Q3375">
        <f t="shared" si="418"/>
        <v>0</v>
      </c>
      <c r="R3375">
        <f t="shared" si="418"/>
        <v>0</v>
      </c>
      <c r="S3375">
        <f t="shared" si="418"/>
        <v>0</v>
      </c>
      <c r="T3375" s="26" t="str">
        <f t="shared" si="412"/>
        <v>Nigiri</v>
      </c>
      <c r="U3375" s="19" t="str">
        <f t="shared" si="413"/>
        <v>Tuńczyk</v>
      </c>
    </row>
    <row r="3376" spans="1:21" x14ac:dyDescent="0.3">
      <c r="A3376" s="15" t="s">
        <v>16121</v>
      </c>
      <c r="B3376" s="16" t="s">
        <v>3855</v>
      </c>
      <c r="C3376" s="17">
        <v>60</v>
      </c>
      <c r="D3376">
        <f t="shared" si="416"/>
        <v>1</v>
      </c>
      <c r="E3376">
        <f t="shared" si="416"/>
        <v>0</v>
      </c>
      <c r="F3376">
        <f t="shared" si="415"/>
        <v>0</v>
      </c>
      <c r="G3376">
        <f t="shared" si="415"/>
        <v>0</v>
      </c>
      <c r="H3376">
        <f t="shared" si="415"/>
        <v>0</v>
      </c>
      <c r="I3376">
        <f t="shared" si="415"/>
        <v>0</v>
      </c>
      <c r="J3376" s="21">
        <f t="shared" si="417"/>
        <v>1</v>
      </c>
      <c r="K3376">
        <f t="shared" si="419"/>
        <v>1</v>
      </c>
      <c r="L3376">
        <f t="shared" si="418"/>
        <v>0</v>
      </c>
      <c r="M3376">
        <f t="shared" si="418"/>
        <v>0</v>
      </c>
      <c r="N3376">
        <f t="shared" si="418"/>
        <v>0</v>
      </c>
      <c r="O3376">
        <f t="shared" si="418"/>
        <v>0</v>
      </c>
      <c r="P3376">
        <f t="shared" si="418"/>
        <v>0</v>
      </c>
      <c r="Q3376">
        <f t="shared" si="418"/>
        <v>0</v>
      </c>
      <c r="R3376">
        <f t="shared" si="418"/>
        <v>0</v>
      </c>
      <c r="S3376">
        <f t="shared" si="418"/>
        <v>0</v>
      </c>
      <c r="T3376" s="26" t="str">
        <f t="shared" si="412"/>
        <v>Sashimi</v>
      </c>
      <c r="U3376" s="19" t="str">
        <f t="shared" si="413"/>
        <v>Łoso</v>
      </c>
    </row>
    <row r="3377" spans="1:21" x14ac:dyDescent="0.3">
      <c r="A3377" s="15" t="s">
        <v>16219</v>
      </c>
      <c r="B3377" s="16" t="s">
        <v>10687</v>
      </c>
      <c r="C3377" s="17">
        <v>44</v>
      </c>
      <c r="D3377">
        <f t="shared" si="416"/>
        <v>0</v>
      </c>
      <c r="E3377">
        <f t="shared" si="416"/>
        <v>0</v>
      </c>
      <c r="F3377">
        <f t="shared" si="415"/>
        <v>0</v>
      </c>
      <c r="G3377">
        <f t="shared" si="415"/>
        <v>0</v>
      </c>
      <c r="H3377">
        <f t="shared" si="415"/>
        <v>1</v>
      </c>
      <c r="I3377">
        <f t="shared" si="415"/>
        <v>0</v>
      </c>
      <c r="J3377" s="21">
        <f t="shared" si="417"/>
        <v>1</v>
      </c>
      <c r="K3377">
        <f t="shared" si="419"/>
        <v>0</v>
      </c>
      <c r="L3377">
        <f t="shared" si="418"/>
        <v>0</v>
      </c>
      <c r="M3377">
        <f t="shared" si="418"/>
        <v>0</v>
      </c>
      <c r="N3377">
        <f t="shared" si="418"/>
        <v>0</v>
      </c>
      <c r="O3377">
        <f t="shared" si="418"/>
        <v>0</v>
      </c>
      <c r="P3377">
        <f t="shared" si="418"/>
        <v>0</v>
      </c>
      <c r="Q3377">
        <f t="shared" si="418"/>
        <v>0</v>
      </c>
      <c r="R3377">
        <f t="shared" si="418"/>
        <v>0</v>
      </c>
      <c r="S3377">
        <f t="shared" si="418"/>
        <v>0</v>
      </c>
      <c r="T3377" s="26" t="str">
        <f t="shared" si="412"/>
        <v>California</v>
      </c>
      <c r="U3377" s="19" t="str">
        <f t="shared" si="413"/>
        <v/>
      </c>
    </row>
    <row r="3378" spans="1:21" x14ac:dyDescent="0.3">
      <c r="A3378" s="15" t="s">
        <v>16219</v>
      </c>
      <c r="B3378" s="16" t="s">
        <v>10689</v>
      </c>
      <c r="C3378" s="17">
        <v>49.99</v>
      </c>
      <c r="D3378">
        <f t="shared" si="416"/>
        <v>0</v>
      </c>
      <c r="E3378">
        <f t="shared" si="416"/>
        <v>0</v>
      </c>
      <c r="F3378">
        <f t="shared" si="415"/>
        <v>0</v>
      </c>
      <c r="G3378">
        <f t="shared" si="415"/>
        <v>0</v>
      </c>
      <c r="H3378">
        <f t="shared" si="415"/>
        <v>1</v>
      </c>
      <c r="I3378">
        <f t="shared" si="415"/>
        <v>0</v>
      </c>
      <c r="J3378" s="21">
        <f t="shared" si="417"/>
        <v>1</v>
      </c>
      <c r="K3378">
        <f t="shared" si="419"/>
        <v>0</v>
      </c>
      <c r="L3378">
        <f t="shared" si="418"/>
        <v>0</v>
      </c>
      <c r="M3378">
        <f t="shared" si="418"/>
        <v>0</v>
      </c>
      <c r="N3378">
        <f t="shared" si="418"/>
        <v>0</v>
      </c>
      <c r="O3378">
        <f t="shared" si="418"/>
        <v>0</v>
      </c>
      <c r="P3378">
        <f t="shared" si="418"/>
        <v>0</v>
      </c>
      <c r="Q3378">
        <f t="shared" si="418"/>
        <v>0</v>
      </c>
      <c r="R3378">
        <f t="shared" si="418"/>
        <v>0</v>
      </c>
      <c r="S3378">
        <f t="shared" si="418"/>
        <v>0</v>
      </c>
      <c r="T3378" s="26" t="str">
        <f t="shared" si="412"/>
        <v>California</v>
      </c>
      <c r="U3378" s="19" t="str">
        <f t="shared" si="413"/>
        <v/>
      </c>
    </row>
    <row r="3379" spans="1:21" x14ac:dyDescent="0.3">
      <c r="A3379" s="15" t="s">
        <v>16219</v>
      </c>
      <c r="B3379" s="16" t="s">
        <v>10695</v>
      </c>
      <c r="C3379" s="17">
        <v>48</v>
      </c>
      <c r="D3379">
        <f t="shared" si="416"/>
        <v>0</v>
      </c>
      <c r="E3379">
        <f t="shared" si="416"/>
        <v>0</v>
      </c>
      <c r="F3379">
        <f t="shared" si="415"/>
        <v>0</v>
      </c>
      <c r="G3379">
        <f t="shared" si="415"/>
        <v>0</v>
      </c>
      <c r="H3379">
        <f t="shared" si="415"/>
        <v>1</v>
      </c>
      <c r="I3379">
        <f t="shared" si="415"/>
        <v>0</v>
      </c>
      <c r="J3379" s="21">
        <f t="shared" si="417"/>
        <v>1</v>
      </c>
      <c r="K3379">
        <f t="shared" si="419"/>
        <v>0</v>
      </c>
      <c r="L3379">
        <f t="shared" si="418"/>
        <v>0</v>
      </c>
      <c r="M3379">
        <f t="shared" si="418"/>
        <v>0</v>
      </c>
      <c r="N3379">
        <f t="shared" si="418"/>
        <v>0</v>
      </c>
      <c r="O3379">
        <f t="shared" si="418"/>
        <v>0</v>
      </c>
      <c r="P3379">
        <f t="shared" si="418"/>
        <v>0</v>
      </c>
      <c r="Q3379">
        <f t="shared" si="418"/>
        <v>0</v>
      </c>
      <c r="R3379">
        <f t="shared" si="418"/>
        <v>0</v>
      </c>
      <c r="S3379">
        <f t="shared" si="418"/>
        <v>0</v>
      </c>
      <c r="T3379" s="26" t="str">
        <f t="shared" si="412"/>
        <v>California</v>
      </c>
      <c r="U3379" s="19" t="str">
        <f t="shared" si="413"/>
        <v/>
      </c>
    </row>
    <row r="3380" spans="1:21" x14ac:dyDescent="0.3">
      <c r="A3380" s="15" t="s">
        <v>16195</v>
      </c>
      <c r="B3380" s="16" t="s">
        <v>2157</v>
      </c>
      <c r="C3380" s="17">
        <v>35</v>
      </c>
      <c r="D3380">
        <f t="shared" si="416"/>
        <v>0</v>
      </c>
      <c r="E3380">
        <f t="shared" si="416"/>
        <v>0</v>
      </c>
      <c r="F3380">
        <f t="shared" si="415"/>
        <v>0</v>
      </c>
      <c r="G3380">
        <f t="shared" si="415"/>
        <v>0</v>
      </c>
      <c r="H3380">
        <f t="shared" si="415"/>
        <v>1</v>
      </c>
      <c r="I3380">
        <f t="shared" si="415"/>
        <v>0</v>
      </c>
      <c r="J3380" s="21">
        <f t="shared" si="417"/>
        <v>1</v>
      </c>
      <c r="K3380">
        <f t="shared" si="419"/>
        <v>0</v>
      </c>
      <c r="L3380">
        <f t="shared" si="418"/>
        <v>0</v>
      </c>
      <c r="M3380">
        <f t="shared" si="418"/>
        <v>0</v>
      </c>
      <c r="N3380">
        <f t="shared" si="418"/>
        <v>0</v>
      </c>
      <c r="O3380">
        <f t="shared" si="418"/>
        <v>0</v>
      </c>
      <c r="P3380">
        <f t="shared" si="418"/>
        <v>0</v>
      </c>
      <c r="Q3380">
        <f t="shared" si="418"/>
        <v>0</v>
      </c>
      <c r="R3380">
        <f t="shared" si="418"/>
        <v>0</v>
      </c>
      <c r="S3380">
        <f t="shared" si="418"/>
        <v>0</v>
      </c>
      <c r="T3380" s="26" t="str">
        <f t="shared" si="412"/>
        <v>California</v>
      </c>
      <c r="U3380" s="19" t="str">
        <f t="shared" si="413"/>
        <v/>
      </c>
    </row>
    <row r="3381" spans="1:21" x14ac:dyDescent="0.3">
      <c r="A3381" s="15" t="s">
        <v>16195</v>
      </c>
      <c r="B3381" s="16" t="s">
        <v>3566</v>
      </c>
      <c r="C3381" s="17">
        <v>30</v>
      </c>
      <c r="D3381">
        <f t="shared" si="416"/>
        <v>0</v>
      </c>
      <c r="E3381">
        <f t="shared" si="416"/>
        <v>0</v>
      </c>
      <c r="F3381">
        <f t="shared" si="415"/>
        <v>0</v>
      </c>
      <c r="G3381">
        <f t="shared" si="415"/>
        <v>0</v>
      </c>
      <c r="H3381">
        <f t="shared" si="415"/>
        <v>1</v>
      </c>
      <c r="I3381">
        <f t="shared" si="415"/>
        <v>0</v>
      </c>
      <c r="J3381" s="21">
        <f t="shared" si="417"/>
        <v>1</v>
      </c>
      <c r="K3381">
        <f t="shared" si="419"/>
        <v>0</v>
      </c>
      <c r="L3381">
        <f t="shared" si="418"/>
        <v>0</v>
      </c>
      <c r="M3381">
        <f t="shared" si="418"/>
        <v>0</v>
      </c>
      <c r="N3381">
        <f t="shared" si="418"/>
        <v>0</v>
      </c>
      <c r="O3381">
        <f t="shared" si="418"/>
        <v>0</v>
      </c>
      <c r="P3381">
        <f t="shared" si="418"/>
        <v>0</v>
      </c>
      <c r="Q3381">
        <f t="shared" si="418"/>
        <v>0</v>
      </c>
      <c r="R3381">
        <f t="shared" si="418"/>
        <v>0</v>
      </c>
      <c r="S3381">
        <f t="shared" si="418"/>
        <v>0</v>
      </c>
      <c r="T3381" s="26" t="str">
        <f t="shared" si="412"/>
        <v>California</v>
      </c>
      <c r="U3381" s="19" t="str">
        <f t="shared" si="413"/>
        <v/>
      </c>
    </row>
    <row r="3382" spans="1:21" x14ac:dyDescent="0.3">
      <c r="A3382" s="15" t="s">
        <v>16195</v>
      </c>
      <c r="B3382" s="16" t="s">
        <v>3552</v>
      </c>
      <c r="C3382" s="17">
        <v>27</v>
      </c>
      <c r="D3382">
        <f t="shared" si="416"/>
        <v>0</v>
      </c>
      <c r="E3382">
        <f t="shared" si="416"/>
        <v>1</v>
      </c>
      <c r="F3382">
        <f t="shared" si="415"/>
        <v>0</v>
      </c>
      <c r="G3382">
        <f t="shared" si="415"/>
        <v>0</v>
      </c>
      <c r="H3382">
        <f t="shared" si="415"/>
        <v>0</v>
      </c>
      <c r="I3382">
        <f t="shared" si="415"/>
        <v>0</v>
      </c>
      <c r="J3382" s="21">
        <f t="shared" si="417"/>
        <v>1</v>
      </c>
      <c r="K3382">
        <f t="shared" si="419"/>
        <v>0</v>
      </c>
      <c r="L3382">
        <f t="shared" si="418"/>
        <v>0</v>
      </c>
      <c r="M3382">
        <f t="shared" si="418"/>
        <v>0</v>
      </c>
      <c r="N3382">
        <f t="shared" si="418"/>
        <v>0</v>
      </c>
      <c r="O3382">
        <f t="shared" si="418"/>
        <v>0</v>
      </c>
      <c r="P3382">
        <f t="shared" si="418"/>
        <v>0</v>
      </c>
      <c r="Q3382">
        <f t="shared" si="418"/>
        <v>0</v>
      </c>
      <c r="R3382">
        <f t="shared" si="418"/>
        <v>0</v>
      </c>
      <c r="S3382">
        <f t="shared" si="418"/>
        <v>0</v>
      </c>
      <c r="T3382" s="26" t="str">
        <f t="shared" si="412"/>
        <v>Nigiri</v>
      </c>
      <c r="U3382" s="19" t="str">
        <f t="shared" si="413"/>
        <v/>
      </c>
    </row>
    <row r="3383" spans="1:21" x14ac:dyDescent="0.3">
      <c r="A3383" s="15" t="s">
        <v>16195</v>
      </c>
      <c r="B3383" s="16" t="s">
        <v>3548</v>
      </c>
      <c r="C3383" s="17">
        <v>25</v>
      </c>
      <c r="D3383">
        <f t="shared" si="416"/>
        <v>0</v>
      </c>
      <c r="E3383">
        <f t="shared" si="416"/>
        <v>1</v>
      </c>
      <c r="F3383">
        <f t="shared" si="415"/>
        <v>0</v>
      </c>
      <c r="G3383">
        <f t="shared" si="415"/>
        <v>0</v>
      </c>
      <c r="H3383">
        <f t="shared" si="415"/>
        <v>0</v>
      </c>
      <c r="I3383">
        <f t="shared" si="415"/>
        <v>0</v>
      </c>
      <c r="J3383" s="21">
        <f t="shared" si="417"/>
        <v>1</v>
      </c>
      <c r="K3383">
        <f t="shared" si="419"/>
        <v>0</v>
      </c>
      <c r="L3383">
        <f t="shared" si="418"/>
        <v>0</v>
      </c>
      <c r="M3383">
        <f t="shared" si="418"/>
        <v>0</v>
      </c>
      <c r="N3383">
        <f t="shared" si="418"/>
        <v>0</v>
      </c>
      <c r="O3383">
        <f t="shared" si="418"/>
        <v>0</v>
      </c>
      <c r="P3383">
        <f t="shared" si="418"/>
        <v>0</v>
      </c>
      <c r="Q3383">
        <f t="shared" si="418"/>
        <v>0</v>
      </c>
      <c r="R3383">
        <f t="shared" si="418"/>
        <v>0</v>
      </c>
      <c r="S3383">
        <f t="shared" si="418"/>
        <v>0</v>
      </c>
      <c r="T3383" s="26" t="str">
        <f t="shared" si="412"/>
        <v>Nigiri</v>
      </c>
      <c r="U3383" s="19" t="str">
        <f t="shared" si="413"/>
        <v/>
      </c>
    </row>
    <row r="3384" spans="1:21" x14ac:dyDescent="0.3">
      <c r="A3384" s="15" t="s">
        <v>16195</v>
      </c>
      <c r="B3384" s="16" t="s">
        <v>3551</v>
      </c>
      <c r="C3384" s="17">
        <v>27</v>
      </c>
      <c r="D3384">
        <f t="shared" si="416"/>
        <v>0</v>
      </c>
      <c r="E3384">
        <f t="shared" si="416"/>
        <v>1</v>
      </c>
      <c r="F3384">
        <f t="shared" si="415"/>
        <v>0</v>
      </c>
      <c r="G3384">
        <f t="shared" si="415"/>
        <v>0</v>
      </c>
      <c r="H3384">
        <f t="shared" si="415"/>
        <v>0</v>
      </c>
      <c r="I3384">
        <f t="shared" si="415"/>
        <v>0</v>
      </c>
      <c r="J3384" s="21">
        <f t="shared" si="417"/>
        <v>1</v>
      </c>
      <c r="K3384">
        <f t="shared" si="419"/>
        <v>0</v>
      </c>
      <c r="L3384">
        <f t="shared" si="418"/>
        <v>0</v>
      </c>
      <c r="M3384">
        <f t="shared" si="418"/>
        <v>0</v>
      </c>
      <c r="N3384">
        <f t="shared" si="418"/>
        <v>0</v>
      </c>
      <c r="O3384">
        <f t="shared" si="418"/>
        <v>0</v>
      </c>
      <c r="P3384">
        <f t="shared" si="418"/>
        <v>0</v>
      </c>
      <c r="Q3384">
        <f t="shared" si="418"/>
        <v>0</v>
      </c>
      <c r="R3384">
        <f t="shared" si="418"/>
        <v>0</v>
      </c>
      <c r="S3384">
        <f t="shared" si="418"/>
        <v>0</v>
      </c>
      <c r="T3384" s="26" t="str">
        <f t="shared" si="412"/>
        <v>Nigiri</v>
      </c>
      <c r="U3384" s="19" t="str">
        <f t="shared" si="413"/>
        <v/>
      </c>
    </row>
    <row r="3385" spans="1:21" x14ac:dyDescent="0.3">
      <c r="A3385" s="15" t="s">
        <v>16195</v>
      </c>
      <c r="B3385" s="16" t="s">
        <v>3556</v>
      </c>
      <c r="C3385" s="17">
        <v>35</v>
      </c>
      <c r="D3385">
        <f t="shared" si="416"/>
        <v>0</v>
      </c>
      <c r="E3385">
        <f t="shared" si="416"/>
        <v>1</v>
      </c>
      <c r="F3385">
        <f t="shared" si="415"/>
        <v>0</v>
      </c>
      <c r="G3385">
        <f t="shared" si="415"/>
        <v>0</v>
      </c>
      <c r="H3385">
        <f t="shared" si="415"/>
        <v>0</v>
      </c>
      <c r="I3385">
        <f t="shared" si="415"/>
        <v>0</v>
      </c>
      <c r="J3385" s="21">
        <f t="shared" si="417"/>
        <v>1</v>
      </c>
      <c r="K3385">
        <f t="shared" si="419"/>
        <v>0</v>
      </c>
      <c r="L3385">
        <f t="shared" si="418"/>
        <v>0</v>
      </c>
      <c r="M3385">
        <f t="shared" si="418"/>
        <v>0</v>
      </c>
      <c r="N3385">
        <f t="shared" si="418"/>
        <v>0</v>
      </c>
      <c r="O3385">
        <f t="shared" si="418"/>
        <v>0</v>
      </c>
      <c r="P3385">
        <f t="shared" si="418"/>
        <v>0</v>
      </c>
      <c r="Q3385">
        <f t="shared" si="418"/>
        <v>0</v>
      </c>
      <c r="R3385">
        <f t="shared" si="418"/>
        <v>0</v>
      </c>
      <c r="S3385">
        <f t="shared" si="418"/>
        <v>0</v>
      </c>
      <c r="T3385" s="26" t="str">
        <f t="shared" si="412"/>
        <v>Nigiri</v>
      </c>
      <c r="U3385" s="19" t="str">
        <f t="shared" si="413"/>
        <v/>
      </c>
    </row>
    <row r="3386" spans="1:21" x14ac:dyDescent="0.3">
      <c r="A3386" s="15" t="s">
        <v>16195</v>
      </c>
      <c r="B3386" s="16" t="s">
        <v>3550</v>
      </c>
      <c r="C3386" s="17">
        <v>25</v>
      </c>
      <c r="D3386">
        <f t="shared" si="416"/>
        <v>0</v>
      </c>
      <c r="E3386">
        <f t="shared" si="416"/>
        <v>1</v>
      </c>
      <c r="F3386">
        <f t="shared" si="415"/>
        <v>0</v>
      </c>
      <c r="G3386">
        <f t="shared" si="415"/>
        <v>0</v>
      </c>
      <c r="H3386">
        <f t="shared" si="415"/>
        <v>0</v>
      </c>
      <c r="I3386">
        <f t="shared" si="415"/>
        <v>0</v>
      </c>
      <c r="J3386" s="21">
        <f t="shared" si="417"/>
        <v>1</v>
      </c>
      <c r="K3386">
        <f t="shared" si="419"/>
        <v>0</v>
      </c>
      <c r="L3386">
        <f t="shared" si="418"/>
        <v>0</v>
      </c>
      <c r="M3386">
        <f t="shared" si="418"/>
        <v>0</v>
      </c>
      <c r="N3386">
        <f t="shared" si="418"/>
        <v>0</v>
      </c>
      <c r="O3386">
        <f t="shared" si="418"/>
        <v>0</v>
      </c>
      <c r="P3386">
        <f t="shared" si="418"/>
        <v>0</v>
      </c>
      <c r="Q3386">
        <f t="shared" si="418"/>
        <v>0</v>
      </c>
      <c r="R3386">
        <f t="shared" si="418"/>
        <v>0</v>
      </c>
      <c r="S3386">
        <f t="shared" si="418"/>
        <v>0</v>
      </c>
      <c r="T3386" s="26" t="str">
        <f t="shared" si="412"/>
        <v>Nigiri</v>
      </c>
      <c r="U3386" s="19" t="str">
        <f t="shared" si="413"/>
        <v/>
      </c>
    </row>
    <row r="3387" spans="1:21" x14ac:dyDescent="0.3">
      <c r="A3387" s="15" t="s">
        <v>16195</v>
      </c>
      <c r="B3387" s="16" t="s">
        <v>3573</v>
      </c>
      <c r="C3387" s="17">
        <v>35</v>
      </c>
      <c r="D3387">
        <f t="shared" si="416"/>
        <v>0</v>
      </c>
      <c r="E3387">
        <f t="shared" si="416"/>
        <v>0</v>
      </c>
      <c r="F3387">
        <f t="shared" si="415"/>
        <v>0</v>
      </c>
      <c r="G3387">
        <f t="shared" si="415"/>
        <v>1</v>
      </c>
      <c r="H3387">
        <f t="shared" si="415"/>
        <v>0</v>
      </c>
      <c r="I3387">
        <f t="shared" si="415"/>
        <v>0</v>
      </c>
      <c r="J3387" s="21">
        <f t="shared" si="417"/>
        <v>1</v>
      </c>
      <c r="K3387">
        <f t="shared" si="419"/>
        <v>0</v>
      </c>
      <c r="L3387">
        <f t="shared" si="418"/>
        <v>0</v>
      </c>
      <c r="M3387">
        <f t="shared" si="418"/>
        <v>0</v>
      </c>
      <c r="N3387">
        <f t="shared" si="418"/>
        <v>0</v>
      </c>
      <c r="O3387">
        <f t="shared" si="418"/>
        <v>0</v>
      </c>
      <c r="P3387">
        <f t="shared" si="418"/>
        <v>0</v>
      </c>
      <c r="Q3387">
        <f t="shared" si="418"/>
        <v>0</v>
      </c>
      <c r="R3387">
        <f t="shared" si="418"/>
        <v>0</v>
      </c>
      <c r="S3387">
        <f t="shared" si="418"/>
        <v>0</v>
      </c>
      <c r="T3387" s="26" t="str">
        <f t="shared" si="412"/>
        <v>Philadelphia</v>
      </c>
      <c r="U3387" s="19" t="str">
        <f t="shared" si="413"/>
        <v/>
      </c>
    </row>
    <row r="3388" spans="1:21" x14ac:dyDescent="0.3">
      <c r="A3388" s="15" t="s">
        <v>16195</v>
      </c>
      <c r="B3388" s="16" t="s">
        <v>3621</v>
      </c>
      <c r="C3388" s="17">
        <v>76</v>
      </c>
      <c r="D3388">
        <f t="shared" si="416"/>
        <v>1</v>
      </c>
      <c r="E3388">
        <f t="shared" si="416"/>
        <v>0</v>
      </c>
      <c r="F3388">
        <f t="shared" si="415"/>
        <v>0</v>
      </c>
      <c r="G3388">
        <f t="shared" si="415"/>
        <v>0</v>
      </c>
      <c r="H3388">
        <f t="shared" si="415"/>
        <v>0</v>
      </c>
      <c r="I3388">
        <f t="shared" si="415"/>
        <v>0</v>
      </c>
      <c r="J3388" s="21">
        <f t="shared" si="417"/>
        <v>1</v>
      </c>
      <c r="K3388">
        <f t="shared" si="419"/>
        <v>0</v>
      </c>
      <c r="L3388">
        <f t="shared" si="418"/>
        <v>0</v>
      </c>
      <c r="M3388">
        <f t="shared" si="418"/>
        <v>0</v>
      </c>
      <c r="N3388">
        <f t="shared" si="418"/>
        <v>0</v>
      </c>
      <c r="O3388">
        <f t="shared" si="418"/>
        <v>0</v>
      </c>
      <c r="P3388">
        <f t="shared" si="418"/>
        <v>0</v>
      </c>
      <c r="Q3388">
        <f t="shared" si="418"/>
        <v>0</v>
      </c>
      <c r="R3388">
        <f t="shared" si="418"/>
        <v>0</v>
      </c>
      <c r="S3388">
        <f t="shared" si="418"/>
        <v>0</v>
      </c>
      <c r="T3388" s="26" t="str">
        <f t="shared" si="412"/>
        <v>Sashimi</v>
      </c>
      <c r="U3388" s="19" t="str">
        <f t="shared" si="413"/>
        <v/>
      </c>
    </row>
    <row r="3389" spans="1:21" x14ac:dyDescent="0.3">
      <c r="A3389" s="15" t="s">
        <v>16195</v>
      </c>
      <c r="B3389" s="16" t="s">
        <v>3619</v>
      </c>
      <c r="C3389" s="17">
        <v>76</v>
      </c>
      <c r="D3389">
        <f t="shared" si="416"/>
        <v>1</v>
      </c>
      <c r="E3389">
        <f t="shared" si="416"/>
        <v>0</v>
      </c>
      <c r="F3389">
        <f t="shared" si="415"/>
        <v>0</v>
      </c>
      <c r="G3389">
        <f t="shared" si="415"/>
        <v>0</v>
      </c>
      <c r="H3389">
        <f t="shared" si="415"/>
        <v>0</v>
      </c>
      <c r="I3389">
        <f t="shared" si="415"/>
        <v>0</v>
      </c>
      <c r="J3389" s="21">
        <f t="shared" si="417"/>
        <v>1</v>
      </c>
      <c r="K3389">
        <f t="shared" si="419"/>
        <v>0</v>
      </c>
      <c r="L3389">
        <f t="shared" si="418"/>
        <v>0</v>
      </c>
      <c r="M3389">
        <f t="shared" si="418"/>
        <v>0</v>
      </c>
      <c r="N3389">
        <f t="shared" si="418"/>
        <v>0</v>
      </c>
      <c r="O3389">
        <f t="shared" si="418"/>
        <v>0</v>
      </c>
      <c r="P3389">
        <f t="shared" si="418"/>
        <v>0</v>
      </c>
      <c r="Q3389">
        <f t="shared" si="418"/>
        <v>0</v>
      </c>
      <c r="R3389">
        <f t="shared" si="418"/>
        <v>0</v>
      </c>
      <c r="S3389">
        <f t="shared" si="418"/>
        <v>0</v>
      </c>
      <c r="T3389" s="26" t="str">
        <f t="shared" si="412"/>
        <v>Sashimi</v>
      </c>
      <c r="U3389" s="19" t="str">
        <f t="shared" si="413"/>
        <v/>
      </c>
    </row>
    <row r="3390" spans="1:21" x14ac:dyDescent="0.3">
      <c r="A3390" s="15" t="s">
        <v>16195</v>
      </c>
      <c r="B3390" s="16" t="s">
        <v>3628</v>
      </c>
      <c r="C3390" s="17">
        <v>100</v>
      </c>
      <c r="D3390">
        <f t="shared" si="416"/>
        <v>1</v>
      </c>
      <c r="E3390">
        <f t="shared" si="416"/>
        <v>0</v>
      </c>
      <c r="F3390">
        <f t="shared" si="415"/>
        <v>0</v>
      </c>
      <c r="G3390">
        <f t="shared" si="415"/>
        <v>0</v>
      </c>
      <c r="H3390">
        <f t="shared" si="415"/>
        <v>0</v>
      </c>
      <c r="I3390">
        <f t="shared" si="415"/>
        <v>0</v>
      </c>
      <c r="J3390" s="21">
        <f t="shared" si="417"/>
        <v>1</v>
      </c>
      <c r="K3390">
        <f t="shared" si="419"/>
        <v>0</v>
      </c>
      <c r="L3390">
        <f t="shared" si="418"/>
        <v>0</v>
      </c>
      <c r="M3390">
        <f t="shared" si="418"/>
        <v>0</v>
      </c>
      <c r="N3390">
        <f t="shared" si="418"/>
        <v>0</v>
      </c>
      <c r="O3390">
        <f t="shared" si="418"/>
        <v>0</v>
      </c>
      <c r="P3390">
        <f t="shared" si="418"/>
        <v>0</v>
      </c>
      <c r="Q3390">
        <f t="shared" si="418"/>
        <v>0</v>
      </c>
      <c r="R3390">
        <f t="shared" si="418"/>
        <v>0</v>
      </c>
      <c r="S3390">
        <f t="shared" si="418"/>
        <v>0</v>
      </c>
      <c r="T3390" s="26" t="str">
        <f t="shared" si="412"/>
        <v>Sashimi</v>
      </c>
      <c r="U3390" s="19" t="str">
        <f t="shared" si="413"/>
        <v/>
      </c>
    </row>
    <row r="3391" spans="1:21" x14ac:dyDescent="0.3">
      <c r="A3391" s="15" t="s">
        <v>16195</v>
      </c>
      <c r="B3391" s="16" t="s">
        <v>3624</v>
      </c>
      <c r="C3391" s="17">
        <v>84</v>
      </c>
      <c r="D3391">
        <f t="shared" si="416"/>
        <v>1</v>
      </c>
      <c r="E3391">
        <f t="shared" si="416"/>
        <v>0</v>
      </c>
      <c r="F3391">
        <f t="shared" si="415"/>
        <v>0</v>
      </c>
      <c r="G3391">
        <f t="shared" si="415"/>
        <v>0</v>
      </c>
      <c r="H3391">
        <f t="shared" si="415"/>
        <v>0</v>
      </c>
      <c r="I3391">
        <f t="shared" si="415"/>
        <v>0</v>
      </c>
      <c r="J3391" s="21">
        <f t="shared" si="417"/>
        <v>1</v>
      </c>
      <c r="K3391">
        <f t="shared" si="419"/>
        <v>0</v>
      </c>
      <c r="L3391">
        <f t="shared" si="418"/>
        <v>0</v>
      </c>
      <c r="M3391">
        <f t="shared" si="418"/>
        <v>0</v>
      </c>
      <c r="N3391">
        <f t="shared" si="418"/>
        <v>0</v>
      </c>
      <c r="O3391">
        <f t="shared" si="418"/>
        <v>0</v>
      </c>
      <c r="P3391">
        <f t="shared" si="418"/>
        <v>0</v>
      </c>
      <c r="Q3391">
        <f t="shared" si="418"/>
        <v>0</v>
      </c>
      <c r="R3391">
        <f t="shared" si="418"/>
        <v>0</v>
      </c>
      <c r="S3391">
        <f t="shared" si="418"/>
        <v>0</v>
      </c>
      <c r="T3391" s="26" t="str">
        <f t="shared" si="412"/>
        <v>Sashimi</v>
      </c>
      <c r="U3391" s="19" t="str">
        <f t="shared" si="413"/>
        <v/>
      </c>
    </row>
    <row r="3392" spans="1:21" x14ac:dyDescent="0.3">
      <c r="A3392" s="15" t="s">
        <v>16195</v>
      </c>
      <c r="B3392" s="16" t="s">
        <v>3553</v>
      </c>
      <c r="C3392" s="17">
        <v>27</v>
      </c>
      <c r="D3392">
        <f t="shared" si="416"/>
        <v>0</v>
      </c>
      <c r="E3392">
        <f t="shared" si="416"/>
        <v>1</v>
      </c>
      <c r="F3392">
        <f t="shared" si="415"/>
        <v>0</v>
      </c>
      <c r="G3392">
        <f t="shared" si="415"/>
        <v>0</v>
      </c>
      <c r="H3392">
        <f t="shared" si="415"/>
        <v>0</v>
      </c>
      <c r="I3392">
        <f t="shared" si="415"/>
        <v>0</v>
      </c>
      <c r="J3392" s="21">
        <f t="shared" si="417"/>
        <v>1</v>
      </c>
      <c r="K3392">
        <f t="shared" si="419"/>
        <v>0</v>
      </c>
      <c r="L3392">
        <f t="shared" si="418"/>
        <v>0</v>
      </c>
      <c r="M3392">
        <f t="shared" si="418"/>
        <v>0</v>
      </c>
      <c r="N3392">
        <f t="shared" si="418"/>
        <v>0</v>
      </c>
      <c r="O3392">
        <f t="shared" si="418"/>
        <v>0</v>
      </c>
      <c r="P3392">
        <f t="shared" si="418"/>
        <v>0</v>
      </c>
      <c r="Q3392">
        <f t="shared" si="418"/>
        <v>0</v>
      </c>
      <c r="R3392">
        <f t="shared" si="418"/>
        <v>0</v>
      </c>
      <c r="S3392">
        <f t="shared" si="418"/>
        <v>0</v>
      </c>
      <c r="T3392" s="26" t="str">
        <f t="shared" si="412"/>
        <v>Nigiri</v>
      </c>
      <c r="U3392" s="19" t="str">
        <f t="shared" si="413"/>
        <v/>
      </c>
    </row>
    <row r="3393" spans="1:21" x14ac:dyDescent="0.3">
      <c r="A3393" s="15" t="s">
        <v>16195</v>
      </c>
      <c r="B3393" s="16" t="s">
        <v>3547</v>
      </c>
      <c r="C3393" s="17">
        <v>19</v>
      </c>
      <c r="D3393">
        <f t="shared" si="416"/>
        <v>0</v>
      </c>
      <c r="E3393">
        <f t="shared" si="416"/>
        <v>1</v>
      </c>
      <c r="F3393">
        <f t="shared" si="415"/>
        <v>0</v>
      </c>
      <c r="G3393">
        <f t="shared" si="415"/>
        <v>0</v>
      </c>
      <c r="H3393">
        <f t="shared" si="415"/>
        <v>0</v>
      </c>
      <c r="I3393">
        <f t="shared" si="415"/>
        <v>0</v>
      </c>
      <c r="J3393" s="21">
        <f t="shared" si="417"/>
        <v>1</v>
      </c>
      <c r="K3393">
        <f t="shared" si="419"/>
        <v>0</v>
      </c>
      <c r="L3393">
        <f t="shared" si="418"/>
        <v>0</v>
      </c>
      <c r="M3393">
        <f t="shared" si="418"/>
        <v>0</v>
      </c>
      <c r="N3393">
        <f t="shared" si="418"/>
        <v>0</v>
      </c>
      <c r="O3393">
        <f t="shared" si="418"/>
        <v>0</v>
      </c>
      <c r="P3393">
        <f t="shared" si="418"/>
        <v>0</v>
      </c>
      <c r="Q3393">
        <f t="shared" si="418"/>
        <v>0</v>
      </c>
      <c r="R3393">
        <f t="shared" si="418"/>
        <v>0</v>
      </c>
      <c r="S3393">
        <f t="shared" si="418"/>
        <v>0</v>
      </c>
      <c r="T3393" s="26" t="str">
        <f t="shared" si="412"/>
        <v>Nigiri</v>
      </c>
      <c r="U3393" s="19" t="str">
        <f t="shared" si="413"/>
        <v/>
      </c>
    </row>
    <row r="3394" spans="1:21" x14ac:dyDescent="0.3">
      <c r="A3394" s="15" t="s">
        <v>16195</v>
      </c>
      <c r="B3394" s="16" t="s">
        <v>3575</v>
      </c>
      <c r="C3394" s="17">
        <v>35</v>
      </c>
      <c r="D3394">
        <f t="shared" si="416"/>
        <v>0</v>
      </c>
      <c r="E3394">
        <f t="shared" si="416"/>
        <v>0</v>
      </c>
      <c r="F3394">
        <f t="shared" si="415"/>
        <v>0</v>
      </c>
      <c r="G3394">
        <f t="shared" si="415"/>
        <v>1</v>
      </c>
      <c r="H3394">
        <f t="shared" si="415"/>
        <v>0</v>
      </c>
      <c r="I3394">
        <f t="shared" si="415"/>
        <v>0</v>
      </c>
      <c r="J3394" s="21">
        <f t="shared" si="417"/>
        <v>1</v>
      </c>
      <c r="K3394">
        <f t="shared" si="419"/>
        <v>0</v>
      </c>
      <c r="L3394">
        <f t="shared" si="418"/>
        <v>0</v>
      </c>
      <c r="M3394">
        <f t="shared" si="418"/>
        <v>0</v>
      </c>
      <c r="N3394">
        <f t="shared" si="418"/>
        <v>0</v>
      </c>
      <c r="O3394">
        <f t="shared" si="418"/>
        <v>0</v>
      </c>
      <c r="P3394">
        <f t="shared" si="418"/>
        <v>0</v>
      </c>
      <c r="Q3394">
        <f t="shared" si="418"/>
        <v>0</v>
      </c>
      <c r="R3394">
        <f t="shared" si="418"/>
        <v>0</v>
      </c>
      <c r="S3394">
        <f t="shared" si="418"/>
        <v>0</v>
      </c>
      <c r="T3394" s="26" t="str">
        <f t="shared" ref="T3394:T3457" si="420">INDEX(D$1:I$3732,1,SEARCH("1",CONCATENATE(D3394,E3394,F3394,G3394,H3394,I3394)))</f>
        <v>Philadelphia</v>
      </c>
      <c r="U3394" s="19" t="str">
        <f t="shared" ref="U3394:U3457" si="421">IFERROR(INDEX(K$1:S$3732,1,SEARCH("1",CONCATENATE(K3394,L3394,M3394,N3394,O3394,P3394,Q3394,R3394,S3394))),"")</f>
        <v/>
      </c>
    </row>
    <row r="3395" spans="1:21" x14ac:dyDescent="0.3">
      <c r="A3395" s="15" t="s">
        <v>16195</v>
      </c>
      <c r="B3395" s="16" t="s">
        <v>3555</v>
      </c>
      <c r="C3395" s="17">
        <v>29</v>
      </c>
      <c r="D3395">
        <f t="shared" si="416"/>
        <v>0</v>
      </c>
      <c r="E3395">
        <f t="shared" si="416"/>
        <v>1</v>
      </c>
      <c r="F3395">
        <f t="shared" si="415"/>
        <v>0</v>
      </c>
      <c r="G3395">
        <f t="shared" si="415"/>
        <v>0</v>
      </c>
      <c r="H3395">
        <f t="shared" si="415"/>
        <v>0</v>
      </c>
      <c r="I3395">
        <f t="shared" si="415"/>
        <v>0</v>
      </c>
      <c r="J3395" s="21">
        <f t="shared" si="417"/>
        <v>1</v>
      </c>
      <c r="K3395">
        <f t="shared" si="419"/>
        <v>0</v>
      </c>
      <c r="L3395">
        <f t="shared" si="418"/>
        <v>0</v>
      </c>
      <c r="M3395">
        <f t="shared" si="418"/>
        <v>0</v>
      </c>
      <c r="N3395">
        <f t="shared" si="418"/>
        <v>0</v>
      </c>
      <c r="O3395">
        <f t="shared" si="418"/>
        <v>0</v>
      </c>
      <c r="P3395">
        <f t="shared" si="418"/>
        <v>0</v>
      </c>
      <c r="Q3395">
        <f t="shared" si="418"/>
        <v>0</v>
      </c>
      <c r="R3395">
        <f t="shared" si="418"/>
        <v>0</v>
      </c>
      <c r="S3395">
        <f t="shared" si="418"/>
        <v>1</v>
      </c>
      <c r="T3395" s="26" t="str">
        <f t="shared" si="420"/>
        <v>Nigiri</v>
      </c>
      <c r="U3395" s="19" t="str">
        <f t="shared" si="421"/>
        <v>Unagi</v>
      </c>
    </row>
    <row r="3396" spans="1:21" x14ac:dyDescent="0.3">
      <c r="A3396" s="15" t="s">
        <v>16185</v>
      </c>
      <c r="B3396" s="16" t="s">
        <v>12228</v>
      </c>
      <c r="C3396" s="17">
        <v>48</v>
      </c>
      <c r="D3396">
        <f t="shared" si="416"/>
        <v>0</v>
      </c>
      <c r="E3396">
        <f t="shared" si="416"/>
        <v>0</v>
      </c>
      <c r="F3396">
        <f t="shared" si="415"/>
        <v>0</v>
      </c>
      <c r="G3396">
        <f t="shared" si="415"/>
        <v>0</v>
      </c>
      <c r="H3396">
        <f t="shared" si="415"/>
        <v>1</v>
      </c>
      <c r="I3396">
        <f t="shared" si="415"/>
        <v>0</v>
      </c>
      <c r="J3396" s="21">
        <f t="shared" si="417"/>
        <v>1</v>
      </c>
      <c r="K3396">
        <f t="shared" si="419"/>
        <v>0</v>
      </c>
      <c r="L3396">
        <f t="shared" si="419"/>
        <v>0</v>
      </c>
      <c r="M3396">
        <f t="shared" si="419"/>
        <v>0</v>
      </c>
      <c r="N3396">
        <f t="shared" si="419"/>
        <v>0</v>
      </c>
      <c r="O3396">
        <f t="shared" si="419"/>
        <v>0</v>
      </c>
      <c r="P3396">
        <f t="shared" si="419"/>
        <v>0</v>
      </c>
      <c r="Q3396">
        <f t="shared" si="419"/>
        <v>0</v>
      </c>
      <c r="R3396">
        <f t="shared" si="419"/>
        <v>0</v>
      </c>
      <c r="S3396">
        <f t="shared" si="419"/>
        <v>0</v>
      </c>
      <c r="T3396" s="26" t="str">
        <f t="shared" si="420"/>
        <v>California</v>
      </c>
      <c r="U3396" s="19" t="str">
        <f t="shared" si="421"/>
        <v/>
      </c>
    </row>
    <row r="3397" spans="1:21" x14ac:dyDescent="0.3">
      <c r="A3397" s="15" t="s">
        <v>16185</v>
      </c>
      <c r="B3397" s="16" t="s">
        <v>5729</v>
      </c>
      <c r="C3397" s="17">
        <v>51</v>
      </c>
      <c r="D3397">
        <f t="shared" si="416"/>
        <v>0</v>
      </c>
      <c r="E3397">
        <f t="shared" si="416"/>
        <v>0</v>
      </c>
      <c r="F3397">
        <f t="shared" si="415"/>
        <v>0</v>
      </c>
      <c r="G3397">
        <f t="shared" si="415"/>
        <v>0</v>
      </c>
      <c r="H3397">
        <f t="shared" si="415"/>
        <v>1</v>
      </c>
      <c r="I3397">
        <f t="shared" si="415"/>
        <v>0</v>
      </c>
      <c r="J3397" s="21">
        <f t="shared" si="417"/>
        <v>1</v>
      </c>
      <c r="K3397">
        <f t="shared" si="419"/>
        <v>0</v>
      </c>
      <c r="L3397">
        <f t="shared" si="419"/>
        <v>0</v>
      </c>
      <c r="M3397">
        <f t="shared" si="419"/>
        <v>0</v>
      </c>
      <c r="N3397">
        <f t="shared" si="419"/>
        <v>0</v>
      </c>
      <c r="O3397">
        <f t="shared" si="419"/>
        <v>0</v>
      </c>
      <c r="P3397">
        <f t="shared" si="419"/>
        <v>0</v>
      </c>
      <c r="Q3397">
        <f t="shared" si="419"/>
        <v>0</v>
      </c>
      <c r="R3397">
        <f t="shared" si="419"/>
        <v>0</v>
      </c>
      <c r="S3397">
        <f t="shared" si="419"/>
        <v>0</v>
      </c>
      <c r="T3397" s="26" t="str">
        <f t="shared" si="420"/>
        <v>California</v>
      </c>
      <c r="U3397" s="19" t="str">
        <f t="shared" si="421"/>
        <v/>
      </c>
    </row>
    <row r="3398" spans="1:21" x14ac:dyDescent="0.3">
      <c r="A3398" s="15" t="s">
        <v>16185</v>
      </c>
      <c r="B3398" s="16" t="s">
        <v>2157</v>
      </c>
      <c r="C3398" s="17">
        <v>43</v>
      </c>
      <c r="D3398">
        <f t="shared" si="416"/>
        <v>0</v>
      </c>
      <c r="E3398">
        <f t="shared" si="416"/>
        <v>0</v>
      </c>
      <c r="F3398">
        <f t="shared" si="415"/>
        <v>0</v>
      </c>
      <c r="G3398">
        <f t="shared" si="415"/>
        <v>0</v>
      </c>
      <c r="H3398">
        <f t="shared" si="415"/>
        <v>1</v>
      </c>
      <c r="I3398">
        <f t="shared" si="415"/>
        <v>0</v>
      </c>
      <c r="J3398" s="21">
        <f t="shared" si="417"/>
        <v>1</v>
      </c>
      <c r="K3398">
        <f t="shared" si="419"/>
        <v>0</v>
      </c>
      <c r="L3398">
        <f t="shared" si="419"/>
        <v>0</v>
      </c>
      <c r="M3398">
        <f t="shared" si="419"/>
        <v>0</v>
      </c>
      <c r="N3398">
        <f t="shared" si="419"/>
        <v>0</v>
      </c>
      <c r="O3398">
        <f t="shared" si="419"/>
        <v>0</v>
      </c>
      <c r="P3398">
        <f t="shared" si="419"/>
        <v>0</v>
      </c>
      <c r="Q3398">
        <f t="shared" si="419"/>
        <v>0</v>
      </c>
      <c r="R3398">
        <f t="shared" si="419"/>
        <v>0</v>
      </c>
      <c r="S3398">
        <f t="shared" si="419"/>
        <v>0</v>
      </c>
      <c r="T3398" s="26" t="str">
        <f t="shared" si="420"/>
        <v>California</v>
      </c>
      <c r="U3398" s="19" t="str">
        <f t="shared" si="421"/>
        <v/>
      </c>
    </row>
    <row r="3399" spans="1:21" x14ac:dyDescent="0.3">
      <c r="A3399" s="15" t="s">
        <v>16185</v>
      </c>
      <c r="B3399" s="16" t="s">
        <v>16056</v>
      </c>
      <c r="C3399" s="17">
        <v>50</v>
      </c>
      <c r="D3399">
        <f t="shared" si="416"/>
        <v>0</v>
      </c>
      <c r="E3399">
        <f t="shared" si="416"/>
        <v>0</v>
      </c>
      <c r="F3399">
        <f t="shared" si="415"/>
        <v>0</v>
      </c>
      <c r="G3399">
        <f t="shared" si="415"/>
        <v>0</v>
      </c>
      <c r="H3399">
        <f t="shared" si="415"/>
        <v>1</v>
      </c>
      <c r="I3399">
        <f t="shared" si="415"/>
        <v>0</v>
      </c>
      <c r="J3399" s="21">
        <f t="shared" si="417"/>
        <v>1</v>
      </c>
      <c r="K3399">
        <f t="shared" si="419"/>
        <v>0</v>
      </c>
      <c r="L3399">
        <f t="shared" si="419"/>
        <v>0</v>
      </c>
      <c r="M3399">
        <f t="shared" si="419"/>
        <v>0</v>
      </c>
      <c r="N3399">
        <f t="shared" si="419"/>
        <v>0</v>
      </c>
      <c r="O3399">
        <f t="shared" si="419"/>
        <v>0</v>
      </c>
      <c r="P3399">
        <f t="shared" si="419"/>
        <v>0</v>
      </c>
      <c r="Q3399">
        <f t="shared" si="419"/>
        <v>0</v>
      </c>
      <c r="R3399">
        <f t="shared" si="419"/>
        <v>0</v>
      </c>
      <c r="S3399">
        <f t="shared" si="419"/>
        <v>0</v>
      </c>
      <c r="T3399" s="26" t="str">
        <f t="shared" si="420"/>
        <v>California</v>
      </c>
      <c r="U3399" s="19" t="str">
        <f t="shared" si="421"/>
        <v/>
      </c>
    </row>
    <row r="3400" spans="1:21" x14ac:dyDescent="0.3">
      <c r="A3400" s="15" t="s">
        <v>16185</v>
      </c>
      <c r="B3400" s="16" t="s">
        <v>16052</v>
      </c>
      <c r="C3400" s="17">
        <v>48</v>
      </c>
      <c r="D3400">
        <f t="shared" si="416"/>
        <v>0</v>
      </c>
      <c r="E3400">
        <f t="shared" si="416"/>
        <v>0</v>
      </c>
      <c r="F3400">
        <f t="shared" si="415"/>
        <v>0</v>
      </c>
      <c r="G3400">
        <f t="shared" si="415"/>
        <v>0</v>
      </c>
      <c r="H3400">
        <f t="shared" si="415"/>
        <v>1</v>
      </c>
      <c r="I3400">
        <f t="shared" si="415"/>
        <v>0</v>
      </c>
      <c r="J3400" s="21">
        <f t="shared" si="417"/>
        <v>1</v>
      </c>
      <c r="K3400">
        <f t="shared" si="419"/>
        <v>0</v>
      </c>
      <c r="L3400">
        <f t="shared" si="419"/>
        <v>0</v>
      </c>
      <c r="M3400">
        <f t="shared" si="419"/>
        <v>0</v>
      </c>
      <c r="N3400">
        <f t="shared" si="419"/>
        <v>0</v>
      </c>
      <c r="O3400">
        <f t="shared" si="419"/>
        <v>0</v>
      </c>
      <c r="P3400">
        <f t="shared" si="419"/>
        <v>0</v>
      </c>
      <c r="Q3400">
        <f t="shared" si="419"/>
        <v>0</v>
      </c>
      <c r="R3400">
        <f t="shared" si="419"/>
        <v>0</v>
      </c>
      <c r="S3400">
        <f t="shared" si="419"/>
        <v>0</v>
      </c>
      <c r="T3400" s="26" t="str">
        <f t="shared" si="420"/>
        <v>California</v>
      </c>
      <c r="U3400" s="19" t="str">
        <f t="shared" si="421"/>
        <v/>
      </c>
    </row>
    <row r="3401" spans="1:21" x14ac:dyDescent="0.3">
      <c r="A3401" s="15" t="s">
        <v>16185</v>
      </c>
      <c r="B3401" s="16" t="s">
        <v>2517</v>
      </c>
      <c r="C3401" s="17">
        <v>43</v>
      </c>
      <c r="D3401">
        <f t="shared" si="416"/>
        <v>0</v>
      </c>
      <c r="E3401">
        <f t="shared" si="416"/>
        <v>0</v>
      </c>
      <c r="F3401">
        <f t="shared" si="415"/>
        <v>0</v>
      </c>
      <c r="G3401">
        <f t="shared" si="415"/>
        <v>0</v>
      </c>
      <c r="H3401">
        <f t="shared" si="415"/>
        <v>1</v>
      </c>
      <c r="I3401">
        <f t="shared" si="415"/>
        <v>0</v>
      </c>
      <c r="J3401" s="21">
        <f t="shared" si="417"/>
        <v>1</v>
      </c>
      <c r="K3401">
        <f t="shared" si="419"/>
        <v>0</v>
      </c>
      <c r="L3401">
        <f t="shared" si="419"/>
        <v>0</v>
      </c>
      <c r="M3401">
        <f t="shared" si="419"/>
        <v>0</v>
      </c>
      <c r="N3401">
        <f t="shared" si="419"/>
        <v>0</v>
      </c>
      <c r="O3401">
        <f t="shared" si="419"/>
        <v>0</v>
      </c>
      <c r="P3401">
        <f t="shared" si="419"/>
        <v>0</v>
      </c>
      <c r="Q3401">
        <f t="shared" si="419"/>
        <v>0</v>
      </c>
      <c r="R3401">
        <f t="shared" si="419"/>
        <v>0</v>
      </c>
      <c r="S3401">
        <f t="shared" si="419"/>
        <v>0</v>
      </c>
      <c r="T3401" s="26" t="str">
        <f t="shared" si="420"/>
        <v>California</v>
      </c>
      <c r="U3401" s="19" t="str">
        <f t="shared" si="421"/>
        <v/>
      </c>
    </row>
    <row r="3402" spans="1:21" x14ac:dyDescent="0.3">
      <c r="A3402" s="15" t="s">
        <v>16185</v>
      </c>
      <c r="B3402" s="16" t="s">
        <v>16050</v>
      </c>
      <c r="C3402" s="17">
        <v>45</v>
      </c>
      <c r="D3402">
        <f t="shared" si="416"/>
        <v>0</v>
      </c>
      <c r="E3402">
        <f t="shared" si="416"/>
        <v>0</v>
      </c>
      <c r="F3402">
        <f t="shared" si="415"/>
        <v>0</v>
      </c>
      <c r="G3402">
        <f t="shared" si="415"/>
        <v>0</v>
      </c>
      <c r="H3402">
        <f t="shared" si="415"/>
        <v>1</v>
      </c>
      <c r="I3402">
        <f t="shared" si="415"/>
        <v>0</v>
      </c>
      <c r="J3402" s="21">
        <f t="shared" si="417"/>
        <v>1</v>
      </c>
      <c r="K3402">
        <f t="shared" si="419"/>
        <v>0</v>
      </c>
      <c r="L3402">
        <f t="shared" si="419"/>
        <v>0</v>
      </c>
      <c r="M3402">
        <f t="shared" si="419"/>
        <v>0</v>
      </c>
      <c r="N3402">
        <f t="shared" si="419"/>
        <v>0</v>
      </c>
      <c r="O3402">
        <f t="shared" si="419"/>
        <v>0</v>
      </c>
      <c r="P3402">
        <f t="shared" si="419"/>
        <v>0</v>
      </c>
      <c r="Q3402">
        <f t="shared" si="419"/>
        <v>0</v>
      </c>
      <c r="R3402">
        <f t="shared" si="419"/>
        <v>0</v>
      </c>
      <c r="S3402">
        <f t="shared" si="419"/>
        <v>0</v>
      </c>
      <c r="T3402" s="26" t="str">
        <f t="shared" si="420"/>
        <v>California</v>
      </c>
      <c r="U3402" s="19" t="str">
        <f t="shared" si="421"/>
        <v/>
      </c>
    </row>
    <row r="3403" spans="1:21" x14ac:dyDescent="0.3">
      <c r="A3403" s="15" t="s">
        <v>16185</v>
      </c>
      <c r="B3403" s="16" t="s">
        <v>7784</v>
      </c>
      <c r="C3403" s="17">
        <v>33</v>
      </c>
      <c r="D3403">
        <f t="shared" si="416"/>
        <v>0</v>
      </c>
      <c r="E3403">
        <f t="shared" si="416"/>
        <v>0</v>
      </c>
      <c r="F3403">
        <f t="shared" si="415"/>
        <v>0</v>
      </c>
      <c r="G3403">
        <f t="shared" si="415"/>
        <v>0</v>
      </c>
      <c r="H3403">
        <f t="shared" si="415"/>
        <v>0</v>
      </c>
      <c r="I3403">
        <f t="shared" si="415"/>
        <v>1</v>
      </c>
      <c r="J3403" s="21">
        <f t="shared" si="417"/>
        <v>1</v>
      </c>
      <c r="K3403">
        <f t="shared" si="419"/>
        <v>0</v>
      </c>
      <c r="L3403">
        <f t="shared" si="419"/>
        <v>0</v>
      </c>
      <c r="M3403">
        <f t="shared" si="419"/>
        <v>0</v>
      </c>
      <c r="N3403">
        <f t="shared" si="419"/>
        <v>0</v>
      </c>
      <c r="O3403">
        <f t="shared" si="419"/>
        <v>0</v>
      </c>
      <c r="P3403">
        <f t="shared" si="419"/>
        <v>0</v>
      </c>
      <c r="Q3403">
        <f t="shared" si="419"/>
        <v>0</v>
      </c>
      <c r="R3403">
        <f t="shared" si="419"/>
        <v>0</v>
      </c>
      <c r="S3403">
        <f t="shared" si="419"/>
        <v>0</v>
      </c>
      <c r="T3403" s="26" t="str">
        <f t="shared" si="420"/>
        <v>Futomak</v>
      </c>
      <c r="U3403" s="19" t="str">
        <f t="shared" si="421"/>
        <v/>
      </c>
    </row>
    <row r="3404" spans="1:21" x14ac:dyDescent="0.3">
      <c r="A3404" s="15" t="s">
        <v>16185</v>
      </c>
      <c r="B3404" s="16" t="s">
        <v>16404</v>
      </c>
      <c r="C3404" s="17">
        <v>38</v>
      </c>
      <c r="D3404">
        <f t="shared" si="416"/>
        <v>0</v>
      </c>
      <c r="E3404">
        <f t="shared" si="416"/>
        <v>0</v>
      </c>
      <c r="F3404">
        <f t="shared" si="415"/>
        <v>0</v>
      </c>
      <c r="G3404">
        <f t="shared" si="415"/>
        <v>0</v>
      </c>
      <c r="H3404">
        <f t="shared" si="415"/>
        <v>0</v>
      </c>
      <c r="I3404">
        <f t="shared" si="415"/>
        <v>1</v>
      </c>
      <c r="J3404" s="21">
        <f t="shared" si="417"/>
        <v>1</v>
      </c>
      <c r="K3404">
        <f t="shared" si="419"/>
        <v>0</v>
      </c>
      <c r="L3404">
        <f t="shared" si="419"/>
        <v>0</v>
      </c>
      <c r="M3404">
        <f t="shared" si="419"/>
        <v>0</v>
      </c>
      <c r="N3404">
        <f t="shared" si="419"/>
        <v>0</v>
      </c>
      <c r="O3404">
        <f t="shared" si="419"/>
        <v>0</v>
      </c>
      <c r="P3404">
        <f t="shared" si="419"/>
        <v>0</v>
      </c>
      <c r="Q3404">
        <f t="shared" si="419"/>
        <v>0</v>
      </c>
      <c r="R3404">
        <f t="shared" si="419"/>
        <v>0</v>
      </c>
      <c r="S3404">
        <f t="shared" si="419"/>
        <v>0</v>
      </c>
      <c r="T3404" s="26" t="str">
        <f t="shared" si="420"/>
        <v>Futomak</v>
      </c>
      <c r="U3404" s="19" t="str">
        <f t="shared" si="421"/>
        <v/>
      </c>
    </row>
    <row r="3405" spans="1:21" x14ac:dyDescent="0.3">
      <c r="A3405" s="15" t="s">
        <v>16185</v>
      </c>
      <c r="B3405" s="16" t="s">
        <v>16031</v>
      </c>
      <c r="C3405" s="17">
        <v>39</v>
      </c>
      <c r="D3405">
        <f t="shared" si="416"/>
        <v>0</v>
      </c>
      <c r="E3405">
        <f t="shared" si="416"/>
        <v>0</v>
      </c>
      <c r="F3405">
        <f t="shared" si="415"/>
        <v>0</v>
      </c>
      <c r="G3405">
        <f t="shared" si="415"/>
        <v>0</v>
      </c>
      <c r="H3405">
        <f t="shared" si="415"/>
        <v>0</v>
      </c>
      <c r="I3405">
        <f t="shared" si="415"/>
        <v>1</v>
      </c>
      <c r="J3405" s="21">
        <f t="shared" si="417"/>
        <v>1</v>
      </c>
      <c r="K3405">
        <f t="shared" si="419"/>
        <v>0</v>
      </c>
      <c r="L3405">
        <f t="shared" si="419"/>
        <v>0</v>
      </c>
      <c r="M3405">
        <f t="shared" si="419"/>
        <v>0</v>
      </c>
      <c r="N3405">
        <f t="shared" si="419"/>
        <v>0</v>
      </c>
      <c r="O3405">
        <f t="shared" si="419"/>
        <v>0</v>
      </c>
      <c r="P3405">
        <f t="shared" si="419"/>
        <v>0</v>
      </c>
      <c r="Q3405">
        <f t="shared" si="419"/>
        <v>0</v>
      </c>
      <c r="R3405">
        <f t="shared" si="419"/>
        <v>0</v>
      </c>
      <c r="S3405">
        <f t="shared" si="419"/>
        <v>0</v>
      </c>
      <c r="T3405" s="26" t="str">
        <f t="shared" si="420"/>
        <v>Futomak</v>
      </c>
      <c r="U3405" s="19" t="str">
        <f t="shared" si="421"/>
        <v/>
      </c>
    </row>
    <row r="3406" spans="1:21" x14ac:dyDescent="0.3">
      <c r="A3406" s="15" t="s">
        <v>16185</v>
      </c>
      <c r="B3406" s="16" t="s">
        <v>16025</v>
      </c>
      <c r="C3406" s="17">
        <v>35</v>
      </c>
      <c r="D3406">
        <f t="shared" si="416"/>
        <v>0</v>
      </c>
      <c r="E3406">
        <f t="shared" si="416"/>
        <v>0</v>
      </c>
      <c r="F3406">
        <f t="shared" si="415"/>
        <v>0</v>
      </c>
      <c r="G3406">
        <f t="shared" si="415"/>
        <v>0</v>
      </c>
      <c r="H3406">
        <f t="shared" si="415"/>
        <v>0</v>
      </c>
      <c r="I3406">
        <f t="shared" si="415"/>
        <v>1</v>
      </c>
      <c r="J3406" s="21">
        <f t="shared" si="417"/>
        <v>1</v>
      </c>
      <c r="K3406">
        <f t="shared" si="419"/>
        <v>0</v>
      </c>
      <c r="L3406">
        <f t="shared" si="419"/>
        <v>0</v>
      </c>
      <c r="M3406">
        <f t="shared" si="419"/>
        <v>0</v>
      </c>
      <c r="N3406">
        <f t="shared" si="419"/>
        <v>0</v>
      </c>
      <c r="O3406">
        <f t="shared" si="419"/>
        <v>0</v>
      </c>
      <c r="P3406">
        <f t="shared" si="419"/>
        <v>0</v>
      </c>
      <c r="Q3406">
        <f t="shared" si="419"/>
        <v>0</v>
      </c>
      <c r="R3406">
        <f t="shared" si="419"/>
        <v>0</v>
      </c>
      <c r="S3406">
        <f t="shared" si="419"/>
        <v>0</v>
      </c>
      <c r="T3406" s="26" t="str">
        <f t="shared" si="420"/>
        <v>Futomak</v>
      </c>
      <c r="U3406" s="19" t="str">
        <f t="shared" si="421"/>
        <v/>
      </c>
    </row>
    <row r="3407" spans="1:21" x14ac:dyDescent="0.3">
      <c r="A3407" s="15" t="s">
        <v>16185</v>
      </c>
      <c r="B3407" s="16" t="s">
        <v>16033</v>
      </c>
      <c r="C3407" s="17">
        <v>39</v>
      </c>
      <c r="D3407">
        <f t="shared" si="416"/>
        <v>0</v>
      </c>
      <c r="E3407">
        <f t="shared" si="416"/>
        <v>0</v>
      </c>
      <c r="F3407">
        <f t="shared" si="415"/>
        <v>0</v>
      </c>
      <c r="G3407">
        <f t="shared" si="415"/>
        <v>0</v>
      </c>
      <c r="H3407">
        <f t="shared" si="415"/>
        <v>0</v>
      </c>
      <c r="I3407">
        <f t="shared" si="415"/>
        <v>1</v>
      </c>
      <c r="J3407" s="21">
        <f t="shared" si="417"/>
        <v>1</v>
      </c>
      <c r="K3407">
        <f t="shared" si="419"/>
        <v>0</v>
      </c>
      <c r="L3407">
        <f t="shared" si="419"/>
        <v>0</v>
      </c>
      <c r="M3407">
        <f t="shared" si="419"/>
        <v>0</v>
      </c>
      <c r="N3407">
        <f t="shared" si="419"/>
        <v>0</v>
      </c>
      <c r="O3407">
        <f t="shared" si="419"/>
        <v>0</v>
      </c>
      <c r="P3407">
        <f t="shared" si="419"/>
        <v>0</v>
      </c>
      <c r="Q3407">
        <f t="shared" si="419"/>
        <v>0</v>
      </c>
      <c r="R3407">
        <f t="shared" si="419"/>
        <v>0</v>
      </c>
      <c r="S3407">
        <f t="shared" si="419"/>
        <v>0</v>
      </c>
      <c r="T3407" s="26" t="str">
        <f t="shared" si="420"/>
        <v>Futomak</v>
      </c>
      <c r="U3407" s="19" t="str">
        <f t="shared" si="421"/>
        <v/>
      </c>
    </row>
    <row r="3408" spans="1:21" x14ac:dyDescent="0.3">
      <c r="A3408" s="15" t="s">
        <v>16185</v>
      </c>
      <c r="B3408" s="16" t="s">
        <v>16027</v>
      </c>
      <c r="C3408" s="17">
        <v>39</v>
      </c>
      <c r="D3408">
        <f t="shared" si="416"/>
        <v>0</v>
      </c>
      <c r="E3408">
        <f t="shared" si="416"/>
        <v>0</v>
      </c>
      <c r="F3408">
        <f t="shared" si="415"/>
        <v>0</v>
      </c>
      <c r="G3408">
        <f t="shared" si="415"/>
        <v>0</v>
      </c>
      <c r="H3408">
        <f t="shared" si="415"/>
        <v>0</v>
      </c>
      <c r="I3408">
        <f t="shared" si="415"/>
        <v>1</v>
      </c>
      <c r="J3408" s="21">
        <f t="shared" si="417"/>
        <v>1</v>
      </c>
      <c r="K3408">
        <f t="shared" si="419"/>
        <v>0</v>
      </c>
      <c r="L3408">
        <f t="shared" si="419"/>
        <v>0</v>
      </c>
      <c r="M3408">
        <f t="shared" si="419"/>
        <v>0</v>
      </c>
      <c r="N3408">
        <f t="shared" si="419"/>
        <v>0</v>
      </c>
      <c r="O3408">
        <f t="shared" si="419"/>
        <v>0</v>
      </c>
      <c r="P3408">
        <f t="shared" si="419"/>
        <v>0</v>
      </c>
      <c r="Q3408">
        <f t="shared" si="419"/>
        <v>0</v>
      </c>
      <c r="R3408">
        <f t="shared" si="419"/>
        <v>0</v>
      </c>
      <c r="S3408">
        <f t="shared" si="419"/>
        <v>0</v>
      </c>
      <c r="T3408" s="26" t="str">
        <f t="shared" si="420"/>
        <v>Futomak</v>
      </c>
      <c r="U3408" s="19" t="str">
        <f t="shared" si="421"/>
        <v/>
      </c>
    </row>
    <row r="3409" spans="1:21" x14ac:dyDescent="0.3">
      <c r="A3409" s="15" t="s">
        <v>16185</v>
      </c>
      <c r="B3409" s="16" t="s">
        <v>16405</v>
      </c>
      <c r="C3409" s="17">
        <v>35</v>
      </c>
      <c r="D3409">
        <f t="shared" si="416"/>
        <v>0</v>
      </c>
      <c r="E3409">
        <f t="shared" si="416"/>
        <v>0</v>
      </c>
      <c r="F3409">
        <f t="shared" si="415"/>
        <v>0</v>
      </c>
      <c r="G3409">
        <f t="shared" si="415"/>
        <v>0</v>
      </c>
      <c r="H3409">
        <f t="shared" si="415"/>
        <v>0</v>
      </c>
      <c r="I3409">
        <f t="shared" si="415"/>
        <v>1</v>
      </c>
      <c r="J3409" s="21">
        <f t="shared" si="417"/>
        <v>1</v>
      </c>
      <c r="K3409">
        <f t="shared" si="419"/>
        <v>0</v>
      </c>
      <c r="L3409">
        <f t="shared" si="419"/>
        <v>0</v>
      </c>
      <c r="M3409">
        <f t="shared" si="419"/>
        <v>0</v>
      </c>
      <c r="N3409">
        <f t="shared" si="419"/>
        <v>0</v>
      </c>
      <c r="O3409">
        <f t="shared" si="419"/>
        <v>0</v>
      </c>
      <c r="P3409">
        <f t="shared" si="419"/>
        <v>0</v>
      </c>
      <c r="Q3409">
        <f t="shared" si="419"/>
        <v>0</v>
      </c>
      <c r="R3409">
        <f t="shared" si="419"/>
        <v>0</v>
      </c>
      <c r="S3409">
        <f t="shared" si="419"/>
        <v>0</v>
      </c>
      <c r="T3409" s="26" t="str">
        <f t="shared" si="420"/>
        <v>Futomak</v>
      </c>
      <c r="U3409" s="19" t="str">
        <f t="shared" si="421"/>
        <v/>
      </c>
    </row>
    <row r="3410" spans="1:21" x14ac:dyDescent="0.3">
      <c r="A3410" s="15" t="s">
        <v>16185</v>
      </c>
      <c r="B3410" s="16" t="s">
        <v>16023</v>
      </c>
      <c r="C3410" s="17">
        <v>35</v>
      </c>
      <c r="D3410">
        <f t="shared" si="416"/>
        <v>0</v>
      </c>
      <c r="E3410">
        <f t="shared" si="416"/>
        <v>0</v>
      </c>
      <c r="F3410">
        <f t="shared" si="415"/>
        <v>0</v>
      </c>
      <c r="G3410">
        <f t="shared" si="415"/>
        <v>0</v>
      </c>
      <c r="H3410">
        <f t="shared" si="415"/>
        <v>0</v>
      </c>
      <c r="I3410">
        <f t="shared" si="415"/>
        <v>1</v>
      </c>
      <c r="J3410" s="21">
        <f t="shared" si="417"/>
        <v>1</v>
      </c>
      <c r="K3410">
        <f t="shared" si="419"/>
        <v>0</v>
      </c>
      <c r="L3410">
        <f t="shared" si="419"/>
        <v>0</v>
      </c>
      <c r="M3410">
        <f t="shared" si="419"/>
        <v>0</v>
      </c>
      <c r="N3410">
        <f t="shared" si="419"/>
        <v>0</v>
      </c>
      <c r="O3410">
        <f t="shared" si="419"/>
        <v>0</v>
      </c>
      <c r="P3410">
        <f t="shared" si="419"/>
        <v>0</v>
      </c>
      <c r="Q3410">
        <f t="shared" si="419"/>
        <v>0</v>
      </c>
      <c r="R3410">
        <f t="shared" si="419"/>
        <v>0</v>
      </c>
      <c r="S3410">
        <f t="shared" si="419"/>
        <v>0</v>
      </c>
      <c r="T3410" s="26" t="str">
        <f t="shared" si="420"/>
        <v>Futomak</v>
      </c>
      <c r="U3410" s="19" t="str">
        <f t="shared" si="421"/>
        <v/>
      </c>
    </row>
    <row r="3411" spans="1:21" x14ac:dyDescent="0.3">
      <c r="A3411" s="15" t="s">
        <v>16185</v>
      </c>
      <c r="B3411" s="16" t="s">
        <v>16406</v>
      </c>
      <c r="C3411" s="17">
        <v>38</v>
      </c>
      <c r="D3411">
        <f t="shared" si="416"/>
        <v>0</v>
      </c>
      <c r="E3411">
        <f t="shared" si="416"/>
        <v>0</v>
      </c>
      <c r="F3411">
        <f t="shared" si="415"/>
        <v>0</v>
      </c>
      <c r="G3411">
        <f t="shared" si="415"/>
        <v>0</v>
      </c>
      <c r="H3411">
        <f t="shared" si="415"/>
        <v>0</v>
      </c>
      <c r="I3411">
        <f t="shared" si="415"/>
        <v>1</v>
      </c>
      <c r="J3411" s="21">
        <f t="shared" si="417"/>
        <v>1</v>
      </c>
      <c r="K3411">
        <f t="shared" si="419"/>
        <v>0</v>
      </c>
      <c r="L3411">
        <f t="shared" si="419"/>
        <v>0</v>
      </c>
      <c r="M3411">
        <f t="shared" si="419"/>
        <v>0</v>
      </c>
      <c r="N3411">
        <f t="shared" si="419"/>
        <v>0</v>
      </c>
      <c r="O3411">
        <f t="shared" si="419"/>
        <v>0</v>
      </c>
      <c r="P3411">
        <f t="shared" si="419"/>
        <v>0</v>
      </c>
      <c r="Q3411">
        <f t="shared" si="419"/>
        <v>0</v>
      </c>
      <c r="R3411">
        <f t="shared" si="419"/>
        <v>0</v>
      </c>
      <c r="S3411">
        <f t="shared" si="419"/>
        <v>0</v>
      </c>
      <c r="T3411" s="26" t="str">
        <f t="shared" si="420"/>
        <v>Futomak</v>
      </c>
      <c r="U3411" s="19" t="str">
        <f t="shared" si="421"/>
        <v/>
      </c>
    </row>
    <row r="3412" spans="1:21" x14ac:dyDescent="0.3">
      <c r="A3412" s="15" t="s">
        <v>16185</v>
      </c>
      <c r="B3412" s="16" t="s">
        <v>16045</v>
      </c>
      <c r="C3412" s="17">
        <v>43</v>
      </c>
      <c r="D3412">
        <f t="shared" si="416"/>
        <v>0</v>
      </c>
      <c r="E3412">
        <f t="shared" si="416"/>
        <v>0</v>
      </c>
      <c r="F3412">
        <f t="shared" si="415"/>
        <v>0</v>
      </c>
      <c r="G3412">
        <f t="shared" si="415"/>
        <v>0</v>
      </c>
      <c r="H3412">
        <f t="shared" si="415"/>
        <v>0</v>
      </c>
      <c r="I3412">
        <f t="shared" si="415"/>
        <v>1</v>
      </c>
      <c r="J3412" s="21">
        <f t="shared" si="417"/>
        <v>1</v>
      </c>
      <c r="K3412">
        <f t="shared" si="419"/>
        <v>0</v>
      </c>
      <c r="L3412">
        <f t="shared" si="419"/>
        <v>0</v>
      </c>
      <c r="M3412">
        <f t="shared" si="419"/>
        <v>0</v>
      </c>
      <c r="N3412">
        <f t="shared" si="419"/>
        <v>0</v>
      </c>
      <c r="O3412">
        <f t="shared" si="419"/>
        <v>0</v>
      </c>
      <c r="P3412">
        <f t="shared" si="419"/>
        <v>0</v>
      </c>
      <c r="Q3412">
        <f t="shared" si="419"/>
        <v>0</v>
      </c>
      <c r="R3412">
        <f t="shared" si="419"/>
        <v>0</v>
      </c>
      <c r="S3412">
        <f t="shared" si="419"/>
        <v>0</v>
      </c>
      <c r="T3412" s="26" t="str">
        <f t="shared" si="420"/>
        <v>Futomak</v>
      </c>
      <c r="U3412" s="19" t="str">
        <f t="shared" si="421"/>
        <v/>
      </c>
    </row>
    <row r="3413" spans="1:21" x14ac:dyDescent="0.3">
      <c r="A3413" s="15" t="s">
        <v>16185</v>
      </c>
      <c r="B3413" s="16" t="s">
        <v>16043</v>
      </c>
      <c r="C3413" s="17">
        <v>43</v>
      </c>
      <c r="D3413">
        <f t="shared" si="416"/>
        <v>0</v>
      </c>
      <c r="E3413">
        <f t="shared" si="416"/>
        <v>0</v>
      </c>
      <c r="F3413">
        <f t="shared" si="415"/>
        <v>0</v>
      </c>
      <c r="G3413">
        <f t="shared" si="415"/>
        <v>0</v>
      </c>
      <c r="H3413">
        <f t="shared" si="415"/>
        <v>0</v>
      </c>
      <c r="I3413">
        <f t="shared" si="415"/>
        <v>1</v>
      </c>
      <c r="J3413" s="21">
        <f t="shared" si="417"/>
        <v>1</v>
      </c>
      <c r="K3413">
        <f t="shared" si="419"/>
        <v>0</v>
      </c>
      <c r="L3413">
        <f t="shared" si="419"/>
        <v>0</v>
      </c>
      <c r="M3413">
        <f t="shared" si="419"/>
        <v>0</v>
      </c>
      <c r="N3413">
        <f t="shared" si="419"/>
        <v>0</v>
      </c>
      <c r="O3413">
        <f t="shared" si="419"/>
        <v>0</v>
      </c>
      <c r="P3413">
        <f t="shared" si="419"/>
        <v>0</v>
      </c>
      <c r="Q3413">
        <f t="shared" si="419"/>
        <v>0</v>
      </c>
      <c r="R3413">
        <f t="shared" si="419"/>
        <v>0</v>
      </c>
      <c r="S3413">
        <f t="shared" si="419"/>
        <v>0</v>
      </c>
      <c r="T3413" s="26" t="str">
        <f t="shared" si="420"/>
        <v>Futomak</v>
      </c>
      <c r="U3413" s="19" t="str">
        <f t="shared" si="421"/>
        <v/>
      </c>
    </row>
    <row r="3414" spans="1:21" x14ac:dyDescent="0.3">
      <c r="A3414" s="15" t="s">
        <v>16185</v>
      </c>
      <c r="B3414" s="16" t="s">
        <v>16020</v>
      </c>
      <c r="C3414" s="17">
        <v>28</v>
      </c>
      <c r="D3414">
        <f t="shared" si="416"/>
        <v>0</v>
      </c>
      <c r="E3414">
        <f t="shared" si="416"/>
        <v>0</v>
      </c>
      <c r="F3414">
        <f t="shared" si="415"/>
        <v>0</v>
      </c>
      <c r="G3414">
        <f t="shared" si="415"/>
        <v>0</v>
      </c>
      <c r="H3414">
        <f t="shared" si="415"/>
        <v>0</v>
      </c>
      <c r="I3414">
        <f t="shared" si="415"/>
        <v>1</v>
      </c>
      <c r="J3414" s="21">
        <f t="shared" si="417"/>
        <v>1</v>
      </c>
      <c r="K3414">
        <f t="shared" si="419"/>
        <v>0</v>
      </c>
      <c r="L3414">
        <f t="shared" si="419"/>
        <v>0</v>
      </c>
      <c r="M3414">
        <f t="shared" si="419"/>
        <v>0</v>
      </c>
      <c r="N3414">
        <f t="shared" si="419"/>
        <v>0</v>
      </c>
      <c r="O3414">
        <f t="shared" si="419"/>
        <v>0</v>
      </c>
      <c r="P3414">
        <f t="shared" si="419"/>
        <v>0</v>
      </c>
      <c r="Q3414">
        <f t="shared" si="419"/>
        <v>0</v>
      </c>
      <c r="R3414">
        <f t="shared" si="419"/>
        <v>0</v>
      </c>
      <c r="S3414">
        <f t="shared" si="419"/>
        <v>0</v>
      </c>
      <c r="T3414" s="26" t="str">
        <f t="shared" si="420"/>
        <v>Futomak</v>
      </c>
      <c r="U3414" s="19" t="str">
        <f t="shared" si="421"/>
        <v/>
      </c>
    </row>
    <row r="3415" spans="1:21" x14ac:dyDescent="0.3">
      <c r="A3415" s="15" t="s">
        <v>16185</v>
      </c>
      <c r="B3415" s="16" t="s">
        <v>3358</v>
      </c>
      <c r="C3415" s="17">
        <v>18</v>
      </c>
      <c r="D3415">
        <f t="shared" si="416"/>
        <v>0</v>
      </c>
      <c r="E3415">
        <f t="shared" si="416"/>
        <v>0</v>
      </c>
      <c r="F3415">
        <f t="shared" si="415"/>
        <v>1</v>
      </c>
      <c r="G3415">
        <f t="shared" si="415"/>
        <v>0</v>
      </c>
      <c r="H3415">
        <f t="shared" si="415"/>
        <v>0</v>
      </c>
      <c r="I3415">
        <f t="shared" si="415"/>
        <v>0</v>
      </c>
      <c r="J3415" s="21">
        <f t="shared" si="417"/>
        <v>1</v>
      </c>
      <c r="K3415">
        <f t="shared" si="419"/>
        <v>0</v>
      </c>
      <c r="L3415">
        <f t="shared" si="419"/>
        <v>0</v>
      </c>
      <c r="M3415">
        <f t="shared" si="419"/>
        <v>0</v>
      </c>
      <c r="N3415">
        <f t="shared" si="419"/>
        <v>0</v>
      </c>
      <c r="O3415">
        <f t="shared" si="419"/>
        <v>0</v>
      </c>
      <c r="P3415">
        <f t="shared" si="419"/>
        <v>0</v>
      </c>
      <c r="Q3415">
        <f t="shared" si="419"/>
        <v>0</v>
      </c>
      <c r="R3415">
        <f t="shared" si="419"/>
        <v>0</v>
      </c>
      <c r="S3415">
        <f t="shared" si="419"/>
        <v>0</v>
      </c>
      <c r="T3415" s="26" t="str">
        <f t="shared" si="420"/>
        <v>Hosomak</v>
      </c>
      <c r="U3415" s="19" t="str">
        <f t="shared" si="421"/>
        <v/>
      </c>
    </row>
    <row r="3416" spans="1:21" x14ac:dyDescent="0.3">
      <c r="A3416" s="15" t="s">
        <v>16185</v>
      </c>
      <c r="B3416" s="16" t="s">
        <v>2534</v>
      </c>
      <c r="C3416" s="17">
        <v>21</v>
      </c>
      <c r="D3416">
        <f t="shared" si="416"/>
        <v>0</v>
      </c>
      <c r="E3416">
        <f t="shared" si="416"/>
        <v>0</v>
      </c>
      <c r="F3416">
        <f t="shared" si="415"/>
        <v>1</v>
      </c>
      <c r="G3416">
        <f t="shared" si="415"/>
        <v>0</v>
      </c>
      <c r="H3416">
        <f t="shared" si="415"/>
        <v>0</v>
      </c>
      <c r="I3416">
        <f t="shared" si="415"/>
        <v>0</v>
      </c>
      <c r="J3416" s="21">
        <f t="shared" si="417"/>
        <v>1</v>
      </c>
      <c r="K3416">
        <f t="shared" si="419"/>
        <v>0</v>
      </c>
      <c r="L3416">
        <f t="shared" si="419"/>
        <v>0</v>
      </c>
      <c r="M3416">
        <f t="shared" si="419"/>
        <v>0</v>
      </c>
      <c r="N3416">
        <f t="shared" si="419"/>
        <v>0</v>
      </c>
      <c r="O3416">
        <f t="shared" si="419"/>
        <v>0</v>
      </c>
      <c r="P3416">
        <f t="shared" si="419"/>
        <v>0</v>
      </c>
      <c r="Q3416">
        <f t="shared" si="419"/>
        <v>0</v>
      </c>
      <c r="R3416">
        <f t="shared" si="419"/>
        <v>0</v>
      </c>
      <c r="S3416">
        <f t="shared" si="419"/>
        <v>0</v>
      </c>
      <c r="T3416" s="26" t="str">
        <f t="shared" si="420"/>
        <v>Hosomak</v>
      </c>
      <c r="U3416" s="19" t="str">
        <f t="shared" si="421"/>
        <v/>
      </c>
    </row>
    <row r="3417" spans="1:21" x14ac:dyDescent="0.3">
      <c r="A3417" s="15" t="s">
        <v>16185</v>
      </c>
      <c r="B3417" s="16" t="s">
        <v>16016</v>
      </c>
      <c r="C3417" s="17">
        <v>24</v>
      </c>
      <c r="D3417">
        <f t="shared" si="416"/>
        <v>0</v>
      </c>
      <c r="E3417">
        <f t="shared" si="416"/>
        <v>0</v>
      </c>
      <c r="F3417">
        <f t="shared" si="415"/>
        <v>1</v>
      </c>
      <c r="G3417">
        <f t="shared" si="415"/>
        <v>0</v>
      </c>
      <c r="H3417">
        <f t="shared" si="415"/>
        <v>0</v>
      </c>
      <c r="I3417">
        <f t="shared" si="415"/>
        <v>0</v>
      </c>
      <c r="J3417" s="21">
        <f t="shared" si="417"/>
        <v>1</v>
      </c>
      <c r="K3417">
        <f t="shared" si="419"/>
        <v>0</v>
      </c>
      <c r="L3417">
        <f t="shared" si="419"/>
        <v>0</v>
      </c>
      <c r="M3417">
        <f t="shared" si="419"/>
        <v>0</v>
      </c>
      <c r="N3417">
        <f t="shared" si="419"/>
        <v>0</v>
      </c>
      <c r="O3417">
        <f t="shared" si="419"/>
        <v>0</v>
      </c>
      <c r="P3417">
        <f t="shared" si="419"/>
        <v>0</v>
      </c>
      <c r="Q3417">
        <f t="shared" si="419"/>
        <v>0</v>
      </c>
      <c r="R3417">
        <f t="shared" si="419"/>
        <v>0</v>
      </c>
      <c r="S3417">
        <f t="shared" si="419"/>
        <v>0</v>
      </c>
      <c r="T3417" s="26" t="str">
        <f t="shared" si="420"/>
        <v>Hosomak</v>
      </c>
      <c r="U3417" s="19" t="str">
        <f t="shared" si="421"/>
        <v/>
      </c>
    </row>
    <row r="3418" spans="1:21" x14ac:dyDescent="0.3">
      <c r="A3418" s="15" t="s">
        <v>16185</v>
      </c>
      <c r="B3418" s="16" t="s">
        <v>4936</v>
      </c>
      <c r="C3418" s="17">
        <v>19</v>
      </c>
      <c r="D3418">
        <f t="shared" si="416"/>
        <v>0</v>
      </c>
      <c r="E3418">
        <f t="shared" si="416"/>
        <v>0</v>
      </c>
      <c r="F3418">
        <f t="shared" si="415"/>
        <v>1</v>
      </c>
      <c r="G3418">
        <f t="shared" si="415"/>
        <v>0</v>
      </c>
      <c r="H3418">
        <f t="shared" si="415"/>
        <v>0</v>
      </c>
      <c r="I3418">
        <f t="shared" si="415"/>
        <v>0</v>
      </c>
      <c r="J3418" s="21">
        <f t="shared" si="417"/>
        <v>1</v>
      </c>
      <c r="K3418">
        <f t="shared" si="419"/>
        <v>0</v>
      </c>
      <c r="L3418">
        <f t="shared" si="419"/>
        <v>0</v>
      </c>
      <c r="M3418">
        <f t="shared" si="419"/>
        <v>0</v>
      </c>
      <c r="N3418">
        <f t="shared" si="419"/>
        <v>0</v>
      </c>
      <c r="O3418">
        <f t="shared" si="419"/>
        <v>0</v>
      </c>
      <c r="P3418">
        <f t="shared" si="419"/>
        <v>0</v>
      </c>
      <c r="Q3418">
        <f t="shared" si="419"/>
        <v>0</v>
      </c>
      <c r="R3418">
        <f t="shared" si="419"/>
        <v>0</v>
      </c>
      <c r="S3418">
        <f t="shared" si="419"/>
        <v>0</v>
      </c>
      <c r="T3418" s="26" t="str">
        <f t="shared" si="420"/>
        <v>Hosomak</v>
      </c>
      <c r="U3418" s="19" t="str">
        <f t="shared" si="421"/>
        <v/>
      </c>
    </row>
    <row r="3419" spans="1:21" x14ac:dyDescent="0.3">
      <c r="A3419" s="15" t="s">
        <v>16185</v>
      </c>
      <c r="B3419" s="16" t="s">
        <v>634</v>
      </c>
      <c r="C3419" s="17">
        <v>18</v>
      </c>
      <c r="D3419">
        <f t="shared" si="416"/>
        <v>0</v>
      </c>
      <c r="E3419">
        <f t="shared" si="416"/>
        <v>0</v>
      </c>
      <c r="F3419">
        <f t="shared" si="416"/>
        <v>1</v>
      </c>
      <c r="G3419">
        <f t="shared" si="416"/>
        <v>0</v>
      </c>
      <c r="H3419">
        <f t="shared" si="416"/>
        <v>0</v>
      </c>
      <c r="I3419">
        <f t="shared" si="416"/>
        <v>0</v>
      </c>
      <c r="J3419" s="21">
        <f t="shared" si="417"/>
        <v>1</v>
      </c>
      <c r="K3419">
        <f t="shared" si="419"/>
        <v>0</v>
      </c>
      <c r="L3419">
        <f t="shared" si="419"/>
        <v>0</v>
      </c>
      <c r="M3419">
        <f t="shared" si="419"/>
        <v>0</v>
      </c>
      <c r="N3419">
        <f t="shared" si="419"/>
        <v>0</v>
      </c>
      <c r="O3419">
        <f t="shared" si="419"/>
        <v>0</v>
      </c>
      <c r="P3419">
        <f t="shared" si="419"/>
        <v>0</v>
      </c>
      <c r="Q3419">
        <f t="shared" si="419"/>
        <v>0</v>
      </c>
      <c r="R3419">
        <f t="shared" si="419"/>
        <v>0</v>
      </c>
      <c r="S3419">
        <f t="shared" si="419"/>
        <v>0</v>
      </c>
      <c r="T3419" s="26" t="str">
        <f t="shared" si="420"/>
        <v>Hosomak</v>
      </c>
      <c r="U3419" s="19" t="str">
        <f t="shared" si="421"/>
        <v/>
      </c>
    </row>
    <row r="3420" spans="1:21" x14ac:dyDescent="0.3">
      <c r="A3420" s="15" t="s">
        <v>16185</v>
      </c>
      <c r="B3420" s="16" t="s">
        <v>2860</v>
      </c>
      <c r="C3420" s="17">
        <v>15</v>
      </c>
      <c r="D3420">
        <f t="shared" ref="D3420:I3462" si="422">IF(IFERROR(SEARCH(D$1,$B3420),0)&gt;0,1,0)</f>
        <v>0</v>
      </c>
      <c r="E3420">
        <f t="shared" si="422"/>
        <v>0</v>
      </c>
      <c r="F3420">
        <f t="shared" si="422"/>
        <v>1</v>
      </c>
      <c r="G3420">
        <f t="shared" si="422"/>
        <v>0</v>
      </c>
      <c r="H3420">
        <f t="shared" si="422"/>
        <v>0</v>
      </c>
      <c r="I3420">
        <f t="shared" si="422"/>
        <v>0</v>
      </c>
      <c r="J3420" s="21">
        <f t="shared" si="417"/>
        <v>1</v>
      </c>
      <c r="K3420">
        <f t="shared" si="419"/>
        <v>0</v>
      </c>
      <c r="L3420">
        <f t="shared" si="419"/>
        <v>0</v>
      </c>
      <c r="M3420">
        <f t="shared" si="419"/>
        <v>0</v>
      </c>
      <c r="N3420">
        <f t="shared" si="419"/>
        <v>0</v>
      </c>
      <c r="O3420">
        <f t="shared" si="419"/>
        <v>0</v>
      </c>
      <c r="P3420">
        <f t="shared" si="419"/>
        <v>0</v>
      </c>
      <c r="Q3420">
        <f t="shared" si="419"/>
        <v>0</v>
      </c>
      <c r="R3420">
        <f t="shared" si="419"/>
        <v>0</v>
      </c>
      <c r="S3420">
        <f t="shared" ref="L3420:S3452" si="423">IF(IFERROR(SEARCH(S$1,$B3420),0)&gt;0,1,0)</f>
        <v>0</v>
      </c>
      <c r="T3420" s="26" t="str">
        <f t="shared" si="420"/>
        <v>Hosomak</v>
      </c>
      <c r="U3420" s="19" t="str">
        <f t="shared" si="421"/>
        <v/>
      </c>
    </row>
    <row r="3421" spans="1:21" x14ac:dyDescent="0.3">
      <c r="A3421" s="15" t="s">
        <v>16185</v>
      </c>
      <c r="B3421" s="16" t="s">
        <v>712</v>
      </c>
      <c r="C3421" s="17">
        <v>16</v>
      </c>
      <c r="D3421">
        <f t="shared" si="422"/>
        <v>0</v>
      </c>
      <c r="E3421">
        <f t="shared" si="422"/>
        <v>0</v>
      </c>
      <c r="F3421">
        <f t="shared" si="422"/>
        <v>1</v>
      </c>
      <c r="G3421">
        <f t="shared" si="422"/>
        <v>0</v>
      </c>
      <c r="H3421">
        <f t="shared" si="422"/>
        <v>0</v>
      </c>
      <c r="I3421">
        <f t="shared" si="422"/>
        <v>0</v>
      </c>
      <c r="J3421" s="21">
        <f t="shared" si="417"/>
        <v>1</v>
      </c>
      <c r="K3421">
        <f t="shared" ref="K3421:K3484" si="424">IF(IFERROR(SEARCH(K$1,$B3421),0)&gt;0,1,0)</f>
        <v>0</v>
      </c>
      <c r="L3421">
        <f t="shared" si="423"/>
        <v>0</v>
      </c>
      <c r="M3421">
        <f t="shared" si="423"/>
        <v>0</v>
      </c>
      <c r="N3421">
        <f t="shared" si="423"/>
        <v>0</v>
      </c>
      <c r="O3421">
        <f t="shared" si="423"/>
        <v>0</v>
      </c>
      <c r="P3421">
        <f t="shared" si="423"/>
        <v>0</v>
      </c>
      <c r="Q3421">
        <f t="shared" si="423"/>
        <v>0</v>
      </c>
      <c r="R3421">
        <f t="shared" si="423"/>
        <v>0</v>
      </c>
      <c r="S3421">
        <f t="shared" si="423"/>
        <v>0</v>
      </c>
      <c r="T3421" s="26" t="str">
        <f t="shared" si="420"/>
        <v>Hosomak</v>
      </c>
      <c r="U3421" s="19" t="str">
        <f t="shared" si="421"/>
        <v/>
      </c>
    </row>
    <row r="3422" spans="1:21" x14ac:dyDescent="0.3">
      <c r="A3422" s="15" t="s">
        <v>16185</v>
      </c>
      <c r="B3422" s="16" t="s">
        <v>2859</v>
      </c>
      <c r="C3422" s="17">
        <v>19</v>
      </c>
      <c r="D3422">
        <f t="shared" si="422"/>
        <v>0</v>
      </c>
      <c r="E3422">
        <f t="shared" si="422"/>
        <v>0</v>
      </c>
      <c r="F3422">
        <f t="shared" si="422"/>
        <v>1</v>
      </c>
      <c r="G3422">
        <f t="shared" si="422"/>
        <v>0</v>
      </c>
      <c r="H3422">
        <f t="shared" si="422"/>
        <v>0</v>
      </c>
      <c r="I3422">
        <f t="shared" si="422"/>
        <v>0</v>
      </c>
      <c r="J3422" s="21">
        <f t="shared" ref="J3422:J3479" si="425">SUM(D3422:I3422)</f>
        <v>1</v>
      </c>
      <c r="K3422">
        <f t="shared" si="424"/>
        <v>0</v>
      </c>
      <c r="L3422">
        <f t="shared" si="423"/>
        <v>0</v>
      </c>
      <c r="M3422">
        <f t="shared" si="423"/>
        <v>0</v>
      </c>
      <c r="N3422">
        <f t="shared" si="423"/>
        <v>0</v>
      </c>
      <c r="O3422">
        <f t="shared" si="423"/>
        <v>0</v>
      </c>
      <c r="P3422">
        <f t="shared" si="423"/>
        <v>0</v>
      </c>
      <c r="Q3422">
        <f t="shared" si="423"/>
        <v>0</v>
      </c>
      <c r="R3422">
        <f t="shared" si="423"/>
        <v>0</v>
      </c>
      <c r="S3422">
        <f t="shared" si="423"/>
        <v>0</v>
      </c>
      <c r="T3422" s="26" t="str">
        <f t="shared" si="420"/>
        <v>Hosomak</v>
      </c>
      <c r="U3422" s="19" t="str">
        <f t="shared" si="421"/>
        <v/>
      </c>
    </row>
    <row r="3423" spans="1:21" x14ac:dyDescent="0.3">
      <c r="A3423" s="15" t="s">
        <v>16185</v>
      </c>
      <c r="B3423" s="16" t="s">
        <v>4937</v>
      </c>
      <c r="C3423" s="17">
        <v>21</v>
      </c>
      <c r="D3423">
        <f t="shared" si="422"/>
        <v>0</v>
      </c>
      <c r="E3423">
        <f t="shared" si="422"/>
        <v>0</v>
      </c>
      <c r="F3423">
        <f t="shared" si="422"/>
        <v>1</v>
      </c>
      <c r="G3423">
        <f t="shared" si="422"/>
        <v>0</v>
      </c>
      <c r="H3423">
        <f t="shared" si="422"/>
        <v>0</v>
      </c>
      <c r="I3423">
        <f t="shared" si="422"/>
        <v>0</v>
      </c>
      <c r="J3423" s="21">
        <f t="shared" si="425"/>
        <v>1</v>
      </c>
      <c r="K3423">
        <f t="shared" si="424"/>
        <v>0</v>
      </c>
      <c r="L3423">
        <f t="shared" si="423"/>
        <v>0</v>
      </c>
      <c r="M3423">
        <f t="shared" si="423"/>
        <v>0</v>
      </c>
      <c r="N3423">
        <f t="shared" si="423"/>
        <v>0</v>
      </c>
      <c r="O3423">
        <f t="shared" si="423"/>
        <v>0</v>
      </c>
      <c r="P3423">
        <f t="shared" si="423"/>
        <v>0</v>
      </c>
      <c r="Q3423">
        <f t="shared" si="423"/>
        <v>0</v>
      </c>
      <c r="R3423">
        <f t="shared" si="423"/>
        <v>0</v>
      </c>
      <c r="S3423">
        <f t="shared" si="423"/>
        <v>0</v>
      </c>
      <c r="T3423" s="26" t="str">
        <f t="shared" si="420"/>
        <v>Hosomak</v>
      </c>
      <c r="U3423" s="19" t="str">
        <f t="shared" si="421"/>
        <v/>
      </c>
    </row>
    <row r="3424" spans="1:21" x14ac:dyDescent="0.3">
      <c r="A3424" s="15" t="s">
        <v>16185</v>
      </c>
      <c r="B3424" s="16" t="s">
        <v>9399</v>
      </c>
      <c r="C3424" s="17">
        <v>24</v>
      </c>
      <c r="D3424">
        <f t="shared" si="422"/>
        <v>0</v>
      </c>
      <c r="E3424">
        <f t="shared" si="422"/>
        <v>0</v>
      </c>
      <c r="F3424">
        <f t="shared" si="422"/>
        <v>1</v>
      </c>
      <c r="G3424">
        <f t="shared" si="422"/>
        <v>0</v>
      </c>
      <c r="H3424">
        <f t="shared" si="422"/>
        <v>0</v>
      </c>
      <c r="I3424">
        <f t="shared" si="422"/>
        <v>0</v>
      </c>
      <c r="J3424" s="21">
        <f t="shared" si="425"/>
        <v>1</v>
      </c>
      <c r="K3424">
        <f t="shared" si="424"/>
        <v>0</v>
      </c>
      <c r="L3424">
        <f t="shared" si="423"/>
        <v>0</v>
      </c>
      <c r="M3424">
        <f t="shared" si="423"/>
        <v>0</v>
      </c>
      <c r="N3424">
        <f t="shared" si="423"/>
        <v>0</v>
      </c>
      <c r="O3424">
        <f t="shared" si="423"/>
        <v>0</v>
      </c>
      <c r="P3424">
        <f t="shared" si="423"/>
        <v>0</v>
      </c>
      <c r="Q3424">
        <f t="shared" si="423"/>
        <v>0</v>
      </c>
      <c r="R3424">
        <f t="shared" si="423"/>
        <v>0</v>
      </c>
      <c r="S3424">
        <f t="shared" si="423"/>
        <v>0</v>
      </c>
      <c r="T3424" s="26" t="str">
        <f t="shared" si="420"/>
        <v>Hosomak</v>
      </c>
      <c r="U3424" s="19" t="str">
        <f t="shared" si="421"/>
        <v/>
      </c>
    </row>
    <row r="3425" spans="1:21" x14ac:dyDescent="0.3">
      <c r="A3425" s="15" t="s">
        <v>16185</v>
      </c>
      <c r="B3425" s="16" t="s">
        <v>642</v>
      </c>
      <c r="C3425" s="17">
        <v>18</v>
      </c>
      <c r="D3425">
        <f t="shared" si="422"/>
        <v>0</v>
      </c>
      <c r="E3425">
        <f t="shared" si="422"/>
        <v>0</v>
      </c>
      <c r="F3425">
        <f t="shared" si="422"/>
        <v>1</v>
      </c>
      <c r="G3425">
        <f t="shared" si="422"/>
        <v>0</v>
      </c>
      <c r="H3425">
        <f t="shared" si="422"/>
        <v>0</v>
      </c>
      <c r="I3425">
        <f t="shared" si="422"/>
        <v>0</v>
      </c>
      <c r="J3425" s="21">
        <f t="shared" si="425"/>
        <v>1</v>
      </c>
      <c r="K3425">
        <f t="shared" si="424"/>
        <v>0</v>
      </c>
      <c r="L3425">
        <f t="shared" si="423"/>
        <v>0</v>
      </c>
      <c r="M3425">
        <f t="shared" si="423"/>
        <v>0</v>
      </c>
      <c r="N3425">
        <f t="shared" si="423"/>
        <v>0</v>
      </c>
      <c r="O3425">
        <f t="shared" si="423"/>
        <v>0</v>
      </c>
      <c r="P3425">
        <f t="shared" si="423"/>
        <v>0</v>
      </c>
      <c r="Q3425">
        <f t="shared" si="423"/>
        <v>0</v>
      </c>
      <c r="R3425">
        <f t="shared" si="423"/>
        <v>0</v>
      </c>
      <c r="S3425">
        <f t="shared" si="423"/>
        <v>0</v>
      </c>
      <c r="T3425" s="26" t="str">
        <f t="shared" si="420"/>
        <v>Hosomak</v>
      </c>
      <c r="U3425" s="19" t="str">
        <f t="shared" si="421"/>
        <v/>
      </c>
    </row>
    <row r="3426" spans="1:21" x14ac:dyDescent="0.3">
      <c r="A3426" s="15" t="s">
        <v>16185</v>
      </c>
      <c r="B3426" s="16" t="s">
        <v>4939</v>
      </c>
      <c r="C3426" s="17">
        <v>21</v>
      </c>
      <c r="D3426">
        <f t="shared" si="422"/>
        <v>0</v>
      </c>
      <c r="E3426">
        <f t="shared" si="422"/>
        <v>0</v>
      </c>
      <c r="F3426">
        <f t="shared" si="422"/>
        <v>1</v>
      </c>
      <c r="G3426">
        <f t="shared" si="422"/>
        <v>0</v>
      </c>
      <c r="H3426">
        <f t="shared" si="422"/>
        <v>0</v>
      </c>
      <c r="I3426">
        <f t="shared" si="422"/>
        <v>0</v>
      </c>
      <c r="J3426" s="21">
        <f t="shared" si="425"/>
        <v>1</v>
      </c>
      <c r="K3426">
        <f t="shared" si="424"/>
        <v>0</v>
      </c>
      <c r="L3426">
        <f t="shared" si="423"/>
        <v>0</v>
      </c>
      <c r="M3426">
        <f t="shared" si="423"/>
        <v>0</v>
      </c>
      <c r="N3426">
        <f t="shared" si="423"/>
        <v>0</v>
      </c>
      <c r="O3426">
        <f t="shared" si="423"/>
        <v>0</v>
      </c>
      <c r="P3426">
        <f t="shared" si="423"/>
        <v>0</v>
      </c>
      <c r="Q3426">
        <f t="shared" si="423"/>
        <v>0</v>
      </c>
      <c r="R3426">
        <f t="shared" si="423"/>
        <v>0</v>
      </c>
      <c r="S3426">
        <f t="shared" si="423"/>
        <v>0</v>
      </c>
      <c r="T3426" s="26" t="str">
        <f t="shared" si="420"/>
        <v>Hosomak</v>
      </c>
      <c r="U3426" s="19" t="str">
        <f t="shared" si="421"/>
        <v/>
      </c>
    </row>
    <row r="3427" spans="1:21" x14ac:dyDescent="0.3">
      <c r="A3427" s="15" t="s">
        <v>16185</v>
      </c>
      <c r="B3427" s="16" t="s">
        <v>8908</v>
      </c>
      <c r="C3427" s="17">
        <v>22</v>
      </c>
      <c r="D3427">
        <f t="shared" si="422"/>
        <v>0</v>
      </c>
      <c r="E3427">
        <f t="shared" si="422"/>
        <v>0</v>
      </c>
      <c r="F3427">
        <f t="shared" si="422"/>
        <v>1</v>
      </c>
      <c r="G3427">
        <f t="shared" si="422"/>
        <v>0</v>
      </c>
      <c r="H3427">
        <f t="shared" si="422"/>
        <v>0</v>
      </c>
      <c r="I3427">
        <f t="shared" si="422"/>
        <v>0</v>
      </c>
      <c r="J3427" s="21">
        <f t="shared" si="425"/>
        <v>1</v>
      </c>
      <c r="K3427">
        <f t="shared" si="424"/>
        <v>1</v>
      </c>
      <c r="L3427">
        <f t="shared" si="423"/>
        <v>0</v>
      </c>
      <c r="M3427">
        <f t="shared" si="423"/>
        <v>0</v>
      </c>
      <c r="N3427">
        <f t="shared" si="423"/>
        <v>0</v>
      </c>
      <c r="O3427">
        <f t="shared" si="423"/>
        <v>0</v>
      </c>
      <c r="P3427">
        <f t="shared" si="423"/>
        <v>0</v>
      </c>
      <c r="Q3427">
        <f t="shared" si="423"/>
        <v>0</v>
      </c>
      <c r="R3427">
        <f t="shared" si="423"/>
        <v>0</v>
      </c>
      <c r="S3427">
        <f t="shared" si="423"/>
        <v>0</v>
      </c>
      <c r="T3427" s="26" t="str">
        <f t="shared" si="420"/>
        <v>Hosomak</v>
      </c>
      <c r="U3427" s="19" t="str">
        <f t="shared" si="421"/>
        <v>Łoso</v>
      </c>
    </row>
    <row r="3428" spans="1:21" x14ac:dyDescent="0.3">
      <c r="A3428" s="15" t="s">
        <v>16185</v>
      </c>
      <c r="B3428" s="16" t="s">
        <v>1882</v>
      </c>
      <c r="C3428" s="17">
        <v>23</v>
      </c>
      <c r="D3428">
        <f t="shared" si="422"/>
        <v>0</v>
      </c>
      <c r="E3428">
        <f t="shared" si="422"/>
        <v>1</v>
      </c>
      <c r="F3428">
        <f t="shared" si="422"/>
        <v>0</v>
      </c>
      <c r="G3428">
        <f t="shared" si="422"/>
        <v>0</v>
      </c>
      <c r="H3428">
        <f t="shared" si="422"/>
        <v>0</v>
      </c>
      <c r="I3428">
        <f t="shared" si="422"/>
        <v>0</v>
      </c>
      <c r="J3428" s="21">
        <f t="shared" si="425"/>
        <v>1</v>
      </c>
      <c r="K3428">
        <f t="shared" si="424"/>
        <v>0</v>
      </c>
      <c r="L3428">
        <f t="shared" si="423"/>
        <v>0</v>
      </c>
      <c r="M3428">
        <f t="shared" si="423"/>
        <v>0</v>
      </c>
      <c r="N3428">
        <f t="shared" si="423"/>
        <v>0</v>
      </c>
      <c r="O3428">
        <f t="shared" si="423"/>
        <v>0</v>
      </c>
      <c r="P3428">
        <f t="shared" si="423"/>
        <v>0</v>
      </c>
      <c r="Q3428">
        <f t="shared" si="423"/>
        <v>0</v>
      </c>
      <c r="R3428">
        <f t="shared" si="423"/>
        <v>0</v>
      </c>
      <c r="S3428">
        <f t="shared" si="423"/>
        <v>0</v>
      </c>
      <c r="T3428" s="26" t="str">
        <f t="shared" si="420"/>
        <v>Nigiri</v>
      </c>
      <c r="U3428" s="19" t="str">
        <f t="shared" si="421"/>
        <v/>
      </c>
    </row>
    <row r="3429" spans="1:21" x14ac:dyDescent="0.3">
      <c r="A3429" s="15" t="s">
        <v>16185</v>
      </c>
      <c r="B3429" s="16" t="s">
        <v>2813</v>
      </c>
      <c r="C3429" s="17">
        <v>21</v>
      </c>
      <c r="D3429">
        <f t="shared" si="422"/>
        <v>0</v>
      </c>
      <c r="E3429">
        <f t="shared" si="422"/>
        <v>1</v>
      </c>
      <c r="F3429">
        <f t="shared" si="422"/>
        <v>0</v>
      </c>
      <c r="G3429">
        <f t="shared" si="422"/>
        <v>0</v>
      </c>
      <c r="H3429">
        <f t="shared" si="422"/>
        <v>0</v>
      </c>
      <c r="I3429">
        <f t="shared" si="422"/>
        <v>0</v>
      </c>
      <c r="J3429" s="21">
        <f t="shared" si="425"/>
        <v>1</v>
      </c>
      <c r="K3429">
        <f t="shared" si="424"/>
        <v>0</v>
      </c>
      <c r="L3429">
        <f t="shared" si="423"/>
        <v>0</v>
      </c>
      <c r="M3429">
        <f t="shared" si="423"/>
        <v>0</v>
      </c>
      <c r="N3429">
        <f t="shared" si="423"/>
        <v>0</v>
      </c>
      <c r="O3429">
        <f t="shared" si="423"/>
        <v>0</v>
      </c>
      <c r="P3429">
        <f t="shared" si="423"/>
        <v>0</v>
      </c>
      <c r="Q3429">
        <f t="shared" si="423"/>
        <v>0</v>
      </c>
      <c r="R3429">
        <f t="shared" si="423"/>
        <v>0</v>
      </c>
      <c r="S3429">
        <f t="shared" si="423"/>
        <v>0</v>
      </c>
      <c r="T3429" s="26" t="str">
        <f t="shared" si="420"/>
        <v>Nigiri</v>
      </c>
      <c r="U3429" s="19" t="str">
        <f t="shared" si="421"/>
        <v/>
      </c>
    </row>
    <row r="3430" spans="1:21" x14ac:dyDescent="0.3">
      <c r="A3430" s="15" t="s">
        <v>16185</v>
      </c>
      <c r="B3430" s="16" t="s">
        <v>1884</v>
      </c>
      <c r="C3430" s="17">
        <v>24</v>
      </c>
      <c r="D3430">
        <f t="shared" si="422"/>
        <v>0</v>
      </c>
      <c r="E3430">
        <f t="shared" si="422"/>
        <v>1</v>
      </c>
      <c r="F3430">
        <f t="shared" si="422"/>
        <v>0</v>
      </c>
      <c r="G3430">
        <f t="shared" si="422"/>
        <v>0</v>
      </c>
      <c r="H3430">
        <f t="shared" si="422"/>
        <v>0</v>
      </c>
      <c r="I3430">
        <f t="shared" si="422"/>
        <v>0</v>
      </c>
      <c r="J3430" s="21">
        <f t="shared" si="425"/>
        <v>1</v>
      </c>
      <c r="K3430">
        <f t="shared" si="424"/>
        <v>0</v>
      </c>
      <c r="L3430">
        <f t="shared" si="423"/>
        <v>0</v>
      </c>
      <c r="M3430">
        <f t="shared" si="423"/>
        <v>0</v>
      </c>
      <c r="N3430">
        <f t="shared" si="423"/>
        <v>0</v>
      </c>
      <c r="O3430">
        <f t="shared" si="423"/>
        <v>0</v>
      </c>
      <c r="P3430">
        <f t="shared" si="423"/>
        <v>0</v>
      </c>
      <c r="Q3430">
        <f t="shared" si="423"/>
        <v>0</v>
      </c>
      <c r="R3430">
        <f t="shared" si="423"/>
        <v>0</v>
      </c>
      <c r="S3430">
        <f t="shared" si="423"/>
        <v>0</v>
      </c>
      <c r="T3430" s="26" t="str">
        <f t="shared" si="420"/>
        <v>Nigiri</v>
      </c>
      <c r="U3430" s="19" t="str">
        <f t="shared" si="421"/>
        <v/>
      </c>
    </row>
    <row r="3431" spans="1:21" x14ac:dyDescent="0.3">
      <c r="A3431" s="15" t="s">
        <v>16185</v>
      </c>
      <c r="B3431" s="16" t="s">
        <v>1880</v>
      </c>
      <c r="C3431" s="17">
        <v>21</v>
      </c>
      <c r="D3431">
        <f t="shared" si="422"/>
        <v>0</v>
      </c>
      <c r="E3431">
        <f t="shared" si="422"/>
        <v>1</v>
      </c>
      <c r="F3431">
        <f t="shared" si="422"/>
        <v>0</v>
      </c>
      <c r="G3431">
        <f t="shared" si="422"/>
        <v>0</v>
      </c>
      <c r="H3431">
        <f t="shared" si="422"/>
        <v>0</v>
      </c>
      <c r="I3431">
        <f t="shared" si="422"/>
        <v>0</v>
      </c>
      <c r="J3431" s="21">
        <f t="shared" si="425"/>
        <v>1</v>
      </c>
      <c r="K3431">
        <f t="shared" si="424"/>
        <v>0</v>
      </c>
      <c r="L3431">
        <f t="shared" si="423"/>
        <v>0</v>
      </c>
      <c r="M3431">
        <f t="shared" si="423"/>
        <v>0</v>
      </c>
      <c r="N3431">
        <f t="shared" si="423"/>
        <v>0</v>
      </c>
      <c r="O3431">
        <f t="shared" si="423"/>
        <v>0</v>
      </c>
      <c r="P3431">
        <f t="shared" si="423"/>
        <v>0</v>
      </c>
      <c r="Q3431">
        <f t="shared" si="423"/>
        <v>0</v>
      </c>
      <c r="R3431">
        <f t="shared" si="423"/>
        <v>0</v>
      </c>
      <c r="S3431">
        <f t="shared" si="423"/>
        <v>0</v>
      </c>
      <c r="T3431" s="26" t="str">
        <f t="shared" si="420"/>
        <v>Nigiri</v>
      </c>
      <c r="U3431" s="19" t="str">
        <f t="shared" si="421"/>
        <v/>
      </c>
    </row>
    <row r="3432" spans="1:21" x14ac:dyDescent="0.3">
      <c r="A3432" s="15" t="s">
        <v>16185</v>
      </c>
      <c r="B3432" s="16" t="s">
        <v>15999</v>
      </c>
      <c r="C3432" s="17">
        <v>31</v>
      </c>
      <c r="D3432">
        <f t="shared" si="422"/>
        <v>0</v>
      </c>
      <c r="E3432">
        <f t="shared" si="422"/>
        <v>1</v>
      </c>
      <c r="F3432">
        <f t="shared" si="422"/>
        <v>0</v>
      </c>
      <c r="G3432">
        <f t="shared" si="422"/>
        <v>0</v>
      </c>
      <c r="H3432">
        <f t="shared" si="422"/>
        <v>0</v>
      </c>
      <c r="I3432">
        <f t="shared" si="422"/>
        <v>0</v>
      </c>
      <c r="J3432" s="21">
        <f t="shared" si="425"/>
        <v>1</v>
      </c>
      <c r="K3432">
        <f t="shared" si="424"/>
        <v>0</v>
      </c>
      <c r="L3432">
        <f t="shared" si="423"/>
        <v>0</v>
      </c>
      <c r="M3432">
        <f t="shared" si="423"/>
        <v>0</v>
      </c>
      <c r="N3432">
        <f t="shared" si="423"/>
        <v>0</v>
      </c>
      <c r="O3432">
        <f t="shared" si="423"/>
        <v>0</v>
      </c>
      <c r="P3432">
        <f t="shared" si="423"/>
        <v>0</v>
      </c>
      <c r="Q3432">
        <f t="shared" si="423"/>
        <v>0</v>
      </c>
      <c r="R3432">
        <f t="shared" si="423"/>
        <v>0</v>
      </c>
      <c r="S3432">
        <f t="shared" si="423"/>
        <v>0</v>
      </c>
      <c r="T3432" s="26" t="str">
        <f t="shared" si="420"/>
        <v>Nigiri</v>
      </c>
      <c r="U3432" s="19" t="str">
        <f t="shared" si="421"/>
        <v/>
      </c>
    </row>
    <row r="3433" spans="1:21" x14ac:dyDescent="0.3">
      <c r="A3433" s="15" t="s">
        <v>16185</v>
      </c>
      <c r="B3433" s="16" t="s">
        <v>587</v>
      </c>
      <c r="C3433" s="17">
        <v>18</v>
      </c>
      <c r="D3433">
        <f t="shared" si="422"/>
        <v>0</v>
      </c>
      <c r="E3433">
        <f t="shared" si="422"/>
        <v>1</v>
      </c>
      <c r="F3433">
        <f t="shared" si="422"/>
        <v>0</v>
      </c>
      <c r="G3433">
        <f t="shared" si="422"/>
        <v>0</v>
      </c>
      <c r="H3433">
        <f t="shared" si="422"/>
        <v>0</v>
      </c>
      <c r="I3433">
        <f t="shared" si="422"/>
        <v>0</v>
      </c>
      <c r="J3433" s="21">
        <f t="shared" si="425"/>
        <v>1</v>
      </c>
      <c r="K3433">
        <f t="shared" si="424"/>
        <v>0</v>
      </c>
      <c r="L3433">
        <f t="shared" si="423"/>
        <v>0</v>
      </c>
      <c r="M3433">
        <f t="shared" si="423"/>
        <v>0</v>
      </c>
      <c r="N3433">
        <f t="shared" si="423"/>
        <v>0</v>
      </c>
      <c r="O3433">
        <f t="shared" si="423"/>
        <v>0</v>
      </c>
      <c r="P3433">
        <f t="shared" si="423"/>
        <v>0</v>
      </c>
      <c r="Q3433">
        <f t="shared" si="423"/>
        <v>0</v>
      </c>
      <c r="R3433">
        <f t="shared" si="423"/>
        <v>0</v>
      </c>
      <c r="S3433">
        <f t="shared" si="423"/>
        <v>0</v>
      </c>
      <c r="T3433" s="26" t="str">
        <f t="shared" si="420"/>
        <v>Nigiri</v>
      </c>
      <c r="U3433" s="19" t="str">
        <f t="shared" si="421"/>
        <v/>
      </c>
    </row>
    <row r="3434" spans="1:21" x14ac:dyDescent="0.3">
      <c r="A3434" s="15" t="s">
        <v>16185</v>
      </c>
      <c r="B3434" s="16" t="s">
        <v>1886</v>
      </c>
      <c r="C3434" s="17">
        <v>26</v>
      </c>
      <c r="D3434">
        <f t="shared" si="422"/>
        <v>0</v>
      </c>
      <c r="E3434">
        <f t="shared" si="422"/>
        <v>1</v>
      </c>
      <c r="F3434">
        <f t="shared" si="422"/>
        <v>0</v>
      </c>
      <c r="G3434">
        <f t="shared" si="422"/>
        <v>0</v>
      </c>
      <c r="H3434">
        <f t="shared" si="422"/>
        <v>0</v>
      </c>
      <c r="I3434">
        <f t="shared" si="422"/>
        <v>0</v>
      </c>
      <c r="J3434" s="21">
        <f t="shared" si="425"/>
        <v>1</v>
      </c>
      <c r="K3434">
        <f t="shared" si="424"/>
        <v>0</v>
      </c>
      <c r="L3434">
        <f t="shared" si="423"/>
        <v>0</v>
      </c>
      <c r="M3434">
        <f t="shared" si="423"/>
        <v>0</v>
      </c>
      <c r="N3434">
        <f t="shared" si="423"/>
        <v>0</v>
      </c>
      <c r="O3434">
        <f t="shared" si="423"/>
        <v>0</v>
      </c>
      <c r="P3434">
        <f t="shared" si="423"/>
        <v>0</v>
      </c>
      <c r="Q3434">
        <f t="shared" si="423"/>
        <v>0</v>
      </c>
      <c r="R3434">
        <f t="shared" si="423"/>
        <v>0</v>
      </c>
      <c r="S3434">
        <f t="shared" si="423"/>
        <v>1</v>
      </c>
      <c r="T3434" s="26" t="str">
        <f t="shared" si="420"/>
        <v>Nigiri</v>
      </c>
      <c r="U3434" s="19" t="str">
        <f t="shared" si="421"/>
        <v>Unagi</v>
      </c>
    </row>
    <row r="3435" spans="1:21" x14ac:dyDescent="0.3">
      <c r="A3435" s="15" t="s">
        <v>16185</v>
      </c>
      <c r="B3435" s="16" t="s">
        <v>16005</v>
      </c>
      <c r="C3435" s="17">
        <v>26</v>
      </c>
      <c r="D3435">
        <f t="shared" si="422"/>
        <v>0</v>
      </c>
      <c r="E3435">
        <f t="shared" si="422"/>
        <v>1</v>
      </c>
      <c r="F3435">
        <f t="shared" si="422"/>
        <v>0</v>
      </c>
      <c r="G3435">
        <f t="shared" si="422"/>
        <v>0</v>
      </c>
      <c r="H3435">
        <f t="shared" si="422"/>
        <v>0</v>
      </c>
      <c r="I3435">
        <f t="shared" si="422"/>
        <v>0</v>
      </c>
      <c r="J3435" s="21">
        <f t="shared" si="425"/>
        <v>1</v>
      </c>
      <c r="K3435">
        <f t="shared" si="424"/>
        <v>0</v>
      </c>
      <c r="L3435">
        <f t="shared" si="423"/>
        <v>0</v>
      </c>
      <c r="M3435">
        <f t="shared" si="423"/>
        <v>0</v>
      </c>
      <c r="N3435">
        <f t="shared" si="423"/>
        <v>0</v>
      </c>
      <c r="O3435">
        <f t="shared" si="423"/>
        <v>0</v>
      </c>
      <c r="P3435">
        <f t="shared" si="423"/>
        <v>0</v>
      </c>
      <c r="Q3435">
        <f t="shared" si="423"/>
        <v>0</v>
      </c>
      <c r="R3435">
        <f t="shared" si="423"/>
        <v>0</v>
      </c>
      <c r="S3435">
        <f t="shared" si="423"/>
        <v>0</v>
      </c>
      <c r="T3435" s="26" t="str">
        <f t="shared" si="420"/>
        <v>Nigiri</v>
      </c>
      <c r="U3435" s="19" t="str">
        <f t="shared" si="421"/>
        <v/>
      </c>
    </row>
    <row r="3436" spans="1:21" x14ac:dyDescent="0.3">
      <c r="A3436" s="15" t="s">
        <v>16185</v>
      </c>
      <c r="B3436" s="16" t="s">
        <v>644</v>
      </c>
      <c r="C3436" s="17">
        <v>51</v>
      </c>
      <c r="D3436">
        <f t="shared" si="422"/>
        <v>1</v>
      </c>
      <c r="E3436">
        <f t="shared" si="422"/>
        <v>0</v>
      </c>
      <c r="F3436">
        <f t="shared" si="422"/>
        <v>0</v>
      </c>
      <c r="G3436">
        <f t="shared" si="422"/>
        <v>0</v>
      </c>
      <c r="H3436">
        <f t="shared" si="422"/>
        <v>0</v>
      </c>
      <c r="I3436">
        <f t="shared" si="422"/>
        <v>0</v>
      </c>
      <c r="J3436" s="21">
        <f t="shared" si="425"/>
        <v>1</v>
      </c>
      <c r="K3436">
        <f t="shared" si="424"/>
        <v>0</v>
      </c>
      <c r="L3436">
        <f t="shared" si="423"/>
        <v>0</v>
      </c>
      <c r="M3436">
        <f t="shared" si="423"/>
        <v>0</v>
      </c>
      <c r="N3436">
        <f t="shared" si="423"/>
        <v>0</v>
      </c>
      <c r="O3436">
        <f t="shared" si="423"/>
        <v>0</v>
      </c>
      <c r="P3436">
        <f t="shared" si="423"/>
        <v>0</v>
      </c>
      <c r="Q3436">
        <f t="shared" si="423"/>
        <v>0</v>
      </c>
      <c r="R3436">
        <f t="shared" si="423"/>
        <v>0</v>
      </c>
      <c r="S3436">
        <f t="shared" si="423"/>
        <v>0</v>
      </c>
      <c r="T3436" s="26" t="str">
        <f t="shared" si="420"/>
        <v>Sashimi</v>
      </c>
      <c r="U3436" s="19" t="str">
        <f t="shared" si="421"/>
        <v/>
      </c>
    </row>
    <row r="3437" spans="1:21" x14ac:dyDescent="0.3">
      <c r="A3437" s="15" t="s">
        <v>16185</v>
      </c>
      <c r="B3437" s="16" t="s">
        <v>16037</v>
      </c>
      <c r="C3437" s="17">
        <v>49</v>
      </c>
      <c r="D3437">
        <f t="shared" si="422"/>
        <v>0</v>
      </c>
      <c r="E3437">
        <f t="shared" si="422"/>
        <v>0</v>
      </c>
      <c r="F3437">
        <f t="shared" si="422"/>
        <v>0</v>
      </c>
      <c r="G3437">
        <f t="shared" si="422"/>
        <v>0</v>
      </c>
      <c r="H3437">
        <f t="shared" si="422"/>
        <v>0</v>
      </c>
      <c r="I3437">
        <f t="shared" si="422"/>
        <v>1</v>
      </c>
      <c r="J3437" s="21">
        <f t="shared" si="425"/>
        <v>1</v>
      </c>
      <c r="K3437">
        <f t="shared" si="424"/>
        <v>0</v>
      </c>
      <c r="L3437">
        <f t="shared" si="423"/>
        <v>0</v>
      </c>
      <c r="M3437">
        <f t="shared" si="423"/>
        <v>0</v>
      </c>
      <c r="N3437">
        <f t="shared" si="423"/>
        <v>0</v>
      </c>
      <c r="O3437">
        <f t="shared" si="423"/>
        <v>0</v>
      </c>
      <c r="P3437">
        <f t="shared" si="423"/>
        <v>0</v>
      </c>
      <c r="Q3437">
        <f t="shared" si="423"/>
        <v>0</v>
      </c>
      <c r="R3437">
        <f t="shared" si="423"/>
        <v>0</v>
      </c>
      <c r="S3437">
        <f t="shared" si="423"/>
        <v>0</v>
      </c>
      <c r="T3437" s="26" t="str">
        <f t="shared" si="420"/>
        <v>Futomak</v>
      </c>
      <c r="U3437" s="19" t="str">
        <f t="shared" si="421"/>
        <v/>
      </c>
    </row>
    <row r="3438" spans="1:21" x14ac:dyDescent="0.3">
      <c r="A3438" s="15" t="s">
        <v>16185</v>
      </c>
      <c r="B3438" s="16" t="s">
        <v>16039</v>
      </c>
      <c r="C3438" s="17">
        <v>58</v>
      </c>
      <c r="D3438">
        <f t="shared" si="422"/>
        <v>0</v>
      </c>
      <c r="E3438">
        <f t="shared" si="422"/>
        <v>0</v>
      </c>
      <c r="F3438">
        <f t="shared" si="422"/>
        <v>0</v>
      </c>
      <c r="G3438">
        <f t="shared" si="422"/>
        <v>0</v>
      </c>
      <c r="H3438">
        <f t="shared" si="422"/>
        <v>0</v>
      </c>
      <c r="I3438">
        <f t="shared" si="422"/>
        <v>1</v>
      </c>
      <c r="J3438" s="21">
        <f t="shared" si="425"/>
        <v>1</v>
      </c>
      <c r="K3438">
        <f t="shared" si="424"/>
        <v>0</v>
      </c>
      <c r="L3438">
        <f t="shared" si="423"/>
        <v>0</v>
      </c>
      <c r="M3438">
        <f t="shared" si="423"/>
        <v>0</v>
      </c>
      <c r="N3438">
        <f t="shared" si="423"/>
        <v>0</v>
      </c>
      <c r="O3438">
        <f t="shared" si="423"/>
        <v>0</v>
      </c>
      <c r="P3438">
        <f t="shared" si="423"/>
        <v>0</v>
      </c>
      <c r="Q3438">
        <f t="shared" si="423"/>
        <v>0</v>
      </c>
      <c r="R3438">
        <f t="shared" si="423"/>
        <v>0</v>
      </c>
      <c r="S3438">
        <f t="shared" si="423"/>
        <v>0</v>
      </c>
      <c r="T3438" s="26" t="str">
        <f t="shared" si="420"/>
        <v>Futomak</v>
      </c>
      <c r="U3438" s="19" t="str">
        <f t="shared" si="421"/>
        <v/>
      </c>
    </row>
    <row r="3439" spans="1:21" x14ac:dyDescent="0.3">
      <c r="A3439" s="15" t="s">
        <v>16135</v>
      </c>
      <c r="B3439" s="16" t="s">
        <v>6590</v>
      </c>
      <c r="C3439" s="17">
        <v>64</v>
      </c>
      <c r="D3439">
        <f t="shared" si="422"/>
        <v>0</v>
      </c>
      <c r="E3439">
        <f t="shared" si="422"/>
        <v>0</v>
      </c>
      <c r="F3439">
        <f t="shared" si="422"/>
        <v>0</v>
      </c>
      <c r="G3439">
        <f t="shared" si="422"/>
        <v>0</v>
      </c>
      <c r="H3439">
        <f t="shared" si="422"/>
        <v>1</v>
      </c>
      <c r="I3439">
        <f t="shared" si="422"/>
        <v>0</v>
      </c>
      <c r="J3439" s="21">
        <f t="shared" si="425"/>
        <v>1</v>
      </c>
      <c r="K3439">
        <f t="shared" si="424"/>
        <v>1</v>
      </c>
      <c r="L3439">
        <f t="shared" si="423"/>
        <v>0</v>
      </c>
      <c r="M3439">
        <f t="shared" si="423"/>
        <v>0</v>
      </c>
      <c r="N3439">
        <f t="shared" si="423"/>
        <v>0</v>
      </c>
      <c r="O3439">
        <f t="shared" si="423"/>
        <v>0</v>
      </c>
      <c r="P3439">
        <f t="shared" si="423"/>
        <v>0</v>
      </c>
      <c r="Q3439">
        <f t="shared" si="423"/>
        <v>0</v>
      </c>
      <c r="R3439">
        <f t="shared" si="423"/>
        <v>0</v>
      </c>
      <c r="S3439">
        <f t="shared" si="423"/>
        <v>0</v>
      </c>
      <c r="T3439" s="26" t="str">
        <f t="shared" si="420"/>
        <v>California</v>
      </c>
      <c r="U3439" s="19" t="str">
        <f t="shared" si="421"/>
        <v>Łoso</v>
      </c>
    </row>
    <row r="3440" spans="1:21" x14ac:dyDescent="0.3">
      <c r="A3440" s="15" t="s">
        <v>16135</v>
      </c>
      <c r="B3440" s="16" t="s">
        <v>6603</v>
      </c>
      <c r="C3440" s="17">
        <v>47</v>
      </c>
      <c r="D3440">
        <f t="shared" si="422"/>
        <v>0</v>
      </c>
      <c r="E3440">
        <f t="shared" si="422"/>
        <v>0</v>
      </c>
      <c r="F3440">
        <f t="shared" si="422"/>
        <v>0</v>
      </c>
      <c r="G3440">
        <f t="shared" si="422"/>
        <v>0</v>
      </c>
      <c r="H3440">
        <f t="shared" si="422"/>
        <v>1</v>
      </c>
      <c r="I3440">
        <f t="shared" si="422"/>
        <v>0</v>
      </c>
      <c r="J3440" s="21">
        <f t="shared" si="425"/>
        <v>1</v>
      </c>
      <c r="K3440">
        <f t="shared" si="424"/>
        <v>0</v>
      </c>
      <c r="L3440">
        <f t="shared" si="423"/>
        <v>0</v>
      </c>
      <c r="M3440">
        <f t="shared" si="423"/>
        <v>0</v>
      </c>
      <c r="N3440">
        <f t="shared" si="423"/>
        <v>1</v>
      </c>
      <c r="O3440">
        <f t="shared" si="423"/>
        <v>0</v>
      </c>
      <c r="P3440">
        <f t="shared" si="423"/>
        <v>0</v>
      </c>
      <c r="Q3440">
        <f t="shared" si="423"/>
        <v>0</v>
      </c>
      <c r="R3440">
        <f t="shared" si="423"/>
        <v>0</v>
      </c>
      <c r="S3440">
        <f t="shared" si="423"/>
        <v>0</v>
      </c>
      <c r="T3440" s="26" t="str">
        <f t="shared" si="420"/>
        <v>California</v>
      </c>
      <c r="U3440" s="19" t="str">
        <f t="shared" si="421"/>
        <v>Krewetk</v>
      </c>
    </row>
    <row r="3441" spans="1:21" x14ac:dyDescent="0.3">
      <c r="A3441" s="15" t="s">
        <v>16135</v>
      </c>
      <c r="B3441" s="16" t="s">
        <v>2000</v>
      </c>
      <c r="C3441" s="17">
        <v>49</v>
      </c>
      <c r="D3441">
        <f t="shared" si="422"/>
        <v>0</v>
      </c>
      <c r="E3441">
        <f t="shared" si="422"/>
        <v>0</v>
      </c>
      <c r="F3441">
        <f t="shared" si="422"/>
        <v>0</v>
      </c>
      <c r="G3441">
        <f t="shared" si="422"/>
        <v>0</v>
      </c>
      <c r="H3441">
        <f t="shared" si="422"/>
        <v>1</v>
      </c>
      <c r="I3441">
        <f t="shared" si="422"/>
        <v>0</v>
      </c>
      <c r="J3441" s="21">
        <f t="shared" si="425"/>
        <v>1</v>
      </c>
      <c r="K3441">
        <f t="shared" si="424"/>
        <v>1</v>
      </c>
      <c r="L3441">
        <f t="shared" si="423"/>
        <v>0</v>
      </c>
      <c r="M3441">
        <f t="shared" si="423"/>
        <v>0</v>
      </c>
      <c r="N3441">
        <f t="shared" si="423"/>
        <v>0</v>
      </c>
      <c r="O3441">
        <f t="shared" si="423"/>
        <v>0</v>
      </c>
      <c r="P3441">
        <f t="shared" si="423"/>
        <v>0</v>
      </c>
      <c r="Q3441">
        <f t="shared" si="423"/>
        <v>0</v>
      </c>
      <c r="R3441">
        <f t="shared" si="423"/>
        <v>0</v>
      </c>
      <c r="S3441">
        <f t="shared" si="423"/>
        <v>0</v>
      </c>
      <c r="T3441" s="26" t="str">
        <f t="shared" si="420"/>
        <v>California</v>
      </c>
      <c r="U3441" s="19" t="str">
        <f t="shared" si="421"/>
        <v>Łoso</v>
      </c>
    </row>
    <row r="3442" spans="1:21" x14ac:dyDescent="0.3">
      <c r="A3442" s="15" t="s">
        <v>16135</v>
      </c>
      <c r="B3442" s="16" t="s">
        <v>6609</v>
      </c>
      <c r="C3442" s="17">
        <v>59</v>
      </c>
      <c r="D3442">
        <f t="shared" si="422"/>
        <v>0</v>
      </c>
      <c r="E3442">
        <f t="shared" si="422"/>
        <v>0</v>
      </c>
      <c r="F3442">
        <f t="shared" si="422"/>
        <v>0</v>
      </c>
      <c r="G3442">
        <f t="shared" si="422"/>
        <v>0</v>
      </c>
      <c r="H3442">
        <f t="shared" si="422"/>
        <v>1</v>
      </c>
      <c r="I3442">
        <f t="shared" si="422"/>
        <v>0</v>
      </c>
      <c r="J3442" s="21">
        <f t="shared" si="425"/>
        <v>1</v>
      </c>
      <c r="K3442">
        <f t="shared" si="424"/>
        <v>1</v>
      </c>
      <c r="L3442">
        <f t="shared" si="423"/>
        <v>0</v>
      </c>
      <c r="M3442">
        <f t="shared" si="423"/>
        <v>0</v>
      </c>
      <c r="N3442">
        <f t="shared" si="423"/>
        <v>0</v>
      </c>
      <c r="O3442">
        <f t="shared" si="423"/>
        <v>0</v>
      </c>
      <c r="P3442">
        <f t="shared" si="423"/>
        <v>0</v>
      </c>
      <c r="Q3442">
        <f t="shared" si="423"/>
        <v>0</v>
      </c>
      <c r="R3442">
        <f t="shared" si="423"/>
        <v>0</v>
      </c>
      <c r="S3442">
        <f t="shared" si="423"/>
        <v>0</v>
      </c>
      <c r="T3442" s="26" t="str">
        <f t="shared" si="420"/>
        <v>California</v>
      </c>
      <c r="U3442" s="19" t="str">
        <f t="shared" si="421"/>
        <v>Łoso</v>
      </c>
    </row>
    <row r="3443" spans="1:21" x14ac:dyDescent="0.3">
      <c r="A3443" s="15" t="s">
        <v>16135</v>
      </c>
      <c r="B3443" s="16" t="s">
        <v>6601</v>
      </c>
      <c r="C3443" s="17">
        <v>53</v>
      </c>
      <c r="D3443">
        <f t="shared" si="422"/>
        <v>0</v>
      </c>
      <c r="E3443">
        <f t="shared" si="422"/>
        <v>0</v>
      </c>
      <c r="F3443">
        <f t="shared" si="422"/>
        <v>0</v>
      </c>
      <c r="G3443">
        <f t="shared" si="422"/>
        <v>0</v>
      </c>
      <c r="H3443">
        <f t="shared" si="422"/>
        <v>1</v>
      </c>
      <c r="I3443">
        <f t="shared" si="422"/>
        <v>0</v>
      </c>
      <c r="J3443" s="21">
        <f t="shared" si="425"/>
        <v>1</v>
      </c>
      <c r="K3443">
        <f t="shared" si="424"/>
        <v>1</v>
      </c>
      <c r="L3443">
        <f t="shared" si="423"/>
        <v>0</v>
      </c>
      <c r="M3443">
        <f t="shared" si="423"/>
        <v>0</v>
      </c>
      <c r="N3443">
        <f t="shared" si="423"/>
        <v>0</v>
      </c>
      <c r="O3443">
        <f t="shared" si="423"/>
        <v>0</v>
      </c>
      <c r="P3443">
        <f t="shared" si="423"/>
        <v>0</v>
      </c>
      <c r="Q3443">
        <f t="shared" si="423"/>
        <v>0</v>
      </c>
      <c r="R3443">
        <f t="shared" si="423"/>
        <v>0</v>
      </c>
      <c r="S3443">
        <f t="shared" si="423"/>
        <v>0</v>
      </c>
      <c r="T3443" s="26" t="str">
        <f t="shared" si="420"/>
        <v>California</v>
      </c>
      <c r="U3443" s="19" t="str">
        <f t="shared" si="421"/>
        <v>Łoso</v>
      </c>
    </row>
    <row r="3444" spans="1:21" x14ac:dyDescent="0.3">
      <c r="A3444" s="15" t="s">
        <v>16135</v>
      </c>
      <c r="B3444" s="16" t="s">
        <v>6592</v>
      </c>
      <c r="C3444" s="17">
        <v>39</v>
      </c>
      <c r="D3444">
        <f t="shared" si="422"/>
        <v>0</v>
      </c>
      <c r="E3444">
        <f t="shared" si="422"/>
        <v>0</v>
      </c>
      <c r="F3444">
        <f t="shared" si="422"/>
        <v>0</v>
      </c>
      <c r="G3444">
        <f t="shared" si="422"/>
        <v>0</v>
      </c>
      <c r="H3444">
        <f t="shared" si="422"/>
        <v>1</v>
      </c>
      <c r="I3444">
        <f t="shared" si="422"/>
        <v>0</v>
      </c>
      <c r="J3444" s="21">
        <f t="shared" si="425"/>
        <v>1</v>
      </c>
      <c r="K3444">
        <f t="shared" si="424"/>
        <v>0</v>
      </c>
      <c r="L3444">
        <f t="shared" si="423"/>
        <v>0</v>
      </c>
      <c r="M3444">
        <f t="shared" si="423"/>
        <v>0</v>
      </c>
      <c r="N3444">
        <f t="shared" si="423"/>
        <v>0</v>
      </c>
      <c r="O3444">
        <f t="shared" si="423"/>
        <v>0</v>
      </c>
      <c r="P3444">
        <f t="shared" si="423"/>
        <v>0</v>
      </c>
      <c r="Q3444">
        <f t="shared" si="423"/>
        <v>0</v>
      </c>
      <c r="R3444">
        <f t="shared" si="423"/>
        <v>0</v>
      </c>
      <c r="S3444">
        <f t="shared" si="423"/>
        <v>0</v>
      </c>
      <c r="T3444" s="26" t="str">
        <f t="shared" si="420"/>
        <v>California</v>
      </c>
      <c r="U3444" s="19" t="str">
        <f t="shared" si="421"/>
        <v/>
      </c>
    </row>
    <row r="3445" spans="1:21" x14ac:dyDescent="0.3">
      <c r="A3445" s="15" t="s">
        <v>16135</v>
      </c>
      <c r="B3445" s="16" t="s">
        <v>6599</v>
      </c>
      <c r="C3445" s="17">
        <v>49</v>
      </c>
      <c r="D3445">
        <f t="shared" si="422"/>
        <v>0</v>
      </c>
      <c r="E3445">
        <f t="shared" si="422"/>
        <v>0</v>
      </c>
      <c r="F3445">
        <f t="shared" si="422"/>
        <v>0</v>
      </c>
      <c r="G3445">
        <f t="shared" si="422"/>
        <v>0</v>
      </c>
      <c r="H3445">
        <f t="shared" si="422"/>
        <v>1</v>
      </c>
      <c r="I3445">
        <f t="shared" si="422"/>
        <v>0</v>
      </c>
      <c r="J3445" s="21">
        <f t="shared" si="425"/>
        <v>1</v>
      </c>
      <c r="K3445">
        <f t="shared" si="424"/>
        <v>1</v>
      </c>
      <c r="L3445">
        <f t="shared" si="423"/>
        <v>0</v>
      </c>
      <c r="M3445">
        <f t="shared" si="423"/>
        <v>0</v>
      </c>
      <c r="N3445">
        <f t="shared" si="423"/>
        <v>0</v>
      </c>
      <c r="O3445">
        <f t="shared" si="423"/>
        <v>0</v>
      </c>
      <c r="P3445">
        <f t="shared" si="423"/>
        <v>0</v>
      </c>
      <c r="Q3445">
        <f t="shared" si="423"/>
        <v>0</v>
      </c>
      <c r="R3445">
        <f t="shared" si="423"/>
        <v>0</v>
      </c>
      <c r="S3445">
        <f t="shared" si="423"/>
        <v>0</v>
      </c>
      <c r="T3445" s="26" t="str">
        <f t="shared" si="420"/>
        <v>California</v>
      </c>
      <c r="U3445" s="19" t="str">
        <f t="shared" si="421"/>
        <v>Łoso</v>
      </c>
    </row>
    <row r="3446" spans="1:21" x14ac:dyDescent="0.3">
      <c r="A3446" s="15" t="s">
        <v>16135</v>
      </c>
      <c r="B3446" s="16" t="s">
        <v>6611</v>
      </c>
      <c r="C3446" s="17">
        <v>77</v>
      </c>
      <c r="D3446">
        <f t="shared" si="422"/>
        <v>0</v>
      </c>
      <c r="E3446">
        <f t="shared" si="422"/>
        <v>0</v>
      </c>
      <c r="F3446">
        <f t="shared" si="422"/>
        <v>0</v>
      </c>
      <c r="G3446">
        <f t="shared" si="422"/>
        <v>0</v>
      </c>
      <c r="H3446">
        <f t="shared" si="422"/>
        <v>1</v>
      </c>
      <c r="I3446">
        <f t="shared" si="422"/>
        <v>0</v>
      </c>
      <c r="J3446" s="21">
        <f t="shared" si="425"/>
        <v>1</v>
      </c>
      <c r="K3446">
        <f t="shared" si="424"/>
        <v>0</v>
      </c>
      <c r="L3446">
        <f t="shared" si="423"/>
        <v>0</v>
      </c>
      <c r="M3446">
        <f t="shared" si="423"/>
        <v>0</v>
      </c>
      <c r="N3446">
        <f t="shared" si="423"/>
        <v>0</v>
      </c>
      <c r="O3446">
        <f t="shared" si="423"/>
        <v>0</v>
      </c>
      <c r="P3446">
        <f t="shared" si="423"/>
        <v>0</v>
      </c>
      <c r="Q3446">
        <f t="shared" si="423"/>
        <v>0</v>
      </c>
      <c r="R3446">
        <f t="shared" si="423"/>
        <v>0</v>
      </c>
      <c r="S3446">
        <f t="shared" si="423"/>
        <v>0</v>
      </c>
      <c r="T3446" s="26" t="str">
        <f t="shared" si="420"/>
        <v>California</v>
      </c>
      <c r="U3446" s="19" t="str">
        <f t="shared" si="421"/>
        <v/>
      </c>
    </row>
    <row r="3447" spans="1:21" x14ac:dyDescent="0.3">
      <c r="A3447" s="15" t="s">
        <v>16135</v>
      </c>
      <c r="B3447" s="16" t="s">
        <v>6605</v>
      </c>
      <c r="C3447" s="17">
        <v>37</v>
      </c>
      <c r="D3447">
        <f t="shared" si="422"/>
        <v>0</v>
      </c>
      <c r="E3447">
        <f t="shared" si="422"/>
        <v>0</v>
      </c>
      <c r="F3447">
        <f t="shared" si="422"/>
        <v>0</v>
      </c>
      <c r="G3447">
        <f t="shared" si="422"/>
        <v>0</v>
      </c>
      <c r="H3447">
        <f t="shared" si="422"/>
        <v>1</v>
      </c>
      <c r="I3447">
        <f t="shared" si="422"/>
        <v>0</v>
      </c>
      <c r="J3447" s="21">
        <f t="shared" si="425"/>
        <v>1</v>
      </c>
      <c r="K3447">
        <f t="shared" si="424"/>
        <v>0</v>
      </c>
      <c r="L3447">
        <f t="shared" si="423"/>
        <v>0</v>
      </c>
      <c r="M3447">
        <f t="shared" si="423"/>
        <v>0</v>
      </c>
      <c r="N3447">
        <f t="shared" si="423"/>
        <v>0</v>
      </c>
      <c r="O3447">
        <f t="shared" si="423"/>
        <v>0</v>
      </c>
      <c r="P3447">
        <f t="shared" si="423"/>
        <v>0</v>
      </c>
      <c r="Q3447">
        <f t="shared" si="423"/>
        <v>0</v>
      </c>
      <c r="R3447">
        <f t="shared" si="423"/>
        <v>0</v>
      </c>
      <c r="S3447">
        <f t="shared" si="423"/>
        <v>0</v>
      </c>
      <c r="T3447" s="26" t="str">
        <f t="shared" si="420"/>
        <v>California</v>
      </c>
      <c r="U3447" s="19" t="str">
        <f t="shared" si="421"/>
        <v/>
      </c>
    </row>
    <row r="3448" spans="1:21" x14ac:dyDescent="0.3">
      <c r="A3448" s="15" t="s">
        <v>16135</v>
      </c>
      <c r="B3448" s="16" t="s">
        <v>6596</v>
      </c>
      <c r="C3448" s="17">
        <v>34</v>
      </c>
      <c r="D3448">
        <f t="shared" si="422"/>
        <v>0</v>
      </c>
      <c r="E3448">
        <f t="shared" si="422"/>
        <v>0</v>
      </c>
      <c r="F3448">
        <f t="shared" si="422"/>
        <v>0</v>
      </c>
      <c r="G3448">
        <f t="shared" si="422"/>
        <v>0</v>
      </c>
      <c r="H3448">
        <f t="shared" si="422"/>
        <v>1</v>
      </c>
      <c r="I3448">
        <f t="shared" si="422"/>
        <v>0</v>
      </c>
      <c r="J3448" s="21">
        <f t="shared" si="425"/>
        <v>1</v>
      </c>
      <c r="K3448">
        <f t="shared" si="424"/>
        <v>0</v>
      </c>
      <c r="L3448">
        <f t="shared" si="423"/>
        <v>0</v>
      </c>
      <c r="M3448">
        <f t="shared" si="423"/>
        <v>0</v>
      </c>
      <c r="N3448">
        <f t="shared" si="423"/>
        <v>0</v>
      </c>
      <c r="O3448">
        <f t="shared" si="423"/>
        <v>0</v>
      </c>
      <c r="P3448">
        <f t="shared" si="423"/>
        <v>0</v>
      </c>
      <c r="Q3448">
        <f t="shared" si="423"/>
        <v>0</v>
      </c>
      <c r="R3448">
        <f t="shared" si="423"/>
        <v>0</v>
      </c>
      <c r="S3448">
        <f t="shared" si="423"/>
        <v>0</v>
      </c>
      <c r="T3448" s="26" t="str">
        <f t="shared" si="420"/>
        <v>California</v>
      </c>
      <c r="U3448" s="19" t="str">
        <f t="shared" si="421"/>
        <v/>
      </c>
    </row>
    <row r="3449" spans="1:21" x14ac:dyDescent="0.3">
      <c r="A3449" s="15" t="s">
        <v>16135</v>
      </c>
      <c r="B3449" s="16" t="s">
        <v>6607</v>
      </c>
      <c r="C3449" s="17">
        <v>33</v>
      </c>
      <c r="D3449">
        <f t="shared" si="422"/>
        <v>0</v>
      </c>
      <c r="E3449">
        <f t="shared" si="422"/>
        <v>0</v>
      </c>
      <c r="F3449">
        <f t="shared" si="422"/>
        <v>0</v>
      </c>
      <c r="G3449">
        <f t="shared" si="422"/>
        <v>0</v>
      </c>
      <c r="H3449">
        <f t="shared" si="422"/>
        <v>1</v>
      </c>
      <c r="I3449">
        <f t="shared" si="422"/>
        <v>0</v>
      </c>
      <c r="J3449" s="21">
        <f t="shared" si="425"/>
        <v>1</v>
      </c>
      <c r="K3449">
        <f t="shared" si="424"/>
        <v>0</v>
      </c>
      <c r="L3449">
        <f t="shared" si="423"/>
        <v>1</v>
      </c>
      <c r="M3449">
        <f t="shared" si="423"/>
        <v>0</v>
      </c>
      <c r="N3449">
        <f t="shared" si="423"/>
        <v>0</v>
      </c>
      <c r="O3449">
        <f t="shared" si="423"/>
        <v>0</v>
      </c>
      <c r="P3449">
        <f t="shared" si="423"/>
        <v>0</v>
      </c>
      <c r="Q3449">
        <f t="shared" si="423"/>
        <v>0</v>
      </c>
      <c r="R3449">
        <f t="shared" si="423"/>
        <v>0</v>
      </c>
      <c r="S3449">
        <f t="shared" si="423"/>
        <v>0</v>
      </c>
      <c r="T3449" s="26" t="str">
        <f t="shared" si="420"/>
        <v>California</v>
      </c>
      <c r="U3449" s="19" t="str">
        <f t="shared" si="421"/>
        <v>Tuńczyk</v>
      </c>
    </row>
    <row r="3450" spans="1:21" x14ac:dyDescent="0.3">
      <c r="A3450" s="15" t="s">
        <v>16135</v>
      </c>
      <c r="B3450" s="16" t="s">
        <v>7699</v>
      </c>
      <c r="C3450" s="17">
        <v>39</v>
      </c>
      <c r="D3450">
        <f t="shared" si="422"/>
        <v>0</v>
      </c>
      <c r="E3450">
        <f t="shared" si="422"/>
        <v>0</v>
      </c>
      <c r="F3450">
        <f t="shared" si="422"/>
        <v>0</v>
      </c>
      <c r="G3450">
        <f t="shared" si="422"/>
        <v>0</v>
      </c>
      <c r="H3450">
        <f t="shared" si="422"/>
        <v>1</v>
      </c>
      <c r="I3450">
        <f t="shared" si="422"/>
        <v>0</v>
      </c>
      <c r="J3450" s="21">
        <f t="shared" si="425"/>
        <v>1</v>
      </c>
      <c r="K3450">
        <f t="shared" si="424"/>
        <v>0</v>
      </c>
      <c r="L3450">
        <f t="shared" si="423"/>
        <v>0</v>
      </c>
      <c r="M3450">
        <f t="shared" si="423"/>
        <v>0</v>
      </c>
      <c r="N3450">
        <f t="shared" si="423"/>
        <v>0</v>
      </c>
      <c r="O3450">
        <f t="shared" si="423"/>
        <v>0</v>
      </c>
      <c r="P3450">
        <f t="shared" si="423"/>
        <v>0</v>
      </c>
      <c r="Q3450">
        <f t="shared" si="423"/>
        <v>0</v>
      </c>
      <c r="R3450">
        <f t="shared" si="423"/>
        <v>1</v>
      </c>
      <c r="S3450">
        <f t="shared" si="423"/>
        <v>0</v>
      </c>
      <c r="T3450" s="26" t="str">
        <f t="shared" si="420"/>
        <v>California</v>
      </c>
      <c r="U3450" s="19" t="str">
        <f t="shared" si="421"/>
        <v>Weg</v>
      </c>
    </row>
    <row r="3451" spans="1:21" x14ac:dyDescent="0.3">
      <c r="A3451" s="15" t="s">
        <v>16135</v>
      </c>
      <c r="B3451" s="16" t="s">
        <v>1615</v>
      </c>
      <c r="C3451" s="17">
        <v>44</v>
      </c>
      <c r="D3451">
        <f t="shared" si="422"/>
        <v>0</v>
      </c>
      <c r="E3451">
        <f t="shared" si="422"/>
        <v>0</v>
      </c>
      <c r="F3451">
        <f t="shared" si="422"/>
        <v>0</v>
      </c>
      <c r="G3451">
        <f t="shared" si="422"/>
        <v>0</v>
      </c>
      <c r="H3451">
        <f t="shared" si="422"/>
        <v>0</v>
      </c>
      <c r="I3451">
        <f t="shared" si="422"/>
        <v>1</v>
      </c>
      <c r="J3451" s="21">
        <f t="shared" si="425"/>
        <v>1</v>
      </c>
      <c r="K3451">
        <f t="shared" si="424"/>
        <v>0</v>
      </c>
      <c r="L3451">
        <f t="shared" si="423"/>
        <v>0</v>
      </c>
      <c r="M3451">
        <f t="shared" si="423"/>
        <v>0</v>
      </c>
      <c r="N3451">
        <f t="shared" si="423"/>
        <v>1</v>
      </c>
      <c r="O3451">
        <f t="shared" si="423"/>
        <v>0</v>
      </c>
      <c r="P3451">
        <f t="shared" si="423"/>
        <v>0</v>
      </c>
      <c r="Q3451">
        <f t="shared" si="423"/>
        <v>0</v>
      </c>
      <c r="R3451">
        <f t="shared" si="423"/>
        <v>0</v>
      </c>
      <c r="S3451">
        <f t="shared" si="423"/>
        <v>0</v>
      </c>
      <c r="T3451" s="26" t="str">
        <f t="shared" si="420"/>
        <v>Futomak</v>
      </c>
      <c r="U3451" s="19" t="str">
        <f t="shared" si="421"/>
        <v>Krewetk</v>
      </c>
    </row>
    <row r="3452" spans="1:21" x14ac:dyDescent="0.3">
      <c r="A3452" s="15" t="s">
        <v>16135</v>
      </c>
      <c r="B3452" s="16" t="s">
        <v>948</v>
      </c>
      <c r="C3452" s="17">
        <v>46</v>
      </c>
      <c r="D3452">
        <f t="shared" si="422"/>
        <v>0</v>
      </c>
      <c r="E3452">
        <f t="shared" si="422"/>
        <v>0</v>
      </c>
      <c r="F3452">
        <f t="shared" si="422"/>
        <v>0</v>
      </c>
      <c r="G3452">
        <f t="shared" si="422"/>
        <v>0</v>
      </c>
      <c r="H3452">
        <f t="shared" si="422"/>
        <v>0</v>
      </c>
      <c r="I3452">
        <f t="shared" si="422"/>
        <v>1</v>
      </c>
      <c r="J3452" s="21">
        <f t="shared" si="425"/>
        <v>1</v>
      </c>
      <c r="K3452">
        <f t="shared" si="424"/>
        <v>0</v>
      </c>
      <c r="L3452">
        <f t="shared" si="423"/>
        <v>0</v>
      </c>
      <c r="M3452">
        <f t="shared" si="423"/>
        <v>0</v>
      </c>
      <c r="N3452">
        <f t="shared" si="423"/>
        <v>1</v>
      </c>
      <c r="O3452">
        <f t="shared" si="423"/>
        <v>0</v>
      </c>
      <c r="P3452">
        <f t="shared" si="423"/>
        <v>0</v>
      </c>
      <c r="Q3452">
        <f t="shared" si="423"/>
        <v>0</v>
      </c>
      <c r="R3452">
        <f t="shared" ref="L3452:S3484" si="426">IF(IFERROR(SEARCH(R$1,$B3452),0)&gt;0,1,0)</f>
        <v>0</v>
      </c>
      <c r="S3452">
        <f t="shared" si="426"/>
        <v>0</v>
      </c>
      <c r="T3452" s="26" t="str">
        <f t="shared" si="420"/>
        <v>Futomak</v>
      </c>
      <c r="U3452" s="19" t="str">
        <f t="shared" si="421"/>
        <v>Krewetk</v>
      </c>
    </row>
    <row r="3453" spans="1:21" x14ac:dyDescent="0.3">
      <c r="A3453" s="15" t="s">
        <v>16135</v>
      </c>
      <c r="B3453" s="16" t="s">
        <v>925</v>
      </c>
      <c r="C3453" s="17">
        <v>46</v>
      </c>
      <c r="D3453">
        <f t="shared" si="422"/>
        <v>0</v>
      </c>
      <c r="E3453">
        <f t="shared" si="422"/>
        <v>0</v>
      </c>
      <c r="F3453">
        <f t="shared" si="422"/>
        <v>0</v>
      </c>
      <c r="G3453">
        <f t="shared" si="422"/>
        <v>0</v>
      </c>
      <c r="H3453">
        <f t="shared" si="422"/>
        <v>0</v>
      </c>
      <c r="I3453">
        <f t="shared" si="422"/>
        <v>1</v>
      </c>
      <c r="J3453" s="21">
        <f t="shared" si="425"/>
        <v>1</v>
      </c>
      <c r="K3453">
        <f t="shared" si="424"/>
        <v>1</v>
      </c>
      <c r="L3453">
        <f t="shared" si="426"/>
        <v>0</v>
      </c>
      <c r="M3453">
        <f t="shared" si="426"/>
        <v>0</v>
      </c>
      <c r="N3453">
        <f t="shared" si="426"/>
        <v>0</v>
      </c>
      <c r="O3453">
        <f t="shared" si="426"/>
        <v>0</v>
      </c>
      <c r="P3453">
        <f t="shared" si="426"/>
        <v>0</v>
      </c>
      <c r="Q3453">
        <f t="shared" si="426"/>
        <v>0</v>
      </c>
      <c r="R3453">
        <f t="shared" si="426"/>
        <v>0</v>
      </c>
      <c r="S3453">
        <f t="shared" si="426"/>
        <v>0</v>
      </c>
      <c r="T3453" s="26" t="str">
        <f t="shared" si="420"/>
        <v>Futomak</v>
      </c>
      <c r="U3453" s="19" t="str">
        <f t="shared" si="421"/>
        <v>Łoso</v>
      </c>
    </row>
    <row r="3454" spans="1:21" x14ac:dyDescent="0.3">
      <c r="A3454" s="15" t="s">
        <v>16135</v>
      </c>
      <c r="B3454" s="16" t="s">
        <v>3143</v>
      </c>
      <c r="C3454" s="17">
        <v>46</v>
      </c>
      <c r="D3454">
        <f t="shared" si="422"/>
        <v>0</v>
      </c>
      <c r="E3454">
        <f t="shared" si="422"/>
        <v>0</v>
      </c>
      <c r="F3454">
        <f t="shared" si="422"/>
        <v>0</v>
      </c>
      <c r="G3454">
        <f t="shared" si="422"/>
        <v>0</v>
      </c>
      <c r="H3454">
        <f t="shared" si="422"/>
        <v>0</v>
      </c>
      <c r="I3454">
        <f t="shared" si="422"/>
        <v>1</v>
      </c>
      <c r="J3454" s="21">
        <f t="shared" si="425"/>
        <v>1</v>
      </c>
      <c r="K3454">
        <f t="shared" si="424"/>
        <v>1</v>
      </c>
      <c r="L3454">
        <f t="shared" si="426"/>
        <v>0</v>
      </c>
      <c r="M3454">
        <f t="shared" si="426"/>
        <v>0</v>
      </c>
      <c r="N3454">
        <f t="shared" si="426"/>
        <v>0</v>
      </c>
      <c r="O3454">
        <f t="shared" si="426"/>
        <v>0</v>
      </c>
      <c r="P3454">
        <f t="shared" si="426"/>
        <v>0</v>
      </c>
      <c r="Q3454">
        <f t="shared" si="426"/>
        <v>0</v>
      </c>
      <c r="R3454">
        <f t="shared" si="426"/>
        <v>0</v>
      </c>
      <c r="S3454">
        <f t="shared" si="426"/>
        <v>0</v>
      </c>
      <c r="T3454" s="26" t="str">
        <f t="shared" si="420"/>
        <v>Futomak</v>
      </c>
      <c r="U3454" s="19" t="str">
        <f t="shared" si="421"/>
        <v>Łoso</v>
      </c>
    </row>
    <row r="3455" spans="1:21" x14ac:dyDescent="0.3">
      <c r="A3455" s="15" t="s">
        <v>16135</v>
      </c>
      <c r="B3455" s="16" t="s">
        <v>6568</v>
      </c>
      <c r="C3455" s="17">
        <v>47</v>
      </c>
      <c r="D3455">
        <f t="shared" si="422"/>
        <v>0</v>
      </c>
      <c r="E3455">
        <f t="shared" si="422"/>
        <v>0</v>
      </c>
      <c r="F3455">
        <f t="shared" si="422"/>
        <v>0</v>
      </c>
      <c r="G3455">
        <f t="shared" si="422"/>
        <v>0</v>
      </c>
      <c r="H3455">
        <f t="shared" si="422"/>
        <v>0</v>
      </c>
      <c r="I3455">
        <f t="shared" si="422"/>
        <v>1</v>
      </c>
      <c r="J3455" s="21">
        <f t="shared" si="425"/>
        <v>1</v>
      </c>
      <c r="K3455">
        <f t="shared" si="424"/>
        <v>1</v>
      </c>
      <c r="L3455">
        <f t="shared" si="426"/>
        <v>0</v>
      </c>
      <c r="M3455">
        <f t="shared" si="426"/>
        <v>0</v>
      </c>
      <c r="N3455">
        <f t="shared" si="426"/>
        <v>0</v>
      </c>
      <c r="O3455">
        <f t="shared" si="426"/>
        <v>0</v>
      </c>
      <c r="P3455">
        <f t="shared" si="426"/>
        <v>0</v>
      </c>
      <c r="Q3455">
        <f t="shared" si="426"/>
        <v>0</v>
      </c>
      <c r="R3455">
        <f t="shared" si="426"/>
        <v>0</v>
      </c>
      <c r="S3455">
        <f t="shared" si="426"/>
        <v>0</v>
      </c>
      <c r="T3455" s="26" t="str">
        <f t="shared" si="420"/>
        <v>Futomak</v>
      </c>
      <c r="U3455" s="19" t="str">
        <f t="shared" si="421"/>
        <v>Łoso</v>
      </c>
    </row>
    <row r="3456" spans="1:21" x14ac:dyDescent="0.3">
      <c r="A3456" s="15" t="s">
        <v>16135</v>
      </c>
      <c r="B3456" s="16" t="s">
        <v>6560</v>
      </c>
      <c r="C3456" s="17">
        <v>33</v>
      </c>
      <c r="D3456">
        <f t="shared" si="422"/>
        <v>0</v>
      </c>
      <c r="E3456">
        <f t="shared" si="422"/>
        <v>0</v>
      </c>
      <c r="F3456">
        <f t="shared" si="422"/>
        <v>0</v>
      </c>
      <c r="G3456">
        <f t="shared" si="422"/>
        <v>0</v>
      </c>
      <c r="H3456">
        <f t="shared" si="422"/>
        <v>0</v>
      </c>
      <c r="I3456">
        <f t="shared" si="422"/>
        <v>1</v>
      </c>
      <c r="J3456" s="21">
        <f t="shared" si="425"/>
        <v>1</v>
      </c>
      <c r="K3456">
        <f t="shared" si="424"/>
        <v>0</v>
      </c>
      <c r="L3456">
        <f t="shared" si="426"/>
        <v>0</v>
      </c>
      <c r="M3456">
        <f t="shared" si="426"/>
        <v>0</v>
      </c>
      <c r="N3456">
        <f t="shared" si="426"/>
        <v>0</v>
      </c>
      <c r="O3456">
        <f t="shared" si="426"/>
        <v>0</v>
      </c>
      <c r="P3456">
        <f t="shared" si="426"/>
        <v>0</v>
      </c>
      <c r="Q3456">
        <f t="shared" si="426"/>
        <v>0</v>
      </c>
      <c r="R3456">
        <f t="shared" si="426"/>
        <v>0</v>
      </c>
      <c r="S3456">
        <f t="shared" si="426"/>
        <v>0</v>
      </c>
      <c r="T3456" s="26" t="str">
        <f t="shared" si="420"/>
        <v>Futomak</v>
      </c>
      <c r="U3456" s="19" t="str">
        <f t="shared" si="421"/>
        <v/>
      </c>
    </row>
    <row r="3457" spans="1:21" x14ac:dyDescent="0.3">
      <c r="A3457" s="15" t="s">
        <v>16135</v>
      </c>
      <c r="B3457" s="16" t="s">
        <v>964</v>
      </c>
      <c r="C3457" s="17">
        <v>34</v>
      </c>
      <c r="D3457">
        <f t="shared" si="422"/>
        <v>0</v>
      </c>
      <c r="E3457">
        <f t="shared" si="422"/>
        <v>0</v>
      </c>
      <c r="F3457">
        <f t="shared" si="422"/>
        <v>0</v>
      </c>
      <c r="G3457">
        <f t="shared" si="422"/>
        <v>0</v>
      </c>
      <c r="H3457">
        <f t="shared" si="422"/>
        <v>0</v>
      </c>
      <c r="I3457">
        <f t="shared" si="422"/>
        <v>1</v>
      </c>
      <c r="J3457" s="21">
        <f t="shared" si="425"/>
        <v>1</v>
      </c>
      <c r="K3457">
        <f t="shared" si="424"/>
        <v>0</v>
      </c>
      <c r="L3457">
        <f t="shared" si="426"/>
        <v>0</v>
      </c>
      <c r="M3457">
        <f t="shared" si="426"/>
        <v>0</v>
      </c>
      <c r="N3457">
        <f t="shared" si="426"/>
        <v>0</v>
      </c>
      <c r="O3457">
        <f t="shared" si="426"/>
        <v>0</v>
      </c>
      <c r="P3457">
        <f t="shared" si="426"/>
        <v>0</v>
      </c>
      <c r="Q3457">
        <f t="shared" si="426"/>
        <v>0</v>
      </c>
      <c r="R3457">
        <f t="shared" si="426"/>
        <v>0</v>
      </c>
      <c r="S3457">
        <f t="shared" si="426"/>
        <v>0</v>
      </c>
      <c r="T3457" s="26" t="str">
        <f t="shared" si="420"/>
        <v>Futomak</v>
      </c>
      <c r="U3457" s="19" t="str">
        <f t="shared" si="421"/>
        <v/>
      </c>
    </row>
    <row r="3458" spans="1:21" x14ac:dyDescent="0.3">
      <c r="A3458" s="15" t="s">
        <v>16135</v>
      </c>
      <c r="B3458" s="16" t="s">
        <v>6574</v>
      </c>
      <c r="C3458" s="17">
        <v>65</v>
      </c>
      <c r="D3458">
        <f t="shared" si="422"/>
        <v>0</v>
      </c>
      <c r="E3458">
        <f t="shared" si="422"/>
        <v>0</v>
      </c>
      <c r="F3458">
        <f t="shared" si="422"/>
        <v>0</v>
      </c>
      <c r="G3458">
        <f t="shared" si="422"/>
        <v>0</v>
      </c>
      <c r="H3458">
        <f t="shared" si="422"/>
        <v>0</v>
      </c>
      <c r="I3458">
        <f t="shared" si="422"/>
        <v>1</v>
      </c>
      <c r="J3458" s="21">
        <f t="shared" si="425"/>
        <v>1</v>
      </c>
      <c r="K3458">
        <f t="shared" si="424"/>
        <v>0</v>
      </c>
      <c r="L3458">
        <f t="shared" si="426"/>
        <v>0</v>
      </c>
      <c r="M3458">
        <f t="shared" si="426"/>
        <v>0</v>
      </c>
      <c r="N3458">
        <f t="shared" si="426"/>
        <v>0</v>
      </c>
      <c r="O3458">
        <f t="shared" si="426"/>
        <v>0</v>
      </c>
      <c r="P3458">
        <f t="shared" si="426"/>
        <v>0</v>
      </c>
      <c r="Q3458">
        <f t="shared" si="426"/>
        <v>0</v>
      </c>
      <c r="R3458">
        <f t="shared" si="426"/>
        <v>0</v>
      </c>
      <c r="S3458">
        <f t="shared" si="426"/>
        <v>0</v>
      </c>
      <c r="T3458" s="26" t="str">
        <f t="shared" ref="T3458:T3521" si="427">INDEX(D$1:I$3732,1,SEARCH("1",CONCATENATE(D3458,E3458,F3458,G3458,H3458,I3458)))</f>
        <v>Futomak</v>
      </c>
      <c r="U3458" s="19" t="str">
        <f t="shared" ref="U3458:U3521" si="428">IFERROR(INDEX(K$1:S$3732,1,SEARCH("1",CONCATENATE(K3458,L3458,M3458,N3458,O3458,P3458,Q3458,R3458,S3458))),"")</f>
        <v/>
      </c>
    </row>
    <row r="3459" spans="1:21" x14ac:dyDescent="0.3">
      <c r="A3459" s="15" t="s">
        <v>16135</v>
      </c>
      <c r="B3459" s="16" t="s">
        <v>6572</v>
      </c>
      <c r="C3459" s="17">
        <v>60</v>
      </c>
      <c r="D3459">
        <f t="shared" si="422"/>
        <v>0</v>
      </c>
      <c r="E3459">
        <f t="shared" si="422"/>
        <v>0</v>
      </c>
      <c r="F3459">
        <f t="shared" si="422"/>
        <v>0</v>
      </c>
      <c r="G3459">
        <f t="shared" si="422"/>
        <v>0</v>
      </c>
      <c r="H3459">
        <f t="shared" si="422"/>
        <v>0</v>
      </c>
      <c r="I3459">
        <f t="shared" si="422"/>
        <v>1</v>
      </c>
      <c r="J3459" s="21">
        <f t="shared" si="425"/>
        <v>1</v>
      </c>
      <c r="K3459">
        <f t="shared" si="424"/>
        <v>1</v>
      </c>
      <c r="L3459">
        <f t="shared" si="426"/>
        <v>0</v>
      </c>
      <c r="M3459">
        <f t="shared" si="426"/>
        <v>0</v>
      </c>
      <c r="N3459">
        <f t="shared" si="426"/>
        <v>0</v>
      </c>
      <c r="O3459">
        <f t="shared" si="426"/>
        <v>0</v>
      </c>
      <c r="P3459">
        <f t="shared" si="426"/>
        <v>0</v>
      </c>
      <c r="Q3459">
        <f t="shared" si="426"/>
        <v>0</v>
      </c>
      <c r="R3459">
        <f t="shared" si="426"/>
        <v>0</v>
      </c>
      <c r="S3459">
        <f t="shared" si="426"/>
        <v>0</v>
      </c>
      <c r="T3459" s="26" t="str">
        <f t="shared" si="427"/>
        <v>Futomak</v>
      </c>
      <c r="U3459" s="19" t="str">
        <f t="shared" si="428"/>
        <v>Łoso</v>
      </c>
    </row>
    <row r="3460" spans="1:21" x14ac:dyDescent="0.3">
      <c r="A3460" s="15" t="s">
        <v>16135</v>
      </c>
      <c r="B3460" s="16" t="s">
        <v>6570</v>
      </c>
      <c r="C3460" s="17">
        <v>48</v>
      </c>
      <c r="D3460">
        <f t="shared" si="422"/>
        <v>0</v>
      </c>
      <c r="E3460">
        <f t="shared" si="422"/>
        <v>0</v>
      </c>
      <c r="F3460">
        <f t="shared" si="422"/>
        <v>0</v>
      </c>
      <c r="G3460">
        <f t="shared" si="422"/>
        <v>0</v>
      </c>
      <c r="H3460">
        <f t="shared" si="422"/>
        <v>0</v>
      </c>
      <c r="I3460">
        <f t="shared" si="422"/>
        <v>1</v>
      </c>
      <c r="J3460" s="21">
        <f t="shared" si="425"/>
        <v>1</v>
      </c>
      <c r="K3460">
        <f t="shared" si="424"/>
        <v>0</v>
      </c>
      <c r="L3460">
        <f t="shared" si="426"/>
        <v>1</v>
      </c>
      <c r="M3460">
        <f t="shared" si="426"/>
        <v>0</v>
      </c>
      <c r="N3460">
        <f t="shared" si="426"/>
        <v>0</v>
      </c>
      <c r="O3460">
        <f t="shared" si="426"/>
        <v>0</v>
      </c>
      <c r="P3460">
        <f t="shared" si="426"/>
        <v>0</v>
      </c>
      <c r="Q3460">
        <f t="shared" si="426"/>
        <v>0</v>
      </c>
      <c r="R3460">
        <f t="shared" si="426"/>
        <v>0</v>
      </c>
      <c r="S3460">
        <f t="shared" si="426"/>
        <v>0</v>
      </c>
      <c r="T3460" s="26" t="str">
        <f t="shared" si="427"/>
        <v>Futomak</v>
      </c>
      <c r="U3460" s="19" t="str">
        <f t="shared" si="428"/>
        <v>Tuńczyk</v>
      </c>
    </row>
    <row r="3461" spans="1:21" x14ac:dyDescent="0.3">
      <c r="A3461" s="15" t="s">
        <v>16135</v>
      </c>
      <c r="B3461" s="16" t="s">
        <v>7707</v>
      </c>
      <c r="C3461" s="17">
        <v>32</v>
      </c>
      <c r="D3461">
        <f t="shared" si="422"/>
        <v>0</v>
      </c>
      <c r="E3461">
        <f t="shared" si="422"/>
        <v>0</v>
      </c>
      <c r="F3461">
        <f t="shared" si="422"/>
        <v>0</v>
      </c>
      <c r="G3461">
        <f t="shared" si="422"/>
        <v>0</v>
      </c>
      <c r="H3461">
        <f t="shared" si="422"/>
        <v>0</v>
      </c>
      <c r="I3461">
        <f t="shared" si="422"/>
        <v>1</v>
      </c>
      <c r="J3461" s="21">
        <f t="shared" si="425"/>
        <v>1</v>
      </c>
      <c r="K3461">
        <f t="shared" si="424"/>
        <v>0</v>
      </c>
      <c r="L3461">
        <f t="shared" si="426"/>
        <v>0</v>
      </c>
      <c r="M3461">
        <f t="shared" si="426"/>
        <v>0</v>
      </c>
      <c r="N3461">
        <f t="shared" si="426"/>
        <v>0</v>
      </c>
      <c r="O3461">
        <f t="shared" si="426"/>
        <v>0</v>
      </c>
      <c r="P3461">
        <f t="shared" si="426"/>
        <v>0</v>
      </c>
      <c r="Q3461">
        <f t="shared" si="426"/>
        <v>0</v>
      </c>
      <c r="R3461">
        <f t="shared" si="426"/>
        <v>1</v>
      </c>
      <c r="S3461">
        <f t="shared" si="426"/>
        <v>0</v>
      </c>
      <c r="T3461" s="26" t="str">
        <f t="shared" si="427"/>
        <v>Futomak</v>
      </c>
      <c r="U3461" s="19" t="str">
        <f t="shared" si="428"/>
        <v>Weg</v>
      </c>
    </row>
    <row r="3462" spans="1:21" x14ac:dyDescent="0.3">
      <c r="A3462" s="15" t="s">
        <v>16135</v>
      </c>
      <c r="B3462" s="16" t="s">
        <v>6582</v>
      </c>
      <c r="C3462" s="17">
        <v>29</v>
      </c>
      <c r="D3462">
        <f t="shared" si="422"/>
        <v>0</v>
      </c>
      <c r="E3462">
        <f t="shared" si="422"/>
        <v>0</v>
      </c>
      <c r="F3462">
        <f t="shared" si="422"/>
        <v>1</v>
      </c>
      <c r="G3462">
        <f t="shared" ref="F3462:I3480" si="429">IF(IFERROR(SEARCH(G$1,$B3462),0)&gt;0,1,0)</f>
        <v>0</v>
      </c>
      <c r="H3462">
        <f t="shared" si="429"/>
        <v>0</v>
      </c>
      <c r="I3462">
        <f t="shared" si="429"/>
        <v>0</v>
      </c>
      <c r="J3462" s="21">
        <f t="shared" si="425"/>
        <v>1</v>
      </c>
      <c r="K3462">
        <f t="shared" si="424"/>
        <v>0</v>
      </c>
      <c r="L3462">
        <f t="shared" si="426"/>
        <v>0</v>
      </c>
      <c r="M3462">
        <f t="shared" si="426"/>
        <v>0</v>
      </c>
      <c r="N3462">
        <f t="shared" si="426"/>
        <v>1</v>
      </c>
      <c r="O3462">
        <f t="shared" si="426"/>
        <v>0</v>
      </c>
      <c r="P3462">
        <f t="shared" si="426"/>
        <v>0</v>
      </c>
      <c r="Q3462">
        <f t="shared" si="426"/>
        <v>0</v>
      </c>
      <c r="R3462">
        <f t="shared" si="426"/>
        <v>0</v>
      </c>
      <c r="S3462">
        <f t="shared" si="426"/>
        <v>0</v>
      </c>
      <c r="T3462" s="26" t="str">
        <f t="shared" si="427"/>
        <v>Hosomak</v>
      </c>
      <c r="U3462" s="19" t="str">
        <f t="shared" si="428"/>
        <v>Krewetk</v>
      </c>
    </row>
    <row r="3463" spans="1:21" x14ac:dyDescent="0.3">
      <c r="A3463" s="15" t="s">
        <v>16135</v>
      </c>
      <c r="B3463" s="16" t="s">
        <v>86</v>
      </c>
      <c r="C3463" s="17">
        <v>27</v>
      </c>
      <c r="D3463">
        <f t="shared" ref="D3463:I3481" si="430">IF(IFERROR(SEARCH(D$1,$B3463),0)&gt;0,1,0)</f>
        <v>0</v>
      </c>
      <c r="E3463">
        <f t="shared" si="430"/>
        <v>0</v>
      </c>
      <c r="F3463">
        <f t="shared" si="429"/>
        <v>1</v>
      </c>
      <c r="G3463">
        <f t="shared" si="429"/>
        <v>0</v>
      </c>
      <c r="H3463">
        <f t="shared" si="429"/>
        <v>0</v>
      </c>
      <c r="I3463">
        <f t="shared" si="429"/>
        <v>0</v>
      </c>
      <c r="J3463" s="21">
        <f t="shared" si="425"/>
        <v>1</v>
      </c>
      <c r="K3463">
        <f t="shared" si="424"/>
        <v>1</v>
      </c>
      <c r="L3463">
        <f t="shared" si="426"/>
        <v>0</v>
      </c>
      <c r="M3463">
        <f t="shared" si="426"/>
        <v>0</v>
      </c>
      <c r="N3463">
        <f t="shared" si="426"/>
        <v>0</v>
      </c>
      <c r="O3463">
        <f t="shared" si="426"/>
        <v>0</v>
      </c>
      <c r="P3463">
        <f t="shared" si="426"/>
        <v>0</v>
      </c>
      <c r="Q3463">
        <f t="shared" si="426"/>
        <v>0</v>
      </c>
      <c r="R3463">
        <f t="shared" si="426"/>
        <v>0</v>
      </c>
      <c r="S3463">
        <f t="shared" si="426"/>
        <v>0</v>
      </c>
      <c r="T3463" s="26" t="str">
        <f t="shared" si="427"/>
        <v>Hosomak</v>
      </c>
      <c r="U3463" s="19" t="str">
        <f t="shared" si="428"/>
        <v>Łoso</v>
      </c>
    </row>
    <row r="3464" spans="1:21" x14ac:dyDescent="0.3">
      <c r="A3464" s="15" t="s">
        <v>16135</v>
      </c>
      <c r="B3464" s="16" t="s">
        <v>85</v>
      </c>
      <c r="C3464" s="17">
        <v>24</v>
      </c>
      <c r="D3464">
        <f t="shared" si="430"/>
        <v>0</v>
      </c>
      <c r="E3464">
        <f t="shared" si="430"/>
        <v>0</v>
      </c>
      <c r="F3464">
        <f t="shared" si="429"/>
        <v>1</v>
      </c>
      <c r="G3464">
        <f t="shared" si="429"/>
        <v>0</v>
      </c>
      <c r="H3464">
        <f t="shared" si="429"/>
        <v>0</v>
      </c>
      <c r="I3464">
        <f t="shared" si="429"/>
        <v>0</v>
      </c>
      <c r="J3464" s="21">
        <f t="shared" si="425"/>
        <v>1</v>
      </c>
      <c r="K3464">
        <f t="shared" si="424"/>
        <v>0</v>
      </c>
      <c r="L3464">
        <f t="shared" si="426"/>
        <v>0</v>
      </c>
      <c r="M3464">
        <f t="shared" si="426"/>
        <v>0</v>
      </c>
      <c r="N3464">
        <f t="shared" si="426"/>
        <v>0</v>
      </c>
      <c r="O3464">
        <f t="shared" si="426"/>
        <v>0</v>
      </c>
      <c r="P3464">
        <f t="shared" si="426"/>
        <v>0</v>
      </c>
      <c r="Q3464">
        <f t="shared" si="426"/>
        <v>0</v>
      </c>
      <c r="R3464">
        <f t="shared" si="426"/>
        <v>0</v>
      </c>
      <c r="S3464">
        <f t="shared" si="426"/>
        <v>0</v>
      </c>
      <c r="T3464" s="26" t="str">
        <f t="shared" si="427"/>
        <v>Hosomak</v>
      </c>
      <c r="U3464" s="19" t="str">
        <f t="shared" si="428"/>
        <v/>
      </c>
    </row>
    <row r="3465" spans="1:21" x14ac:dyDescent="0.3">
      <c r="A3465" s="15" t="s">
        <v>16135</v>
      </c>
      <c r="B3465" s="16" t="s">
        <v>6581</v>
      </c>
      <c r="C3465" s="17">
        <v>24</v>
      </c>
      <c r="D3465">
        <f t="shared" si="430"/>
        <v>0</v>
      </c>
      <c r="E3465">
        <f t="shared" si="430"/>
        <v>0</v>
      </c>
      <c r="F3465">
        <f t="shared" si="429"/>
        <v>1</v>
      </c>
      <c r="G3465">
        <f t="shared" si="429"/>
        <v>0</v>
      </c>
      <c r="H3465">
        <f t="shared" si="429"/>
        <v>0</v>
      </c>
      <c r="I3465">
        <f t="shared" si="429"/>
        <v>0</v>
      </c>
      <c r="J3465" s="21">
        <f t="shared" si="425"/>
        <v>1</v>
      </c>
      <c r="K3465">
        <f t="shared" si="424"/>
        <v>0</v>
      </c>
      <c r="L3465">
        <f t="shared" si="426"/>
        <v>0</v>
      </c>
      <c r="M3465">
        <f t="shared" si="426"/>
        <v>0</v>
      </c>
      <c r="N3465">
        <f t="shared" si="426"/>
        <v>0</v>
      </c>
      <c r="O3465">
        <f t="shared" si="426"/>
        <v>0</v>
      </c>
      <c r="P3465">
        <f t="shared" si="426"/>
        <v>0</v>
      </c>
      <c r="Q3465">
        <f t="shared" si="426"/>
        <v>0</v>
      </c>
      <c r="R3465">
        <f t="shared" si="426"/>
        <v>0</v>
      </c>
      <c r="S3465">
        <f t="shared" si="426"/>
        <v>0</v>
      </c>
      <c r="T3465" s="26" t="str">
        <f t="shared" si="427"/>
        <v>Hosomak</v>
      </c>
      <c r="U3465" s="19" t="str">
        <f t="shared" si="428"/>
        <v/>
      </c>
    </row>
    <row r="3466" spans="1:21" x14ac:dyDescent="0.3">
      <c r="A3466" s="15" t="s">
        <v>16135</v>
      </c>
      <c r="B3466" s="16" t="s">
        <v>2033</v>
      </c>
      <c r="C3466" s="17">
        <v>21</v>
      </c>
      <c r="D3466">
        <f t="shared" si="430"/>
        <v>0</v>
      </c>
      <c r="E3466">
        <f t="shared" si="430"/>
        <v>0</v>
      </c>
      <c r="F3466">
        <f t="shared" si="429"/>
        <v>1</v>
      </c>
      <c r="G3466">
        <f t="shared" si="429"/>
        <v>0</v>
      </c>
      <c r="H3466">
        <f t="shared" si="429"/>
        <v>0</v>
      </c>
      <c r="I3466">
        <f t="shared" si="429"/>
        <v>0</v>
      </c>
      <c r="J3466" s="21">
        <f t="shared" si="425"/>
        <v>1</v>
      </c>
      <c r="K3466">
        <f t="shared" si="424"/>
        <v>0</v>
      </c>
      <c r="L3466">
        <f t="shared" si="426"/>
        <v>0</v>
      </c>
      <c r="M3466">
        <f t="shared" si="426"/>
        <v>0</v>
      </c>
      <c r="N3466">
        <f t="shared" si="426"/>
        <v>0</v>
      </c>
      <c r="O3466">
        <f t="shared" si="426"/>
        <v>1</v>
      </c>
      <c r="P3466">
        <f t="shared" si="426"/>
        <v>0</v>
      </c>
      <c r="Q3466">
        <f t="shared" si="426"/>
        <v>0</v>
      </c>
      <c r="R3466">
        <f t="shared" si="426"/>
        <v>0</v>
      </c>
      <c r="S3466">
        <f t="shared" si="426"/>
        <v>0</v>
      </c>
      <c r="T3466" s="26" t="str">
        <f t="shared" si="427"/>
        <v>Hosomak</v>
      </c>
      <c r="U3466" s="19" t="str">
        <f t="shared" si="428"/>
        <v>Awokado</v>
      </c>
    </row>
    <row r="3467" spans="1:21" x14ac:dyDescent="0.3">
      <c r="A3467" s="15" t="s">
        <v>16135</v>
      </c>
      <c r="B3467" s="16" t="s">
        <v>2031</v>
      </c>
      <c r="C3467" s="17">
        <v>21</v>
      </c>
      <c r="D3467">
        <f t="shared" si="430"/>
        <v>0</v>
      </c>
      <c r="E3467">
        <f t="shared" si="430"/>
        <v>0</v>
      </c>
      <c r="F3467">
        <f t="shared" si="429"/>
        <v>1</v>
      </c>
      <c r="G3467">
        <f t="shared" si="429"/>
        <v>0</v>
      </c>
      <c r="H3467">
        <f t="shared" si="429"/>
        <v>0</v>
      </c>
      <c r="I3467">
        <f t="shared" si="429"/>
        <v>0</v>
      </c>
      <c r="J3467" s="21">
        <f t="shared" si="425"/>
        <v>1</v>
      </c>
      <c r="K3467">
        <f t="shared" si="424"/>
        <v>0</v>
      </c>
      <c r="L3467">
        <f t="shared" si="426"/>
        <v>0</v>
      </c>
      <c r="M3467">
        <f t="shared" si="426"/>
        <v>0</v>
      </c>
      <c r="N3467">
        <f t="shared" si="426"/>
        <v>0</v>
      </c>
      <c r="O3467">
        <f t="shared" si="426"/>
        <v>0</v>
      </c>
      <c r="P3467">
        <f t="shared" si="426"/>
        <v>0</v>
      </c>
      <c r="Q3467">
        <f t="shared" si="426"/>
        <v>0</v>
      </c>
      <c r="R3467">
        <f t="shared" si="426"/>
        <v>0</v>
      </c>
      <c r="S3467">
        <f t="shared" si="426"/>
        <v>0</v>
      </c>
      <c r="T3467" s="26" t="str">
        <f t="shared" si="427"/>
        <v>Hosomak</v>
      </c>
      <c r="U3467" s="19" t="str">
        <f t="shared" si="428"/>
        <v/>
      </c>
    </row>
    <row r="3468" spans="1:21" x14ac:dyDescent="0.3">
      <c r="A3468" s="15" t="s">
        <v>16135</v>
      </c>
      <c r="B3468" s="16" t="s">
        <v>6579</v>
      </c>
      <c r="C3468" s="17">
        <v>21</v>
      </c>
      <c r="D3468">
        <f t="shared" si="430"/>
        <v>0</v>
      </c>
      <c r="E3468">
        <f t="shared" si="430"/>
        <v>0</v>
      </c>
      <c r="F3468">
        <f t="shared" si="429"/>
        <v>1</v>
      </c>
      <c r="G3468">
        <f t="shared" si="429"/>
        <v>0</v>
      </c>
      <c r="H3468">
        <f t="shared" si="429"/>
        <v>0</v>
      </c>
      <c r="I3468">
        <f t="shared" si="429"/>
        <v>0</v>
      </c>
      <c r="J3468" s="21">
        <f t="shared" si="425"/>
        <v>1</v>
      </c>
      <c r="K3468">
        <f t="shared" si="424"/>
        <v>0</v>
      </c>
      <c r="L3468">
        <f t="shared" si="426"/>
        <v>0</v>
      </c>
      <c r="M3468">
        <f t="shared" si="426"/>
        <v>0</v>
      </c>
      <c r="N3468">
        <f t="shared" si="426"/>
        <v>0</v>
      </c>
      <c r="O3468">
        <f t="shared" si="426"/>
        <v>0</v>
      </c>
      <c r="P3468">
        <f t="shared" si="426"/>
        <v>0</v>
      </c>
      <c r="Q3468">
        <f t="shared" si="426"/>
        <v>0</v>
      </c>
      <c r="R3468">
        <f t="shared" si="426"/>
        <v>0</v>
      </c>
      <c r="S3468">
        <f t="shared" si="426"/>
        <v>0</v>
      </c>
      <c r="T3468" s="26" t="str">
        <f t="shared" si="427"/>
        <v>Hosomak</v>
      </c>
      <c r="U3468" s="19" t="str">
        <f t="shared" si="428"/>
        <v/>
      </c>
    </row>
    <row r="3469" spans="1:21" x14ac:dyDescent="0.3">
      <c r="A3469" s="15" t="s">
        <v>16135</v>
      </c>
      <c r="B3469" s="16" t="s">
        <v>6233</v>
      </c>
      <c r="C3469" s="17">
        <v>22</v>
      </c>
      <c r="D3469">
        <f t="shared" si="430"/>
        <v>0</v>
      </c>
      <c r="E3469">
        <f t="shared" si="430"/>
        <v>0</v>
      </c>
      <c r="F3469">
        <f t="shared" si="429"/>
        <v>1</v>
      </c>
      <c r="G3469">
        <f t="shared" si="429"/>
        <v>0</v>
      </c>
      <c r="H3469">
        <f t="shared" si="429"/>
        <v>0</v>
      </c>
      <c r="I3469">
        <f t="shared" si="429"/>
        <v>0</v>
      </c>
      <c r="J3469" s="21">
        <f t="shared" si="425"/>
        <v>1</v>
      </c>
      <c r="K3469">
        <f t="shared" si="424"/>
        <v>0</v>
      </c>
      <c r="L3469">
        <f t="shared" si="426"/>
        <v>1</v>
      </c>
      <c r="M3469">
        <f t="shared" si="426"/>
        <v>0</v>
      </c>
      <c r="N3469">
        <f t="shared" si="426"/>
        <v>0</v>
      </c>
      <c r="O3469">
        <f t="shared" si="426"/>
        <v>0</v>
      </c>
      <c r="P3469">
        <f t="shared" si="426"/>
        <v>0</v>
      </c>
      <c r="Q3469">
        <f t="shared" si="426"/>
        <v>0</v>
      </c>
      <c r="R3469">
        <f t="shared" si="426"/>
        <v>0</v>
      </c>
      <c r="S3469">
        <f t="shared" si="426"/>
        <v>0</v>
      </c>
      <c r="T3469" s="26" t="str">
        <f t="shared" si="427"/>
        <v>Hosomak</v>
      </c>
      <c r="U3469" s="19" t="str">
        <f t="shared" si="428"/>
        <v>Tuńczyk</v>
      </c>
    </row>
    <row r="3470" spans="1:21" x14ac:dyDescent="0.3">
      <c r="A3470" s="15" t="s">
        <v>16135</v>
      </c>
      <c r="B3470" s="16" t="s">
        <v>6580</v>
      </c>
      <c r="C3470" s="17">
        <v>23</v>
      </c>
      <c r="D3470">
        <f t="shared" si="430"/>
        <v>0</v>
      </c>
      <c r="E3470">
        <f t="shared" si="430"/>
        <v>0</v>
      </c>
      <c r="F3470">
        <f t="shared" si="429"/>
        <v>1</v>
      </c>
      <c r="G3470">
        <f t="shared" si="429"/>
        <v>0</v>
      </c>
      <c r="H3470">
        <f t="shared" si="429"/>
        <v>0</v>
      </c>
      <c r="I3470">
        <f t="shared" si="429"/>
        <v>0</v>
      </c>
      <c r="J3470" s="21">
        <f t="shared" si="425"/>
        <v>1</v>
      </c>
      <c r="K3470">
        <f t="shared" si="424"/>
        <v>0</v>
      </c>
      <c r="L3470">
        <f t="shared" si="426"/>
        <v>0</v>
      </c>
      <c r="M3470">
        <f t="shared" si="426"/>
        <v>0</v>
      </c>
      <c r="N3470">
        <f t="shared" si="426"/>
        <v>0</v>
      </c>
      <c r="O3470">
        <f t="shared" si="426"/>
        <v>0</v>
      </c>
      <c r="P3470">
        <f t="shared" si="426"/>
        <v>0</v>
      </c>
      <c r="Q3470">
        <f t="shared" si="426"/>
        <v>0</v>
      </c>
      <c r="R3470">
        <f t="shared" si="426"/>
        <v>0</v>
      </c>
      <c r="S3470">
        <f t="shared" si="426"/>
        <v>0</v>
      </c>
      <c r="T3470" s="26" t="str">
        <f t="shared" si="427"/>
        <v>Hosomak</v>
      </c>
      <c r="U3470" s="19" t="str">
        <f t="shared" si="428"/>
        <v/>
      </c>
    </row>
    <row r="3471" spans="1:21" x14ac:dyDescent="0.3">
      <c r="A3471" s="15" t="s">
        <v>16135</v>
      </c>
      <c r="B3471" s="16" t="s">
        <v>304</v>
      </c>
      <c r="C3471" s="17">
        <v>24</v>
      </c>
      <c r="D3471">
        <f t="shared" si="430"/>
        <v>0</v>
      </c>
      <c r="E3471">
        <f t="shared" si="430"/>
        <v>1</v>
      </c>
      <c r="F3471">
        <f t="shared" si="429"/>
        <v>0</v>
      </c>
      <c r="G3471">
        <f t="shared" si="429"/>
        <v>0</v>
      </c>
      <c r="H3471">
        <f t="shared" si="429"/>
        <v>0</v>
      </c>
      <c r="I3471">
        <f t="shared" si="429"/>
        <v>0</v>
      </c>
      <c r="J3471" s="21">
        <f t="shared" si="425"/>
        <v>1</v>
      </c>
      <c r="K3471">
        <f t="shared" si="424"/>
        <v>0</v>
      </c>
      <c r="L3471">
        <f t="shared" si="426"/>
        <v>0</v>
      </c>
      <c r="M3471">
        <f t="shared" si="426"/>
        <v>0</v>
      </c>
      <c r="N3471">
        <f t="shared" si="426"/>
        <v>0</v>
      </c>
      <c r="O3471">
        <f t="shared" si="426"/>
        <v>1</v>
      </c>
      <c r="P3471">
        <f t="shared" si="426"/>
        <v>0</v>
      </c>
      <c r="Q3471">
        <f t="shared" si="426"/>
        <v>0</v>
      </c>
      <c r="R3471">
        <f t="shared" si="426"/>
        <v>0</v>
      </c>
      <c r="S3471">
        <f t="shared" si="426"/>
        <v>0</v>
      </c>
      <c r="T3471" s="26" t="str">
        <f t="shared" si="427"/>
        <v>Nigiri</v>
      </c>
      <c r="U3471" s="19" t="str">
        <f t="shared" si="428"/>
        <v>Awokado</v>
      </c>
    </row>
    <row r="3472" spans="1:21" x14ac:dyDescent="0.3">
      <c r="A3472" s="15" t="s">
        <v>16135</v>
      </c>
      <c r="B3472" s="16" t="s">
        <v>6576</v>
      </c>
      <c r="C3472" s="17">
        <v>32</v>
      </c>
      <c r="D3472">
        <f t="shared" si="430"/>
        <v>0</v>
      </c>
      <c r="E3472">
        <f t="shared" si="430"/>
        <v>1</v>
      </c>
      <c r="F3472">
        <f t="shared" si="429"/>
        <v>0</v>
      </c>
      <c r="G3472">
        <f t="shared" si="429"/>
        <v>0</v>
      </c>
      <c r="H3472">
        <f t="shared" si="429"/>
        <v>0</v>
      </c>
      <c r="I3472">
        <f t="shared" si="429"/>
        <v>0</v>
      </c>
      <c r="J3472" s="21">
        <f t="shared" si="425"/>
        <v>1</v>
      </c>
      <c r="K3472">
        <f t="shared" si="424"/>
        <v>0</v>
      </c>
      <c r="L3472">
        <f t="shared" si="426"/>
        <v>0</v>
      </c>
      <c r="M3472">
        <f t="shared" si="426"/>
        <v>0</v>
      </c>
      <c r="N3472">
        <f t="shared" si="426"/>
        <v>1</v>
      </c>
      <c r="O3472">
        <f t="shared" si="426"/>
        <v>0</v>
      </c>
      <c r="P3472">
        <f t="shared" si="426"/>
        <v>0</v>
      </c>
      <c r="Q3472">
        <f t="shared" si="426"/>
        <v>0</v>
      </c>
      <c r="R3472">
        <f t="shared" si="426"/>
        <v>0</v>
      </c>
      <c r="S3472">
        <f t="shared" si="426"/>
        <v>0</v>
      </c>
      <c r="T3472" s="26" t="str">
        <f t="shared" si="427"/>
        <v>Nigiri</v>
      </c>
      <c r="U3472" s="19" t="str">
        <f t="shared" si="428"/>
        <v>Krewetk</v>
      </c>
    </row>
    <row r="3473" spans="1:21" x14ac:dyDescent="0.3">
      <c r="A3473" s="15" t="s">
        <v>16135</v>
      </c>
      <c r="B3473" s="16" t="s">
        <v>6577</v>
      </c>
      <c r="C3473" s="17">
        <v>33</v>
      </c>
      <c r="D3473">
        <f t="shared" si="430"/>
        <v>0</v>
      </c>
      <c r="E3473">
        <f t="shared" si="430"/>
        <v>1</v>
      </c>
      <c r="F3473">
        <f t="shared" si="429"/>
        <v>0</v>
      </c>
      <c r="G3473">
        <f t="shared" si="429"/>
        <v>0</v>
      </c>
      <c r="H3473">
        <f t="shared" si="429"/>
        <v>0</v>
      </c>
      <c r="I3473">
        <f t="shared" si="429"/>
        <v>0</v>
      </c>
      <c r="J3473" s="21">
        <f t="shared" si="425"/>
        <v>1</v>
      </c>
      <c r="K3473">
        <f t="shared" si="424"/>
        <v>0</v>
      </c>
      <c r="L3473">
        <f t="shared" si="426"/>
        <v>0</v>
      </c>
      <c r="M3473">
        <f t="shared" si="426"/>
        <v>0</v>
      </c>
      <c r="N3473">
        <f t="shared" si="426"/>
        <v>1</v>
      </c>
      <c r="O3473">
        <f t="shared" si="426"/>
        <v>0</v>
      </c>
      <c r="P3473">
        <f t="shared" si="426"/>
        <v>0</v>
      </c>
      <c r="Q3473">
        <f t="shared" si="426"/>
        <v>0</v>
      </c>
      <c r="R3473">
        <f t="shared" si="426"/>
        <v>0</v>
      </c>
      <c r="S3473">
        <f t="shared" si="426"/>
        <v>0</v>
      </c>
      <c r="T3473" s="26" t="str">
        <f t="shared" si="427"/>
        <v>Nigiri</v>
      </c>
      <c r="U3473" s="19" t="str">
        <f t="shared" si="428"/>
        <v>Krewetk</v>
      </c>
    </row>
    <row r="3474" spans="1:21" x14ac:dyDescent="0.3">
      <c r="A3474" s="15" t="s">
        <v>16135</v>
      </c>
      <c r="B3474" s="16" t="s">
        <v>307</v>
      </c>
      <c r="C3474" s="17">
        <v>28</v>
      </c>
      <c r="D3474">
        <f t="shared" si="430"/>
        <v>0</v>
      </c>
      <c r="E3474">
        <f t="shared" si="430"/>
        <v>1</v>
      </c>
      <c r="F3474">
        <f t="shared" si="429"/>
        <v>0</v>
      </c>
      <c r="G3474">
        <f t="shared" si="429"/>
        <v>0</v>
      </c>
      <c r="H3474">
        <f t="shared" si="429"/>
        <v>0</v>
      </c>
      <c r="I3474">
        <f t="shared" si="429"/>
        <v>0</v>
      </c>
      <c r="J3474" s="21">
        <f t="shared" si="425"/>
        <v>1</v>
      </c>
      <c r="K3474">
        <f t="shared" si="424"/>
        <v>1</v>
      </c>
      <c r="L3474">
        <f t="shared" si="426"/>
        <v>0</v>
      </c>
      <c r="M3474">
        <f t="shared" si="426"/>
        <v>0</v>
      </c>
      <c r="N3474">
        <f t="shared" si="426"/>
        <v>0</v>
      </c>
      <c r="O3474">
        <f t="shared" si="426"/>
        <v>0</v>
      </c>
      <c r="P3474">
        <f t="shared" si="426"/>
        <v>0</v>
      </c>
      <c r="Q3474">
        <f t="shared" si="426"/>
        <v>0</v>
      </c>
      <c r="R3474">
        <f t="shared" si="426"/>
        <v>0</v>
      </c>
      <c r="S3474">
        <f t="shared" si="426"/>
        <v>0</v>
      </c>
      <c r="T3474" s="26" t="str">
        <f t="shared" si="427"/>
        <v>Nigiri</v>
      </c>
      <c r="U3474" s="19" t="str">
        <f t="shared" si="428"/>
        <v>Łoso</v>
      </c>
    </row>
    <row r="3475" spans="1:21" x14ac:dyDescent="0.3">
      <c r="A3475" s="15" t="s">
        <v>16135</v>
      </c>
      <c r="B3475" s="16" t="s">
        <v>1055</v>
      </c>
      <c r="C3475" s="17">
        <v>30</v>
      </c>
      <c r="D3475">
        <f t="shared" si="430"/>
        <v>0</v>
      </c>
      <c r="E3475">
        <f t="shared" si="430"/>
        <v>1</v>
      </c>
      <c r="F3475">
        <f t="shared" si="429"/>
        <v>0</v>
      </c>
      <c r="G3475">
        <f t="shared" si="429"/>
        <v>0</v>
      </c>
      <c r="H3475">
        <f t="shared" si="429"/>
        <v>0</v>
      </c>
      <c r="I3475">
        <f t="shared" si="429"/>
        <v>0</v>
      </c>
      <c r="J3475" s="21">
        <f t="shared" si="425"/>
        <v>1</v>
      </c>
      <c r="K3475">
        <f t="shared" si="424"/>
        <v>1</v>
      </c>
      <c r="L3475">
        <f t="shared" si="426"/>
        <v>0</v>
      </c>
      <c r="M3475">
        <f t="shared" si="426"/>
        <v>0</v>
      </c>
      <c r="N3475">
        <f t="shared" si="426"/>
        <v>0</v>
      </c>
      <c r="O3475">
        <f t="shared" si="426"/>
        <v>0</v>
      </c>
      <c r="P3475">
        <f t="shared" si="426"/>
        <v>0</v>
      </c>
      <c r="Q3475">
        <f t="shared" si="426"/>
        <v>0</v>
      </c>
      <c r="R3475">
        <f t="shared" si="426"/>
        <v>0</v>
      </c>
      <c r="S3475">
        <f t="shared" si="426"/>
        <v>0</v>
      </c>
      <c r="T3475" s="26" t="str">
        <f t="shared" si="427"/>
        <v>Nigiri</v>
      </c>
      <c r="U3475" s="19" t="str">
        <f t="shared" si="428"/>
        <v>Łoso</v>
      </c>
    </row>
    <row r="3476" spans="1:21" x14ac:dyDescent="0.3">
      <c r="A3476" s="15" t="s">
        <v>16135</v>
      </c>
      <c r="B3476" s="16" t="s">
        <v>25</v>
      </c>
      <c r="C3476" s="17">
        <v>24</v>
      </c>
      <c r="D3476">
        <f t="shared" si="430"/>
        <v>0</v>
      </c>
      <c r="E3476">
        <f t="shared" si="430"/>
        <v>1</v>
      </c>
      <c r="F3476">
        <f t="shared" si="429"/>
        <v>0</v>
      </c>
      <c r="G3476">
        <f t="shared" si="429"/>
        <v>0</v>
      </c>
      <c r="H3476">
        <f t="shared" si="429"/>
        <v>0</v>
      </c>
      <c r="I3476">
        <f t="shared" si="429"/>
        <v>0</v>
      </c>
      <c r="J3476" s="21">
        <f t="shared" si="425"/>
        <v>1</v>
      </c>
      <c r="K3476">
        <f t="shared" si="424"/>
        <v>0</v>
      </c>
      <c r="L3476">
        <f t="shared" si="426"/>
        <v>1</v>
      </c>
      <c r="M3476">
        <f t="shared" si="426"/>
        <v>0</v>
      </c>
      <c r="N3476">
        <f t="shared" si="426"/>
        <v>0</v>
      </c>
      <c r="O3476">
        <f t="shared" si="426"/>
        <v>0</v>
      </c>
      <c r="P3476">
        <f t="shared" si="426"/>
        <v>0</v>
      </c>
      <c r="Q3476">
        <f t="shared" si="426"/>
        <v>0</v>
      </c>
      <c r="R3476">
        <f t="shared" si="426"/>
        <v>0</v>
      </c>
      <c r="S3476">
        <f t="shared" si="426"/>
        <v>0</v>
      </c>
      <c r="T3476" s="26" t="str">
        <f t="shared" si="427"/>
        <v>Nigiri</v>
      </c>
      <c r="U3476" s="19" t="str">
        <f t="shared" si="428"/>
        <v>Tuńczyk</v>
      </c>
    </row>
    <row r="3477" spans="1:21" x14ac:dyDescent="0.3">
      <c r="A3477" s="15" t="s">
        <v>16135</v>
      </c>
      <c r="B3477" s="16" t="s">
        <v>1058</v>
      </c>
      <c r="C3477" s="17">
        <v>37</v>
      </c>
      <c r="D3477">
        <f t="shared" si="430"/>
        <v>0</v>
      </c>
      <c r="E3477">
        <f t="shared" si="430"/>
        <v>1</v>
      </c>
      <c r="F3477">
        <f t="shared" si="429"/>
        <v>0</v>
      </c>
      <c r="G3477">
        <f t="shared" si="429"/>
        <v>0</v>
      </c>
      <c r="H3477">
        <f t="shared" si="429"/>
        <v>0</v>
      </c>
      <c r="I3477">
        <f t="shared" si="429"/>
        <v>0</v>
      </c>
      <c r="J3477" s="21">
        <f t="shared" si="425"/>
        <v>1</v>
      </c>
      <c r="K3477">
        <f t="shared" si="424"/>
        <v>0</v>
      </c>
      <c r="L3477">
        <f t="shared" si="426"/>
        <v>1</v>
      </c>
      <c r="M3477">
        <f t="shared" si="426"/>
        <v>0</v>
      </c>
      <c r="N3477">
        <f t="shared" si="426"/>
        <v>0</v>
      </c>
      <c r="O3477">
        <f t="shared" si="426"/>
        <v>0</v>
      </c>
      <c r="P3477">
        <f t="shared" si="426"/>
        <v>0</v>
      </c>
      <c r="Q3477">
        <f t="shared" si="426"/>
        <v>0</v>
      </c>
      <c r="R3477">
        <f t="shared" si="426"/>
        <v>0</v>
      </c>
      <c r="S3477">
        <f t="shared" si="426"/>
        <v>0</v>
      </c>
      <c r="T3477" s="26" t="str">
        <f t="shared" si="427"/>
        <v>Nigiri</v>
      </c>
      <c r="U3477" s="19" t="str">
        <f t="shared" si="428"/>
        <v>Tuńczyk</v>
      </c>
    </row>
    <row r="3478" spans="1:21" x14ac:dyDescent="0.3">
      <c r="A3478" s="15" t="s">
        <v>16135</v>
      </c>
      <c r="B3478" s="16" t="s">
        <v>6578</v>
      </c>
      <c r="C3478" s="17">
        <v>24</v>
      </c>
      <c r="D3478">
        <f t="shared" si="430"/>
        <v>0</v>
      </c>
      <c r="E3478">
        <f t="shared" si="430"/>
        <v>1</v>
      </c>
      <c r="F3478">
        <f t="shared" si="429"/>
        <v>0</v>
      </c>
      <c r="G3478">
        <f t="shared" si="429"/>
        <v>0</v>
      </c>
      <c r="H3478">
        <f t="shared" si="429"/>
        <v>0</v>
      </c>
      <c r="I3478">
        <f t="shared" si="429"/>
        <v>0</v>
      </c>
      <c r="J3478" s="21">
        <f t="shared" si="425"/>
        <v>1</v>
      </c>
      <c r="K3478">
        <f t="shared" si="424"/>
        <v>0</v>
      </c>
      <c r="L3478">
        <f t="shared" si="426"/>
        <v>0</v>
      </c>
      <c r="M3478">
        <f t="shared" si="426"/>
        <v>0</v>
      </c>
      <c r="N3478">
        <f t="shared" si="426"/>
        <v>0</v>
      </c>
      <c r="O3478">
        <f t="shared" si="426"/>
        <v>0</v>
      </c>
      <c r="P3478">
        <f t="shared" si="426"/>
        <v>0</v>
      </c>
      <c r="Q3478">
        <f t="shared" si="426"/>
        <v>0</v>
      </c>
      <c r="R3478">
        <f t="shared" si="426"/>
        <v>0</v>
      </c>
      <c r="S3478">
        <f t="shared" si="426"/>
        <v>0</v>
      </c>
      <c r="T3478" s="26" t="str">
        <f t="shared" si="427"/>
        <v>Nigiri</v>
      </c>
      <c r="U3478" s="19" t="str">
        <f t="shared" si="428"/>
        <v/>
      </c>
    </row>
    <row r="3479" spans="1:21" x14ac:dyDescent="0.3">
      <c r="A3479" s="15" t="s">
        <v>16135</v>
      </c>
      <c r="B3479" s="16" t="s">
        <v>26</v>
      </c>
      <c r="C3479" s="17">
        <v>39</v>
      </c>
      <c r="D3479">
        <f t="shared" si="430"/>
        <v>0</v>
      </c>
      <c r="E3479">
        <f t="shared" si="430"/>
        <v>1</v>
      </c>
      <c r="F3479">
        <f t="shared" si="429"/>
        <v>0</v>
      </c>
      <c r="G3479">
        <f t="shared" si="429"/>
        <v>0</v>
      </c>
      <c r="H3479">
        <f t="shared" si="429"/>
        <v>0</v>
      </c>
      <c r="I3479">
        <f t="shared" si="429"/>
        <v>0</v>
      </c>
      <c r="J3479" s="21">
        <f t="shared" si="425"/>
        <v>1</v>
      </c>
      <c r="K3479">
        <f t="shared" si="424"/>
        <v>0</v>
      </c>
      <c r="L3479">
        <f t="shared" si="426"/>
        <v>0</v>
      </c>
      <c r="M3479">
        <f t="shared" si="426"/>
        <v>1</v>
      </c>
      <c r="N3479">
        <f t="shared" si="426"/>
        <v>0</v>
      </c>
      <c r="O3479">
        <f t="shared" si="426"/>
        <v>0</v>
      </c>
      <c r="P3479">
        <f t="shared" si="426"/>
        <v>0</v>
      </c>
      <c r="Q3479">
        <f t="shared" si="426"/>
        <v>0</v>
      </c>
      <c r="R3479">
        <f t="shared" si="426"/>
        <v>0</v>
      </c>
      <c r="S3479">
        <f t="shared" si="426"/>
        <v>0</v>
      </c>
      <c r="T3479" s="26" t="str">
        <f t="shared" si="427"/>
        <v>Nigiri</v>
      </c>
      <c r="U3479" s="19" t="str">
        <f t="shared" si="428"/>
        <v>Węgorz</v>
      </c>
    </row>
    <row r="3480" spans="1:21" x14ac:dyDescent="0.3">
      <c r="A3480" s="15" t="s">
        <v>16229</v>
      </c>
      <c r="B3480" s="16" t="s">
        <v>4394</v>
      </c>
      <c r="C3480" s="17">
        <v>46.99</v>
      </c>
      <c r="D3480">
        <f t="shared" si="430"/>
        <v>0</v>
      </c>
      <c r="E3480">
        <f t="shared" si="430"/>
        <v>0</v>
      </c>
      <c r="F3480">
        <f t="shared" si="429"/>
        <v>0</v>
      </c>
      <c r="G3480">
        <f t="shared" si="429"/>
        <v>0</v>
      </c>
      <c r="H3480">
        <f t="shared" si="429"/>
        <v>1</v>
      </c>
      <c r="I3480">
        <f t="shared" si="429"/>
        <v>0</v>
      </c>
      <c r="J3480" s="21">
        <f t="shared" ref="J3480:J3504" si="431">SUM(D3480:I3480)</f>
        <v>1</v>
      </c>
      <c r="K3480">
        <f t="shared" si="424"/>
        <v>0</v>
      </c>
      <c r="L3480">
        <f t="shared" si="426"/>
        <v>0</v>
      </c>
      <c r="M3480">
        <f t="shared" si="426"/>
        <v>0</v>
      </c>
      <c r="N3480">
        <f t="shared" si="426"/>
        <v>0</v>
      </c>
      <c r="O3480">
        <f t="shared" si="426"/>
        <v>0</v>
      </c>
      <c r="P3480">
        <f t="shared" si="426"/>
        <v>0</v>
      </c>
      <c r="Q3480">
        <f t="shared" si="426"/>
        <v>0</v>
      </c>
      <c r="R3480">
        <f t="shared" si="426"/>
        <v>0</v>
      </c>
      <c r="S3480">
        <f t="shared" si="426"/>
        <v>0</v>
      </c>
      <c r="T3480" s="26" t="str">
        <f t="shared" si="427"/>
        <v>California</v>
      </c>
      <c r="U3480" s="19" t="str">
        <f t="shared" si="428"/>
        <v/>
      </c>
    </row>
    <row r="3481" spans="1:21" x14ac:dyDescent="0.3">
      <c r="A3481" s="15" t="s">
        <v>16229</v>
      </c>
      <c r="B3481" s="16" t="s">
        <v>13362</v>
      </c>
      <c r="C3481" s="17">
        <v>49.99</v>
      </c>
      <c r="D3481">
        <f t="shared" si="430"/>
        <v>0</v>
      </c>
      <c r="E3481">
        <f t="shared" si="430"/>
        <v>0</v>
      </c>
      <c r="F3481">
        <f t="shared" si="430"/>
        <v>0</v>
      </c>
      <c r="G3481">
        <f t="shared" si="430"/>
        <v>0</v>
      </c>
      <c r="H3481">
        <f t="shared" si="430"/>
        <v>1</v>
      </c>
      <c r="I3481">
        <f t="shared" si="430"/>
        <v>0</v>
      </c>
      <c r="J3481" s="21">
        <f t="shared" si="431"/>
        <v>1</v>
      </c>
      <c r="K3481">
        <f t="shared" si="424"/>
        <v>1</v>
      </c>
      <c r="L3481">
        <f t="shared" si="426"/>
        <v>0</v>
      </c>
      <c r="M3481">
        <f t="shared" si="426"/>
        <v>0</v>
      </c>
      <c r="N3481">
        <f t="shared" si="426"/>
        <v>0</v>
      </c>
      <c r="O3481">
        <f t="shared" si="426"/>
        <v>0</v>
      </c>
      <c r="P3481">
        <f t="shared" si="426"/>
        <v>0</v>
      </c>
      <c r="Q3481">
        <f t="shared" si="426"/>
        <v>0</v>
      </c>
      <c r="R3481">
        <f t="shared" si="426"/>
        <v>0</v>
      </c>
      <c r="S3481">
        <f t="shared" si="426"/>
        <v>0</v>
      </c>
      <c r="T3481" s="26" t="str">
        <f t="shared" si="427"/>
        <v>California</v>
      </c>
      <c r="U3481" s="19" t="str">
        <f t="shared" si="428"/>
        <v>Łoso</v>
      </c>
    </row>
    <row r="3482" spans="1:21" x14ac:dyDescent="0.3">
      <c r="A3482" s="15" t="s">
        <v>16229</v>
      </c>
      <c r="B3482" s="16" t="s">
        <v>16407</v>
      </c>
      <c r="C3482" s="17">
        <v>44.99</v>
      </c>
      <c r="D3482">
        <f t="shared" ref="D3482:I3524" si="432">IF(IFERROR(SEARCH(D$1,$B3482),0)&gt;0,1,0)</f>
        <v>0</v>
      </c>
      <c r="E3482">
        <f t="shared" si="432"/>
        <v>0</v>
      </c>
      <c r="F3482">
        <f t="shared" si="432"/>
        <v>0</v>
      </c>
      <c r="G3482">
        <f t="shared" si="432"/>
        <v>0</v>
      </c>
      <c r="H3482">
        <f t="shared" si="432"/>
        <v>1</v>
      </c>
      <c r="I3482">
        <f t="shared" si="432"/>
        <v>0</v>
      </c>
      <c r="J3482" s="21">
        <f t="shared" si="431"/>
        <v>1</v>
      </c>
      <c r="K3482">
        <f t="shared" si="424"/>
        <v>0</v>
      </c>
      <c r="L3482">
        <f t="shared" si="426"/>
        <v>0</v>
      </c>
      <c r="M3482">
        <f t="shared" si="426"/>
        <v>0</v>
      </c>
      <c r="N3482">
        <f t="shared" si="426"/>
        <v>1</v>
      </c>
      <c r="O3482">
        <f t="shared" si="426"/>
        <v>0</v>
      </c>
      <c r="P3482">
        <f t="shared" si="426"/>
        <v>0</v>
      </c>
      <c r="Q3482">
        <f t="shared" si="426"/>
        <v>0</v>
      </c>
      <c r="R3482">
        <f t="shared" si="426"/>
        <v>0</v>
      </c>
      <c r="S3482">
        <f t="shared" si="426"/>
        <v>0</v>
      </c>
      <c r="T3482" s="26" t="str">
        <f t="shared" si="427"/>
        <v>California</v>
      </c>
      <c r="U3482" s="19" t="str">
        <f t="shared" si="428"/>
        <v>Krewetk</v>
      </c>
    </row>
    <row r="3483" spans="1:21" x14ac:dyDescent="0.3">
      <c r="A3483" s="15" t="s">
        <v>16229</v>
      </c>
      <c r="B3483" s="16" t="s">
        <v>13365</v>
      </c>
      <c r="C3483" s="17">
        <v>49.99</v>
      </c>
      <c r="D3483">
        <f t="shared" si="432"/>
        <v>0</v>
      </c>
      <c r="E3483">
        <f t="shared" si="432"/>
        <v>0</v>
      </c>
      <c r="F3483">
        <f t="shared" si="432"/>
        <v>0</v>
      </c>
      <c r="G3483">
        <f t="shared" si="432"/>
        <v>0</v>
      </c>
      <c r="H3483">
        <f t="shared" si="432"/>
        <v>1</v>
      </c>
      <c r="I3483">
        <f t="shared" si="432"/>
        <v>0</v>
      </c>
      <c r="J3483" s="21">
        <f t="shared" si="431"/>
        <v>1</v>
      </c>
      <c r="K3483">
        <f t="shared" si="424"/>
        <v>1</v>
      </c>
      <c r="L3483">
        <f t="shared" si="426"/>
        <v>0</v>
      </c>
      <c r="M3483">
        <f t="shared" si="426"/>
        <v>0</v>
      </c>
      <c r="N3483">
        <f t="shared" si="426"/>
        <v>1</v>
      </c>
      <c r="O3483">
        <f t="shared" si="426"/>
        <v>0</v>
      </c>
      <c r="P3483">
        <f t="shared" si="426"/>
        <v>0</v>
      </c>
      <c r="Q3483">
        <f t="shared" si="426"/>
        <v>0</v>
      </c>
      <c r="R3483">
        <f t="shared" si="426"/>
        <v>0</v>
      </c>
      <c r="S3483">
        <f t="shared" si="426"/>
        <v>0</v>
      </c>
      <c r="T3483" s="26" t="str">
        <f t="shared" si="427"/>
        <v>California</v>
      </c>
      <c r="U3483" s="19" t="str">
        <f t="shared" si="428"/>
        <v>Łoso</v>
      </c>
    </row>
    <row r="3484" spans="1:21" x14ac:dyDescent="0.3">
      <c r="A3484" s="15" t="s">
        <v>16229</v>
      </c>
      <c r="B3484" s="16" t="s">
        <v>16407</v>
      </c>
      <c r="C3484" s="17">
        <v>45.99</v>
      </c>
      <c r="D3484">
        <f t="shared" si="432"/>
        <v>0</v>
      </c>
      <c r="E3484">
        <f t="shared" si="432"/>
        <v>0</v>
      </c>
      <c r="F3484">
        <f t="shared" si="432"/>
        <v>0</v>
      </c>
      <c r="G3484">
        <f t="shared" si="432"/>
        <v>0</v>
      </c>
      <c r="H3484">
        <f t="shared" si="432"/>
        <v>1</v>
      </c>
      <c r="I3484">
        <f t="shared" si="432"/>
        <v>0</v>
      </c>
      <c r="J3484" s="21">
        <f t="shared" si="431"/>
        <v>1</v>
      </c>
      <c r="K3484">
        <f t="shared" si="424"/>
        <v>0</v>
      </c>
      <c r="L3484">
        <f t="shared" si="426"/>
        <v>0</v>
      </c>
      <c r="M3484">
        <f t="shared" si="426"/>
        <v>0</v>
      </c>
      <c r="N3484">
        <f t="shared" si="426"/>
        <v>1</v>
      </c>
      <c r="O3484">
        <f t="shared" si="426"/>
        <v>0</v>
      </c>
      <c r="P3484">
        <f t="shared" si="426"/>
        <v>0</v>
      </c>
      <c r="Q3484">
        <f t="shared" ref="L3484:S3516" si="433">IF(IFERROR(SEARCH(Q$1,$B3484),0)&gt;0,1,0)</f>
        <v>0</v>
      </c>
      <c r="R3484">
        <f t="shared" si="433"/>
        <v>0</v>
      </c>
      <c r="S3484">
        <f t="shared" si="433"/>
        <v>0</v>
      </c>
      <c r="T3484" s="26" t="str">
        <f t="shared" si="427"/>
        <v>California</v>
      </c>
      <c r="U3484" s="19" t="str">
        <f t="shared" si="428"/>
        <v>Krewetk</v>
      </c>
    </row>
    <row r="3485" spans="1:21" x14ac:dyDescent="0.3">
      <c r="A3485" s="15" t="s">
        <v>16229</v>
      </c>
      <c r="B3485" s="16" t="s">
        <v>4396</v>
      </c>
      <c r="C3485" s="17">
        <v>49.99</v>
      </c>
      <c r="D3485">
        <f t="shared" si="432"/>
        <v>0</v>
      </c>
      <c r="E3485">
        <f t="shared" si="432"/>
        <v>0</v>
      </c>
      <c r="F3485">
        <f t="shared" si="432"/>
        <v>0</v>
      </c>
      <c r="G3485">
        <f t="shared" si="432"/>
        <v>0</v>
      </c>
      <c r="H3485">
        <f t="shared" si="432"/>
        <v>1</v>
      </c>
      <c r="I3485">
        <f t="shared" si="432"/>
        <v>0</v>
      </c>
      <c r="J3485" s="21">
        <f t="shared" si="431"/>
        <v>1</v>
      </c>
      <c r="K3485">
        <f t="shared" ref="K3485:K3548" si="434">IF(IFERROR(SEARCH(K$1,$B3485),0)&gt;0,1,0)</f>
        <v>1</v>
      </c>
      <c r="L3485">
        <f t="shared" si="433"/>
        <v>0</v>
      </c>
      <c r="M3485">
        <f t="shared" si="433"/>
        <v>0</v>
      </c>
      <c r="N3485">
        <f t="shared" si="433"/>
        <v>0</v>
      </c>
      <c r="O3485">
        <f t="shared" si="433"/>
        <v>0</v>
      </c>
      <c r="P3485">
        <f t="shared" si="433"/>
        <v>0</v>
      </c>
      <c r="Q3485">
        <f t="shared" si="433"/>
        <v>0</v>
      </c>
      <c r="R3485">
        <f t="shared" si="433"/>
        <v>0</v>
      </c>
      <c r="S3485">
        <f t="shared" si="433"/>
        <v>0</v>
      </c>
      <c r="T3485" s="26" t="str">
        <f t="shared" si="427"/>
        <v>California</v>
      </c>
      <c r="U3485" s="19" t="str">
        <f t="shared" si="428"/>
        <v>Łoso</v>
      </c>
    </row>
    <row r="3486" spans="1:21" x14ac:dyDescent="0.3">
      <c r="A3486" s="15" t="s">
        <v>16229</v>
      </c>
      <c r="B3486" s="16" t="s">
        <v>735</v>
      </c>
      <c r="C3486" s="17">
        <v>44.99</v>
      </c>
      <c r="D3486">
        <f t="shared" si="432"/>
        <v>0</v>
      </c>
      <c r="E3486">
        <f t="shared" si="432"/>
        <v>0</v>
      </c>
      <c r="F3486">
        <f t="shared" si="432"/>
        <v>0</v>
      </c>
      <c r="G3486">
        <f t="shared" si="432"/>
        <v>0</v>
      </c>
      <c r="H3486">
        <f t="shared" si="432"/>
        <v>1</v>
      </c>
      <c r="I3486">
        <f t="shared" si="432"/>
        <v>0</v>
      </c>
      <c r="J3486" s="21">
        <f t="shared" si="431"/>
        <v>1</v>
      </c>
      <c r="K3486">
        <f t="shared" si="434"/>
        <v>0</v>
      </c>
      <c r="L3486">
        <f t="shared" si="433"/>
        <v>0</v>
      </c>
      <c r="M3486">
        <f t="shared" si="433"/>
        <v>0</v>
      </c>
      <c r="N3486">
        <f t="shared" si="433"/>
        <v>1</v>
      </c>
      <c r="O3486">
        <f t="shared" si="433"/>
        <v>0</v>
      </c>
      <c r="P3486">
        <f t="shared" si="433"/>
        <v>0</v>
      </c>
      <c r="Q3486">
        <f t="shared" si="433"/>
        <v>0</v>
      </c>
      <c r="R3486">
        <f t="shared" si="433"/>
        <v>0</v>
      </c>
      <c r="S3486">
        <f t="shared" si="433"/>
        <v>0</v>
      </c>
      <c r="T3486" s="26" t="str">
        <f t="shared" si="427"/>
        <v>California</v>
      </c>
      <c r="U3486" s="19" t="str">
        <f t="shared" si="428"/>
        <v>Krewetk</v>
      </c>
    </row>
    <row r="3487" spans="1:21" x14ac:dyDescent="0.3">
      <c r="A3487" s="15" t="s">
        <v>16229</v>
      </c>
      <c r="B3487" s="16" t="s">
        <v>4392</v>
      </c>
      <c r="C3487" s="17">
        <v>43.99</v>
      </c>
      <c r="D3487">
        <f t="shared" si="432"/>
        <v>0</v>
      </c>
      <c r="E3487">
        <f t="shared" si="432"/>
        <v>0</v>
      </c>
      <c r="F3487">
        <f t="shared" si="432"/>
        <v>0</v>
      </c>
      <c r="G3487">
        <f t="shared" si="432"/>
        <v>0</v>
      </c>
      <c r="H3487">
        <f t="shared" si="432"/>
        <v>1</v>
      </c>
      <c r="I3487">
        <f t="shared" si="432"/>
        <v>0</v>
      </c>
      <c r="J3487" s="21">
        <f t="shared" si="431"/>
        <v>1</v>
      </c>
      <c r="K3487">
        <f t="shared" si="434"/>
        <v>1</v>
      </c>
      <c r="L3487">
        <f t="shared" si="433"/>
        <v>0</v>
      </c>
      <c r="M3487">
        <f t="shared" si="433"/>
        <v>0</v>
      </c>
      <c r="N3487">
        <f t="shared" si="433"/>
        <v>1</v>
      </c>
      <c r="O3487">
        <f t="shared" si="433"/>
        <v>0</v>
      </c>
      <c r="P3487">
        <f t="shared" si="433"/>
        <v>0</v>
      </c>
      <c r="Q3487">
        <f t="shared" si="433"/>
        <v>0</v>
      </c>
      <c r="R3487">
        <f t="shared" si="433"/>
        <v>0</v>
      </c>
      <c r="S3487">
        <f t="shared" si="433"/>
        <v>0</v>
      </c>
      <c r="T3487" s="26" t="str">
        <f t="shared" si="427"/>
        <v>California</v>
      </c>
      <c r="U3487" s="19" t="str">
        <f t="shared" si="428"/>
        <v>Łoso</v>
      </c>
    </row>
    <row r="3488" spans="1:21" x14ac:dyDescent="0.3">
      <c r="A3488" s="15" t="s">
        <v>16229</v>
      </c>
      <c r="B3488" s="16" t="s">
        <v>2141</v>
      </c>
      <c r="C3488" s="17">
        <v>35.99</v>
      </c>
      <c r="D3488">
        <f t="shared" si="432"/>
        <v>0</v>
      </c>
      <c r="E3488">
        <f t="shared" si="432"/>
        <v>0</v>
      </c>
      <c r="F3488">
        <f t="shared" si="432"/>
        <v>0</v>
      </c>
      <c r="G3488">
        <f t="shared" si="432"/>
        <v>0</v>
      </c>
      <c r="H3488">
        <f t="shared" si="432"/>
        <v>1</v>
      </c>
      <c r="I3488">
        <f t="shared" si="432"/>
        <v>0</v>
      </c>
      <c r="J3488" s="21">
        <f t="shared" si="431"/>
        <v>1</v>
      </c>
      <c r="K3488">
        <f t="shared" si="434"/>
        <v>1</v>
      </c>
      <c r="L3488">
        <f t="shared" si="433"/>
        <v>0</v>
      </c>
      <c r="M3488">
        <f t="shared" si="433"/>
        <v>0</v>
      </c>
      <c r="N3488">
        <f t="shared" si="433"/>
        <v>0</v>
      </c>
      <c r="O3488">
        <f t="shared" si="433"/>
        <v>0</v>
      </c>
      <c r="P3488">
        <f t="shared" si="433"/>
        <v>0</v>
      </c>
      <c r="Q3488">
        <f t="shared" si="433"/>
        <v>0</v>
      </c>
      <c r="R3488">
        <f t="shared" si="433"/>
        <v>0</v>
      </c>
      <c r="S3488">
        <f t="shared" si="433"/>
        <v>0</v>
      </c>
      <c r="T3488" s="26" t="str">
        <f t="shared" si="427"/>
        <v>California</v>
      </c>
      <c r="U3488" s="19" t="str">
        <f t="shared" si="428"/>
        <v>Łoso</v>
      </c>
    </row>
    <row r="3489" spans="1:21" x14ac:dyDescent="0.3">
      <c r="A3489" s="15" t="s">
        <v>16229</v>
      </c>
      <c r="B3489" s="16" t="s">
        <v>737</v>
      </c>
      <c r="C3489" s="17">
        <v>32.99</v>
      </c>
      <c r="D3489">
        <f t="shared" si="432"/>
        <v>0</v>
      </c>
      <c r="E3489">
        <f t="shared" si="432"/>
        <v>0</v>
      </c>
      <c r="F3489">
        <f t="shared" si="432"/>
        <v>0</v>
      </c>
      <c r="G3489">
        <f t="shared" si="432"/>
        <v>0</v>
      </c>
      <c r="H3489">
        <f t="shared" si="432"/>
        <v>1</v>
      </c>
      <c r="I3489">
        <f t="shared" si="432"/>
        <v>0</v>
      </c>
      <c r="J3489" s="21">
        <f t="shared" si="431"/>
        <v>1</v>
      </c>
      <c r="K3489">
        <f t="shared" si="434"/>
        <v>0</v>
      </c>
      <c r="L3489">
        <f t="shared" si="433"/>
        <v>0</v>
      </c>
      <c r="M3489">
        <f t="shared" si="433"/>
        <v>0</v>
      </c>
      <c r="N3489">
        <f t="shared" si="433"/>
        <v>0</v>
      </c>
      <c r="O3489">
        <f t="shared" si="433"/>
        <v>0</v>
      </c>
      <c r="P3489">
        <f t="shared" si="433"/>
        <v>0</v>
      </c>
      <c r="Q3489">
        <f t="shared" si="433"/>
        <v>0</v>
      </c>
      <c r="R3489">
        <f t="shared" si="433"/>
        <v>0</v>
      </c>
      <c r="S3489">
        <f t="shared" si="433"/>
        <v>0</v>
      </c>
      <c r="T3489" s="26" t="str">
        <f t="shared" si="427"/>
        <v>California</v>
      </c>
      <c r="U3489" s="19" t="str">
        <f t="shared" si="428"/>
        <v/>
      </c>
    </row>
    <row r="3490" spans="1:21" x14ac:dyDescent="0.3">
      <c r="A3490" s="15" t="s">
        <v>16229</v>
      </c>
      <c r="B3490" s="16" t="s">
        <v>733</v>
      </c>
      <c r="C3490" s="17">
        <v>34.99</v>
      </c>
      <c r="D3490">
        <f t="shared" si="432"/>
        <v>0</v>
      </c>
      <c r="E3490">
        <f t="shared" si="432"/>
        <v>0</v>
      </c>
      <c r="F3490">
        <f t="shared" si="432"/>
        <v>0</v>
      </c>
      <c r="G3490">
        <f t="shared" si="432"/>
        <v>0</v>
      </c>
      <c r="H3490">
        <f t="shared" si="432"/>
        <v>1</v>
      </c>
      <c r="I3490">
        <f t="shared" si="432"/>
        <v>0</v>
      </c>
      <c r="J3490" s="21">
        <f t="shared" si="431"/>
        <v>1</v>
      </c>
      <c r="K3490">
        <f t="shared" si="434"/>
        <v>1</v>
      </c>
      <c r="L3490">
        <f t="shared" si="433"/>
        <v>0</v>
      </c>
      <c r="M3490">
        <f t="shared" si="433"/>
        <v>0</v>
      </c>
      <c r="N3490">
        <f t="shared" si="433"/>
        <v>0</v>
      </c>
      <c r="O3490">
        <f t="shared" si="433"/>
        <v>0</v>
      </c>
      <c r="P3490">
        <f t="shared" si="433"/>
        <v>0</v>
      </c>
      <c r="Q3490">
        <f t="shared" si="433"/>
        <v>0</v>
      </c>
      <c r="R3490">
        <f t="shared" si="433"/>
        <v>0</v>
      </c>
      <c r="S3490">
        <f t="shared" si="433"/>
        <v>0</v>
      </c>
      <c r="T3490" s="26" t="str">
        <f t="shared" si="427"/>
        <v>California</v>
      </c>
      <c r="U3490" s="19" t="str">
        <f t="shared" si="428"/>
        <v>Łoso</v>
      </c>
    </row>
    <row r="3491" spans="1:21" x14ac:dyDescent="0.3">
      <c r="A3491" s="15" t="s">
        <v>16229</v>
      </c>
      <c r="B3491" s="16" t="s">
        <v>729</v>
      </c>
      <c r="C3491" s="17">
        <v>29.99</v>
      </c>
      <c r="D3491">
        <f t="shared" si="432"/>
        <v>0</v>
      </c>
      <c r="E3491">
        <f t="shared" si="432"/>
        <v>0</v>
      </c>
      <c r="F3491">
        <f t="shared" si="432"/>
        <v>0</v>
      </c>
      <c r="G3491">
        <f t="shared" si="432"/>
        <v>0</v>
      </c>
      <c r="H3491">
        <f t="shared" si="432"/>
        <v>1</v>
      </c>
      <c r="I3491">
        <f t="shared" si="432"/>
        <v>0</v>
      </c>
      <c r="J3491" s="21">
        <f t="shared" si="431"/>
        <v>1</v>
      </c>
      <c r="K3491">
        <f t="shared" si="434"/>
        <v>0</v>
      </c>
      <c r="L3491">
        <f t="shared" si="433"/>
        <v>0</v>
      </c>
      <c r="M3491">
        <f t="shared" si="433"/>
        <v>0</v>
      </c>
      <c r="N3491">
        <f t="shared" si="433"/>
        <v>0</v>
      </c>
      <c r="O3491">
        <f t="shared" si="433"/>
        <v>0</v>
      </c>
      <c r="P3491">
        <f t="shared" si="433"/>
        <v>0</v>
      </c>
      <c r="Q3491">
        <f t="shared" si="433"/>
        <v>1</v>
      </c>
      <c r="R3491">
        <f t="shared" si="433"/>
        <v>0</v>
      </c>
      <c r="S3491">
        <f t="shared" si="433"/>
        <v>0</v>
      </c>
      <c r="T3491" s="26" t="str">
        <f t="shared" si="427"/>
        <v>California</v>
      </c>
      <c r="U3491" s="19" t="str">
        <f t="shared" si="428"/>
        <v>Surimi</v>
      </c>
    </row>
    <row r="3492" spans="1:21" x14ac:dyDescent="0.3">
      <c r="A3492" s="15" t="s">
        <v>16229</v>
      </c>
      <c r="B3492" s="16" t="s">
        <v>2149</v>
      </c>
      <c r="C3492" s="17">
        <v>39.99</v>
      </c>
      <c r="D3492">
        <f t="shared" si="432"/>
        <v>0</v>
      </c>
      <c r="E3492">
        <f t="shared" si="432"/>
        <v>0</v>
      </c>
      <c r="F3492">
        <f t="shared" si="432"/>
        <v>0</v>
      </c>
      <c r="G3492">
        <f t="shared" si="432"/>
        <v>0</v>
      </c>
      <c r="H3492">
        <f t="shared" si="432"/>
        <v>1</v>
      </c>
      <c r="I3492">
        <f t="shared" si="432"/>
        <v>0</v>
      </c>
      <c r="J3492" s="21">
        <f t="shared" si="431"/>
        <v>1</v>
      </c>
      <c r="K3492">
        <f t="shared" si="434"/>
        <v>0</v>
      </c>
      <c r="L3492">
        <f t="shared" si="433"/>
        <v>1</v>
      </c>
      <c r="M3492">
        <f t="shared" si="433"/>
        <v>0</v>
      </c>
      <c r="N3492">
        <f t="shared" si="433"/>
        <v>0</v>
      </c>
      <c r="O3492">
        <f t="shared" si="433"/>
        <v>0</v>
      </c>
      <c r="P3492">
        <f t="shared" si="433"/>
        <v>0</v>
      </c>
      <c r="Q3492">
        <f t="shared" si="433"/>
        <v>0</v>
      </c>
      <c r="R3492">
        <f t="shared" si="433"/>
        <v>0</v>
      </c>
      <c r="S3492">
        <f t="shared" si="433"/>
        <v>0</v>
      </c>
      <c r="T3492" s="26" t="str">
        <f t="shared" si="427"/>
        <v>California</v>
      </c>
      <c r="U3492" s="19" t="str">
        <f t="shared" si="428"/>
        <v>Tuńczyk</v>
      </c>
    </row>
    <row r="3493" spans="1:21" x14ac:dyDescent="0.3">
      <c r="A3493" s="15" t="s">
        <v>16229</v>
      </c>
      <c r="B3493" s="16" t="s">
        <v>4384</v>
      </c>
      <c r="C3493" s="17">
        <v>39.99</v>
      </c>
      <c r="D3493">
        <f t="shared" si="432"/>
        <v>0</v>
      </c>
      <c r="E3493">
        <f t="shared" si="432"/>
        <v>0</v>
      </c>
      <c r="F3493">
        <f t="shared" si="432"/>
        <v>0</v>
      </c>
      <c r="G3493">
        <f t="shared" si="432"/>
        <v>0</v>
      </c>
      <c r="H3493">
        <f t="shared" si="432"/>
        <v>1</v>
      </c>
      <c r="I3493">
        <f t="shared" si="432"/>
        <v>0</v>
      </c>
      <c r="J3493" s="21">
        <f t="shared" si="431"/>
        <v>1</v>
      </c>
      <c r="K3493">
        <f t="shared" si="434"/>
        <v>0</v>
      </c>
      <c r="L3493">
        <f t="shared" si="433"/>
        <v>1</v>
      </c>
      <c r="M3493">
        <f t="shared" si="433"/>
        <v>0</v>
      </c>
      <c r="N3493">
        <f t="shared" si="433"/>
        <v>0</v>
      </c>
      <c r="O3493">
        <f t="shared" si="433"/>
        <v>0</v>
      </c>
      <c r="P3493">
        <f t="shared" si="433"/>
        <v>0</v>
      </c>
      <c r="Q3493">
        <f t="shared" si="433"/>
        <v>0</v>
      </c>
      <c r="R3493">
        <f t="shared" si="433"/>
        <v>0</v>
      </c>
      <c r="S3493">
        <f t="shared" si="433"/>
        <v>0</v>
      </c>
      <c r="T3493" s="26" t="str">
        <f t="shared" si="427"/>
        <v>California</v>
      </c>
      <c r="U3493" s="19" t="str">
        <f t="shared" si="428"/>
        <v>Tuńczyk</v>
      </c>
    </row>
    <row r="3494" spans="1:21" x14ac:dyDescent="0.3">
      <c r="A3494" s="15" t="s">
        <v>16229</v>
      </c>
      <c r="B3494" s="16" t="s">
        <v>13361</v>
      </c>
      <c r="C3494" s="17">
        <v>32.99</v>
      </c>
      <c r="D3494">
        <f t="shared" si="432"/>
        <v>0</v>
      </c>
      <c r="E3494">
        <f t="shared" si="432"/>
        <v>0</v>
      </c>
      <c r="F3494">
        <f t="shared" si="432"/>
        <v>0</v>
      </c>
      <c r="G3494">
        <f t="shared" si="432"/>
        <v>0</v>
      </c>
      <c r="H3494">
        <f t="shared" si="432"/>
        <v>1</v>
      </c>
      <c r="I3494">
        <f t="shared" si="432"/>
        <v>0</v>
      </c>
      <c r="J3494" s="21">
        <f t="shared" si="431"/>
        <v>1</v>
      </c>
      <c r="K3494">
        <f t="shared" si="434"/>
        <v>0</v>
      </c>
      <c r="L3494">
        <f t="shared" si="433"/>
        <v>0</v>
      </c>
      <c r="M3494">
        <f t="shared" si="433"/>
        <v>0</v>
      </c>
      <c r="N3494">
        <f t="shared" si="433"/>
        <v>0</v>
      </c>
      <c r="O3494">
        <f t="shared" si="433"/>
        <v>0</v>
      </c>
      <c r="P3494">
        <f t="shared" si="433"/>
        <v>0</v>
      </c>
      <c r="Q3494">
        <f t="shared" si="433"/>
        <v>0</v>
      </c>
      <c r="R3494">
        <f t="shared" si="433"/>
        <v>0</v>
      </c>
      <c r="S3494">
        <f t="shared" si="433"/>
        <v>0</v>
      </c>
      <c r="T3494" s="26" t="str">
        <f t="shared" si="427"/>
        <v>California</v>
      </c>
      <c r="U3494" s="19" t="str">
        <f t="shared" si="428"/>
        <v/>
      </c>
    </row>
    <row r="3495" spans="1:21" x14ac:dyDescent="0.3">
      <c r="A3495" s="15" t="s">
        <v>16229</v>
      </c>
      <c r="B3495" s="16" t="s">
        <v>4379</v>
      </c>
      <c r="C3495" s="17">
        <v>29.99</v>
      </c>
      <c r="D3495">
        <f t="shared" si="432"/>
        <v>0</v>
      </c>
      <c r="E3495">
        <f t="shared" si="432"/>
        <v>0</v>
      </c>
      <c r="F3495">
        <f t="shared" si="432"/>
        <v>0</v>
      </c>
      <c r="G3495">
        <f t="shared" si="432"/>
        <v>0</v>
      </c>
      <c r="H3495">
        <f t="shared" si="432"/>
        <v>0</v>
      </c>
      <c r="I3495">
        <f t="shared" si="432"/>
        <v>1</v>
      </c>
      <c r="J3495" s="21">
        <f t="shared" si="431"/>
        <v>1</v>
      </c>
      <c r="K3495">
        <f t="shared" si="434"/>
        <v>0</v>
      </c>
      <c r="L3495">
        <f t="shared" si="433"/>
        <v>0</v>
      </c>
      <c r="M3495">
        <f t="shared" si="433"/>
        <v>0</v>
      </c>
      <c r="N3495">
        <f t="shared" si="433"/>
        <v>0</v>
      </c>
      <c r="O3495">
        <f t="shared" si="433"/>
        <v>0</v>
      </c>
      <c r="P3495">
        <f t="shared" si="433"/>
        <v>0</v>
      </c>
      <c r="Q3495">
        <f t="shared" si="433"/>
        <v>0</v>
      </c>
      <c r="R3495">
        <f t="shared" si="433"/>
        <v>0</v>
      </c>
      <c r="S3495">
        <f t="shared" si="433"/>
        <v>0</v>
      </c>
      <c r="T3495" s="26" t="str">
        <f t="shared" si="427"/>
        <v>Futomak</v>
      </c>
      <c r="U3495" s="19" t="str">
        <f t="shared" si="428"/>
        <v/>
      </c>
    </row>
    <row r="3496" spans="1:21" x14ac:dyDescent="0.3">
      <c r="A3496" s="15" t="s">
        <v>16229</v>
      </c>
      <c r="B3496" s="16" t="s">
        <v>4248</v>
      </c>
      <c r="C3496" s="17">
        <v>44.99</v>
      </c>
      <c r="D3496">
        <f t="shared" si="432"/>
        <v>0</v>
      </c>
      <c r="E3496">
        <f t="shared" si="432"/>
        <v>0</v>
      </c>
      <c r="F3496">
        <f t="shared" si="432"/>
        <v>0</v>
      </c>
      <c r="G3496">
        <f t="shared" si="432"/>
        <v>0</v>
      </c>
      <c r="H3496">
        <f t="shared" si="432"/>
        <v>0</v>
      </c>
      <c r="I3496">
        <f t="shared" si="432"/>
        <v>1</v>
      </c>
      <c r="J3496" s="21">
        <f t="shared" si="431"/>
        <v>1</v>
      </c>
      <c r="K3496">
        <f t="shared" si="434"/>
        <v>0</v>
      </c>
      <c r="L3496">
        <f t="shared" si="433"/>
        <v>0</v>
      </c>
      <c r="M3496">
        <f t="shared" si="433"/>
        <v>0</v>
      </c>
      <c r="N3496">
        <f t="shared" si="433"/>
        <v>1</v>
      </c>
      <c r="O3496">
        <f t="shared" si="433"/>
        <v>0</v>
      </c>
      <c r="P3496">
        <f t="shared" si="433"/>
        <v>0</v>
      </c>
      <c r="Q3496">
        <f t="shared" si="433"/>
        <v>0</v>
      </c>
      <c r="R3496">
        <f t="shared" si="433"/>
        <v>0</v>
      </c>
      <c r="S3496">
        <f t="shared" si="433"/>
        <v>0</v>
      </c>
      <c r="T3496" s="26" t="str">
        <f t="shared" si="427"/>
        <v>Futomak</v>
      </c>
      <c r="U3496" s="19" t="str">
        <f t="shared" si="428"/>
        <v>Krewetk</v>
      </c>
    </row>
    <row r="3497" spans="1:21" x14ac:dyDescent="0.3">
      <c r="A3497" s="15" t="s">
        <v>16229</v>
      </c>
      <c r="B3497" s="16" t="s">
        <v>749</v>
      </c>
      <c r="C3497" s="17">
        <v>44.99</v>
      </c>
      <c r="D3497">
        <f t="shared" si="432"/>
        <v>0</v>
      </c>
      <c r="E3497">
        <f t="shared" si="432"/>
        <v>0</v>
      </c>
      <c r="F3497">
        <f t="shared" si="432"/>
        <v>0</v>
      </c>
      <c r="G3497">
        <f t="shared" si="432"/>
        <v>0</v>
      </c>
      <c r="H3497">
        <f t="shared" si="432"/>
        <v>0</v>
      </c>
      <c r="I3497">
        <f t="shared" si="432"/>
        <v>1</v>
      </c>
      <c r="J3497" s="21">
        <f t="shared" si="431"/>
        <v>1</v>
      </c>
      <c r="K3497">
        <f t="shared" si="434"/>
        <v>0</v>
      </c>
      <c r="L3497">
        <f t="shared" si="433"/>
        <v>0</v>
      </c>
      <c r="M3497">
        <f t="shared" si="433"/>
        <v>0</v>
      </c>
      <c r="N3497">
        <f t="shared" si="433"/>
        <v>1</v>
      </c>
      <c r="O3497">
        <f t="shared" si="433"/>
        <v>0</v>
      </c>
      <c r="P3497">
        <f t="shared" si="433"/>
        <v>0</v>
      </c>
      <c r="Q3497">
        <f t="shared" si="433"/>
        <v>0</v>
      </c>
      <c r="R3497">
        <f t="shared" si="433"/>
        <v>0</v>
      </c>
      <c r="S3497">
        <f t="shared" si="433"/>
        <v>0</v>
      </c>
      <c r="T3497" s="26" t="str">
        <f t="shared" si="427"/>
        <v>Futomak</v>
      </c>
      <c r="U3497" s="19" t="str">
        <f t="shared" si="428"/>
        <v>Krewetk</v>
      </c>
    </row>
    <row r="3498" spans="1:21" x14ac:dyDescent="0.3">
      <c r="A3498" s="15" t="s">
        <v>16229</v>
      </c>
      <c r="B3498" s="16" t="s">
        <v>3379</v>
      </c>
      <c r="C3498" s="17">
        <v>38.99</v>
      </c>
      <c r="D3498">
        <f t="shared" si="432"/>
        <v>0</v>
      </c>
      <c r="E3498">
        <f t="shared" si="432"/>
        <v>0</v>
      </c>
      <c r="F3498">
        <f t="shared" si="432"/>
        <v>0</v>
      </c>
      <c r="G3498">
        <f t="shared" si="432"/>
        <v>0</v>
      </c>
      <c r="H3498">
        <f t="shared" si="432"/>
        <v>0</v>
      </c>
      <c r="I3498">
        <f t="shared" si="432"/>
        <v>1</v>
      </c>
      <c r="J3498" s="21">
        <f t="shared" si="431"/>
        <v>1</v>
      </c>
      <c r="K3498">
        <f t="shared" si="434"/>
        <v>1</v>
      </c>
      <c r="L3498">
        <f t="shared" si="433"/>
        <v>0</v>
      </c>
      <c r="M3498">
        <f t="shared" si="433"/>
        <v>0</v>
      </c>
      <c r="N3498">
        <f t="shared" si="433"/>
        <v>0</v>
      </c>
      <c r="O3498">
        <f t="shared" si="433"/>
        <v>0</v>
      </c>
      <c r="P3498">
        <f t="shared" si="433"/>
        <v>0</v>
      </c>
      <c r="Q3498">
        <f t="shared" si="433"/>
        <v>0</v>
      </c>
      <c r="R3498">
        <f t="shared" si="433"/>
        <v>0</v>
      </c>
      <c r="S3498">
        <f t="shared" si="433"/>
        <v>0</v>
      </c>
      <c r="T3498" s="26" t="str">
        <f t="shared" si="427"/>
        <v>Futomak</v>
      </c>
      <c r="U3498" s="19" t="str">
        <f t="shared" si="428"/>
        <v>Łoso</v>
      </c>
    </row>
    <row r="3499" spans="1:21" x14ac:dyDescent="0.3">
      <c r="A3499" s="15" t="s">
        <v>16229</v>
      </c>
      <c r="B3499" s="16" t="s">
        <v>4380</v>
      </c>
      <c r="C3499" s="17">
        <v>31.99</v>
      </c>
      <c r="D3499">
        <f t="shared" si="432"/>
        <v>0</v>
      </c>
      <c r="E3499">
        <f t="shared" si="432"/>
        <v>0</v>
      </c>
      <c r="F3499">
        <f t="shared" si="432"/>
        <v>0</v>
      </c>
      <c r="G3499">
        <f t="shared" si="432"/>
        <v>0</v>
      </c>
      <c r="H3499">
        <f t="shared" si="432"/>
        <v>0</v>
      </c>
      <c r="I3499">
        <f t="shared" si="432"/>
        <v>1</v>
      </c>
      <c r="J3499" s="21">
        <f t="shared" si="431"/>
        <v>1</v>
      </c>
      <c r="K3499">
        <f t="shared" si="434"/>
        <v>0</v>
      </c>
      <c r="L3499">
        <f t="shared" si="433"/>
        <v>0</v>
      </c>
      <c r="M3499">
        <f t="shared" si="433"/>
        <v>0</v>
      </c>
      <c r="N3499">
        <f t="shared" si="433"/>
        <v>0</v>
      </c>
      <c r="O3499">
        <f t="shared" si="433"/>
        <v>0</v>
      </c>
      <c r="P3499">
        <f t="shared" si="433"/>
        <v>0</v>
      </c>
      <c r="Q3499">
        <f t="shared" si="433"/>
        <v>0</v>
      </c>
      <c r="R3499">
        <f t="shared" si="433"/>
        <v>0</v>
      </c>
      <c r="S3499">
        <f t="shared" si="433"/>
        <v>0</v>
      </c>
      <c r="T3499" s="26" t="str">
        <f t="shared" si="427"/>
        <v>Futomak</v>
      </c>
      <c r="U3499" s="19" t="str">
        <f t="shared" si="428"/>
        <v/>
      </c>
    </row>
    <row r="3500" spans="1:21" x14ac:dyDescent="0.3">
      <c r="A3500" s="15" t="s">
        <v>16229</v>
      </c>
      <c r="B3500" s="16" t="s">
        <v>761</v>
      </c>
      <c r="C3500" s="17">
        <v>27.99</v>
      </c>
      <c r="D3500">
        <f t="shared" si="432"/>
        <v>0</v>
      </c>
      <c r="E3500">
        <f t="shared" si="432"/>
        <v>0</v>
      </c>
      <c r="F3500">
        <f t="shared" si="432"/>
        <v>0</v>
      </c>
      <c r="G3500">
        <f t="shared" si="432"/>
        <v>0</v>
      </c>
      <c r="H3500">
        <f t="shared" si="432"/>
        <v>0</v>
      </c>
      <c r="I3500">
        <f t="shared" si="432"/>
        <v>1</v>
      </c>
      <c r="J3500" s="21">
        <f t="shared" si="431"/>
        <v>1</v>
      </c>
      <c r="K3500">
        <f t="shared" si="434"/>
        <v>0</v>
      </c>
      <c r="L3500">
        <f t="shared" si="433"/>
        <v>0</v>
      </c>
      <c r="M3500">
        <f t="shared" si="433"/>
        <v>0</v>
      </c>
      <c r="N3500">
        <f t="shared" si="433"/>
        <v>0</v>
      </c>
      <c r="O3500">
        <f t="shared" si="433"/>
        <v>0</v>
      </c>
      <c r="P3500">
        <f t="shared" si="433"/>
        <v>0</v>
      </c>
      <c r="Q3500">
        <f t="shared" si="433"/>
        <v>1</v>
      </c>
      <c r="R3500">
        <f t="shared" si="433"/>
        <v>0</v>
      </c>
      <c r="S3500">
        <f t="shared" si="433"/>
        <v>0</v>
      </c>
      <c r="T3500" s="26" t="str">
        <f t="shared" si="427"/>
        <v>Futomak</v>
      </c>
      <c r="U3500" s="19" t="str">
        <f t="shared" si="428"/>
        <v>Surimi</v>
      </c>
    </row>
    <row r="3501" spans="1:21" x14ac:dyDescent="0.3">
      <c r="A3501" s="15" t="s">
        <v>16229</v>
      </c>
      <c r="B3501" s="16" t="s">
        <v>769</v>
      </c>
      <c r="C3501" s="17">
        <v>39.99</v>
      </c>
      <c r="D3501">
        <f t="shared" si="432"/>
        <v>0</v>
      </c>
      <c r="E3501">
        <f t="shared" si="432"/>
        <v>0</v>
      </c>
      <c r="F3501">
        <f t="shared" si="432"/>
        <v>0</v>
      </c>
      <c r="G3501">
        <f t="shared" si="432"/>
        <v>0</v>
      </c>
      <c r="H3501">
        <f t="shared" si="432"/>
        <v>0</v>
      </c>
      <c r="I3501">
        <f t="shared" si="432"/>
        <v>1</v>
      </c>
      <c r="J3501" s="21">
        <f t="shared" si="431"/>
        <v>1</v>
      </c>
      <c r="K3501">
        <f t="shared" si="434"/>
        <v>1</v>
      </c>
      <c r="L3501">
        <f t="shared" si="433"/>
        <v>0</v>
      </c>
      <c r="M3501">
        <f t="shared" si="433"/>
        <v>0</v>
      </c>
      <c r="N3501">
        <f t="shared" si="433"/>
        <v>0</v>
      </c>
      <c r="O3501">
        <f t="shared" si="433"/>
        <v>0</v>
      </c>
      <c r="P3501">
        <f t="shared" si="433"/>
        <v>0</v>
      </c>
      <c r="Q3501">
        <f t="shared" si="433"/>
        <v>0</v>
      </c>
      <c r="R3501">
        <f t="shared" si="433"/>
        <v>0</v>
      </c>
      <c r="S3501">
        <f t="shared" si="433"/>
        <v>0</v>
      </c>
      <c r="T3501" s="26" t="str">
        <f t="shared" si="427"/>
        <v>Futomak</v>
      </c>
      <c r="U3501" s="19" t="str">
        <f t="shared" si="428"/>
        <v>Łoso</v>
      </c>
    </row>
    <row r="3502" spans="1:21" x14ac:dyDescent="0.3">
      <c r="A3502" s="15" t="s">
        <v>16229</v>
      </c>
      <c r="B3502" s="16" t="s">
        <v>4382</v>
      </c>
      <c r="C3502" s="17">
        <v>44.99</v>
      </c>
      <c r="D3502">
        <f t="shared" si="432"/>
        <v>0</v>
      </c>
      <c r="E3502">
        <f t="shared" si="432"/>
        <v>0</v>
      </c>
      <c r="F3502">
        <f t="shared" si="432"/>
        <v>0</v>
      </c>
      <c r="G3502">
        <f t="shared" si="432"/>
        <v>0</v>
      </c>
      <c r="H3502">
        <f t="shared" si="432"/>
        <v>0</v>
      </c>
      <c r="I3502">
        <f t="shared" si="432"/>
        <v>1</v>
      </c>
      <c r="J3502" s="21">
        <f t="shared" si="431"/>
        <v>1</v>
      </c>
      <c r="K3502">
        <f t="shared" si="434"/>
        <v>1</v>
      </c>
      <c r="L3502">
        <f t="shared" si="433"/>
        <v>0</v>
      </c>
      <c r="M3502">
        <f t="shared" si="433"/>
        <v>0</v>
      </c>
      <c r="N3502">
        <f t="shared" si="433"/>
        <v>0</v>
      </c>
      <c r="O3502">
        <f t="shared" si="433"/>
        <v>0</v>
      </c>
      <c r="P3502">
        <f t="shared" si="433"/>
        <v>0</v>
      </c>
      <c r="Q3502">
        <f t="shared" si="433"/>
        <v>0</v>
      </c>
      <c r="R3502">
        <f t="shared" si="433"/>
        <v>0</v>
      </c>
      <c r="S3502">
        <f t="shared" si="433"/>
        <v>0</v>
      </c>
      <c r="T3502" s="26" t="str">
        <f t="shared" si="427"/>
        <v>Futomak</v>
      </c>
      <c r="U3502" s="19" t="str">
        <f t="shared" si="428"/>
        <v>Łoso</v>
      </c>
    </row>
    <row r="3503" spans="1:21" x14ac:dyDescent="0.3">
      <c r="A3503" s="15" t="s">
        <v>16229</v>
      </c>
      <c r="B3503" s="16" t="s">
        <v>773</v>
      </c>
      <c r="C3503" s="17">
        <v>39.99</v>
      </c>
      <c r="D3503">
        <f t="shared" si="432"/>
        <v>0</v>
      </c>
      <c r="E3503">
        <f t="shared" si="432"/>
        <v>0</v>
      </c>
      <c r="F3503">
        <f t="shared" si="432"/>
        <v>0</v>
      </c>
      <c r="G3503">
        <f t="shared" si="432"/>
        <v>0</v>
      </c>
      <c r="H3503">
        <f t="shared" si="432"/>
        <v>0</v>
      </c>
      <c r="I3503">
        <f t="shared" si="432"/>
        <v>1</v>
      </c>
      <c r="J3503" s="21">
        <f t="shared" si="431"/>
        <v>1</v>
      </c>
      <c r="K3503">
        <f t="shared" si="434"/>
        <v>0</v>
      </c>
      <c r="L3503">
        <f t="shared" si="433"/>
        <v>1</v>
      </c>
      <c r="M3503">
        <f t="shared" si="433"/>
        <v>0</v>
      </c>
      <c r="N3503">
        <f t="shared" si="433"/>
        <v>0</v>
      </c>
      <c r="O3503">
        <f t="shared" si="433"/>
        <v>0</v>
      </c>
      <c r="P3503">
        <f t="shared" si="433"/>
        <v>0</v>
      </c>
      <c r="Q3503">
        <f t="shared" si="433"/>
        <v>0</v>
      </c>
      <c r="R3503">
        <f t="shared" si="433"/>
        <v>0</v>
      </c>
      <c r="S3503">
        <f t="shared" si="433"/>
        <v>0</v>
      </c>
      <c r="T3503" s="26" t="str">
        <f t="shared" si="427"/>
        <v>Futomak</v>
      </c>
      <c r="U3503" s="19" t="str">
        <f t="shared" si="428"/>
        <v>Tuńczyk</v>
      </c>
    </row>
    <row r="3504" spans="1:21" x14ac:dyDescent="0.3">
      <c r="A3504" s="15" t="s">
        <v>16229</v>
      </c>
      <c r="B3504" s="16" t="s">
        <v>4383</v>
      </c>
      <c r="C3504" s="17">
        <v>46.99</v>
      </c>
      <c r="D3504">
        <f t="shared" si="432"/>
        <v>0</v>
      </c>
      <c r="E3504">
        <f t="shared" si="432"/>
        <v>0</v>
      </c>
      <c r="F3504">
        <f t="shared" si="432"/>
        <v>0</v>
      </c>
      <c r="G3504">
        <f t="shared" si="432"/>
        <v>0</v>
      </c>
      <c r="H3504">
        <f t="shared" si="432"/>
        <v>0</v>
      </c>
      <c r="I3504">
        <f t="shared" si="432"/>
        <v>1</v>
      </c>
      <c r="J3504" s="21">
        <f t="shared" si="431"/>
        <v>1</v>
      </c>
      <c r="K3504">
        <f t="shared" si="434"/>
        <v>0</v>
      </c>
      <c r="L3504">
        <f t="shared" si="433"/>
        <v>1</v>
      </c>
      <c r="M3504">
        <f t="shared" si="433"/>
        <v>0</v>
      </c>
      <c r="N3504">
        <f t="shared" si="433"/>
        <v>0</v>
      </c>
      <c r="O3504">
        <f t="shared" si="433"/>
        <v>0</v>
      </c>
      <c r="P3504">
        <f t="shared" si="433"/>
        <v>0</v>
      </c>
      <c r="Q3504">
        <f t="shared" si="433"/>
        <v>0</v>
      </c>
      <c r="R3504">
        <f t="shared" si="433"/>
        <v>0</v>
      </c>
      <c r="S3504">
        <f t="shared" si="433"/>
        <v>0</v>
      </c>
      <c r="T3504" s="26" t="str">
        <f t="shared" si="427"/>
        <v>Futomak</v>
      </c>
      <c r="U3504" s="19" t="str">
        <f t="shared" si="428"/>
        <v>Tuńczyk</v>
      </c>
    </row>
    <row r="3505" spans="1:21" x14ac:dyDescent="0.3">
      <c r="A3505" s="15" t="s">
        <v>16229</v>
      </c>
      <c r="B3505" s="16" t="s">
        <v>1599</v>
      </c>
      <c r="C3505" s="17">
        <v>44.99</v>
      </c>
      <c r="D3505">
        <f t="shared" si="432"/>
        <v>0</v>
      </c>
      <c r="E3505">
        <f t="shared" si="432"/>
        <v>0</v>
      </c>
      <c r="F3505">
        <f t="shared" si="432"/>
        <v>0</v>
      </c>
      <c r="G3505">
        <f t="shared" si="432"/>
        <v>0</v>
      </c>
      <c r="H3505">
        <f t="shared" si="432"/>
        <v>0</v>
      </c>
      <c r="I3505">
        <f t="shared" si="432"/>
        <v>1</v>
      </c>
      <c r="J3505" s="21">
        <f t="shared" ref="J3505:J3567" si="435">SUM(D3505:I3505)</f>
        <v>1</v>
      </c>
      <c r="K3505">
        <f t="shared" si="434"/>
        <v>0</v>
      </c>
      <c r="L3505">
        <f t="shared" si="433"/>
        <v>1</v>
      </c>
      <c r="M3505">
        <f t="shared" si="433"/>
        <v>0</v>
      </c>
      <c r="N3505">
        <f t="shared" si="433"/>
        <v>0</v>
      </c>
      <c r="O3505">
        <f t="shared" si="433"/>
        <v>0</v>
      </c>
      <c r="P3505">
        <f t="shared" si="433"/>
        <v>0</v>
      </c>
      <c r="Q3505">
        <f t="shared" si="433"/>
        <v>0</v>
      </c>
      <c r="R3505">
        <f t="shared" si="433"/>
        <v>0</v>
      </c>
      <c r="S3505">
        <f t="shared" si="433"/>
        <v>0</v>
      </c>
      <c r="T3505" s="26" t="str">
        <f t="shared" si="427"/>
        <v>Futomak</v>
      </c>
      <c r="U3505" s="19" t="str">
        <f t="shared" si="428"/>
        <v>Tuńczyk</v>
      </c>
    </row>
    <row r="3506" spans="1:21" x14ac:dyDescent="0.3">
      <c r="A3506" s="15" t="s">
        <v>16229</v>
      </c>
      <c r="B3506" s="16" t="s">
        <v>4378</v>
      </c>
      <c r="C3506" s="17">
        <v>44.99</v>
      </c>
      <c r="D3506">
        <f t="shared" si="432"/>
        <v>0</v>
      </c>
      <c r="E3506">
        <f t="shared" si="432"/>
        <v>0</v>
      </c>
      <c r="F3506">
        <f t="shared" si="432"/>
        <v>0</v>
      </c>
      <c r="G3506">
        <f t="shared" si="432"/>
        <v>0</v>
      </c>
      <c r="H3506">
        <f t="shared" si="432"/>
        <v>0</v>
      </c>
      <c r="I3506">
        <f t="shared" si="432"/>
        <v>1</v>
      </c>
      <c r="J3506" s="21">
        <f t="shared" si="435"/>
        <v>1</v>
      </c>
      <c r="K3506">
        <f t="shared" si="434"/>
        <v>0</v>
      </c>
      <c r="L3506">
        <f t="shared" si="433"/>
        <v>1</v>
      </c>
      <c r="M3506">
        <f t="shared" si="433"/>
        <v>0</v>
      </c>
      <c r="N3506">
        <f t="shared" si="433"/>
        <v>0</v>
      </c>
      <c r="O3506">
        <f t="shared" si="433"/>
        <v>0</v>
      </c>
      <c r="P3506">
        <f t="shared" si="433"/>
        <v>0</v>
      </c>
      <c r="Q3506">
        <f t="shared" si="433"/>
        <v>0</v>
      </c>
      <c r="R3506">
        <f t="shared" si="433"/>
        <v>0</v>
      </c>
      <c r="S3506">
        <f t="shared" si="433"/>
        <v>0</v>
      </c>
      <c r="T3506" s="26" t="str">
        <f t="shared" si="427"/>
        <v>Futomak</v>
      </c>
      <c r="U3506" s="19" t="str">
        <f t="shared" si="428"/>
        <v>Tuńczyk</v>
      </c>
    </row>
    <row r="3507" spans="1:21" x14ac:dyDescent="0.3">
      <c r="A3507" s="15" t="s">
        <v>16229</v>
      </c>
      <c r="B3507" s="16" t="s">
        <v>755</v>
      </c>
      <c r="C3507" s="17">
        <v>44.99</v>
      </c>
      <c r="D3507">
        <f t="shared" si="432"/>
        <v>0</v>
      </c>
      <c r="E3507">
        <f t="shared" si="432"/>
        <v>0</v>
      </c>
      <c r="F3507">
        <f t="shared" si="432"/>
        <v>0</v>
      </c>
      <c r="G3507">
        <f t="shared" si="432"/>
        <v>0</v>
      </c>
      <c r="H3507">
        <f t="shared" si="432"/>
        <v>0</v>
      </c>
      <c r="I3507">
        <f t="shared" si="432"/>
        <v>1</v>
      </c>
      <c r="J3507" s="21">
        <f t="shared" si="435"/>
        <v>1</v>
      </c>
      <c r="K3507">
        <f t="shared" si="434"/>
        <v>0</v>
      </c>
      <c r="L3507">
        <f t="shared" si="433"/>
        <v>1</v>
      </c>
      <c r="M3507">
        <f t="shared" si="433"/>
        <v>0</v>
      </c>
      <c r="N3507">
        <f t="shared" si="433"/>
        <v>0</v>
      </c>
      <c r="O3507">
        <f t="shared" si="433"/>
        <v>0</v>
      </c>
      <c r="P3507">
        <f t="shared" si="433"/>
        <v>0</v>
      </c>
      <c r="Q3507">
        <f t="shared" si="433"/>
        <v>0</v>
      </c>
      <c r="R3507">
        <f t="shared" si="433"/>
        <v>0</v>
      </c>
      <c r="S3507">
        <f t="shared" si="433"/>
        <v>0</v>
      </c>
      <c r="T3507" s="26" t="str">
        <f t="shared" si="427"/>
        <v>Futomak</v>
      </c>
      <c r="U3507" s="19" t="str">
        <f t="shared" si="428"/>
        <v>Tuńczyk</v>
      </c>
    </row>
    <row r="3508" spans="1:21" x14ac:dyDescent="0.3">
      <c r="A3508" s="15" t="s">
        <v>16229</v>
      </c>
      <c r="B3508" s="16" t="s">
        <v>7707</v>
      </c>
      <c r="C3508" s="17">
        <v>29.99</v>
      </c>
      <c r="D3508">
        <f t="shared" si="432"/>
        <v>0</v>
      </c>
      <c r="E3508">
        <f t="shared" si="432"/>
        <v>0</v>
      </c>
      <c r="F3508">
        <f t="shared" si="432"/>
        <v>0</v>
      </c>
      <c r="G3508">
        <f t="shared" si="432"/>
        <v>0</v>
      </c>
      <c r="H3508">
        <f t="shared" si="432"/>
        <v>0</v>
      </c>
      <c r="I3508">
        <f t="shared" si="432"/>
        <v>1</v>
      </c>
      <c r="J3508" s="21">
        <f t="shared" si="435"/>
        <v>1</v>
      </c>
      <c r="K3508">
        <f t="shared" si="434"/>
        <v>0</v>
      </c>
      <c r="L3508">
        <f t="shared" si="433"/>
        <v>0</v>
      </c>
      <c r="M3508">
        <f t="shared" si="433"/>
        <v>0</v>
      </c>
      <c r="N3508">
        <f t="shared" si="433"/>
        <v>0</v>
      </c>
      <c r="O3508">
        <f t="shared" si="433"/>
        <v>0</v>
      </c>
      <c r="P3508">
        <f t="shared" si="433"/>
        <v>0</v>
      </c>
      <c r="Q3508">
        <f t="shared" si="433"/>
        <v>0</v>
      </c>
      <c r="R3508">
        <f t="shared" si="433"/>
        <v>1</v>
      </c>
      <c r="S3508">
        <f t="shared" si="433"/>
        <v>0</v>
      </c>
      <c r="T3508" s="26" t="str">
        <f t="shared" si="427"/>
        <v>Futomak</v>
      </c>
      <c r="U3508" s="19" t="str">
        <f t="shared" si="428"/>
        <v>Weg</v>
      </c>
    </row>
    <row r="3509" spans="1:21" x14ac:dyDescent="0.3">
      <c r="A3509" s="15" t="s">
        <v>16229</v>
      </c>
      <c r="B3509" s="16" t="s">
        <v>4381</v>
      </c>
      <c r="C3509" s="17">
        <v>39.99</v>
      </c>
      <c r="D3509">
        <f t="shared" si="432"/>
        <v>0</v>
      </c>
      <c r="E3509">
        <f t="shared" si="432"/>
        <v>0</v>
      </c>
      <c r="F3509">
        <f t="shared" si="432"/>
        <v>0</v>
      </c>
      <c r="G3509">
        <f t="shared" si="432"/>
        <v>0</v>
      </c>
      <c r="H3509">
        <f t="shared" si="432"/>
        <v>0</v>
      </c>
      <c r="I3509">
        <f t="shared" si="432"/>
        <v>1</v>
      </c>
      <c r="J3509" s="21">
        <f t="shared" si="435"/>
        <v>1</v>
      </c>
      <c r="K3509">
        <f t="shared" si="434"/>
        <v>0</v>
      </c>
      <c r="L3509">
        <f t="shared" si="433"/>
        <v>0</v>
      </c>
      <c r="M3509">
        <f t="shared" si="433"/>
        <v>1</v>
      </c>
      <c r="N3509">
        <f t="shared" si="433"/>
        <v>0</v>
      </c>
      <c r="O3509">
        <f t="shared" si="433"/>
        <v>0</v>
      </c>
      <c r="P3509">
        <f t="shared" si="433"/>
        <v>0</v>
      </c>
      <c r="Q3509">
        <f t="shared" si="433"/>
        <v>0</v>
      </c>
      <c r="R3509">
        <f t="shared" si="433"/>
        <v>0</v>
      </c>
      <c r="S3509">
        <f t="shared" si="433"/>
        <v>0</v>
      </c>
      <c r="T3509" s="26" t="str">
        <f t="shared" si="427"/>
        <v>Futomak</v>
      </c>
      <c r="U3509" s="19" t="str">
        <f t="shared" si="428"/>
        <v>Węgorz</v>
      </c>
    </row>
    <row r="3510" spans="1:21" x14ac:dyDescent="0.3">
      <c r="A3510" s="15" t="s">
        <v>16229</v>
      </c>
      <c r="B3510" s="16" t="s">
        <v>635</v>
      </c>
      <c r="C3510" s="17">
        <v>19.989999999999998</v>
      </c>
      <c r="D3510">
        <f t="shared" si="432"/>
        <v>0</v>
      </c>
      <c r="E3510">
        <f t="shared" si="432"/>
        <v>0</v>
      </c>
      <c r="F3510">
        <f t="shared" si="432"/>
        <v>1</v>
      </c>
      <c r="G3510">
        <f t="shared" si="432"/>
        <v>0</v>
      </c>
      <c r="H3510">
        <f t="shared" si="432"/>
        <v>0</v>
      </c>
      <c r="I3510">
        <f t="shared" si="432"/>
        <v>0</v>
      </c>
      <c r="J3510" s="21">
        <f t="shared" si="435"/>
        <v>1</v>
      </c>
      <c r="K3510">
        <f t="shared" si="434"/>
        <v>0</v>
      </c>
      <c r="L3510">
        <f t="shared" si="433"/>
        <v>0</v>
      </c>
      <c r="M3510">
        <f t="shared" si="433"/>
        <v>0</v>
      </c>
      <c r="N3510">
        <f t="shared" si="433"/>
        <v>0</v>
      </c>
      <c r="O3510">
        <f t="shared" si="433"/>
        <v>1</v>
      </c>
      <c r="P3510">
        <f t="shared" si="433"/>
        <v>0</v>
      </c>
      <c r="Q3510">
        <f t="shared" si="433"/>
        <v>0</v>
      </c>
      <c r="R3510">
        <f t="shared" si="433"/>
        <v>0</v>
      </c>
      <c r="S3510">
        <f t="shared" si="433"/>
        <v>0</v>
      </c>
      <c r="T3510" s="26" t="str">
        <f t="shared" si="427"/>
        <v>Hosomak</v>
      </c>
      <c r="U3510" s="19" t="str">
        <f t="shared" si="428"/>
        <v>Awokado</v>
      </c>
    </row>
    <row r="3511" spans="1:21" x14ac:dyDescent="0.3">
      <c r="A3511" s="15" t="s">
        <v>16229</v>
      </c>
      <c r="B3511" s="16" t="s">
        <v>2862</v>
      </c>
      <c r="C3511" s="17">
        <v>19.989999999999998</v>
      </c>
      <c r="D3511">
        <f t="shared" si="432"/>
        <v>0</v>
      </c>
      <c r="E3511">
        <f t="shared" si="432"/>
        <v>0</v>
      </c>
      <c r="F3511">
        <f t="shared" si="432"/>
        <v>1</v>
      </c>
      <c r="G3511">
        <f t="shared" si="432"/>
        <v>0</v>
      </c>
      <c r="H3511">
        <f t="shared" si="432"/>
        <v>0</v>
      </c>
      <c r="I3511">
        <f t="shared" si="432"/>
        <v>0</v>
      </c>
      <c r="J3511" s="21">
        <f t="shared" si="435"/>
        <v>1</v>
      </c>
      <c r="K3511">
        <f t="shared" si="434"/>
        <v>0</v>
      </c>
      <c r="L3511">
        <f t="shared" si="433"/>
        <v>0</v>
      </c>
      <c r="M3511">
        <f t="shared" si="433"/>
        <v>0</v>
      </c>
      <c r="N3511">
        <f t="shared" si="433"/>
        <v>0</v>
      </c>
      <c r="O3511">
        <f t="shared" si="433"/>
        <v>0</v>
      </c>
      <c r="P3511">
        <f t="shared" si="433"/>
        <v>0</v>
      </c>
      <c r="Q3511">
        <f t="shared" si="433"/>
        <v>0</v>
      </c>
      <c r="R3511">
        <f t="shared" si="433"/>
        <v>0</v>
      </c>
      <c r="S3511">
        <f t="shared" si="433"/>
        <v>0</v>
      </c>
      <c r="T3511" s="26" t="str">
        <f t="shared" si="427"/>
        <v>Hosomak</v>
      </c>
      <c r="U3511" s="19" t="str">
        <f t="shared" si="428"/>
        <v/>
      </c>
    </row>
    <row r="3512" spans="1:21" x14ac:dyDescent="0.3">
      <c r="A3512" s="15" t="s">
        <v>16229</v>
      </c>
      <c r="B3512" s="16" t="s">
        <v>13366</v>
      </c>
      <c r="C3512" s="17">
        <v>26.99</v>
      </c>
      <c r="D3512">
        <f t="shared" si="432"/>
        <v>0</v>
      </c>
      <c r="E3512">
        <f t="shared" si="432"/>
        <v>0</v>
      </c>
      <c r="F3512">
        <f t="shared" si="432"/>
        <v>1</v>
      </c>
      <c r="G3512">
        <f t="shared" si="432"/>
        <v>0</v>
      </c>
      <c r="H3512">
        <f t="shared" si="432"/>
        <v>0</v>
      </c>
      <c r="I3512">
        <f t="shared" si="432"/>
        <v>0</v>
      </c>
      <c r="J3512" s="21">
        <f t="shared" si="435"/>
        <v>1</v>
      </c>
      <c r="K3512">
        <f t="shared" si="434"/>
        <v>0</v>
      </c>
      <c r="L3512">
        <f t="shared" si="433"/>
        <v>0</v>
      </c>
      <c r="M3512">
        <f t="shared" si="433"/>
        <v>0</v>
      </c>
      <c r="N3512">
        <f t="shared" si="433"/>
        <v>1</v>
      </c>
      <c r="O3512">
        <f t="shared" si="433"/>
        <v>0</v>
      </c>
      <c r="P3512">
        <f t="shared" si="433"/>
        <v>0</v>
      </c>
      <c r="Q3512">
        <f t="shared" si="433"/>
        <v>0</v>
      </c>
      <c r="R3512">
        <f t="shared" si="433"/>
        <v>0</v>
      </c>
      <c r="S3512">
        <f t="shared" si="433"/>
        <v>0</v>
      </c>
      <c r="T3512" s="26" t="str">
        <f t="shared" si="427"/>
        <v>Hosomak</v>
      </c>
      <c r="U3512" s="19" t="str">
        <f t="shared" si="428"/>
        <v>Krewetk</v>
      </c>
    </row>
    <row r="3513" spans="1:21" x14ac:dyDescent="0.3">
      <c r="A3513" s="15" t="s">
        <v>16229</v>
      </c>
      <c r="B3513" s="16" t="s">
        <v>2532</v>
      </c>
      <c r="C3513" s="17">
        <v>26.99</v>
      </c>
      <c r="D3513">
        <f t="shared" si="432"/>
        <v>0</v>
      </c>
      <c r="E3513">
        <f t="shared" si="432"/>
        <v>0</v>
      </c>
      <c r="F3513">
        <f t="shared" si="432"/>
        <v>1</v>
      </c>
      <c r="G3513">
        <f t="shared" si="432"/>
        <v>0</v>
      </c>
      <c r="H3513">
        <f t="shared" si="432"/>
        <v>0</v>
      </c>
      <c r="I3513">
        <f t="shared" si="432"/>
        <v>0</v>
      </c>
      <c r="J3513" s="21">
        <f t="shared" si="435"/>
        <v>1</v>
      </c>
      <c r="K3513">
        <f t="shared" si="434"/>
        <v>1</v>
      </c>
      <c r="L3513">
        <f t="shared" si="433"/>
        <v>0</v>
      </c>
      <c r="M3513">
        <f t="shared" si="433"/>
        <v>0</v>
      </c>
      <c r="N3513">
        <f t="shared" si="433"/>
        <v>0</v>
      </c>
      <c r="O3513">
        <f t="shared" si="433"/>
        <v>0</v>
      </c>
      <c r="P3513">
        <f t="shared" si="433"/>
        <v>0</v>
      </c>
      <c r="Q3513">
        <f t="shared" si="433"/>
        <v>0</v>
      </c>
      <c r="R3513">
        <f t="shared" si="433"/>
        <v>0</v>
      </c>
      <c r="S3513">
        <f t="shared" si="433"/>
        <v>0</v>
      </c>
      <c r="T3513" s="26" t="str">
        <f t="shared" si="427"/>
        <v>Hosomak</v>
      </c>
      <c r="U3513" s="19" t="str">
        <f t="shared" si="428"/>
        <v>Łoso</v>
      </c>
    </row>
    <row r="3514" spans="1:21" x14ac:dyDescent="0.3">
      <c r="A3514" s="15" t="s">
        <v>16229</v>
      </c>
      <c r="B3514" s="16" t="s">
        <v>633</v>
      </c>
      <c r="C3514" s="17">
        <v>19.989999999999998</v>
      </c>
      <c r="D3514">
        <f t="shared" si="432"/>
        <v>0</v>
      </c>
      <c r="E3514">
        <f t="shared" si="432"/>
        <v>0</v>
      </c>
      <c r="F3514">
        <f t="shared" si="432"/>
        <v>1</v>
      </c>
      <c r="G3514">
        <f t="shared" si="432"/>
        <v>0</v>
      </c>
      <c r="H3514">
        <f t="shared" si="432"/>
        <v>0</v>
      </c>
      <c r="I3514">
        <f t="shared" si="432"/>
        <v>0</v>
      </c>
      <c r="J3514" s="21">
        <f t="shared" si="435"/>
        <v>1</v>
      </c>
      <c r="K3514">
        <f t="shared" si="434"/>
        <v>0</v>
      </c>
      <c r="L3514">
        <f t="shared" si="433"/>
        <v>0</v>
      </c>
      <c r="M3514">
        <f t="shared" si="433"/>
        <v>0</v>
      </c>
      <c r="N3514">
        <f t="shared" si="433"/>
        <v>0</v>
      </c>
      <c r="O3514">
        <f t="shared" si="433"/>
        <v>0</v>
      </c>
      <c r="P3514">
        <f t="shared" si="433"/>
        <v>1</v>
      </c>
      <c r="Q3514">
        <f t="shared" si="433"/>
        <v>0</v>
      </c>
      <c r="R3514">
        <f t="shared" si="433"/>
        <v>0</v>
      </c>
      <c r="S3514">
        <f t="shared" si="433"/>
        <v>0</v>
      </c>
      <c r="T3514" s="26" t="str">
        <f t="shared" si="427"/>
        <v>Hosomak</v>
      </c>
      <c r="U3514" s="19" t="str">
        <f t="shared" si="428"/>
        <v>Ogórek</v>
      </c>
    </row>
    <row r="3515" spans="1:21" x14ac:dyDescent="0.3">
      <c r="A3515" s="15" t="s">
        <v>16229</v>
      </c>
      <c r="B3515" s="16" t="s">
        <v>712</v>
      </c>
      <c r="C3515" s="17">
        <v>19.989999999999998</v>
      </c>
      <c r="D3515">
        <f t="shared" si="432"/>
        <v>0</v>
      </c>
      <c r="E3515">
        <f t="shared" si="432"/>
        <v>0</v>
      </c>
      <c r="F3515">
        <f t="shared" si="432"/>
        <v>1</v>
      </c>
      <c r="G3515">
        <f t="shared" si="432"/>
        <v>0</v>
      </c>
      <c r="H3515">
        <f t="shared" si="432"/>
        <v>0</v>
      </c>
      <c r="I3515">
        <f t="shared" si="432"/>
        <v>0</v>
      </c>
      <c r="J3515" s="21">
        <f t="shared" si="435"/>
        <v>1</v>
      </c>
      <c r="K3515">
        <f t="shared" si="434"/>
        <v>0</v>
      </c>
      <c r="L3515">
        <f t="shared" si="433"/>
        <v>0</v>
      </c>
      <c r="M3515">
        <f t="shared" si="433"/>
        <v>0</v>
      </c>
      <c r="N3515">
        <f t="shared" si="433"/>
        <v>0</v>
      </c>
      <c r="O3515">
        <f t="shared" si="433"/>
        <v>0</v>
      </c>
      <c r="P3515">
        <f t="shared" si="433"/>
        <v>0</v>
      </c>
      <c r="Q3515">
        <f t="shared" si="433"/>
        <v>0</v>
      </c>
      <c r="R3515">
        <f t="shared" si="433"/>
        <v>0</v>
      </c>
      <c r="S3515">
        <f t="shared" si="433"/>
        <v>0</v>
      </c>
      <c r="T3515" s="26" t="str">
        <f t="shared" si="427"/>
        <v>Hosomak</v>
      </c>
      <c r="U3515" s="19" t="str">
        <f t="shared" si="428"/>
        <v/>
      </c>
    </row>
    <row r="3516" spans="1:21" x14ac:dyDescent="0.3">
      <c r="A3516" s="15" t="s">
        <v>16229</v>
      </c>
      <c r="B3516" s="16" t="s">
        <v>6437</v>
      </c>
      <c r="C3516" s="17">
        <v>26.99</v>
      </c>
      <c r="D3516">
        <f t="shared" si="432"/>
        <v>0</v>
      </c>
      <c r="E3516">
        <f t="shared" si="432"/>
        <v>0</v>
      </c>
      <c r="F3516">
        <f t="shared" si="432"/>
        <v>1</v>
      </c>
      <c r="G3516">
        <f t="shared" si="432"/>
        <v>0</v>
      </c>
      <c r="H3516">
        <f t="shared" si="432"/>
        <v>0</v>
      </c>
      <c r="I3516">
        <f t="shared" si="432"/>
        <v>0</v>
      </c>
      <c r="J3516" s="21">
        <f t="shared" si="435"/>
        <v>1</v>
      </c>
      <c r="K3516">
        <f t="shared" si="434"/>
        <v>0</v>
      </c>
      <c r="L3516">
        <f t="shared" si="433"/>
        <v>0</v>
      </c>
      <c r="M3516">
        <f t="shared" si="433"/>
        <v>0</v>
      </c>
      <c r="N3516">
        <f t="shared" si="433"/>
        <v>0</v>
      </c>
      <c r="O3516">
        <f t="shared" si="433"/>
        <v>0</v>
      </c>
      <c r="P3516">
        <f t="shared" ref="L3516:S3548" si="436">IF(IFERROR(SEARCH(P$1,$B3516),0)&gt;0,1,0)</f>
        <v>0</v>
      </c>
      <c r="Q3516">
        <f t="shared" si="436"/>
        <v>0</v>
      </c>
      <c r="R3516">
        <f t="shared" si="436"/>
        <v>0</v>
      </c>
      <c r="S3516">
        <f t="shared" si="436"/>
        <v>0</v>
      </c>
      <c r="T3516" s="26" t="str">
        <f t="shared" si="427"/>
        <v>Hosomak</v>
      </c>
      <c r="U3516" s="19" t="str">
        <f t="shared" si="428"/>
        <v/>
      </c>
    </row>
    <row r="3517" spans="1:21" x14ac:dyDescent="0.3">
      <c r="A3517" s="15" t="s">
        <v>16229</v>
      </c>
      <c r="B3517" s="16" t="s">
        <v>714</v>
      </c>
      <c r="C3517" s="17">
        <v>23.99</v>
      </c>
      <c r="D3517">
        <f t="shared" si="432"/>
        <v>0</v>
      </c>
      <c r="E3517">
        <f t="shared" si="432"/>
        <v>0</v>
      </c>
      <c r="F3517">
        <f t="shared" si="432"/>
        <v>1</v>
      </c>
      <c r="G3517">
        <f t="shared" si="432"/>
        <v>0</v>
      </c>
      <c r="H3517">
        <f t="shared" si="432"/>
        <v>0</v>
      </c>
      <c r="I3517">
        <f t="shared" si="432"/>
        <v>0</v>
      </c>
      <c r="J3517" s="21">
        <f t="shared" si="435"/>
        <v>1</v>
      </c>
      <c r="K3517">
        <f t="shared" si="434"/>
        <v>0</v>
      </c>
      <c r="L3517">
        <f t="shared" si="436"/>
        <v>0</v>
      </c>
      <c r="M3517">
        <f t="shared" si="436"/>
        <v>0</v>
      </c>
      <c r="N3517">
        <f t="shared" si="436"/>
        <v>0</v>
      </c>
      <c r="O3517">
        <f t="shared" si="436"/>
        <v>0</v>
      </c>
      <c r="P3517">
        <f t="shared" si="436"/>
        <v>0</v>
      </c>
      <c r="Q3517">
        <f t="shared" si="436"/>
        <v>1</v>
      </c>
      <c r="R3517">
        <f t="shared" si="436"/>
        <v>0</v>
      </c>
      <c r="S3517">
        <f t="shared" si="436"/>
        <v>0</v>
      </c>
      <c r="T3517" s="26" t="str">
        <f t="shared" si="427"/>
        <v>Hosomak</v>
      </c>
      <c r="U3517" s="19" t="str">
        <f t="shared" si="428"/>
        <v>Surimi</v>
      </c>
    </row>
    <row r="3518" spans="1:21" x14ac:dyDescent="0.3">
      <c r="A3518" s="15" t="s">
        <v>16229</v>
      </c>
      <c r="B3518" s="16" t="s">
        <v>6733</v>
      </c>
      <c r="C3518" s="17">
        <v>26.99</v>
      </c>
      <c r="D3518">
        <f t="shared" si="432"/>
        <v>0</v>
      </c>
      <c r="E3518">
        <f t="shared" si="432"/>
        <v>0</v>
      </c>
      <c r="F3518">
        <f t="shared" si="432"/>
        <v>1</v>
      </c>
      <c r="G3518">
        <f t="shared" si="432"/>
        <v>0</v>
      </c>
      <c r="H3518">
        <f t="shared" si="432"/>
        <v>0</v>
      </c>
      <c r="I3518">
        <f t="shared" si="432"/>
        <v>0</v>
      </c>
      <c r="J3518" s="21">
        <f t="shared" si="435"/>
        <v>1</v>
      </c>
      <c r="K3518">
        <f t="shared" si="434"/>
        <v>1</v>
      </c>
      <c r="L3518">
        <f t="shared" si="436"/>
        <v>0</v>
      </c>
      <c r="M3518">
        <f t="shared" si="436"/>
        <v>0</v>
      </c>
      <c r="N3518">
        <f t="shared" si="436"/>
        <v>0</v>
      </c>
      <c r="O3518">
        <f t="shared" si="436"/>
        <v>0</v>
      </c>
      <c r="P3518">
        <f t="shared" si="436"/>
        <v>0</v>
      </c>
      <c r="Q3518">
        <f t="shared" si="436"/>
        <v>0</v>
      </c>
      <c r="R3518">
        <f t="shared" si="436"/>
        <v>0</v>
      </c>
      <c r="S3518">
        <f t="shared" si="436"/>
        <v>0</v>
      </c>
      <c r="T3518" s="26" t="str">
        <f t="shared" si="427"/>
        <v>Hosomak</v>
      </c>
      <c r="U3518" s="19" t="str">
        <f t="shared" si="428"/>
        <v>Łoso</v>
      </c>
    </row>
    <row r="3519" spans="1:21" x14ac:dyDescent="0.3">
      <c r="A3519" s="15" t="s">
        <v>16229</v>
      </c>
      <c r="B3519" s="16" t="s">
        <v>585</v>
      </c>
      <c r="C3519" s="17">
        <v>23.99</v>
      </c>
      <c r="D3519">
        <f t="shared" si="432"/>
        <v>0</v>
      </c>
      <c r="E3519">
        <f t="shared" si="432"/>
        <v>1</v>
      </c>
      <c r="F3519">
        <f t="shared" si="432"/>
        <v>0</v>
      </c>
      <c r="G3519">
        <f t="shared" si="432"/>
        <v>0</v>
      </c>
      <c r="H3519">
        <f t="shared" si="432"/>
        <v>0</v>
      </c>
      <c r="I3519">
        <f t="shared" si="432"/>
        <v>0</v>
      </c>
      <c r="J3519" s="21">
        <f t="shared" si="435"/>
        <v>1</v>
      </c>
      <c r="K3519">
        <f t="shared" si="434"/>
        <v>0</v>
      </c>
      <c r="L3519">
        <f t="shared" si="436"/>
        <v>0</v>
      </c>
      <c r="M3519">
        <f t="shared" si="436"/>
        <v>0</v>
      </c>
      <c r="N3519">
        <f t="shared" si="436"/>
        <v>1</v>
      </c>
      <c r="O3519">
        <f t="shared" si="436"/>
        <v>0</v>
      </c>
      <c r="P3519">
        <f t="shared" si="436"/>
        <v>0</v>
      </c>
      <c r="Q3519">
        <f t="shared" si="436"/>
        <v>0</v>
      </c>
      <c r="R3519">
        <f t="shared" si="436"/>
        <v>0</v>
      </c>
      <c r="S3519">
        <f t="shared" si="436"/>
        <v>0</v>
      </c>
      <c r="T3519" s="26" t="str">
        <f t="shared" si="427"/>
        <v>Nigiri</v>
      </c>
      <c r="U3519" s="19" t="str">
        <f t="shared" si="428"/>
        <v>Krewetk</v>
      </c>
    </row>
    <row r="3520" spans="1:21" x14ac:dyDescent="0.3">
      <c r="A3520" s="15" t="s">
        <v>16229</v>
      </c>
      <c r="B3520" s="16" t="s">
        <v>24</v>
      </c>
      <c r="C3520" s="17">
        <v>19.989999999999998</v>
      </c>
      <c r="D3520">
        <f t="shared" si="432"/>
        <v>0</v>
      </c>
      <c r="E3520">
        <f t="shared" si="432"/>
        <v>1</v>
      </c>
      <c r="F3520">
        <f t="shared" si="432"/>
        <v>0</v>
      </c>
      <c r="G3520">
        <f t="shared" si="432"/>
        <v>0</v>
      </c>
      <c r="H3520">
        <f t="shared" si="432"/>
        <v>0</v>
      </c>
      <c r="I3520">
        <f t="shared" si="432"/>
        <v>0</v>
      </c>
      <c r="J3520" s="21">
        <f t="shared" si="435"/>
        <v>1</v>
      </c>
      <c r="K3520">
        <f t="shared" si="434"/>
        <v>1</v>
      </c>
      <c r="L3520">
        <f t="shared" si="436"/>
        <v>0</v>
      </c>
      <c r="M3520">
        <f t="shared" si="436"/>
        <v>0</v>
      </c>
      <c r="N3520">
        <f t="shared" si="436"/>
        <v>0</v>
      </c>
      <c r="O3520">
        <f t="shared" si="436"/>
        <v>0</v>
      </c>
      <c r="P3520">
        <f t="shared" si="436"/>
        <v>0</v>
      </c>
      <c r="Q3520">
        <f t="shared" si="436"/>
        <v>0</v>
      </c>
      <c r="R3520">
        <f t="shared" si="436"/>
        <v>0</v>
      </c>
      <c r="S3520">
        <f t="shared" si="436"/>
        <v>0</v>
      </c>
      <c r="T3520" s="26" t="str">
        <f t="shared" si="427"/>
        <v>Nigiri</v>
      </c>
      <c r="U3520" s="19" t="str">
        <f t="shared" si="428"/>
        <v>Łoso</v>
      </c>
    </row>
    <row r="3521" spans="1:21" x14ac:dyDescent="0.3">
      <c r="A3521" s="15" t="s">
        <v>16229</v>
      </c>
      <c r="B3521" s="16" t="s">
        <v>2646</v>
      </c>
      <c r="C3521" s="17">
        <v>20.99</v>
      </c>
      <c r="D3521">
        <f t="shared" si="432"/>
        <v>0</v>
      </c>
      <c r="E3521">
        <f t="shared" si="432"/>
        <v>1</v>
      </c>
      <c r="F3521">
        <f t="shared" si="432"/>
        <v>0</v>
      </c>
      <c r="G3521">
        <f t="shared" si="432"/>
        <v>0</v>
      </c>
      <c r="H3521">
        <f t="shared" si="432"/>
        <v>0</v>
      </c>
      <c r="I3521">
        <f t="shared" si="432"/>
        <v>0</v>
      </c>
      <c r="J3521" s="21">
        <f t="shared" si="435"/>
        <v>1</v>
      </c>
      <c r="K3521">
        <f t="shared" si="434"/>
        <v>1</v>
      </c>
      <c r="L3521">
        <f t="shared" si="436"/>
        <v>0</v>
      </c>
      <c r="M3521">
        <f t="shared" si="436"/>
        <v>0</v>
      </c>
      <c r="N3521">
        <f t="shared" si="436"/>
        <v>0</v>
      </c>
      <c r="O3521">
        <f t="shared" si="436"/>
        <v>0</v>
      </c>
      <c r="P3521">
        <f t="shared" si="436"/>
        <v>0</v>
      </c>
      <c r="Q3521">
        <f t="shared" si="436"/>
        <v>0</v>
      </c>
      <c r="R3521">
        <f t="shared" si="436"/>
        <v>0</v>
      </c>
      <c r="S3521">
        <f t="shared" si="436"/>
        <v>0</v>
      </c>
      <c r="T3521" s="26" t="str">
        <f t="shared" si="427"/>
        <v>Nigiri</v>
      </c>
      <c r="U3521" s="19" t="str">
        <f t="shared" si="428"/>
        <v>Łoso</v>
      </c>
    </row>
    <row r="3522" spans="1:21" x14ac:dyDescent="0.3">
      <c r="A3522" s="15" t="s">
        <v>16229</v>
      </c>
      <c r="B3522" s="16" t="s">
        <v>8045</v>
      </c>
      <c r="C3522" s="17">
        <v>19.989999999999998</v>
      </c>
      <c r="D3522">
        <f t="shared" si="432"/>
        <v>0</v>
      </c>
      <c r="E3522">
        <f t="shared" si="432"/>
        <v>1</v>
      </c>
      <c r="F3522">
        <f t="shared" si="432"/>
        <v>0</v>
      </c>
      <c r="G3522">
        <f t="shared" si="432"/>
        <v>0</v>
      </c>
      <c r="H3522">
        <f t="shared" si="432"/>
        <v>0</v>
      </c>
      <c r="I3522">
        <f t="shared" si="432"/>
        <v>0</v>
      </c>
      <c r="J3522" s="21">
        <f t="shared" si="435"/>
        <v>1</v>
      </c>
      <c r="K3522">
        <f t="shared" si="434"/>
        <v>0</v>
      </c>
      <c r="L3522">
        <f t="shared" si="436"/>
        <v>0</v>
      </c>
      <c r="M3522">
        <f t="shared" si="436"/>
        <v>0</v>
      </c>
      <c r="N3522">
        <f t="shared" si="436"/>
        <v>0</v>
      </c>
      <c r="O3522">
        <f t="shared" si="436"/>
        <v>0</v>
      </c>
      <c r="P3522">
        <f t="shared" si="436"/>
        <v>0</v>
      </c>
      <c r="Q3522">
        <f t="shared" si="436"/>
        <v>0</v>
      </c>
      <c r="R3522">
        <f t="shared" si="436"/>
        <v>0</v>
      </c>
      <c r="S3522">
        <f t="shared" si="436"/>
        <v>0</v>
      </c>
      <c r="T3522" s="26" t="str">
        <f t="shared" ref="T3522:T3585" si="437">INDEX(D$1:I$3732,1,SEARCH("1",CONCATENATE(D3522,E3522,F3522,G3522,H3522,I3522)))</f>
        <v>Nigiri</v>
      </c>
      <c r="U3522" s="19" t="str">
        <f t="shared" ref="U3522:U3585" si="438">IFERROR(INDEX(K$1:S$3732,1,SEARCH("1",CONCATENATE(K3522,L3522,M3522,N3522,O3522,P3522,Q3522,R3522,S3522))),"")</f>
        <v/>
      </c>
    </row>
    <row r="3523" spans="1:21" x14ac:dyDescent="0.3">
      <c r="A3523" s="15" t="s">
        <v>16229</v>
      </c>
      <c r="B3523" s="16" t="s">
        <v>644</v>
      </c>
      <c r="C3523" s="17">
        <v>99.99</v>
      </c>
      <c r="D3523">
        <f t="shared" si="432"/>
        <v>1</v>
      </c>
      <c r="E3523">
        <f t="shared" si="432"/>
        <v>0</v>
      </c>
      <c r="F3523">
        <f t="shared" si="432"/>
        <v>0</v>
      </c>
      <c r="G3523">
        <f t="shared" si="432"/>
        <v>0</v>
      </c>
      <c r="H3523">
        <f t="shared" si="432"/>
        <v>0</v>
      </c>
      <c r="I3523">
        <f t="shared" si="432"/>
        <v>0</v>
      </c>
      <c r="J3523" s="21">
        <f t="shared" si="435"/>
        <v>1</v>
      </c>
      <c r="K3523">
        <f t="shared" si="434"/>
        <v>0</v>
      </c>
      <c r="L3523">
        <f t="shared" si="436"/>
        <v>0</v>
      </c>
      <c r="M3523">
        <f t="shared" si="436"/>
        <v>0</v>
      </c>
      <c r="N3523">
        <f t="shared" si="436"/>
        <v>0</v>
      </c>
      <c r="O3523">
        <f t="shared" si="436"/>
        <v>0</v>
      </c>
      <c r="P3523">
        <f t="shared" si="436"/>
        <v>0</v>
      </c>
      <c r="Q3523">
        <f t="shared" si="436"/>
        <v>0</v>
      </c>
      <c r="R3523">
        <f t="shared" si="436"/>
        <v>0</v>
      </c>
      <c r="S3523">
        <f t="shared" si="436"/>
        <v>0</v>
      </c>
      <c r="T3523" s="26" t="str">
        <f t="shared" si="437"/>
        <v>Sashimi</v>
      </c>
      <c r="U3523" s="19" t="str">
        <f t="shared" si="438"/>
        <v/>
      </c>
    </row>
    <row r="3524" spans="1:21" x14ac:dyDescent="0.3">
      <c r="A3524" s="15" t="s">
        <v>16223</v>
      </c>
      <c r="B3524" s="16" t="s">
        <v>16372</v>
      </c>
      <c r="C3524" s="17">
        <v>34.99</v>
      </c>
      <c r="D3524">
        <f t="shared" si="432"/>
        <v>0</v>
      </c>
      <c r="E3524">
        <f t="shared" si="432"/>
        <v>0</v>
      </c>
      <c r="F3524">
        <f t="shared" si="432"/>
        <v>0</v>
      </c>
      <c r="G3524">
        <f t="shared" ref="F3524:I3586" si="439">IF(IFERROR(SEARCH(G$1,$B3524),0)&gt;0,1,0)</f>
        <v>0</v>
      </c>
      <c r="H3524">
        <f t="shared" si="439"/>
        <v>1</v>
      </c>
      <c r="I3524">
        <f t="shared" si="439"/>
        <v>0</v>
      </c>
      <c r="J3524" s="21">
        <f t="shared" si="435"/>
        <v>1</v>
      </c>
      <c r="K3524">
        <f t="shared" si="434"/>
        <v>0</v>
      </c>
      <c r="L3524">
        <f t="shared" si="436"/>
        <v>0</v>
      </c>
      <c r="M3524">
        <f t="shared" si="436"/>
        <v>0</v>
      </c>
      <c r="N3524">
        <f t="shared" si="436"/>
        <v>0</v>
      </c>
      <c r="O3524">
        <f t="shared" si="436"/>
        <v>0</v>
      </c>
      <c r="P3524">
        <f t="shared" si="436"/>
        <v>0</v>
      </c>
      <c r="Q3524">
        <f t="shared" si="436"/>
        <v>0</v>
      </c>
      <c r="R3524">
        <f t="shared" si="436"/>
        <v>1</v>
      </c>
      <c r="S3524">
        <f t="shared" si="436"/>
        <v>0</v>
      </c>
      <c r="T3524" s="26" t="str">
        <f t="shared" si="437"/>
        <v>California</v>
      </c>
      <c r="U3524" s="19" t="str">
        <f t="shared" si="438"/>
        <v>Weg</v>
      </c>
    </row>
    <row r="3525" spans="1:21" x14ac:dyDescent="0.3">
      <c r="A3525" s="15" t="s">
        <v>16223</v>
      </c>
      <c r="B3525" s="16" t="s">
        <v>16373</v>
      </c>
      <c r="C3525" s="17">
        <v>34.99</v>
      </c>
      <c r="D3525">
        <f t="shared" ref="D3525:I3587" si="440">IF(IFERROR(SEARCH(D$1,$B3525),0)&gt;0,1,0)</f>
        <v>0</v>
      </c>
      <c r="E3525">
        <f t="shared" si="440"/>
        <v>0</v>
      </c>
      <c r="F3525">
        <f t="shared" si="439"/>
        <v>0</v>
      </c>
      <c r="G3525">
        <f t="shared" si="439"/>
        <v>0</v>
      </c>
      <c r="H3525">
        <f t="shared" si="439"/>
        <v>1</v>
      </c>
      <c r="I3525">
        <f t="shared" si="439"/>
        <v>0</v>
      </c>
      <c r="J3525" s="21">
        <f t="shared" si="435"/>
        <v>1</v>
      </c>
      <c r="K3525">
        <f t="shared" si="434"/>
        <v>0</v>
      </c>
      <c r="L3525">
        <f t="shared" si="436"/>
        <v>0</v>
      </c>
      <c r="M3525">
        <f t="shared" si="436"/>
        <v>0</v>
      </c>
      <c r="N3525">
        <f t="shared" si="436"/>
        <v>0</v>
      </c>
      <c r="O3525">
        <f t="shared" si="436"/>
        <v>0</v>
      </c>
      <c r="P3525">
        <f t="shared" si="436"/>
        <v>0</v>
      </c>
      <c r="Q3525">
        <f t="shared" si="436"/>
        <v>0</v>
      </c>
      <c r="R3525">
        <f t="shared" si="436"/>
        <v>1</v>
      </c>
      <c r="S3525">
        <f t="shared" si="436"/>
        <v>0</v>
      </c>
      <c r="T3525" s="26" t="str">
        <f t="shared" si="437"/>
        <v>California</v>
      </c>
      <c r="U3525" s="19" t="str">
        <f t="shared" si="438"/>
        <v>Weg</v>
      </c>
    </row>
    <row r="3526" spans="1:21" x14ac:dyDescent="0.3">
      <c r="A3526" s="15" t="s">
        <v>16223</v>
      </c>
      <c r="B3526" s="16" t="s">
        <v>16374</v>
      </c>
      <c r="C3526" s="17">
        <v>32.99</v>
      </c>
      <c r="D3526">
        <f t="shared" si="440"/>
        <v>0</v>
      </c>
      <c r="E3526">
        <f t="shared" si="440"/>
        <v>0</v>
      </c>
      <c r="F3526">
        <f t="shared" si="439"/>
        <v>0</v>
      </c>
      <c r="G3526">
        <f t="shared" si="439"/>
        <v>0</v>
      </c>
      <c r="H3526">
        <f t="shared" si="439"/>
        <v>0</v>
      </c>
      <c r="I3526">
        <f t="shared" si="439"/>
        <v>1</v>
      </c>
      <c r="J3526" s="21">
        <f t="shared" si="435"/>
        <v>1</v>
      </c>
      <c r="K3526">
        <f t="shared" si="434"/>
        <v>0</v>
      </c>
      <c r="L3526">
        <f t="shared" si="436"/>
        <v>0</v>
      </c>
      <c r="M3526">
        <f t="shared" si="436"/>
        <v>0</v>
      </c>
      <c r="N3526">
        <f t="shared" si="436"/>
        <v>0</v>
      </c>
      <c r="O3526">
        <f t="shared" si="436"/>
        <v>0</v>
      </c>
      <c r="P3526">
        <f t="shared" si="436"/>
        <v>0</v>
      </c>
      <c r="Q3526">
        <f t="shared" si="436"/>
        <v>0</v>
      </c>
      <c r="R3526">
        <f t="shared" si="436"/>
        <v>1</v>
      </c>
      <c r="S3526">
        <f t="shared" si="436"/>
        <v>0</v>
      </c>
      <c r="T3526" s="26" t="str">
        <f t="shared" si="437"/>
        <v>Futomak</v>
      </c>
      <c r="U3526" s="19" t="str">
        <f t="shared" si="438"/>
        <v>Weg</v>
      </c>
    </row>
    <row r="3527" spans="1:21" x14ac:dyDescent="0.3">
      <c r="A3527" s="15" t="s">
        <v>16223</v>
      </c>
      <c r="B3527" s="16" t="s">
        <v>16375</v>
      </c>
      <c r="C3527" s="17">
        <v>29.99</v>
      </c>
      <c r="D3527">
        <f t="shared" si="440"/>
        <v>0</v>
      </c>
      <c r="E3527">
        <f t="shared" si="440"/>
        <v>0</v>
      </c>
      <c r="F3527">
        <f t="shared" si="439"/>
        <v>0</v>
      </c>
      <c r="G3527">
        <f t="shared" si="439"/>
        <v>0</v>
      </c>
      <c r="H3527">
        <f t="shared" si="439"/>
        <v>0</v>
      </c>
      <c r="I3527">
        <f t="shared" si="439"/>
        <v>1</v>
      </c>
      <c r="J3527" s="21">
        <f t="shared" si="435"/>
        <v>1</v>
      </c>
      <c r="K3527">
        <f t="shared" si="434"/>
        <v>0</v>
      </c>
      <c r="L3527">
        <f t="shared" si="436"/>
        <v>0</v>
      </c>
      <c r="M3527">
        <f t="shared" si="436"/>
        <v>0</v>
      </c>
      <c r="N3527">
        <f t="shared" si="436"/>
        <v>0</v>
      </c>
      <c r="O3527">
        <f t="shared" si="436"/>
        <v>0</v>
      </c>
      <c r="P3527">
        <f t="shared" si="436"/>
        <v>0</v>
      </c>
      <c r="Q3527">
        <f t="shared" si="436"/>
        <v>0</v>
      </c>
      <c r="R3527">
        <f t="shared" si="436"/>
        <v>1</v>
      </c>
      <c r="S3527">
        <f t="shared" si="436"/>
        <v>0</v>
      </c>
      <c r="T3527" s="26" t="str">
        <f t="shared" si="437"/>
        <v>Futomak</v>
      </c>
      <c r="U3527" s="19" t="str">
        <f t="shared" si="438"/>
        <v>Weg</v>
      </c>
    </row>
    <row r="3528" spans="1:21" x14ac:dyDescent="0.3">
      <c r="A3528" s="15" t="s">
        <v>16223</v>
      </c>
      <c r="B3528" s="16" t="s">
        <v>16376</v>
      </c>
      <c r="C3528" s="17">
        <v>39.99</v>
      </c>
      <c r="D3528">
        <f t="shared" si="440"/>
        <v>0</v>
      </c>
      <c r="E3528">
        <f t="shared" si="440"/>
        <v>0</v>
      </c>
      <c r="F3528">
        <f t="shared" si="439"/>
        <v>0</v>
      </c>
      <c r="G3528">
        <f t="shared" si="439"/>
        <v>0</v>
      </c>
      <c r="H3528">
        <f t="shared" si="439"/>
        <v>0</v>
      </c>
      <c r="I3528">
        <f t="shared" si="439"/>
        <v>1</v>
      </c>
      <c r="J3528" s="21">
        <f t="shared" si="435"/>
        <v>1</v>
      </c>
      <c r="K3528">
        <f t="shared" si="434"/>
        <v>0</v>
      </c>
      <c r="L3528">
        <f t="shared" si="436"/>
        <v>0</v>
      </c>
      <c r="M3528">
        <f t="shared" si="436"/>
        <v>0</v>
      </c>
      <c r="N3528">
        <f t="shared" si="436"/>
        <v>0</v>
      </c>
      <c r="O3528">
        <f t="shared" si="436"/>
        <v>0</v>
      </c>
      <c r="P3528">
        <f t="shared" si="436"/>
        <v>0</v>
      </c>
      <c r="Q3528">
        <f t="shared" si="436"/>
        <v>0</v>
      </c>
      <c r="R3528">
        <f t="shared" si="436"/>
        <v>1</v>
      </c>
      <c r="S3528">
        <f t="shared" si="436"/>
        <v>0</v>
      </c>
      <c r="T3528" s="26" t="str">
        <f t="shared" si="437"/>
        <v>Futomak</v>
      </c>
      <c r="U3528" s="19" t="str">
        <f t="shared" si="438"/>
        <v>Weg</v>
      </c>
    </row>
    <row r="3529" spans="1:21" x14ac:dyDescent="0.3">
      <c r="A3529" s="15" t="s">
        <v>16223</v>
      </c>
      <c r="B3529" s="16" t="s">
        <v>16377</v>
      </c>
      <c r="C3529" s="17">
        <v>39.99</v>
      </c>
      <c r="D3529">
        <f t="shared" si="440"/>
        <v>0</v>
      </c>
      <c r="E3529">
        <f t="shared" si="440"/>
        <v>0</v>
      </c>
      <c r="F3529">
        <f t="shared" si="439"/>
        <v>0</v>
      </c>
      <c r="G3529">
        <f t="shared" si="439"/>
        <v>0</v>
      </c>
      <c r="H3529">
        <f t="shared" si="439"/>
        <v>0</v>
      </c>
      <c r="I3529">
        <f t="shared" si="439"/>
        <v>1</v>
      </c>
      <c r="J3529" s="21">
        <f t="shared" si="435"/>
        <v>1</v>
      </c>
      <c r="K3529">
        <f t="shared" si="434"/>
        <v>0</v>
      </c>
      <c r="L3529">
        <f t="shared" si="436"/>
        <v>0</v>
      </c>
      <c r="M3529">
        <f t="shared" si="436"/>
        <v>0</v>
      </c>
      <c r="N3529">
        <f t="shared" si="436"/>
        <v>0</v>
      </c>
      <c r="O3529">
        <f t="shared" si="436"/>
        <v>0</v>
      </c>
      <c r="P3529">
        <f t="shared" si="436"/>
        <v>0</v>
      </c>
      <c r="Q3529">
        <f t="shared" si="436"/>
        <v>0</v>
      </c>
      <c r="R3529">
        <f t="shared" si="436"/>
        <v>1</v>
      </c>
      <c r="S3529">
        <f t="shared" si="436"/>
        <v>0</v>
      </c>
      <c r="T3529" s="26" t="str">
        <f t="shared" si="437"/>
        <v>Futomak</v>
      </c>
      <c r="U3529" s="19" t="str">
        <f t="shared" si="438"/>
        <v>Weg</v>
      </c>
    </row>
    <row r="3530" spans="1:21" x14ac:dyDescent="0.3">
      <c r="A3530" s="15" t="s">
        <v>16223</v>
      </c>
      <c r="B3530" s="16" t="s">
        <v>16378</v>
      </c>
      <c r="C3530" s="17">
        <v>36.99</v>
      </c>
      <c r="D3530">
        <f t="shared" si="440"/>
        <v>0</v>
      </c>
      <c r="E3530">
        <f t="shared" si="440"/>
        <v>0</v>
      </c>
      <c r="F3530">
        <f t="shared" si="439"/>
        <v>0</v>
      </c>
      <c r="G3530">
        <f t="shared" si="439"/>
        <v>0</v>
      </c>
      <c r="H3530">
        <f t="shared" si="439"/>
        <v>1</v>
      </c>
      <c r="I3530">
        <f t="shared" si="439"/>
        <v>0</v>
      </c>
      <c r="J3530" s="21">
        <f t="shared" si="435"/>
        <v>1</v>
      </c>
      <c r="K3530">
        <f t="shared" si="434"/>
        <v>0</v>
      </c>
      <c r="L3530">
        <f t="shared" si="436"/>
        <v>0</v>
      </c>
      <c r="M3530">
        <f t="shared" si="436"/>
        <v>0</v>
      </c>
      <c r="N3530">
        <f t="shared" si="436"/>
        <v>0</v>
      </c>
      <c r="O3530">
        <f t="shared" si="436"/>
        <v>0</v>
      </c>
      <c r="P3530">
        <f t="shared" si="436"/>
        <v>0</v>
      </c>
      <c r="Q3530">
        <f t="shared" si="436"/>
        <v>0</v>
      </c>
      <c r="R3530">
        <f t="shared" si="436"/>
        <v>1</v>
      </c>
      <c r="S3530">
        <f t="shared" si="436"/>
        <v>0</v>
      </c>
      <c r="T3530" s="26" t="str">
        <f t="shared" si="437"/>
        <v>California</v>
      </c>
      <c r="U3530" s="19" t="str">
        <f t="shared" si="438"/>
        <v>Weg</v>
      </c>
    </row>
    <row r="3531" spans="1:21" x14ac:dyDescent="0.3">
      <c r="A3531" s="15" t="s">
        <v>16223</v>
      </c>
      <c r="B3531" s="16" t="s">
        <v>16379</v>
      </c>
      <c r="C3531" s="17">
        <v>44.99</v>
      </c>
      <c r="D3531">
        <f t="shared" si="440"/>
        <v>0</v>
      </c>
      <c r="E3531">
        <f t="shared" si="440"/>
        <v>0</v>
      </c>
      <c r="F3531">
        <f t="shared" si="439"/>
        <v>0</v>
      </c>
      <c r="G3531">
        <f t="shared" si="439"/>
        <v>0</v>
      </c>
      <c r="H3531">
        <f t="shared" si="439"/>
        <v>1</v>
      </c>
      <c r="I3531">
        <f t="shared" si="439"/>
        <v>0</v>
      </c>
      <c r="J3531" s="21">
        <f t="shared" si="435"/>
        <v>1</v>
      </c>
      <c r="K3531">
        <f t="shared" si="434"/>
        <v>0</v>
      </c>
      <c r="L3531">
        <f t="shared" si="436"/>
        <v>0</v>
      </c>
      <c r="M3531">
        <f t="shared" si="436"/>
        <v>0</v>
      </c>
      <c r="N3531">
        <f t="shared" si="436"/>
        <v>0</v>
      </c>
      <c r="O3531">
        <f t="shared" si="436"/>
        <v>0</v>
      </c>
      <c r="P3531">
        <f t="shared" si="436"/>
        <v>0</v>
      </c>
      <c r="Q3531">
        <f t="shared" si="436"/>
        <v>0</v>
      </c>
      <c r="R3531">
        <f t="shared" si="436"/>
        <v>1</v>
      </c>
      <c r="S3531">
        <f t="shared" si="436"/>
        <v>0</v>
      </c>
      <c r="T3531" s="26" t="str">
        <f t="shared" si="437"/>
        <v>California</v>
      </c>
      <c r="U3531" s="19" t="str">
        <f t="shared" si="438"/>
        <v>Weg</v>
      </c>
    </row>
    <row r="3532" spans="1:21" x14ac:dyDescent="0.3">
      <c r="A3532" s="15" t="s">
        <v>16223</v>
      </c>
      <c r="B3532" s="16" t="s">
        <v>16380</v>
      </c>
      <c r="C3532" s="17">
        <v>39.99</v>
      </c>
      <c r="D3532">
        <f t="shared" si="440"/>
        <v>0</v>
      </c>
      <c r="E3532">
        <f t="shared" si="440"/>
        <v>0</v>
      </c>
      <c r="F3532">
        <f t="shared" si="439"/>
        <v>0</v>
      </c>
      <c r="G3532">
        <f t="shared" si="439"/>
        <v>0</v>
      </c>
      <c r="H3532">
        <f t="shared" si="439"/>
        <v>1</v>
      </c>
      <c r="I3532">
        <f t="shared" si="439"/>
        <v>0</v>
      </c>
      <c r="J3532" s="21">
        <f t="shared" si="435"/>
        <v>1</v>
      </c>
      <c r="K3532">
        <f t="shared" si="434"/>
        <v>0</v>
      </c>
      <c r="L3532">
        <f t="shared" si="436"/>
        <v>0</v>
      </c>
      <c r="M3532">
        <f t="shared" si="436"/>
        <v>0</v>
      </c>
      <c r="N3532">
        <f t="shared" si="436"/>
        <v>0</v>
      </c>
      <c r="O3532">
        <f t="shared" si="436"/>
        <v>0</v>
      </c>
      <c r="P3532">
        <f t="shared" si="436"/>
        <v>0</v>
      </c>
      <c r="Q3532">
        <f t="shared" si="436"/>
        <v>0</v>
      </c>
      <c r="R3532">
        <f t="shared" si="436"/>
        <v>1</v>
      </c>
      <c r="S3532">
        <f t="shared" si="436"/>
        <v>0</v>
      </c>
      <c r="T3532" s="26" t="str">
        <f t="shared" si="437"/>
        <v>California</v>
      </c>
      <c r="U3532" s="19" t="str">
        <f t="shared" si="438"/>
        <v>Weg</v>
      </c>
    </row>
    <row r="3533" spans="1:21" x14ac:dyDescent="0.3">
      <c r="A3533" s="15" t="s">
        <v>16223</v>
      </c>
      <c r="B3533" s="16" t="s">
        <v>16381</v>
      </c>
      <c r="C3533" s="17">
        <v>39.99</v>
      </c>
      <c r="D3533">
        <f t="shared" si="440"/>
        <v>0</v>
      </c>
      <c r="E3533">
        <f t="shared" si="440"/>
        <v>0</v>
      </c>
      <c r="F3533">
        <f t="shared" si="439"/>
        <v>0</v>
      </c>
      <c r="G3533">
        <f t="shared" si="439"/>
        <v>0</v>
      </c>
      <c r="H3533">
        <f t="shared" si="439"/>
        <v>1</v>
      </c>
      <c r="I3533">
        <f t="shared" si="439"/>
        <v>0</v>
      </c>
      <c r="J3533" s="21">
        <f t="shared" si="435"/>
        <v>1</v>
      </c>
      <c r="K3533">
        <f t="shared" si="434"/>
        <v>0</v>
      </c>
      <c r="L3533">
        <f t="shared" si="436"/>
        <v>0</v>
      </c>
      <c r="M3533">
        <f t="shared" si="436"/>
        <v>0</v>
      </c>
      <c r="N3533">
        <f t="shared" si="436"/>
        <v>0</v>
      </c>
      <c r="O3533">
        <f t="shared" si="436"/>
        <v>0</v>
      </c>
      <c r="P3533">
        <f t="shared" si="436"/>
        <v>0</v>
      </c>
      <c r="Q3533">
        <f t="shared" si="436"/>
        <v>0</v>
      </c>
      <c r="R3533">
        <f t="shared" si="436"/>
        <v>1</v>
      </c>
      <c r="S3533">
        <f t="shared" si="436"/>
        <v>0</v>
      </c>
      <c r="T3533" s="26" t="str">
        <f t="shared" si="437"/>
        <v>California</v>
      </c>
      <c r="U3533" s="19" t="str">
        <f t="shared" si="438"/>
        <v>Weg</v>
      </c>
    </row>
    <row r="3534" spans="1:21" x14ac:dyDescent="0.3">
      <c r="A3534" s="15" t="s">
        <v>16223</v>
      </c>
      <c r="B3534" s="16" t="s">
        <v>16382</v>
      </c>
      <c r="C3534" s="17">
        <v>39.99</v>
      </c>
      <c r="D3534">
        <f t="shared" si="440"/>
        <v>0</v>
      </c>
      <c r="E3534">
        <f t="shared" si="440"/>
        <v>0</v>
      </c>
      <c r="F3534">
        <f t="shared" si="439"/>
        <v>0</v>
      </c>
      <c r="G3534">
        <f t="shared" si="439"/>
        <v>0</v>
      </c>
      <c r="H3534">
        <f t="shared" si="439"/>
        <v>1</v>
      </c>
      <c r="I3534">
        <f t="shared" si="439"/>
        <v>0</v>
      </c>
      <c r="J3534" s="21">
        <f t="shared" si="435"/>
        <v>1</v>
      </c>
      <c r="K3534">
        <f t="shared" si="434"/>
        <v>0</v>
      </c>
      <c r="L3534">
        <f t="shared" si="436"/>
        <v>0</v>
      </c>
      <c r="M3534">
        <f t="shared" si="436"/>
        <v>0</v>
      </c>
      <c r="N3534">
        <f t="shared" si="436"/>
        <v>0</v>
      </c>
      <c r="O3534">
        <f t="shared" si="436"/>
        <v>0</v>
      </c>
      <c r="P3534">
        <f t="shared" si="436"/>
        <v>0</v>
      </c>
      <c r="Q3534">
        <f t="shared" si="436"/>
        <v>0</v>
      </c>
      <c r="R3534">
        <f t="shared" si="436"/>
        <v>1</v>
      </c>
      <c r="S3534">
        <f t="shared" si="436"/>
        <v>0</v>
      </c>
      <c r="T3534" s="26" t="str">
        <f t="shared" si="437"/>
        <v>California</v>
      </c>
      <c r="U3534" s="19" t="str">
        <f t="shared" si="438"/>
        <v>Weg</v>
      </c>
    </row>
    <row r="3535" spans="1:21" x14ac:dyDescent="0.3">
      <c r="A3535" s="15" t="s">
        <v>16223</v>
      </c>
      <c r="B3535" s="16" t="s">
        <v>635</v>
      </c>
      <c r="C3535" s="17">
        <v>19.989999999999998</v>
      </c>
      <c r="D3535">
        <f t="shared" si="440"/>
        <v>0</v>
      </c>
      <c r="E3535">
        <f t="shared" si="440"/>
        <v>0</v>
      </c>
      <c r="F3535">
        <f t="shared" si="439"/>
        <v>1</v>
      </c>
      <c r="G3535">
        <f t="shared" si="439"/>
        <v>0</v>
      </c>
      <c r="H3535">
        <f t="shared" si="439"/>
        <v>0</v>
      </c>
      <c r="I3535">
        <f t="shared" si="439"/>
        <v>0</v>
      </c>
      <c r="J3535" s="21">
        <f t="shared" si="435"/>
        <v>1</v>
      </c>
      <c r="K3535">
        <f t="shared" si="434"/>
        <v>0</v>
      </c>
      <c r="L3535">
        <f t="shared" si="436"/>
        <v>0</v>
      </c>
      <c r="M3535">
        <f t="shared" si="436"/>
        <v>0</v>
      </c>
      <c r="N3535">
        <f t="shared" si="436"/>
        <v>0</v>
      </c>
      <c r="O3535">
        <f t="shared" si="436"/>
        <v>1</v>
      </c>
      <c r="P3535">
        <f t="shared" si="436"/>
        <v>0</v>
      </c>
      <c r="Q3535">
        <f t="shared" si="436"/>
        <v>0</v>
      </c>
      <c r="R3535">
        <f t="shared" si="436"/>
        <v>0</v>
      </c>
      <c r="S3535">
        <f t="shared" si="436"/>
        <v>0</v>
      </c>
      <c r="T3535" s="26" t="str">
        <f t="shared" si="437"/>
        <v>Hosomak</v>
      </c>
      <c r="U3535" s="19" t="str">
        <f t="shared" si="438"/>
        <v>Awokado</v>
      </c>
    </row>
    <row r="3536" spans="1:21" x14ac:dyDescent="0.3">
      <c r="A3536" s="15" t="s">
        <v>16223</v>
      </c>
      <c r="B3536" s="16" t="s">
        <v>2862</v>
      </c>
      <c r="C3536" s="17">
        <v>19.989999999999998</v>
      </c>
      <c r="D3536">
        <f t="shared" si="440"/>
        <v>0</v>
      </c>
      <c r="E3536">
        <f t="shared" si="440"/>
        <v>0</v>
      </c>
      <c r="F3536">
        <f t="shared" si="439"/>
        <v>1</v>
      </c>
      <c r="G3536">
        <f t="shared" si="439"/>
        <v>0</v>
      </c>
      <c r="H3536">
        <f t="shared" si="439"/>
        <v>0</v>
      </c>
      <c r="I3536">
        <f t="shared" si="439"/>
        <v>0</v>
      </c>
      <c r="J3536" s="21">
        <f t="shared" si="435"/>
        <v>1</v>
      </c>
      <c r="K3536">
        <f t="shared" si="434"/>
        <v>0</v>
      </c>
      <c r="L3536">
        <f t="shared" si="436"/>
        <v>0</v>
      </c>
      <c r="M3536">
        <f t="shared" si="436"/>
        <v>0</v>
      </c>
      <c r="N3536">
        <f t="shared" si="436"/>
        <v>0</v>
      </c>
      <c r="O3536">
        <f t="shared" si="436"/>
        <v>0</v>
      </c>
      <c r="P3536">
        <f t="shared" si="436"/>
        <v>0</v>
      </c>
      <c r="Q3536">
        <f t="shared" si="436"/>
        <v>0</v>
      </c>
      <c r="R3536">
        <f t="shared" si="436"/>
        <v>0</v>
      </c>
      <c r="S3536">
        <f t="shared" si="436"/>
        <v>0</v>
      </c>
      <c r="T3536" s="26" t="str">
        <f t="shared" si="437"/>
        <v>Hosomak</v>
      </c>
      <c r="U3536" s="19" t="str">
        <f t="shared" si="438"/>
        <v/>
      </c>
    </row>
    <row r="3537" spans="1:21" x14ac:dyDescent="0.3">
      <c r="A3537" s="15" t="s">
        <v>16223</v>
      </c>
      <c r="B3537" s="16" t="s">
        <v>633</v>
      </c>
      <c r="C3537" s="17">
        <v>19.989999999999998</v>
      </c>
      <c r="D3537">
        <f t="shared" si="440"/>
        <v>0</v>
      </c>
      <c r="E3537">
        <f t="shared" si="440"/>
        <v>0</v>
      </c>
      <c r="F3537">
        <f t="shared" si="439"/>
        <v>1</v>
      </c>
      <c r="G3537">
        <f t="shared" si="439"/>
        <v>0</v>
      </c>
      <c r="H3537">
        <f t="shared" si="439"/>
        <v>0</v>
      </c>
      <c r="I3537">
        <f t="shared" si="439"/>
        <v>0</v>
      </c>
      <c r="J3537" s="21">
        <f t="shared" si="435"/>
        <v>1</v>
      </c>
      <c r="K3537">
        <f t="shared" si="434"/>
        <v>0</v>
      </c>
      <c r="L3537">
        <f t="shared" si="436"/>
        <v>0</v>
      </c>
      <c r="M3537">
        <f t="shared" si="436"/>
        <v>0</v>
      </c>
      <c r="N3537">
        <f t="shared" si="436"/>
        <v>0</v>
      </c>
      <c r="O3537">
        <f t="shared" si="436"/>
        <v>0</v>
      </c>
      <c r="P3537">
        <f t="shared" si="436"/>
        <v>1</v>
      </c>
      <c r="Q3537">
        <f t="shared" si="436"/>
        <v>0</v>
      </c>
      <c r="R3537">
        <f t="shared" si="436"/>
        <v>0</v>
      </c>
      <c r="S3537">
        <f t="shared" si="436"/>
        <v>0</v>
      </c>
      <c r="T3537" s="26" t="str">
        <f t="shared" si="437"/>
        <v>Hosomak</v>
      </c>
      <c r="U3537" s="19" t="str">
        <f t="shared" si="438"/>
        <v>Ogórek</v>
      </c>
    </row>
    <row r="3538" spans="1:21" x14ac:dyDescent="0.3">
      <c r="A3538" s="15" t="s">
        <v>16223</v>
      </c>
      <c r="B3538" s="16" t="s">
        <v>712</v>
      </c>
      <c r="C3538" s="17">
        <v>19.989999999999998</v>
      </c>
      <c r="D3538">
        <f t="shared" si="440"/>
        <v>0</v>
      </c>
      <c r="E3538">
        <f t="shared" si="440"/>
        <v>0</v>
      </c>
      <c r="F3538">
        <f t="shared" si="439"/>
        <v>1</v>
      </c>
      <c r="G3538">
        <f t="shared" si="439"/>
        <v>0</v>
      </c>
      <c r="H3538">
        <f t="shared" si="439"/>
        <v>0</v>
      </c>
      <c r="I3538">
        <f t="shared" si="439"/>
        <v>0</v>
      </c>
      <c r="J3538" s="21">
        <f t="shared" si="435"/>
        <v>1</v>
      </c>
      <c r="K3538">
        <f t="shared" si="434"/>
        <v>0</v>
      </c>
      <c r="L3538">
        <f t="shared" si="436"/>
        <v>0</v>
      </c>
      <c r="M3538">
        <f t="shared" si="436"/>
        <v>0</v>
      </c>
      <c r="N3538">
        <f t="shared" si="436"/>
        <v>0</v>
      </c>
      <c r="O3538">
        <f t="shared" si="436"/>
        <v>0</v>
      </c>
      <c r="P3538">
        <f t="shared" si="436"/>
        <v>0</v>
      </c>
      <c r="Q3538">
        <f t="shared" si="436"/>
        <v>0</v>
      </c>
      <c r="R3538">
        <f t="shared" si="436"/>
        <v>0</v>
      </c>
      <c r="S3538">
        <f t="shared" si="436"/>
        <v>0</v>
      </c>
      <c r="T3538" s="26" t="str">
        <f t="shared" si="437"/>
        <v>Hosomak</v>
      </c>
      <c r="U3538" s="19" t="str">
        <f t="shared" si="438"/>
        <v/>
      </c>
    </row>
    <row r="3539" spans="1:21" x14ac:dyDescent="0.3">
      <c r="A3539" s="15" t="s">
        <v>16223</v>
      </c>
      <c r="B3539" s="16" t="s">
        <v>16383</v>
      </c>
      <c r="C3539" s="17">
        <v>23.99</v>
      </c>
      <c r="D3539">
        <f t="shared" si="440"/>
        <v>0</v>
      </c>
      <c r="E3539">
        <f t="shared" si="440"/>
        <v>0</v>
      </c>
      <c r="F3539">
        <f t="shared" si="439"/>
        <v>1</v>
      </c>
      <c r="G3539">
        <f t="shared" si="439"/>
        <v>0</v>
      </c>
      <c r="H3539">
        <f t="shared" si="439"/>
        <v>0</v>
      </c>
      <c r="I3539">
        <f t="shared" si="439"/>
        <v>0</v>
      </c>
      <c r="J3539" s="21">
        <f t="shared" si="435"/>
        <v>1</v>
      </c>
      <c r="K3539">
        <f t="shared" si="434"/>
        <v>0</v>
      </c>
      <c r="L3539">
        <f t="shared" si="436"/>
        <v>0</v>
      </c>
      <c r="M3539">
        <f t="shared" si="436"/>
        <v>0</v>
      </c>
      <c r="N3539">
        <f t="shared" si="436"/>
        <v>0</v>
      </c>
      <c r="O3539">
        <f t="shared" si="436"/>
        <v>0</v>
      </c>
      <c r="P3539">
        <f t="shared" si="436"/>
        <v>0</v>
      </c>
      <c r="Q3539">
        <f t="shared" si="436"/>
        <v>0</v>
      </c>
      <c r="R3539">
        <f t="shared" si="436"/>
        <v>1</v>
      </c>
      <c r="S3539">
        <f t="shared" si="436"/>
        <v>0</v>
      </c>
      <c r="T3539" s="26" t="str">
        <f t="shared" si="437"/>
        <v>Hosomak</v>
      </c>
      <c r="U3539" s="19" t="str">
        <f t="shared" si="438"/>
        <v>Weg</v>
      </c>
    </row>
    <row r="3540" spans="1:21" x14ac:dyDescent="0.3">
      <c r="A3540" s="15" t="s">
        <v>16223</v>
      </c>
      <c r="B3540" s="16" t="s">
        <v>16384</v>
      </c>
      <c r="C3540" s="17">
        <v>19.989999999999998</v>
      </c>
      <c r="D3540">
        <f t="shared" si="440"/>
        <v>0</v>
      </c>
      <c r="E3540">
        <f t="shared" si="440"/>
        <v>0</v>
      </c>
      <c r="F3540">
        <f t="shared" si="439"/>
        <v>1</v>
      </c>
      <c r="G3540">
        <f t="shared" si="439"/>
        <v>0</v>
      </c>
      <c r="H3540">
        <f t="shared" si="439"/>
        <v>0</v>
      </c>
      <c r="I3540">
        <f t="shared" si="439"/>
        <v>0</v>
      </c>
      <c r="J3540" s="21">
        <f t="shared" si="435"/>
        <v>1</v>
      </c>
      <c r="K3540">
        <f t="shared" si="434"/>
        <v>0</v>
      </c>
      <c r="L3540">
        <f t="shared" si="436"/>
        <v>0</v>
      </c>
      <c r="M3540">
        <f t="shared" si="436"/>
        <v>0</v>
      </c>
      <c r="N3540">
        <f t="shared" si="436"/>
        <v>0</v>
      </c>
      <c r="O3540">
        <f t="shared" si="436"/>
        <v>0</v>
      </c>
      <c r="P3540">
        <f t="shared" si="436"/>
        <v>0</v>
      </c>
      <c r="Q3540">
        <f t="shared" si="436"/>
        <v>0</v>
      </c>
      <c r="R3540">
        <f t="shared" si="436"/>
        <v>1</v>
      </c>
      <c r="S3540">
        <f t="shared" si="436"/>
        <v>0</v>
      </c>
      <c r="T3540" s="26" t="str">
        <f t="shared" si="437"/>
        <v>Hosomak</v>
      </c>
      <c r="U3540" s="19" t="str">
        <f t="shared" si="438"/>
        <v>Weg</v>
      </c>
    </row>
    <row r="3541" spans="1:21" x14ac:dyDescent="0.3">
      <c r="A3541" s="15" t="s">
        <v>16223</v>
      </c>
      <c r="B3541" s="16" t="s">
        <v>16385</v>
      </c>
      <c r="C3541" s="17">
        <v>19.989999999999998</v>
      </c>
      <c r="D3541">
        <f t="shared" si="440"/>
        <v>0</v>
      </c>
      <c r="E3541">
        <f t="shared" si="440"/>
        <v>0</v>
      </c>
      <c r="F3541">
        <f t="shared" si="439"/>
        <v>1</v>
      </c>
      <c r="G3541">
        <f t="shared" si="439"/>
        <v>0</v>
      </c>
      <c r="H3541">
        <f t="shared" si="439"/>
        <v>0</v>
      </c>
      <c r="I3541">
        <f t="shared" si="439"/>
        <v>0</v>
      </c>
      <c r="J3541" s="21">
        <f t="shared" si="435"/>
        <v>1</v>
      </c>
      <c r="K3541">
        <f t="shared" si="434"/>
        <v>0</v>
      </c>
      <c r="L3541">
        <f t="shared" si="436"/>
        <v>0</v>
      </c>
      <c r="M3541">
        <f t="shared" si="436"/>
        <v>0</v>
      </c>
      <c r="N3541">
        <f t="shared" si="436"/>
        <v>0</v>
      </c>
      <c r="O3541">
        <f t="shared" si="436"/>
        <v>0</v>
      </c>
      <c r="P3541">
        <f t="shared" si="436"/>
        <v>0</v>
      </c>
      <c r="Q3541">
        <f t="shared" si="436"/>
        <v>0</v>
      </c>
      <c r="R3541">
        <f t="shared" si="436"/>
        <v>1</v>
      </c>
      <c r="S3541">
        <f t="shared" si="436"/>
        <v>0</v>
      </c>
      <c r="T3541" s="26" t="str">
        <f t="shared" si="437"/>
        <v>Hosomak</v>
      </c>
      <c r="U3541" s="19" t="str">
        <f t="shared" si="438"/>
        <v>Weg</v>
      </c>
    </row>
    <row r="3542" spans="1:21" x14ac:dyDescent="0.3">
      <c r="A3542" s="15" t="s">
        <v>16223</v>
      </c>
      <c r="B3542" s="16" t="s">
        <v>16386</v>
      </c>
      <c r="C3542" s="17">
        <v>21.99</v>
      </c>
      <c r="D3542">
        <f t="shared" si="440"/>
        <v>0</v>
      </c>
      <c r="E3542">
        <f t="shared" si="440"/>
        <v>0</v>
      </c>
      <c r="F3542">
        <f t="shared" si="439"/>
        <v>1</v>
      </c>
      <c r="G3542">
        <f t="shared" si="439"/>
        <v>0</v>
      </c>
      <c r="H3542">
        <f t="shared" si="439"/>
        <v>0</v>
      </c>
      <c r="I3542">
        <f t="shared" si="439"/>
        <v>0</v>
      </c>
      <c r="J3542" s="21">
        <f t="shared" si="435"/>
        <v>1</v>
      </c>
      <c r="K3542">
        <f t="shared" si="434"/>
        <v>0</v>
      </c>
      <c r="L3542">
        <f t="shared" si="436"/>
        <v>0</v>
      </c>
      <c r="M3542">
        <f t="shared" si="436"/>
        <v>0</v>
      </c>
      <c r="N3542">
        <f t="shared" si="436"/>
        <v>0</v>
      </c>
      <c r="O3542">
        <f t="shared" si="436"/>
        <v>0</v>
      </c>
      <c r="P3542">
        <f t="shared" si="436"/>
        <v>0</v>
      </c>
      <c r="Q3542">
        <f t="shared" si="436"/>
        <v>0</v>
      </c>
      <c r="R3542">
        <f t="shared" si="436"/>
        <v>1</v>
      </c>
      <c r="S3542">
        <f t="shared" si="436"/>
        <v>0</v>
      </c>
      <c r="T3542" s="26" t="str">
        <f t="shared" si="437"/>
        <v>Hosomak</v>
      </c>
      <c r="U3542" s="19" t="str">
        <f t="shared" si="438"/>
        <v>Weg</v>
      </c>
    </row>
    <row r="3543" spans="1:21" x14ac:dyDescent="0.3">
      <c r="A3543" s="15" t="s">
        <v>16223</v>
      </c>
      <c r="B3543" s="16" t="s">
        <v>11616</v>
      </c>
      <c r="C3543" s="17">
        <v>23.99</v>
      </c>
      <c r="D3543">
        <f t="shared" si="440"/>
        <v>0</v>
      </c>
      <c r="E3543">
        <f t="shared" si="440"/>
        <v>1</v>
      </c>
      <c r="F3543">
        <f t="shared" si="439"/>
        <v>0</v>
      </c>
      <c r="G3543">
        <f t="shared" si="439"/>
        <v>0</v>
      </c>
      <c r="H3543">
        <f t="shared" si="439"/>
        <v>0</v>
      </c>
      <c r="I3543">
        <f t="shared" si="439"/>
        <v>0</v>
      </c>
      <c r="J3543" s="21">
        <f t="shared" si="435"/>
        <v>1</v>
      </c>
      <c r="K3543">
        <f t="shared" si="434"/>
        <v>0</v>
      </c>
      <c r="L3543">
        <f t="shared" si="436"/>
        <v>0</v>
      </c>
      <c r="M3543">
        <f t="shared" si="436"/>
        <v>0</v>
      </c>
      <c r="N3543">
        <f t="shared" si="436"/>
        <v>0</v>
      </c>
      <c r="O3543">
        <f t="shared" si="436"/>
        <v>0</v>
      </c>
      <c r="P3543">
        <f t="shared" si="436"/>
        <v>0</v>
      </c>
      <c r="Q3543">
        <f t="shared" si="436"/>
        <v>0</v>
      </c>
      <c r="R3543">
        <f t="shared" si="436"/>
        <v>0</v>
      </c>
      <c r="S3543">
        <f t="shared" si="436"/>
        <v>0</v>
      </c>
      <c r="T3543" s="26" t="str">
        <f t="shared" si="437"/>
        <v>Nigiri</v>
      </c>
      <c r="U3543" s="19" t="str">
        <f t="shared" si="438"/>
        <v/>
      </c>
    </row>
    <row r="3544" spans="1:21" x14ac:dyDescent="0.3">
      <c r="A3544" s="15" t="s">
        <v>16223</v>
      </c>
      <c r="B3544" s="16" t="s">
        <v>11622</v>
      </c>
      <c r="C3544" s="17">
        <v>19.989999999999998</v>
      </c>
      <c r="D3544">
        <f t="shared" si="440"/>
        <v>0</v>
      </c>
      <c r="E3544">
        <f t="shared" si="440"/>
        <v>1</v>
      </c>
      <c r="F3544">
        <f t="shared" si="439"/>
        <v>0</v>
      </c>
      <c r="G3544">
        <f t="shared" si="439"/>
        <v>0</v>
      </c>
      <c r="H3544">
        <f t="shared" si="439"/>
        <v>0</v>
      </c>
      <c r="I3544">
        <f t="shared" si="439"/>
        <v>0</v>
      </c>
      <c r="J3544" s="21">
        <f t="shared" si="435"/>
        <v>1</v>
      </c>
      <c r="K3544">
        <f t="shared" si="434"/>
        <v>0</v>
      </c>
      <c r="L3544">
        <f t="shared" si="436"/>
        <v>0</v>
      </c>
      <c r="M3544">
        <f t="shared" si="436"/>
        <v>0</v>
      </c>
      <c r="N3544">
        <f t="shared" si="436"/>
        <v>0</v>
      </c>
      <c r="O3544">
        <f t="shared" si="436"/>
        <v>0</v>
      </c>
      <c r="P3544">
        <f t="shared" si="436"/>
        <v>0</v>
      </c>
      <c r="Q3544">
        <f t="shared" si="436"/>
        <v>0</v>
      </c>
      <c r="R3544">
        <f t="shared" si="436"/>
        <v>0</v>
      </c>
      <c r="S3544">
        <f t="shared" si="436"/>
        <v>0</v>
      </c>
      <c r="T3544" s="26" t="str">
        <f t="shared" si="437"/>
        <v>Nigiri</v>
      </c>
      <c r="U3544" s="19" t="str">
        <f t="shared" si="438"/>
        <v/>
      </c>
    </row>
    <row r="3545" spans="1:21" x14ac:dyDescent="0.3">
      <c r="A3545" s="15" t="s">
        <v>16223</v>
      </c>
      <c r="B3545" s="16" t="s">
        <v>11624</v>
      </c>
      <c r="C3545" s="17">
        <v>19.989999999999998</v>
      </c>
      <c r="D3545">
        <f t="shared" si="440"/>
        <v>0</v>
      </c>
      <c r="E3545">
        <f t="shared" si="440"/>
        <v>1</v>
      </c>
      <c r="F3545">
        <f t="shared" si="439"/>
        <v>0</v>
      </c>
      <c r="G3545">
        <f t="shared" si="439"/>
        <v>0</v>
      </c>
      <c r="H3545">
        <f t="shared" si="439"/>
        <v>0</v>
      </c>
      <c r="I3545">
        <f t="shared" si="439"/>
        <v>0</v>
      </c>
      <c r="J3545" s="21">
        <f t="shared" si="435"/>
        <v>1</v>
      </c>
      <c r="K3545">
        <f t="shared" si="434"/>
        <v>0</v>
      </c>
      <c r="L3545">
        <f t="shared" si="436"/>
        <v>0</v>
      </c>
      <c r="M3545">
        <f t="shared" si="436"/>
        <v>0</v>
      </c>
      <c r="N3545">
        <f t="shared" si="436"/>
        <v>0</v>
      </c>
      <c r="O3545">
        <f t="shared" si="436"/>
        <v>0</v>
      </c>
      <c r="P3545">
        <f t="shared" si="436"/>
        <v>0</v>
      </c>
      <c r="Q3545">
        <f t="shared" si="436"/>
        <v>0</v>
      </c>
      <c r="R3545">
        <f t="shared" si="436"/>
        <v>0</v>
      </c>
      <c r="S3545">
        <f t="shared" si="436"/>
        <v>0</v>
      </c>
      <c r="T3545" s="26" t="str">
        <f t="shared" si="437"/>
        <v>Nigiri</v>
      </c>
      <c r="U3545" s="19" t="str">
        <f t="shared" si="438"/>
        <v/>
      </c>
    </row>
    <row r="3546" spans="1:21" x14ac:dyDescent="0.3">
      <c r="A3546" s="15" t="s">
        <v>16223</v>
      </c>
      <c r="B3546" s="16" t="s">
        <v>11618</v>
      </c>
      <c r="C3546" s="17">
        <v>19.989999999999998</v>
      </c>
      <c r="D3546">
        <f t="shared" si="440"/>
        <v>0</v>
      </c>
      <c r="E3546">
        <f t="shared" si="440"/>
        <v>1</v>
      </c>
      <c r="F3546">
        <f t="shared" si="439"/>
        <v>0</v>
      </c>
      <c r="G3546">
        <f t="shared" si="439"/>
        <v>0</v>
      </c>
      <c r="H3546">
        <f t="shared" si="439"/>
        <v>0</v>
      </c>
      <c r="I3546">
        <f t="shared" si="439"/>
        <v>0</v>
      </c>
      <c r="J3546" s="21">
        <f t="shared" si="435"/>
        <v>1</v>
      </c>
      <c r="K3546">
        <f t="shared" si="434"/>
        <v>0</v>
      </c>
      <c r="L3546">
        <f t="shared" si="436"/>
        <v>0</v>
      </c>
      <c r="M3546">
        <f t="shared" si="436"/>
        <v>0</v>
      </c>
      <c r="N3546">
        <f t="shared" si="436"/>
        <v>0</v>
      </c>
      <c r="O3546">
        <f t="shared" si="436"/>
        <v>0</v>
      </c>
      <c r="P3546">
        <f t="shared" si="436"/>
        <v>0</v>
      </c>
      <c r="Q3546">
        <f t="shared" si="436"/>
        <v>0</v>
      </c>
      <c r="R3546">
        <f t="shared" si="436"/>
        <v>0</v>
      </c>
      <c r="S3546">
        <f t="shared" si="436"/>
        <v>0</v>
      </c>
      <c r="T3546" s="26" t="str">
        <f t="shared" si="437"/>
        <v>Nigiri</v>
      </c>
      <c r="U3546" s="19" t="str">
        <f t="shared" si="438"/>
        <v/>
      </c>
    </row>
    <row r="3547" spans="1:21" x14ac:dyDescent="0.3">
      <c r="A3547" s="15" t="s">
        <v>16223</v>
      </c>
      <c r="B3547" s="16" t="s">
        <v>11620</v>
      </c>
      <c r="C3547" s="17">
        <v>19.989999999999998</v>
      </c>
      <c r="D3547">
        <f t="shared" si="440"/>
        <v>0</v>
      </c>
      <c r="E3547">
        <f t="shared" si="440"/>
        <v>1</v>
      </c>
      <c r="F3547">
        <f t="shared" si="439"/>
        <v>0</v>
      </c>
      <c r="G3547">
        <f t="shared" si="439"/>
        <v>0</v>
      </c>
      <c r="H3547">
        <f t="shared" si="439"/>
        <v>0</v>
      </c>
      <c r="I3547">
        <f t="shared" si="439"/>
        <v>0</v>
      </c>
      <c r="J3547" s="21">
        <f t="shared" si="435"/>
        <v>1</v>
      </c>
      <c r="K3547">
        <f t="shared" si="434"/>
        <v>0</v>
      </c>
      <c r="L3547">
        <f t="shared" si="436"/>
        <v>0</v>
      </c>
      <c r="M3547">
        <f t="shared" si="436"/>
        <v>0</v>
      </c>
      <c r="N3547">
        <f t="shared" si="436"/>
        <v>0</v>
      </c>
      <c r="O3547">
        <f t="shared" si="436"/>
        <v>0</v>
      </c>
      <c r="P3547">
        <f t="shared" si="436"/>
        <v>0</v>
      </c>
      <c r="Q3547">
        <f t="shared" si="436"/>
        <v>0</v>
      </c>
      <c r="R3547">
        <f t="shared" si="436"/>
        <v>0</v>
      </c>
      <c r="S3547">
        <f t="shared" si="436"/>
        <v>0</v>
      </c>
      <c r="T3547" s="26" t="str">
        <f t="shared" si="437"/>
        <v>Nigiri</v>
      </c>
      <c r="U3547" s="19" t="str">
        <f t="shared" si="438"/>
        <v/>
      </c>
    </row>
    <row r="3548" spans="1:21" x14ac:dyDescent="0.3">
      <c r="A3548" s="15" t="s">
        <v>16223</v>
      </c>
      <c r="B3548" s="16" t="s">
        <v>11626</v>
      </c>
      <c r="C3548" s="17">
        <v>19.989999999999998</v>
      </c>
      <c r="D3548">
        <f t="shared" si="440"/>
        <v>0</v>
      </c>
      <c r="E3548">
        <f t="shared" si="440"/>
        <v>1</v>
      </c>
      <c r="F3548">
        <f t="shared" si="439"/>
        <v>0</v>
      </c>
      <c r="G3548">
        <f t="shared" si="439"/>
        <v>0</v>
      </c>
      <c r="H3548">
        <f t="shared" si="439"/>
        <v>0</v>
      </c>
      <c r="I3548">
        <f t="shared" si="439"/>
        <v>0</v>
      </c>
      <c r="J3548" s="21">
        <f t="shared" si="435"/>
        <v>1</v>
      </c>
      <c r="K3548">
        <f t="shared" si="434"/>
        <v>0</v>
      </c>
      <c r="L3548">
        <f t="shared" si="436"/>
        <v>0</v>
      </c>
      <c r="M3548">
        <f t="shared" si="436"/>
        <v>0</v>
      </c>
      <c r="N3548">
        <f t="shared" si="436"/>
        <v>0</v>
      </c>
      <c r="O3548">
        <f t="shared" ref="L3548:S3580" si="441">IF(IFERROR(SEARCH(O$1,$B3548),0)&gt;0,1,0)</f>
        <v>0</v>
      </c>
      <c r="P3548">
        <f t="shared" si="441"/>
        <v>0</v>
      </c>
      <c r="Q3548">
        <f t="shared" si="441"/>
        <v>0</v>
      </c>
      <c r="R3548">
        <f t="shared" si="441"/>
        <v>0</v>
      </c>
      <c r="S3548">
        <f t="shared" si="441"/>
        <v>0</v>
      </c>
      <c r="T3548" s="26" t="str">
        <f t="shared" si="437"/>
        <v>Nigiri</v>
      </c>
      <c r="U3548" s="19" t="str">
        <f t="shared" si="438"/>
        <v/>
      </c>
    </row>
    <row r="3549" spans="1:21" x14ac:dyDescent="0.3">
      <c r="A3549" s="15" t="s">
        <v>16223</v>
      </c>
      <c r="B3549" s="16" t="s">
        <v>11541</v>
      </c>
      <c r="C3549" s="17">
        <v>29.99</v>
      </c>
      <c r="D3549">
        <f t="shared" si="440"/>
        <v>1</v>
      </c>
      <c r="E3549">
        <f t="shared" si="440"/>
        <v>0</v>
      </c>
      <c r="F3549">
        <f t="shared" si="439"/>
        <v>0</v>
      </c>
      <c r="G3549">
        <f t="shared" si="439"/>
        <v>0</v>
      </c>
      <c r="H3549">
        <f t="shared" si="439"/>
        <v>0</v>
      </c>
      <c r="I3549">
        <f t="shared" si="439"/>
        <v>0</v>
      </c>
      <c r="J3549" s="21">
        <f t="shared" si="435"/>
        <v>1</v>
      </c>
      <c r="K3549">
        <f t="shared" ref="K3549:K3612" si="442">IF(IFERROR(SEARCH(K$1,$B3549),0)&gt;0,1,0)</f>
        <v>0</v>
      </c>
      <c r="L3549">
        <f t="shared" si="441"/>
        <v>0</v>
      </c>
      <c r="M3549">
        <f t="shared" si="441"/>
        <v>0</v>
      </c>
      <c r="N3549">
        <f t="shared" si="441"/>
        <v>0</v>
      </c>
      <c r="O3549">
        <f t="shared" si="441"/>
        <v>0</v>
      </c>
      <c r="P3549">
        <f t="shared" si="441"/>
        <v>0</v>
      </c>
      <c r="Q3549">
        <f t="shared" si="441"/>
        <v>0</v>
      </c>
      <c r="R3549">
        <f t="shared" si="441"/>
        <v>0</v>
      </c>
      <c r="S3549">
        <f t="shared" si="441"/>
        <v>0</v>
      </c>
      <c r="T3549" s="26" t="str">
        <f t="shared" si="437"/>
        <v>Sashimi</v>
      </c>
      <c r="U3549" s="19" t="str">
        <f t="shared" si="438"/>
        <v/>
      </c>
    </row>
    <row r="3550" spans="1:21" x14ac:dyDescent="0.3">
      <c r="A3550" s="15" t="s">
        <v>10466</v>
      </c>
      <c r="B3550" s="16" t="s">
        <v>16358</v>
      </c>
      <c r="C3550" s="17">
        <v>27</v>
      </c>
      <c r="D3550">
        <f t="shared" si="440"/>
        <v>0</v>
      </c>
      <c r="E3550">
        <f t="shared" si="440"/>
        <v>0</v>
      </c>
      <c r="F3550">
        <f t="shared" si="439"/>
        <v>0</v>
      </c>
      <c r="G3550">
        <f t="shared" si="439"/>
        <v>1</v>
      </c>
      <c r="H3550">
        <f t="shared" si="439"/>
        <v>0</v>
      </c>
      <c r="I3550">
        <f t="shared" si="439"/>
        <v>0</v>
      </c>
      <c r="J3550" s="21">
        <f t="shared" si="435"/>
        <v>1</v>
      </c>
      <c r="K3550">
        <f t="shared" si="442"/>
        <v>0</v>
      </c>
      <c r="L3550">
        <f t="shared" si="441"/>
        <v>0</v>
      </c>
      <c r="M3550">
        <f t="shared" si="441"/>
        <v>0</v>
      </c>
      <c r="N3550">
        <f t="shared" si="441"/>
        <v>0</v>
      </c>
      <c r="O3550">
        <f t="shared" si="441"/>
        <v>0</v>
      </c>
      <c r="P3550">
        <f t="shared" si="441"/>
        <v>0</v>
      </c>
      <c r="Q3550">
        <f t="shared" si="441"/>
        <v>0</v>
      </c>
      <c r="R3550">
        <f t="shared" si="441"/>
        <v>1</v>
      </c>
      <c r="S3550">
        <f t="shared" si="441"/>
        <v>0</v>
      </c>
      <c r="T3550" s="26" t="str">
        <f t="shared" si="437"/>
        <v>Philadelphia</v>
      </c>
      <c r="U3550" s="19" t="str">
        <f t="shared" si="438"/>
        <v>Weg</v>
      </c>
    </row>
    <row r="3551" spans="1:21" x14ac:dyDescent="0.3">
      <c r="A3551" s="15" t="s">
        <v>16193</v>
      </c>
      <c r="B3551" s="16" t="s">
        <v>16358</v>
      </c>
      <c r="C3551" s="17">
        <v>27</v>
      </c>
      <c r="D3551">
        <f t="shared" si="440"/>
        <v>0</v>
      </c>
      <c r="E3551">
        <f t="shared" si="440"/>
        <v>0</v>
      </c>
      <c r="F3551">
        <f t="shared" si="439"/>
        <v>0</v>
      </c>
      <c r="G3551">
        <f t="shared" si="439"/>
        <v>1</v>
      </c>
      <c r="H3551">
        <f t="shared" si="439"/>
        <v>0</v>
      </c>
      <c r="I3551">
        <f t="shared" si="439"/>
        <v>0</v>
      </c>
      <c r="J3551" s="21">
        <f t="shared" si="435"/>
        <v>1</v>
      </c>
      <c r="K3551">
        <f t="shared" si="442"/>
        <v>0</v>
      </c>
      <c r="L3551">
        <f t="shared" si="441"/>
        <v>0</v>
      </c>
      <c r="M3551">
        <f t="shared" si="441"/>
        <v>0</v>
      </c>
      <c r="N3551">
        <f t="shared" si="441"/>
        <v>0</v>
      </c>
      <c r="O3551">
        <f t="shared" si="441"/>
        <v>0</v>
      </c>
      <c r="P3551">
        <f t="shared" si="441"/>
        <v>0</v>
      </c>
      <c r="Q3551">
        <f t="shared" si="441"/>
        <v>0</v>
      </c>
      <c r="R3551">
        <f t="shared" si="441"/>
        <v>1</v>
      </c>
      <c r="S3551">
        <f t="shared" si="441"/>
        <v>0</v>
      </c>
      <c r="T3551" s="26" t="str">
        <f t="shared" si="437"/>
        <v>Philadelphia</v>
      </c>
      <c r="U3551" s="19" t="str">
        <f t="shared" si="438"/>
        <v>Weg</v>
      </c>
    </row>
    <row r="3552" spans="1:21" x14ac:dyDescent="0.3">
      <c r="A3552" s="15" t="s">
        <v>16176</v>
      </c>
      <c r="B3552" s="16" t="s">
        <v>14073</v>
      </c>
      <c r="C3552" s="17">
        <v>43</v>
      </c>
      <c r="D3552">
        <f t="shared" si="440"/>
        <v>0</v>
      </c>
      <c r="E3552">
        <f t="shared" si="440"/>
        <v>0</v>
      </c>
      <c r="F3552">
        <f t="shared" si="439"/>
        <v>0</v>
      </c>
      <c r="G3552">
        <f t="shared" si="439"/>
        <v>0</v>
      </c>
      <c r="H3552">
        <f t="shared" si="439"/>
        <v>0</v>
      </c>
      <c r="I3552">
        <f t="shared" si="439"/>
        <v>1</v>
      </c>
      <c r="J3552" s="21">
        <f t="shared" si="435"/>
        <v>1</v>
      </c>
      <c r="K3552">
        <f t="shared" si="442"/>
        <v>1</v>
      </c>
      <c r="L3552">
        <f t="shared" si="441"/>
        <v>0</v>
      </c>
      <c r="M3552">
        <f t="shared" si="441"/>
        <v>0</v>
      </c>
      <c r="N3552">
        <f t="shared" si="441"/>
        <v>0</v>
      </c>
      <c r="O3552">
        <f t="shared" si="441"/>
        <v>0</v>
      </c>
      <c r="P3552">
        <f t="shared" si="441"/>
        <v>0</v>
      </c>
      <c r="Q3552">
        <f t="shared" si="441"/>
        <v>0</v>
      </c>
      <c r="R3552">
        <f t="shared" si="441"/>
        <v>0</v>
      </c>
      <c r="S3552">
        <f t="shared" si="441"/>
        <v>0</v>
      </c>
      <c r="T3552" s="26" t="str">
        <f t="shared" si="437"/>
        <v>Futomak</v>
      </c>
      <c r="U3552" s="19" t="str">
        <f t="shared" si="438"/>
        <v>Łoso</v>
      </c>
    </row>
    <row r="3553" spans="1:21" x14ac:dyDescent="0.3">
      <c r="A3553" s="15" t="s">
        <v>16176</v>
      </c>
      <c r="B3553" s="16" t="s">
        <v>14075</v>
      </c>
      <c r="C3553" s="17">
        <v>45</v>
      </c>
      <c r="D3553">
        <f t="shared" si="440"/>
        <v>0</v>
      </c>
      <c r="E3553">
        <f t="shared" si="440"/>
        <v>0</v>
      </c>
      <c r="F3553">
        <f t="shared" si="439"/>
        <v>0</v>
      </c>
      <c r="G3553">
        <f t="shared" si="439"/>
        <v>0</v>
      </c>
      <c r="H3553">
        <f t="shared" si="439"/>
        <v>0</v>
      </c>
      <c r="I3553">
        <f t="shared" si="439"/>
        <v>1</v>
      </c>
      <c r="J3553" s="21">
        <f t="shared" si="435"/>
        <v>1</v>
      </c>
      <c r="K3553">
        <f t="shared" si="442"/>
        <v>1</v>
      </c>
      <c r="L3553">
        <f t="shared" si="441"/>
        <v>0</v>
      </c>
      <c r="M3553">
        <f t="shared" si="441"/>
        <v>0</v>
      </c>
      <c r="N3553">
        <f t="shared" si="441"/>
        <v>0</v>
      </c>
      <c r="O3553">
        <f t="shared" si="441"/>
        <v>0</v>
      </c>
      <c r="P3553">
        <f t="shared" si="441"/>
        <v>0</v>
      </c>
      <c r="Q3553">
        <f t="shared" si="441"/>
        <v>0</v>
      </c>
      <c r="R3553">
        <f t="shared" si="441"/>
        <v>0</v>
      </c>
      <c r="S3553">
        <f t="shared" si="441"/>
        <v>0</v>
      </c>
      <c r="T3553" s="26" t="str">
        <f t="shared" si="437"/>
        <v>Futomak</v>
      </c>
      <c r="U3553" s="19" t="str">
        <f t="shared" si="438"/>
        <v>Łoso</v>
      </c>
    </row>
    <row r="3554" spans="1:21" x14ac:dyDescent="0.3">
      <c r="A3554" s="15" t="s">
        <v>16176</v>
      </c>
      <c r="B3554" s="16" t="s">
        <v>14077</v>
      </c>
      <c r="C3554" s="17">
        <v>48</v>
      </c>
      <c r="D3554">
        <f t="shared" si="440"/>
        <v>0</v>
      </c>
      <c r="E3554">
        <f t="shared" si="440"/>
        <v>0</v>
      </c>
      <c r="F3554">
        <f t="shared" si="439"/>
        <v>0</v>
      </c>
      <c r="G3554">
        <f t="shared" si="439"/>
        <v>0</v>
      </c>
      <c r="H3554">
        <f t="shared" si="439"/>
        <v>0</v>
      </c>
      <c r="I3554">
        <f t="shared" si="439"/>
        <v>1</v>
      </c>
      <c r="J3554" s="21">
        <f t="shared" si="435"/>
        <v>1</v>
      </c>
      <c r="K3554">
        <f t="shared" si="442"/>
        <v>0</v>
      </c>
      <c r="L3554">
        <f t="shared" si="441"/>
        <v>1</v>
      </c>
      <c r="M3554">
        <f t="shared" si="441"/>
        <v>0</v>
      </c>
      <c r="N3554">
        <f t="shared" si="441"/>
        <v>0</v>
      </c>
      <c r="O3554">
        <f t="shared" si="441"/>
        <v>0</v>
      </c>
      <c r="P3554">
        <f t="shared" si="441"/>
        <v>0</v>
      </c>
      <c r="Q3554">
        <f t="shared" si="441"/>
        <v>0</v>
      </c>
      <c r="R3554">
        <f t="shared" si="441"/>
        <v>0</v>
      </c>
      <c r="S3554">
        <f t="shared" si="441"/>
        <v>0</v>
      </c>
      <c r="T3554" s="26" t="str">
        <f t="shared" si="437"/>
        <v>Futomak</v>
      </c>
      <c r="U3554" s="19" t="str">
        <f t="shared" si="438"/>
        <v>Tuńczyk</v>
      </c>
    </row>
    <row r="3555" spans="1:21" x14ac:dyDescent="0.3">
      <c r="A3555" s="15" t="s">
        <v>16176</v>
      </c>
      <c r="B3555" s="16" t="s">
        <v>7707</v>
      </c>
      <c r="C3555" s="17">
        <v>25</v>
      </c>
      <c r="D3555">
        <f t="shared" si="440"/>
        <v>0</v>
      </c>
      <c r="E3555">
        <f t="shared" si="440"/>
        <v>0</v>
      </c>
      <c r="F3555">
        <f t="shared" si="439"/>
        <v>0</v>
      </c>
      <c r="G3555">
        <f t="shared" si="439"/>
        <v>0</v>
      </c>
      <c r="H3555">
        <f t="shared" si="439"/>
        <v>0</v>
      </c>
      <c r="I3555">
        <f t="shared" si="439"/>
        <v>1</v>
      </c>
      <c r="J3555" s="21">
        <f t="shared" si="435"/>
        <v>1</v>
      </c>
      <c r="K3555">
        <f t="shared" si="442"/>
        <v>0</v>
      </c>
      <c r="L3555">
        <f t="shared" si="441"/>
        <v>0</v>
      </c>
      <c r="M3555">
        <f t="shared" si="441"/>
        <v>0</v>
      </c>
      <c r="N3555">
        <f t="shared" si="441"/>
        <v>0</v>
      </c>
      <c r="O3555">
        <f t="shared" si="441"/>
        <v>0</v>
      </c>
      <c r="P3555">
        <f t="shared" si="441"/>
        <v>0</v>
      </c>
      <c r="Q3555">
        <f t="shared" si="441"/>
        <v>0</v>
      </c>
      <c r="R3555">
        <f t="shared" si="441"/>
        <v>1</v>
      </c>
      <c r="S3555">
        <f t="shared" si="441"/>
        <v>0</v>
      </c>
      <c r="T3555" s="26" t="str">
        <f t="shared" si="437"/>
        <v>Futomak</v>
      </c>
      <c r="U3555" s="19" t="str">
        <f t="shared" si="438"/>
        <v>Weg</v>
      </c>
    </row>
    <row r="3556" spans="1:21" x14ac:dyDescent="0.3">
      <c r="A3556" s="15" t="s">
        <v>16176</v>
      </c>
      <c r="B3556" s="16" t="s">
        <v>635</v>
      </c>
      <c r="C3556" s="17">
        <v>14</v>
      </c>
      <c r="D3556">
        <f t="shared" si="440"/>
        <v>0</v>
      </c>
      <c r="E3556">
        <f t="shared" si="440"/>
        <v>0</v>
      </c>
      <c r="F3556">
        <f t="shared" si="439"/>
        <v>1</v>
      </c>
      <c r="G3556">
        <f t="shared" si="439"/>
        <v>0</v>
      </c>
      <c r="H3556">
        <f t="shared" si="439"/>
        <v>0</v>
      </c>
      <c r="I3556">
        <f t="shared" si="439"/>
        <v>0</v>
      </c>
      <c r="J3556" s="21">
        <f t="shared" si="435"/>
        <v>1</v>
      </c>
      <c r="K3556">
        <f t="shared" si="442"/>
        <v>0</v>
      </c>
      <c r="L3556">
        <f t="shared" si="441"/>
        <v>0</v>
      </c>
      <c r="M3556">
        <f t="shared" si="441"/>
        <v>0</v>
      </c>
      <c r="N3556">
        <f t="shared" si="441"/>
        <v>0</v>
      </c>
      <c r="O3556">
        <f t="shared" si="441"/>
        <v>1</v>
      </c>
      <c r="P3556">
        <f t="shared" si="441"/>
        <v>0</v>
      </c>
      <c r="Q3556">
        <f t="shared" si="441"/>
        <v>0</v>
      </c>
      <c r="R3556">
        <f t="shared" si="441"/>
        <v>0</v>
      </c>
      <c r="S3556">
        <f t="shared" si="441"/>
        <v>0</v>
      </c>
      <c r="T3556" s="26" t="str">
        <f t="shared" si="437"/>
        <v>Hosomak</v>
      </c>
      <c r="U3556" s="19" t="str">
        <f t="shared" si="438"/>
        <v>Awokado</v>
      </c>
    </row>
    <row r="3557" spans="1:21" x14ac:dyDescent="0.3">
      <c r="A3557" s="15" t="s">
        <v>16176</v>
      </c>
      <c r="B3557" s="16" t="s">
        <v>640</v>
      </c>
      <c r="C3557" s="17">
        <v>23</v>
      </c>
      <c r="D3557">
        <f t="shared" si="440"/>
        <v>0</v>
      </c>
      <c r="E3557">
        <f t="shared" si="440"/>
        <v>0</v>
      </c>
      <c r="F3557">
        <f t="shared" si="439"/>
        <v>1</v>
      </c>
      <c r="G3557">
        <f t="shared" si="439"/>
        <v>0</v>
      </c>
      <c r="H3557">
        <f t="shared" si="439"/>
        <v>0</v>
      </c>
      <c r="I3557">
        <f t="shared" si="439"/>
        <v>0</v>
      </c>
      <c r="J3557" s="21">
        <f t="shared" si="435"/>
        <v>1</v>
      </c>
      <c r="K3557">
        <f t="shared" si="442"/>
        <v>0</v>
      </c>
      <c r="L3557">
        <f t="shared" si="441"/>
        <v>0</v>
      </c>
      <c r="M3557">
        <f t="shared" si="441"/>
        <v>0</v>
      </c>
      <c r="N3557">
        <f t="shared" si="441"/>
        <v>1</v>
      </c>
      <c r="O3557">
        <f t="shared" si="441"/>
        <v>0</v>
      </c>
      <c r="P3557">
        <f t="shared" si="441"/>
        <v>0</v>
      </c>
      <c r="Q3557">
        <f t="shared" si="441"/>
        <v>0</v>
      </c>
      <c r="R3557">
        <f t="shared" si="441"/>
        <v>0</v>
      </c>
      <c r="S3557">
        <f t="shared" si="441"/>
        <v>0</v>
      </c>
      <c r="T3557" s="26" t="str">
        <f t="shared" si="437"/>
        <v>Hosomak</v>
      </c>
      <c r="U3557" s="19" t="str">
        <f t="shared" si="438"/>
        <v>Krewetk</v>
      </c>
    </row>
    <row r="3558" spans="1:21" x14ac:dyDescent="0.3">
      <c r="A3558" s="15" t="s">
        <v>16176</v>
      </c>
      <c r="B3558" s="16" t="s">
        <v>6445</v>
      </c>
      <c r="C3558" s="17">
        <v>21</v>
      </c>
      <c r="D3558">
        <f t="shared" si="440"/>
        <v>0</v>
      </c>
      <c r="E3558">
        <f t="shared" si="440"/>
        <v>0</v>
      </c>
      <c r="F3558">
        <f t="shared" si="439"/>
        <v>1</v>
      </c>
      <c r="G3558">
        <f t="shared" si="439"/>
        <v>0</v>
      </c>
      <c r="H3558">
        <f t="shared" si="439"/>
        <v>0</v>
      </c>
      <c r="I3558">
        <f t="shared" si="439"/>
        <v>0</v>
      </c>
      <c r="J3558" s="21">
        <f t="shared" si="435"/>
        <v>1</v>
      </c>
      <c r="K3558">
        <f t="shared" si="442"/>
        <v>0</v>
      </c>
      <c r="L3558">
        <f t="shared" si="441"/>
        <v>0</v>
      </c>
      <c r="M3558">
        <f t="shared" si="441"/>
        <v>0</v>
      </c>
      <c r="N3558">
        <f t="shared" si="441"/>
        <v>1</v>
      </c>
      <c r="O3558">
        <f t="shared" si="441"/>
        <v>0</v>
      </c>
      <c r="P3558">
        <f t="shared" si="441"/>
        <v>0</v>
      </c>
      <c r="Q3558">
        <f t="shared" si="441"/>
        <v>0</v>
      </c>
      <c r="R3558">
        <f t="shared" si="441"/>
        <v>0</v>
      </c>
      <c r="S3558">
        <f t="shared" si="441"/>
        <v>0</v>
      </c>
      <c r="T3558" s="26" t="str">
        <f t="shared" si="437"/>
        <v>Hosomak</v>
      </c>
      <c r="U3558" s="19" t="str">
        <f t="shared" si="438"/>
        <v>Krewetk</v>
      </c>
    </row>
    <row r="3559" spans="1:21" x14ac:dyDescent="0.3">
      <c r="A3559" s="15" t="s">
        <v>16176</v>
      </c>
      <c r="B3559" s="16" t="s">
        <v>637</v>
      </c>
      <c r="C3559" s="17">
        <v>18</v>
      </c>
      <c r="D3559">
        <f t="shared" si="440"/>
        <v>0</v>
      </c>
      <c r="E3559">
        <f t="shared" si="440"/>
        <v>0</v>
      </c>
      <c r="F3559">
        <f t="shared" si="439"/>
        <v>1</v>
      </c>
      <c r="G3559">
        <f t="shared" si="439"/>
        <v>0</v>
      </c>
      <c r="H3559">
        <f t="shared" si="439"/>
        <v>0</v>
      </c>
      <c r="I3559">
        <f t="shared" si="439"/>
        <v>0</v>
      </c>
      <c r="J3559" s="21">
        <f t="shared" si="435"/>
        <v>1</v>
      </c>
      <c r="K3559">
        <f t="shared" si="442"/>
        <v>1</v>
      </c>
      <c r="L3559">
        <f t="shared" si="441"/>
        <v>0</v>
      </c>
      <c r="M3559">
        <f t="shared" si="441"/>
        <v>0</v>
      </c>
      <c r="N3559">
        <f t="shared" si="441"/>
        <v>0</v>
      </c>
      <c r="O3559">
        <f t="shared" si="441"/>
        <v>0</v>
      </c>
      <c r="P3559">
        <f t="shared" si="441"/>
        <v>0</v>
      </c>
      <c r="Q3559">
        <f t="shared" si="441"/>
        <v>0</v>
      </c>
      <c r="R3559">
        <f t="shared" si="441"/>
        <v>0</v>
      </c>
      <c r="S3559">
        <f t="shared" si="441"/>
        <v>0</v>
      </c>
      <c r="T3559" s="26" t="str">
        <f t="shared" si="437"/>
        <v>Hosomak</v>
      </c>
      <c r="U3559" s="19" t="str">
        <f t="shared" si="438"/>
        <v>Łoso</v>
      </c>
    </row>
    <row r="3560" spans="1:21" x14ac:dyDescent="0.3">
      <c r="A3560" s="15" t="s">
        <v>16176</v>
      </c>
      <c r="B3560" s="16" t="s">
        <v>13473</v>
      </c>
      <c r="C3560" s="17">
        <v>19</v>
      </c>
      <c r="D3560">
        <f t="shared" si="440"/>
        <v>0</v>
      </c>
      <c r="E3560">
        <f t="shared" si="440"/>
        <v>0</v>
      </c>
      <c r="F3560">
        <f t="shared" si="439"/>
        <v>1</v>
      </c>
      <c r="G3560">
        <f t="shared" si="439"/>
        <v>0</v>
      </c>
      <c r="H3560">
        <f t="shared" si="439"/>
        <v>0</v>
      </c>
      <c r="I3560">
        <f t="shared" si="439"/>
        <v>0</v>
      </c>
      <c r="J3560" s="21">
        <f t="shared" si="435"/>
        <v>1</v>
      </c>
      <c r="K3560">
        <f t="shared" si="442"/>
        <v>1</v>
      </c>
      <c r="L3560">
        <f t="shared" si="441"/>
        <v>0</v>
      </c>
      <c r="M3560">
        <f t="shared" si="441"/>
        <v>0</v>
      </c>
      <c r="N3560">
        <f t="shared" si="441"/>
        <v>0</v>
      </c>
      <c r="O3560">
        <f t="shared" si="441"/>
        <v>0</v>
      </c>
      <c r="P3560">
        <f t="shared" si="441"/>
        <v>0</v>
      </c>
      <c r="Q3560">
        <f t="shared" si="441"/>
        <v>0</v>
      </c>
      <c r="R3560">
        <f t="shared" si="441"/>
        <v>0</v>
      </c>
      <c r="S3560">
        <f t="shared" si="441"/>
        <v>0</v>
      </c>
      <c r="T3560" s="26" t="str">
        <f t="shared" si="437"/>
        <v>Hosomak</v>
      </c>
      <c r="U3560" s="19" t="str">
        <f t="shared" si="438"/>
        <v>Łoso</v>
      </c>
    </row>
    <row r="3561" spans="1:21" x14ac:dyDescent="0.3">
      <c r="A3561" s="15" t="s">
        <v>16176</v>
      </c>
      <c r="B3561" s="16" t="s">
        <v>14065</v>
      </c>
      <c r="C3561" s="17">
        <v>20</v>
      </c>
      <c r="D3561">
        <f t="shared" si="440"/>
        <v>0</v>
      </c>
      <c r="E3561">
        <f t="shared" si="440"/>
        <v>0</v>
      </c>
      <c r="F3561">
        <f t="shared" si="439"/>
        <v>1</v>
      </c>
      <c r="G3561">
        <f t="shared" si="439"/>
        <v>0</v>
      </c>
      <c r="H3561">
        <f t="shared" si="439"/>
        <v>0</v>
      </c>
      <c r="I3561">
        <f t="shared" si="439"/>
        <v>0</v>
      </c>
      <c r="J3561" s="21">
        <f t="shared" si="435"/>
        <v>1</v>
      </c>
      <c r="K3561">
        <f t="shared" si="442"/>
        <v>1</v>
      </c>
      <c r="L3561">
        <f t="shared" si="441"/>
        <v>0</v>
      </c>
      <c r="M3561">
        <f t="shared" si="441"/>
        <v>0</v>
      </c>
      <c r="N3561">
        <f t="shared" si="441"/>
        <v>0</v>
      </c>
      <c r="O3561">
        <f t="shared" si="441"/>
        <v>0</v>
      </c>
      <c r="P3561">
        <f t="shared" si="441"/>
        <v>0</v>
      </c>
      <c r="Q3561">
        <f t="shared" si="441"/>
        <v>0</v>
      </c>
      <c r="R3561">
        <f t="shared" si="441"/>
        <v>0</v>
      </c>
      <c r="S3561">
        <f t="shared" si="441"/>
        <v>0</v>
      </c>
      <c r="T3561" s="26" t="str">
        <f t="shared" si="437"/>
        <v>Hosomak</v>
      </c>
      <c r="U3561" s="19" t="str">
        <f t="shared" si="438"/>
        <v>Łoso</v>
      </c>
    </row>
    <row r="3562" spans="1:21" x14ac:dyDescent="0.3">
      <c r="A3562" s="15" t="s">
        <v>16176</v>
      </c>
      <c r="B3562" s="16" t="s">
        <v>633</v>
      </c>
      <c r="C3562" s="17">
        <v>11</v>
      </c>
      <c r="D3562">
        <f t="shared" si="440"/>
        <v>0</v>
      </c>
      <c r="E3562">
        <f t="shared" si="440"/>
        <v>0</v>
      </c>
      <c r="F3562">
        <f t="shared" si="439"/>
        <v>1</v>
      </c>
      <c r="G3562">
        <f t="shared" si="439"/>
        <v>0</v>
      </c>
      <c r="H3562">
        <f t="shared" si="439"/>
        <v>0</v>
      </c>
      <c r="I3562">
        <f t="shared" si="439"/>
        <v>0</v>
      </c>
      <c r="J3562" s="21">
        <f t="shared" si="435"/>
        <v>1</v>
      </c>
      <c r="K3562">
        <f t="shared" si="442"/>
        <v>0</v>
      </c>
      <c r="L3562">
        <f t="shared" si="441"/>
        <v>0</v>
      </c>
      <c r="M3562">
        <f t="shared" si="441"/>
        <v>0</v>
      </c>
      <c r="N3562">
        <f t="shared" si="441"/>
        <v>0</v>
      </c>
      <c r="O3562">
        <f t="shared" si="441"/>
        <v>0</v>
      </c>
      <c r="P3562">
        <f t="shared" si="441"/>
        <v>1</v>
      </c>
      <c r="Q3562">
        <f t="shared" si="441"/>
        <v>0</v>
      </c>
      <c r="R3562">
        <f t="shared" si="441"/>
        <v>0</v>
      </c>
      <c r="S3562">
        <f t="shared" si="441"/>
        <v>0</v>
      </c>
      <c r="T3562" s="26" t="str">
        <f t="shared" si="437"/>
        <v>Hosomak</v>
      </c>
      <c r="U3562" s="19" t="str">
        <f t="shared" si="438"/>
        <v>Ogórek</v>
      </c>
    </row>
    <row r="3563" spans="1:21" x14ac:dyDescent="0.3">
      <c r="A3563" s="15" t="s">
        <v>16176</v>
      </c>
      <c r="B3563" s="16" t="s">
        <v>14058</v>
      </c>
      <c r="C3563" s="17">
        <v>18</v>
      </c>
      <c r="D3563">
        <f t="shared" si="440"/>
        <v>0</v>
      </c>
      <c r="E3563">
        <f t="shared" si="440"/>
        <v>0</v>
      </c>
      <c r="F3563">
        <f t="shared" si="439"/>
        <v>1</v>
      </c>
      <c r="G3563">
        <f t="shared" si="439"/>
        <v>0</v>
      </c>
      <c r="H3563">
        <f t="shared" si="439"/>
        <v>0</v>
      </c>
      <c r="I3563">
        <f t="shared" si="439"/>
        <v>0</v>
      </c>
      <c r="J3563" s="21">
        <f t="shared" si="435"/>
        <v>1</v>
      </c>
      <c r="K3563">
        <f t="shared" si="442"/>
        <v>0</v>
      </c>
      <c r="L3563">
        <f t="shared" si="441"/>
        <v>0</v>
      </c>
      <c r="M3563">
        <f t="shared" si="441"/>
        <v>0</v>
      </c>
      <c r="N3563">
        <f t="shared" si="441"/>
        <v>0</v>
      </c>
      <c r="O3563">
        <f t="shared" si="441"/>
        <v>0</v>
      </c>
      <c r="P3563">
        <f t="shared" si="441"/>
        <v>0</v>
      </c>
      <c r="Q3563">
        <f t="shared" si="441"/>
        <v>0</v>
      </c>
      <c r="R3563">
        <f t="shared" si="441"/>
        <v>0</v>
      </c>
      <c r="S3563">
        <f t="shared" si="441"/>
        <v>0</v>
      </c>
      <c r="T3563" s="26" t="str">
        <f t="shared" si="437"/>
        <v>Hosomak</v>
      </c>
      <c r="U3563" s="19" t="str">
        <f t="shared" si="438"/>
        <v/>
      </c>
    </row>
    <row r="3564" spans="1:21" x14ac:dyDescent="0.3">
      <c r="A3564" s="15" t="s">
        <v>16176</v>
      </c>
      <c r="B3564" s="16" t="s">
        <v>6439</v>
      </c>
      <c r="C3564" s="17">
        <v>20</v>
      </c>
      <c r="D3564">
        <f t="shared" si="440"/>
        <v>0</v>
      </c>
      <c r="E3564">
        <f t="shared" si="440"/>
        <v>0</v>
      </c>
      <c r="F3564">
        <f t="shared" si="439"/>
        <v>1</v>
      </c>
      <c r="G3564">
        <f t="shared" si="439"/>
        <v>0</v>
      </c>
      <c r="H3564">
        <f t="shared" si="439"/>
        <v>0</v>
      </c>
      <c r="I3564">
        <f t="shared" si="439"/>
        <v>0</v>
      </c>
      <c r="J3564" s="21">
        <f t="shared" si="435"/>
        <v>1</v>
      </c>
      <c r="K3564">
        <f t="shared" si="442"/>
        <v>0</v>
      </c>
      <c r="L3564">
        <f t="shared" si="441"/>
        <v>0</v>
      </c>
      <c r="M3564">
        <f t="shared" si="441"/>
        <v>0</v>
      </c>
      <c r="N3564">
        <f t="shared" si="441"/>
        <v>0</v>
      </c>
      <c r="O3564">
        <f t="shared" si="441"/>
        <v>0</v>
      </c>
      <c r="P3564">
        <f t="shared" si="441"/>
        <v>0</v>
      </c>
      <c r="Q3564">
        <f t="shared" si="441"/>
        <v>0</v>
      </c>
      <c r="R3564">
        <f t="shared" si="441"/>
        <v>0</v>
      </c>
      <c r="S3564">
        <f t="shared" si="441"/>
        <v>0</v>
      </c>
      <c r="T3564" s="26" t="str">
        <f t="shared" si="437"/>
        <v>Hosomak</v>
      </c>
      <c r="U3564" s="19" t="str">
        <f t="shared" si="438"/>
        <v/>
      </c>
    </row>
    <row r="3565" spans="1:21" x14ac:dyDescent="0.3">
      <c r="A3565" s="15" t="s">
        <v>16176</v>
      </c>
      <c r="B3565" s="16" t="s">
        <v>638</v>
      </c>
      <c r="C3565" s="17">
        <v>19</v>
      </c>
      <c r="D3565">
        <f t="shared" si="440"/>
        <v>0</v>
      </c>
      <c r="E3565">
        <f t="shared" si="440"/>
        <v>0</v>
      </c>
      <c r="F3565">
        <f t="shared" si="439"/>
        <v>1</v>
      </c>
      <c r="G3565">
        <f t="shared" si="439"/>
        <v>0</v>
      </c>
      <c r="H3565">
        <f t="shared" si="439"/>
        <v>0</v>
      </c>
      <c r="I3565">
        <f t="shared" si="439"/>
        <v>0</v>
      </c>
      <c r="J3565" s="21">
        <f t="shared" si="435"/>
        <v>1</v>
      </c>
      <c r="K3565">
        <f t="shared" si="442"/>
        <v>0</v>
      </c>
      <c r="L3565">
        <f t="shared" si="441"/>
        <v>1</v>
      </c>
      <c r="M3565">
        <f t="shared" si="441"/>
        <v>0</v>
      </c>
      <c r="N3565">
        <f t="shared" si="441"/>
        <v>0</v>
      </c>
      <c r="O3565">
        <f t="shared" si="441"/>
        <v>0</v>
      </c>
      <c r="P3565">
        <f t="shared" si="441"/>
        <v>0</v>
      </c>
      <c r="Q3565">
        <f t="shared" si="441"/>
        <v>0</v>
      </c>
      <c r="R3565">
        <f t="shared" si="441"/>
        <v>0</v>
      </c>
      <c r="S3565">
        <f t="shared" si="441"/>
        <v>0</v>
      </c>
      <c r="T3565" s="26" t="str">
        <f t="shared" si="437"/>
        <v>Hosomak</v>
      </c>
      <c r="U3565" s="19" t="str">
        <f t="shared" si="438"/>
        <v>Tuńczyk</v>
      </c>
    </row>
    <row r="3566" spans="1:21" x14ac:dyDescent="0.3">
      <c r="A3566" s="15" t="s">
        <v>16176</v>
      </c>
      <c r="B3566" s="16" t="s">
        <v>14056</v>
      </c>
      <c r="C3566" s="17">
        <v>20</v>
      </c>
      <c r="D3566">
        <f t="shared" si="440"/>
        <v>0</v>
      </c>
      <c r="E3566">
        <f t="shared" si="440"/>
        <v>0</v>
      </c>
      <c r="F3566">
        <f t="shared" si="439"/>
        <v>1</v>
      </c>
      <c r="G3566">
        <f t="shared" si="439"/>
        <v>0</v>
      </c>
      <c r="H3566">
        <f t="shared" si="439"/>
        <v>0</v>
      </c>
      <c r="I3566">
        <f t="shared" si="439"/>
        <v>0</v>
      </c>
      <c r="J3566" s="21">
        <f t="shared" si="435"/>
        <v>1</v>
      </c>
      <c r="K3566">
        <f t="shared" si="442"/>
        <v>0</v>
      </c>
      <c r="L3566">
        <f t="shared" si="441"/>
        <v>1</v>
      </c>
      <c r="M3566">
        <f t="shared" si="441"/>
        <v>0</v>
      </c>
      <c r="N3566">
        <f t="shared" si="441"/>
        <v>0</v>
      </c>
      <c r="O3566">
        <f t="shared" si="441"/>
        <v>0</v>
      </c>
      <c r="P3566">
        <f t="shared" si="441"/>
        <v>0</v>
      </c>
      <c r="Q3566">
        <f t="shared" si="441"/>
        <v>0</v>
      </c>
      <c r="R3566">
        <f t="shared" si="441"/>
        <v>0</v>
      </c>
      <c r="S3566">
        <f t="shared" si="441"/>
        <v>0</v>
      </c>
      <c r="T3566" s="26" t="str">
        <f t="shared" si="437"/>
        <v>Hosomak</v>
      </c>
      <c r="U3566" s="19" t="str">
        <f t="shared" si="438"/>
        <v>Tuńczyk</v>
      </c>
    </row>
    <row r="3567" spans="1:21" x14ac:dyDescent="0.3">
      <c r="A3567" s="15" t="s">
        <v>16176</v>
      </c>
      <c r="B3567" s="16" t="s">
        <v>14071</v>
      </c>
      <c r="C3567" s="17">
        <v>22</v>
      </c>
      <c r="D3567">
        <f t="shared" si="440"/>
        <v>0</v>
      </c>
      <c r="E3567">
        <f t="shared" si="440"/>
        <v>0</v>
      </c>
      <c r="F3567">
        <f t="shared" si="439"/>
        <v>1</v>
      </c>
      <c r="G3567">
        <f t="shared" si="439"/>
        <v>0</v>
      </c>
      <c r="H3567">
        <f t="shared" si="439"/>
        <v>0</v>
      </c>
      <c r="I3567">
        <f t="shared" si="439"/>
        <v>0</v>
      </c>
      <c r="J3567" s="21">
        <f t="shared" si="435"/>
        <v>1</v>
      </c>
      <c r="K3567">
        <f t="shared" si="442"/>
        <v>0</v>
      </c>
      <c r="L3567">
        <f t="shared" si="441"/>
        <v>1</v>
      </c>
      <c r="M3567">
        <f t="shared" si="441"/>
        <v>0</v>
      </c>
      <c r="N3567">
        <f t="shared" si="441"/>
        <v>0</v>
      </c>
      <c r="O3567">
        <f t="shared" si="441"/>
        <v>0</v>
      </c>
      <c r="P3567">
        <f t="shared" si="441"/>
        <v>0</v>
      </c>
      <c r="Q3567">
        <f t="shared" si="441"/>
        <v>0</v>
      </c>
      <c r="R3567">
        <f t="shared" si="441"/>
        <v>0</v>
      </c>
      <c r="S3567">
        <f t="shared" si="441"/>
        <v>0</v>
      </c>
      <c r="T3567" s="26" t="str">
        <f t="shared" si="437"/>
        <v>Hosomak</v>
      </c>
      <c r="U3567" s="19" t="str">
        <f t="shared" si="438"/>
        <v>Tuńczyk</v>
      </c>
    </row>
    <row r="3568" spans="1:21" x14ac:dyDescent="0.3">
      <c r="A3568" s="15" t="s">
        <v>16176</v>
      </c>
      <c r="B3568" s="16" t="s">
        <v>2180</v>
      </c>
      <c r="C3568" s="17">
        <v>13</v>
      </c>
      <c r="D3568">
        <f t="shared" si="440"/>
        <v>0</v>
      </c>
      <c r="E3568">
        <f t="shared" si="440"/>
        <v>0</v>
      </c>
      <c r="F3568">
        <f t="shared" si="439"/>
        <v>1</v>
      </c>
      <c r="G3568">
        <f t="shared" si="439"/>
        <v>0</v>
      </c>
      <c r="H3568">
        <f t="shared" si="439"/>
        <v>0</v>
      </c>
      <c r="I3568">
        <f t="shared" si="439"/>
        <v>0</v>
      </c>
      <c r="J3568" s="21">
        <f t="shared" ref="J3568:J3630" si="443">SUM(D3568:I3568)</f>
        <v>1</v>
      </c>
      <c r="K3568">
        <f t="shared" si="442"/>
        <v>0</v>
      </c>
      <c r="L3568">
        <f t="shared" si="441"/>
        <v>0</v>
      </c>
      <c r="M3568">
        <f t="shared" si="441"/>
        <v>0</v>
      </c>
      <c r="N3568">
        <f t="shared" si="441"/>
        <v>0</v>
      </c>
      <c r="O3568">
        <f t="shared" si="441"/>
        <v>0</v>
      </c>
      <c r="P3568">
        <f t="shared" si="441"/>
        <v>0</v>
      </c>
      <c r="Q3568">
        <f t="shared" si="441"/>
        <v>0</v>
      </c>
      <c r="R3568">
        <f t="shared" si="441"/>
        <v>0</v>
      </c>
      <c r="S3568">
        <f t="shared" si="441"/>
        <v>0</v>
      </c>
      <c r="T3568" s="26" t="str">
        <f t="shared" si="437"/>
        <v>Hosomak</v>
      </c>
      <c r="U3568" s="19" t="str">
        <f t="shared" si="438"/>
        <v/>
      </c>
    </row>
    <row r="3569" spans="1:21" x14ac:dyDescent="0.3">
      <c r="A3569" s="15" t="s">
        <v>16176</v>
      </c>
      <c r="B3569" s="16" t="s">
        <v>639</v>
      </c>
      <c r="C3569" s="17">
        <v>23</v>
      </c>
      <c r="D3569">
        <f t="shared" si="440"/>
        <v>0</v>
      </c>
      <c r="E3569">
        <f t="shared" si="440"/>
        <v>0</v>
      </c>
      <c r="F3569">
        <f t="shared" si="439"/>
        <v>1</v>
      </c>
      <c r="G3569">
        <f t="shared" si="439"/>
        <v>0</v>
      </c>
      <c r="H3569">
        <f t="shared" si="439"/>
        <v>0</v>
      </c>
      <c r="I3569">
        <f t="shared" si="439"/>
        <v>0</v>
      </c>
      <c r="J3569" s="21">
        <f t="shared" si="443"/>
        <v>1</v>
      </c>
      <c r="K3569">
        <f t="shared" si="442"/>
        <v>0</v>
      </c>
      <c r="L3569">
        <f t="shared" si="441"/>
        <v>0</v>
      </c>
      <c r="M3569">
        <f t="shared" si="441"/>
        <v>1</v>
      </c>
      <c r="N3569">
        <f t="shared" si="441"/>
        <v>0</v>
      </c>
      <c r="O3569">
        <f t="shared" si="441"/>
        <v>0</v>
      </c>
      <c r="P3569">
        <f t="shared" si="441"/>
        <v>0</v>
      </c>
      <c r="Q3569">
        <f t="shared" si="441"/>
        <v>0</v>
      </c>
      <c r="R3569">
        <f t="shared" si="441"/>
        <v>0</v>
      </c>
      <c r="S3569">
        <f t="shared" si="441"/>
        <v>0</v>
      </c>
      <c r="T3569" s="26" t="str">
        <f t="shared" si="437"/>
        <v>Hosomak</v>
      </c>
      <c r="U3569" s="19" t="str">
        <f t="shared" si="438"/>
        <v>Węgorz</v>
      </c>
    </row>
    <row r="3570" spans="1:21" x14ac:dyDescent="0.3">
      <c r="A3570" s="15" t="s">
        <v>16176</v>
      </c>
      <c r="B3570" s="16" t="s">
        <v>14068</v>
      </c>
      <c r="C3570" s="17">
        <v>21</v>
      </c>
      <c r="D3570">
        <f t="shared" si="440"/>
        <v>0</v>
      </c>
      <c r="E3570">
        <f t="shared" si="440"/>
        <v>0</v>
      </c>
      <c r="F3570">
        <f t="shared" si="439"/>
        <v>1</v>
      </c>
      <c r="G3570">
        <f t="shared" si="439"/>
        <v>0</v>
      </c>
      <c r="H3570">
        <f t="shared" si="439"/>
        <v>0</v>
      </c>
      <c r="I3570">
        <f t="shared" si="439"/>
        <v>0</v>
      </c>
      <c r="J3570" s="21">
        <f t="shared" si="443"/>
        <v>1</v>
      </c>
      <c r="K3570">
        <f t="shared" si="442"/>
        <v>1</v>
      </c>
      <c r="L3570">
        <f t="shared" si="441"/>
        <v>0</v>
      </c>
      <c r="M3570">
        <f t="shared" si="441"/>
        <v>0</v>
      </c>
      <c r="N3570">
        <f t="shared" si="441"/>
        <v>0</v>
      </c>
      <c r="O3570">
        <f t="shared" si="441"/>
        <v>0</v>
      </c>
      <c r="P3570">
        <f t="shared" si="441"/>
        <v>0</v>
      </c>
      <c r="Q3570">
        <f t="shared" si="441"/>
        <v>0</v>
      </c>
      <c r="R3570">
        <f t="shared" si="441"/>
        <v>0</v>
      </c>
      <c r="S3570">
        <f t="shared" si="441"/>
        <v>0</v>
      </c>
      <c r="T3570" s="26" t="str">
        <f t="shared" si="437"/>
        <v>Hosomak</v>
      </c>
      <c r="U3570" s="19" t="str">
        <f t="shared" si="438"/>
        <v>Łoso</v>
      </c>
    </row>
    <row r="3571" spans="1:21" x14ac:dyDescent="0.3">
      <c r="A3571" s="15" t="s">
        <v>16176</v>
      </c>
      <c r="B3571" s="16" t="s">
        <v>588</v>
      </c>
      <c r="C3571" s="17">
        <v>14</v>
      </c>
      <c r="D3571">
        <f t="shared" si="440"/>
        <v>0</v>
      </c>
      <c r="E3571">
        <f t="shared" si="440"/>
        <v>1</v>
      </c>
      <c r="F3571">
        <f t="shared" si="439"/>
        <v>0</v>
      </c>
      <c r="G3571">
        <f t="shared" si="439"/>
        <v>0</v>
      </c>
      <c r="H3571">
        <f t="shared" si="439"/>
        <v>0</v>
      </c>
      <c r="I3571">
        <f t="shared" si="439"/>
        <v>0</v>
      </c>
      <c r="J3571" s="21">
        <f t="shared" si="443"/>
        <v>1</v>
      </c>
      <c r="K3571">
        <f t="shared" si="442"/>
        <v>0</v>
      </c>
      <c r="L3571">
        <f t="shared" si="441"/>
        <v>0</v>
      </c>
      <c r="M3571">
        <f t="shared" si="441"/>
        <v>0</v>
      </c>
      <c r="N3571">
        <f t="shared" si="441"/>
        <v>0</v>
      </c>
      <c r="O3571">
        <f t="shared" si="441"/>
        <v>1</v>
      </c>
      <c r="P3571">
        <f t="shared" si="441"/>
        <v>0</v>
      </c>
      <c r="Q3571">
        <f t="shared" si="441"/>
        <v>0</v>
      </c>
      <c r="R3571">
        <f t="shared" si="441"/>
        <v>0</v>
      </c>
      <c r="S3571">
        <f t="shared" si="441"/>
        <v>0</v>
      </c>
      <c r="T3571" s="26" t="str">
        <f t="shared" si="437"/>
        <v>Nigiri</v>
      </c>
      <c r="U3571" s="19" t="str">
        <f t="shared" si="438"/>
        <v>Awokado</v>
      </c>
    </row>
    <row r="3572" spans="1:21" x14ac:dyDescent="0.3">
      <c r="A3572" s="15" t="s">
        <v>16176</v>
      </c>
      <c r="B3572" s="16" t="s">
        <v>585</v>
      </c>
      <c r="C3572" s="17">
        <v>19</v>
      </c>
      <c r="D3572">
        <f t="shared" si="440"/>
        <v>0</v>
      </c>
      <c r="E3572">
        <f t="shared" si="440"/>
        <v>1</v>
      </c>
      <c r="F3572">
        <f t="shared" si="439"/>
        <v>0</v>
      </c>
      <c r="G3572">
        <f t="shared" si="439"/>
        <v>0</v>
      </c>
      <c r="H3572">
        <f t="shared" si="439"/>
        <v>0</v>
      </c>
      <c r="I3572">
        <f t="shared" si="439"/>
        <v>0</v>
      </c>
      <c r="J3572" s="21">
        <f t="shared" si="443"/>
        <v>1</v>
      </c>
      <c r="K3572">
        <f t="shared" si="442"/>
        <v>0</v>
      </c>
      <c r="L3572">
        <f t="shared" si="441"/>
        <v>0</v>
      </c>
      <c r="M3572">
        <f t="shared" si="441"/>
        <v>0</v>
      </c>
      <c r="N3572">
        <f t="shared" si="441"/>
        <v>1</v>
      </c>
      <c r="O3572">
        <f t="shared" si="441"/>
        <v>0</v>
      </c>
      <c r="P3572">
        <f t="shared" si="441"/>
        <v>0</v>
      </c>
      <c r="Q3572">
        <f t="shared" si="441"/>
        <v>0</v>
      </c>
      <c r="R3572">
        <f t="shared" si="441"/>
        <v>0</v>
      </c>
      <c r="S3572">
        <f t="shared" si="441"/>
        <v>0</v>
      </c>
      <c r="T3572" s="26" t="str">
        <f t="shared" si="437"/>
        <v>Nigiri</v>
      </c>
      <c r="U3572" s="19" t="str">
        <f t="shared" si="438"/>
        <v>Krewetk</v>
      </c>
    </row>
    <row r="3573" spans="1:21" x14ac:dyDescent="0.3">
      <c r="A3573" s="15" t="s">
        <v>16176</v>
      </c>
      <c r="B3573" s="16" t="s">
        <v>24</v>
      </c>
      <c r="C3573" s="17">
        <v>15</v>
      </c>
      <c r="D3573">
        <f t="shared" si="440"/>
        <v>0</v>
      </c>
      <c r="E3573">
        <f t="shared" si="440"/>
        <v>1</v>
      </c>
      <c r="F3573">
        <f t="shared" si="439"/>
        <v>0</v>
      </c>
      <c r="G3573">
        <f t="shared" si="439"/>
        <v>0</v>
      </c>
      <c r="H3573">
        <f t="shared" si="439"/>
        <v>0</v>
      </c>
      <c r="I3573">
        <f t="shared" si="439"/>
        <v>0</v>
      </c>
      <c r="J3573" s="21">
        <f t="shared" si="443"/>
        <v>1</v>
      </c>
      <c r="K3573">
        <f t="shared" si="442"/>
        <v>1</v>
      </c>
      <c r="L3573">
        <f t="shared" si="441"/>
        <v>0</v>
      </c>
      <c r="M3573">
        <f t="shared" si="441"/>
        <v>0</v>
      </c>
      <c r="N3573">
        <f t="shared" si="441"/>
        <v>0</v>
      </c>
      <c r="O3573">
        <f t="shared" si="441"/>
        <v>0</v>
      </c>
      <c r="P3573">
        <f t="shared" si="441"/>
        <v>0</v>
      </c>
      <c r="Q3573">
        <f t="shared" si="441"/>
        <v>0</v>
      </c>
      <c r="R3573">
        <f t="shared" si="441"/>
        <v>0</v>
      </c>
      <c r="S3573">
        <f t="shared" si="441"/>
        <v>0</v>
      </c>
      <c r="T3573" s="26" t="str">
        <f t="shared" si="437"/>
        <v>Nigiri</v>
      </c>
      <c r="U3573" s="19" t="str">
        <f t="shared" si="438"/>
        <v>Łoso</v>
      </c>
    </row>
    <row r="3574" spans="1:21" x14ac:dyDescent="0.3">
      <c r="A3574" s="15" t="s">
        <v>16176</v>
      </c>
      <c r="B3574" s="16" t="s">
        <v>2646</v>
      </c>
      <c r="C3574" s="17">
        <v>16</v>
      </c>
      <c r="D3574">
        <f t="shared" si="440"/>
        <v>0</v>
      </c>
      <c r="E3574">
        <f t="shared" si="440"/>
        <v>1</v>
      </c>
      <c r="F3574">
        <f t="shared" si="439"/>
        <v>0</v>
      </c>
      <c r="G3574">
        <f t="shared" si="439"/>
        <v>0</v>
      </c>
      <c r="H3574">
        <f t="shared" si="439"/>
        <v>0</v>
      </c>
      <c r="I3574">
        <f t="shared" si="439"/>
        <v>0</v>
      </c>
      <c r="J3574" s="21">
        <f t="shared" si="443"/>
        <v>1</v>
      </c>
      <c r="K3574">
        <f t="shared" si="442"/>
        <v>1</v>
      </c>
      <c r="L3574">
        <f t="shared" si="441"/>
        <v>0</v>
      </c>
      <c r="M3574">
        <f t="shared" si="441"/>
        <v>0</v>
      </c>
      <c r="N3574">
        <f t="shared" si="441"/>
        <v>0</v>
      </c>
      <c r="O3574">
        <f t="shared" si="441"/>
        <v>0</v>
      </c>
      <c r="P3574">
        <f t="shared" si="441"/>
        <v>0</v>
      </c>
      <c r="Q3574">
        <f t="shared" si="441"/>
        <v>0</v>
      </c>
      <c r="R3574">
        <f t="shared" si="441"/>
        <v>0</v>
      </c>
      <c r="S3574">
        <f t="shared" si="441"/>
        <v>0</v>
      </c>
      <c r="T3574" s="26" t="str">
        <f t="shared" si="437"/>
        <v>Nigiri</v>
      </c>
      <c r="U3574" s="19" t="str">
        <f t="shared" si="438"/>
        <v>Łoso</v>
      </c>
    </row>
    <row r="3575" spans="1:21" x14ac:dyDescent="0.3">
      <c r="A3575" s="15" t="s">
        <v>16176</v>
      </c>
      <c r="B3575" s="16" t="s">
        <v>587</v>
      </c>
      <c r="C3575" s="17">
        <v>15</v>
      </c>
      <c r="D3575">
        <f t="shared" si="440"/>
        <v>0</v>
      </c>
      <c r="E3575">
        <f t="shared" si="440"/>
        <v>1</v>
      </c>
      <c r="F3575">
        <f t="shared" si="439"/>
        <v>0</v>
      </c>
      <c r="G3575">
        <f t="shared" si="439"/>
        <v>0</v>
      </c>
      <c r="H3575">
        <f t="shared" si="439"/>
        <v>0</v>
      </c>
      <c r="I3575">
        <f t="shared" si="439"/>
        <v>0</v>
      </c>
      <c r="J3575" s="21">
        <f t="shared" si="443"/>
        <v>1</v>
      </c>
      <c r="K3575">
        <f t="shared" si="442"/>
        <v>0</v>
      </c>
      <c r="L3575">
        <f t="shared" si="441"/>
        <v>0</v>
      </c>
      <c r="M3575">
        <f t="shared" si="441"/>
        <v>0</v>
      </c>
      <c r="N3575">
        <f t="shared" si="441"/>
        <v>0</v>
      </c>
      <c r="O3575">
        <f t="shared" si="441"/>
        <v>0</v>
      </c>
      <c r="P3575">
        <f t="shared" si="441"/>
        <v>0</v>
      </c>
      <c r="Q3575">
        <f t="shared" si="441"/>
        <v>0</v>
      </c>
      <c r="R3575">
        <f t="shared" si="441"/>
        <v>0</v>
      </c>
      <c r="S3575">
        <f t="shared" si="441"/>
        <v>0</v>
      </c>
      <c r="T3575" s="26" t="str">
        <f t="shared" si="437"/>
        <v>Nigiri</v>
      </c>
      <c r="U3575" s="19" t="str">
        <f t="shared" si="438"/>
        <v/>
      </c>
    </row>
    <row r="3576" spans="1:21" x14ac:dyDescent="0.3">
      <c r="A3576" s="15" t="s">
        <v>16176</v>
      </c>
      <c r="B3576" s="16" t="s">
        <v>743</v>
      </c>
      <c r="C3576" s="17">
        <v>19</v>
      </c>
      <c r="D3576">
        <f t="shared" si="440"/>
        <v>0</v>
      </c>
      <c r="E3576">
        <f t="shared" si="440"/>
        <v>1</v>
      </c>
      <c r="F3576">
        <f t="shared" si="439"/>
        <v>0</v>
      </c>
      <c r="G3576">
        <f t="shared" si="439"/>
        <v>0</v>
      </c>
      <c r="H3576">
        <f t="shared" si="439"/>
        <v>0</v>
      </c>
      <c r="I3576">
        <f t="shared" si="439"/>
        <v>0</v>
      </c>
      <c r="J3576" s="21">
        <f t="shared" si="443"/>
        <v>1</v>
      </c>
      <c r="K3576">
        <f t="shared" si="442"/>
        <v>0</v>
      </c>
      <c r="L3576">
        <f t="shared" si="441"/>
        <v>1</v>
      </c>
      <c r="M3576">
        <f t="shared" si="441"/>
        <v>0</v>
      </c>
      <c r="N3576">
        <f t="shared" si="441"/>
        <v>0</v>
      </c>
      <c r="O3576">
        <f t="shared" si="441"/>
        <v>0</v>
      </c>
      <c r="P3576">
        <f t="shared" si="441"/>
        <v>0</v>
      </c>
      <c r="Q3576">
        <f t="shared" si="441"/>
        <v>0</v>
      </c>
      <c r="R3576">
        <f t="shared" si="441"/>
        <v>0</v>
      </c>
      <c r="S3576">
        <f t="shared" si="441"/>
        <v>0</v>
      </c>
      <c r="T3576" s="26" t="str">
        <f t="shared" si="437"/>
        <v>Nigiri</v>
      </c>
      <c r="U3576" s="19" t="str">
        <f t="shared" si="438"/>
        <v>Tuńczyk</v>
      </c>
    </row>
    <row r="3577" spans="1:21" x14ac:dyDescent="0.3">
      <c r="A3577" s="15" t="s">
        <v>16176</v>
      </c>
      <c r="B3577" s="16" t="s">
        <v>2647</v>
      </c>
      <c r="C3577" s="17">
        <v>21</v>
      </c>
      <c r="D3577">
        <f t="shared" si="440"/>
        <v>0</v>
      </c>
      <c r="E3577">
        <f t="shared" si="440"/>
        <v>1</v>
      </c>
      <c r="F3577">
        <f t="shared" si="439"/>
        <v>0</v>
      </c>
      <c r="G3577">
        <f t="shared" si="439"/>
        <v>0</v>
      </c>
      <c r="H3577">
        <f t="shared" si="439"/>
        <v>0</v>
      </c>
      <c r="I3577">
        <f t="shared" si="439"/>
        <v>0</v>
      </c>
      <c r="J3577" s="21">
        <f t="shared" si="443"/>
        <v>1</v>
      </c>
      <c r="K3577">
        <f t="shared" si="442"/>
        <v>0</v>
      </c>
      <c r="L3577">
        <f t="shared" si="441"/>
        <v>1</v>
      </c>
      <c r="M3577">
        <f t="shared" si="441"/>
        <v>0</v>
      </c>
      <c r="N3577">
        <f t="shared" si="441"/>
        <v>0</v>
      </c>
      <c r="O3577">
        <f t="shared" si="441"/>
        <v>0</v>
      </c>
      <c r="P3577">
        <f t="shared" si="441"/>
        <v>0</v>
      </c>
      <c r="Q3577">
        <f t="shared" si="441"/>
        <v>0</v>
      </c>
      <c r="R3577">
        <f t="shared" si="441"/>
        <v>0</v>
      </c>
      <c r="S3577">
        <f t="shared" si="441"/>
        <v>0</v>
      </c>
      <c r="T3577" s="26" t="str">
        <f t="shared" si="437"/>
        <v>Nigiri</v>
      </c>
      <c r="U3577" s="19" t="str">
        <f t="shared" si="438"/>
        <v>Tuńczyk</v>
      </c>
    </row>
    <row r="3578" spans="1:21" x14ac:dyDescent="0.3">
      <c r="A3578" s="15" t="s">
        <v>16176</v>
      </c>
      <c r="B3578" s="16" t="s">
        <v>586</v>
      </c>
      <c r="C3578" s="17">
        <v>18</v>
      </c>
      <c r="D3578">
        <f t="shared" si="440"/>
        <v>0</v>
      </c>
      <c r="E3578">
        <f t="shared" si="440"/>
        <v>1</v>
      </c>
      <c r="F3578">
        <f t="shared" si="439"/>
        <v>0</v>
      </c>
      <c r="G3578">
        <f t="shared" si="439"/>
        <v>0</v>
      </c>
      <c r="H3578">
        <f t="shared" si="439"/>
        <v>0</v>
      </c>
      <c r="I3578">
        <f t="shared" si="439"/>
        <v>0</v>
      </c>
      <c r="J3578" s="21">
        <f t="shared" si="443"/>
        <v>1</v>
      </c>
      <c r="K3578">
        <f t="shared" si="442"/>
        <v>0</v>
      </c>
      <c r="L3578">
        <f t="shared" si="441"/>
        <v>0</v>
      </c>
      <c r="M3578">
        <f t="shared" si="441"/>
        <v>1</v>
      </c>
      <c r="N3578">
        <f t="shared" si="441"/>
        <v>0</v>
      </c>
      <c r="O3578">
        <f t="shared" si="441"/>
        <v>0</v>
      </c>
      <c r="P3578">
        <f t="shared" si="441"/>
        <v>0</v>
      </c>
      <c r="Q3578">
        <f t="shared" si="441"/>
        <v>0</v>
      </c>
      <c r="R3578">
        <f t="shared" si="441"/>
        <v>0</v>
      </c>
      <c r="S3578">
        <f t="shared" si="441"/>
        <v>0</v>
      </c>
      <c r="T3578" s="26" t="str">
        <f t="shared" si="437"/>
        <v>Nigiri</v>
      </c>
      <c r="U3578" s="19" t="str">
        <f t="shared" si="438"/>
        <v>Węgorz</v>
      </c>
    </row>
    <row r="3579" spans="1:21" x14ac:dyDescent="0.3">
      <c r="A3579" s="15" t="s">
        <v>16176</v>
      </c>
      <c r="B3579" s="16" t="s">
        <v>2190</v>
      </c>
      <c r="C3579" s="17">
        <v>35</v>
      </c>
      <c r="D3579">
        <f t="shared" si="440"/>
        <v>1</v>
      </c>
      <c r="E3579">
        <f t="shared" si="440"/>
        <v>0</v>
      </c>
      <c r="F3579">
        <f t="shared" si="439"/>
        <v>0</v>
      </c>
      <c r="G3579">
        <f t="shared" si="439"/>
        <v>0</v>
      </c>
      <c r="H3579">
        <f t="shared" si="439"/>
        <v>0</v>
      </c>
      <c r="I3579">
        <f t="shared" si="439"/>
        <v>0</v>
      </c>
      <c r="J3579" s="21">
        <f t="shared" si="443"/>
        <v>1</v>
      </c>
      <c r="K3579">
        <f t="shared" si="442"/>
        <v>1</v>
      </c>
      <c r="L3579">
        <f t="shared" si="441"/>
        <v>0</v>
      </c>
      <c r="M3579">
        <f t="shared" si="441"/>
        <v>0</v>
      </c>
      <c r="N3579">
        <f t="shared" si="441"/>
        <v>0</v>
      </c>
      <c r="O3579">
        <f t="shared" si="441"/>
        <v>0</v>
      </c>
      <c r="P3579">
        <f t="shared" si="441"/>
        <v>0</v>
      </c>
      <c r="Q3579">
        <f t="shared" si="441"/>
        <v>0</v>
      </c>
      <c r="R3579">
        <f t="shared" si="441"/>
        <v>0</v>
      </c>
      <c r="S3579">
        <f t="shared" si="441"/>
        <v>0</v>
      </c>
      <c r="T3579" s="26" t="str">
        <f t="shared" si="437"/>
        <v>Sashimi</v>
      </c>
      <c r="U3579" s="19" t="str">
        <f t="shared" si="438"/>
        <v>Łoso</v>
      </c>
    </row>
    <row r="3580" spans="1:21" x14ac:dyDescent="0.3">
      <c r="A3580" s="15" t="s">
        <v>16176</v>
      </c>
      <c r="B3580" s="16" t="s">
        <v>14126</v>
      </c>
      <c r="C3580" s="17">
        <v>55</v>
      </c>
      <c r="D3580">
        <f t="shared" si="440"/>
        <v>1</v>
      </c>
      <c r="E3580">
        <f t="shared" si="440"/>
        <v>0</v>
      </c>
      <c r="F3580">
        <f t="shared" si="439"/>
        <v>0</v>
      </c>
      <c r="G3580">
        <f t="shared" si="439"/>
        <v>0</v>
      </c>
      <c r="H3580">
        <f t="shared" si="439"/>
        <v>0</v>
      </c>
      <c r="I3580">
        <f t="shared" si="439"/>
        <v>0</v>
      </c>
      <c r="J3580" s="21">
        <f t="shared" si="443"/>
        <v>1</v>
      </c>
      <c r="K3580">
        <f t="shared" si="442"/>
        <v>1</v>
      </c>
      <c r="L3580">
        <f t="shared" si="441"/>
        <v>0</v>
      </c>
      <c r="M3580">
        <f t="shared" si="441"/>
        <v>0</v>
      </c>
      <c r="N3580">
        <f t="shared" ref="L3580:S3612" si="444">IF(IFERROR(SEARCH(N$1,$B3580),0)&gt;0,1,0)</f>
        <v>0</v>
      </c>
      <c r="O3580">
        <f t="shared" si="444"/>
        <v>0</v>
      </c>
      <c r="P3580">
        <f t="shared" si="444"/>
        <v>0</v>
      </c>
      <c r="Q3580">
        <f t="shared" si="444"/>
        <v>0</v>
      </c>
      <c r="R3580">
        <f t="shared" si="444"/>
        <v>0</v>
      </c>
      <c r="S3580">
        <f t="shared" si="444"/>
        <v>0</v>
      </c>
      <c r="T3580" s="26" t="str">
        <f t="shared" si="437"/>
        <v>Sashimi</v>
      </c>
      <c r="U3580" s="19" t="str">
        <f t="shared" si="438"/>
        <v>Łoso</v>
      </c>
    </row>
    <row r="3581" spans="1:21" x14ac:dyDescent="0.3">
      <c r="A3581" s="15" t="s">
        <v>16176</v>
      </c>
      <c r="B3581" s="16" t="s">
        <v>2191</v>
      </c>
      <c r="C3581" s="17">
        <v>41</v>
      </c>
      <c r="D3581">
        <f t="shared" si="440"/>
        <v>1</v>
      </c>
      <c r="E3581">
        <f t="shared" si="440"/>
        <v>0</v>
      </c>
      <c r="F3581">
        <f t="shared" si="439"/>
        <v>0</v>
      </c>
      <c r="G3581">
        <f t="shared" si="439"/>
        <v>0</v>
      </c>
      <c r="H3581">
        <f t="shared" si="439"/>
        <v>0</v>
      </c>
      <c r="I3581">
        <f t="shared" si="439"/>
        <v>0</v>
      </c>
      <c r="J3581" s="21">
        <f t="shared" si="443"/>
        <v>1</v>
      </c>
      <c r="K3581">
        <f t="shared" si="442"/>
        <v>0</v>
      </c>
      <c r="L3581">
        <f t="shared" si="444"/>
        <v>1</v>
      </c>
      <c r="M3581">
        <f t="shared" si="444"/>
        <v>0</v>
      </c>
      <c r="N3581">
        <f t="shared" si="444"/>
        <v>0</v>
      </c>
      <c r="O3581">
        <f t="shared" si="444"/>
        <v>0</v>
      </c>
      <c r="P3581">
        <f t="shared" si="444"/>
        <v>0</v>
      </c>
      <c r="Q3581">
        <f t="shared" si="444"/>
        <v>0</v>
      </c>
      <c r="R3581">
        <f t="shared" si="444"/>
        <v>0</v>
      </c>
      <c r="S3581">
        <f t="shared" si="444"/>
        <v>0</v>
      </c>
      <c r="T3581" s="26" t="str">
        <f t="shared" si="437"/>
        <v>Sashimi</v>
      </c>
      <c r="U3581" s="19" t="str">
        <f t="shared" si="438"/>
        <v>Tuńczyk</v>
      </c>
    </row>
    <row r="3582" spans="1:21" x14ac:dyDescent="0.3">
      <c r="A3582" s="15" t="s">
        <v>16169</v>
      </c>
      <c r="B3582" s="16" t="s">
        <v>8319</v>
      </c>
      <c r="C3582" s="17">
        <v>27</v>
      </c>
      <c r="D3582">
        <f t="shared" si="440"/>
        <v>0</v>
      </c>
      <c r="E3582">
        <f t="shared" si="440"/>
        <v>0</v>
      </c>
      <c r="F3582">
        <f t="shared" si="439"/>
        <v>0</v>
      </c>
      <c r="G3582">
        <f t="shared" si="439"/>
        <v>1</v>
      </c>
      <c r="H3582">
        <f t="shared" si="439"/>
        <v>0</v>
      </c>
      <c r="I3582">
        <f t="shared" si="439"/>
        <v>0</v>
      </c>
      <c r="J3582" s="21">
        <f t="shared" si="443"/>
        <v>1</v>
      </c>
      <c r="K3582">
        <f t="shared" si="442"/>
        <v>0</v>
      </c>
      <c r="L3582">
        <f t="shared" si="444"/>
        <v>0</v>
      </c>
      <c r="M3582">
        <f t="shared" si="444"/>
        <v>0</v>
      </c>
      <c r="N3582">
        <f t="shared" si="444"/>
        <v>0</v>
      </c>
      <c r="O3582">
        <f t="shared" si="444"/>
        <v>0</v>
      </c>
      <c r="P3582">
        <f t="shared" si="444"/>
        <v>0</v>
      </c>
      <c r="Q3582">
        <f t="shared" si="444"/>
        <v>0</v>
      </c>
      <c r="R3582">
        <f t="shared" si="444"/>
        <v>0</v>
      </c>
      <c r="S3582">
        <f t="shared" si="444"/>
        <v>0</v>
      </c>
      <c r="T3582" s="26" t="str">
        <f t="shared" si="437"/>
        <v>Philadelphia</v>
      </c>
      <c r="U3582" s="19" t="str">
        <f t="shared" si="438"/>
        <v/>
      </c>
    </row>
    <row r="3583" spans="1:21" x14ac:dyDescent="0.3">
      <c r="A3583" s="15" t="s">
        <v>16169</v>
      </c>
      <c r="B3583" s="16" t="s">
        <v>8283</v>
      </c>
      <c r="C3583" s="17">
        <v>18</v>
      </c>
      <c r="D3583">
        <f t="shared" si="440"/>
        <v>0</v>
      </c>
      <c r="E3583">
        <f t="shared" si="440"/>
        <v>1</v>
      </c>
      <c r="F3583">
        <f t="shared" si="439"/>
        <v>0</v>
      </c>
      <c r="G3583">
        <f t="shared" si="439"/>
        <v>0</v>
      </c>
      <c r="H3583">
        <f t="shared" si="439"/>
        <v>0</v>
      </c>
      <c r="I3583">
        <f t="shared" si="439"/>
        <v>0</v>
      </c>
      <c r="J3583" s="21">
        <f t="shared" si="443"/>
        <v>1</v>
      </c>
      <c r="K3583">
        <f t="shared" si="442"/>
        <v>0</v>
      </c>
      <c r="L3583">
        <f t="shared" si="444"/>
        <v>0</v>
      </c>
      <c r="M3583">
        <f t="shared" si="444"/>
        <v>0</v>
      </c>
      <c r="N3583">
        <f t="shared" si="444"/>
        <v>1</v>
      </c>
      <c r="O3583">
        <f t="shared" si="444"/>
        <v>0</v>
      </c>
      <c r="P3583">
        <f t="shared" si="444"/>
        <v>0</v>
      </c>
      <c r="Q3583">
        <f t="shared" si="444"/>
        <v>0</v>
      </c>
      <c r="R3583">
        <f t="shared" si="444"/>
        <v>0</v>
      </c>
      <c r="S3583">
        <f t="shared" si="444"/>
        <v>0</v>
      </c>
      <c r="T3583" s="26" t="str">
        <f t="shared" si="437"/>
        <v>Nigiri</v>
      </c>
      <c r="U3583" s="19" t="str">
        <f t="shared" si="438"/>
        <v>Krewetk</v>
      </c>
    </row>
    <row r="3584" spans="1:21" x14ac:dyDescent="0.3">
      <c r="A3584" s="15" t="s">
        <v>16169</v>
      </c>
      <c r="B3584" s="16" t="s">
        <v>1160</v>
      </c>
      <c r="C3584" s="17">
        <v>16</v>
      </c>
      <c r="D3584">
        <f t="shared" si="440"/>
        <v>0</v>
      </c>
      <c r="E3584">
        <f t="shared" si="440"/>
        <v>1</v>
      </c>
      <c r="F3584">
        <f t="shared" si="439"/>
        <v>0</v>
      </c>
      <c r="G3584">
        <f t="shared" si="439"/>
        <v>0</v>
      </c>
      <c r="H3584">
        <f t="shared" si="439"/>
        <v>0</v>
      </c>
      <c r="I3584">
        <f t="shared" si="439"/>
        <v>0</v>
      </c>
      <c r="J3584" s="21">
        <f t="shared" si="443"/>
        <v>1</v>
      </c>
      <c r="K3584">
        <f t="shared" si="442"/>
        <v>1</v>
      </c>
      <c r="L3584">
        <f t="shared" si="444"/>
        <v>0</v>
      </c>
      <c r="M3584">
        <f t="shared" si="444"/>
        <v>0</v>
      </c>
      <c r="N3584">
        <f t="shared" si="444"/>
        <v>0</v>
      </c>
      <c r="O3584">
        <f t="shared" si="444"/>
        <v>0</v>
      </c>
      <c r="P3584">
        <f t="shared" si="444"/>
        <v>0</v>
      </c>
      <c r="Q3584">
        <f t="shared" si="444"/>
        <v>0</v>
      </c>
      <c r="R3584">
        <f t="shared" si="444"/>
        <v>0</v>
      </c>
      <c r="S3584">
        <f t="shared" si="444"/>
        <v>0</v>
      </c>
      <c r="T3584" s="26" t="str">
        <f t="shared" si="437"/>
        <v>Nigiri</v>
      </c>
      <c r="U3584" s="19" t="str">
        <f t="shared" si="438"/>
        <v>Łoso</v>
      </c>
    </row>
    <row r="3585" spans="1:21" x14ac:dyDescent="0.3">
      <c r="A3585" s="15" t="s">
        <v>16169</v>
      </c>
      <c r="B3585" s="16" t="s">
        <v>8282</v>
      </c>
      <c r="C3585" s="17">
        <v>18</v>
      </c>
      <c r="D3585">
        <f t="shared" si="440"/>
        <v>0</v>
      </c>
      <c r="E3585">
        <f t="shared" si="440"/>
        <v>1</v>
      </c>
      <c r="F3585">
        <f t="shared" si="439"/>
        <v>0</v>
      </c>
      <c r="G3585">
        <f t="shared" si="439"/>
        <v>0</v>
      </c>
      <c r="H3585">
        <f t="shared" si="439"/>
        <v>0</v>
      </c>
      <c r="I3585">
        <f t="shared" si="439"/>
        <v>0</v>
      </c>
      <c r="J3585" s="21">
        <f t="shared" si="443"/>
        <v>1</v>
      </c>
      <c r="K3585">
        <f t="shared" si="442"/>
        <v>1</v>
      </c>
      <c r="L3585">
        <f t="shared" si="444"/>
        <v>0</v>
      </c>
      <c r="M3585">
        <f t="shared" si="444"/>
        <v>0</v>
      </c>
      <c r="N3585">
        <f t="shared" si="444"/>
        <v>0</v>
      </c>
      <c r="O3585">
        <f t="shared" si="444"/>
        <v>0</v>
      </c>
      <c r="P3585">
        <f t="shared" si="444"/>
        <v>0</v>
      </c>
      <c r="Q3585">
        <f t="shared" si="444"/>
        <v>0</v>
      </c>
      <c r="R3585">
        <f t="shared" si="444"/>
        <v>0</v>
      </c>
      <c r="S3585">
        <f t="shared" si="444"/>
        <v>0</v>
      </c>
      <c r="T3585" s="26" t="str">
        <f t="shared" si="437"/>
        <v>Nigiri</v>
      </c>
      <c r="U3585" s="19" t="str">
        <f t="shared" si="438"/>
        <v>Łoso</v>
      </c>
    </row>
    <row r="3586" spans="1:21" x14ac:dyDescent="0.3">
      <c r="A3586" s="15" t="s">
        <v>16169</v>
      </c>
      <c r="B3586" s="16" t="s">
        <v>1168</v>
      </c>
      <c r="C3586" s="17">
        <v>18</v>
      </c>
      <c r="D3586">
        <f t="shared" si="440"/>
        <v>0</v>
      </c>
      <c r="E3586">
        <f t="shared" si="440"/>
        <v>1</v>
      </c>
      <c r="F3586">
        <f t="shared" si="439"/>
        <v>0</v>
      </c>
      <c r="G3586">
        <f t="shared" si="439"/>
        <v>0</v>
      </c>
      <c r="H3586">
        <f t="shared" si="439"/>
        <v>0</v>
      </c>
      <c r="I3586">
        <f t="shared" si="439"/>
        <v>0</v>
      </c>
      <c r="J3586" s="21">
        <f t="shared" si="443"/>
        <v>1</v>
      </c>
      <c r="K3586">
        <f t="shared" si="442"/>
        <v>0</v>
      </c>
      <c r="L3586">
        <f t="shared" si="444"/>
        <v>1</v>
      </c>
      <c r="M3586">
        <f t="shared" si="444"/>
        <v>0</v>
      </c>
      <c r="N3586">
        <f t="shared" si="444"/>
        <v>0</v>
      </c>
      <c r="O3586">
        <f t="shared" si="444"/>
        <v>0</v>
      </c>
      <c r="P3586">
        <f t="shared" si="444"/>
        <v>0</v>
      </c>
      <c r="Q3586">
        <f t="shared" si="444"/>
        <v>0</v>
      </c>
      <c r="R3586">
        <f t="shared" si="444"/>
        <v>0</v>
      </c>
      <c r="S3586">
        <f t="shared" si="444"/>
        <v>0</v>
      </c>
      <c r="T3586" s="26" t="str">
        <f t="shared" ref="T3586:T3649" si="445">INDEX(D$1:I$3732,1,SEARCH("1",CONCATENATE(D3586,E3586,F3586,G3586,H3586,I3586)))</f>
        <v>Nigiri</v>
      </c>
      <c r="U3586" s="19" t="str">
        <f t="shared" ref="U3586:U3649" si="446">IFERROR(INDEX(K$1:S$3732,1,SEARCH("1",CONCATENATE(K3586,L3586,M3586,N3586,O3586,P3586,Q3586,R3586,S3586))),"")</f>
        <v>Tuńczyk</v>
      </c>
    </row>
    <row r="3587" spans="1:21" x14ac:dyDescent="0.3">
      <c r="A3587" s="15" t="s">
        <v>16169</v>
      </c>
      <c r="B3587" s="16" t="s">
        <v>8284</v>
      </c>
      <c r="C3587" s="17">
        <v>19</v>
      </c>
      <c r="D3587">
        <f t="shared" si="440"/>
        <v>0</v>
      </c>
      <c r="E3587">
        <f t="shared" si="440"/>
        <v>1</v>
      </c>
      <c r="F3587">
        <f t="shared" si="440"/>
        <v>0</v>
      </c>
      <c r="G3587">
        <f t="shared" si="440"/>
        <v>0</v>
      </c>
      <c r="H3587">
        <f t="shared" si="440"/>
        <v>0</v>
      </c>
      <c r="I3587">
        <f t="shared" si="440"/>
        <v>0</v>
      </c>
      <c r="J3587" s="21">
        <f t="shared" si="443"/>
        <v>1</v>
      </c>
      <c r="K3587">
        <f t="shared" si="442"/>
        <v>0</v>
      </c>
      <c r="L3587">
        <f t="shared" si="444"/>
        <v>0</v>
      </c>
      <c r="M3587">
        <f t="shared" si="444"/>
        <v>1</v>
      </c>
      <c r="N3587">
        <f t="shared" si="444"/>
        <v>0</v>
      </c>
      <c r="O3587">
        <f t="shared" si="444"/>
        <v>0</v>
      </c>
      <c r="P3587">
        <f t="shared" si="444"/>
        <v>0</v>
      </c>
      <c r="Q3587">
        <f t="shared" si="444"/>
        <v>0</v>
      </c>
      <c r="R3587">
        <f t="shared" si="444"/>
        <v>0</v>
      </c>
      <c r="S3587">
        <f t="shared" si="444"/>
        <v>0</v>
      </c>
      <c r="T3587" s="26" t="str">
        <f t="shared" si="445"/>
        <v>Nigiri</v>
      </c>
      <c r="U3587" s="19" t="str">
        <f t="shared" si="446"/>
        <v>Węgorz</v>
      </c>
    </row>
    <row r="3588" spans="1:21" x14ac:dyDescent="0.3">
      <c r="A3588" s="15" t="s">
        <v>16169</v>
      </c>
      <c r="B3588" s="16" t="s">
        <v>8321</v>
      </c>
      <c r="C3588" s="17">
        <v>26</v>
      </c>
      <c r="D3588">
        <f t="shared" ref="D3588:I3618" si="447">IF(IFERROR(SEARCH(D$1,$B3588),0)&gt;0,1,0)</f>
        <v>0</v>
      </c>
      <c r="E3588">
        <f t="shared" si="447"/>
        <v>0</v>
      </c>
      <c r="F3588">
        <f t="shared" si="447"/>
        <v>0</v>
      </c>
      <c r="G3588">
        <f t="shared" si="447"/>
        <v>1</v>
      </c>
      <c r="H3588">
        <f t="shared" si="447"/>
        <v>0</v>
      </c>
      <c r="I3588">
        <f t="shared" si="447"/>
        <v>0</v>
      </c>
      <c r="J3588" s="21">
        <f t="shared" si="443"/>
        <v>1</v>
      </c>
      <c r="K3588">
        <f t="shared" si="442"/>
        <v>0</v>
      </c>
      <c r="L3588">
        <f t="shared" si="444"/>
        <v>0</v>
      </c>
      <c r="M3588">
        <f t="shared" si="444"/>
        <v>0</v>
      </c>
      <c r="N3588">
        <f t="shared" si="444"/>
        <v>0</v>
      </c>
      <c r="O3588">
        <f t="shared" si="444"/>
        <v>0</v>
      </c>
      <c r="P3588">
        <f t="shared" si="444"/>
        <v>0</v>
      </c>
      <c r="Q3588">
        <f t="shared" si="444"/>
        <v>0</v>
      </c>
      <c r="R3588">
        <f t="shared" si="444"/>
        <v>0</v>
      </c>
      <c r="S3588">
        <f t="shared" si="444"/>
        <v>0</v>
      </c>
      <c r="T3588" s="26" t="str">
        <f t="shared" si="445"/>
        <v>Philadelphia</v>
      </c>
      <c r="U3588" s="19" t="str">
        <f t="shared" si="446"/>
        <v/>
      </c>
    </row>
    <row r="3589" spans="1:21" x14ac:dyDescent="0.3">
      <c r="A3589" s="15" t="s">
        <v>16169</v>
      </c>
      <c r="B3589" s="16" t="s">
        <v>12847</v>
      </c>
      <c r="C3589" s="17">
        <v>35</v>
      </c>
      <c r="D3589">
        <f t="shared" si="447"/>
        <v>1</v>
      </c>
      <c r="E3589">
        <f t="shared" si="447"/>
        <v>0</v>
      </c>
      <c r="F3589">
        <f t="shared" si="447"/>
        <v>0</v>
      </c>
      <c r="G3589">
        <f t="shared" si="447"/>
        <v>0</v>
      </c>
      <c r="H3589">
        <f t="shared" si="447"/>
        <v>0</v>
      </c>
      <c r="I3589">
        <f t="shared" si="447"/>
        <v>0</v>
      </c>
      <c r="J3589" s="21">
        <f t="shared" si="443"/>
        <v>1</v>
      </c>
      <c r="K3589">
        <f t="shared" si="442"/>
        <v>0</v>
      </c>
      <c r="L3589">
        <f t="shared" si="444"/>
        <v>0</v>
      </c>
      <c r="M3589">
        <f t="shared" si="444"/>
        <v>0</v>
      </c>
      <c r="N3589">
        <f t="shared" si="444"/>
        <v>0</v>
      </c>
      <c r="O3589">
        <f t="shared" si="444"/>
        <v>0</v>
      </c>
      <c r="P3589">
        <f t="shared" si="444"/>
        <v>0</v>
      </c>
      <c r="Q3589">
        <f t="shared" si="444"/>
        <v>0</v>
      </c>
      <c r="R3589">
        <f t="shared" si="444"/>
        <v>0</v>
      </c>
      <c r="S3589">
        <f t="shared" si="444"/>
        <v>0</v>
      </c>
      <c r="T3589" s="26" t="str">
        <f t="shared" si="445"/>
        <v>Sashimi</v>
      </c>
      <c r="U3589" s="19" t="str">
        <f t="shared" si="446"/>
        <v/>
      </c>
    </row>
    <row r="3590" spans="1:21" x14ac:dyDescent="0.3">
      <c r="A3590" s="15" t="s">
        <v>16169</v>
      </c>
      <c r="B3590" s="16" t="s">
        <v>12084</v>
      </c>
      <c r="C3590" s="17">
        <v>55</v>
      </c>
      <c r="D3590">
        <f t="shared" si="447"/>
        <v>1</v>
      </c>
      <c r="E3590">
        <f t="shared" si="447"/>
        <v>0</v>
      </c>
      <c r="F3590">
        <f t="shared" si="447"/>
        <v>0</v>
      </c>
      <c r="G3590">
        <f t="shared" si="447"/>
        <v>0</v>
      </c>
      <c r="H3590">
        <f t="shared" si="447"/>
        <v>0</v>
      </c>
      <c r="I3590">
        <f t="shared" si="447"/>
        <v>0</v>
      </c>
      <c r="J3590" s="21">
        <f t="shared" si="443"/>
        <v>1</v>
      </c>
      <c r="K3590">
        <f t="shared" si="442"/>
        <v>0</v>
      </c>
      <c r="L3590">
        <f t="shared" si="444"/>
        <v>0</v>
      </c>
      <c r="M3590">
        <f t="shared" si="444"/>
        <v>0</v>
      </c>
      <c r="N3590">
        <f t="shared" si="444"/>
        <v>0</v>
      </c>
      <c r="O3590">
        <f t="shared" si="444"/>
        <v>0</v>
      </c>
      <c r="P3590">
        <f t="shared" si="444"/>
        <v>0</v>
      </c>
      <c r="Q3590">
        <f t="shared" si="444"/>
        <v>0</v>
      </c>
      <c r="R3590">
        <f t="shared" si="444"/>
        <v>0</v>
      </c>
      <c r="S3590">
        <f t="shared" si="444"/>
        <v>0</v>
      </c>
      <c r="T3590" s="26" t="str">
        <f t="shared" si="445"/>
        <v>Sashimi</v>
      </c>
      <c r="U3590" s="19" t="str">
        <f t="shared" si="446"/>
        <v/>
      </c>
    </row>
    <row r="3591" spans="1:21" x14ac:dyDescent="0.3">
      <c r="A3591" s="15" t="s">
        <v>16149</v>
      </c>
      <c r="B3591" s="16" t="s">
        <v>9560</v>
      </c>
      <c r="C3591" s="17">
        <v>49</v>
      </c>
      <c r="D3591">
        <f t="shared" si="447"/>
        <v>0</v>
      </c>
      <c r="E3591">
        <f t="shared" si="447"/>
        <v>0</v>
      </c>
      <c r="F3591">
        <f t="shared" si="447"/>
        <v>0</v>
      </c>
      <c r="G3591">
        <f t="shared" si="447"/>
        <v>0</v>
      </c>
      <c r="H3591">
        <f t="shared" si="447"/>
        <v>1</v>
      </c>
      <c r="I3591">
        <f t="shared" si="447"/>
        <v>0</v>
      </c>
      <c r="J3591" s="21">
        <f t="shared" si="443"/>
        <v>1</v>
      </c>
      <c r="K3591">
        <f t="shared" si="442"/>
        <v>0</v>
      </c>
      <c r="L3591">
        <f t="shared" si="444"/>
        <v>0</v>
      </c>
      <c r="M3591">
        <f t="shared" si="444"/>
        <v>0</v>
      </c>
      <c r="N3591">
        <f t="shared" si="444"/>
        <v>0</v>
      </c>
      <c r="O3591">
        <f t="shared" si="444"/>
        <v>0</v>
      </c>
      <c r="P3591">
        <f t="shared" si="444"/>
        <v>0</v>
      </c>
      <c r="Q3591">
        <f t="shared" si="444"/>
        <v>0</v>
      </c>
      <c r="R3591">
        <f t="shared" si="444"/>
        <v>0</v>
      </c>
      <c r="S3591">
        <f t="shared" si="444"/>
        <v>0</v>
      </c>
      <c r="T3591" s="26" t="str">
        <f t="shared" si="445"/>
        <v>California</v>
      </c>
      <c r="U3591" s="19" t="str">
        <f t="shared" si="446"/>
        <v/>
      </c>
    </row>
    <row r="3592" spans="1:21" x14ac:dyDescent="0.3">
      <c r="A3592" s="15" t="s">
        <v>16149</v>
      </c>
      <c r="B3592" s="16" t="s">
        <v>9581</v>
      </c>
      <c r="C3592" s="17">
        <v>49</v>
      </c>
      <c r="D3592">
        <f t="shared" si="447"/>
        <v>0</v>
      </c>
      <c r="E3592">
        <f t="shared" si="447"/>
        <v>0</v>
      </c>
      <c r="F3592">
        <f t="shared" si="447"/>
        <v>0</v>
      </c>
      <c r="G3592">
        <f t="shared" si="447"/>
        <v>0</v>
      </c>
      <c r="H3592">
        <f t="shared" si="447"/>
        <v>1</v>
      </c>
      <c r="I3592">
        <f t="shared" si="447"/>
        <v>0</v>
      </c>
      <c r="J3592" s="21">
        <f t="shared" si="443"/>
        <v>1</v>
      </c>
      <c r="K3592">
        <f t="shared" si="442"/>
        <v>0</v>
      </c>
      <c r="L3592">
        <f t="shared" si="444"/>
        <v>0</v>
      </c>
      <c r="M3592">
        <f t="shared" si="444"/>
        <v>0</v>
      </c>
      <c r="N3592">
        <f t="shared" si="444"/>
        <v>0</v>
      </c>
      <c r="O3592">
        <f t="shared" si="444"/>
        <v>1</v>
      </c>
      <c r="P3592">
        <f t="shared" si="444"/>
        <v>0</v>
      </c>
      <c r="Q3592">
        <f t="shared" si="444"/>
        <v>0</v>
      </c>
      <c r="R3592">
        <f t="shared" si="444"/>
        <v>0</v>
      </c>
      <c r="S3592">
        <f t="shared" si="444"/>
        <v>0</v>
      </c>
      <c r="T3592" s="26" t="str">
        <f t="shared" si="445"/>
        <v>California</v>
      </c>
      <c r="U3592" s="19" t="str">
        <f t="shared" si="446"/>
        <v>Awokado</v>
      </c>
    </row>
    <row r="3593" spans="1:21" x14ac:dyDescent="0.3">
      <c r="A3593" s="15" t="s">
        <v>16149</v>
      </c>
      <c r="B3593" s="16" t="s">
        <v>9582</v>
      </c>
      <c r="C3593" s="17">
        <v>39</v>
      </c>
      <c r="D3593">
        <f t="shared" si="447"/>
        <v>0</v>
      </c>
      <c r="E3593">
        <f t="shared" si="447"/>
        <v>0</v>
      </c>
      <c r="F3593">
        <f t="shared" si="447"/>
        <v>0</v>
      </c>
      <c r="G3593">
        <f t="shared" si="447"/>
        <v>0</v>
      </c>
      <c r="H3593">
        <f t="shared" si="447"/>
        <v>1</v>
      </c>
      <c r="I3593">
        <f t="shared" si="447"/>
        <v>0</v>
      </c>
      <c r="J3593" s="21">
        <f t="shared" si="443"/>
        <v>1</v>
      </c>
      <c r="K3593">
        <f t="shared" si="442"/>
        <v>0</v>
      </c>
      <c r="L3593">
        <f t="shared" si="444"/>
        <v>0</v>
      </c>
      <c r="M3593">
        <f t="shared" si="444"/>
        <v>0</v>
      </c>
      <c r="N3593">
        <f t="shared" si="444"/>
        <v>0</v>
      </c>
      <c r="O3593">
        <f t="shared" si="444"/>
        <v>0</v>
      </c>
      <c r="P3593">
        <f t="shared" si="444"/>
        <v>0</v>
      </c>
      <c r="Q3593">
        <f t="shared" si="444"/>
        <v>0</v>
      </c>
      <c r="R3593">
        <f t="shared" si="444"/>
        <v>0</v>
      </c>
      <c r="S3593">
        <f t="shared" si="444"/>
        <v>0</v>
      </c>
      <c r="T3593" s="26" t="str">
        <f t="shared" si="445"/>
        <v>California</v>
      </c>
      <c r="U3593" s="19" t="str">
        <f t="shared" si="446"/>
        <v/>
      </c>
    </row>
    <row r="3594" spans="1:21" x14ac:dyDescent="0.3">
      <c r="A3594" s="15" t="s">
        <v>16149</v>
      </c>
      <c r="B3594" s="16" t="s">
        <v>9557</v>
      </c>
      <c r="C3594" s="17">
        <v>45</v>
      </c>
      <c r="D3594">
        <f t="shared" si="447"/>
        <v>0</v>
      </c>
      <c r="E3594">
        <f t="shared" si="447"/>
        <v>0</v>
      </c>
      <c r="F3594">
        <f t="shared" si="447"/>
        <v>0</v>
      </c>
      <c r="G3594">
        <f t="shared" si="447"/>
        <v>0</v>
      </c>
      <c r="H3594">
        <f t="shared" si="447"/>
        <v>1</v>
      </c>
      <c r="I3594">
        <f t="shared" si="447"/>
        <v>0</v>
      </c>
      <c r="J3594" s="21">
        <f t="shared" si="443"/>
        <v>1</v>
      </c>
      <c r="K3594">
        <f t="shared" si="442"/>
        <v>0</v>
      </c>
      <c r="L3594">
        <f t="shared" si="444"/>
        <v>0</v>
      </c>
      <c r="M3594">
        <f t="shared" si="444"/>
        <v>0</v>
      </c>
      <c r="N3594">
        <f t="shared" si="444"/>
        <v>1</v>
      </c>
      <c r="O3594">
        <f t="shared" si="444"/>
        <v>0</v>
      </c>
      <c r="P3594">
        <f t="shared" si="444"/>
        <v>0</v>
      </c>
      <c r="Q3594">
        <f t="shared" si="444"/>
        <v>0</v>
      </c>
      <c r="R3594">
        <f t="shared" si="444"/>
        <v>0</v>
      </c>
      <c r="S3594">
        <f t="shared" si="444"/>
        <v>0</v>
      </c>
      <c r="T3594" s="26" t="str">
        <f t="shared" si="445"/>
        <v>California</v>
      </c>
      <c r="U3594" s="19" t="str">
        <f t="shared" si="446"/>
        <v>Krewetk</v>
      </c>
    </row>
    <row r="3595" spans="1:21" x14ac:dyDescent="0.3">
      <c r="A3595" s="15" t="s">
        <v>16149</v>
      </c>
      <c r="B3595" s="16" t="s">
        <v>9561</v>
      </c>
      <c r="C3595" s="17">
        <v>55</v>
      </c>
      <c r="D3595">
        <f t="shared" si="447"/>
        <v>0</v>
      </c>
      <c r="E3595">
        <f t="shared" si="447"/>
        <v>0</v>
      </c>
      <c r="F3595">
        <f t="shared" si="447"/>
        <v>0</v>
      </c>
      <c r="G3595">
        <f t="shared" si="447"/>
        <v>0</v>
      </c>
      <c r="H3595">
        <f t="shared" si="447"/>
        <v>1</v>
      </c>
      <c r="I3595">
        <f t="shared" si="447"/>
        <v>0</v>
      </c>
      <c r="J3595" s="21">
        <f t="shared" si="443"/>
        <v>1</v>
      </c>
      <c r="K3595">
        <f t="shared" si="442"/>
        <v>1</v>
      </c>
      <c r="L3595">
        <f t="shared" si="444"/>
        <v>0</v>
      </c>
      <c r="M3595">
        <f t="shared" si="444"/>
        <v>1</v>
      </c>
      <c r="N3595">
        <f t="shared" si="444"/>
        <v>0</v>
      </c>
      <c r="O3595">
        <f t="shared" si="444"/>
        <v>0</v>
      </c>
      <c r="P3595">
        <f t="shared" si="444"/>
        <v>0</v>
      </c>
      <c r="Q3595">
        <f t="shared" si="444"/>
        <v>0</v>
      </c>
      <c r="R3595">
        <f t="shared" si="444"/>
        <v>0</v>
      </c>
      <c r="S3595">
        <f t="shared" si="444"/>
        <v>0</v>
      </c>
      <c r="T3595" s="26" t="str">
        <f t="shared" si="445"/>
        <v>California</v>
      </c>
      <c r="U3595" s="19" t="str">
        <f t="shared" si="446"/>
        <v>Łoso</v>
      </c>
    </row>
    <row r="3596" spans="1:21" x14ac:dyDescent="0.3">
      <c r="A3596" s="15" t="s">
        <v>16149</v>
      </c>
      <c r="B3596" s="16" t="s">
        <v>9556</v>
      </c>
      <c r="C3596" s="17">
        <v>43</v>
      </c>
      <c r="D3596">
        <f t="shared" si="447"/>
        <v>0</v>
      </c>
      <c r="E3596">
        <f t="shared" si="447"/>
        <v>0</v>
      </c>
      <c r="F3596">
        <f t="shared" si="447"/>
        <v>0</v>
      </c>
      <c r="G3596">
        <f t="shared" si="447"/>
        <v>0</v>
      </c>
      <c r="H3596">
        <f t="shared" si="447"/>
        <v>1</v>
      </c>
      <c r="I3596">
        <f t="shared" si="447"/>
        <v>0</v>
      </c>
      <c r="J3596" s="21">
        <f t="shared" si="443"/>
        <v>1</v>
      </c>
      <c r="K3596">
        <f t="shared" si="442"/>
        <v>1</v>
      </c>
      <c r="L3596">
        <f t="shared" si="444"/>
        <v>0</v>
      </c>
      <c r="M3596">
        <f t="shared" si="444"/>
        <v>0</v>
      </c>
      <c r="N3596">
        <f t="shared" si="444"/>
        <v>0</v>
      </c>
      <c r="O3596">
        <f t="shared" si="444"/>
        <v>0</v>
      </c>
      <c r="P3596">
        <f t="shared" si="444"/>
        <v>0</v>
      </c>
      <c r="Q3596">
        <f t="shared" si="444"/>
        <v>0</v>
      </c>
      <c r="R3596">
        <f t="shared" si="444"/>
        <v>0</v>
      </c>
      <c r="S3596">
        <f t="shared" si="444"/>
        <v>0</v>
      </c>
      <c r="T3596" s="26" t="str">
        <f t="shared" si="445"/>
        <v>California</v>
      </c>
      <c r="U3596" s="19" t="str">
        <f t="shared" si="446"/>
        <v>Łoso</v>
      </c>
    </row>
    <row r="3597" spans="1:21" x14ac:dyDescent="0.3">
      <c r="A3597" s="15" t="s">
        <v>16149</v>
      </c>
      <c r="B3597" s="16" t="s">
        <v>9559</v>
      </c>
      <c r="C3597" s="17">
        <v>55</v>
      </c>
      <c r="D3597">
        <f t="shared" si="447"/>
        <v>0</v>
      </c>
      <c r="E3597">
        <f t="shared" si="447"/>
        <v>0</v>
      </c>
      <c r="F3597">
        <f t="shared" si="447"/>
        <v>0</v>
      </c>
      <c r="G3597">
        <f t="shared" si="447"/>
        <v>0</v>
      </c>
      <c r="H3597">
        <f t="shared" si="447"/>
        <v>1</v>
      </c>
      <c r="I3597">
        <f t="shared" si="447"/>
        <v>0</v>
      </c>
      <c r="J3597" s="21">
        <f t="shared" si="443"/>
        <v>1</v>
      </c>
      <c r="K3597">
        <f t="shared" si="442"/>
        <v>1</v>
      </c>
      <c r="L3597">
        <f t="shared" si="444"/>
        <v>1</v>
      </c>
      <c r="M3597">
        <f t="shared" si="444"/>
        <v>0</v>
      </c>
      <c r="N3597">
        <f t="shared" si="444"/>
        <v>0</v>
      </c>
      <c r="O3597">
        <f t="shared" si="444"/>
        <v>0</v>
      </c>
      <c r="P3597">
        <f t="shared" si="444"/>
        <v>0</v>
      </c>
      <c r="Q3597">
        <f t="shared" si="444"/>
        <v>0</v>
      </c>
      <c r="R3597">
        <f t="shared" si="444"/>
        <v>0</v>
      </c>
      <c r="S3597">
        <f t="shared" si="444"/>
        <v>0</v>
      </c>
      <c r="T3597" s="26" t="str">
        <f t="shared" si="445"/>
        <v>California</v>
      </c>
      <c r="U3597" s="19" t="str">
        <f t="shared" si="446"/>
        <v>Łoso</v>
      </c>
    </row>
    <row r="3598" spans="1:21" x14ac:dyDescent="0.3">
      <c r="A3598" s="15" t="s">
        <v>16149</v>
      </c>
      <c r="B3598" s="16" t="s">
        <v>9579</v>
      </c>
      <c r="C3598" s="17">
        <v>39</v>
      </c>
      <c r="D3598">
        <f t="shared" si="447"/>
        <v>0</v>
      </c>
      <c r="E3598">
        <f t="shared" si="447"/>
        <v>0</v>
      </c>
      <c r="F3598">
        <f t="shared" si="447"/>
        <v>0</v>
      </c>
      <c r="G3598">
        <f t="shared" si="447"/>
        <v>0</v>
      </c>
      <c r="H3598">
        <f t="shared" si="447"/>
        <v>1</v>
      </c>
      <c r="I3598">
        <f t="shared" si="447"/>
        <v>0</v>
      </c>
      <c r="J3598" s="21">
        <f t="shared" si="443"/>
        <v>1</v>
      </c>
      <c r="K3598">
        <f t="shared" si="442"/>
        <v>0</v>
      </c>
      <c r="L3598">
        <f t="shared" si="444"/>
        <v>0</v>
      </c>
      <c r="M3598">
        <f t="shared" si="444"/>
        <v>0</v>
      </c>
      <c r="N3598">
        <f t="shared" si="444"/>
        <v>0</v>
      </c>
      <c r="O3598">
        <f t="shared" si="444"/>
        <v>1</v>
      </c>
      <c r="P3598">
        <f t="shared" si="444"/>
        <v>0</v>
      </c>
      <c r="Q3598">
        <f t="shared" si="444"/>
        <v>0</v>
      </c>
      <c r="R3598">
        <f t="shared" si="444"/>
        <v>0</v>
      </c>
      <c r="S3598">
        <f t="shared" si="444"/>
        <v>0</v>
      </c>
      <c r="T3598" s="26" t="str">
        <f t="shared" si="445"/>
        <v>California</v>
      </c>
      <c r="U3598" s="19" t="str">
        <f t="shared" si="446"/>
        <v>Awokado</v>
      </c>
    </row>
    <row r="3599" spans="1:21" x14ac:dyDescent="0.3">
      <c r="A3599" s="15" t="s">
        <v>16149</v>
      </c>
      <c r="B3599" s="16" t="s">
        <v>9562</v>
      </c>
      <c r="C3599" s="17">
        <v>55</v>
      </c>
      <c r="D3599">
        <f t="shared" si="447"/>
        <v>0</v>
      </c>
      <c r="E3599">
        <f t="shared" si="447"/>
        <v>0</v>
      </c>
      <c r="F3599">
        <f t="shared" si="447"/>
        <v>0</v>
      </c>
      <c r="G3599">
        <f t="shared" si="447"/>
        <v>0</v>
      </c>
      <c r="H3599">
        <f t="shared" si="447"/>
        <v>1</v>
      </c>
      <c r="I3599">
        <f t="shared" si="447"/>
        <v>0</v>
      </c>
      <c r="J3599" s="21">
        <f t="shared" si="443"/>
        <v>1</v>
      </c>
      <c r="K3599">
        <f t="shared" si="442"/>
        <v>0</v>
      </c>
      <c r="L3599">
        <f t="shared" si="444"/>
        <v>1</v>
      </c>
      <c r="M3599">
        <f t="shared" si="444"/>
        <v>0</v>
      </c>
      <c r="N3599">
        <f t="shared" si="444"/>
        <v>0</v>
      </c>
      <c r="O3599">
        <f t="shared" si="444"/>
        <v>0</v>
      </c>
      <c r="P3599">
        <f t="shared" si="444"/>
        <v>0</v>
      </c>
      <c r="Q3599">
        <f t="shared" si="444"/>
        <v>0</v>
      </c>
      <c r="R3599">
        <f t="shared" si="444"/>
        <v>0</v>
      </c>
      <c r="S3599">
        <f t="shared" si="444"/>
        <v>0</v>
      </c>
      <c r="T3599" s="26" t="str">
        <f t="shared" si="445"/>
        <v>California</v>
      </c>
      <c r="U3599" s="19" t="str">
        <f t="shared" si="446"/>
        <v>Tuńczyk</v>
      </c>
    </row>
    <row r="3600" spans="1:21" x14ac:dyDescent="0.3">
      <c r="A3600" s="15" t="s">
        <v>16149</v>
      </c>
      <c r="B3600" s="16" t="s">
        <v>9563</v>
      </c>
      <c r="C3600" s="17">
        <v>59</v>
      </c>
      <c r="D3600">
        <f t="shared" si="447"/>
        <v>0</v>
      </c>
      <c r="E3600">
        <f t="shared" si="447"/>
        <v>0</v>
      </c>
      <c r="F3600">
        <f t="shared" si="447"/>
        <v>0</v>
      </c>
      <c r="G3600">
        <f t="shared" si="447"/>
        <v>0</v>
      </c>
      <c r="H3600">
        <f t="shared" si="447"/>
        <v>1</v>
      </c>
      <c r="I3600">
        <f t="shared" si="447"/>
        <v>0</v>
      </c>
      <c r="J3600" s="21">
        <f t="shared" si="443"/>
        <v>1</v>
      </c>
      <c r="K3600">
        <f t="shared" si="442"/>
        <v>0</v>
      </c>
      <c r="L3600">
        <f t="shared" si="444"/>
        <v>0</v>
      </c>
      <c r="M3600">
        <f t="shared" si="444"/>
        <v>1</v>
      </c>
      <c r="N3600">
        <f t="shared" si="444"/>
        <v>0</v>
      </c>
      <c r="O3600">
        <f t="shared" si="444"/>
        <v>0</v>
      </c>
      <c r="P3600">
        <f t="shared" si="444"/>
        <v>0</v>
      </c>
      <c r="Q3600">
        <f t="shared" si="444"/>
        <v>0</v>
      </c>
      <c r="R3600">
        <f t="shared" si="444"/>
        <v>0</v>
      </c>
      <c r="S3600">
        <f t="shared" si="444"/>
        <v>0</v>
      </c>
      <c r="T3600" s="26" t="str">
        <f t="shared" si="445"/>
        <v>California</v>
      </c>
      <c r="U3600" s="19" t="str">
        <f t="shared" si="446"/>
        <v>Węgorz</v>
      </c>
    </row>
    <row r="3601" spans="1:21" x14ac:dyDescent="0.3">
      <c r="A3601" s="15" t="s">
        <v>16149</v>
      </c>
      <c r="B3601" s="16" t="s">
        <v>9564</v>
      </c>
      <c r="C3601" s="17">
        <v>65</v>
      </c>
      <c r="D3601">
        <f t="shared" si="447"/>
        <v>0</v>
      </c>
      <c r="E3601">
        <f t="shared" si="447"/>
        <v>0</v>
      </c>
      <c r="F3601">
        <f t="shared" si="447"/>
        <v>0</v>
      </c>
      <c r="G3601">
        <f t="shared" si="447"/>
        <v>0</v>
      </c>
      <c r="H3601">
        <f t="shared" si="447"/>
        <v>1</v>
      </c>
      <c r="I3601">
        <f t="shared" si="447"/>
        <v>0</v>
      </c>
      <c r="J3601" s="21">
        <f t="shared" si="443"/>
        <v>1</v>
      </c>
      <c r="K3601">
        <f t="shared" si="442"/>
        <v>0</v>
      </c>
      <c r="L3601">
        <f t="shared" si="444"/>
        <v>0</v>
      </c>
      <c r="M3601">
        <f t="shared" si="444"/>
        <v>1</v>
      </c>
      <c r="N3601">
        <f t="shared" si="444"/>
        <v>0</v>
      </c>
      <c r="O3601">
        <f t="shared" si="444"/>
        <v>0</v>
      </c>
      <c r="P3601">
        <f t="shared" si="444"/>
        <v>0</v>
      </c>
      <c r="Q3601">
        <f t="shared" si="444"/>
        <v>0</v>
      </c>
      <c r="R3601">
        <f t="shared" si="444"/>
        <v>0</v>
      </c>
      <c r="S3601">
        <f t="shared" si="444"/>
        <v>0</v>
      </c>
      <c r="T3601" s="26" t="str">
        <f t="shared" si="445"/>
        <v>California</v>
      </c>
      <c r="U3601" s="19" t="str">
        <f t="shared" si="446"/>
        <v>Węgorz</v>
      </c>
    </row>
    <row r="3602" spans="1:21" x14ac:dyDescent="0.3">
      <c r="A3602" s="15" t="s">
        <v>16149</v>
      </c>
      <c r="B3602" s="16" t="s">
        <v>9558</v>
      </c>
      <c r="C3602" s="17">
        <v>49</v>
      </c>
      <c r="D3602">
        <f t="shared" si="447"/>
        <v>0</v>
      </c>
      <c r="E3602">
        <f t="shared" si="447"/>
        <v>0</v>
      </c>
      <c r="F3602">
        <f t="shared" si="447"/>
        <v>0</v>
      </c>
      <c r="G3602">
        <f t="shared" si="447"/>
        <v>0</v>
      </c>
      <c r="H3602">
        <f t="shared" si="447"/>
        <v>1</v>
      </c>
      <c r="I3602">
        <f t="shared" si="447"/>
        <v>0</v>
      </c>
      <c r="J3602" s="21">
        <f t="shared" si="443"/>
        <v>1</v>
      </c>
      <c r="K3602">
        <f t="shared" si="442"/>
        <v>1</v>
      </c>
      <c r="L3602">
        <f t="shared" si="444"/>
        <v>0</v>
      </c>
      <c r="M3602">
        <f t="shared" si="444"/>
        <v>0</v>
      </c>
      <c r="N3602">
        <f t="shared" si="444"/>
        <v>0</v>
      </c>
      <c r="O3602">
        <f t="shared" si="444"/>
        <v>0</v>
      </c>
      <c r="P3602">
        <f t="shared" si="444"/>
        <v>0</v>
      </c>
      <c r="Q3602">
        <f t="shared" si="444"/>
        <v>0</v>
      </c>
      <c r="R3602">
        <f t="shared" si="444"/>
        <v>0</v>
      </c>
      <c r="S3602">
        <f t="shared" si="444"/>
        <v>0</v>
      </c>
      <c r="T3602" s="26" t="str">
        <f t="shared" si="445"/>
        <v>California</v>
      </c>
      <c r="U3602" s="19" t="str">
        <f t="shared" si="446"/>
        <v>Łoso</v>
      </c>
    </row>
    <row r="3603" spans="1:21" x14ac:dyDescent="0.3">
      <c r="A3603" s="15" t="s">
        <v>16149</v>
      </c>
      <c r="B3603" s="16" t="s">
        <v>9568</v>
      </c>
      <c r="C3603" s="17">
        <v>69</v>
      </c>
      <c r="D3603">
        <f t="shared" si="447"/>
        <v>1</v>
      </c>
      <c r="E3603">
        <f t="shared" si="447"/>
        <v>0</v>
      </c>
      <c r="F3603">
        <f t="shared" si="447"/>
        <v>0</v>
      </c>
      <c r="G3603">
        <f t="shared" si="447"/>
        <v>0</v>
      </c>
      <c r="H3603">
        <f t="shared" si="447"/>
        <v>0</v>
      </c>
      <c r="I3603">
        <f t="shared" si="447"/>
        <v>0</v>
      </c>
      <c r="J3603" s="21">
        <f t="shared" si="443"/>
        <v>1</v>
      </c>
      <c r="K3603">
        <f t="shared" si="442"/>
        <v>0</v>
      </c>
      <c r="L3603">
        <f t="shared" si="444"/>
        <v>0</v>
      </c>
      <c r="M3603">
        <f t="shared" si="444"/>
        <v>0</v>
      </c>
      <c r="N3603">
        <f t="shared" si="444"/>
        <v>0</v>
      </c>
      <c r="O3603">
        <f t="shared" si="444"/>
        <v>0</v>
      </c>
      <c r="P3603">
        <f t="shared" si="444"/>
        <v>0</v>
      </c>
      <c r="Q3603">
        <f t="shared" si="444"/>
        <v>0</v>
      </c>
      <c r="R3603">
        <f t="shared" si="444"/>
        <v>0</v>
      </c>
      <c r="S3603">
        <f t="shared" si="444"/>
        <v>0</v>
      </c>
      <c r="T3603" s="26" t="str">
        <f t="shared" si="445"/>
        <v>Sashimi</v>
      </c>
      <c r="U3603" s="19" t="str">
        <f t="shared" si="446"/>
        <v/>
      </c>
    </row>
    <row r="3604" spans="1:21" x14ac:dyDescent="0.3">
      <c r="A3604" s="15" t="s">
        <v>16149</v>
      </c>
      <c r="B3604" s="16" t="s">
        <v>9580</v>
      </c>
      <c r="C3604" s="17">
        <v>39</v>
      </c>
      <c r="D3604">
        <f t="shared" si="447"/>
        <v>0</v>
      </c>
      <c r="E3604">
        <f t="shared" si="447"/>
        <v>0</v>
      </c>
      <c r="F3604">
        <f t="shared" si="447"/>
        <v>0</v>
      </c>
      <c r="G3604">
        <f t="shared" si="447"/>
        <v>0</v>
      </c>
      <c r="H3604">
        <f t="shared" si="447"/>
        <v>0</v>
      </c>
      <c r="I3604">
        <f t="shared" si="447"/>
        <v>1</v>
      </c>
      <c r="J3604" s="21">
        <f t="shared" si="443"/>
        <v>1</v>
      </c>
      <c r="K3604">
        <f t="shared" si="442"/>
        <v>0</v>
      </c>
      <c r="L3604">
        <f t="shared" si="444"/>
        <v>0</v>
      </c>
      <c r="M3604">
        <f t="shared" si="444"/>
        <v>0</v>
      </c>
      <c r="N3604">
        <f t="shared" si="444"/>
        <v>0</v>
      </c>
      <c r="O3604">
        <f t="shared" si="444"/>
        <v>0</v>
      </c>
      <c r="P3604">
        <f t="shared" si="444"/>
        <v>0</v>
      </c>
      <c r="Q3604">
        <f t="shared" si="444"/>
        <v>0</v>
      </c>
      <c r="R3604">
        <f t="shared" si="444"/>
        <v>0</v>
      </c>
      <c r="S3604">
        <f t="shared" si="444"/>
        <v>0</v>
      </c>
      <c r="T3604" s="26" t="str">
        <f t="shared" si="445"/>
        <v>Futomak</v>
      </c>
      <c r="U3604" s="19" t="str">
        <f t="shared" si="446"/>
        <v/>
      </c>
    </row>
    <row r="3605" spans="1:21" x14ac:dyDescent="0.3">
      <c r="A3605" s="15" t="s">
        <v>16149</v>
      </c>
      <c r="B3605" s="16" t="s">
        <v>9567</v>
      </c>
      <c r="C3605" s="17">
        <v>55</v>
      </c>
      <c r="D3605">
        <f t="shared" si="447"/>
        <v>0</v>
      </c>
      <c r="E3605">
        <f t="shared" si="447"/>
        <v>0</v>
      </c>
      <c r="F3605">
        <f t="shared" si="447"/>
        <v>0</v>
      </c>
      <c r="G3605">
        <f t="shared" si="447"/>
        <v>0</v>
      </c>
      <c r="H3605">
        <f t="shared" si="447"/>
        <v>0</v>
      </c>
      <c r="I3605">
        <f t="shared" si="447"/>
        <v>1</v>
      </c>
      <c r="J3605" s="21">
        <f t="shared" si="443"/>
        <v>1</v>
      </c>
      <c r="K3605">
        <f t="shared" si="442"/>
        <v>0</v>
      </c>
      <c r="L3605">
        <f t="shared" si="444"/>
        <v>0</v>
      </c>
      <c r="M3605">
        <f t="shared" si="444"/>
        <v>0</v>
      </c>
      <c r="N3605">
        <f t="shared" si="444"/>
        <v>0</v>
      </c>
      <c r="O3605">
        <f t="shared" si="444"/>
        <v>0</v>
      </c>
      <c r="P3605">
        <f t="shared" si="444"/>
        <v>0</v>
      </c>
      <c r="Q3605">
        <f t="shared" si="444"/>
        <v>0</v>
      </c>
      <c r="R3605">
        <f t="shared" si="444"/>
        <v>0</v>
      </c>
      <c r="S3605">
        <f t="shared" si="444"/>
        <v>0</v>
      </c>
      <c r="T3605" s="26" t="str">
        <f t="shared" si="445"/>
        <v>Futomak</v>
      </c>
      <c r="U3605" s="19" t="str">
        <f t="shared" si="446"/>
        <v/>
      </c>
    </row>
    <row r="3606" spans="1:21" x14ac:dyDescent="0.3">
      <c r="A3606" s="15" t="s">
        <v>16149</v>
      </c>
      <c r="B3606" s="16" t="s">
        <v>9566</v>
      </c>
      <c r="C3606" s="17">
        <v>43</v>
      </c>
      <c r="D3606">
        <f t="shared" si="447"/>
        <v>0</v>
      </c>
      <c r="E3606">
        <f t="shared" si="447"/>
        <v>0</v>
      </c>
      <c r="F3606">
        <f t="shared" si="447"/>
        <v>0</v>
      </c>
      <c r="G3606">
        <f t="shared" si="447"/>
        <v>0</v>
      </c>
      <c r="H3606">
        <f t="shared" si="447"/>
        <v>0</v>
      </c>
      <c r="I3606">
        <f t="shared" si="447"/>
        <v>1</v>
      </c>
      <c r="J3606" s="21">
        <f t="shared" si="443"/>
        <v>1</v>
      </c>
      <c r="K3606">
        <f t="shared" si="442"/>
        <v>0</v>
      </c>
      <c r="L3606">
        <f t="shared" si="444"/>
        <v>0</v>
      </c>
      <c r="M3606">
        <f t="shared" si="444"/>
        <v>0</v>
      </c>
      <c r="N3606">
        <f t="shared" si="444"/>
        <v>1</v>
      </c>
      <c r="O3606">
        <f t="shared" si="444"/>
        <v>0</v>
      </c>
      <c r="P3606">
        <f t="shared" si="444"/>
        <v>0</v>
      </c>
      <c r="Q3606">
        <f t="shared" si="444"/>
        <v>0</v>
      </c>
      <c r="R3606">
        <f t="shared" si="444"/>
        <v>0</v>
      </c>
      <c r="S3606">
        <f t="shared" si="444"/>
        <v>0</v>
      </c>
      <c r="T3606" s="26" t="str">
        <f t="shared" si="445"/>
        <v>Futomak</v>
      </c>
      <c r="U3606" s="19" t="str">
        <f t="shared" si="446"/>
        <v>Krewetk</v>
      </c>
    </row>
    <row r="3607" spans="1:21" x14ac:dyDescent="0.3">
      <c r="A3607" s="15" t="s">
        <v>16149</v>
      </c>
      <c r="B3607" s="16" t="s">
        <v>9574</v>
      </c>
      <c r="C3607" s="17">
        <v>69</v>
      </c>
      <c r="D3607">
        <f t="shared" si="447"/>
        <v>0</v>
      </c>
      <c r="E3607">
        <f t="shared" si="447"/>
        <v>0</v>
      </c>
      <c r="F3607">
        <f t="shared" si="447"/>
        <v>0</v>
      </c>
      <c r="G3607">
        <f t="shared" si="447"/>
        <v>0</v>
      </c>
      <c r="H3607">
        <f t="shared" si="447"/>
        <v>0</v>
      </c>
      <c r="I3607">
        <f t="shared" si="447"/>
        <v>1</v>
      </c>
      <c r="J3607" s="21">
        <f t="shared" si="443"/>
        <v>1</v>
      </c>
      <c r="K3607">
        <f t="shared" si="442"/>
        <v>0</v>
      </c>
      <c r="L3607">
        <f t="shared" si="444"/>
        <v>0</v>
      </c>
      <c r="M3607">
        <f t="shared" si="444"/>
        <v>0</v>
      </c>
      <c r="N3607">
        <f t="shared" si="444"/>
        <v>0</v>
      </c>
      <c r="O3607">
        <f t="shared" si="444"/>
        <v>0</v>
      </c>
      <c r="P3607">
        <f t="shared" si="444"/>
        <v>0</v>
      </c>
      <c r="Q3607">
        <f t="shared" si="444"/>
        <v>0</v>
      </c>
      <c r="R3607">
        <f t="shared" si="444"/>
        <v>0</v>
      </c>
      <c r="S3607">
        <f t="shared" si="444"/>
        <v>0</v>
      </c>
      <c r="T3607" s="26" t="str">
        <f t="shared" si="445"/>
        <v>Futomak</v>
      </c>
      <c r="U3607" s="19" t="str">
        <f t="shared" si="446"/>
        <v/>
      </c>
    </row>
    <row r="3608" spans="1:21" x14ac:dyDescent="0.3">
      <c r="A3608" s="15" t="s">
        <v>16149</v>
      </c>
      <c r="B3608" s="16" t="s">
        <v>9573</v>
      </c>
      <c r="C3608" s="17">
        <v>49</v>
      </c>
      <c r="D3608">
        <f t="shared" si="447"/>
        <v>0</v>
      </c>
      <c r="E3608">
        <f t="shared" si="447"/>
        <v>0</v>
      </c>
      <c r="F3608">
        <f t="shared" si="447"/>
        <v>0</v>
      </c>
      <c r="G3608">
        <f t="shared" si="447"/>
        <v>0</v>
      </c>
      <c r="H3608">
        <f t="shared" si="447"/>
        <v>0</v>
      </c>
      <c r="I3608">
        <f t="shared" si="447"/>
        <v>1</v>
      </c>
      <c r="J3608" s="21">
        <f t="shared" si="443"/>
        <v>1</v>
      </c>
      <c r="K3608">
        <f t="shared" si="442"/>
        <v>0</v>
      </c>
      <c r="L3608">
        <f t="shared" si="444"/>
        <v>0</v>
      </c>
      <c r="M3608">
        <f t="shared" si="444"/>
        <v>0</v>
      </c>
      <c r="N3608">
        <f t="shared" si="444"/>
        <v>0</v>
      </c>
      <c r="O3608">
        <f t="shared" si="444"/>
        <v>0</v>
      </c>
      <c r="P3608">
        <f t="shared" si="444"/>
        <v>0</v>
      </c>
      <c r="Q3608">
        <f t="shared" si="444"/>
        <v>0</v>
      </c>
      <c r="R3608">
        <f t="shared" si="444"/>
        <v>0</v>
      </c>
      <c r="S3608">
        <f t="shared" si="444"/>
        <v>0</v>
      </c>
      <c r="T3608" s="26" t="str">
        <f t="shared" si="445"/>
        <v>Futomak</v>
      </c>
      <c r="U3608" s="19" t="str">
        <f t="shared" si="446"/>
        <v/>
      </c>
    </row>
    <row r="3609" spans="1:21" x14ac:dyDescent="0.3">
      <c r="A3609" s="15" t="s">
        <v>16149</v>
      </c>
      <c r="B3609" s="16" t="s">
        <v>9565</v>
      </c>
      <c r="C3609" s="17">
        <v>37</v>
      </c>
      <c r="D3609">
        <f t="shared" si="447"/>
        <v>0</v>
      </c>
      <c r="E3609">
        <f t="shared" si="447"/>
        <v>0</v>
      </c>
      <c r="F3609">
        <f t="shared" si="447"/>
        <v>0</v>
      </c>
      <c r="G3609">
        <f t="shared" si="447"/>
        <v>0</v>
      </c>
      <c r="H3609">
        <f t="shared" si="447"/>
        <v>0</v>
      </c>
      <c r="I3609">
        <f t="shared" si="447"/>
        <v>1</v>
      </c>
      <c r="J3609" s="21">
        <f t="shared" si="443"/>
        <v>1</v>
      </c>
      <c r="K3609">
        <f t="shared" si="442"/>
        <v>1</v>
      </c>
      <c r="L3609">
        <f t="shared" si="444"/>
        <v>0</v>
      </c>
      <c r="M3609">
        <f t="shared" si="444"/>
        <v>0</v>
      </c>
      <c r="N3609">
        <f t="shared" si="444"/>
        <v>0</v>
      </c>
      <c r="O3609">
        <f t="shared" si="444"/>
        <v>0</v>
      </c>
      <c r="P3609">
        <f t="shared" si="444"/>
        <v>0</v>
      </c>
      <c r="Q3609">
        <f t="shared" si="444"/>
        <v>0</v>
      </c>
      <c r="R3609">
        <f t="shared" si="444"/>
        <v>0</v>
      </c>
      <c r="S3609">
        <f t="shared" si="444"/>
        <v>0</v>
      </c>
      <c r="T3609" s="26" t="str">
        <f t="shared" si="445"/>
        <v>Futomak</v>
      </c>
      <c r="U3609" s="19" t="str">
        <f t="shared" si="446"/>
        <v>Łoso</v>
      </c>
    </row>
    <row r="3610" spans="1:21" x14ac:dyDescent="0.3">
      <c r="A3610" s="15" t="s">
        <v>16149</v>
      </c>
      <c r="B3610" s="16" t="s">
        <v>9572</v>
      </c>
      <c r="C3610" s="17">
        <v>45</v>
      </c>
      <c r="D3610">
        <f t="shared" si="447"/>
        <v>0</v>
      </c>
      <c r="E3610">
        <f t="shared" si="447"/>
        <v>0</v>
      </c>
      <c r="F3610">
        <f t="shared" si="447"/>
        <v>0</v>
      </c>
      <c r="G3610">
        <f t="shared" si="447"/>
        <v>0</v>
      </c>
      <c r="H3610">
        <f t="shared" si="447"/>
        <v>0</v>
      </c>
      <c r="I3610">
        <f t="shared" si="447"/>
        <v>1</v>
      </c>
      <c r="J3610" s="21">
        <f t="shared" si="443"/>
        <v>1</v>
      </c>
      <c r="K3610">
        <f t="shared" si="442"/>
        <v>0</v>
      </c>
      <c r="L3610">
        <f t="shared" si="444"/>
        <v>0</v>
      </c>
      <c r="M3610">
        <f t="shared" si="444"/>
        <v>1</v>
      </c>
      <c r="N3610">
        <f t="shared" si="444"/>
        <v>0</v>
      </c>
      <c r="O3610">
        <f t="shared" si="444"/>
        <v>0</v>
      </c>
      <c r="P3610">
        <f t="shared" si="444"/>
        <v>0</v>
      </c>
      <c r="Q3610">
        <f t="shared" si="444"/>
        <v>0</v>
      </c>
      <c r="R3610">
        <f t="shared" si="444"/>
        <v>0</v>
      </c>
      <c r="S3610">
        <f t="shared" si="444"/>
        <v>0</v>
      </c>
      <c r="T3610" s="26" t="str">
        <f t="shared" si="445"/>
        <v>Futomak</v>
      </c>
      <c r="U3610" s="19" t="str">
        <f t="shared" si="446"/>
        <v>Węgorz</v>
      </c>
    </row>
    <row r="3611" spans="1:21" x14ac:dyDescent="0.3">
      <c r="A3611" s="15" t="s">
        <v>16149</v>
      </c>
      <c r="B3611" s="16" t="s">
        <v>7570</v>
      </c>
      <c r="C3611" s="17">
        <v>59</v>
      </c>
      <c r="D3611">
        <f t="shared" si="447"/>
        <v>0</v>
      </c>
      <c r="E3611">
        <f t="shared" si="447"/>
        <v>0</v>
      </c>
      <c r="F3611">
        <f t="shared" si="447"/>
        <v>0</v>
      </c>
      <c r="G3611">
        <f t="shared" si="447"/>
        <v>0</v>
      </c>
      <c r="H3611">
        <f t="shared" si="447"/>
        <v>0</v>
      </c>
      <c r="I3611">
        <f t="shared" si="447"/>
        <v>1</v>
      </c>
      <c r="J3611" s="21">
        <f t="shared" si="443"/>
        <v>1</v>
      </c>
      <c r="K3611">
        <f t="shared" si="442"/>
        <v>1</v>
      </c>
      <c r="L3611">
        <f t="shared" si="444"/>
        <v>0</v>
      </c>
      <c r="M3611">
        <f t="shared" si="444"/>
        <v>0</v>
      </c>
      <c r="N3611">
        <f t="shared" si="444"/>
        <v>0</v>
      </c>
      <c r="O3611">
        <f t="shared" si="444"/>
        <v>0</v>
      </c>
      <c r="P3611">
        <f t="shared" si="444"/>
        <v>0</v>
      </c>
      <c r="Q3611">
        <f t="shared" si="444"/>
        <v>0</v>
      </c>
      <c r="R3611">
        <f t="shared" si="444"/>
        <v>0</v>
      </c>
      <c r="S3611">
        <f t="shared" si="444"/>
        <v>0</v>
      </c>
      <c r="T3611" s="26" t="str">
        <f t="shared" si="445"/>
        <v>Futomak</v>
      </c>
      <c r="U3611" s="19" t="str">
        <f t="shared" si="446"/>
        <v>Łoso</v>
      </c>
    </row>
    <row r="3612" spans="1:21" x14ac:dyDescent="0.3">
      <c r="A3612" s="15" t="s">
        <v>16149</v>
      </c>
      <c r="B3612" s="16" t="s">
        <v>7572</v>
      </c>
      <c r="C3612" s="17">
        <v>65</v>
      </c>
      <c r="D3612">
        <f t="shared" si="447"/>
        <v>0</v>
      </c>
      <c r="E3612">
        <f t="shared" si="447"/>
        <v>0</v>
      </c>
      <c r="F3612">
        <f t="shared" si="447"/>
        <v>0</v>
      </c>
      <c r="G3612">
        <f t="shared" si="447"/>
        <v>0</v>
      </c>
      <c r="H3612">
        <f t="shared" si="447"/>
        <v>0</v>
      </c>
      <c r="I3612">
        <f t="shared" si="447"/>
        <v>1</v>
      </c>
      <c r="J3612" s="21">
        <f t="shared" si="443"/>
        <v>1</v>
      </c>
      <c r="K3612">
        <f t="shared" si="442"/>
        <v>0</v>
      </c>
      <c r="L3612">
        <f t="shared" si="444"/>
        <v>1</v>
      </c>
      <c r="M3612">
        <f t="shared" ref="L3612:S3643" si="448">IF(IFERROR(SEARCH(M$1,$B3612),0)&gt;0,1,0)</f>
        <v>0</v>
      </c>
      <c r="N3612">
        <f t="shared" si="448"/>
        <v>0</v>
      </c>
      <c r="O3612">
        <f t="shared" si="448"/>
        <v>0</v>
      </c>
      <c r="P3612">
        <f t="shared" si="448"/>
        <v>0</v>
      </c>
      <c r="Q3612">
        <f t="shared" si="448"/>
        <v>0</v>
      </c>
      <c r="R3612">
        <f t="shared" si="448"/>
        <v>0</v>
      </c>
      <c r="S3612">
        <f t="shared" si="448"/>
        <v>0</v>
      </c>
      <c r="T3612" s="26" t="str">
        <f t="shared" si="445"/>
        <v>Futomak</v>
      </c>
      <c r="U3612" s="19" t="str">
        <f t="shared" si="446"/>
        <v>Tuńczyk</v>
      </c>
    </row>
    <row r="3613" spans="1:21" x14ac:dyDescent="0.3">
      <c r="A3613" s="15" t="s">
        <v>16149</v>
      </c>
      <c r="B3613" s="16" t="s">
        <v>9570</v>
      </c>
      <c r="C3613" s="17">
        <v>29</v>
      </c>
      <c r="D3613">
        <f t="shared" si="447"/>
        <v>0</v>
      </c>
      <c r="E3613">
        <f t="shared" si="447"/>
        <v>0</v>
      </c>
      <c r="F3613">
        <f t="shared" si="447"/>
        <v>0</v>
      </c>
      <c r="G3613">
        <f t="shared" si="447"/>
        <v>0</v>
      </c>
      <c r="H3613">
        <f t="shared" si="447"/>
        <v>0</v>
      </c>
      <c r="I3613">
        <f t="shared" si="447"/>
        <v>1</v>
      </c>
      <c r="J3613" s="21">
        <f t="shared" si="443"/>
        <v>1</v>
      </c>
      <c r="K3613">
        <f t="shared" ref="K3613:S3644" si="449">IF(IFERROR(SEARCH(K$1,$B3613),0)&gt;0,1,0)</f>
        <v>0</v>
      </c>
      <c r="L3613">
        <f t="shared" si="448"/>
        <v>0</v>
      </c>
      <c r="M3613">
        <f t="shared" si="448"/>
        <v>0</v>
      </c>
      <c r="N3613">
        <f t="shared" si="448"/>
        <v>0</v>
      </c>
      <c r="O3613">
        <f t="shared" si="448"/>
        <v>0</v>
      </c>
      <c r="P3613">
        <f t="shared" si="448"/>
        <v>0</v>
      </c>
      <c r="Q3613">
        <f t="shared" si="448"/>
        <v>0</v>
      </c>
      <c r="R3613">
        <f t="shared" si="448"/>
        <v>0</v>
      </c>
      <c r="S3613">
        <f t="shared" si="448"/>
        <v>0</v>
      </c>
      <c r="T3613" s="26" t="str">
        <f t="shared" si="445"/>
        <v>Futomak</v>
      </c>
      <c r="U3613" s="19" t="str">
        <f t="shared" si="446"/>
        <v/>
      </c>
    </row>
    <row r="3614" spans="1:21" x14ac:dyDescent="0.3">
      <c r="A3614" s="15" t="s">
        <v>16149</v>
      </c>
      <c r="B3614" s="16" t="s">
        <v>9532</v>
      </c>
      <c r="C3614" s="17">
        <v>69</v>
      </c>
      <c r="D3614">
        <f t="shared" si="447"/>
        <v>1</v>
      </c>
      <c r="E3614">
        <f t="shared" si="447"/>
        <v>0</v>
      </c>
      <c r="F3614">
        <f t="shared" si="447"/>
        <v>0</v>
      </c>
      <c r="G3614">
        <f t="shared" si="447"/>
        <v>0</v>
      </c>
      <c r="H3614">
        <f t="shared" si="447"/>
        <v>0</v>
      </c>
      <c r="I3614">
        <f t="shared" si="447"/>
        <v>0</v>
      </c>
      <c r="J3614" s="21">
        <f t="shared" si="443"/>
        <v>1</v>
      </c>
      <c r="K3614">
        <f t="shared" si="449"/>
        <v>0</v>
      </c>
      <c r="L3614">
        <f t="shared" si="448"/>
        <v>0</v>
      </c>
      <c r="M3614">
        <f t="shared" si="448"/>
        <v>0</v>
      </c>
      <c r="N3614">
        <f t="shared" si="448"/>
        <v>0</v>
      </c>
      <c r="O3614">
        <f t="shared" si="448"/>
        <v>0</v>
      </c>
      <c r="P3614">
        <f t="shared" si="448"/>
        <v>0</v>
      </c>
      <c r="Q3614">
        <f t="shared" si="448"/>
        <v>0</v>
      </c>
      <c r="R3614">
        <f t="shared" si="448"/>
        <v>0</v>
      </c>
      <c r="S3614">
        <f t="shared" si="448"/>
        <v>0</v>
      </c>
      <c r="T3614" s="26" t="str">
        <f t="shared" si="445"/>
        <v>Sashimi</v>
      </c>
      <c r="U3614" s="19" t="str">
        <f t="shared" si="446"/>
        <v/>
      </c>
    </row>
    <row r="3615" spans="1:21" x14ac:dyDescent="0.3">
      <c r="A3615" s="15" t="s">
        <v>16149</v>
      </c>
      <c r="B3615" s="16" t="s">
        <v>2862</v>
      </c>
      <c r="C3615" s="17">
        <v>15</v>
      </c>
      <c r="D3615">
        <f t="shared" si="447"/>
        <v>0</v>
      </c>
      <c r="E3615">
        <f t="shared" si="447"/>
        <v>0</v>
      </c>
      <c r="F3615">
        <f t="shared" si="447"/>
        <v>1</v>
      </c>
      <c r="G3615">
        <f t="shared" si="447"/>
        <v>0</v>
      </c>
      <c r="H3615">
        <f t="shared" si="447"/>
        <v>0</v>
      </c>
      <c r="I3615">
        <f t="shared" si="447"/>
        <v>0</v>
      </c>
      <c r="J3615" s="21">
        <f t="shared" si="443"/>
        <v>1</v>
      </c>
      <c r="K3615">
        <f t="shared" si="449"/>
        <v>0</v>
      </c>
      <c r="L3615">
        <f t="shared" si="448"/>
        <v>0</v>
      </c>
      <c r="M3615">
        <f t="shared" si="448"/>
        <v>0</v>
      </c>
      <c r="N3615">
        <f t="shared" si="448"/>
        <v>0</v>
      </c>
      <c r="O3615">
        <f t="shared" si="448"/>
        <v>0</v>
      </c>
      <c r="P3615">
        <f t="shared" si="448"/>
        <v>0</v>
      </c>
      <c r="Q3615">
        <f t="shared" si="448"/>
        <v>0</v>
      </c>
      <c r="R3615">
        <f t="shared" si="448"/>
        <v>0</v>
      </c>
      <c r="S3615">
        <f t="shared" si="448"/>
        <v>0</v>
      </c>
      <c r="T3615" s="26" t="str">
        <f t="shared" si="445"/>
        <v>Hosomak</v>
      </c>
      <c r="U3615" s="19" t="str">
        <f t="shared" si="446"/>
        <v/>
      </c>
    </row>
    <row r="3616" spans="1:21" x14ac:dyDescent="0.3">
      <c r="A3616" s="15" t="s">
        <v>16149</v>
      </c>
      <c r="B3616" s="16" t="s">
        <v>637</v>
      </c>
      <c r="C3616" s="17">
        <v>23</v>
      </c>
      <c r="D3616">
        <f t="shared" si="447"/>
        <v>0</v>
      </c>
      <c r="E3616">
        <f t="shared" si="447"/>
        <v>0</v>
      </c>
      <c r="F3616">
        <f t="shared" si="447"/>
        <v>1</v>
      </c>
      <c r="G3616">
        <f t="shared" si="447"/>
        <v>0</v>
      </c>
      <c r="H3616">
        <f t="shared" si="447"/>
        <v>0</v>
      </c>
      <c r="I3616">
        <f t="shared" si="447"/>
        <v>0</v>
      </c>
      <c r="J3616" s="21">
        <f t="shared" si="443"/>
        <v>1</v>
      </c>
      <c r="K3616">
        <f t="shared" si="449"/>
        <v>1</v>
      </c>
      <c r="L3616">
        <f t="shared" si="448"/>
        <v>0</v>
      </c>
      <c r="M3616">
        <f t="shared" si="448"/>
        <v>0</v>
      </c>
      <c r="N3616">
        <f t="shared" si="448"/>
        <v>0</v>
      </c>
      <c r="O3616">
        <f t="shared" si="448"/>
        <v>0</v>
      </c>
      <c r="P3616">
        <f t="shared" si="448"/>
        <v>0</v>
      </c>
      <c r="Q3616">
        <f t="shared" si="448"/>
        <v>0</v>
      </c>
      <c r="R3616">
        <f t="shared" si="448"/>
        <v>0</v>
      </c>
      <c r="S3616">
        <f t="shared" si="448"/>
        <v>0</v>
      </c>
      <c r="T3616" s="26" t="str">
        <f t="shared" si="445"/>
        <v>Hosomak</v>
      </c>
      <c r="U3616" s="19" t="str">
        <f t="shared" si="446"/>
        <v>Łoso</v>
      </c>
    </row>
    <row r="3617" spans="1:21" x14ac:dyDescent="0.3">
      <c r="A3617" s="15" t="s">
        <v>16149</v>
      </c>
      <c r="B3617" s="16" t="s">
        <v>633</v>
      </c>
      <c r="C3617" s="17">
        <v>15</v>
      </c>
      <c r="D3617">
        <f t="shared" si="447"/>
        <v>0</v>
      </c>
      <c r="E3617">
        <f t="shared" si="447"/>
        <v>0</v>
      </c>
      <c r="F3617">
        <f t="shared" si="447"/>
        <v>1</v>
      </c>
      <c r="G3617">
        <f t="shared" si="447"/>
        <v>0</v>
      </c>
      <c r="H3617">
        <f t="shared" si="447"/>
        <v>0</v>
      </c>
      <c r="I3617">
        <f t="shared" si="447"/>
        <v>0</v>
      </c>
      <c r="J3617" s="21">
        <f t="shared" si="443"/>
        <v>1</v>
      </c>
      <c r="K3617">
        <f t="shared" si="449"/>
        <v>0</v>
      </c>
      <c r="L3617">
        <f t="shared" si="448"/>
        <v>0</v>
      </c>
      <c r="M3617">
        <f t="shared" si="448"/>
        <v>0</v>
      </c>
      <c r="N3617">
        <f t="shared" si="448"/>
        <v>0</v>
      </c>
      <c r="O3617">
        <f t="shared" si="448"/>
        <v>0</v>
      </c>
      <c r="P3617">
        <f t="shared" si="448"/>
        <v>1</v>
      </c>
      <c r="Q3617">
        <f t="shared" si="448"/>
        <v>0</v>
      </c>
      <c r="R3617">
        <f t="shared" si="448"/>
        <v>0</v>
      </c>
      <c r="S3617">
        <f t="shared" si="448"/>
        <v>0</v>
      </c>
      <c r="T3617" s="26" t="str">
        <f t="shared" si="445"/>
        <v>Hosomak</v>
      </c>
      <c r="U3617" s="19" t="str">
        <f t="shared" si="446"/>
        <v>Ogórek</v>
      </c>
    </row>
    <row r="3618" spans="1:21" x14ac:dyDescent="0.3">
      <c r="A3618" s="15" t="s">
        <v>16149</v>
      </c>
      <c r="B3618" s="16" t="s">
        <v>712</v>
      </c>
      <c r="C3618" s="17">
        <v>15</v>
      </c>
      <c r="D3618">
        <f t="shared" si="447"/>
        <v>0</v>
      </c>
      <c r="E3618">
        <f t="shared" si="447"/>
        <v>0</v>
      </c>
      <c r="F3618">
        <f t="shared" si="447"/>
        <v>1</v>
      </c>
      <c r="G3618">
        <f t="shared" si="447"/>
        <v>0</v>
      </c>
      <c r="H3618">
        <f t="shared" si="447"/>
        <v>0</v>
      </c>
      <c r="I3618">
        <f t="shared" si="447"/>
        <v>0</v>
      </c>
      <c r="J3618" s="21">
        <f t="shared" si="443"/>
        <v>1</v>
      </c>
      <c r="K3618">
        <f t="shared" si="449"/>
        <v>0</v>
      </c>
      <c r="L3618">
        <f t="shared" si="448"/>
        <v>0</v>
      </c>
      <c r="M3618">
        <f t="shared" si="448"/>
        <v>0</v>
      </c>
      <c r="N3618">
        <f t="shared" si="448"/>
        <v>0</v>
      </c>
      <c r="O3618">
        <f t="shared" si="448"/>
        <v>0</v>
      </c>
      <c r="P3618">
        <f t="shared" si="448"/>
        <v>0</v>
      </c>
      <c r="Q3618">
        <f t="shared" si="448"/>
        <v>0</v>
      </c>
      <c r="R3618">
        <f t="shared" si="448"/>
        <v>0</v>
      </c>
      <c r="S3618">
        <f t="shared" si="448"/>
        <v>0</v>
      </c>
      <c r="T3618" s="26" t="str">
        <f t="shared" si="445"/>
        <v>Hosomak</v>
      </c>
      <c r="U3618" s="19" t="str">
        <f t="shared" si="446"/>
        <v/>
      </c>
    </row>
    <row r="3619" spans="1:21" x14ac:dyDescent="0.3">
      <c r="A3619" s="15" t="s">
        <v>16149</v>
      </c>
      <c r="B3619" s="16" t="s">
        <v>638</v>
      </c>
      <c r="C3619" s="17">
        <v>33</v>
      </c>
      <c r="D3619">
        <f t="shared" ref="D3619:I3650" si="450">IF(IFERROR(SEARCH(D$1,$B3619),0)&gt;0,1,0)</f>
        <v>0</v>
      </c>
      <c r="E3619">
        <f t="shared" si="450"/>
        <v>0</v>
      </c>
      <c r="F3619">
        <f t="shared" si="450"/>
        <v>1</v>
      </c>
      <c r="G3619">
        <f t="shared" si="450"/>
        <v>0</v>
      </c>
      <c r="H3619">
        <f t="shared" si="450"/>
        <v>0</v>
      </c>
      <c r="I3619">
        <f t="shared" si="450"/>
        <v>0</v>
      </c>
      <c r="J3619" s="21">
        <f t="shared" si="443"/>
        <v>1</v>
      </c>
      <c r="K3619">
        <f t="shared" si="449"/>
        <v>0</v>
      </c>
      <c r="L3619">
        <f t="shared" si="448"/>
        <v>1</v>
      </c>
      <c r="M3619">
        <f t="shared" si="448"/>
        <v>0</v>
      </c>
      <c r="N3619">
        <f t="shared" si="448"/>
        <v>0</v>
      </c>
      <c r="O3619">
        <f t="shared" si="448"/>
        <v>0</v>
      </c>
      <c r="P3619">
        <f t="shared" si="448"/>
        <v>0</v>
      </c>
      <c r="Q3619">
        <f t="shared" si="448"/>
        <v>0</v>
      </c>
      <c r="R3619">
        <f t="shared" si="448"/>
        <v>0</v>
      </c>
      <c r="S3619">
        <f t="shared" si="448"/>
        <v>0</v>
      </c>
      <c r="T3619" s="26" t="str">
        <f t="shared" si="445"/>
        <v>Hosomak</v>
      </c>
      <c r="U3619" s="19" t="str">
        <f t="shared" si="446"/>
        <v>Tuńczyk</v>
      </c>
    </row>
    <row r="3620" spans="1:21" x14ac:dyDescent="0.3">
      <c r="A3620" s="15" t="s">
        <v>16149</v>
      </c>
      <c r="B3620" s="16" t="s">
        <v>9550</v>
      </c>
      <c r="C3620" s="17">
        <v>45</v>
      </c>
      <c r="D3620">
        <f t="shared" si="450"/>
        <v>0</v>
      </c>
      <c r="E3620">
        <f t="shared" si="450"/>
        <v>1</v>
      </c>
      <c r="F3620">
        <f t="shared" si="450"/>
        <v>0</v>
      </c>
      <c r="G3620">
        <f t="shared" si="450"/>
        <v>0</v>
      </c>
      <c r="H3620">
        <f t="shared" si="450"/>
        <v>0</v>
      </c>
      <c r="I3620">
        <f t="shared" si="450"/>
        <v>0</v>
      </c>
      <c r="J3620" s="21">
        <f t="shared" si="443"/>
        <v>1</v>
      </c>
      <c r="K3620">
        <f t="shared" si="449"/>
        <v>0</v>
      </c>
      <c r="L3620">
        <f t="shared" si="448"/>
        <v>0</v>
      </c>
      <c r="M3620">
        <f t="shared" si="448"/>
        <v>0</v>
      </c>
      <c r="N3620">
        <f t="shared" si="448"/>
        <v>0</v>
      </c>
      <c r="O3620">
        <f t="shared" si="448"/>
        <v>0</v>
      </c>
      <c r="P3620">
        <f t="shared" si="448"/>
        <v>0</v>
      </c>
      <c r="Q3620">
        <f t="shared" si="448"/>
        <v>0</v>
      </c>
      <c r="R3620">
        <f t="shared" si="448"/>
        <v>0</v>
      </c>
      <c r="S3620">
        <f t="shared" si="448"/>
        <v>0</v>
      </c>
      <c r="T3620" s="26" t="str">
        <f t="shared" si="445"/>
        <v>Nigiri</v>
      </c>
      <c r="U3620" s="19" t="str">
        <f t="shared" si="446"/>
        <v/>
      </c>
    </row>
    <row r="3621" spans="1:21" x14ac:dyDescent="0.3">
      <c r="A3621" s="15" t="s">
        <v>16149</v>
      </c>
      <c r="B3621" s="16" t="s">
        <v>9548</v>
      </c>
      <c r="C3621" s="17">
        <v>26</v>
      </c>
      <c r="D3621">
        <f t="shared" si="450"/>
        <v>0</v>
      </c>
      <c r="E3621">
        <f t="shared" si="450"/>
        <v>1</v>
      </c>
      <c r="F3621">
        <f t="shared" si="450"/>
        <v>0</v>
      </c>
      <c r="G3621">
        <f t="shared" si="450"/>
        <v>0</v>
      </c>
      <c r="H3621">
        <f t="shared" si="450"/>
        <v>0</v>
      </c>
      <c r="I3621">
        <f t="shared" si="450"/>
        <v>0</v>
      </c>
      <c r="J3621" s="21">
        <f t="shared" si="443"/>
        <v>1</v>
      </c>
      <c r="K3621">
        <f t="shared" si="449"/>
        <v>0</v>
      </c>
      <c r="L3621">
        <f t="shared" si="448"/>
        <v>0</v>
      </c>
      <c r="M3621">
        <f t="shared" si="448"/>
        <v>0</v>
      </c>
      <c r="N3621">
        <f t="shared" si="448"/>
        <v>1</v>
      </c>
      <c r="O3621">
        <f t="shared" si="448"/>
        <v>0</v>
      </c>
      <c r="P3621">
        <f t="shared" si="448"/>
        <v>0</v>
      </c>
      <c r="Q3621">
        <f t="shared" si="448"/>
        <v>0</v>
      </c>
      <c r="R3621">
        <f t="shared" si="448"/>
        <v>0</v>
      </c>
      <c r="S3621">
        <f t="shared" si="448"/>
        <v>0</v>
      </c>
      <c r="T3621" s="26" t="str">
        <f t="shared" si="445"/>
        <v>Nigiri</v>
      </c>
      <c r="U3621" s="19" t="str">
        <f t="shared" si="446"/>
        <v>Krewetk</v>
      </c>
    </row>
    <row r="3622" spans="1:21" x14ac:dyDescent="0.3">
      <c r="A3622" s="15" t="s">
        <v>16149</v>
      </c>
      <c r="B3622" s="16" t="s">
        <v>9549</v>
      </c>
      <c r="C3622" s="17">
        <v>33</v>
      </c>
      <c r="D3622">
        <f t="shared" si="450"/>
        <v>0</v>
      </c>
      <c r="E3622">
        <f t="shared" si="450"/>
        <v>1</v>
      </c>
      <c r="F3622">
        <f t="shared" si="450"/>
        <v>0</v>
      </c>
      <c r="G3622">
        <f t="shared" si="450"/>
        <v>0</v>
      </c>
      <c r="H3622">
        <f t="shared" si="450"/>
        <v>0</v>
      </c>
      <c r="I3622">
        <f t="shared" si="450"/>
        <v>0</v>
      </c>
      <c r="J3622" s="21">
        <f t="shared" si="443"/>
        <v>1</v>
      </c>
      <c r="K3622">
        <f t="shared" si="449"/>
        <v>0</v>
      </c>
      <c r="L3622">
        <f t="shared" si="448"/>
        <v>0</v>
      </c>
      <c r="M3622">
        <f t="shared" si="448"/>
        <v>0</v>
      </c>
      <c r="N3622">
        <f t="shared" si="448"/>
        <v>0</v>
      </c>
      <c r="O3622">
        <f t="shared" si="448"/>
        <v>0</v>
      </c>
      <c r="P3622">
        <f t="shared" si="448"/>
        <v>0</v>
      </c>
      <c r="Q3622">
        <f t="shared" si="448"/>
        <v>0</v>
      </c>
      <c r="R3622">
        <f t="shared" si="448"/>
        <v>0</v>
      </c>
      <c r="S3622">
        <f t="shared" si="448"/>
        <v>0</v>
      </c>
      <c r="T3622" s="26" t="str">
        <f t="shared" si="445"/>
        <v>Nigiri</v>
      </c>
      <c r="U3622" s="19" t="str">
        <f t="shared" si="446"/>
        <v/>
      </c>
    </row>
    <row r="3623" spans="1:21" x14ac:dyDescent="0.3">
      <c r="A3623" s="15" t="s">
        <v>16149</v>
      </c>
      <c r="B3623" s="16" t="s">
        <v>24</v>
      </c>
      <c r="C3623" s="17">
        <v>23</v>
      </c>
      <c r="D3623">
        <f t="shared" si="450"/>
        <v>0</v>
      </c>
      <c r="E3623">
        <f t="shared" si="450"/>
        <v>1</v>
      </c>
      <c r="F3623">
        <f t="shared" si="450"/>
        <v>0</v>
      </c>
      <c r="G3623">
        <f t="shared" si="450"/>
        <v>0</v>
      </c>
      <c r="H3623">
        <f t="shared" si="450"/>
        <v>0</v>
      </c>
      <c r="I3623">
        <f t="shared" si="450"/>
        <v>0</v>
      </c>
      <c r="J3623" s="21">
        <f t="shared" si="443"/>
        <v>1</v>
      </c>
      <c r="K3623">
        <f t="shared" si="449"/>
        <v>1</v>
      </c>
      <c r="L3623">
        <f t="shared" si="448"/>
        <v>0</v>
      </c>
      <c r="M3623">
        <f t="shared" si="448"/>
        <v>0</v>
      </c>
      <c r="N3623">
        <f t="shared" si="448"/>
        <v>0</v>
      </c>
      <c r="O3623">
        <f t="shared" si="448"/>
        <v>0</v>
      </c>
      <c r="P3623">
        <f t="shared" si="448"/>
        <v>0</v>
      </c>
      <c r="Q3623">
        <f t="shared" si="448"/>
        <v>0</v>
      </c>
      <c r="R3623">
        <f t="shared" si="448"/>
        <v>0</v>
      </c>
      <c r="S3623">
        <f t="shared" si="448"/>
        <v>0</v>
      </c>
      <c r="T3623" s="26" t="str">
        <f t="shared" si="445"/>
        <v>Nigiri</v>
      </c>
      <c r="U3623" s="19" t="str">
        <f t="shared" si="446"/>
        <v>Łoso</v>
      </c>
    </row>
    <row r="3624" spans="1:21" x14ac:dyDescent="0.3">
      <c r="A3624" s="15" t="s">
        <v>16149</v>
      </c>
      <c r="B3624" s="16" t="s">
        <v>2187</v>
      </c>
      <c r="C3624" s="17">
        <v>35</v>
      </c>
      <c r="D3624">
        <f t="shared" si="450"/>
        <v>0</v>
      </c>
      <c r="E3624">
        <f t="shared" si="450"/>
        <v>1</v>
      </c>
      <c r="F3624">
        <f t="shared" si="450"/>
        <v>0</v>
      </c>
      <c r="G3624">
        <f t="shared" si="450"/>
        <v>0</v>
      </c>
      <c r="H3624">
        <f t="shared" si="450"/>
        <v>0</v>
      </c>
      <c r="I3624">
        <f t="shared" si="450"/>
        <v>0</v>
      </c>
      <c r="J3624" s="21">
        <f t="shared" si="443"/>
        <v>1</v>
      </c>
      <c r="K3624">
        <f t="shared" si="449"/>
        <v>0</v>
      </c>
      <c r="L3624">
        <f t="shared" si="448"/>
        <v>0</v>
      </c>
      <c r="M3624">
        <f t="shared" si="448"/>
        <v>0</v>
      </c>
      <c r="N3624">
        <f t="shared" si="448"/>
        <v>0</v>
      </c>
      <c r="O3624">
        <f t="shared" si="448"/>
        <v>0</v>
      </c>
      <c r="P3624">
        <f t="shared" si="448"/>
        <v>0</v>
      </c>
      <c r="Q3624">
        <f t="shared" si="448"/>
        <v>0</v>
      </c>
      <c r="R3624">
        <f t="shared" si="448"/>
        <v>0</v>
      </c>
      <c r="S3624">
        <f t="shared" si="448"/>
        <v>0</v>
      </c>
      <c r="T3624" s="26" t="str">
        <f t="shared" si="445"/>
        <v>Nigiri</v>
      </c>
      <c r="U3624" s="19" t="str">
        <f t="shared" si="446"/>
        <v/>
      </c>
    </row>
    <row r="3625" spans="1:21" x14ac:dyDescent="0.3">
      <c r="A3625" s="15" t="s">
        <v>16149</v>
      </c>
      <c r="B3625" s="16" t="s">
        <v>9551</v>
      </c>
      <c r="C3625" s="17">
        <v>39</v>
      </c>
      <c r="D3625">
        <f t="shared" si="450"/>
        <v>0</v>
      </c>
      <c r="E3625">
        <f t="shared" si="450"/>
        <v>1</v>
      </c>
      <c r="F3625">
        <f t="shared" si="450"/>
        <v>0</v>
      </c>
      <c r="G3625">
        <f t="shared" si="450"/>
        <v>0</v>
      </c>
      <c r="H3625">
        <f t="shared" si="450"/>
        <v>0</v>
      </c>
      <c r="I3625">
        <f t="shared" si="450"/>
        <v>0</v>
      </c>
      <c r="J3625" s="21">
        <f t="shared" si="443"/>
        <v>1</v>
      </c>
      <c r="K3625">
        <f t="shared" si="449"/>
        <v>0</v>
      </c>
      <c r="L3625">
        <f t="shared" si="448"/>
        <v>0</v>
      </c>
      <c r="M3625">
        <f t="shared" si="448"/>
        <v>1</v>
      </c>
      <c r="N3625">
        <f t="shared" si="448"/>
        <v>0</v>
      </c>
      <c r="O3625">
        <f t="shared" si="448"/>
        <v>0</v>
      </c>
      <c r="P3625">
        <f t="shared" si="448"/>
        <v>0</v>
      </c>
      <c r="Q3625">
        <f t="shared" si="448"/>
        <v>0</v>
      </c>
      <c r="R3625">
        <f t="shared" si="448"/>
        <v>0</v>
      </c>
      <c r="S3625">
        <f t="shared" si="448"/>
        <v>0</v>
      </c>
      <c r="T3625" s="26" t="str">
        <f t="shared" si="445"/>
        <v>Nigiri</v>
      </c>
      <c r="U3625" s="19" t="str">
        <f t="shared" si="446"/>
        <v>Węgorz</v>
      </c>
    </row>
    <row r="3626" spans="1:21" x14ac:dyDescent="0.3">
      <c r="A3626" s="15" t="s">
        <v>16149</v>
      </c>
      <c r="B3626" s="16" t="s">
        <v>9552</v>
      </c>
      <c r="C3626" s="17">
        <v>39</v>
      </c>
      <c r="D3626">
        <f t="shared" si="450"/>
        <v>0</v>
      </c>
      <c r="E3626">
        <f t="shared" si="450"/>
        <v>1</v>
      </c>
      <c r="F3626">
        <f t="shared" si="450"/>
        <v>0</v>
      </c>
      <c r="G3626">
        <f t="shared" si="450"/>
        <v>0</v>
      </c>
      <c r="H3626">
        <f t="shared" si="450"/>
        <v>0</v>
      </c>
      <c r="I3626">
        <f t="shared" si="450"/>
        <v>0</v>
      </c>
      <c r="J3626" s="21">
        <f t="shared" si="443"/>
        <v>1</v>
      </c>
      <c r="K3626">
        <f t="shared" si="449"/>
        <v>0</v>
      </c>
      <c r="L3626">
        <f t="shared" si="448"/>
        <v>0</v>
      </c>
      <c r="M3626">
        <f t="shared" si="448"/>
        <v>0</v>
      </c>
      <c r="N3626">
        <f t="shared" si="448"/>
        <v>0</v>
      </c>
      <c r="O3626">
        <f t="shared" si="448"/>
        <v>0</v>
      </c>
      <c r="P3626">
        <f t="shared" si="448"/>
        <v>0</v>
      </c>
      <c r="Q3626">
        <f t="shared" si="448"/>
        <v>0</v>
      </c>
      <c r="R3626">
        <f t="shared" si="448"/>
        <v>0</v>
      </c>
      <c r="S3626">
        <f t="shared" si="448"/>
        <v>0</v>
      </c>
      <c r="T3626" s="26" t="str">
        <f t="shared" si="445"/>
        <v>Nigiri</v>
      </c>
      <c r="U3626" s="19" t="str">
        <f t="shared" si="446"/>
        <v/>
      </c>
    </row>
    <row r="3627" spans="1:21" x14ac:dyDescent="0.3">
      <c r="A3627" s="15" t="s">
        <v>16149</v>
      </c>
      <c r="B3627" s="16" t="s">
        <v>587</v>
      </c>
      <c r="C3627" s="17">
        <v>13</v>
      </c>
      <c r="D3627">
        <f t="shared" si="450"/>
        <v>0</v>
      </c>
      <c r="E3627">
        <f t="shared" si="450"/>
        <v>1</v>
      </c>
      <c r="F3627">
        <f t="shared" si="450"/>
        <v>0</v>
      </c>
      <c r="G3627">
        <f t="shared" si="450"/>
        <v>0</v>
      </c>
      <c r="H3627">
        <f t="shared" si="450"/>
        <v>0</v>
      </c>
      <c r="I3627">
        <f t="shared" si="450"/>
        <v>0</v>
      </c>
      <c r="J3627" s="21">
        <f t="shared" si="443"/>
        <v>1</v>
      </c>
      <c r="K3627">
        <f t="shared" si="449"/>
        <v>0</v>
      </c>
      <c r="L3627">
        <f t="shared" si="448"/>
        <v>0</v>
      </c>
      <c r="M3627">
        <f t="shared" si="448"/>
        <v>0</v>
      </c>
      <c r="N3627">
        <f t="shared" si="448"/>
        <v>0</v>
      </c>
      <c r="O3627">
        <f t="shared" si="448"/>
        <v>0</v>
      </c>
      <c r="P3627">
        <f t="shared" si="448"/>
        <v>0</v>
      </c>
      <c r="Q3627">
        <f t="shared" si="448"/>
        <v>0</v>
      </c>
      <c r="R3627">
        <f t="shared" si="448"/>
        <v>0</v>
      </c>
      <c r="S3627">
        <f t="shared" si="448"/>
        <v>0</v>
      </c>
      <c r="T3627" s="26" t="str">
        <f t="shared" si="445"/>
        <v>Nigiri</v>
      </c>
      <c r="U3627" s="19" t="str">
        <f t="shared" si="446"/>
        <v/>
      </c>
    </row>
    <row r="3628" spans="1:21" x14ac:dyDescent="0.3">
      <c r="A3628" s="15" t="s">
        <v>16149</v>
      </c>
      <c r="B3628" s="16" t="s">
        <v>743</v>
      </c>
      <c r="C3628" s="17">
        <v>35</v>
      </c>
      <c r="D3628">
        <f t="shared" si="450"/>
        <v>0</v>
      </c>
      <c r="E3628">
        <f t="shared" si="450"/>
        <v>1</v>
      </c>
      <c r="F3628">
        <f t="shared" si="450"/>
        <v>0</v>
      </c>
      <c r="G3628">
        <f t="shared" si="450"/>
        <v>0</v>
      </c>
      <c r="H3628">
        <f t="shared" si="450"/>
        <v>0</v>
      </c>
      <c r="I3628">
        <f t="shared" si="450"/>
        <v>0</v>
      </c>
      <c r="J3628" s="21">
        <f t="shared" si="443"/>
        <v>1</v>
      </c>
      <c r="K3628">
        <f t="shared" si="449"/>
        <v>0</v>
      </c>
      <c r="L3628">
        <f t="shared" si="448"/>
        <v>1</v>
      </c>
      <c r="M3628">
        <f t="shared" si="448"/>
        <v>0</v>
      </c>
      <c r="N3628">
        <f t="shared" si="448"/>
        <v>0</v>
      </c>
      <c r="O3628">
        <f t="shared" si="448"/>
        <v>0</v>
      </c>
      <c r="P3628">
        <f t="shared" si="448"/>
        <v>0</v>
      </c>
      <c r="Q3628">
        <f t="shared" si="448"/>
        <v>0</v>
      </c>
      <c r="R3628">
        <f t="shared" si="448"/>
        <v>0</v>
      </c>
      <c r="S3628">
        <f t="shared" si="448"/>
        <v>0</v>
      </c>
      <c r="T3628" s="26" t="str">
        <f t="shared" si="445"/>
        <v>Nigiri</v>
      </c>
      <c r="U3628" s="19" t="str">
        <f t="shared" si="446"/>
        <v>Tuńczyk</v>
      </c>
    </row>
    <row r="3629" spans="1:21" x14ac:dyDescent="0.3">
      <c r="A3629" s="15" t="s">
        <v>16149</v>
      </c>
      <c r="B3629" s="16" t="s">
        <v>9553</v>
      </c>
      <c r="C3629" s="17">
        <v>49</v>
      </c>
      <c r="D3629">
        <f t="shared" si="450"/>
        <v>0</v>
      </c>
      <c r="E3629">
        <f t="shared" si="450"/>
        <v>1</v>
      </c>
      <c r="F3629">
        <f t="shared" si="450"/>
        <v>0</v>
      </c>
      <c r="G3629">
        <f t="shared" si="450"/>
        <v>0</v>
      </c>
      <c r="H3629">
        <f t="shared" si="450"/>
        <v>0</v>
      </c>
      <c r="I3629">
        <f t="shared" si="450"/>
        <v>0</v>
      </c>
      <c r="J3629" s="21">
        <f t="shared" si="443"/>
        <v>1</v>
      </c>
      <c r="K3629">
        <f t="shared" si="449"/>
        <v>0</v>
      </c>
      <c r="L3629">
        <f t="shared" si="448"/>
        <v>1</v>
      </c>
      <c r="M3629">
        <f t="shared" si="448"/>
        <v>0</v>
      </c>
      <c r="N3629">
        <f t="shared" si="448"/>
        <v>0</v>
      </c>
      <c r="O3629">
        <f t="shared" si="448"/>
        <v>0</v>
      </c>
      <c r="P3629">
        <f t="shared" si="448"/>
        <v>0</v>
      </c>
      <c r="Q3629">
        <f t="shared" si="448"/>
        <v>0</v>
      </c>
      <c r="R3629">
        <f t="shared" si="448"/>
        <v>0</v>
      </c>
      <c r="S3629">
        <f t="shared" si="448"/>
        <v>0</v>
      </c>
      <c r="T3629" s="26" t="str">
        <f t="shared" si="445"/>
        <v>Nigiri</v>
      </c>
      <c r="U3629" s="19" t="str">
        <f t="shared" si="446"/>
        <v>Tuńczyk</v>
      </c>
    </row>
    <row r="3630" spans="1:21" x14ac:dyDescent="0.3">
      <c r="A3630" s="15" t="s">
        <v>16149</v>
      </c>
      <c r="B3630" s="16" t="s">
        <v>9547</v>
      </c>
      <c r="C3630" s="17">
        <v>57</v>
      </c>
      <c r="D3630">
        <f t="shared" si="450"/>
        <v>0</v>
      </c>
      <c r="E3630">
        <f t="shared" si="450"/>
        <v>1</v>
      </c>
      <c r="F3630">
        <f t="shared" si="450"/>
        <v>0</v>
      </c>
      <c r="G3630">
        <f t="shared" si="450"/>
        <v>0</v>
      </c>
      <c r="H3630">
        <f t="shared" si="450"/>
        <v>0</v>
      </c>
      <c r="I3630">
        <f t="shared" si="450"/>
        <v>0</v>
      </c>
      <c r="J3630" s="21">
        <f t="shared" si="443"/>
        <v>1</v>
      </c>
      <c r="K3630">
        <f t="shared" si="449"/>
        <v>0</v>
      </c>
      <c r="L3630">
        <f t="shared" si="448"/>
        <v>1</v>
      </c>
      <c r="M3630">
        <f t="shared" si="448"/>
        <v>0</v>
      </c>
      <c r="N3630">
        <f t="shared" si="448"/>
        <v>0</v>
      </c>
      <c r="O3630">
        <f t="shared" si="448"/>
        <v>0</v>
      </c>
      <c r="P3630">
        <f t="shared" si="448"/>
        <v>0</v>
      </c>
      <c r="Q3630">
        <f t="shared" si="448"/>
        <v>0</v>
      </c>
      <c r="R3630">
        <f t="shared" si="448"/>
        <v>0</v>
      </c>
      <c r="S3630">
        <f t="shared" si="448"/>
        <v>0</v>
      </c>
      <c r="T3630" s="26" t="str">
        <f t="shared" si="445"/>
        <v>Nigiri</v>
      </c>
      <c r="U3630" s="19" t="str">
        <f t="shared" si="446"/>
        <v>Tuńczyk</v>
      </c>
    </row>
    <row r="3631" spans="1:21" x14ac:dyDescent="0.3">
      <c r="A3631" s="15" t="s">
        <v>16149</v>
      </c>
      <c r="B3631" s="16" t="s">
        <v>9554</v>
      </c>
      <c r="C3631" s="17">
        <v>49</v>
      </c>
      <c r="D3631">
        <f t="shared" si="450"/>
        <v>0</v>
      </c>
      <c r="E3631">
        <f t="shared" si="450"/>
        <v>1</v>
      </c>
      <c r="F3631">
        <f t="shared" si="450"/>
        <v>0</v>
      </c>
      <c r="G3631">
        <f t="shared" si="450"/>
        <v>0</v>
      </c>
      <c r="H3631">
        <f t="shared" si="450"/>
        <v>0</v>
      </c>
      <c r="I3631">
        <f t="shared" si="450"/>
        <v>0</v>
      </c>
      <c r="J3631" s="21">
        <f t="shared" ref="J3631:J3692" si="451">SUM(D3631:I3631)</f>
        <v>1</v>
      </c>
      <c r="K3631">
        <f t="shared" si="449"/>
        <v>0</v>
      </c>
      <c r="L3631">
        <f t="shared" si="448"/>
        <v>0</v>
      </c>
      <c r="M3631">
        <f t="shared" si="448"/>
        <v>1</v>
      </c>
      <c r="N3631">
        <f t="shared" si="448"/>
        <v>0</v>
      </c>
      <c r="O3631">
        <f t="shared" si="448"/>
        <v>0</v>
      </c>
      <c r="P3631">
        <f t="shared" si="448"/>
        <v>0</v>
      </c>
      <c r="Q3631">
        <f t="shared" si="448"/>
        <v>0</v>
      </c>
      <c r="R3631">
        <f t="shared" si="448"/>
        <v>0</v>
      </c>
      <c r="S3631">
        <f t="shared" si="448"/>
        <v>0</v>
      </c>
      <c r="T3631" s="26" t="str">
        <f t="shared" si="445"/>
        <v>Nigiri</v>
      </c>
      <c r="U3631" s="19" t="str">
        <f t="shared" si="446"/>
        <v>Węgorz</v>
      </c>
    </row>
    <row r="3632" spans="1:21" x14ac:dyDescent="0.3">
      <c r="A3632" s="15" t="s">
        <v>16149</v>
      </c>
      <c r="B3632" s="16" t="s">
        <v>9530</v>
      </c>
      <c r="C3632" s="17">
        <v>49</v>
      </c>
      <c r="D3632">
        <f t="shared" si="450"/>
        <v>1</v>
      </c>
      <c r="E3632">
        <f t="shared" si="450"/>
        <v>0</v>
      </c>
      <c r="F3632">
        <f t="shared" si="450"/>
        <v>0</v>
      </c>
      <c r="G3632">
        <f t="shared" si="450"/>
        <v>0</v>
      </c>
      <c r="H3632">
        <f t="shared" si="450"/>
        <v>0</v>
      </c>
      <c r="I3632">
        <f t="shared" si="450"/>
        <v>0</v>
      </c>
      <c r="J3632" s="21">
        <f t="shared" si="451"/>
        <v>1</v>
      </c>
      <c r="K3632">
        <f t="shared" si="449"/>
        <v>0</v>
      </c>
      <c r="L3632">
        <f t="shared" si="448"/>
        <v>0</v>
      </c>
      <c r="M3632">
        <f t="shared" si="448"/>
        <v>0</v>
      </c>
      <c r="N3632">
        <f t="shared" si="448"/>
        <v>0</v>
      </c>
      <c r="O3632">
        <f t="shared" si="448"/>
        <v>0</v>
      </c>
      <c r="P3632">
        <f t="shared" si="448"/>
        <v>0</v>
      </c>
      <c r="Q3632">
        <f t="shared" si="448"/>
        <v>0</v>
      </c>
      <c r="R3632">
        <f t="shared" si="448"/>
        <v>0</v>
      </c>
      <c r="S3632">
        <f t="shared" si="448"/>
        <v>0</v>
      </c>
      <c r="T3632" s="26" t="str">
        <f t="shared" si="445"/>
        <v>Sashimi</v>
      </c>
      <c r="U3632" s="19" t="str">
        <f t="shared" si="446"/>
        <v/>
      </c>
    </row>
    <row r="3633" spans="1:21" x14ac:dyDescent="0.3">
      <c r="A3633" s="15" t="s">
        <v>16220</v>
      </c>
      <c r="B3633" s="16" t="s">
        <v>10720</v>
      </c>
      <c r="C3633" s="17">
        <v>55</v>
      </c>
      <c r="D3633">
        <f t="shared" si="450"/>
        <v>0</v>
      </c>
      <c r="E3633">
        <f t="shared" si="450"/>
        <v>0</v>
      </c>
      <c r="F3633">
        <f t="shared" si="450"/>
        <v>0</v>
      </c>
      <c r="G3633">
        <f t="shared" si="450"/>
        <v>0</v>
      </c>
      <c r="H3633">
        <f t="shared" si="450"/>
        <v>0</v>
      </c>
      <c r="I3633">
        <f t="shared" si="450"/>
        <v>1</v>
      </c>
      <c r="J3633" s="21">
        <f t="shared" si="451"/>
        <v>1</v>
      </c>
      <c r="K3633">
        <f t="shared" si="449"/>
        <v>0</v>
      </c>
      <c r="L3633">
        <f t="shared" si="448"/>
        <v>0</v>
      </c>
      <c r="M3633">
        <f t="shared" si="448"/>
        <v>0</v>
      </c>
      <c r="N3633">
        <f t="shared" si="448"/>
        <v>0</v>
      </c>
      <c r="O3633">
        <f t="shared" si="448"/>
        <v>0</v>
      </c>
      <c r="P3633">
        <f t="shared" si="448"/>
        <v>0</v>
      </c>
      <c r="Q3633">
        <f t="shared" si="448"/>
        <v>0</v>
      </c>
      <c r="R3633">
        <f t="shared" si="448"/>
        <v>0</v>
      </c>
      <c r="S3633">
        <f t="shared" si="448"/>
        <v>0</v>
      </c>
      <c r="T3633" s="26" t="str">
        <f t="shared" si="445"/>
        <v>Futomak</v>
      </c>
      <c r="U3633" s="19" t="str">
        <f t="shared" si="446"/>
        <v/>
      </c>
    </row>
    <row r="3634" spans="1:21" x14ac:dyDescent="0.3">
      <c r="A3634" s="15" t="s">
        <v>16220</v>
      </c>
      <c r="B3634" s="16" t="s">
        <v>10722</v>
      </c>
      <c r="C3634" s="17">
        <v>55</v>
      </c>
      <c r="D3634">
        <f t="shared" si="450"/>
        <v>0</v>
      </c>
      <c r="E3634">
        <f t="shared" si="450"/>
        <v>0</v>
      </c>
      <c r="F3634">
        <f t="shared" si="450"/>
        <v>0</v>
      </c>
      <c r="G3634">
        <f t="shared" si="450"/>
        <v>0</v>
      </c>
      <c r="H3634">
        <f t="shared" si="450"/>
        <v>0</v>
      </c>
      <c r="I3634">
        <f t="shared" si="450"/>
        <v>1</v>
      </c>
      <c r="J3634" s="21">
        <f t="shared" si="451"/>
        <v>1</v>
      </c>
      <c r="K3634">
        <f t="shared" si="449"/>
        <v>0</v>
      </c>
      <c r="L3634">
        <f t="shared" si="448"/>
        <v>0</v>
      </c>
      <c r="M3634">
        <f t="shared" si="448"/>
        <v>0</v>
      </c>
      <c r="N3634">
        <f t="shared" si="448"/>
        <v>0</v>
      </c>
      <c r="O3634">
        <f t="shared" si="448"/>
        <v>0</v>
      </c>
      <c r="P3634">
        <f t="shared" si="448"/>
        <v>0</v>
      </c>
      <c r="Q3634">
        <f t="shared" si="448"/>
        <v>0</v>
      </c>
      <c r="R3634">
        <f t="shared" si="448"/>
        <v>0</v>
      </c>
      <c r="S3634">
        <f t="shared" si="448"/>
        <v>0</v>
      </c>
      <c r="T3634" s="26" t="str">
        <f t="shared" si="445"/>
        <v>Futomak</v>
      </c>
      <c r="U3634" s="19" t="str">
        <f t="shared" si="446"/>
        <v/>
      </c>
    </row>
    <row r="3635" spans="1:21" x14ac:dyDescent="0.3">
      <c r="A3635" s="15" t="s">
        <v>16220</v>
      </c>
      <c r="B3635" s="16" t="s">
        <v>10710</v>
      </c>
      <c r="C3635" s="17">
        <v>55</v>
      </c>
      <c r="D3635">
        <f t="shared" si="450"/>
        <v>0</v>
      </c>
      <c r="E3635">
        <f t="shared" si="450"/>
        <v>0</v>
      </c>
      <c r="F3635">
        <f t="shared" si="450"/>
        <v>0</v>
      </c>
      <c r="G3635">
        <f t="shared" si="450"/>
        <v>0</v>
      </c>
      <c r="H3635">
        <f t="shared" si="450"/>
        <v>0</v>
      </c>
      <c r="I3635">
        <f t="shared" si="450"/>
        <v>1</v>
      </c>
      <c r="J3635" s="21">
        <f t="shared" si="451"/>
        <v>1</v>
      </c>
      <c r="K3635">
        <f t="shared" si="449"/>
        <v>0</v>
      </c>
      <c r="L3635">
        <f t="shared" si="448"/>
        <v>0</v>
      </c>
      <c r="M3635">
        <f t="shared" si="448"/>
        <v>0</v>
      </c>
      <c r="N3635">
        <f t="shared" si="448"/>
        <v>0</v>
      </c>
      <c r="O3635">
        <f t="shared" si="448"/>
        <v>0</v>
      </c>
      <c r="P3635">
        <f t="shared" si="448"/>
        <v>0</v>
      </c>
      <c r="Q3635">
        <f t="shared" si="448"/>
        <v>0</v>
      </c>
      <c r="R3635">
        <f t="shared" si="448"/>
        <v>0</v>
      </c>
      <c r="S3635">
        <f t="shared" si="448"/>
        <v>0</v>
      </c>
      <c r="T3635" s="26" t="str">
        <f t="shared" si="445"/>
        <v>Futomak</v>
      </c>
      <c r="U3635" s="19" t="str">
        <f t="shared" si="446"/>
        <v/>
      </c>
    </row>
    <row r="3636" spans="1:21" x14ac:dyDescent="0.3">
      <c r="A3636" s="15" t="s">
        <v>16220</v>
      </c>
      <c r="B3636" s="16" t="s">
        <v>10724</v>
      </c>
      <c r="C3636" s="17">
        <v>55</v>
      </c>
      <c r="D3636">
        <f t="shared" si="450"/>
        <v>0</v>
      </c>
      <c r="E3636">
        <f t="shared" si="450"/>
        <v>0</v>
      </c>
      <c r="F3636">
        <f t="shared" si="450"/>
        <v>0</v>
      </c>
      <c r="G3636">
        <f t="shared" si="450"/>
        <v>0</v>
      </c>
      <c r="H3636">
        <f t="shared" si="450"/>
        <v>0</v>
      </c>
      <c r="I3636">
        <f t="shared" si="450"/>
        <v>1</v>
      </c>
      <c r="J3636" s="21">
        <f t="shared" si="451"/>
        <v>1</v>
      </c>
      <c r="K3636">
        <f t="shared" si="449"/>
        <v>0</v>
      </c>
      <c r="L3636">
        <f t="shared" si="448"/>
        <v>0</v>
      </c>
      <c r="M3636">
        <f t="shared" si="448"/>
        <v>0</v>
      </c>
      <c r="N3636">
        <f t="shared" si="448"/>
        <v>0</v>
      </c>
      <c r="O3636">
        <f t="shared" si="448"/>
        <v>0</v>
      </c>
      <c r="P3636">
        <f t="shared" si="448"/>
        <v>0</v>
      </c>
      <c r="Q3636">
        <f t="shared" si="448"/>
        <v>0</v>
      </c>
      <c r="R3636">
        <f t="shared" si="448"/>
        <v>0</v>
      </c>
      <c r="S3636">
        <f t="shared" si="448"/>
        <v>0</v>
      </c>
      <c r="T3636" s="26" t="str">
        <f t="shared" si="445"/>
        <v>Futomak</v>
      </c>
      <c r="U3636" s="19" t="str">
        <f t="shared" si="446"/>
        <v/>
      </c>
    </row>
    <row r="3637" spans="1:21" x14ac:dyDescent="0.3">
      <c r="A3637" s="15" t="s">
        <v>16220</v>
      </c>
      <c r="B3637" s="16" t="s">
        <v>10708</v>
      </c>
      <c r="C3637" s="17">
        <v>60</v>
      </c>
      <c r="D3637">
        <f t="shared" si="450"/>
        <v>0</v>
      </c>
      <c r="E3637">
        <f t="shared" si="450"/>
        <v>0</v>
      </c>
      <c r="F3637">
        <f t="shared" si="450"/>
        <v>0</v>
      </c>
      <c r="G3637">
        <f t="shared" si="450"/>
        <v>0</v>
      </c>
      <c r="H3637">
        <f t="shared" si="450"/>
        <v>0</v>
      </c>
      <c r="I3637">
        <f t="shared" si="450"/>
        <v>1</v>
      </c>
      <c r="J3637" s="21">
        <f t="shared" si="451"/>
        <v>1</v>
      </c>
      <c r="K3637">
        <f t="shared" si="449"/>
        <v>1</v>
      </c>
      <c r="L3637">
        <f t="shared" si="448"/>
        <v>0</v>
      </c>
      <c r="M3637">
        <f t="shared" si="448"/>
        <v>0</v>
      </c>
      <c r="N3637">
        <f t="shared" si="448"/>
        <v>0</v>
      </c>
      <c r="O3637">
        <f t="shared" si="448"/>
        <v>0</v>
      </c>
      <c r="P3637">
        <f t="shared" si="448"/>
        <v>0</v>
      </c>
      <c r="Q3637">
        <f t="shared" si="448"/>
        <v>0</v>
      </c>
      <c r="R3637">
        <f t="shared" si="448"/>
        <v>0</v>
      </c>
      <c r="S3637">
        <f t="shared" si="448"/>
        <v>0</v>
      </c>
      <c r="T3637" s="26" t="str">
        <f t="shared" si="445"/>
        <v>Futomak</v>
      </c>
      <c r="U3637" s="19" t="str">
        <f t="shared" si="446"/>
        <v>Łoso</v>
      </c>
    </row>
    <row r="3638" spans="1:21" x14ac:dyDescent="0.3">
      <c r="A3638" s="15" t="s">
        <v>16220</v>
      </c>
      <c r="B3638" s="16" t="s">
        <v>10732</v>
      </c>
      <c r="C3638" s="17">
        <v>35</v>
      </c>
      <c r="D3638">
        <f t="shared" si="450"/>
        <v>0</v>
      </c>
      <c r="E3638">
        <f t="shared" si="450"/>
        <v>0</v>
      </c>
      <c r="F3638">
        <f t="shared" si="450"/>
        <v>1</v>
      </c>
      <c r="G3638">
        <f t="shared" si="450"/>
        <v>0</v>
      </c>
      <c r="H3638">
        <f t="shared" si="450"/>
        <v>0</v>
      </c>
      <c r="I3638">
        <f t="shared" si="450"/>
        <v>0</v>
      </c>
      <c r="J3638" s="21">
        <f t="shared" si="451"/>
        <v>1</v>
      </c>
      <c r="K3638">
        <f t="shared" si="449"/>
        <v>0</v>
      </c>
      <c r="L3638">
        <f t="shared" si="448"/>
        <v>0</v>
      </c>
      <c r="M3638">
        <f t="shared" si="448"/>
        <v>0</v>
      </c>
      <c r="N3638">
        <f t="shared" si="448"/>
        <v>0</v>
      </c>
      <c r="O3638">
        <f t="shared" si="448"/>
        <v>0</v>
      </c>
      <c r="P3638">
        <f t="shared" si="448"/>
        <v>0</v>
      </c>
      <c r="Q3638">
        <f t="shared" si="448"/>
        <v>0</v>
      </c>
      <c r="R3638">
        <f t="shared" si="448"/>
        <v>0</v>
      </c>
      <c r="S3638">
        <f t="shared" si="448"/>
        <v>0</v>
      </c>
      <c r="T3638" s="26" t="str">
        <f t="shared" si="445"/>
        <v>Hosomak</v>
      </c>
      <c r="U3638" s="19" t="str">
        <f t="shared" si="446"/>
        <v/>
      </c>
    </row>
    <row r="3639" spans="1:21" x14ac:dyDescent="0.3">
      <c r="A3639" s="15" t="s">
        <v>16220</v>
      </c>
      <c r="B3639" s="16" t="s">
        <v>10718</v>
      </c>
      <c r="C3639" s="17">
        <v>36</v>
      </c>
      <c r="D3639">
        <f t="shared" si="450"/>
        <v>0</v>
      </c>
      <c r="E3639">
        <f t="shared" si="450"/>
        <v>0</v>
      </c>
      <c r="F3639">
        <f t="shared" si="450"/>
        <v>1</v>
      </c>
      <c r="G3639">
        <f t="shared" si="450"/>
        <v>0</v>
      </c>
      <c r="H3639">
        <f t="shared" si="450"/>
        <v>0</v>
      </c>
      <c r="I3639">
        <f t="shared" si="450"/>
        <v>0</v>
      </c>
      <c r="J3639" s="21">
        <f t="shared" si="451"/>
        <v>1</v>
      </c>
      <c r="K3639">
        <f t="shared" si="449"/>
        <v>0</v>
      </c>
      <c r="L3639">
        <f t="shared" si="448"/>
        <v>0</v>
      </c>
      <c r="M3639">
        <f t="shared" si="448"/>
        <v>0</v>
      </c>
      <c r="N3639">
        <f t="shared" si="448"/>
        <v>0</v>
      </c>
      <c r="O3639">
        <f t="shared" si="448"/>
        <v>0</v>
      </c>
      <c r="P3639">
        <f t="shared" si="448"/>
        <v>0</v>
      </c>
      <c r="Q3639">
        <f t="shared" si="448"/>
        <v>0</v>
      </c>
      <c r="R3639">
        <f t="shared" si="448"/>
        <v>0</v>
      </c>
      <c r="S3639">
        <f t="shared" si="448"/>
        <v>0</v>
      </c>
      <c r="T3639" s="26" t="str">
        <f t="shared" si="445"/>
        <v>Hosomak</v>
      </c>
      <c r="U3639" s="19" t="str">
        <f t="shared" si="446"/>
        <v/>
      </c>
    </row>
    <row r="3640" spans="1:21" x14ac:dyDescent="0.3">
      <c r="A3640" s="15" t="s">
        <v>16220</v>
      </c>
      <c r="B3640" s="16" t="s">
        <v>10716</v>
      </c>
      <c r="C3640" s="17">
        <v>39</v>
      </c>
      <c r="D3640">
        <f t="shared" si="450"/>
        <v>0</v>
      </c>
      <c r="E3640">
        <f t="shared" si="450"/>
        <v>0</v>
      </c>
      <c r="F3640">
        <f t="shared" si="450"/>
        <v>1</v>
      </c>
      <c r="G3640">
        <f t="shared" si="450"/>
        <v>0</v>
      </c>
      <c r="H3640">
        <f t="shared" si="450"/>
        <v>0</v>
      </c>
      <c r="I3640">
        <f t="shared" si="450"/>
        <v>0</v>
      </c>
      <c r="J3640" s="21">
        <f t="shared" si="451"/>
        <v>1</v>
      </c>
      <c r="K3640">
        <f t="shared" si="449"/>
        <v>1</v>
      </c>
      <c r="L3640">
        <f t="shared" si="448"/>
        <v>0</v>
      </c>
      <c r="M3640">
        <f t="shared" si="448"/>
        <v>0</v>
      </c>
      <c r="N3640">
        <f t="shared" si="448"/>
        <v>0</v>
      </c>
      <c r="O3640">
        <f t="shared" si="448"/>
        <v>0</v>
      </c>
      <c r="P3640">
        <f t="shared" si="448"/>
        <v>0</v>
      </c>
      <c r="Q3640">
        <f t="shared" si="448"/>
        <v>0</v>
      </c>
      <c r="R3640">
        <f t="shared" si="448"/>
        <v>0</v>
      </c>
      <c r="S3640">
        <f t="shared" si="448"/>
        <v>0</v>
      </c>
      <c r="T3640" s="26" t="str">
        <f t="shared" si="445"/>
        <v>Hosomak</v>
      </c>
      <c r="U3640" s="19" t="str">
        <f t="shared" si="446"/>
        <v>Łoso</v>
      </c>
    </row>
    <row r="3641" spans="1:21" x14ac:dyDescent="0.3">
      <c r="A3641" s="15" t="s">
        <v>16220</v>
      </c>
      <c r="B3641" s="16" t="s">
        <v>10733</v>
      </c>
      <c r="C3641" s="17">
        <v>35</v>
      </c>
      <c r="D3641">
        <f t="shared" si="450"/>
        <v>0</v>
      </c>
      <c r="E3641">
        <f t="shared" si="450"/>
        <v>0</v>
      </c>
      <c r="F3641">
        <f t="shared" si="450"/>
        <v>1</v>
      </c>
      <c r="G3641">
        <f t="shared" si="450"/>
        <v>0</v>
      </c>
      <c r="H3641">
        <f t="shared" si="450"/>
        <v>0</v>
      </c>
      <c r="I3641">
        <f t="shared" si="450"/>
        <v>0</v>
      </c>
      <c r="J3641" s="21">
        <f t="shared" si="451"/>
        <v>1</v>
      </c>
      <c r="K3641">
        <f t="shared" si="449"/>
        <v>0</v>
      </c>
      <c r="L3641">
        <f t="shared" si="448"/>
        <v>0</v>
      </c>
      <c r="M3641">
        <f t="shared" si="448"/>
        <v>0</v>
      </c>
      <c r="N3641">
        <f t="shared" si="448"/>
        <v>0</v>
      </c>
      <c r="O3641">
        <f t="shared" si="448"/>
        <v>0</v>
      </c>
      <c r="P3641">
        <f t="shared" si="448"/>
        <v>0</v>
      </c>
      <c r="Q3641">
        <f t="shared" si="448"/>
        <v>0</v>
      </c>
      <c r="R3641">
        <f t="shared" si="448"/>
        <v>0</v>
      </c>
      <c r="S3641">
        <f t="shared" si="448"/>
        <v>0</v>
      </c>
      <c r="T3641" s="26" t="str">
        <f t="shared" si="445"/>
        <v>Hosomak</v>
      </c>
      <c r="U3641" s="19" t="str">
        <f t="shared" si="446"/>
        <v/>
      </c>
    </row>
    <row r="3642" spans="1:21" x14ac:dyDescent="0.3">
      <c r="A3642" s="15" t="s">
        <v>16220</v>
      </c>
      <c r="B3642" s="16" t="s">
        <v>10734</v>
      </c>
      <c r="C3642" s="17">
        <v>35</v>
      </c>
      <c r="D3642">
        <f t="shared" si="450"/>
        <v>0</v>
      </c>
      <c r="E3642">
        <f t="shared" si="450"/>
        <v>0</v>
      </c>
      <c r="F3642">
        <f t="shared" si="450"/>
        <v>1</v>
      </c>
      <c r="G3642">
        <f t="shared" si="450"/>
        <v>0</v>
      </c>
      <c r="H3642">
        <f t="shared" si="450"/>
        <v>0</v>
      </c>
      <c r="I3642">
        <f t="shared" si="450"/>
        <v>0</v>
      </c>
      <c r="J3642" s="21">
        <f t="shared" si="451"/>
        <v>1</v>
      </c>
      <c r="K3642">
        <f t="shared" si="449"/>
        <v>0</v>
      </c>
      <c r="L3642">
        <f t="shared" si="448"/>
        <v>0</v>
      </c>
      <c r="M3642">
        <f t="shared" si="448"/>
        <v>0</v>
      </c>
      <c r="N3642">
        <f t="shared" si="448"/>
        <v>0</v>
      </c>
      <c r="O3642">
        <f t="shared" si="448"/>
        <v>0</v>
      </c>
      <c r="P3642">
        <f t="shared" si="448"/>
        <v>0</v>
      </c>
      <c r="Q3642">
        <f t="shared" si="448"/>
        <v>0</v>
      </c>
      <c r="R3642">
        <f t="shared" si="448"/>
        <v>0</v>
      </c>
      <c r="S3642">
        <f t="shared" si="448"/>
        <v>0</v>
      </c>
      <c r="T3642" s="26" t="str">
        <f t="shared" si="445"/>
        <v>Hosomak</v>
      </c>
      <c r="U3642" s="19" t="str">
        <f t="shared" si="446"/>
        <v/>
      </c>
    </row>
    <row r="3643" spans="1:21" x14ac:dyDescent="0.3">
      <c r="A3643" s="15" t="s">
        <v>16220</v>
      </c>
      <c r="B3643" s="16" t="s">
        <v>10751</v>
      </c>
      <c r="C3643" s="17">
        <v>99.99</v>
      </c>
      <c r="D3643">
        <f t="shared" si="450"/>
        <v>0</v>
      </c>
      <c r="E3643">
        <f t="shared" si="450"/>
        <v>1</v>
      </c>
      <c r="F3643">
        <f t="shared" si="450"/>
        <v>0</v>
      </c>
      <c r="G3643">
        <f t="shared" si="450"/>
        <v>0</v>
      </c>
      <c r="H3643">
        <f t="shared" si="450"/>
        <v>0</v>
      </c>
      <c r="I3643">
        <f t="shared" si="450"/>
        <v>0</v>
      </c>
      <c r="J3643" s="21">
        <f t="shared" si="451"/>
        <v>1</v>
      </c>
      <c r="K3643">
        <f t="shared" si="449"/>
        <v>0</v>
      </c>
      <c r="L3643">
        <f t="shared" si="448"/>
        <v>0</v>
      </c>
      <c r="M3643">
        <f t="shared" si="448"/>
        <v>0</v>
      </c>
      <c r="N3643">
        <f t="shared" si="448"/>
        <v>0</v>
      </c>
      <c r="O3643">
        <f t="shared" si="448"/>
        <v>0</v>
      </c>
      <c r="P3643">
        <f t="shared" si="448"/>
        <v>0</v>
      </c>
      <c r="Q3643">
        <f t="shared" si="448"/>
        <v>0</v>
      </c>
      <c r="R3643">
        <f t="shared" si="448"/>
        <v>0</v>
      </c>
      <c r="S3643">
        <f t="shared" si="448"/>
        <v>0</v>
      </c>
      <c r="T3643" s="26" t="str">
        <f t="shared" si="445"/>
        <v>Nigiri</v>
      </c>
      <c r="U3643" s="19" t="str">
        <f t="shared" si="446"/>
        <v/>
      </c>
    </row>
    <row r="3644" spans="1:21" x14ac:dyDescent="0.3">
      <c r="A3644" s="15" t="s">
        <v>16220</v>
      </c>
      <c r="B3644" s="16" t="s">
        <v>10749</v>
      </c>
      <c r="C3644" s="17">
        <v>99.99</v>
      </c>
      <c r="D3644">
        <f t="shared" si="450"/>
        <v>0</v>
      </c>
      <c r="E3644">
        <f t="shared" si="450"/>
        <v>1</v>
      </c>
      <c r="F3644">
        <f t="shared" si="450"/>
        <v>0</v>
      </c>
      <c r="G3644">
        <f t="shared" si="450"/>
        <v>0</v>
      </c>
      <c r="H3644">
        <f t="shared" si="450"/>
        <v>0</v>
      </c>
      <c r="I3644">
        <f t="shared" si="450"/>
        <v>0</v>
      </c>
      <c r="J3644" s="21">
        <f t="shared" si="451"/>
        <v>1</v>
      </c>
      <c r="K3644">
        <f t="shared" si="449"/>
        <v>0</v>
      </c>
      <c r="L3644">
        <f t="shared" si="449"/>
        <v>0</v>
      </c>
      <c r="M3644">
        <f t="shared" si="449"/>
        <v>0</v>
      </c>
      <c r="N3644">
        <f t="shared" si="449"/>
        <v>0</v>
      </c>
      <c r="O3644">
        <f t="shared" si="449"/>
        <v>0</v>
      </c>
      <c r="P3644">
        <f t="shared" si="449"/>
        <v>0</v>
      </c>
      <c r="Q3644">
        <f t="shared" si="449"/>
        <v>0</v>
      </c>
      <c r="R3644">
        <f t="shared" si="449"/>
        <v>0</v>
      </c>
      <c r="S3644">
        <f t="shared" si="449"/>
        <v>0</v>
      </c>
      <c r="T3644" s="26" t="str">
        <f t="shared" si="445"/>
        <v>Nigiri</v>
      </c>
      <c r="U3644" s="19" t="str">
        <f t="shared" si="446"/>
        <v/>
      </c>
    </row>
    <row r="3645" spans="1:21" x14ac:dyDescent="0.3">
      <c r="A3645" s="15" t="s">
        <v>16188</v>
      </c>
      <c r="B3645" s="16" t="s">
        <v>6821</v>
      </c>
      <c r="C3645" s="17">
        <v>35</v>
      </c>
      <c r="D3645">
        <f t="shared" si="450"/>
        <v>0</v>
      </c>
      <c r="E3645">
        <f t="shared" si="450"/>
        <v>0</v>
      </c>
      <c r="F3645">
        <f t="shared" si="450"/>
        <v>0</v>
      </c>
      <c r="G3645">
        <f t="shared" si="450"/>
        <v>0</v>
      </c>
      <c r="H3645">
        <f t="shared" si="450"/>
        <v>1</v>
      </c>
      <c r="I3645">
        <f t="shared" si="450"/>
        <v>0</v>
      </c>
      <c r="J3645" s="21">
        <f t="shared" si="451"/>
        <v>1</v>
      </c>
      <c r="K3645">
        <f t="shared" ref="K3645:S3673" si="452">IF(IFERROR(SEARCH(K$1,$B3645),0)&gt;0,1,0)</f>
        <v>0</v>
      </c>
      <c r="L3645">
        <f t="shared" si="452"/>
        <v>0</v>
      </c>
      <c r="M3645">
        <f t="shared" si="452"/>
        <v>0</v>
      </c>
      <c r="N3645">
        <f t="shared" si="452"/>
        <v>0</v>
      </c>
      <c r="O3645">
        <f t="shared" si="452"/>
        <v>0</v>
      </c>
      <c r="P3645">
        <f t="shared" si="452"/>
        <v>0</v>
      </c>
      <c r="Q3645">
        <f t="shared" si="452"/>
        <v>0</v>
      </c>
      <c r="R3645">
        <f t="shared" si="452"/>
        <v>0</v>
      </c>
      <c r="S3645">
        <f t="shared" si="452"/>
        <v>0</v>
      </c>
      <c r="T3645" s="26" t="str">
        <f t="shared" si="445"/>
        <v>California</v>
      </c>
      <c r="U3645" s="19" t="str">
        <f t="shared" si="446"/>
        <v/>
      </c>
    </row>
    <row r="3646" spans="1:21" x14ac:dyDescent="0.3">
      <c r="A3646" s="15" t="s">
        <v>16188</v>
      </c>
      <c r="B3646" s="16" t="s">
        <v>6804</v>
      </c>
      <c r="C3646" s="17">
        <v>35</v>
      </c>
      <c r="D3646">
        <f t="shared" si="450"/>
        <v>0</v>
      </c>
      <c r="E3646">
        <f t="shared" si="450"/>
        <v>0</v>
      </c>
      <c r="F3646">
        <f t="shared" si="450"/>
        <v>0</v>
      </c>
      <c r="G3646">
        <f t="shared" si="450"/>
        <v>0</v>
      </c>
      <c r="H3646">
        <f t="shared" si="450"/>
        <v>1</v>
      </c>
      <c r="I3646">
        <f t="shared" si="450"/>
        <v>0</v>
      </c>
      <c r="J3646" s="21">
        <f t="shared" si="451"/>
        <v>1</v>
      </c>
      <c r="K3646">
        <f t="shared" si="452"/>
        <v>0</v>
      </c>
      <c r="L3646">
        <f t="shared" si="452"/>
        <v>0</v>
      </c>
      <c r="M3646">
        <f t="shared" si="452"/>
        <v>0</v>
      </c>
      <c r="N3646">
        <f t="shared" si="452"/>
        <v>0</v>
      </c>
      <c r="O3646">
        <f t="shared" si="452"/>
        <v>0</v>
      </c>
      <c r="P3646">
        <f t="shared" si="452"/>
        <v>0</v>
      </c>
      <c r="Q3646">
        <f t="shared" si="452"/>
        <v>0</v>
      </c>
      <c r="R3646">
        <f t="shared" si="452"/>
        <v>0</v>
      </c>
      <c r="S3646">
        <f t="shared" si="452"/>
        <v>0</v>
      </c>
      <c r="T3646" s="26" t="str">
        <f t="shared" si="445"/>
        <v>California</v>
      </c>
      <c r="U3646" s="19" t="str">
        <f t="shared" si="446"/>
        <v/>
      </c>
    </row>
    <row r="3647" spans="1:21" x14ac:dyDescent="0.3">
      <c r="A3647" s="15" t="s">
        <v>16188</v>
      </c>
      <c r="B3647" s="16" t="s">
        <v>6817</v>
      </c>
      <c r="C3647" s="17">
        <v>35</v>
      </c>
      <c r="D3647">
        <f t="shared" si="450"/>
        <v>0</v>
      </c>
      <c r="E3647">
        <f t="shared" si="450"/>
        <v>0</v>
      </c>
      <c r="F3647">
        <f t="shared" si="450"/>
        <v>0</v>
      </c>
      <c r="G3647">
        <f t="shared" si="450"/>
        <v>0</v>
      </c>
      <c r="H3647">
        <f t="shared" si="450"/>
        <v>1</v>
      </c>
      <c r="I3647">
        <f t="shared" si="450"/>
        <v>0</v>
      </c>
      <c r="J3647" s="21">
        <f t="shared" si="451"/>
        <v>1</v>
      </c>
      <c r="K3647">
        <f t="shared" si="452"/>
        <v>0</v>
      </c>
      <c r="L3647">
        <f t="shared" si="452"/>
        <v>0</v>
      </c>
      <c r="M3647">
        <f t="shared" si="452"/>
        <v>0</v>
      </c>
      <c r="N3647">
        <f t="shared" si="452"/>
        <v>0</v>
      </c>
      <c r="O3647">
        <f t="shared" si="452"/>
        <v>0</v>
      </c>
      <c r="P3647">
        <f t="shared" si="452"/>
        <v>0</v>
      </c>
      <c r="Q3647">
        <f t="shared" si="452"/>
        <v>0</v>
      </c>
      <c r="R3647">
        <f t="shared" si="452"/>
        <v>0</v>
      </c>
      <c r="S3647">
        <f t="shared" si="452"/>
        <v>0</v>
      </c>
      <c r="T3647" s="26" t="str">
        <f t="shared" si="445"/>
        <v>California</v>
      </c>
      <c r="U3647" s="19" t="str">
        <f t="shared" si="446"/>
        <v/>
      </c>
    </row>
    <row r="3648" spans="1:21" x14ac:dyDescent="0.3">
      <c r="A3648" s="15" t="s">
        <v>16188</v>
      </c>
      <c r="B3648" s="16" t="s">
        <v>6819</v>
      </c>
      <c r="C3648" s="17">
        <v>36</v>
      </c>
      <c r="D3648">
        <f t="shared" si="450"/>
        <v>0</v>
      </c>
      <c r="E3648">
        <f t="shared" si="450"/>
        <v>0</v>
      </c>
      <c r="F3648">
        <f t="shared" si="450"/>
        <v>0</v>
      </c>
      <c r="G3648">
        <f t="shared" si="450"/>
        <v>0</v>
      </c>
      <c r="H3648">
        <f t="shared" si="450"/>
        <v>1</v>
      </c>
      <c r="I3648">
        <f t="shared" si="450"/>
        <v>0</v>
      </c>
      <c r="J3648" s="21">
        <f t="shared" si="451"/>
        <v>1</v>
      </c>
      <c r="K3648">
        <f t="shared" si="452"/>
        <v>0</v>
      </c>
      <c r="L3648">
        <f t="shared" si="452"/>
        <v>0</v>
      </c>
      <c r="M3648">
        <f t="shared" si="452"/>
        <v>0</v>
      </c>
      <c r="N3648">
        <f t="shared" si="452"/>
        <v>0</v>
      </c>
      <c r="O3648">
        <f t="shared" si="452"/>
        <v>0</v>
      </c>
      <c r="P3648">
        <f t="shared" si="452"/>
        <v>0</v>
      </c>
      <c r="Q3648">
        <f t="shared" si="452"/>
        <v>0</v>
      </c>
      <c r="R3648">
        <f t="shared" si="452"/>
        <v>0</v>
      </c>
      <c r="S3648">
        <f t="shared" si="452"/>
        <v>0</v>
      </c>
      <c r="T3648" s="26" t="str">
        <f t="shared" si="445"/>
        <v>California</v>
      </c>
      <c r="U3648" s="19" t="str">
        <f t="shared" si="446"/>
        <v/>
      </c>
    </row>
    <row r="3649" spans="1:21" x14ac:dyDescent="0.3">
      <c r="A3649" s="15" t="s">
        <v>16188</v>
      </c>
      <c r="B3649" s="16" t="s">
        <v>6806</v>
      </c>
      <c r="C3649" s="17">
        <v>38</v>
      </c>
      <c r="D3649">
        <f t="shared" si="450"/>
        <v>0</v>
      </c>
      <c r="E3649">
        <f t="shared" si="450"/>
        <v>0</v>
      </c>
      <c r="F3649">
        <f t="shared" si="450"/>
        <v>0</v>
      </c>
      <c r="G3649">
        <f t="shared" si="450"/>
        <v>0</v>
      </c>
      <c r="H3649">
        <f t="shared" si="450"/>
        <v>1</v>
      </c>
      <c r="I3649">
        <f t="shared" si="450"/>
        <v>0</v>
      </c>
      <c r="J3649" s="21">
        <f t="shared" si="451"/>
        <v>1</v>
      </c>
      <c r="K3649">
        <f t="shared" si="452"/>
        <v>0</v>
      </c>
      <c r="L3649">
        <f t="shared" si="452"/>
        <v>0</v>
      </c>
      <c r="M3649">
        <f t="shared" si="452"/>
        <v>0</v>
      </c>
      <c r="N3649">
        <f t="shared" si="452"/>
        <v>1</v>
      </c>
      <c r="O3649">
        <f t="shared" si="452"/>
        <v>0</v>
      </c>
      <c r="P3649">
        <f t="shared" si="452"/>
        <v>0</v>
      </c>
      <c r="Q3649">
        <f t="shared" si="452"/>
        <v>0</v>
      </c>
      <c r="R3649">
        <f t="shared" si="452"/>
        <v>0</v>
      </c>
      <c r="S3649">
        <f t="shared" si="452"/>
        <v>0</v>
      </c>
      <c r="T3649" s="26" t="str">
        <f t="shared" si="445"/>
        <v>California</v>
      </c>
      <c r="U3649" s="19" t="str">
        <f t="shared" si="446"/>
        <v>Krewetk</v>
      </c>
    </row>
    <row r="3650" spans="1:21" x14ac:dyDescent="0.3">
      <c r="A3650" s="15" t="s">
        <v>16188</v>
      </c>
      <c r="B3650" s="16" t="s">
        <v>735</v>
      </c>
      <c r="C3650" s="17">
        <v>40</v>
      </c>
      <c r="D3650">
        <f t="shared" si="450"/>
        <v>0</v>
      </c>
      <c r="E3650">
        <f t="shared" si="450"/>
        <v>0</v>
      </c>
      <c r="F3650">
        <f t="shared" si="450"/>
        <v>0</v>
      </c>
      <c r="G3650">
        <f t="shared" si="450"/>
        <v>0</v>
      </c>
      <c r="H3650">
        <f t="shared" si="450"/>
        <v>1</v>
      </c>
      <c r="I3650">
        <f t="shared" si="450"/>
        <v>0</v>
      </c>
      <c r="J3650" s="21">
        <f t="shared" si="451"/>
        <v>1</v>
      </c>
      <c r="K3650">
        <f t="shared" si="452"/>
        <v>0</v>
      </c>
      <c r="L3650">
        <f t="shared" si="452"/>
        <v>0</v>
      </c>
      <c r="M3650">
        <f t="shared" si="452"/>
        <v>0</v>
      </c>
      <c r="N3650">
        <f t="shared" si="452"/>
        <v>1</v>
      </c>
      <c r="O3650">
        <f t="shared" si="452"/>
        <v>0</v>
      </c>
      <c r="P3650">
        <f t="shared" si="452"/>
        <v>0</v>
      </c>
      <c r="Q3650">
        <f t="shared" si="452"/>
        <v>0</v>
      </c>
      <c r="R3650">
        <f t="shared" si="452"/>
        <v>0</v>
      </c>
      <c r="S3650">
        <f t="shared" si="452"/>
        <v>0</v>
      </c>
      <c r="T3650" s="26" t="str">
        <f t="shared" ref="T3650:T3713" si="453">INDEX(D$1:I$3732,1,SEARCH("1",CONCATENATE(D3650,E3650,F3650,G3650,H3650,I3650)))</f>
        <v>California</v>
      </c>
      <c r="U3650" s="19" t="str">
        <f t="shared" ref="U3650:U3713" si="454">IFERROR(INDEX(K$1:S$3732,1,SEARCH("1",CONCATENATE(K3650,L3650,M3650,N3650,O3650,P3650,Q3650,R3650,S3650))),"")</f>
        <v>Krewetk</v>
      </c>
    </row>
    <row r="3651" spans="1:21" x14ac:dyDescent="0.3">
      <c r="A3651" s="15" t="s">
        <v>16188</v>
      </c>
      <c r="B3651" s="16" t="s">
        <v>2141</v>
      </c>
      <c r="C3651" s="17">
        <v>41</v>
      </c>
      <c r="D3651">
        <f t="shared" ref="D3651:I3682" si="455">IF(IFERROR(SEARCH(D$1,$B3651),0)&gt;0,1,0)</f>
        <v>0</v>
      </c>
      <c r="E3651">
        <f t="shared" si="455"/>
        <v>0</v>
      </c>
      <c r="F3651">
        <f t="shared" si="455"/>
        <v>0</v>
      </c>
      <c r="G3651">
        <f t="shared" si="455"/>
        <v>0</v>
      </c>
      <c r="H3651">
        <f t="shared" si="455"/>
        <v>1</v>
      </c>
      <c r="I3651">
        <f t="shared" si="455"/>
        <v>0</v>
      </c>
      <c r="J3651" s="21">
        <f t="shared" si="451"/>
        <v>1</v>
      </c>
      <c r="K3651">
        <f t="shared" si="452"/>
        <v>1</v>
      </c>
      <c r="L3651">
        <f t="shared" si="452"/>
        <v>0</v>
      </c>
      <c r="M3651">
        <f t="shared" si="452"/>
        <v>0</v>
      </c>
      <c r="N3651">
        <f t="shared" si="452"/>
        <v>0</v>
      </c>
      <c r="O3651">
        <f t="shared" si="452"/>
        <v>0</v>
      </c>
      <c r="P3651">
        <f t="shared" si="452"/>
        <v>0</v>
      </c>
      <c r="Q3651">
        <f t="shared" si="452"/>
        <v>0</v>
      </c>
      <c r="R3651">
        <f t="shared" si="452"/>
        <v>0</v>
      </c>
      <c r="S3651">
        <f t="shared" si="452"/>
        <v>0</v>
      </c>
      <c r="T3651" s="26" t="str">
        <f t="shared" si="453"/>
        <v>California</v>
      </c>
      <c r="U3651" s="19" t="str">
        <f t="shared" si="454"/>
        <v>Łoso</v>
      </c>
    </row>
    <row r="3652" spans="1:21" x14ac:dyDescent="0.3">
      <c r="A3652" s="15" t="s">
        <v>16188</v>
      </c>
      <c r="B3652" s="16" t="s">
        <v>4274</v>
      </c>
      <c r="C3652" s="17">
        <v>35</v>
      </c>
      <c r="D3652">
        <f t="shared" si="455"/>
        <v>0</v>
      </c>
      <c r="E3652">
        <f t="shared" si="455"/>
        <v>0</v>
      </c>
      <c r="F3652">
        <f t="shared" si="455"/>
        <v>0</v>
      </c>
      <c r="G3652">
        <f t="shared" si="455"/>
        <v>0</v>
      </c>
      <c r="H3652">
        <f t="shared" si="455"/>
        <v>1</v>
      </c>
      <c r="I3652">
        <f t="shared" si="455"/>
        <v>0</v>
      </c>
      <c r="J3652" s="21">
        <f t="shared" si="451"/>
        <v>1</v>
      </c>
      <c r="K3652">
        <f t="shared" si="452"/>
        <v>0</v>
      </c>
      <c r="L3652">
        <f t="shared" si="452"/>
        <v>0</v>
      </c>
      <c r="M3652">
        <f t="shared" si="452"/>
        <v>0</v>
      </c>
      <c r="N3652">
        <f t="shared" si="452"/>
        <v>0</v>
      </c>
      <c r="O3652">
        <f t="shared" si="452"/>
        <v>0</v>
      </c>
      <c r="P3652">
        <f t="shared" si="452"/>
        <v>0</v>
      </c>
      <c r="Q3652">
        <f t="shared" si="452"/>
        <v>0</v>
      </c>
      <c r="R3652">
        <f t="shared" si="452"/>
        <v>0</v>
      </c>
      <c r="S3652">
        <f t="shared" si="452"/>
        <v>0</v>
      </c>
      <c r="T3652" s="26" t="str">
        <f t="shared" si="453"/>
        <v>California</v>
      </c>
      <c r="U3652" s="19" t="str">
        <f t="shared" si="454"/>
        <v/>
      </c>
    </row>
    <row r="3653" spans="1:21" x14ac:dyDescent="0.3">
      <c r="A3653" s="15" t="s">
        <v>16188</v>
      </c>
      <c r="B3653" s="16" t="s">
        <v>16398</v>
      </c>
      <c r="C3653" s="17">
        <v>38</v>
      </c>
      <c r="D3653">
        <f t="shared" si="455"/>
        <v>0</v>
      </c>
      <c r="E3653">
        <f t="shared" si="455"/>
        <v>0</v>
      </c>
      <c r="F3653">
        <f t="shared" si="455"/>
        <v>0</v>
      </c>
      <c r="G3653">
        <f t="shared" si="455"/>
        <v>0</v>
      </c>
      <c r="H3653">
        <f t="shared" si="455"/>
        <v>1</v>
      </c>
      <c r="I3653">
        <f t="shared" si="455"/>
        <v>0</v>
      </c>
      <c r="J3653" s="21">
        <f t="shared" si="451"/>
        <v>1</v>
      </c>
      <c r="K3653">
        <f t="shared" si="452"/>
        <v>0</v>
      </c>
      <c r="L3653">
        <f t="shared" si="452"/>
        <v>0</v>
      </c>
      <c r="M3653">
        <f t="shared" si="452"/>
        <v>0</v>
      </c>
      <c r="N3653">
        <f t="shared" si="452"/>
        <v>0</v>
      </c>
      <c r="O3653">
        <f t="shared" si="452"/>
        <v>1</v>
      </c>
      <c r="P3653">
        <f t="shared" si="452"/>
        <v>0</v>
      </c>
      <c r="Q3653">
        <f t="shared" si="452"/>
        <v>0</v>
      </c>
      <c r="R3653">
        <f t="shared" si="452"/>
        <v>0</v>
      </c>
      <c r="S3653">
        <f t="shared" si="452"/>
        <v>0</v>
      </c>
      <c r="T3653" s="26" t="str">
        <f t="shared" si="453"/>
        <v>California</v>
      </c>
      <c r="U3653" s="19" t="str">
        <f t="shared" si="454"/>
        <v>Awokado</v>
      </c>
    </row>
    <row r="3654" spans="1:21" x14ac:dyDescent="0.3">
      <c r="A3654" s="15" t="s">
        <v>16188</v>
      </c>
      <c r="B3654" s="16" t="s">
        <v>733</v>
      </c>
      <c r="C3654" s="17">
        <v>38</v>
      </c>
      <c r="D3654">
        <f t="shared" si="455"/>
        <v>0</v>
      </c>
      <c r="E3654">
        <f t="shared" si="455"/>
        <v>0</v>
      </c>
      <c r="F3654">
        <f t="shared" si="455"/>
        <v>0</v>
      </c>
      <c r="G3654">
        <f t="shared" si="455"/>
        <v>0</v>
      </c>
      <c r="H3654">
        <f t="shared" si="455"/>
        <v>1</v>
      </c>
      <c r="I3654">
        <f t="shared" si="455"/>
        <v>0</v>
      </c>
      <c r="J3654" s="21">
        <f t="shared" si="451"/>
        <v>1</v>
      </c>
      <c r="K3654">
        <f t="shared" si="452"/>
        <v>1</v>
      </c>
      <c r="L3654">
        <f t="shared" si="452"/>
        <v>0</v>
      </c>
      <c r="M3654">
        <f t="shared" si="452"/>
        <v>0</v>
      </c>
      <c r="N3654">
        <f t="shared" si="452"/>
        <v>0</v>
      </c>
      <c r="O3654">
        <f t="shared" si="452"/>
        <v>0</v>
      </c>
      <c r="P3654">
        <f t="shared" si="452"/>
        <v>0</v>
      </c>
      <c r="Q3654">
        <f t="shared" si="452"/>
        <v>0</v>
      </c>
      <c r="R3654">
        <f t="shared" si="452"/>
        <v>0</v>
      </c>
      <c r="S3654">
        <f t="shared" si="452"/>
        <v>0</v>
      </c>
      <c r="T3654" s="26" t="str">
        <f t="shared" si="453"/>
        <v>California</v>
      </c>
      <c r="U3654" s="19" t="str">
        <f t="shared" si="454"/>
        <v>Łoso</v>
      </c>
    </row>
    <row r="3655" spans="1:21" x14ac:dyDescent="0.3">
      <c r="A3655" s="15" t="s">
        <v>16188</v>
      </c>
      <c r="B3655" s="16" t="s">
        <v>2149</v>
      </c>
      <c r="C3655" s="17">
        <v>41</v>
      </c>
      <c r="D3655">
        <f t="shared" si="455"/>
        <v>0</v>
      </c>
      <c r="E3655">
        <f t="shared" si="455"/>
        <v>0</v>
      </c>
      <c r="F3655">
        <f t="shared" si="455"/>
        <v>0</v>
      </c>
      <c r="G3655">
        <f t="shared" si="455"/>
        <v>0</v>
      </c>
      <c r="H3655">
        <f t="shared" si="455"/>
        <v>1</v>
      </c>
      <c r="I3655">
        <f t="shared" si="455"/>
        <v>0</v>
      </c>
      <c r="J3655" s="21">
        <f t="shared" si="451"/>
        <v>1</v>
      </c>
      <c r="K3655">
        <f t="shared" si="452"/>
        <v>0</v>
      </c>
      <c r="L3655">
        <f t="shared" si="452"/>
        <v>1</v>
      </c>
      <c r="M3655">
        <f t="shared" si="452"/>
        <v>0</v>
      </c>
      <c r="N3655">
        <f t="shared" si="452"/>
        <v>0</v>
      </c>
      <c r="O3655">
        <f t="shared" si="452"/>
        <v>0</v>
      </c>
      <c r="P3655">
        <f t="shared" si="452"/>
        <v>0</v>
      </c>
      <c r="Q3655">
        <f t="shared" si="452"/>
        <v>0</v>
      </c>
      <c r="R3655">
        <f t="shared" si="452"/>
        <v>0</v>
      </c>
      <c r="S3655">
        <f t="shared" si="452"/>
        <v>0</v>
      </c>
      <c r="T3655" s="26" t="str">
        <f t="shared" si="453"/>
        <v>California</v>
      </c>
      <c r="U3655" s="19" t="str">
        <f t="shared" si="454"/>
        <v>Tuńczyk</v>
      </c>
    </row>
    <row r="3656" spans="1:21" x14ac:dyDescent="0.3">
      <c r="A3656" s="15" t="s">
        <v>16188</v>
      </c>
      <c r="B3656" s="16" t="s">
        <v>4384</v>
      </c>
      <c r="C3656" s="17">
        <v>40</v>
      </c>
      <c r="D3656">
        <f t="shared" si="455"/>
        <v>0</v>
      </c>
      <c r="E3656">
        <f t="shared" si="455"/>
        <v>0</v>
      </c>
      <c r="F3656">
        <f t="shared" si="455"/>
        <v>0</v>
      </c>
      <c r="G3656">
        <f t="shared" si="455"/>
        <v>0</v>
      </c>
      <c r="H3656">
        <f t="shared" si="455"/>
        <v>1</v>
      </c>
      <c r="I3656">
        <f t="shared" si="455"/>
        <v>0</v>
      </c>
      <c r="J3656" s="21">
        <f t="shared" si="451"/>
        <v>1</v>
      </c>
      <c r="K3656">
        <f t="shared" si="452"/>
        <v>0</v>
      </c>
      <c r="L3656">
        <f t="shared" si="452"/>
        <v>1</v>
      </c>
      <c r="M3656">
        <f t="shared" si="452"/>
        <v>0</v>
      </c>
      <c r="N3656">
        <f t="shared" si="452"/>
        <v>0</v>
      </c>
      <c r="O3656">
        <f t="shared" si="452"/>
        <v>0</v>
      </c>
      <c r="P3656">
        <f t="shared" si="452"/>
        <v>0</v>
      </c>
      <c r="Q3656">
        <f t="shared" si="452"/>
        <v>0</v>
      </c>
      <c r="R3656">
        <f t="shared" si="452"/>
        <v>0</v>
      </c>
      <c r="S3656">
        <f t="shared" si="452"/>
        <v>0</v>
      </c>
      <c r="T3656" s="26" t="str">
        <f t="shared" si="453"/>
        <v>California</v>
      </c>
      <c r="U3656" s="19" t="str">
        <f t="shared" si="454"/>
        <v>Tuńczyk</v>
      </c>
    </row>
    <row r="3657" spans="1:21" x14ac:dyDescent="0.3">
      <c r="A3657" s="15" t="s">
        <v>16188</v>
      </c>
      <c r="B3657" s="16" t="s">
        <v>6812</v>
      </c>
      <c r="C3657" s="17">
        <v>31</v>
      </c>
      <c r="D3657">
        <f t="shared" si="455"/>
        <v>0</v>
      </c>
      <c r="E3657">
        <f t="shared" si="455"/>
        <v>0</v>
      </c>
      <c r="F3657">
        <f t="shared" si="455"/>
        <v>0</v>
      </c>
      <c r="G3657">
        <f t="shared" si="455"/>
        <v>0</v>
      </c>
      <c r="H3657">
        <f t="shared" si="455"/>
        <v>1</v>
      </c>
      <c r="I3657">
        <f t="shared" si="455"/>
        <v>0</v>
      </c>
      <c r="J3657" s="21">
        <f t="shared" si="451"/>
        <v>1</v>
      </c>
      <c r="K3657">
        <f t="shared" si="452"/>
        <v>0</v>
      </c>
      <c r="L3657">
        <f t="shared" si="452"/>
        <v>0</v>
      </c>
      <c r="M3657">
        <f t="shared" si="452"/>
        <v>0</v>
      </c>
      <c r="N3657">
        <f t="shared" si="452"/>
        <v>0</v>
      </c>
      <c r="O3657">
        <f t="shared" si="452"/>
        <v>0</v>
      </c>
      <c r="P3657">
        <f t="shared" si="452"/>
        <v>0</v>
      </c>
      <c r="Q3657">
        <f t="shared" si="452"/>
        <v>0</v>
      </c>
      <c r="R3657">
        <f t="shared" si="452"/>
        <v>0</v>
      </c>
      <c r="S3657">
        <f t="shared" si="452"/>
        <v>0</v>
      </c>
      <c r="T3657" s="26" t="str">
        <f t="shared" si="453"/>
        <v>California</v>
      </c>
      <c r="U3657" s="19" t="str">
        <f t="shared" si="454"/>
        <v/>
      </c>
    </row>
    <row r="3658" spans="1:21" x14ac:dyDescent="0.3">
      <c r="A3658" s="15" t="s">
        <v>16188</v>
      </c>
      <c r="B3658" s="16" t="s">
        <v>602</v>
      </c>
      <c r="C3658" s="17">
        <v>35</v>
      </c>
      <c r="D3658">
        <f t="shared" si="455"/>
        <v>0</v>
      </c>
      <c r="E3658">
        <f t="shared" si="455"/>
        <v>0</v>
      </c>
      <c r="F3658">
        <f t="shared" si="455"/>
        <v>0</v>
      </c>
      <c r="G3658">
        <f t="shared" si="455"/>
        <v>1</v>
      </c>
      <c r="H3658">
        <f t="shared" si="455"/>
        <v>0</v>
      </c>
      <c r="I3658">
        <f t="shared" si="455"/>
        <v>0</v>
      </c>
      <c r="J3658" s="21">
        <f t="shared" si="451"/>
        <v>1</v>
      </c>
      <c r="K3658">
        <f t="shared" si="452"/>
        <v>0</v>
      </c>
      <c r="L3658">
        <f t="shared" si="452"/>
        <v>0</v>
      </c>
      <c r="M3658">
        <f t="shared" si="452"/>
        <v>0</v>
      </c>
      <c r="N3658">
        <f t="shared" si="452"/>
        <v>0</v>
      </c>
      <c r="O3658">
        <f t="shared" si="452"/>
        <v>0</v>
      </c>
      <c r="P3658">
        <f t="shared" si="452"/>
        <v>1</v>
      </c>
      <c r="Q3658">
        <f t="shared" si="452"/>
        <v>0</v>
      </c>
      <c r="R3658">
        <f t="shared" si="452"/>
        <v>0</v>
      </c>
      <c r="S3658">
        <f t="shared" si="452"/>
        <v>0</v>
      </c>
      <c r="T3658" s="26" t="str">
        <f t="shared" si="453"/>
        <v>Philadelphia</v>
      </c>
      <c r="U3658" s="19" t="str">
        <f t="shared" si="454"/>
        <v>Ogórek</v>
      </c>
    </row>
    <row r="3659" spans="1:21" x14ac:dyDescent="0.3">
      <c r="A3659" s="15" t="s">
        <v>16188</v>
      </c>
      <c r="B3659" s="16" t="s">
        <v>616</v>
      </c>
      <c r="C3659" s="17">
        <v>31</v>
      </c>
      <c r="D3659">
        <f t="shared" si="455"/>
        <v>0</v>
      </c>
      <c r="E3659">
        <f t="shared" si="455"/>
        <v>0</v>
      </c>
      <c r="F3659">
        <f t="shared" si="455"/>
        <v>0</v>
      </c>
      <c r="G3659">
        <f t="shared" si="455"/>
        <v>1</v>
      </c>
      <c r="H3659">
        <f t="shared" si="455"/>
        <v>0</v>
      </c>
      <c r="I3659">
        <f t="shared" si="455"/>
        <v>0</v>
      </c>
      <c r="J3659" s="21">
        <f t="shared" si="451"/>
        <v>1</v>
      </c>
      <c r="K3659">
        <f t="shared" si="452"/>
        <v>0</v>
      </c>
      <c r="L3659">
        <f t="shared" si="452"/>
        <v>0</v>
      </c>
      <c r="M3659">
        <f t="shared" si="452"/>
        <v>0</v>
      </c>
      <c r="N3659">
        <f t="shared" si="452"/>
        <v>0</v>
      </c>
      <c r="O3659">
        <f t="shared" si="452"/>
        <v>0</v>
      </c>
      <c r="P3659">
        <f t="shared" si="452"/>
        <v>1</v>
      </c>
      <c r="Q3659">
        <f t="shared" si="452"/>
        <v>0</v>
      </c>
      <c r="R3659">
        <f t="shared" si="452"/>
        <v>0</v>
      </c>
      <c r="S3659">
        <f t="shared" si="452"/>
        <v>0</v>
      </c>
      <c r="T3659" s="26" t="str">
        <f t="shared" si="453"/>
        <v>Philadelphia</v>
      </c>
      <c r="U3659" s="19" t="str">
        <f t="shared" si="454"/>
        <v>Ogórek</v>
      </c>
    </row>
    <row r="3660" spans="1:21" x14ac:dyDescent="0.3">
      <c r="A3660" s="15" t="s">
        <v>16188</v>
      </c>
      <c r="B3660" s="16" t="s">
        <v>593</v>
      </c>
      <c r="C3660" s="17">
        <v>33</v>
      </c>
      <c r="D3660">
        <f t="shared" si="455"/>
        <v>0</v>
      </c>
      <c r="E3660">
        <f t="shared" si="455"/>
        <v>0</v>
      </c>
      <c r="F3660">
        <f t="shared" si="455"/>
        <v>0</v>
      </c>
      <c r="G3660">
        <f t="shared" si="455"/>
        <v>1</v>
      </c>
      <c r="H3660">
        <f t="shared" si="455"/>
        <v>0</v>
      </c>
      <c r="I3660">
        <f t="shared" si="455"/>
        <v>0</v>
      </c>
      <c r="J3660" s="21">
        <f t="shared" si="451"/>
        <v>1</v>
      </c>
      <c r="K3660">
        <f t="shared" si="452"/>
        <v>0</v>
      </c>
      <c r="L3660">
        <f t="shared" si="452"/>
        <v>0</v>
      </c>
      <c r="M3660">
        <f t="shared" si="452"/>
        <v>0</v>
      </c>
      <c r="N3660">
        <f t="shared" si="452"/>
        <v>0</v>
      </c>
      <c r="O3660">
        <f t="shared" si="452"/>
        <v>0</v>
      </c>
      <c r="P3660">
        <f t="shared" si="452"/>
        <v>1</v>
      </c>
      <c r="Q3660">
        <f t="shared" si="452"/>
        <v>0</v>
      </c>
      <c r="R3660">
        <f t="shared" si="452"/>
        <v>0</v>
      </c>
      <c r="S3660">
        <f t="shared" si="452"/>
        <v>0</v>
      </c>
      <c r="T3660" s="26" t="str">
        <f t="shared" si="453"/>
        <v>Philadelphia</v>
      </c>
      <c r="U3660" s="19" t="str">
        <f t="shared" si="454"/>
        <v>Ogórek</v>
      </c>
    </row>
    <row r="3661" spans="1:21" x14ac:dyDescent="0.3">
      <c r="A3661" s="15" t="s">
        <v>16188</v>
      </c>
      <c r="B3661" s="16" t="s">
        <v>6836</v>
      </c>
      <c r="C3661" s="17">
        <v>50</v>
      </c>
      <c r="D3661">
        <f t="shared" si="455"/>
        <v>0</v>
      </c>
      <c r="E3661">
        <f t="shared" si="455"/>
        <v>0</v>
      </c>
      <c r="F3661">
        <f t="shared" si="455"/>
        <v>0</v>
      </c>
      <c r="G3661">
        <f t="shared" si="455"/>
        <v>0</v>
      </c>
      <c r="H3661">
        <f t="shared" si="455"/>
        <v>0</v>
      </c>
      <c r="I3661">
        <f t="shared" si="455"/>
        <v>1</v>
      </c>
      <c r="J3661" s="21">
        <f t="shared" si="451"/>
        <v>1</v>
      </c>
      <c r="K3661">
        <f t="shared" si="452"/>
        <v>1</v>
      </c>
      <c r="L3661">
        <f t="shared" si="452"/>
        <v>0</v>
      </c>
      <c r="M3661">
        <f t="shared" si="452"/>
        <v>0</v>
      </c>
      <c r="N3661">
        <f t="shared" si="452"/>
        <v>0</v>
      </c>
      <c r="O3661">
        <f t="shared" si="452"/>
        <v>0</v>
      </c>
      <c r="P3661">
        <f t="shared" si="452"/>
        <v>0</v>
      </c>
      <c r="Q3661">
        <f t="shared" si="452"/>
        <v>0</v>
      </c>
      <c r="R3661">
        <f t="shared" si="452"/>
        <v>0</v>
      </c>
      <c r="S3661">
        <f t="shared" si="452"/>
        <v>0</v>
      </c>
      <c r="T3661" s="26" t="str">
        <f t="shared" si="453"/>
        <v>Futomak</v>
      </c>
      <c r="U3661" s="19" t="str">
        <f t="shared" si="454"/>
        <v>Łoso</v>
      </c>
    </row>
    <row r="3662" spans="1:21" x14ac:dyDescent="0.3">
      <c r="A3662" s="15" t="s">
        <v>16188</v>
      </c>
      <c r="B3662" s="16" t="s">
        <v>6838</v>
      </c>
      <c r="C3662" s="17">
        <v>50</v>
      </c>
      <c r="D3662">
        <f t="shared" si="455"/>
        <v>0</v>
      </c>
      <c r="E3662">
        <f t="shared" si="455"/>
        <v>0</v>
      </c>
      <c r="F3662">
        <f t="shared" si="455"/>
        <v>0</v>
      </c>
      <c r="G3662">
        <f t="shared" si="455"/>
        <v>0</v>
      </c>
      <c r="H3662">
        <f t="shared" si="455"/>
        <v>0</v>
      </c>
      <c r="I3662">
        <f t="shared" si="455"/>
        <v>1</v>
      </c>
      <c r="J3662" s="21">
        <f t="shared" si="451"/>
        <v>1</v>
      </c>
      <c r="K3662">
        <f t="shared" si="452"/>
        <v>0</v>
      </c>
      <c r="L3662">
        <f t="shared" si="452"/>
        <v>1</v>
      </c>
      <c r="M3662">
        <f t="shared" si="452"/>
        <v>0</v>
      </c>
      <c r="N3662">
        <f t="shared" si="452"/>
        <v>0</v>
      </c>
      <c r="O3662">
        <f t="shared" si="452"/>
        <v>0</v>
      </c>
      <c r="P3662">
        <f t="shared" si="452"/>
        <v>0</v>
      </c>
      <c r="Q3662">
        <f t="shared" si="452"/>
        <v>0</v>
      </c>
      <c r="R3662">
        <f t="shared" si="452"/>
        <v>0</v>
      </c>
      <c r="S3662">
        <f t="shared" si="452"/>
        <v>0</v>
      </c>
      <c r="T3662" s="26" t="str">
        <f t="shared" si="453"/>
        <v>Futomak</v>
      </c>
      <c r="U3662" s="19" t="str">
        <f t="shared" si="454"/>
        <v>Tuńczyk</v>
      </c>
    </row>
    <row r="3663" spans="1:21" x14ac:dyDescent="0.3">
      <c r="A3663" s="15" t="s">
        <v>16188</v>
      </c>
      <c r="B3663" s="16" t="s">
        <v>4253</v>
      </c>
      <c r="C3663" s="17">
        <v>40</v>
      </c>
      <c r="D3663">
        <f t="shared" si="455"/>
        <v>0</v>
      </c>
      <c r="E3663">
        <f t="shared" si="455"/>
        <v>0</v>
      </c>
      <c r="F3663">
        <f t="shared" si="455"/>
        <v>0</v>
      </c>
      <c r="G3663">
        <f t="shared" si="455"/>
        <v>0</v>
      </c>
      <c r="H3663">
        <f t="shared" si="455"/>
        <v>0</v>
      </c>
      <c r="I3663">
        <f t="shared" si="455"/>
        <v>1</v>
      </c>
      <c r="J3663" s="21">
        <f t="shared" si="451"/>
        <v>1</v>
      </c>
      <c r="K3663">
        <f t="shared" si="452"/>
        <v>1</v>
      </c>
      <c r="L3663">
        <f t="shared" si="452"/>
        <v>0</v>
      </c>
      <c r="M3663">
        <f t="shared" si="452"/>
        <v>0</v>
      </c>
      <c r="N3663">
        <f t="shared" si="452"/>
        <v>0</v>
      </c>
      <c r="O3663">
        <f t="shared" si="452"/>
        <v>0</v>
      </c>
      <c r="P3663">
        <f t="shared" si="452"/>
        <v>0</v>
      </c>
      <c r="Q3663">
        <f t="shared" si="452"/>
        <v>0</v>
      </c>
      <c r="R3663">
        <f t="shared" si="452"/>
        <v>0</v>
      </c>
      <c r="S3663">
        <f t="shared" si="452"/>
        <v>0</v>
      </c>
      <c r="T3663" s="26" t="str">
        <f t="shared" si="453"/>
        <v>Futomak</v>
      </c>
      <c r="U3663" s="19" t="str">
        <f t="shared" si="454"/>
        <v>Łoso</v>
      </c>
    </row>
    <row r="3664" spans="1:21" x14ac:dyDescent="0.3">
      <c r="A3664" s="15" t="s">
        <v>16188</v>
      </c>
      <c r="B3664" s="16" t="s">
        <v>6829</v>
      </c>
      <c r="C3664" s="17">
        <v>35</v>
      </c>
      <c r="D3664">
        <f t="shared" si="455"/>
        <v>0</v>
      </c>
      <c r="E3664">
        <f t="shared" si="455"/>
        <v>0</v>
      </c>
      <c r="F3664">
        <f t="shared" si="455"/>
        <v>0</v>
      </c>
      <c r="G3664">
        <f t="shared" si="455"/>
        <v>0</v>
      </c>
      <c r="H3664">
        <f t="shared" si="455"/>
        <v>0</v>
      </c>
      <c r="I3664">
        <f t="shared" si="455"/>
        <v>1</v>
      </c>
      <c r="J3664" s="21">
        <f t="shared" si="451"/>
        <v>1</v>
      </c>
      <c r="K3664">
        <f t="shared" si="452"/>
        <v>0</v>
      </c>
      <c r="L3664">
        <f t="shared" si="452"/>
        <v>0</v>
      </c>
      <c r="M3664">
        <f t="shared" si="452"/>
        <v>0</v>
      </c>
      <c r="N3664">
        <f t="shared" si="452"/>
        <v>0</v>
      </c>
      <c r="O3664">
        <f t="shared" si="452"/>
        <v>0</v>
      </c>
      <c r="P3664">
        <f t="shared" si="452"/>
        <v>0</v>
      </c>
      <c r="Q3664">
        <f t="shared" si="452"/>
        <v>0</v>
      </c>
      <c r="R3664">
        <f t="shared" si="452"/>
        <v>0</v>
      </c>
      <c r="S3664">
        <f t="shared" si="452"/>
        <v>0</v>
      </c>
      <c r="T3664" s="26" t="str">
        <f t="shared" si="453"/>
        <v>Futomak</v>
      </c>
      <c r="U3664" s="19" t="str">
        <f t="shared" si="454"/>
        <v/>
      </c>
    </row>
    <row r="3665" spans="1:21" x14ac:dyDescent="0.3">
      <c r="A3665" s="15" t="s">
        <v>16188</v>
      </c>
      <c r="B3665" s="16" t="s">
        <v>4379</v>
      </c>
      <c r="C3665" s="17">
        <v>35</v>
      </c>
      <c r="D3665">
        <f t="shared" si="455"/>
        <v>0</v>
      </c>
      <c r="E3665">
        <f t="shared" si="455"/>
        <v>0</v>
      </c>
      <c r="F3665">
        <f t="shared" si="455"/>
        <v>0</v>
      </c>
      <c r="G3665">
        <f t="shared" si="455"/>
        <v>0</v>
      </c>
      <c r="H3665">
        <f t="shared" si="455"/>
        <v>0</v>
      </c>
      <c r="I3665">
        <f t="shared" si="455"/>
        <v>1</v>
      </c>
      <c r="J3665" s="21">
        <f t="shared" si="451"/>
        <v>1</v>
      </c>
      <c r="K3665">
        <f t="shared" si="452"/>
        <v>0</v>
      </c>
      <c r="L3665">
        <f t="shared" si="452"/>
        <v>0</v>
      </c>
      <c r="M3665">
        <f t="shared" si="452"/>
        <v>0</v>
      </c>
      <c r="N3665">
        <f t="shared" si="452"/>
        <v>0</v>
      </c>
      <c r="O3665">
        <f t="shared" si="452"/>
        <v>0</v>
      </c>
      <c r="P3665">
        <f t="shared" si="452"/>
        <v>0</v>
      </c>
      <c r="Q3665">
        <f t="shared" si="452"/>
        <v>0</v>
      </c>
      <c r="R3665">
        <f t="shared" si="452"/>
        <v>0</v>
      </c>
      <c r="S3665">
        <f t="shared" si="452"/>
        <v>0</v>
      </c>
      <c r="T3665" s="26" t="str">
        <f t="shared" si="453"/>
        <v>Futomak</v>
      </c>
      <c r="U3665" s="19" t="str">
        <f t="shared" si="454"/>
        <v/>
      </c>
    </row>
    <row r="3666" spans="1:21" x14ac:dyDescent="0.3">
      <c r="A3666" s="15" t="s">
        <v>16188</v>
      </c>
      <c r="B3666" s="16" t="s">
        <v>6839</v>
      </c>
      <c r="C3666" s="17">
        <v>33</v>
      </c>
      <c r="D3666">
        <f t="shared" si="455"/>
        <v>0</v>
      </c>
      <c r="E3666">
        <f t="shared" si="455"/>
        <v>0</v>
      </c>
      <c r="F3666">
        <f t="shared" si="455"/>
        <v>0</v>
      </c>
      <c r="G3666">
        <f t="shared" si="455"/>
        <v>0</v>
      </c>
      <c r="H3666">
        <f t="shared" si="455"/>
        <v>0</v>
      </c>
      <c r="I3666">
        <f t="shared" si="455"/>
        <v>1</v>
      </c>
      <c r="J3666" s="21">
        <f t="shared" si="451"/>
        <v>1</v>
      </c>
      <c r="K3666">
        <f t="shared" si="452"/>
        <v>0</v>
      </c>
      <c r="L3666">
        <f t="shared" si="452"/>
        <v>0</v>
      </c>
      <c r="M3666">
        <f t="shared" si="452"/>
        <v>0</v>
      </c>
      <c r="N3666">
        <f t="shared" si="452"/>
        <v>0</v>
      </c>
      <c r="O3666">
        <f t="shared" si="452"/>
        <v>0</v>
      </c>
      <c r="P3666">
        <f t="shared" si="452"/>
        <v>0</v>
      </c>
      <c r="Q3666">
        <f t="shared" si="452"/>
        <v>0</v>
      </c>
      <c r="R3666">
        <f t="shared" si="452"/>
        <v>0</v>
      </c>
      <c r="S3666">
        <f t="shared" si="452"/>
        <v>0</v>
      </c>
      <c r="T3666" s="26" t="str">
        <f t="shared" si="453"/>
        <v>Futomak</v>
      </c>
      <c r="U3666" s="19" t="str">
        <f t="shared" si="454"/>
        <v/>
      </c>
    </row>
    <row r="3667" spans="1:21" x14ac:dyDescent="0.3">
      <c r="A3667" s="15" t="s">
        <v>16188</v>
      </c>
      <c r="B3667" s="16" t="s">
        <v>749</v>
      </c>
      <c r="C3667" s="17">
        <v>40</v>
      </c>
      <c r="D3667">
        <f t="shared" si="455"/>
        <v>0</v>
      </c>
      <c r="E3667">
        <f t="shared" si="455"/>
        <v>0</v>
      </c>
      <c r="F3667">
        <f t="shared" si="455"/>
        <v>0</v>
      </c>
      <c r="G3667">
        <f t="shared" si="455"/>
        <v>0</v>
      </c>
      <c r="H3667">
        <f t="shared" si="455"/>
        <v>0</v>
      </c>
      <c r="I3667">
        <f t="shared" si="455"/>
        <v>1</v>
      </c>
      <c r="J3667" s="21">
        <f t="shared" si="451"/>
        <v>1</v>
      </c>
      <c r="K3667">
        <f t="shared" si="452"/>
        <v>0</v>
      </c>
      <c r="L3667">
        <f t="shared" si="452"/>
        <v>0</v>
      </c>
      <c r="M3667">
        <f t="shared" si="452"/>
        <v>0</v>
      </c>
      <c r="N3667">
        <f t="shared" si="452"/>
        <v>1</v>
      </c>
      <c r="O3667">
        <f t="shared" si="452"/>
        <v>0</v>
      </c>
      <c r="P3667">
        <f t="shared" si="452"/>
        <v>0</v>
      </c>
      <c r="Q3667">
        <f t="shared" si="452"/>
        <v>0</v>
      </c>
      <c r="R3667">
        <f t="shared" si="452"/>
        <v>0</v>
      </c>
      <c r="S3667">
        <f t="shared" si="452"/>
        <v>0</v>
      </c>
      <c r="T3667" s="26" t="str">
        <f t="shared" si="453"/>
        <v>Futomak</v>
      </c>
      <c r="U3667" s="19" t="str">
        <f t="shared" si="454"/>
        <v>Krewetk</v>
      </c>
    </row>
    <row r="3668" spans="1:21" x14ac:dyDescent="0.3">
      <c r="A3668" s="15" t="s">
        <v>16188</v>
      </c>
      <c r="B3668" s="16" t="s">
        <v>1597</v>
      </c>
      <c r="C3668" s="17">
        <v>40</v>
      </c>
      <c r="D3668">
        <f t="shared" si="455"/>
        <v>0</v>
      </c>
      <c r="E3668">
        <f t="shared" si="455"/>
        <v>0</v>
      </c>
      <c r="F3668">
        <f t="shared" si="455"/>
        <v>0</v>
      </c>
      <c r="G3668">
        <f t="shared" si="455"/>
        <v>0</v>
      </c>
      <c r="H3668">
        <f t="shared" si="455"/>
        <v>0</v>
      </c>
      <c r="I3668">
        <f t="shared" si="455"/>
        <v>1</v>
      </c>
      <c r="J3668" s="21">
        <f t="shared" si="451"/>
        <v>1</v>
      </c>
      <c r="K3668">
        <f t="shared" si="452"/>
        <v>1</v>
      </c>
      <c r="L3668">
        <f t="shared" si="452"/>
        <v>0</v>
      </c>
      <c r="M3668">
        <f t="shared" si="452"/>
        <v>0</v>
      </c>
      <c r="N3668">
        <f t="shared" si="452"/>
        <v>0</v>
      </c>
      <c r="O3668">
        <f t="shared" si="452"/>
        <v>0</v>
      </c>
      <c r="P3668">
        <f t="shared" si="452"/>
        <v>0</v>
      </c>
      <c r="Q3668">
        <f t="shared" si="452"/>
        <v>0</v>
      </c>
      <c r="R3668">
        <f t="shared" si="452"/>
        <v>0</v>
      </c>
      <c r="S3668">
        <f t="shared" si="452"/>
        <v>0</v>
      </c>
      <c r="T3668" s="26" t="str">
        <f t="shared" si="453"/>
        <v>Futomak</v>
      </c>
      <c r="U3668" s="19" t="str">
        <f t="shared" si="454"/>
        <v>Łoso</v>
      </c>
    </row>
    <row r="3669" spans="1:21" x14ac:dyDescent="0.3">
      <c r="A3669" s="15" t="s">
        <v>16188</v>
      </c>
      <c r="B3669" s="16" t="s">
        <v>6827</v>
      </c>
      <c r="C3669" s="17">
        <v>37</v>
      </c>
      <c r="D3669">
        <f t="shared" si="455"/>
        <v>0</v>
      </c>
      <c r="E3669">
        <f t="shared" si="455"/>
        <v>0</v>
      </c>
      <c r="F3669">
        <f t="shared" si="455"/>
        <v>0</v>
      </c>
      <c r="G3669">
        <f t="shared" si="455"/>
        <v>0</v>
      </c>
      <c r="H3669">
        <f t="shared" si="455"/>
        <v>0</v>
      </c>
      <c r="I3669">
        <f t="shared" si="455"/>
        <v>1</v>
      </c>
      <c r="J3669" s="21">
        <f t="shared" si="451"/>
        <v>1</v>
      </c>
      <c r="K3669">
        <f t="shared" si="452"/>
        <v>0</v>
      </c>
      <c r="L3669">
        <f t="shared" si="452"/>
        <v>0</v>
      </c>
      <c r="M3669">
        <f t="shared" si="452"/>
        <v>0</v>
      </c>
      <c r="N3669">
        <f t="shared" si="452"/>
        <v>0</v>
      </c>
      <c r="O3669">
        <f t="shared" si="452"/>
        <v>0</v>
      </c>
      <c r="P3669">
        <f t="shared" si="452"/>
        <v>0</v>
      </c>
      <c r="Q3669">
        <f t="shared" si="452"/>
        <v>0</v>
      </c>
      <c r="R3669">
        <f t="shared" si="452"/>
        <v>0</v>
      </c>
      <c r="S3669">
        <f t="shared" si="452"/>
        <v>0</v>
      </c>
      <c r="T3669" s="26" t="str">
        <f t="shared" si="453"/>
        <v>Futomak</v>
      </c>
      <c r="U3669" s="19" t="str">
        <f t="shared" si="454"/>
        <v/>
      </c>
    </row>
    <row r="3670" spans="1:21" x14ac:dyDescent="0.3">
      <c r="A3670" s="15" t="s">
        <v>16188</v>
      </c>
      <c r="B3670" s="16" t="s">
        <v>579</v>
      </c>
      <c r="C3670" s="17">
        <v>37</v>
      </c>
      <c r="D3670">
        <f t="shared" si="455"/>
        <v>0</v>
      </c>
      <c r="E3670">
        <f t="shared" si="455"/>
        <v>0</v>
      </c>
      <c r="F3670">
        <f t="shared" si="455"/>
        <v>0</v>
      </c>
      <c r="G3670">
        <f t="shared" si="455"/>
        <v>0</v>
      </c>
      <c r="H3670">
        <f t="shared" si="455"/>
        <v>0</v>
      </c>
      <c r="I3670">
        <f t="shared" si="455"/>
        <v>1</v>
      </c>
      <c r="J3670" s="21">
        <f t="shared" si="451"/>
        <v>1</v>
      </c>
      <c r="K3670">
        <f t="shared" si="452"/>
        <v>0</v>
      </c>
      <c r="L3670">
        <f t="shared" si="452"/>
        <v>0</v>
      </c>
      <c r="M3670">
        <f t="shared" si="452"/>
        <v>0</v>
      </c>
      <c r="N3670">
        <f t="shared" si="452"/>
        <v>0</v>
      </c>
      <c r="O3670">
        <f t="shared" si="452"/>
        <v>0</v>
      </c>
      <c r="P3670">
        <f t="shared" si="452"/>
        <v>1</v>
      </c>
      <c r="Q3670">
        <f t="shared" si="452"/>
        <v>0</v>
      </c>
      <c r="R3670">
        <f t="shared" si="452"/>
        <v>0</v>
      </c>
      <c r="S3670">
        <f t="shared" si="452"/>
        <v>0</v>
      </c>
      <c r="T3670" s="26" t="str">
        <f t="shared" si="453"/>
        <v>Futomak</v>
      </c>
      <c r="U3670" s="19" t="str">
        <f t="shared" si="454"/>
        <v>Ogórek</v>
      </c>
    </row>
    <row r="3671" spans="1:21" x14ac:dyDescent="0.3">
      <c r="A3671" s="15" t="s">
        <v>16188</v>
      </c>
      <c r="B3671" s="16" t="s">
        <v>6824</v>
      </c>
      <c r="C3671" s="17">
        <v>40</v>
      </c>
      <c r="D3671">
        <f t="shared" si="455"/>
        <v>0</v>
      </c>
      <c r="E3671">
        <f t="shared" si="455"/>
        <v>0</v>
      </c>
      <c r="F3671">
        <f t="shared" si="455"/>
        <v>0</v>
      </c>
      <c r="G3671">
        <f t="shared" si="455"/>
        <v>0</v>
      </c>
      <c r="H3671">
        <f t="shared" si="455"/>
        <v>0</v>
      </c>
      <c r="I3671">
        <f t="shared" si="455"/>
        <v>1</v>
      </c>
      <c r="J3671" s="21">
        <f t="shared" si="451"/>
        <v>1</v>
      </c>
      <c r="K3671">
        <f t="shared" si="452"/>
        <v>0</v>
      </c>
      <c r="L3671">
        <f t="shared" si="452"/>
        <v>0</v>
      </c>
      <c r="M3671">
        <f t="shared" si="452"/>
        <v>0</v>
      </c>
      <c r="N3671">
        <f t="shared" si="452"/>
        <v>1</v>
      </c>
      <c r="O3671">
        <f t="shared" si="452"/>
        <v>0</v>
      </c>
      <c r="P3671">
        <f t="shared" si="452"/>
        <v>0</v>
      </c>
      <c r="Q3671">
        <f t="shared" si="452"/>
        <v>0</v>
      </c>
      <c r="R3671">
        <f t="shared" si="452"/>
        <v>0</v>
      </c>
      <c r="S3671">
        <f t="shared" si="452"/>
        <v>0</v>
      </c>
      <c r="T3671" s="26" t="str">
        <f t="shared" si="453"/>
        <v>Futomak</v>
      </c>
      <c r="U3671" s="19" t="str">
        <f t="shared" si="454"/>
        <v>Krewetk</v>
      </c>
    </row>
    <row r="3672" spans="1:21" x14ac:dyDescent="0.3">
      <c r="A3672" s="15" t="s">
        <v>16188</v>
      </c>
      <c r="B3672" s="16" t="s">
        <v>6833</v>
      </c>
      <c r="C3672" s="17">
        <v>35</v>
      </c>
      <c r="D3672">
        <f t="shared" si="455"/>
        <v>0</v>
      </c>
      <c r="E3672">
        <f t="shared" si="455"/>
        <v>0</v>
      </c>
      <c r="F3672">
        <f t="shared" si="455"/>
        <v>0</v>
      </c>
      <c r="G3672">
        <f t="shared" si="455"/>
        <v>0</v>
      </c>
      <c r="H3672">
        <f t="shared" si="455"/>
        <v>0</v>
      </c>
      <c r="I3672">
        <f t="shared" si="455"/>
        <v>1</v>
      </c>
      <c r="J3672" s="21">
        <f t="shared" si="451"/>
        <v>1</v>
      </c>
      <c r="K3672">
        <f t="shared" si="452"/>
        <v>0</v>
      </c>
      <c r="L3672">
        <f t="shared" si="452"/>
        <v>0</v>
      </c>
      <c r="M3672">
        <f t="shared" si="452"/>
        <v>0</v>
      </c>
      <c r="N3672">
        <f t="shared" si="452"/>
        <v>0</v>
      </c>
      <c r="O3672">
        <f t="shared" si="452"/>
        <v>0</v>
      </c>
      <c r="P3672">
        <f t="shared" si="452"/>
        <v>0</v>
      </c>
      <c r="Q3672">
        <f t="shared" si="452"/>
        <v>0</v>
      </c>
      <c r="R3672">
        <f t="shared" si="452"/>
        <v>0</v>
      </c>
      <c r="S3672">
        <f t="shared" si="452"/>
        <v>0</v>
      </c>
      <c r="T3672" s="26" t="str">
        <f t="shared" si="453"/>
        <v>Futomak</v>
      </c>
      <c r="U3672" s="19" t="str">
        <f t="shared" si="454"/>
        <v/>
      </c>
    </row>
    <row r="3673" spans="1:21" x14ac:dyDescent="0.3">
      <c r="A3673" s="15" t="s">
        <v>16188</v>
      </c>
      <c r="B3673" s="16" t="s">
        <v>747</v>
      </c>
      <c r="C3673" s="17">
        <v>39</v>
      </c>
      <c r="D3673">
        <f t="shared" si="455"/>
        <v>0</v>
      </c>
      <c r="E3673">
        <f t="shared" si="455"/>
        <v>0</v>
      </c>
      <c r="F3673">
        <f t="shared" si="455"/>
        <v>0</v>
      </c>
      <c r="G3673">
        <f t="shared" si="455"/>
        <v>0</v>
      </c>
      <c r="H3673">
        <f t="shared" si="455"/>
        <v>0</v>
      </c>
      <c r="I3673">
        <f t="shared" si="455"/>
        <v>1</v>
      </c>
      <c r="J3673" s="21">
        <f t="shared" si="451"/>
        <v>1</v>
      </c>
      <c r="K3673">
        <f t="shared" si="452"/>
        <v>1</v>
      </c>
      <c r="L3673">
        <f t="shared" si="452"/>
        <v>0</v>
      </c>
      <c r="M3673">
        <f t="shared" si="452"/>
        <v>0</v>
      </c>
      <c r="N3673">
        <f t="shared" ref="L3673:S3705" si="456">IF(IFERROR(SEARCH(N$1,$B3673),0)&gt;0,1,0)</f>
        <v>0</v>
      </c>
      <c r="O3673">
        <f t="shared" si="456"/>
        <v>0</v>
      </c>
      <c r="P3673">
        <f t="shared" si="456"/>
        <v>0</v>
      </c>
      <c r="Q3673">
        <f t="shared" si="456"/>
        <v>0</v>
      </c>
      <c r="R3673">
        <f t="shared" si="456"/>
        <v>0</v>
      </c>
      <c r="S3673">
        <f t="shared" si="456"/>
        <v>0</v>
      </c>
      <c r="T3673" s="26" t="str">
        <f t="shared" si="453"/>
        <v>Futomak</v>
      </c>
      <c r="U3673" s="19" t="str">
        <f t="shared" si="454"/>
        <v>Łoso</v>
      </c>
    </row>
    <row r="3674" spans="1:21" x14ac:dyDescent="0.3">
      <c r="A3674" s="15" t="s">
        <v>16188</v>
      </c>
      <c r="B3674" s="16" t="s">
        <v>2122</v>
      </c>
      <c r="C3674" s="17">
        <v>37</v>
      </c>
      <c r="D3674">
        <f t="shared" si="455"/>
        <v>0</v>
      </c>
      <c r="E3674">
        <f t="shared" si="455"/>
        <v>0</v>
      </c>
      <c r="F3674">
        <f t="shared" si="455"/>
        <v>0</v>
      </c>
      <c r="G3674">
        <f t="shared" si="455"/>
        <v>0</v>
      </c>
      <c r="H3674">
        <f t="shared" si="455"/>
        <v>0</v>
      </c>
      <c r="I3674">
        <f t="shared" si="455"/>
        <v>1</v>
      </c>
      <c r="J3674" s="21">
        <f t="shared" si="451"/>
        <v>1</v>
      </c>
      <c r="K3674">
        <f t="shared" ref="K3674:K3732" si="457">IF(IFERROR(SEARCH(K$1,$B3674),0)&gt;0,1,0)</f>
        <v>0</v>
      </c>
      <c r="L3674">
        <f t="shared" si="456"/>
        <v>0</v>
      </c>
      <c r="M3674">
        <f t="shared" si="456"/>
        <v>0</v>
      </c>
      <c r="N3674">
        <f t="shared" si="456"/>
        <v>0</v>
      </c>
      <c r="O3674">
        <f t="shared" si="456"/>
        <v>0</v>
      </c>
      <c r="P3674">
        <f t="shared" si="456"/>
        <v>0</v>
      </c>
      <c r="Q3674">
        <f t="shared" si="456"/>
        <v>0</v>
      </c>
      <c r="R3674">
        <f t="shared" si="456"/>
        <v>0</v>
      </c>
      <c r="S3674">
        <f t="shared" si="456"/>
        <v>0</v>
      </c>
      <c r="T3674" s="26" t="str">
        <f t="shared" si="453"/>
        <v>Futomak</v>
      </c>
      <c r="U3674" s="19" t="str">
        <f t="shared" si="454"/>
        <v/>
      </c>
    </row>
    <row r="3675" spans="1:21" x14ac:dyDescent="0.3">
      <c r="A3675" s="15" t="s">
        <v>16188</v>
      </c>
      <c r="B3675" s="16" t="s">
        <v>769</v>
      </c>
      <c r="C3675" s="17">
        <v>49</v>
      </c>
      <c r="D3675">
        <f t="shared" si="455"/>
        <v>0</v>
      </c>
      <c r="E3675">
        <f t="shared" si="455"/>
        <v>0</v>
      </c>
      <c r="F3675">
        <f t="shared" si="455"/>
        <v>0</v>
      </c>
      <c r="G3675">
        <f t="shared" si="455"/>
        <v>0</v>
      </c>
      <c r="H3675">
        <f t="shared" si="455"/>
        <v>0</v>
      </c>
      <c r="I3675">
        <f t="shared" si="455"/>
        <v>1</v>
      </c>
      <c r="J3675" s="21">
        <f t="shared" si="451"/>
        <v>1</v>
      </c>
      <c r="K3675">
        <f t="shared" si="457"/>
        <v>1</v>
      </c>
      <c r="L3675">
        <f t="shared" si="456"/>
        <v>0</v>
      </c>
      <c r="M3675">
        <f t="shared" si="456"/>
        <v>0</v>
      </c>
      <c r="N3675">
        <f t="shared" si="456"/>
        <v>0</v>
      </c>
      <c r="O3675">
        <f t="shared" si="456"/>
        <v>0</v>
      </c>
      <c r="P3675">
        <f t="shared" si="456"/>
        <v>0</v>
      </c>
      <c r="Q3675">
        <f t="shared" si="456"/>
        <v>0</v>
      </c>
      <c r="R3675">
        <f t="shared" si="456"/>
        <v>0</v>
      </c>
      <c r="S3675">
        <f t="shared" si="456"/>
        <v>0</v>
      </c>
      <c r="T3675" s="26" t="str">
        <f t="shared" si="453"/>
        <v>Futomak</v>
      </c>
      <c r="U3675" s="19" t="str">
        <f t="shared" si="454"/>
        <v>Łoso</v>
      </c>
    </row>
    <row r="3676" spans="1:21" x14ac:dyDescent="0.3">
      <c r="A3676" s="15" t="s">
        <v>16188</v>
      </c>
      <c r="B3676" s="16" t="s">
        <v>773</v>
      </c>
      <c r="C3676" s="17">
        <v>53</v>
      </c>
      <c r="D3676">
        <f t="shared" si="455"/>
        <v>0</v>
      </c>
      <c r="E3676">
        <f t="shared" si="455"/>
        <v>0</v>
      </c>
      <c r="F3676">
        <f t="shared" si="455"/>
        <v>0</v>
      </c>
      <c r="G3676">
        <f t="shared" si="455"/>
        <v>0</v>
      </c>
      <c r="H3676">
        <f t="shared" si="455"/>
        <v>0</v>
      </c>
      <c r="I3676">
        <f t="shared" si="455"/>
        <v>1</v>
      </c>
      <c r="J3676" s="21">
        <f t="shared" si="451"/>
        <v>1</v>
      </c>
      <c r="K3676">
        <f t="shared" si="457"/>
        <v>0</v>
      </c>
      <c r="L3676">
        <f t="shared" si="456"/>
        <v>1</v>
      </c>
      <c r="M3676">
        <f t="shared" si="456"/>
        <v>0</v>
      </c>
      <c r="N3676">
        <f t="shared" si="456"/>
        <v>0</v>
      </c>
      <c r="O3676">
        <f t="shared" si="456"/>
        <v>0</v>
      </c>
      <c r="P3676">
        <f t="shared" si="456"/>
        <v>0</v>
      </c>
      <c r="Q3676">
        <f t="shared" si="456"/>
        <v>0</v>
      </c>
      <c r="R3676">
        <f t="shared" si="456"/>
        <v>0</v>
      </c>
      <c r="S3676">
        <f t="shared" si="456"/>
        <v>0</v>
      </c>
      <c r="T3676" s="26" t="str">
        <f t="shared" si="453"/>
        <v>Futomak</v>
      </c>
      <c r="U3676" s="19" t="str">
        <f t="shared" si="454"/>
        <v>Tuńczyk</v>
      </c>
    </row>
    <row r="3677" spans="1:21" x14ac:dyDescent="0.3">
      <c r="A3677" s="15" t="s">
        <v>16188</v>
      </c>
      <c r="B3677" s="16" t="s">
        <v>1599</v>
      </c>
      <c r="C3677" s="17">
        <v>40</v>
      </c>
      <c r="D3677">
        <f t="shared" si="455"/>
        <v>0</v>
      </c>
      <c r="E3677">
        <f t="shared" si="455"/>
        <v>0</v>
      </c>
      <c r="F3677">
        <f t="shared" si="455"/>
        <v>0</v>
      </c>
      <c r="G3677">
        <f t="shared" si="455"/>
        <v>0</v>
      </c>
      <c r="H3677">
        <f t="shared" si="455"/>
        <v>0</v>
      </c>
      <c r="I3677">
        <f t="shared" si="455"/>
        <v>1</v>
      </c>
      <c r="J3677" s="21">
        <f t="shared" si="451"/>
        <v>1</v>
      </c>
      <c r="K3677">
        <f t="shared" si="457"/>
        <v>0</v>
      </c>
      <c r="L3677">
        <f t="shared" si="456"/>
        <v>1</v>
      </c>
      <c r="M3677">
        <f t="shared" si="456"/>
        <v>0</v>
      </c>
      <c r="N3677">
        <f t="shared" si="456"/>
        <v>0</v>
      </c>
      <c r="O3677">
        <f t="shared" si="456"/>
        <v>0</v>
      </c>
      <c r="P3677">
        <f t="shared" si="456"/>
        <v>0</v>
      </c>
      <c r="Q3677">
        <f t="shared" si="456"/>
        <v>0</v>
      </c>
      <c r="R3677">
        <f t="shared" si="456"/>
        <v>0</v>
      </c>
      <c r="S3677">
        <f t="shared" si="456"/>
        <v>0</v>
      </c>
      <c r="T3677" s="26" t="str">
        <f t="shared" si="453"/>
        <v>Futomak</v>
      </c>
      <c r="U3677" s="19" t="str">
        <f t="shared" si="454"/>
        <v>Tuńczyk</v>
      </c>
    </row>
    <row r="3678" spans="1:21" x14ac:dyDescent="0.3">
      <c r="A3678" s="15" t="s">
        <v>16188</v>
      </c>
      <c r="B3678" s="16" t="s">
        <v>755</v>
      </c>
      <c r="C3678" s="17">
        <v>41</v>
      </c>
      <c r="D3678">
        <f t="shared" si="455"/>
        <v>0</v>
      </c>
      <c r="E3678">
        <f t="shared" si="455"/>
        <v>0</v>
      </c>
      <c r="F3678">
        <f t="shared" si="455"/>
        <v>0</v>
      </c>
      <c r="G3678">
        <f t="shared" si="455"/>
        <v>0</v>
      </c>
      <c r="H3678">
        <f t="shared" si="455"/>
        <v>0</v>
      </c>
      <c r="I3678">
        <f t="shared" si="455"/>
        <v>1</v>
      </c>
      <c r="J3678" s="21">
        <f t="shared" si="451"/>
        <v>1</v>
      </c>
      <c r="K3678">
        <f t="shared" si="457"/>
        <v>0</v>
      </c>
      <c r="L3678">
        <f t="shared" si="456"/>
        <v>1</v>
      </c>
      <c r="M3678">
        <f t="shared" si="456"/>
        <v>0</v>
      </c>
      <c r="N3678">
        <f t="shared" si="456"/>
        <v>0</v>
      </c>
      <c r="O3678">
        <f t="shared" si="456"/>
        <v>0</v>
      </c>
      <c r="P3678">
        <f t="shared" si="456"/>
        <v>0</v>
      </c>
      <c r="Q3678">
        <f t="shared" si="456"/>
        <v>0</v>
      </c>
      <c r="R3678">
        <f t="shared" si="456"/>
        <v>0</v>
      </c>
      <c r="S3678">
        <f t="shared" si="456"/>
        <v>0</v>
      </c>
      <c r="T3678" s="26" t="str">
        <f t="shared" si="453"/>
        <v>Futomak</v>
      </c>
      <c r="U3678" s="19" t="str">
        <f t="shared" si="454"/>
        <v>Tuńczyk</v>
      </c>
    </row>
    <row r="3679" spans="1:21" x14ac:dyDescent="0.3">
      <c r="A3679" s="15" t="s">
        <v>16188</v>
      </c>
      <c r="B3679" s="16" t="s">
        <v>635</v>
      </c>
      <c r="C3679" s="17">
        <v>20</v>
      </c>
      <c r="D3679">
        <f t="shared" si="455"/>
        <v>0</v>
      </c>
      <c r="E3679">
        <f t="shared" si="455"/>
        <v>0</v>
      </c>
      <c r="F3679">
        <f t="shared" si="455"/>
        <v>1</v>
      </c>
      <c r="G3679">
        <f t="shared" si="455"/>
        <v>0</v>
      </c>
      <c r="H3679">
        <f t="shared" si="455"/>
        <v>0</v>
      </c>
      <c r="I3679">
        <f t="shared" si="455"/>
        <v>0</v>
      </c>
      <c r="J3679" s="21">
        <f t="shared" si="451"/>
        <v>1</v>
      </c>
      <c r="K3679">
        <f t="shared" si="457"/>
        <v>0</v>
      </c>
      <c r="L3679">
        <f t="shared" si="456"/>
        <v>0</v>
      </c>
      <c r="M3679">
        <f t="shared" si="456"/>
        <v>0</v>
      </c>
      <c r="N3679">
        <f t="shared" si="456"/>
        <v>0</v>
      </c>
      <c r="O3679">
        <f t="shared" si="456"/>
        <v>1</v>
      </c>
      <c r="P3679">
        <f t="shared" si="456"/>
        <v>0</v>
      </c>
      <c r="Q3679">
        <f t="shared" si="456"/>
        <v>0</v>
      </c>
      <c r="R3679">
        <f t="shared" si="456"/>
        <v>0</v>
      </c>
      <c r="S3679">
        <f t="shared" si="456"/>
        <v>0</v>
      </c>
      <c r="T3679" s="26" t="str">
        <f t="shared" si="453"/>
        <v>Hosomak</v>
      </c>
      <c r="U3679" s="19" t="str">
        <f t="shared" si="454"/>
        <v>Awokado</v>
      </c>
    </row>
    <row r="3680" spans="1:21" x14ac:dyDescent="0.3">
      <c r="A3680" s="15" t="s">
        <v>16188</v>
      </c>
      <c r="B3680" s="16" t="s">
        <v>6841</v>
      </c>
      <c r="C3680" s="17">
        <v>22</v>
      </c>
      <c r="D3680">
        <f t="shared" si="455"/>
        <v>0</v>
      </c>
      <c r="E3680">
        <f t="shared" si="455"/>
        <v>0</v>
      </c>
      <c r="F3680">
        <f t="shared" si="455"/>
        <v>1</v>
      </c>
      <c r="G3680">
        <f t="shared" si="455"/>
        <v>0</v>
      </c>
      <c r="H3680">
        <f t="shared" si="455"/>
        <v>0</v>
      </c>
      <c r="I3680">
        <f t="shared" si="455"/>
        <v>0</v>
      </c>
      <c r="J3680" s="21">
        <f t="shared" si="451"/>
        <v>1</v>
      </c>
      <c r="K3680">
        <f t="shared" si="457"/>
        <v>0</v>
      </c>
      <c r="L3680">
        <f t="shared" si="456"/>
        <v>0</v>
      </c>
      <c r="M3680">
        <f t="shared" si="456"/>
        <v>0</v>
      </c>
      <c r="N3680">
        <f t="shared" si="456"/>
        <v>0</v>
      </c>
      <c r="O3680">
        <f t="shared" si="456"/>
        <v>0</v>
      </c>
      <c r="P3680">
        <f t="shared" si="456"/>
        <v>0</v>
      </c>
      <c r="Q3680">
        <f t="shared" si="456"/>
        <v>0</v>
      </c>
      <c r="R3680">
        <f t="shared" si="456"/>
        <v>0</v>
      </c>
      <c r="S3680">
        <f t="shared" si="456"/>
        <v>0</v>
      </c>
      <c r="T3680" s="26" t="str">
        <f t="shared" si="453"/>
        <v>Hosomak</v>
      </c>
      <c r="U3680" s="19" t="str">
        <f t="shared" si="454"/>
        <v/>
      </c>
    </row>
    <row r="3681" spans="1:21" x14ac:dyDescent="0.3">
      <c r="A3681" s="15" t="s">
        <v>16188</v>
      </c>
      <c r="B3681" s="16" t="s">
        <v>634</v>
      </c>
      <c r="C3681" s="17">
        <v>20.5</v>
      </c>
      <c r="D3681">
        <f t="shared" si="455"/>
        <v>0</v>
      </c>
      <c r="E3681">
        <f t="shared" si="455"/>
        <v>0</v>
      </c>
      <c r="F3681">
        <f t="shared" si="455"/>
        <v>1</v>
      </c>
      <c r="G3681">
        <f t="shared" si="455"/>
        <v>0</v>
      </c>
      <c r="H3681">
        <f t="shared" si="455"/>
        <v>0</v>
      </c>
      <c r="I3681">
        <f t="shared" si="455"/>
        <v>0</v>
      </c>
      <c r="J3681" s="21">
        <f t="shared" si="451"/>
        <v>1</v>
      </c>
      <c r="K3681">
        <f t="shared" si="457"/>
        <v>0</v>
      </c>
      <c r="L3681">
        <f t="shared" si="456"/>
        <v>0</v>
      </c>
      <c r="M3681">
        <f t="shared" si="456"/>
        <v>0</v>
      </c>
      <c r="N3681">
        <f t="shared" si="456"/>
        <v>0</v>
      </c>
      <c r="O3681">
        <f t="shared" si="456"/>
        <v>0</v>
      </c>
      <c r="P3681">
        <f t="shared" si="456"/>
        <v>0</v>
      </c>
      <c r="Q3681">
        <f t="shared" si="456"/>
        <v>0</v>
      </c>
      <c r="R3681">
        <f t="shared" si="456"/>
        <v>0</v>
      </c>
      <c r="S3681">
        <f t="shared" si="456"/>
        <v>0</v>
      </c>
      <c r="T3681" s="26" t="str">
        <f t="shared" si="453"/>
        <v>Hosomak</v>
      </c>
      <c r="U3681" s="19" t="str">
        <f t="shared" si="454"/>
        <v/>
      </c>
    </row>
    <row r="3682" spans="1:21" x14ac:dyDescent="0.3">
      <c r="A3682" s="15" t="s">
        <v>16188</v>
      </c>
      <c r="B3682" s="16" t="s">
        <v>640</v>
      </c>
      <c r="C3682" s="17">
        <v>23</v>
      </c>
      <c r="D3682">
        <f t="shared" si="455"/>
        <v>0</v>
      </c>
      <c r="E3682">
        <f t="shared" si="455"/>
        <v>0</v>
      </c>
      <c r="F3682">
        <f t="shared" si="455"/>
        <v>1</v>
      </c>
      <c r="G3682">
        <f t="shared" si="455"/>
        <v>0</v>
      </c>
      <c r="H3682">
        <f t="shared" si="455"/>
        <v>0</v>
      </c>
      <c r="I3682">
        <f t="shared" si="455"/>
        <v>0</v>
      </c>
      <c r="J3682" s="21">
        <f t="shared" si="451"/>
        <v>1</v>
      </c>
      <c r="K3682">
        <f t="shared" si="457"/>
        <v>0</v>
      </c>
      <c r="L3682">
        <f t="shared" si="456"/>
        <v>0</v>
      </c>
      <c r="M3682">
        <f t="shared" si="456"/>
        <v>0</v>
      </c>
      <c r="N3682">
        <f t="shared" si="456"/>
        <v>1</v>
      </c>
      <c r="O3682">
        <f t="shared" si="456"/>
        <v>0</v>
      </c>
      <c r="P3682">
        <f t="shared" si="456"/>
        <v>0</v>
      </c>
      <c r="Q3682">
        <f t="shared" si="456"/>
        <v>0</v>
      </c>
      <c r="R3682">
        <f t="shared" si="456"/>
        <v>0</v>
      </c>
      <c r="S3682">
        <f t="shared" si="456"/>
        <v>0</v>
      </c>
      <c r="T3682" s="26" t="str">
        <f t="shared" si="453"/>
        <v>Hosomak</v>
      </c>
      <c r="U3682" s="19" t="str">
        <f t="shared" si="454"/>
        <v>Krewetk</v>
      </c>
    </row>
    <row r="3683" spans="1:21" x14ac:dyDescent="0.3">
      <c r="A3683" s="15" t="s">
        <v>16188</v>
      </c>
      <c r="B3683" s="16" t="s">
        <v>637</v>
      </c>
      <c r="C3683" s="17">
        <v>23</v>
      </c>
      <c r="D3683">
        <f t="shared" ref="D3683:I3710" si="458">IF(IFERROR(SEARCH(D$1,$B3683),0)&gt;0,1,0)</f>
        <v>0</v>
      </c>
      <c r="E3683">
        <f t="shared" si="458"/>
        <v>0</v>
      </c>
      <c r="F3683">
        <f t="shared" si="458"/>
        <v>1</v>
      </c>
      <c r="G3683">
        <f t="shared" si="458"/>
        <v>0</v>
      </c>
      <c r="H3683">
        <f t="shared" si="458"/>
        <v>0</v>
      </c>
      <c r="I3683">
        <f t="shared" si="458"/>
        <v>0</v>
      </c>
      <c r="J3683" s="21">
        <f t="shared" si="451"/>
        <v>1</v>
      </c>
      <c r="K3683">
        <f t="shared" si="457"/>
        <v>1</v>
      </c>
      <c r="L3683">
        <f t="shared" si="456"/>
        <v>0</v>
      </c>
      <c r="M3683">
        <f t="shared" si="456"/>
        <v>0</v>
      </c>
      <c r="N3683">
        <f t="shared" si="456"/>
        <v>0</v>
      </c>
      <c r="O3683">
        <f t="shared" si="456"/>
        <v>0</v>
      </c>
      <c r="P3683">
        <f t="shared" si="456"/>
        <v>0</v>
      </c>
      <c r="Q3683">
        <f t="shared" si="456"/>
        <v>0</v>
      </c>
      <c r="R3683">
        <f t="shared" si="456"/>
        <v>0</v>
      </c>
      <c r="S3683">
        <f t="shared" si="456"/>
        <v>0</v>
      </c>
      <c r="T3683" s="26" t="str">
        <f t="shared" si="453"/>
        <v>Hosomak</v>
      </c>
      <c r="U3683" s="19" t="str">
        <f t="shared" si="454"/>
        <v>Łoso</v>
      </c>
    </row>
    <row r="3684" spans="1:21" x14ac:dyDescent="0.3">
      <c r="A3684" s="15" t="s">
        <v>16188</v>
      </c>
      <c r="B3684" s="16" t="s">
        <v>643</v>
      </c>
      <c r="C3684" s="17">
        <v>20</v>
      </c>
      <c r="D3684">
        <f t="shared" si="458"/>
        <v>0</v>
      </c>
      <c r="E3684">
        <f t="shared" si="458"/>
        <v>0</v>
      </c>
      <c r="F3684">
        <f t="shared" si="458"/>
        <v>1</v>
      </c>
      <c r="G3684">
        <f t="shared" si="458"/>
        <v>0</v>
      </c>
      <c r="H3684">
        <f t="shared" si="458"/>
        <v>0</v>
      </c>
      <c r="I3684">
        <f t="shared" si="458"/>
        <v>0</v>
      </c>
      <c r="J3684" s="21">
        <f t="shared" si="451"/>
        <v>1</v>
      </c>
      <c r="K3684">
        <f t="shared" si="457"/>
        <v>0</v>
      </c>
      <c r="L3684">
        <f t="shared" si="456"/>
        <v>0</v>
      </c>
      <c r="M3684">
        <f t="shared" si="456"/>
        <v>0</v>
      </c>
      <c r="N3684">
        <f t="shared" si="456"/>
        <v>0</v>
      </c>
      <c r="O3684">
        <f t="shared" si="456"/>
        <v>0</v>
      </c>
      <c r="P3684">
        <f t="shared" si="456"/>
        <v>0</v>
      </c>
      <c r="Q3684">
        <f t="shared" si="456"/>
        <v>0</v>
      </c>
      <c r="R3684">
        <f t="shared" si="456"/>
        <v>0</v>
      </c>
      <c r="S3684">
        <f t="shared" si="456"/>
        <v>0</v>
      </c>
      <c r="T3684" s="26" t="str">
        <f t="shared" si="453"/>
        <v>Hosomak</v>
      </c>
      <c r="U3684" s="19" t="str">
        <f t="shared" si="454"/>
        <v/>
      </c>
    </row>
    <row r="3685" spans="1:21" x14ac:dyDescent="0.3">
      <c r="A3685" s="15" t="s">
        <v>16188</v>
      </c>
      <c r="B3685" s="16" t="s">
        <v>633</v>
      </c>
      <c r="C3685" s="17">
        <v>21</v>
      </c>
      <c r="D3685">
        <f t="shared" si="458"/>
        <v>0</v>
      </c>
      <c r="E3685">
        <f t="shared" si="458"/>
        <v>0</v>
      </c>
      <c r="F3685">
        <f t="shared" si="458"/>
        <v>1</v>
      </c>
      <c r="G3685">
        <f t="shared" si="458"/>
        <v>0</v>
      </c>
      <c r="H3685">
        <f t="shared" si="458"/>
        <v>0</v>
      </c>
      <c r="I3685">
        <f t="shared" si="458"/>
        <v>0</v>
      </c>
      <c r="J3685" s="21">
        <f t="shared" si="451"/>
        <v>1</v>
      </c>
      <c r="K3685">
        <f t="shared" si="457"/>
        <v>0</v>
      </c>
      <c r="L3685">
        <f t="shared" si="456"/>
        <v>0</v>
      </c>
      <c r="M3685">
        <f t="shared" si="456"/>
        <v>0</v>
      </c>
      <c r="N3685">
        <f t="shared" si="456"/>
        <v>0</v>
      </c>
      <c r="O3685">
        <f t="shared" si="456"/>
        <v>0</v>
      </c>
      <c r="P3685">
        <f t="shared" si="456"/>
        <v>1</v>
      </c>
      <c r="Q3685">
        <f t="shared" si="456"/>
        <v>0</v>
      </c>
      <c r="R3685">
        <f t="shared" si="456"/>
        <v>0</v>
      </c>
      <c r="S3685">
        <f t="shared" si="456"/>
        <v>0</v>
      </c>
      <c r="T3685" s="26" t="str">
        <f t="shared" si="453"/>
        <v>Hosomak</v>
      </c>
      <c r="U3685" s="19" t="str">
        <f t="shared" si="454"/>
        <v>Ogórek</v>
      </c>
    </row>
    <row r="3686" spans="1:21" x14ac:dyDescent="0.3">
      <c r="A3686" s="15" t="s">
        <v>16188</v>
      </c>
      <c r="B3686" s="16" t="s">
        <v>712</v>
      </c>
      <c r="C3686" s="17">
        <v>21</v>
      </c>
      <c r="D3686">
        <f t="shared" si="458"/>
        <v>0</v>
      </c>
      <c r="E3686">
        <f t="shared" si="458"/>
        <v>0</v>
      </c>
      <c r="F3686">
        <f t="shared" si="458"/>
        <v>1</v>
      </c>
      <c r="G3686">
        <f t="shared" si="458"/>
        <v>0</v>
      </c>
      <c r="H3686">
        <f t="shared" si="458"/>
        <v>0</v>
      </c>
      <c r="I3686">
        <f t="shared" si="458"/>
        <v>0</v>
      </c>
      <c r="J3686" s="21">
        <f t="shared" si="451"/>
        <v>1</v>
      </c>
      <c r="K3686">
        <f t="shared" si="457"/>
        <v>0</v>
      </c>
      <c r="L3686">
        <f t="shared" si="456"/>
        <v>0</v>
      </c>
      <c r="M3686">
        <f t="shared" si="456"/>
        <v>0</v>
      </c>
      <c r="N3686">
        <f t="shared" si="456"/>
        <v>0</v>
      </c>
      <c r="O3686">
        <f t="shared" si="456"/>
        <v>0</v>
      </c>
      <c r="P3686">
        <f t="shared" si="456"/>
        <v>0</v>
      </c>
      <c r="Q3686">
        <f t="shared" si="456"/>
        <v>0</v>
      </c>
      <c r="R3686">
        <f t="shared" si="456"/>
        <v>0</v>
      </c>
      <c r="S3686">
        <f t="shared" si="456"/>
        <v>0</v>
      </c>
      <c r="T3686" s="26" t="str">
        <f t="shared" si="453"/>
        <v>Hosomak</v>
      </c>
      <c r="U3686" s="19" t="str">
        <f t="shared" si="454"/>
        <v/>
      </c>
    </row>
    <row r="3687" spans="1:21" x14ac:dyDescent="0.3">
      <c r="A3687" s="15" t="s">
        <v>16188</v>
      </c>
      <c r="B3687" s="16" t="s">
        <v>636</v>
      </c>
      <c r="C3687" s="17">
        <v>19</v>
      </c>
      <c r="D3687">
        <f t="shared" si="458"/>
        <v>0</v>
      </c>
      <c r="E3687">
        <f t="shared" si="458"/>
        <v>0</v>
      </c>
      <c r="F3687">
        <f t="shared" si="458"/>
        <v>1</v>
      </c>
      <c r="G3687">
        <f t="shared" si="458"/>
        <v>0</v>
      </c>
      <c r="H3687">
        <f t="shared" si="458"/>
        <v>0</v>
      </c>
      <c r="I3687">
        <f t="shared" si="458"/>
        <v>0</v>
      </c>
      <c r="J3687" s="21">
        <f t="shared" si="451"/>
        <v>1</v>
      </c>
      <c r="K3687">
        <f t="shared" si="457"/>
        <v>0</v>
      </c>
      <c r="L3687">
        <f t="shared" si="456"/>
        <v>0</v>
      </c>
      <c r="M3687">
        <f t="shared" si="456"/>
        <v>0</v>
      </c>
      <c r="N3687">
        <f t="shared" si="456"/>
        <v>0</v>
      </c>
      <c r="O3687">
        <f t="shared" si="456"/>
        <v>0</v>
      </c>
      <c r="P3687">
        <f t="shared" si="456"/>
        <v>0</v>
      </c>
      <c r="Q3687">
        <f t="shared" si="456"/>
        <v>0</v>
      </c>
      <c r="R3687">
        <f t="shared" si="456"/>
        <v>0</v>
      </c>
      <c r="S3687">
        <f t="shared" si="456"/>
        <v>0</v>
      </c>
      <c r="T3687" s="26" t="str">
        <f t="shared" si="453"/>
        <v>Hosomak</v>
      </c>
      <c r="U3687" s="19" t="str">
        <f t="shared" si="454"/>
        <v/>
      </c>
    </row>
    <row r="3688" spans="1:21" x14ac:dyDescent="0.3">
      <c r="A3688" s="15" t="s">
        <v>16188</v>
      </c>
      <c r="B3688" s="16" t="s">
        <v>641</v>
      </c>
      <c r="C3688" s="17">
        <v>22</v>
      </c>
      <c r="D3688">
        <f t="shared" si="458"/>
        <v>0</v>
      </c>
      <c r="E3688">
        <f t="shared" si="458"/>
        <v>0</v>
      </c>
      <c r="F3688">
        <f t="shared" si="458"/>
        <v>1</v>
      </c>
      <c r="G3688">
        <f t="shared" si="458"/>
        <v>0</v>
      </c>
      <c r="H3688">
        <f t="shared" si="458"/>
        <v>0</v>
      </c>
      <c r="I3688">
        <f t="shared" si="458"/>
        <v>0</v>
      </c>
      <c r="J3688" s="21">
        <f t="shared" si="451"/>
        <v>1</v>
      </c>
      <c r="K3688">
        <f t="shared" si="457"/>
        <v>1</v>
      </c>
      <c r="L3688">
        <f t="shared" si="456"/>
        <v>0</v>
      </c>
      <c r="M3688">
        <f t="shared" si="456"/>
        <v>0</v>
      </c>
      <c r="N3688">
        <f t="shared" si="456"/>
        <v>0</v>
      </c>
      <c r="O3688">
        <f t="shared" si="456"/>
        <v>0</v>
      </c>
      <c r="P3688">
        <f t="shared" si="456"/>
        <v>0</v>
      </c>
      <c r="Q3688">
        <f t="shared" si="456"/>
        <v>0</v>
      </c>
      <c r="R3688">
        <f t="shared" si="456"/>
        <v>0</v>
      </c>
      <c r="S3688">
        <f t="shared" si="456"/>
        <v>0</v>
      </c>
      <c r="T3688" s="26" t="str">
        <f t="shared" si="453"/>
        <v>Hosomak</v>
      </c>
      <c r="U3688" s="19" t="str">
        <f t="shared" si="454"/>
        <v>Łoso</v>
      </c>
    </row>
    <row r="3689" spans="1:21" x14ac:dyDescent="0.3">
      <c r="A3689" s="15" t="s">
        <v>16188</v>
      </c>
      <c r="B3689" s="16" t="s">
        <v>642</v>
      </c>
      <c r="C3689" s="17">
        <v>16</v>
      </c>
      <c r="D3689">
        <f t="shared" si="458"/>
        <v>0</v>
      </c>
      <c r="E3689">
        <f t="shared" si="458"/>
        <v>0</v>
      </c>
      <c r="F3689">
        <f t="shared" si="458"/>
        <v>1</v>
      </c>
      <c r="G3689">
        <f t="shared" si="458"/>
        <v>0</v>
      </c>
      <c r="H3689">
        <f t="shared" si="458"/>
        <v>0</v>
      </c>
      <c r="I3689">
        <f t="shared" si="458"/>
        <v>0</v>
      </c>
      <c r="J3689" s="21">
        <f t="shared" si="451"/>
        <v>1</v>
      </c>
      <c r="K3689">
        <f t="shared" si="457"/>
        <v>0</v>
      </c>
      <c r="L3689">
        <f t="shared" si="456"/>
        <v>0</v>
      </c>
      <c r="M3689">
        <f t="shared" si="456"/>
        <v>0</v>
      </c>
      <c r="N3689">
        <f t="shared" si="456"/>
        <v>0</v>
      </c>
      <c r="O3689">
        <f t="shared" si="456"/>
        <v>0</v>
      </c>
      <c r="P3689">
        <f t="shared" si="456"/>
        <v>0</v>
      </c>
      <c r="Q3689">
        <f t="shared" si="456"/>
        <v>0</v>
      </c>
      <c r="R3689">
        <f t="shared" si="456"/>
        <v>0</v>
      </c>
      <c r="S3689">
        <f t="shared" si="456"/>
        <v>0</v>
      </c>
      <c r="T3689" s="26" t="str">
        <f t="shared" si="453"/>
        <v>Hosomak</v>
      </c>
      <c r="U3689" s="19" t="str">
        <f t="shared" si="454"/>
        <v/>
      </c>
    </row>
    <row r="3690" spans="1:21" x14ac:dyDescent="0.3">
      <c r="A3690" s="15" t="s">
        <v>16188</v>
      </c>
      <c r="B3690" s="16" t="s">
        <v>638</v>
      </c>
      <c r="C3690" s="17">
        <v>23</v>
      </c>
      <c r="D3690">
        <f t="shared" si="458"/>
        <v>0</v>
      </c>
      <c r="E3690">
        <f t="shared" si="458"/>
        <v>0</v>
      </c>
      <c r="F3690">
        <f t="shared" si="458"/>
        <v>1</v>
      </c>
      <c r="G3690">
        <f t="shared" si="458"/>
        <v>0</v>
      </c>
      <c r="H3690">
        <f t="shared" si="458"/>
        <v>0</v>
      </c>
      <c r="I3690">
        <f t="shared" si="458"/>
        <v>0</v>
      </c>
      <c r="J3690" s="21">
        <f t="shared" si="451"/>
        <v>1</v>
      </c>
      <c r="K3690">
        <f t="shared" si="457"/>
        <v>0</v>
      </c>
      <c r="L3690">
        <f t="shared" si="456"/>
        <v>1</v>
      </c>
      <c r="M3690">
        <f t="shared" si="456"/>
        <v>0</v>
      </c>
      <c r="N3690">
        <f t="shared" si="456"/>
        <v>0</v>
      </c>
      <c r="O3690">
        <f t="shared" si="456"/>
        <v>0</v>
      </c>
      <c r="P3690">
        <f t="shared" si="456"/>
        <v>0</v>
      </c>
      <c r="Q3690">
        <f t="shared" si="456"/>
        <v>0</v>
      </c>
      <c r="R3690">
        <f t="shared" si="456"/>
        <v>0</v>
      </c>
      <c r="S3690">
        <f t="shared" si="456"/>
        <v>0</v>
      </c>
      <c r="T3690" s="26" t="str">
        <f t="shared" si="453"/>
        <v>Hosomak</v>
      </c>
      <c r="U3690" s="19" t="str">
        <f t="shared" si="454"/>
        <v>Tuńczyk</v>
      </c>
    </row>
    <row r="3691" spans="1:21" x14ac:dyDescent="0.3">
      <c r="A3691" s="15" t="s">
        <v>16188</v>
      </c>
      <c r="B3691" s="16" t="s">
        <v>639</v>
      </c>
      <c r="C3691" s="17">
        <v>23</v>
      </c>
      <c r="D3691">
        <f t="shared" si="458"/>
        <v>0</v>
      </c>
      <c r="E3691">
        <f t="shared" si="458"/>
        <v>0</v>
      </c>
      <c r="F3691">
        <f t="shared" si="458"/>
        <v>1</v>
      </c>
      <c r="G3691">
        <f t="shared" si="458"/>
        <v>0</v>
      </c>
      <c r="H3691">
        <f t="shared" si="458"/>
        <v>0</v>
      </c>
      <c r="I3691">
        <f t="shared" si="458"/>
        <v>0</v>
      </c>
      <c r="J3691" s="21">
        <f t="shared" si="451"/>
        <v>1</v>
      </c>
      <c r="K3691">
        <f t="shared" si="457"/>
        <v>0</v>
      </c>
      <c r="L3691">
        <f t="shared" si="456"/>
        <v>0</v>
      </c>
      <c r="M3691">
        <f t="shared" si="456"/>
        <v>1</v>
      </c>
      <c r="N3691">
        <f t="shared" si="456"/>
        <v>0</v>
      </c>
      <c r="O3691">
        <f t="shared" si="456"/>
        <v>0</v>
      </c>
      <c r="P3691">
        <f t="shared" si="456"/>
        <v>0</v>
      </c>
      <c r="Q3691">
        <f t="shared" si="456"/>
        <v>0</v>
      </c>
      <c r="R3691">
        <f t="shared" si="456"/>
        <v>0</v>
      </c>
      <c r="S3691">
        <f t="shared" si="456"/>
        <v>0</v>
      </c>
      <c r="T3691" s="26" t="str">
        <f t="shared" si="453"/>
        <v>Hosomak</v>
      </c>
      <c r="U3691" s="19" t="str">
        <f t="shared" si="454"/>
        <v>Węgorz</v>
      </c>
    </row>
    <row r="3692" spans="1:21" x14ac:dyDescent="0.3">
      <c r="A3692" s="15" t="s">
        <v>16188</v>
      </c>
      <c r="B3692" s="16" t="s">
        <v>588</v>
      </c>
      <c r="C3692" s="17">
        <v>21</v>
      </c>
      <c r="D3692">
        <f t="shared" si="458"/>
        <v>0</v>
      </c>
      <c r="E3692">
        <f t="shared" si="458"/>
        <v>1</v>
      </c>
      <c r="F3692">
        <f t="shared" si="458"/>
        <v>0</v>
      </c>
      <c r="G3692">
        <f t="shared" si="458"/>
        <v>0</v>
      </c>
      <c r="H3692">
        <f t="shared" si="458"/>
        <v>0</v>
      </c>
      <c r="I3692">
        <f t="shared" si="458"/>
        <v>0</v>
      </c>
      <c r="J3692" s="21">
        <f t="shared" si="451"/>
        <v>1</v>
      </c>
      <c r="K3692">
        <f t="shared" si="457"/>
        <v>0</v>
      </c>
      <c r="L3692">
        <f t="shared" si="456"/>
        <v>0</v>
      </c>
      <c r="M3692">
        <f t="shared" si="456"/>
        <v>0</v>
      </c>
      <c r="N3692">
        <f t="shared" si="456"/>
        <v>0</v>
      </c>
      <c r="O3692">
        <f t="shared" si="456"/>
        <v>1</v>
      </c>
      <c r="P3692">
        <f t="shared" si="456"/>
        <v>0</v>
      </c>
      <c r="Q3692">
        <f t="shared" si="456"/>
        <v>0</v>
      </c>
      <c r="R3692">
        <f t="shared" si="456"/>
        <v>0</v>
      </c>
      <c r="S3692">
        <f t="shared" si="456"/>
        <v>0</v>
      </c>
      <c r="T3692" s="26" t="str">
        <f t="shared" si="453"/>
        <v>Nigiri</v>
      </c>
      <c r="U3692" s="19" t="str">
        <f t="shared" si="454"/>
        <v>Awokado</v>
      </c>
    </row>
    <row r="3693" spans="1:21" x14ac:dyDescent="0.3">
      <c r="A3693" s="15" t="s">
        <v>16188</v>
      </c>
      <c r="B3693" s="16" t="s">
        <v>585</v>
      </c>
      <c r="C3693" s="17">
        <v>26</v>
      </c>
      <c r="D3693">
        <f t="shared" si="458"/>
        <v>0</v>
      </c>
      <c r="E3693">
        <f t="shared" si="458"/>
        <v>1</v>
      </c>
      <c r="F3693">
        <f t="shared" si="458"/>
        <v>0</v>
      </c>
      <c r="G3693">
        <f t="shared" si="458"/>
        <v>0</v>
      </c>
      <c r="H3693">
        <f t="shared" si="458"/>
        <v>0</v>
      </c>
      <c r="I3693">
        <f t="shared" si="458"/>
        <v>0</v>
      </c>
      <c r="J3693" s="21">
        <f t="shared" ref="J3693:J3732" si="459">SUM(D3693:I3693)</f>
        <v>1</v>
      </c>
      <c r="K3693">
        <f t="shared" si="457"/>
        <v>0</v>
      </c>
      <c r="L3693">
        <f t="shared" si="456"/>
        <v>0</v>
      </c>
      <c r="M3693">
        <f t="shared" si="456"/>
        <v>0</v>
      </c>
      <c r="N3693">
        <f t="shared" si="456"/>
        <v>1</v>
      </c>
      <c r="O3693">
        <f t="shared" si="456"/>
        <v>0</v>
      </c>
      <c r="P3693">
        <f t="shared" si="456"/>
        <v>0</v>
      </c>
      <c r="Q3693">
        <f t="shared" si="456"/>
        <v>0</v>
      </c>
      <c r="R3693">
        <f t="shared" si="456"/>
        <v>0</v>
      </c>
      <c r="S3693">
        <f t="shared" si="456"/>
        <v>0</v>
      </c>
      <c r="T3693" s="26" t="str">
        <f t="shared" si="453"/>
        <v>Nigiri</v>
      </c>
      <c r="U3693" s="19" t="str">
        <f t="shared" si="454"/>
        <v>Krewetk</v>
      </c>
    </row>
    <row r="3694" spans="1:21" x14ac:dyDescent="0.3">
      <c r="A3694" s="15" t="s">
        <v>16188</v>
      </c>
      <c r="B3694" s="16" t="s">
        <v>587</v>
      </c>
      <c r="C3694" s="17">
        <v>20</v>
      </c>
      <c r="D3694">
        <f t="shared" si="458"/>
        <v>0</v>
      </c>
      <c r="E3694">
        <f t="shared" si="458"/>
        <v>1</v>
      </c>
      <c r="F3694">
        <f t="shared" si="458"/>
        <v>0</v>
      </c>
      <c r="G3694">
        <f t="shared" si="458"/>
        <v>0</v>
      </c>
      <c r="H3694">
        <f t="shared" si="458"/>
        <v>0</v>
      </c>
      <c r="I3694">
        <f t="shared" si="458"/>
        <v>0</v>
      </c>
      <c r="J3694" s="21">
        <f t="shared" si="459"/>
        <v>1</v>
      </c>
      <c r="K3694">
        <f t="shared" si="457"/>
        <v>0</v>
      </c>
      <c r="L3694">
        <f t="shared" si="456"/>
        <v>0</v>
      </c>
      <c r="M3694">
        <f t="shared" si="456"/>
        <v>0</v>
      </c>
      <c r="N3694">
        <f t="shared" si="456"/>
        <v>0</v>
      </c>
      <c r="O3694">
        <f t="shared" si="456"/>
        <v>0</v>
      </c>
      <c r="P3694">
        <f t="shared" si="456"/>
        <v>0</v>
      </c>
      <c r="Q3694">
        <f t="shared" si="456"/>
        <v>0</v>
      </c>
      <c r="R3694">
        <f t="shared" si="456"/>
        <v>0</v>
      </c>
      <c r="S3694">
        <f t="shared" si="456"/>
        <v>0</v>
      </c>
      <c r="T3694" s="26" t="str">
        <f t="shared" si="453"/>
        <v>Nigiri</v>
      </c>
      <c r="U3694" s="19" t="str">
        <f t="shared" si="454"/>
        <v/>
      </c>
    </row>
    <row r="3695" spans="1:21" x14ac:dyDescent="0.3">
      <c r="A3695" s="15" t="s">
        <v>16188</v>
      </c>
      <c r="B3695" s="16" t="s">
        <v>586</v>
      </c>
      <c r="C3695" s="17">
        <v>28</v>
      </c>
      <c r="D3695">
        <f t="shared" si="458"/>
        <v>0</v>
      </c>
      <c r="E3695">
        <f t="shared" si="458"/>
        <v>1</v>
      </c>
      <c r="F3695">
        <f t="shared" si="458"/>
        <v>0</v>
      </c>
      <c r="G3695">
        <f t="shared" si="458"/>
        <v>0</v>
      </c>
      <c r="H3695">
        <f t="shared" si="458"/>
        <v>0</v>
      </c>
      <c r="I3695">
        <f t="shared" si="458"/>
        <v>0</v>
      </c>
      <c r="J3695" s="21">
        <f t="shared" si="459"/>
        <v>1</v>
      </c>
      <c r="K3695">
        <f t="shared" si="457"/>
        <v>0</v>
      </c>
      <c r="L3695">
        <f t="shared" si="456"/>
        <v>0</v>
      </c>
      <c r="M3695">
        <f t="shared" si="456"/>
        <v>1</v>
      </c>
      <c r="N3695">
        <f t="shared" si="456"/>
        <v>0</v>
      </c>
      <c r="O3695">
        <f t="shared" si="456"/>
        <v>0</v>
      </c>
      <c r="P3695">
        <f t="shared" si="456"/>
        <v>0</v>
      </c>
      <c r="Q3695">
        <f t="shared" si="456"/>
        <v>0</v>
      </c>
      <c r="R3695">
        <f t="shared" si="456"/>
        <v>0</v>
      </c>
      <c r="S3695">
        <f t="shared" si="456"/>
        <v>0</v>
      </c>
      <c r="T3695" s="26" t="str">
        <f t="shared" si="453"/>
        <v>Nigiri</v>
      </c>
      <c r="U3695" s="19" t="str">
        <f t="shared" si="454"/>
        <v>Węgorz</v>
      </c>
    </row>
    <row r="3696" spans="1:21" x14ac:dyDescent="0.3">
      <c r="A3696" s="15" t="s">
        <v>16188</v>
      </c>
      <c r="B3696" s="16" t="s">
        <v>582</v>
      </c>
      <c r="C3696" s="17">
        <v>25</v>
      </c>
      <c r="D3696">
        <f t="shared" si="458"/>
        <v>0</v>
      </c>
      <c r="E3696">
        <f t="shared" si="458"/>
        <v>1</v>
      </c>
      <c r="F3696">
        <f t="shared" si="458"/>
        <v>0</v>
      </c>
      <c r="G3696">
        <f t="shared" si="458"/>
        <v>0</v>
      </c>
      <c r="H3696">
        <f t="shared" si="458"/>
        <v>0</v>
      </c>
      <c r="I3696">
        <f t="shared" si="458"/>
        <v>0</v>
      </c>
      <c r="J3696" s="21">
        <f t="shared" si="459"/>
        <v>1</v>
      </c>
      <c r="K3696">
        <f t="shared" si="457"/>
        <v>1</v>
      </c>
      <c r="L3696">
        <f t="shared" si="456"/>
        <v>0</v>
      </c>
      <c r="M3696">
        <f t="shared" si="456"/>
        <v>0</v>
      </c>
      <c r="N3696">
        <f t="shared" si="456"/>
        <v>0</v>
      </c>
      <c r="O3696">
        <f t="shared" si="456"/>
        <v>0</v>
      </c>
      <c r="P3696">
        <f t="shared" si="456"/>
        <v>0</v>
      </c>
      <c r="Q3696">
        <f t="shared" si="456"/>
        <v>0</v>
      </c>
      <c r="R3696">
        <f t="shared" si="456"/>
        <v>0</v>
      </c>
      <c r="S3696">
        <f t="shared" si="456"/>
        <v>0</v>
      </c>
      <c r="T3696" s="26" t="str">
        <f t="shared" si="453"/>
        <v>Nigiri</v>
      </c>
      <c r="U3696" s="19" t="str">
        <f t="shared" si="454"/>
        <v>Łoso</v>
      </c>
    </row>
    <row r="3697" spans="1:21" x14ac:dyDescent="0.3">
      <c r="A3697" s="15" t="s">
        <v>16188</v>
      </c>
      <c r="B3697" s="16" t="s">
        <v>583</v>
      </c>
      <c r="C3697" s="17">
        <v>25</v>
      </c>
      <c r="D3697">
        <f t="shared" si="458"/>
        <v>0</v>
      </c>
      <c r="E3697">
        <f t="shared" si="458"/>
        <v>1</v>
      </c>
      <c r="F3697">
        <f t="shared" si="458"/>
        <v>0</v>
      </c>
      <c r="G3697">
        <f t="shared" si="458"/>
        <v>0</v>
      </c>
      <c r="H3697">
        <f t="shared" si="458"/>
        <v>0</v>
      </c>
      <c r="I3697">
        <f t="shared" si="458"/>
        <v>0</v>
      </c>
      <c r="J3697" s="21">
        <f t="shared" si="459"/>
        <v>1</v>
      </c>
      <c r="K3697">
        <f t="shared" si="457"/>
        <v>1</v>
      </c>
      <c r="L3697">
        <f t="shared" si="456"/>
        <v>0</v>
      </c>
      <c r="M3697">
        <f t="shared" si="456"/>
        <v>0</v>
      </c>
      <c r="N3697">
        <f t="shared" si="456"/>
        <v>0</v>
      </c>
      <c r="O3697">
        <f t="shared" si="456"/>
        <v>0</v>
      </c>
      <c r="P3697">
        <f t="shared" si="456"/>
        <v>0</v>
      </c>
      <c r="Q3697">
        <f t="shared" si="456"/>
        <v>0</v>
      </c>
      <c r="R3697">
        <f t="shared" si="456"/>
        <v>0</v>
      </c>
      <c r="S3697">
        <f t="shared" si="456"/>
        <v>0</v>
      </c>
      <c r="T3697" s="26" t="str">
        <f t="shared" si="453"/>
        <v>Nigiri</v>
      </c>
      <c r="U3697" s="19" t="str">
        <f t="shared" si="454"/>
        <v>Łoso</v>
      </c>
    </row>
    <row r="3698" spans="1:21" x14ac:dyDescent="0.3">
      <c r="A3698" s="15" t="s">
        <v>16188</v>
      </c>
      <c r="B3698" s="16" t="s">
        <v>584</v>
      </c>
      <c r="C3698" s="17">
        <v>25</v>
      </c>
      <c r="D3698">
        <f t="shared" si="458"/>
        <v>0</v>
      </c>
      <c r="E3698">
        <f t="shared" si="458"/>
        <v>1</v>
      </c>
      <c r="F3698">
        <f t="shared" si="458"/>
        <v>0</v>
      </c>
      <c r="G3698">
        <f t="shared" si="458"/>
        <v>0</v>
      </c>
      <c r="H3698">
        <f t="shared" si="458"/>
        <v>0</v>
      </c>
      <c r="I3698">
        <f t="shared" si="458"/>
        <v>0</v>
      </c>
      <c r="J3698" s="21">
        <f t="shared" si="459"/>
        <v>1</v>
      </c>
      <c r="K3698">
        <f t="shared" si="457"/>
        <v>0</v>
      </c>
      <c r="L3698">
        <f t="shared" si="456"/>
        <v>1</v>
      </c>
      <c r="M3698">
        <f t="shared" si="456"/>
        <v>0</v>
      </c>
      <c r="N3698">
        <f t="shared" si="456"/>
        <v>0</v>
      </c>
      <c r="O3698">
        <f t="shared" si="456"/>
        <v>0</v>
      </c>
      <c r="P3698">
        <f t="shared" si="456"/>
        <v>0</v>
      </c>
      <c r="Q3698">
        <f t="shared" si="456"/>
        <v>0</v>
      </c>
      <c r="R3698">
        <f t="shared" si="456"/>
        <v>0</v>
      </c>
      <c r="S3698">
        <f t="shared" si="456"/>
        <v>0</v>
      </c>
      <c r="T3698" s="26" t="str">
        <f t="shared" si="453"/>
        <v>Nigiri</v>
      </c>
      <c r="U3698" s="19" t="str">
        <f t="shared" si="454"/>
        <v>Tuńczyk</v>
      </c>
    </row>
    <row r="3699" spans="1:21" x14ac:dyDescent="0.3">
      <c r="A3699" s="15" t="s">
        <v>16188</v>
      </c>
      <c r="B3699" s="16" t="s">
        <v>595</v>
      </c>
      <c r="C3699" s="17">
        <v>35</v>
      </c>
      <c r="D3699">
        <f t="shared" si="458"/>
        <v>0</v>
      </c>
      <c r="E3699">
        <f t="shared" si="458"/>
        <v>0</v>
      </c>
      <c r="F3699">
        <f t="shared" si="458"/>
        <v>0</v>
      </c>
      <c r="G3699">
        <f t="shared" si="458"/>
        <v>1</v>
      </c>
      <c r="H3699">
        <f t="shared" si="458"/>
        <v>0</v>
      </c>
      <c r="I3699">
        <f t="shared" si="458"/>
        <v>0</v>
      </c>
      <c r="J3699" s="21">
        <f t="shared" si="459"/>
        <v>1</v>
      </c>
      <c r="K3699">
        <f t="shared" si="457"/>
        <v>0</v>
      </c>
      <c r="L3699">
        <f t="shared" si="456"/>
        <v>0</v>
      </c>
      <c r="M3699">
        <f t="shared" si="456"/>
        <v>0</v>
      </c>
      <c r="N3699">
        <f t="shared" si="456"/>
        <v>0</v>
      </c>
      <c r="O3699">
        <f t="shared" si="456"/>
        <v>1</v>
      </c>
      <c r="P3699">
        <f t="shared" si="456"/>
        <v>0</v>
      </c>
      <c r="Q3699">
        <f t="shared" si="456"/>
        <v>0</v>
      </c>
      <c r="R3699">
        <f t="shared" si="456"/>
        <v>0</v>
      </c>
      <c r="S3699">
        <f t="shared" si="456"/>
        <v>0</v>
      </c>
      <c r="T3699" s="26" t="str">
        <f t="shared" si="453"/>
        <v>Philadelphia</v>
      </c>
      <c r="U3699" s="19" t="str">
        <f t="shared" si="454"/>
        <v>Awokado</v>
      </c>
    </row>
    <row r="3700" spans="1:21" x14ac:dyDescent="0.3">
      <c r="A3700" s="15" t="s">
        <v>16188</v>
      </c>
      <c r="B3700" s="16" t="s">
        <v>644</v>
      </c>
      <c r="C3700" s="17">
        <v>82.5</v>
      </c>
      <c r="D3700">
        <f t="shared" si="458"/>
        <v>1</v>
      </c>
      <c r="E3700">
        <f t="shared" si="458"/>
        <v>0</v>
      </c>
      <c r="F3700">
        <f t="shared" si="458"/>
        <v>0</v>
      </c>
      <c r="G3700">
        <f t="shared" si="458"/>
        <v>0</v>
      </c>
      <c r="H3700">
        <f t="shared" si="458"/>
        <v>0</v>
      </c>
      <c r="I3700">
        <f t="shared" si="458"/>
        <v>0</v>
      </c>
      <c r="J3700" s="21">
        <f t="shared" si="459"/>
        <v>1</v>
      </c>
      <c r="K3700">
        <f t="shared" si="457"/>
        <v>0</v>
      </c>
      <c r="L3700">
        <f t="shared" si="456"/>
        <v>0</v>
      </c>
      <c r="M3700">
        <f t="shared" si="456"/>
        <v>0</v>
      </c>
      <c r="N3700">
        <f t="shared" si="456"/>
        <v>0</v>
      </c>
      <c r="O3700">
        <f t="shared" si="456"/>
        <v>0</v>
      </c>
      <c r="P3700">
        <f t="shared" si="456"/>
        <v>0</v>
      </c>
      <c r="Q3700">
        <f t="shared" si="456"/>
        <v>0</v>
      </c>
      <c r="R3700">
        <f t="shared" si="456"/>
        <v>0</v>
      </c>
      <c r="S3700">
        <f t="shared" si="456"/>
        <v>0</v>
      </c>
      <c r="T3700" s="26" t="str">
        <f t="shared" si="453"/>
        <v>Sashimi</v>
      </c>
      <c r="U3700" s="19" t="str">
        <f t="shared" si="454"/>
        <v/>
      </c>
    </row>
    <row r="3701" spans="1:21" x14ac:dyDescent="0.3">
      <c r="A3701" s="15" t="s">
        <v>16188</v>
      </c>
      <c r="B3701" s="16" t="s">
        <v>2539</v>
      </c>
      <c r="C3701" s="17">
        <v>125</v>
      </c>
      <c r="D3701">
        <f t="shared" si="458"/>
        <v>1</v>
      </c>
      <c r="E3701">
        <f t="shared" si="458"/>
        <v>0</v>
      </c>
      <c r="F3701">
        <f t="shared" si="458"/>
        <v>0</v>
      </c>
      <c r="G3701">
        <f t="shared" si="458"/>
        <v>0</v>
      </c>
      <c r="H3701">
        <f t="shared" si="458"/>
        <v>0</v>
      </c>
      <c r="I3701">
        <f t="shared" si="458"/>
        <v>0</v>
      </c>
      <c r="J3701" s="21">
        <f t="shared" si="459"/>
        <v>1</v>
      </c>
      <c r="K3701">
        <f t="shared" si="457"/>
        <v>0</v>
      </c>
      <c r="L3701">
        <f t="shared" si="456"/>
        <v>0</v>
      </c>
      <c r="M3701">
        <f t="shared" si="456"/>
        <v>0</v>
      </c>
      <c r="N3701">
        <f t="shared" si="456"/>
        <v>0</v>
      </c>
      <c r="O3701">
        <f t="shared" si="456"/>
        <v>0</v>
      </c>
      <c r="P3701">
        <f t="shared" si="456"/>
        <v>0</v>
      </c>
      <c r="Q3701">
        <f t="shared" si="456"/>
        <v>0</v>
      </c>
      <c r="R3701">
        <f t="shared" si="456"/>
        <v>0</v>
      </c>
      <c r="S3701">
        <f t="shared" si="456"/>
        <v>0</v>
      </c>
      <c r="T3701" s="26" t="str">
        <f t="shared" si="453"/>
        <v>Sashimi</v>
      </c>
      <c r="U3701" s="19" t="str">
        <f t="shared" si="454"/>
        <v/>
      </c>
    </row>
    <row r="3702" spans="1:21" x14ac:dyDescent="0.3">
      <c r="A3702" s="15" t="s">
        <v>16188</v>
      </c>
      <c r="B3702" s="16" t="s">
        <v>6850</v>
      </c>
      <c r="C3702" s="17">
        <v>55</v>
      </c>
      <c r="D3702">
        <f t="shared" si="458"/>
        <v>1</v>
      </c>
      <c r="E3702">
        <f t="shared" si="458"/>
        <v>0</v>
      </c>
      <c r="F3702">
        <f t="shared" si="458"/>
        <v>0</v>
      </c>
      <c r="G3702">
        <f t="shared" si="458"/>
        <v>0</v>
      </c>
      <c r="H3702">
        <f t="shared" si="458"/>
        <v>0</v>
      </c>
      <c r="I3702">
        <f t="shared" si="458"/>
        <v>0</v>
      </c>
      <c r="J3702" s="21">
        <f t="shared" si="459"/>
        <v>1</v>
      </c>
      <c r="K3702">
        <f t="shared" si="457"/>
        <v>1</v>
      </c>
      <c r="L3702">
        <f t="shared" si="456"/>
        <v>0</v>
      </c>
      <c r="M3702">
        <f t="shared" si="456"/>
        <v>0</v>
      </c>
      <c r="N3702">
        <f t="shared" si="456"/>
        <v>0</v>
      </c>
      <c r="O3702">
        <f t="shared" si="456"/>
        <v>0</v>
      </c>
      <c r="P3702">
        <f t="shared" si="456"/>
        <v>0</v>
      </c>
      <c r="Q3702">
        <f t="shared" si="456"/>
        <v>0</v>
      </c>
      <c r="R3702">
        <f t="shared" si="456"/>
        <v>0</v>
      </c>
      <c r="S3702">
        <f t="shared" si="456"/>
        <v>0</v>
      </c>
      <c r="T3702" s="26" t="str">
        <f t="shared" si="453"/>
        <v>Sashimi</v>
      </c>
      <c r="U3702" s="19" t="str">
        <f t="shared" si="454"/>
        <v>Łoso</v>
      </c>
    </row>
    <row r="3703" spans="1:21" x14ac:dyDescent="0.3">
      <c r="A3703" s="15" t="s">
        <v>16188</v>
      </c>
      <c r="B3703" s="16" t="s">
        <v>2535</v>
      </c>
      <c r="C3703" s="17">
        <v>87</v>
      </c>
      <c r="D3703">
        <f t="shared" si="458"/>
        <v>1</v>
      </c>
      <c r="E3703">
        <f t="shared" si="458"/>
        <v>0</v>
      </c>
      <c r="F3703">
        <f t="shared" si="458"/>
        <v>0</v>
      </c>
      <c r="G3703">
        <f t="shared" si="458"/>
        <v>0</v>
      </c>
      <c r="H3703">
        <f t="shared" si="458"/>
        <v>0</v>
      </c>
      <c r="I3703">
        <f t="shared" si="458"/>
        <v>0</v>
      </c>
      <c r="J3703" s="21">
        <f t="shared" si="459"/>
        <v>1</v>
      </c>
      <c r="K3703">
        <f t="shared" si="457"/>
        <v>0</v>
      </c>
      <c r="L3703">
        <f t="shared" si="456"/>
        <v>0</v>
      </c>
      <c r="M3703">
        <f t="shared" si="456"/>
        <v>0</v>
      </c>
      <c r="N3703">
        <f t="shared" si="456"/>
        <v>0</v>
      </c>
      <c r="O3703">
        <f t="shared" si="456"/>
        <v>0</v>
      </c>
      <c r="P3703">
        <f t="shared" si="456"/>
        <v>0</v>
      </c>
      <c r="Q3703">
        <f t="shared" si="456"/>
        <v>0</v>
      </c>
      <c r="R3703">
        <f t="shared" si="456"/>
        <v>0</v>
      </c>
      <c r="S3703">
        <f t="shared" si="456"/>
        <v>0</v>
      </c>
      <c r="T3703" s="26" t="str">
        <f t="shared" si="453"/>
        <v>Sashimi</v>
      </c>
      <c r="U3703" s="19" t="str">
        <f t="shared" si="454"/>
        <v/>
      </c>
    </row>
    <row r="3704" spans="1:21" x14ac:dyDescent="0.3">
      <c r="A3704" s="15" t="s">
        <v>16188</v>
      </c>
      <c r="B3704" s="16" t="s">
        <v>2537</v>
      </c>
      <c r="C3704" s="17">
        <v>105</v>
      </c>
      <c r="D3704">
        <f t="shared" si="458"/>
        <v>1</v>
      </c>
      <c r="E3704">
        <f t="shared" si="458"/>
        <v>0</v>
      </c>
      <c r="F3704">
        <f t="shared" si="458"/>
        <v>0</v>
      </c>
      <c r="G3704">
        <f t="shared" si="458"/>
        <v>0</v>
      </c>
      <c r="H3704">
        <f t="shared" si="458"/>
        <v>0</v>
      </c>
      <c r="I3704">
        <f t="shared" si="458"/>
        <v>0</v>
      </c>
      <c r="J3704" s="21">
        <f t="shared" si="459"/>
        <v>1</v>
      </c>
      <c r="K3704">
        <f t="shared" si="457"/>
        <v>0</v>
      </c>
      <c r="L3704">
        <f t="shared" si="456"/>
        <v>0</v>
      </c>
      <c r="M3704">
        <f t="shared" si="456"/>
        <v>0</v>
      </c>
      <c r="N3704">
        <f t="shared" si="456"/>
        <v>0</v>
      </c>
      <c r="O3704">
        <f t="shared" si="456"/>
        <v>0</v>
      </c>
      <c r="P3704">
        <f t="shared" si="456"/>
        <v>0</v>
      </c>
      <c r="Q3704">
        <f t="shared" si="456"/>
        <v>0</v>
      </c>
      <c r="R3704">
        <f t="shared" si="456"/>
        <v>0</v>
      </c>
      <c r="S3704">
        <f t="shared" si="456"/>
        <v>0</v>
      </c>
      <c r="T3704" s="26" t="str">
        <f t="shared" si="453"/>
        <v>Sashimi</v>
      </c>
      <c r="U3704" s="19" t="str">
        <f t="shared" si="454"/>
        <v/>
      </c>
    </row>
    <row r="3705" spans="1:21" x14ac:dyDescent="0.3">
      <c r="A3705" s="15" t="s">
        <v>16200</v>
      </c>
      <c r="B3705" s="16" t="s">
        <v>5908</v>
      </c>
      <c r="C3705" s="17">
        <v>39</v>
      </c>
      <c r="D3705">
        <f t="shared" si="458"/>
        <v>0</v>
      </c>
      <c r="E3705">
        <f t="shared" si="458"/>
        <v>0</v>
      </c>
      <c r="F3705">
        <f t="shared" si="458"/>
        <v>0</v>
      </c>
      <c r="G3705">
        <f t="shared" si="458"/>
        <v>0</v>
      </c>
      <c r="H3705">
        <f t="shared" si="458"/>
        <v>1</v>
      </c>
      <c r="I3705">
        <f t="shared" si="458"/>
        <v>0</v>
      </c>
      <c r="J3705" s="21">
        <f t="shared" si="459"/>
        <v>1</v>
      </c>
      <c r="K3705">
        <f t="shared" si="457"/>
        <v>0</v>
      </c>
      <c r="L3705">
        <f t="shared" si="456"/>
        <v>0</v>
      </c>
      <c r="M3705">
        <f t="shared" ref="L3705:S3732" si="460">IF(IFERROR(SEARCH(M$1,$B3705),0)&gt;0,1,0)</f>
        <v>0</v>
      </c>
      <c r="N3705">
        <f t="shared" si="460"/>
        <v>0</v>
      </c>
      <c r="O3705">
        <f t="shared" si="460"/>
        <v>0</v>
      </c>
      <c r="P3705">
        <f t="shared" si="460"/>
        <v>0</v>
      </c>
      <c r="Q3705">
        <f t="shared" si="460"/>
        <v>0</v>
      </c>
      <c r="R3705">
        <f t="shared" si="460"/>
        <v>0</v>
      </c>
      <c r="S3705">
        <f t="shared" si="460"/>
        <v>0</v>
      </c>
      <c r="T3705" s="26" t="str">
        <f t="shared" si="453"/>
        <v>California</v>
      </c>
      <c r="U3705" s="19" t="str">
        <f t="shared" si="454"/>
        <v/>
      </c>
    </row>
    <row r="3706" spans="1:21" x14ac:dyDescent="0.3">
      <c r="A3706" s="15" t="s">
        <v>16200</v>
      </c>
      <c r="B3706" s="16" t="s">
        <v>5911</v>
      </c>
      <c r="C3706" s="17">
        <v>56</v>
      </c>
      <c r="D3706">
        <f t="shared" si="458"/>
        <v>0</v>
      </c>
      <c r="E3706">
        <f t="shared" si="458"/>
        <v>0</v>
      </c>
      <c r="F3706">
        <f t="shared" si="458"/>
        <v>0</v>
      </c>
      <c r="G3706">
        <f t="shared" si="458"/>
        <v>0</v>
      </c>
      <c r="H3706">
        <f t="shared" si="458"/>
        <v>1</v>
      </c>
      <c r="I3706">
        <f t="shared" si="458"/>
        <v>0</v>
      </c>
      <c r="J3706" s="21">
        <f t="shared" si="459"/>
        <v>1</v>
      </c>
      <c r="K3706">
        <f t="shared" si="457"/>
        <v>0</v>
      </c>
      <c r="L3706">
        <f t="shared" si="460"/>
        <v>0</v>
      </c>
      <c r="M3706">
        <f t="shared" si="460"/>
        <v>0</v>
      </c>
      <c r="N3706">
        <f t="shared" si="460"/>
        <v>0</v>
      </c>
      <c r="O3706">
        <f t="shared" si="460"/>
        <v>0</v>
      </c>
      <c r="P3706">
        <f t="shared" si="460"/>
        <v>0</v>
      </c>
      <c r="Q3706">
        <f t="shared" si="460"/>
        <v>0</v>
      </c>
      <c r="R3706">
        <f t="shared" si="460"/>
        <v>0</v>
      </c>
      <c r="S3706">
        <f t="shared" si="460"/>
        <v>0</v>
      </c>
      <c r="T3706" s="26" t="str">
        <f t="shared" si="453"/>
        <v>California</v>
      </c>
      <c r="U3706" s="19" t="str">
        <f t="shared" si="454"/>
        <v/>
      </c>
    </row>
    <row r="3707" spans="1:21" x14ac:dyDescent="0.3">
      <c r="A3707" s="15" t="s">
        <v>16200</v>
      </c>
      <c r="B3707" s="16" t="s">
        <v>6031</v>
      </c>
      <c r="C3707" s="17">
        <v>48</v>
      </c>
      <c r="D3707">
        <f t="shared" si="458"/>
        <v>0</v>
      </c>
      <c r="E3707">
        <f t="shared" si="458"/>
        <v>0</v>
      </c>
      <c r="F3707">
        <f t="shared" si="458"/>
        <v>0</v>
      </c>
      <c r="G3707">
        <f t="shared" si="458"/>
        <v>0</v>
      </c>
      <c r="H3707">
        <f t="shared" si="458"/>
        <v>1</v>
      </c>
      <c r="I3707">
        <f t="shared" si="458"/>
        <v>0</v>
      </c>
      <c r="J3707" s="21">
        <f t="shared" si="459"/>
        <v>1</v>
      </c>
      <c r="K3707">
        <f t="shared" si="457"/>
        <v>0</v>
      </c>
      <c r="L3707">
        <f t="shared" si="460"/>
        <v>0</v>
      </c>
      <c r="M3707">
        <f t="shared" si="460"/>
        <v>0</v>
      </c>
      <c r="N3707">
        <f t="shared" si="460"/>
        <v>0</v>
      </c>
      <c r="O3707">
        <f t="shared" si="460"/>
        <v>0</v>
      </c>
      <c r="P3707">
        <f t="shared" si="460"/>
        <v>0</v>
      </c>
      <c r="Q3707">
        <f t="shared" si="460"/>
        <v>0</v>
      </c>
      <c r="R3707">
        <f t="shared" si="460"/>
        <v>0</v>
      </c>
      <c r="S3707">
        <f t="shared" si="460"/>
        <v>0</v>
      </c>
      <c r="T3707" s="26" t="str">
        <f t="shared" si="453"/>
        <v>California</v>
      </c>
      <c r="U3707" s="19" t="str">
        <f t="shared" si="454"/>
        <v/>
      </c>
    </row>
    <row r="3708" spans="1:21" x14ac:dyDescent="0.3">
      <c r="A3708" s="15" t="s">
        <v>16200</v>
      </c>
      <c r="B3708" s="16" t="s">
        <v>2157</v>
      </c>
      <c r="C3708" s="17">
        <v>59</v>
      </c>
      <c r="D3708">
        <f t="shared" si="458"/>
        <v>0</v>
      </c>
      <c r="E3708">
        <f t="shared" si="458"/>
        <v>0</v>
      </c>
      <c r="F3708">
        <f t="shared" si="458"/>
        <v>0</v>
      </c>
      <c r="G3708">
        <f t="shared" si="458"/>
        <v>0</v>
      </c>
      <c r="H3708">
        <f t="shared" si="458"/>
        <v>1</v>
      </c>
      <c r="I3708">
        <f t="shared" si="458"/>
        <v>0</v>
      </c>
      <c r="J3708" s="21">
        <f t="shared" si="459"/>
        <v>1</v>
      </c>
      <c r="K3708">
        <f t="shared" si="457"/>
        <v>0</v>
      </c>
      <c r="L3708">
        <f t="shared" si="460"/>
        <v>0</v>
      </c>
      <c r="M3708">
        <f t="shared" si="460"/>
        <v>0</v>
      </c>
      <c r="N3708">
        <f t="shared" si="460"/>
        <v>0</v>
      </c>
      <c r="O3708">
        <f t="shared" si="460"/>
        <v>0</v>
      </c>
      <c r="P3708">
        <f t="shared" si="460"/>
        <v>0</v>
      </c>
      <c r="Q3708">
        <f t="shared" si="460"/>
        <v>0</v>
      </c>
      <c r="R3708">
        <f t="shared" si="460"/>
        <v>0</v>
      </c>
      <c r="S3708">
        <f t="shared" si="460"/>
        <v>0</v>
      </c>
      <c r="T3708" s="26" t="str">
        <f t="shared" si="453"/>
        <v>California</v>
      </c>
      <c r="U3708" s="19" t="str">
        <f t="shared" si="454"/>
        <v/>
      </c>
    </row>
    <row r="3709" spans="1:21" x14ac:dyDescent="0.3">
      <c r="A3709" s="15" t="s">
        <v>16200</v>
      </c>
      <c r="B3709" s="16" t="s">
        <v>6029</v>
      </c>
      <c r="C3709" s="17">
        <v>46</v>
      </c>
      <c r="D3709">
        <f t="shared" si="458"/>
        <v>0</v>
      </c>
      <c r="E3709">
        <f t="shared" si="458"/>
        <v>0</v>
      </c>
      <c r="F3709">
        <f t="shared" si="458"/>
        <v>0</v>
      </c>
      <c r="G3709">
        <f t="shared" si="458"/>
        <v>0</v>
      </c>
      <c r="H3709">
        <f t="shared" si="458"/>
        <v>1</v>
      </c>
      <c r="I3709">
        <f t="shared" si="458"/>
        <v>0</v>
      </c>
      <c r="J3709" s="21">
        <f t="shared" si="459"/>
        <v>1</v>
      </c>
      <c r="K3709">
        <f t="shared" si="457"/>
        <v>0</v>
      </c>
      <c r="L3709">
        <f t="shared" si="460"/>
        <v>0</v>
      </c>
      <c r="M3709">
        <f t="shared" si="460"/>
        <v>0</v>
      </c>
      <c r="N3709">
        <f t="shared" si="460"/>
        <v>0</v>
      </c>
      <c r="O3709">
        <f t="shared" si="460"/>
        <v>0</v>
      </c>
      <c r="P3709">
        <f t="shared" si="460"/>
        <v>0</v>
      </c>
      <c r="Q3709">
        <f t="shared" si="460"/>
        <v>0</v>
      </c>
      <c r="R3709">
        <f t="shared" si="460"/>
        <v>0</v>
      </c>
      <c r="S3709">
        <f t="shared" si="460"/>
        <v>0</v>
      </c>
      <c r="T3709" s="26" t="str">
        <f t="shared" si="453"/>
        <v>California</v>
      </c>
      <c r="U3709" s="19" t="str">
        <f t="shared" si="454"/>
        <v/>
      </c>
    </row>
    <row r="3710" spans="1:21" x14ac:dyDescent="0.3">
      <c r="A3710" s="15" t="s">
        <v>16200</v>
      </c>
      <c r="B3710" s="16" t="s">
        <v>3932</v>
      </c>
      <c r="C3710" s="17">
        <v>54</v>
      </c>
      <c r="D3710">
        <f t="shared" si="458"/>
        <v>0</v>
      </c>
      <c r="E3710">
        <f t="shared" si="458"/>
        <v>0</v>
      </c>
      <c r="F3710">
        <f t="shared" si="458"/>
        <v>0</v>
      </c>
      <c r="G3710">
        <f t="shared" si="458"/>
        <v>0</v>
      </c>
      <c r="H3710">
        <f t="shared" si="458"/>
        <v>1</v>
      </c>
      <c r="I3710">
        <f t="shared" si="458"/>
        <v>0</v>
      </c>
      <c r="J3710" s="21">
        <f t="shared" si="459"/>
        <v>1</v>
      </c>
      <c r="K3710">
        <f t="shared" si="457"/>
        <v>0</v>
      </c>
      <c r="L3710">
        <f t="shared" si="460"/>
        <v>0</v>
      </c>
      <c r="M3710">
        <f t="shared" si="460"/>
        <v>0</v>
      </c>
      <c r="N3710">
        <f t="shared" si="460"/>
        <v>0</v>
      </c>
      <c r="O3710">
        <f t="shared" si="460"/>
        <v>0</v>
      </c>
      <c r="P3710">
        <f t="shared" si="460"/>
        <v>0</v>
      </c>
      <c r="Q3710">
        <f t="shared" si="460"/>
        <v>0</v>
      </c>
      <c r="R3710">
        <f t="shared" si="460"/>
        <v>0</v>
      </c>
      <c r="S3710">
        <f t="shared" si="460"/>
        <v>0</v>
      </c>
      <c r="T3710" s="26" t="str">
        <f t="shared" si="453"/>
        <v>California</v>
      </c>
      <c r="U3710" s="19" t="str">
        <f t="shared" si="454"/>
        <v/>
      </c>
    </row>
    <row r="3711" spans="1:21" x14ac:dyDescent="0.3">
      <c r="A3711" s="15" t="s">
        <v>16200</v>
      </c>
      <c r="B3711" s="16" t="s">
        <v>6033</v>
      </c>
      <c r="C3711" s="17">
        <v>39</v>
      </c>
      <c r="D3711">
        <f t="shared" ref="D3711:I3732" si="461">IF(IFERROR(SEARCH(D$1,$B3711),0)&gt;0,1,0)</f>
        <v>0</v>
      </c>
      <c r="E3711">
        <f t="shared" si="461"/>
        <v>0</v>
      </c>
      <c r="F3711">
        <f t="shared" si="461"/>
        <v>0</v>
      </c>
      <c r="G3711">
        <f t="shared" si="461"/>
        <v>0</v>
      </c>
      <c r="H3711">
        <f t="shared" si="461"/>
        <v>1</v>
      </c>
      <c r="I3711">
        <f t="shared" si="461"/>
        <v>0</v>
      </c>
      <c r="J3711" s="21">
        <f t="shared" si="459"/>
        <v>1</v>
      </c>
      <c r="K3711">
        <f t="shared" si="457"/>
        <v>0</v>
      </c>
      <c r="L3711">
        <f t="shared" si="460"/>
        <v>0</v>
      </c>
      <c r="M3711">
        <f t="shared" si="460"/>
        <v>0</v>
      </c>
      <c r="N3711">
        <f t="shared" si="460"/>
        <v>0</v>
      </c>
      <c r="O3711">
        <f t="shared" si="460"/>
        <v>0</v>
      </c>
      <c r="P3711">
        <f t="shared" si="460"/>
        <v>0</v>
      </c>
      <c r="Q3711">
        <f t="shared" si="460"/>
        <v>0</v>
      </c>
      <c r="R3711">
        <f t="shared" si="460"/>
        <v>0</v>
      </c>
      <c r="S3711">
        <f t="shared" si="460"/>
        <v>0</v>
      </c>
      <c r="T3711" s="26" t="str">
        <f t="shared" si="453"/>
        <v>California</v>
      </c>
      <c r="U3711" s="19" t="str">
        <f t="shared" si="454"/>
        <v/>
      </c>
    </row>
    <row r="3712" spans="1:21" x14ac:dyDescent="0.3">
      <c r="A3712" s="15" t="s">
        <v>16200</v>
      </c>
      <c r="B3712" s="16" t="s">
        <v>6059</v>
      </c>
      <c r="C3712" s="17">
        <v>42</v>
      </c>
      <c r="D3712">
        <f t="shared" si="461"/>
        <v>0</v>
      </c>
      <c r="E3712">
        <f t="shared" si="461"/>
        <v>0</v>
      </c>
      <c r="F3712">
        <f t="shared" si="461"/>
        <v>0</v>
      </c>
      <c r="G3712">
        <f t="shared" si="461"/>
        <v>0</v>
      </c>
      <c r="H3712">
        <f t="shared" si="461"/>
        <v>1</v>
      </c>
      <c r="I3712">
        <f t="shared" si="461"/>
        <v>0</v>
      </c>
      <c r="J3712" s="21">
        <f t="shared" si="459"/>
        <v>1</v>
      </c>
      <c r="K3712">
        <f t="shared" si="457"/>
        <v>0</v>
      </c>
      <c r="L3712">
        <f t="shared" si="460"/>
        <v>0</v>
      </c>
      <c r="M3712">
        <f t="shared" si="460"/>
        <v>0</v>
      </c>
      <c r="N3712">
        <f t="shared" si="460"/>
        <v>0</v>
      </c>
      <c r="O3712">
        <f t="shared" si="460"/>
        <v>0</v>
      </c>
      <c r="P3712">
        <f t="shared" si="460"/>
        <v>0</v>
      </c>
      <c r="Q3712">
        <f t="shared" si="460"/>
        <v>0</v>
      </c>
      <c r="R3712">
        <f t="shared" si="460"/>
        <v>0</v>
      </c>
      <c r="S3712">
        <f t="shared" si="460"/>
        <v>0</v>
      </c>
      <c r="T3712" s="26" t="str">
        <f t="shared" si="453"/>
        <v>California</v>
      </c>
      <c r="U3712" s="19" t="str">
        <f t="shared" si="454"/>
        <v/>
      </c>
    </row>
    <row r="3713" spans="1:21" x14ac:dyDescent="0.3">
      <c r="A3713" s="15" t="s">
        <v>16200</v>
      </c>
      <c r="B3713" s="16" t="s">
        <v>6027</v>
      </c>
      <c r="C3713" s="17">
        <v>39</v>
      </c>
      <c r="D3713">
        <f t="shared" si="461"/>
        <v>0</v>
      </c>
      <c r="E3713">
        <f t="shared" si="461"/>
        <v>0</v>
      </c>
      <c r="F3713">
        <f t="shared" si="461"/>
        <v>0</v>
      </c>
      <c r="G3713">
        <f t="shared" si="461"/>
        <v>0</v>
      </c>
      <c r="H3713">
        <f t="shared" si="461"/>
        <v>1</v>
      </c>
      <c r="I3713">
        <f t="shared" si="461"/>
        <v>0</v>
      </c>
      <c r="J3713" s="21">
        <f t="shared" si="459"/>
        <v>1</v>
      </c>
      <c r="K3713">
        <f t="shared" si="457"/>
        <v>0</v>
      </c>
      <c r="L3713">
        <f t="shared" si="460"/>
        <v>0</v>
      </c>
      <c r="M3713">
        <f t="shared" si="460"/>
        <v>0</v>
      </c>
      <c r="N3713">
        <f t="shared" si="460"/>
        <v>0</v>
      </c>
      <c r="O3713">
        <f t="shared" si="460"/>
        <v>0</v>
      </c>
      <c r="P3713">
        <f t="shared" si="460"/>
        <v>0</v>
      </c>
      <c r="Q3713">
        <f t="shared" si="460"/>
        <v>0</v>
      </c>
      <c r="R3713">
        <f t="shared" si="460"/>
        <v>0</v>
      </c>
      <c r="S3713">
        <f t="shared" si="460"/>
        <v>0</v>
      </c>
      <c r="T3713" s="26" t="str">
        <f t="shared" si="453"/>
        <v>California</v>
      </c>
      <c r="U3713" s="19" t="str">
        <f t="shared" si="454"/>
        <v/>
      </c>
    </row>
    <row r="3714" spans="1:21" x14ac:dyDescent="0.3">
      <c r="A3714" s="15" t="s">
        <v>16200</v>
      </c>
      <c r="B3714" s="16" t="s">
        <v>6054</v>
      </c>
      <c r="C3714" s="17">
        <v>39</v>
      </c>
      <c r="D3714">
        <f t="shared" si="461"/>
        <v>0</v>
      </c>
      <c r="E3714">
        <f t="shared" si="461"/>
        <v>0</v>
      </c>
      <c r="F3714">
        <f t="shared" si="461"/>
        <v>0</v>
      </c>
      <c r="G3714">
        <f t="shared" si="461"/>
        <v>0</v>
      </c>
      <c r="H3714">
        <f t="shared" si="461"/>
        <v>1</v>
      </c>
      <c r="I3714">
        <f t="shared" si="461"/>
        <v>0</v>
      </c>
      <c r="J3714" s="21">
        <f t="shared" si="459"/>
        <v>1</v>
      </c>
      <c r="K3714">
        <f t="shared" si="457"/>
        <v>0</v>
      </c>
      <c r="L3714">
        <f t="shared" si="460"/>
        <v>0</v>
      </c>
      <c r="M3714">
        <f t="shared" si="460"/>
        <v>0</v>
      </c>
      <c r="N3714">
        <f t="shared" si="460"/>
        <v>0</v>
      </c>
      <c r="O3714">
        <f t="shared" si="460"/>
        <v>0</v>
      </c>
      <c r="P3714">
        <f t="shared" si="460"/>
        <v>0</v>
      </c>
      <c r="Q3714">
        <f t="shared" si="460"/>
        <v>0</v>
      </c>
      <c r="R3714">
        <f t="shared" si="460"/>
        <v>0</v>
      </c>
      <c r="S3714">
        <f t="shared" si="460"/>
        <v>0</v>
      </c>
      <c r="T3714" s="26" t="str">
        <f t="shared" ref="T3714:T3732" si="462">INDEX(D$1:I$3732,1,SEARCH("1",CONCATENATE(D3714,E3714,F3714,G3714,H3714,I3714)))</f>
        <v>California</v>
      </c>
      <c r="U3714" s="19" t="str">
        <f t="shared" ref="U3714:U3732" si="463">IFERROR(INDEX(K$1:S$3732,1,SEARCH("1",CONCATENATE(K3714,L3714,M3714,N3714,O3714,P3714,Q3714,R3714,S3714))),"")</f>
        <v/>
      </c>
    </row>
    <row r="3715" spans="1:21" x14ac:dyDescent="0.3">
      <c r="A3715" s="15" t="s">
        <v>16200</v>
      </c>
      <c r="B3715" s="16" t="s">
        <v>2534</v>
      </c>
      <c r="C3715" s="17">
        <v>18</v>
      </c>
      <c r="D3715">
        <f t="shared" si="461"/>
        <v>0</v>
      </c>
      <c r="E3715">
        <f t="shared" si="461"/>
        <v>0</v>
      </c>
      <c r="F3715">
        <f t="shared" si="461"/>
        <v>1</v>
      </c>
      <c r="G3715">
        <f t="shared" si="461"/>
        <v>0</v>
      </c>
      <c r="H3715">
        <f t="shared" si="461"/>
        <v>0</v>
      </c>
      <c r="I3715">
        <f t="shared" si="461"/>
        <v>0</v>
      </c>
      <c r="J3715" s="21">
        <f t="shared" si="459"/>
        <v>1</v>
      </c>
      <c r="K3715">
        <f t="shared" si="457"/>
        <v>0</v>
      </c>
      <c r="L3715">
        <f t="shared" si="460"/>
        <v>0</v>
      </c>
      <c r="M3715">
        <f t="shared" si="460"/>
        <v>0</v>
      </c>
      <c r="N3715">
        <f t="shared" si="460"/>
        <v>0</v>
      </c>
      <c r="O3715">
        <f t="shared" si="460"/>
        <v>0</v>
      </c>
      <c r="P3715">
        <f t="shared" si="460"/>
        <v>0</v>
      </c>
      <c r="Q3715">
        <f t="shared" si="460"/>
        <v>0</v>
      </c>
      <c r="R3715">
        <f t="shared" si="460"/>
        <v>0</v>
      </c>
      <c r="S3715">
        <f t="shared" si="460"/>
        <v>0</v>
      </c>
      <c r="T3715" s="26" t="str">
        <f t="shared" si="462"/>
        <v>Hosomak</v>
      </c>
      <c r="U3715" s="19" t="str">
        <f t="shared" si="463"/>
        <v/>
      </c>
    </row>
    <row r="3716" spans="1:21" x14ac:dyDescent="0.3">
      <c r="A3716" s="15" t="s">
        <v>16200</v>
      </c>
      <c r="B3716" s="16" t="s">
        <v>2860</v>
      </c>
      <c r="C3716" s="17">
        <v>14</v>
      </c>
      <c r="D3716">
        <f t="shared" si="461"/>
        <v>0</v>
      </c>
      <c r="E3716">
        <f t="shared" si="461"/>
        <v>0</v>
      </c>
      <c r="F3716">
        <f t="shared" si="461"/>
        <v>1</v>
      </c>
      <c r="G3716">
        <f t="shared" si="461"/>
        <v>0</v>
      </c>
      <c r="H3716">
        <f t="shared" si="461"/>
        <v>0</v>
      </c>
      <c r="I3716">
        <f t="shared" si="461"/>
        <v>0</v>
      </c>
      <c r="J3716" s="21">
        <f t="shared" si="459"/>
        <v>1</v>
      </c>
      <c r="K3716">
        <f t="shared" si="457"/>
        <v>0</v>
      </c>
      <c r="L3716">
        <f t="shared" si="460"/>
        <v>0</v>
      </c>
      <c r="M3716">
        <f t="shared" si="460"/>
        <v>0</v>
      </c>
      <c r="N3716">
        <f t="shared" si="460"/>
        <v>0</v>
      </c>
      <c r="O3716">
        <f t="shared" si="460"/>
        <v>0</v>
      </c>
      <c r="P3716">
        <f t="shared" si="460"/>
        <v>0</v>
      </c>
      <c r="Q3716">
        <f t="shared" si="460"/>
        <v>0</v>
      </c>
      <c r="R3716">
        <f t="shared" si="460"/>
        <v>0</v>
      </c>
      <c r="S3716">
        <f t="shared" si="460"/>
        <v>0</v>
      </c>
      <c r="T3716" s="26" t="str">
        <f t="shared" si="462"/>
        <v>Hosomak</v>
      </c>
      <c r="U3716" s="19" t="str">
        <f t="shared" si="463"/>
        <v/>
      </c>
    </row>
    <row r="3717" spans="1:21" x14ac:dyDescent="0.3">
      <c r="A3717" s="15" t="s">
        <v>16200</v>
      </c>
      <c r="B3717" s="16" t="s">
        <v>712</v>
      </c>
      <c r="C3717" s="17">
        <v>14</v>
      </c>
      <c r="D3717">
        <f t="shared" si="461"/>
        <v>0</v>
      </c>
      <c r="E3717">
        <f t="shared" si="461"/>
        <v>0</v>
      </c>
      <c r="F3717">
        <f t="shared" si="461"/>
        <v>1</v>
      </c>
      <c r="G3717">
        <f t="shared" si="461"/>
        <v>0</v>
      </c>
      <c r="H3717">
        <f t="shared" si="461"/>
        <v>0</v>
      </c>
      <c r="I3717">
        <f t="shared" si="461"/>
        <v>0</v>
      </c>
      <c r="J3717" s="21">
        <f t="shared" si="459"/>
        <v>1</v>
      </c>
      <c r="K3717">
        <f t="shared" si="457"/>
        <v>0</v>
      </c>
      <c r="L3717">
        <f t="shared" si="460"/>
        <v>0</v>
      </c>
      <c r="M3717">
        <f t="shared" si="460"/>
        <v>0</v>
      </c>
      <c r="N3717">
        <f t="shared" si="460"/>
        <v>0</v>
      </c>
      <c r="O3717">
        <f t="shared" si="460"/>
        <v>0</v>
      </c>
      <c r="P3717">
        <f t="shared" si="460"/>
        <v>0</v>
      </c>
      <c r="Q3717">
        <f t="shared" si="460"/>
        <v>0</v>
      </c>
      <c r="R3717">
        <f t="shared" si="460"/>
        <v>0</v>
      </c>
      <c r="S3717">
        <f t="shared" si="460"/>
        <v>0</v>
      </c>
      <c r="T3717" s="26" t="str">
        <f t="shared" si="462"/>
        <v>Hosomak</v>
      </c>
      <c r="U3717" s="19" t="str">
        <f t="shared" si="463"/>
        <v/>
      </c>
    </row>
    <row r="3718" spans="1:21" x14ac:dyDescent="0.3">
      <c r="A3718" s="15" t="s">
        <v>16200</v>
      </c>
      <c r="B3718" s="16" t="s">
        <v>2859</v>
      </c>
      <c r="C3718" s="17">
        <v>18</v>
      </c>
      <c r="D3718">
        <f t="shared" si="461"/>
        <v>0</v>
      </c>
      <c r="E3718">
        <f t="shared" si="461"/>
        <v>0</v>
      </c>
      <c r="F3718">
        <f t="shared" si="461"/>
        <v>1</v>
      </c>
      <c r="G3718">
        <f t="shared" si="461"/>
        <v>0</v>
      </c>
      <c r="H3718">
        <f t="shared" si="461"/>
        <v>0</v>
      </c>
      <c r="I3718">
        <f t="shared" si="461"/>
        <v>0</v>
      </c>
      <c r="J3718" s="21">
        <f t="shared" si="459"/>
        <v>1</v>
      </c>
      <c r="K3718">
        <f t="shared" si="457"/>
        <v>0</v>
      </c>
      <c r="L3718">
        <f t="shared" si="460"/>
        <v>0</v>
      </c>
      <c r="M3718">
        <f t="shared" si="460"/>
        <v>0</v>
      </c>
      <c r="N3718">
        <f t="shared" si="460"/>
        <v>0</v>
      </c>
      <c r="O3718">
        <f t="shared" si="460"/>
        <v>0</v>
      </c>
      <c r="P3718">
        <f t="shared" si="460"/>
        <v>0</v>
      </c>
      <c r="Q3718">
        <f t="shared" si="460"/>
        <v>0</v>
      </c>
      <c r="R3718">
        <f t="shared" si="460"/>
        <v>0</v>
      </c>
      <c r="S3718">
        <f t="shared" si="460"/>
        <v>0</v>
      </c>
      <c r="T3718" s="26" t="str">
        <f t="shared" si="462"/>
        <v>Hosomak</v>
      </c>
      <c r="U3718" s="19" t="str">
        <f t="shared" si="463"/>
        <v/>
      </c>
    </row>
    <row r="3719" spans="1:21" x14ac:dyDescent="0.3">
      <c r="A3719" s="15" t="s">
        <v>16200</v>
      </c>
      <c r="B3719" s="16" t="s">
        <v>4939</v>
      </c>
      <c r="C3719" s="17">
        <v>22</v>
      </c>
      <c r="D3719">
        <f t="shared" si="461"/>
        <v>0</v>
      </c>
      <c r="E3719">
        <f t="shared" si="461"/>
        <v>0</v>
      </c>
      <c r="F3719">
        <f t="shared" si="461"/>
        <v>1</v>
      </c>
      <c r="G3719">
        <f t="shared" si="461"/>
        <v>0</v>
      </c>
      <c r="H3719">
        <f t="shared" si="461"/>
        <v>0</v>
      </c>
      <c r="I3719">
        <f t="shared" si="461"/>
        <v>0</v>
      </c>
      <c r="J3719" s="21">
        <f t="shared" si="459"/>
        <v>1</v>
      </c>
      <c r="K3719">
        <f t="shared" si="457"/>
        <v>0</v>
      </c>
      <c r="L3719">
        <f t="shared" si="460"/>
        <v>0</v>
      </c>
      <c r="M3719">
        <f t="shared" si="460"/>
        <v>0</v>
      </c>
      <c r="N3719">
        <f t="shared" si="460"/>
        <v>0</v>
      </c>
      <c r="O3719">
        <f t="shared" si="460"/>
        <v>0</v>
      </c>
      <c r="P3719">
        <f t="shared" si="460"/>
        <v>0</v>
      </c>
      <c r="Q3719">
        <f t="shared" si="460"/>
        <v>0</v>
      </c>
      <c r="R3719">
        <f t="shared" si="460"/>
        <v>0</v>
      </c>
      <c r="S3719">
        <f t="shared" si="460"/>
        <v>0</v>
      </c>
      <c r="T3719" s="26" t="str">
        <f t="shared" si="462"/>
        <v>Hosomak</v>
      </c>
      <c r="U3719" s="19" t="str">
        <f t="shared" si="463"/>
        <v/>
      </c>
    </row>
    <row r="3720" spans="1:21" x14ac:dyDescent="0.3">
      <c r="A3720" s="15" t="s">
        <v>16200</v>
      </c>
      <c r="B3720" s="16" t="s">
        <v>6080</v>
      </c>
      <c r="C3720" s="17">
        <v>22</v>
      </c>
      <c r="D3720">
        <f t="shared" si="461"/>
        <v>0</v>
      </c>
      <c r="E3720">
        <f t="shared" si="461"/>
        <v>1</v>
      </c>
      <c r="F3720">
        <f t="shared" si="461"/>
        <v>0</v>
      </c>
      <c r="G3720">
        <f t="shared" si="461"/>
        <v>0</v>
      </c>
      <c r="H3720">
        <f t="shared" si="461"/>
        <v>0</v>
      </c>
      <c r="I3720">
        <f t="shared" si="461"/>
        <v>0</v>
      </c>
      <c r="J3720" s="21">
        <f t="shared" si="459"/>
        <v>1</v>
      </c>
      <c r="K3720">
        <f t="shared" si="457"/>
        <v>0</v>
      </c>
      <c r="L3720">
        <f t="shared" si="460"/>
        <v>0</v>
      </c>
      <c r="M3720">
        <f t="shared" si="460"/>
        <v>0</v>
      </c>
      <c r="N3720">
        <f t="shared" si="460"/>
        <v>0</v>
      </c>
      <c r="O3720">
        <f t="shared" si="460"/>
        <v>0</v>
      </c>
      <c r="P3720">
        <f t="shared" si="460"/>
        <v>0</v>
      </c>
      <c r="Q3720">
        <f t="shared" si="460"/>
        <v>0</v>
      </c>
      <c r="R3720">
        <f t="shared" si="460"/>
        <v>0</v>
      </c>
      <c r="S3720">
        <f t="shared" si="460"/>
        <v>0</v>
      </c>
      <c r="T3720" s="26" t="str">
        <f t="shared" si="462"/>
        <v>Nigiri</v>
      </c>
      <c r="U3720" s="19" t="str">
        <f t="shared" si="463"/>
        <v/>
      </c>
    </row>
    <row r="3721" spans="1:21" x14ac:dyDescent="0.3">
      <c r="A3721" s="15" t="s">
        <v>16200</v>
      </c>
      <c r="B3721" s="16" t="s">
        <v>1892</v>
      </c>
      <c r="C3721" s="17">
        <v>16</v>
      </c>
      <c r="D3721">
        <f t="shared" si="461"/>
        <v>0</v>
      </c>
      <c r="E3721">
        <f t="shared" si="461"/>
        <v>1</v>
      </c>
      <c r="F3721">
        <f t="shared" si="461"/>
        <v>0</v>
      </c>
      <c r="G3721">
        <f t="shared" si="461"/>
        <v>0</v>
      </c>
      <c r="H3721">
        <f t="shared" si="461"/>
        <v>0</v>
      </c>
      <c r="I3721">
        <f t="shared" si="461"/>
        <v>0</v>
      </c>
      <c r="J3721" s="21">
        <f t="shared" si="459"/>
        <v>1</v>
      </c>
      <c r="K3721">
        <f t="shared" si="457"/>
        <v>0</v>
      </c>
      <c r="L3721">
        <f t="shared" si="460"/>
        <v>0</v>
      </c>
      <c r="M3721">
        <f t="shared" si="460"/>
        <v>0</v>
      </c>
      <c r="N3721">
        <f t="shared" si="460"/>
        <v>0</v>
      </c>
      <c r="O3721">
        <f t="shared" si="460"/>
        <v>0</v>
      </c>
      <c r="P3721">
        <f t="shared" si="460"/>
        <v>0</v>
      </c>
      <c r="Q3721">
        <f t="shared" si="460"/>
        <v>0</v>
      </c>
      <c r="R3721">
        <f t="shared" si="460"/>
        <v>0</v>
      </c>
      <c r="S3721">
        <f t="shared" si="460"/>
        <v>0</v>
      </c>
      <c r="T3721" s="26" t="str">
        <f t="shared" si="462"/>
        <v>Nigiri</v>
      </c>
      <c r="U3721" s="19" t="str">
        <f t="shared" si="463"/>
        <v/>
      </c>
    </row>
    <row r="3722" spans="1:21" x14ac:dyDescent="0.3">
      <c r="A3722" s="15" t="s">
        <v>16200</v>
      </c>
      <c r="B3722" s="16" t="s">
        <v>1882</v>
      </c>
      <c r="C3722" s="17">
        <v>18</v>
      </c>
      <c r="D3722">
        <f t="shared" si="461"/>
        <v>0</v>
      </c>
      <c r="E3722">
        <f t="shared" si="461"/>
        <v>1</v>
      </c>
      <c r="F3722">
        <f t="shared" si="461"/>
        <v>0</v>
      </c>
      <c r="G3722">
        <f t="shared" si="461"/>
        <v>0</v>
      </c>
      <c r="H3722">
        <f t="shared" si="461"/>
        <v>0</v>
      </c>
      <c r="I3722">
        <f t="shared" si="461"/>
        <v>0</v>
      </c>
      <c r="J3722" s="21">
        <f t="shared" si="459"/>
        <v>1</v>
      </c>
      <c r="K3722">
        <f t="shared" si="457"/>
        <v>0</v>
      </c>
      <c r="L3722">
        <f t="shared" si="460"/>
        <v>0</v>
      </c>
      <c r="M3722">
        <f t="shared" si="460"/>
        <v>0</v>
      </c>
      <c r="N3722">
        <f t="shared" si="460"/>
        <v>0</v>
      </c>
      <c r="O3722">
        <f t="shared" si="460"/>
        <v>0</v>
      </c>
      <c r="P3722">
        <f t="shared" si="460"/>
        <v>0</v>
      </c>
      <c r="Q3722">
        <f t="shared" si="460"/>
        <v>0</v>
      </c>
      <c r="R3722">
        <f t="shared" si="460"/>
        <v>0</v>
      </c>
      <c r="S3722">
        <f t="shared" si="460"/>
        <v>0</v>
      </c>
      <c r="T3722" s="26" t="str">
        <f t="shared" si="462"/>
        <v>Nigiri</v>
      </c>
      <c r="U3722" s="19" t="str">
        <f t="shared" si="463"/>
        <v/>
      </c>
    </row>
    <row r="3723" spans="1:21" x14ac:dyDescent="0.3">
      <c r="A3723" s="15" t="s">
        <v>16200</v>
      </c>
      <c r="B3723" s="16" t="s">
        <v>1884</v>
      </c>
      <c r="C3723" s="17">
        <v>18</v>
      </c>
      <c r="D3723">
        <f t="shared" si="461"/>
        <v>0</v>
      </c>
      <c r="E3723">
        <f t="shared" si="461"/>
        <v>1</v>
      </c>
      <c r="F3723">
        <f t="shared" si="461"/>
        <v>0</v>
      </c>
      <c r="G3723">
        <f t="shared" si="461"/>
        <v>0</v>
      </c>
      <c r="H3723">
        <f t="shared" si="461"/>
        <v>0</v>
      </c>
      <c r="I3723">
        <f t="shared" si="461"/>
        <v>0</v>
      </c>
      <c r="J3723" s="21">
        <f t="shared" si="459"/>
        <v>1</v>
      </c>
      <c r="K3723">
        <f t="shared" si="457"/>
        <v>0</v>
      </c>
      <c r="L3723">
        <f t="shared" si="460"/>
        <v>0</v>
      </c>
      <c r="M3723">
        <f t="shared" si="460"/>
        <v>0</v>
      </c>
      <c r="N3723">
        <f t="shared" si="460"/>
        <v>0</v>
      </c>
      <c r="O3723">
        <f t="shared" si="460"/>
        <v>0</v>
      </c>
      <c r="P3723">
        <f t="shared" si="460"/>
        <v>0</v>
      </c>
      <c r="Q3723">
        <f t="shared" si="460"/>
        <v>0</v>
      </c>
      <c r="R3723">
        <f t="shared" si="460"/>
        <v>0</v>
      </c>
      <c r="S3723">
        <f t="shared" si="460"/>
        <v>0</v>
      </c>
      <c r="T3723" s="26" t="str">
        <f t="shared" si="462"/>
        <v>Nigiri</v>
      </c>
      <c r="U3723" s="19" t="str">
        <f t="shared" si="463"/>
        <v/>
      </c>
    </row>
    <row r="3724" spans="1:21" x14ac:dyDescent="0.3">
      <c r="A3724" s="15" t="s">
        <v>16200</v>
      </c>
      <c r="B3724" s="16" t="s">
        <v>1880</v>
      </c>
      <c r="C3724" s="17">
        <v>16</v>
      </c>
      <c r="D3724">
        <f t="shared" si="461"/>
        <v>0</v>
      </c>
      <c r="E3724">
        <f t="shared" si="461"/>
        <v>1</v>
      </c>
      <c r="F3724">
        <f t="shared" si="461"/>
        <v>0</v>
      </c>
      <c r="G3724">
        <f t="shared" si="461"/>
        <v>0</v>
      </c>
      <c r="H3724">
        <f t="shared" si="461"/>
        <v>0</v>
      </c>
      <c r="I3724">
        <f t="shared" si="461"/>
        <v>0</v>
      </c>
      <c r="J3724" s="21">
        <f t="shared" si="459"/>
        <v>1</v>
      </c>
      <c r="K3724">
        <f t="shared" si="457"/>
        <v>0</v>
      </c>
      <c r="L3724">
        <f t="shared" si="460"/>
        <v>0</v>
      </c>
      <c r="M3724">
        <f t="shared" si="460"/>
        <v>0</v>
      </c>
      <c r="N3724">
        <f t="shared" si="460"/>
        <v>0</v>
      </c>
      <c r="O3724">
        <f t="shared" si="460"/>
        <v>0</v>
      </c>
      <c r="P3724">
        <f t="shared" si="460"/>
        <v>0</v>
      </c>
      <c r="Q3724">
        <f t="shared" si="460"/>
        <v>0</v>
      </c>
      <c r="R3724">
        <f t="shared" si="460"/>
        <v>0</v>
      </c>
      <c r="S3724">
        <f t="shared" si="460"/>
        <v>0</v>
      </c>
      <c r="T3724" s="26" t="str">
        <f t="shared" si="462"/>
        <v>Nigiri</v>
      </c>
      <c r="U3724" s="19" t="str">
        <f t="shared" si="463"/>
        <v/>
      </c>
    </row>
    <row r="3725" spans="1:21" x14ac:dyDescent="0.3">
      <c r="A3725" s="15" t="s">
        <v>16200</v>
      </c>
      <c r="B3725" s="16" t="s">
        <v>6084</v>
      </c>
      <c r="C3725" s="17">
        <v>18</v>
      </c>
      <c r="D3725">
        <f t="shared" si="461"/>
        <v>0</v>
      </c>
      <c r="E3725">
        <f t="shared" si="461"/>
        <v>1</v>
      </c>
      <c r="F3725">
        <f t="shared" si="461"/>
        <v>0</v>
      </c>
      <c r="G3725">
        <f t="shared" si="461"/>
        <v>0</v>
      </c>
      <c r="H3725">
        <f t="shared" si="461"/>
        <v>0</v>
      </c>
      <c r="I3725">
        <f t="shared" si="461"/>
        <v>0</v>
      </c>
      <c r="J3725" s="21">
        <f t="shared" si="459"/>
        <v>1</v>
      </c>
      <c r="K3725">
        <f t="shared" si="457"/>
        <v>0</v>
      </c>
      <c r="L3725">
        <f t="shared" si="460"/>
        <v>0</v>
      </c>
      <c r="M3725">
        <f t="shared" si="460"/>
        <v>0</v>
      </c>
      <c r="N3725">
        <f t="shared" si="460"/>
        <v>0</v>
      </c>
      <c r="O3725">
        <f t="shared" si="460"/>
        <v>0</v>
      </c>
      <c r="P3725">
        <f t="shared" si="460"/>
        <v>0</v>
      </c>
      <c r="Q3725">
        <f t="shared" si="460"/>
        <v>0</v>
      </c>
      <c r="R3725">
        <f t="shared" si="460"/>
        <v>0</v>
      </c>
      <c r="S3725">
        <f t="shared" si="460"/>
        <v>0</v>
      </c>
      <c r="T3725" s="26" t="str">
        <f t="shared" si="462"/>
        <v>Nigiri</v>
      </c>
      <c r="U3725" s="19" t="str">
        <f t="shared" si="463"/>
        <v/>
      </c>
    </row>
    <row r="3726" spans="1:21" x14ac:dyDescent="0.3">
      <c r="A3726" s="15" t="s">
        <v>16200</v>
      </c>
      <c r="B3726" s="16" t="s">
        <v>6023</v>
      </c>
      <c r="C3726" s="17">
        <v>42</v>
      </c>
      <c r="D3726">
        <f t="shared" si="461"/>
        <v>0</v>
      </c>
      <c r="E3726">
        <f t="shared" si="461"/>
        <v>0</v>
      </c>
      <c r="F3726">
        <f t="shared" si="461"/>
        <v>0</v>
      </c>
      <c r="G3726">
        <f t="shared" si="461"/>
        <v>1</v>
      </c>
      <c r="H3726">
        <f t="shared" si="461"/>
        <v>0</v>
      </c>
      <c r="I3726">
        <f t="shared" si="461"/>
        <v>0</v>
      </c>
      <c r="J3726" s="21">
        <f t="shared" si="459"/>
        <v>1</v>
      </c>
      <c r="K3726">
        <f t="shared" si="457"/>
        <v>0</v>
      </c>
      <c r="L3726">
        <f t="shared" si="460"/>
        <v>0</v>
      </c>
      <c r="M3726">
        <f t="shared" si="460"/>
        <v>0</v>
      </c>
      <c r="N3726">
        <f t="shared" si="460"/>
        <v>0</v>
      </c>
      <c r="O3726">
        <f t="shared" si="460"/>
        <v>0</v>
      </c>
      <c r="P3726">
        <f t="shared" si="460"/>
        <v>0</v>
      </c>
      <c r="Q3726">
        <f t="shared" si="460"/>
        <v>0</v>
      </c>
      <c r="R3726">
        <f t="shared" si="460"/>
        <v>0</v>
      </c>
      <c r="S3726">
        <f t="shared" si="460"/>
        <v>0</v>
      </c>
      <c r="T3726" s="26" t="str">
        <f t="shared" si="462"/>
        <v>Philadelphia</v>
      </c>
      <c r="U3726" s="19" t="str">
        <f t="shared" si="463"/>
        <v/>
      </c>
    </row>
    <row r="3727" spans="1:21" x14ac:dyDescent="0.3">
      <c r="A3727" s="15" t="s">
        <v>16200</v>
      </c>
      <c r="B3727" s="16" t="s">
        <v>6025</v>
      </c>
      <c r="C3727" s="17">
        <v>49</v>
      </c>
      <c r="D3727">
        <f t="shared" si="461"/>
        <v>0</v>
      </c>
      <c r="E3727">
        <f t="shared" si="461"/>
        <v>0</v>
      </c>
      <c r="F3727">
        <f t="shared" si="461"/>
        <v>0</v>
      </c>
      <c r="G3727">
        <f t="shared" si="461"/>
        <v>1</v>
      </c>
      <c r="H3727">
        <f t="shared" si="461"/>
        <v>0</v>
      </c>
      <c r="I3727">
        <f t="shared" si="461"/>
        <v>0</v>
      </c>
      <c r="J3727" s="21">
        <f t="shared" si="459"/>
        <v>1</v>
      </c>
      <c r="K3727">
        <f t="shared" si="457"/>
        <v>0</v>
      </c>
      <c r="L3727">
        <f t="shared" si="460"/>
        <v>0</v>
      </c>
      <c r="M3727">
        <f t="shared" si="460"/>
        <v>0</v>
      </c>
      <c r="N3727">
        <f t="shared" si="460"/>
        <v>0</v>
      </c>
      <c r="O3727">
        <f t="shared" si="460"/>
        <v>0</v>
      </c>
      <c r="P3727">
        <f t="shared" si="460"/>
        <v>0</v>
      </c>
      <c r="Q3727">
        <f t="shared" si="460"/>
        <v>0</v>
      </c>
      <c r="R3727">
        <f t="shared" si="460"/>
        <v>0</v>
      </c>
      <c r="S3727">
        <f t="shared" si="460"/>
        <v>0</v>
      </c>
      <c r="T3727" s="26" t="str">
        <f t="shared" si="462"/>
        <v>Philadelphia</v>
      </c>
      <c r="U3727" s="19" t="str">
        <f t="shared" si="463"/>
        <v/>
      </c>
    </row>
    <row r="3728" spans="1:21" x14ac:dyDescent="0.3">
      <c r="A3728" s="15" t="s">
        <v>16200</v>
      </c>
      <c r="B3728" s="16" t="s">
        <v>6051</v>
      </c>
      <c r="C3728" s="17">
        <v>49</v>
      </c>
      <c r="D3728">
        <f t="shared" si="461"/>
        <v>0</v>
      </c>
      <c r="E3728">
        <f t="shared" si="461"/>
        <v>0</v>
      </c>
      <c r="F3728">
        <f t="shared" si="461"/>
        <v>0</v>
      </c>
      <c r="G3728">
        <f t="shared" si="461"/>
        <v>0</v>
      </c>
      <c r="H3728">
        <f t="shared" si="461"/>
        <v>0</v>
      </c>
      <c r="I3728">
        <f t="shared" si="461"/>
        <v>1</v>
      </c>
      <c r="J3728" s="21">
        <f t="shared" si="459"/>
        <v>1</v>
      </c>
      <c r="K3728">
        <f t="shared" si="457"/>
        <v>0</v>
      </c>
      <c r="L3728">
        <f t="shared" si="460"/>
        <v>0</v>
      </c>
      <c r="M3728">
        <f t="shared" si="460"/>
        <v>0</v>
      </c>
      <c r="N3728">
        <f t="shared" si="460"/>
        <v>0</v>
      </c>
      <c r="O3728">
        <f t="shared" si="460"/>
        <v>0</v>
      </c>
      <c r="P3728">
        <f t="shared" si="460"/>
        <v>0</v>
      </c>
      <c r="Q3728">
        <f t="shared" si="460"/>
        <v>0</v>
      </c>
      <c r="R3728">
        <f t="shared" si="460"/>
        <v>0</v>
      </c>
      <c r="S3728">
        <f t="shared" si="460"/>
        <v>0</v>
      </c>
      <c r="T3728" s="26" t="str">
        <f t="shared" si="462"/>
        <v>Futomak</v>
      </c>
      <c r="U3728" s="19" t="str">
        <f t="shared" si="463"/>
        <v/>
      </c>
    </row>
    <row r="3729" spans="1:21" x14ac:dyDescent="0.3">
      <c r="A3729" s="15" t="s">
        <v>16206</v>
      </c>
      <c r="B3729" s="16" t="s">
        <v>7771</v>
      </c>
      <c r="C3729" s="17">
        <v>19</v>
      </c>
      <c r="D3729">
        <f t="shared" si="461"/>
        <v>0</v>
      </c>
      <c r="E3729">
        <f t="shared" si="461"/>
        <v>0</v>
      </c>
      <c r="F3729">
        <f t="shared" si="461"/>
        <v>1</v>
      </c>
      <c r="G3729">
        <f t="shared" si="461"/>
        <v>0</v>
      </c>
      <c r="H3729">
        <f t="shared" si="461"/>
        <v>0</v>
      </c>
      <c r="I3729">
        <f t="shared" si="461"/>
        <v>0</v>
      </c>
      <c r="J3729" s="21">
        <f t="shared" si="459"/>
        <v>1</v>
      </c>
      <c r="K3729">
        <f t="shared" si="457"/>
        <v>0</v>
      </c>
      <c r="L3729">
        <f t="shared" si="460"/>
        <v>0</v>
      </c>
      <c r="M3729">
        <f t="shared" si="460"/>
        <v>0</v>
      </c>
      <c r="N3729">
        <f t="shared" si="460"/>
        <v>0</v>
      </c>
      <c r="O3729">
        <f t="shared" si="460"/>
        <v>0</v>
      </c>
      <c r="P3729">
        <f t="shared" si="460"/>
        <v>0</v>
      </c>
      <c r="Q3729">
        <f t="shared" si="460"/>
        <v>0</v>
      </c>
      <c r="R3729">
        <f t="shared" si="460"/>
        <v>0</v>
      </c>
      <c r="S3729">
        <f t="shared" si="460"/>
        <v>0</v>
      </c>
      <c r="T3729" s="26" t="str">
        <f t="shared" si="462"/>
        <v>Hosomak</v>
      </c>
      <c r="U3729" s="19" t="str">
        <f t="shared" si="463"/>
        <v/>
      </c>
    </row>
    <row r="3730" spans="1:21" x14ac:dyDescent="0.3">
      <c r="A3730" s="15" t="s">
        <v>16206</v>
      </c>
      <c r="B3730" s="16" t="s">
        <v>7784</v>
      </c>
      <c r="C3730" s="17">
        <v>21</v>
      </c>
      <c r="D3730">
        <f t="shared" si="461"/>
        <v>0</v>
      </c>
      <c r="E3730">
        <f t="shared" si="461"/>
        <v>0</v>
      </c>
      <c r="F3730">
        <f t="shared" si="461"/>
        <v>0</v>
      </c>
      <c r="G3730">
        <f t="shared" si="461"/>
        <v>0</v>
      </c>
      <c r="H3730">
        <f t="shared" si="461"/>
        <v>0</v>
      </c>
      <c r="I3730">
        <f t="shared" si="461"/>
        <v>1</v>
      </c>
      <c r="J3730" s="21">
        <f t="shared" si="459"/>
        <v>1</v>
      </c>
      <c r="K3730">
        <f t="shared" si="457"/>
        <v>0</v>
      </c>
      <c r="L3730">
        <f t="shared" si="460"/>
        <v>0</v>
      </c>
      <c r="M3730">
        <f t="shared" si="460"/>
        <v>0</v>
      </c>
      <c r="N3730">
        <f t="shared" si="460"/>
        <v>0</v>
      </c>
      <c r="O3730">
        <f t="shared" si="460"/>
        <v>0</v>
      </c>
      <c r="P3730">
        <f t="shared" si="460"/>
        <v>0</v>
      </c>
      <c r="Q3730">
        <f t="shared" si="460"/>
        <v>0</v>
      </c>
      <c r="R3730">
        <f t="shared" si="460"/>
        <v>0</v>
      </c>
      <c r="S3730">
        <f t="shared" si="460"/>
        <v>0</v>
      </c>
      <c r="T3730" s="26" t="str">
        <f t="shared" si="462"/>
        <v>Futomak</v>
      </c>
      <c r="U3730" s="19" t="str">
        <f t="shared" si="463"/>
        <v/>
      </c>
    </row>
    <row r="3731" spans="1:21" x14ac:dyDescent="0.3">
      <c r="A3731" s="15" t="s">
        <v>16206</v>
      </c>
      <c r="B3731" s="16" t="s">
        <v>7574</v>
      </c>
      <c r="C3731" s="17">
        <v>10</v>
      </c>
      <c r="D3731">
        <f t="shared" si="461"/>
        <v>0</v>
      </c>
      <c r="E3731">
        <f t="shared" si="461"/>
        <v>0</v>
      </c>
      <c r="F3731">
        <f t="shared" si="461"/>
        <v>1</v>
      </c>
      <c r="G3731">
        <f t="shared" si="461"/>
        <v>0</v>
      </c>
      <c r="H3731">
        <f t="shared" si="461"/>
        <v>0</v>
      </c>
      <c r="I3731">
        <f t="shared" si="461"/>
        <v>0</v>
      </c>
      <c r="J3731" s="21">
        <f t="shared" si="459"/>
        <v>1</v>
      </c>
      <c r="K3731">
        <f t="shared" si="457"/>
        <v>0</v>
      </c>
      <c r="L3731">
        <f t="shared" si="460"/>
        <v>0</v>
      </c>
      <c r="M3731">
        <f t="shared" si="460"/>
        <v>0</v>
      </c>
      <c r="N3731">
        <f t="shared" si="460"/>
        <v>0</v>
      </c>
      <c r="O3731">
        <f t="shared" si="460"/>
        <v>0</v>
      </c>
      <c r="P3731">
        <f t="shared" si="460"/>
        <v>0</v>
      </c>
      <c r="Q3731">
        <f t="shared" si="460"/>
        <v>0</v>
      </c>
      <c r="R3731">
        <f t="shared" si="460"/>
        <v>0</v>
      </c>
      <c r="S3731">
        <f t="shared" si="460"/>
        <v>0</v>
      </c>
      <c r="T3731" s="26" t="str">
        <f t="shared" si="462"/>
        <v>Hosomak</v>
      </c>
      <c r="U3731" s="19" t="str">
        <f t="shared" si="463"/>
        <v/>
      </c>
    </row>
    <row r="3732" spans="1:21" x14ac:dyDescent="0.3">
      <c r="A3732" s="15" t="s">
        <v>16206</v>
      </c>
      <c r="B3732" s="16" t="s">
        <v>7782</v>
      </c>
      <c r="C3732" s="17">
        <v>10</v>
      </c>
      <c r="D3732">
        <f t="shared" si="461"/>
        <v>0</v>
      </c>
      <c r="E3732">
        <f t="shared" si="461"/>
        <v>1</v>
      </c>
      <c r="F3732">
        <f t="shared" si="461"/>
        <v>0</v>
      </c>
      <c r="G3732">
        <f t="shared" si="461"/>
        <v>0</v>
      </c>
      <c r="H3732">
        <f t="shared" si="461"/>
        <v>0</v>
      </c>
      <c r="I3732">
        <f t="shared" si="461"/>
        <v>0</v>
      </c>
      <c r="J3732" s="21">
        <f t="shared" si="459"/>
        <v>1</v>
      </c>
      <c r="K3732">
        <f t="shared" si="457"/>
        <v>0</v>
      </c>
      <c r="L3732">
        <f t="shared" si="460"/>
        <v>0</v>
      </c>
      <c r="M3732">
        <f t="shared" si="460"/>
        <v>0</v>
      </c>
      <c r="N3732">
        <f t="shared" si="460"/>
        <v>0</v>
      </c>
      <c r="O3732">
        <f t="shared" si="460"/>
        <v>0</v>
      </c>
      <c r="P3732">
        <f t="shared" si="460"/>
        <v>0</v>
      </c>
      <c r="Q3732">
        <f t="shared" si="460"/>
        <v>0</v>
      </c>
      <c r="R3732">
        <f t="shared" si="460"/>
        <v>0</v>
      </c>
      <c r="S3732">
        <f t="shared" si="460"/>
        <v>0</v>
      </c>
      <c r="T3732" s="26" t="str">
        <f t="shared" si="462"/>
        <v>Nigiri</v>
      </c>
      <c r="U3732" s="19" t="str">
        <f t="shared" si="463"/>
        <v/>
      </c>
    </row>
  </sheetData>
  <autoFilter ref="A1:U3732"/>
  <sortState ref="A2:V3917">
    <sortCondition ref="A2:A3917"/>
    <sortCondition ref="B2:B3917"/>
    <sortCondition ref="C2:C3917"/>
  </sortState>
  <conditionalFormatting sqref="K1:S1048576">
    <cfRule type="cellIs" dxfId="7" priority="19" operator="greaterThan">
      <formula>0</formula>
    </cfRule>
  </conditionalFormatting>
  <conditionalFormatting sqref="B1:B1048576">
    <cfRule type="duplicateValues" dxfId="6" priority="12"/>
  </conditionalFormatting>
  <conditionalFormatting sqref="K1:M1 D1:J1048576">
    <cfRule type="top10" dxfId="5" priority="23" percent="1" rank="10"/>
  </conditionalFormatting>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T48"/>
  <sheetViews>
    <sheetView topLeftCell="A22" workbookViewId="0">
      <selection activeCell="D52" sqref="D52"/>
    </sheetView>
  </sheetViews>
  <sheetFormatPr defaultRowHeight="14.4" x14ac:dyDescent="0.3"/>
  <cols>
    <col min="2" max="2" width="22" customWidth="1"/>
  </cols>
  <sheetData>
    <row r="2" spans="2:13" ht="18" x14ac:dyDescent="0.35">
      <c r="B2" s="31" t="s">
        <v>16415</v>
      </c>
      <c r="C2" s="30"/>
      <c r="D2" s="30"/>
      <c r="E2" s="30"/>
      <c r="F2" s="30"/>
      <c r="G2" s="30"/>
      <c r="H2" s="30"/>
      <c r="I2" s="30"/>
      <c r="J2" s="30"/>
      <c r="K2" s="30"/>
      <c r="L2" s="30"/>
      <c r="M2" s="30"/>
    </row>
    <row r="3" spans="2:13" x14ac:dyDescent="0.3">
      <c r="C3" t="str">
        <f>""</f>
        <v/>
      </c>
      <c r="D3" s="19" t="s">
        <v>16414</v>
      </c>
      <c r="E3" s="20" t="s">
        <v>646</v>
      </c>
      <c r="F3" s="20" t="s">
        <v>3544</v>
      </c>
      <c r="G3" t="s">
        <v>16329</v>
      </c>
      <c r="H3" t="s">
        <v>730</v>
      </c>
      <c r="I3" t="s">
        <v>3526</v>
      </c>
      <c r="J3" t="s">
        <v>8516</v>
      </c>
      <c r="K3" t="s">
        <v>16330</v>
      </c>
      <c r="L3" t="s">
        <v>6210</v>
      </c>
    </row>
    <row r="4" spans="2:13" x14ac:dyDescent="0.3">
      <c r="B4" t="s">
        <v>644</v>
      </c>
      <c r="C4" s="1">
        <f>IFERROR(AVERAGEIFS('Dishes data'!$C$2:$C$3732,'Dishes data'!$T$2:$T$3732,$B4,'Dishes data'!$U$2:$U$3732,C$3),"-")</f>
        <v>63.254527027027017</v>
      </c>
      <c r="D4" s="1">
        <f>IFERROR(AVERAGEIFS('Dishes data'!$C$2:$C$3732,'Dishes data'!$T$2:$T$3732,$B4,'Dishes data'!$U$2:$U$3732,D$3),"-")</f>
        <v>46.511904761904759</v>
      </c>
      <c r="E4" s="1">
        <f>IFERROR(AVERAGEIFS('Dishes data'!$C$2:$C$3732,'Dishes data'!$T$2:$T$3732,$B4,'Dishes data'!$U$2:$U$3732,E$3),"-")</f>
        <v>51.323999999999998</v>
      </c>
      <c r="F4" s="1">
        <f>IFERROR(AVERAGEIFS('Dishes data'!$C$2:$C$3732,'Dishes data'!$T$2:$T$3732,$B4,'Dishes data'!$U$2:$U$3732,F$3),"-")</f>
        <v>36.25</v>
      </c>
      <c r="G4" s="1">
        <f>IFERROR(AVERAGEIFS('Dishes data'!$C$2:$C$3732,'Dishes data'!$T$2:$T$3732,$B4,'Dishes data'!$U$2:$U$3732,G$3),"-")</f>
        <v>32.615384615384613</v>
      </c>
      <c r="H4" s="1" t="str">
        <f>IFERROR(AVERAGEIFS('Dishes data'!$C$2:$C$3732,'Dishes data'!$T$2:$T$3732,$B4,'Dishes data'!$U$2:$U$3732,H$3),"-")</f>
        <v>-</v>
      </c>
      <c r="I4" s="1" t="str">
        <f>IFERROR(AVERAGEIFS('Dishes data'!$C$2:$C$3732,'Dishes data'!$T$2:$T$3732,$B4,'Dishes data'!$U$2:$U$3732,I$3),"-")</f>
        <v>-</v>
      </c>
      <c r="J4" s="1" t="str">
        <f>IFERROR(AVERAGEIFS('Dishes data'!$C$2:$C$3732,'Dishes data'!$T$2:$T$3732,$B4,'Dishes data'!$U$2:$U$3732,J$3),"-")</f>
        <v>-</v>
      </c>
      <c r="K4" s="1" t="str">
        <f>IFERROR(AVERAGEIFS('Dishes data'!$C$2:$C$3732,'Dishes data'!$T$2:$T$3732,$B4,'Dishes data'!$U$2:$U$3732,K$3),"-")</f>
        <v>-</v>
      </c>
      <c r="L4" s="1">
        <f>IFERROR(AVERAGEIFS('Dishes data'!$C$2:$C$3732,'Dishes data'!$T$2:$T$3732,$B4,'Dishes data'!$U$2:$U$3732,L$3),"-")</f>
        <v>32.6</v>
      </c>
      <c r="M4" s="27">
        <f t="shared" ref="M4:M9" si="0">AVERAGE(D4:L4)</f>
        <v>39.860257875457876</v>
      </c>
    </row>
    <row r="5" spans="2:13" x14ac:dyDescent="0.3">
      <c r="B5" t="s">
        <v>7782</v>
      </c>
      <c r="C5" s="1">
        <f>IFERROR(AVERAGEIFS('Dishes data'!$C$2:$C$3732,'Dishes data'!$T$2:$T$3732,$B5,'Dishes data'!$U$2:$U$3732,C$3),"-")</f>
        <v>22.802006269592464</v>
      </c>
      <c r="D5" s="1">
        <f>IFERROR(AVERAGEIFS('Dishes data'!$C$2:$C$3732,'Dishes data'!$T$2:$T$3732,$B5,'Dishes data'!$U$2:$U$3732,D$3),"-")</f>
        <v>21.430387596899216</v>
      </c>
      <c r="E5" s="1">
        <f>IFERROR(AVERAGEIFS('Dishes data'!$C$2:$C$3732,'Dishes data'!$T$2:$T$3732,$B5,'Dishes data'!$U$2:$U$3732,E$3),"-")</f>
        <v>23.763789473684209</v>
      </c>
      <c r="F5" s="1">
        <f>IFERROR(AVERAGEIFS('Dishes data'!$C$2:$C$3732,'Dishes data'!$T$2:$T$3732,$B5,'Dishes data'!$U$2:$U$3732,F$3),"-")</f>
        <v>26.13245901639344</v>
      </c>
      <c r="G5" s="1">
        <f>IFERROR(AVERAGEIFS('Dishes data'!$C$2:$C$3732,'Dishes data'!$T$2:$T$3732,$B5,'Dishes data'!$U$2:$U$3732,G$3),"-")</f>
        <v>22.442153846153847</v>
      </c>
      <c r="H5" s="1">
        <f>IFERROR(AVERAGEIFS('Dishes data'!$C$2:$C$3732,'Dishes data'!$T$2:$T$3732,$B5,'Dishes data'!$U$2:$U$3732,H$3),"-")</f>
        <v>14.696578947368423</v>
      </c>
      <c r="I5" s="1">
        <f>IFERROR(AVERAGEIFS('Dishes data'!$C$2:$C$3732,'Dishes data'!$T$2:$T$3732,$B5,'Dishes data'!$U$2:$U$3732,I$3),"-")</f>
        <v>11</v>
      </c>
      <c r="J5" s="1">
        <f>IFERROR(AVERAGEIFS('Dishes data'!$C$2:$C$3732,'Dishes data'!$T$2:$T$3732,$B5,'Dishes data'!$U$2:$U$3732,J$3),"-")</f>
        <v>18.5</v>
      </c>
      <c r="K5" s="1">
        <f>IFERROR(AVERAGEIFS('Dishes data'!$C$2:$C$3732,'Dishes data'!$T$2:$T$3732,$B5,'Dishes data'!$U$2:$U$3732,K$3),"-")</f>
        <v>12.4</v>
      </c>
      <c r="L5" s="1">
        <f>IFERROR(AVERAGEIFS('Dishes data'!$C$2:$C$3732,'Dishes data'!$T$2:$T$3732,$B5,'Dishes data'!$U$2:$U$3732,L$3),"-")</f>
        <v>27.099999999999998</v>
      </c>
      <c r="M5" s="27">
        <f t="shared" si="0"/>
        <v>19.718374320055457</v>
      </c>
    </row>
    <row r="6" spans="2:13" x14ac:dyDescent="0.3">
      <c r="B6" t="s">
        <v>16328</v>
      </c>
      <c r="C6" s="1">
        <f>IFERROR(AVERAGEIFS('Dishes data'!$C$2:$C$3732,'Dishes data'!$T$2:$T$3732,$B6,'Dishes data'!$U$2:$U$3732,C$3),"-")</f>
        <v>19.107800586510258</v>
      </c>
      <c r="D6" s="1">
        <f>IFERROR(AVERAGEIFS('Dishes data'!$C$2:$C$3732,'Dishes data'!$T$2:$T$3732,$B6,'Dishes data'!$U$2:$U$3732,D$3),"-")</f>
        <v>23.02849999999999</v>
      </c>
      <c r="E6" s="1">
        <f>IFERROR(AVERAGEIFS('Dishes data'!$C$2:$C$3732,'Dishes data'!$T$2:$T$3732,$B6,'Dishes data'!$U$2:$U$3732,E$3),"-")</f>
        <v>23.893538461538462</v>
      </c>
      <c r="F6" s="1">
        <f>IFERROR(AVERAGEIFS('Dishes data'!$C$2:$C$3732,'Dishes data'!$T$2:$T$3732,$B6,'Dishes data'!$U$2:$U$3732,F$3),"-")</f>
        <v>28.107777777777777</v>
      </c>
      <c r="G6" s="1">
        <f>IFERROR(AVERAGEIFS('Dishes data'!$C$2:$C$3732,'Dishes data'!$T$2:$T$3732,$B6,'Dishes data'!$U$2:$U$3732,G$3),"-")</f>
        <v>23.795517241379311</v>
      </c>
      <c r="H6" s="1">
        <f>IFERROR(AVERAGEIFS('Dishes data'!$C$2:$C$3732,'Dishes data'!$T$2:$T$3732,$B6,'Dishes data'!$U$2:$U$3732,H$3),"-")</f>
        <v>17.845384615384617</v>
      </c>
      <c r="I6" s="1">
        <f>IFERROR(AVERAGEIFS('Dishes data'!$C$2:$C$3732,'Dishes data'!$T$2:$T$3732,$B6,'Dishes data'!$U$2:$U$3732,I$3),"-")</f>
        <v>17.588979591836736</v>
      </c>
      <c r="J6" s="1">
        <f>IFERROR(AVERAGEIFS('Dishes data'!$C$2:$C$3732,'Dishes data'!$T$2:$T$3732,$B6,'Dishes data'!$U$2:$U$3732,J$3),"-")</f>
        <v>18.076153846153847</v>
      </c>
      <c r="K6" s="1">
        <f>IFERROR(AVERAGEIFS('Dishes data'!$C$2:$C$3732,'Dishes data'!$T$2:$T$3732,$B6,'Dishes data'!$U$2:$U$3732,K$3),"-")</f>
        <v>18.227692307692312</v>
      </c>
      <c r="L6" s="1">
        <f>IFERROR(AVERAGEIFS('Dishes data'!$C$2:$C$3732,'Dishes data'!$T$2:$T$3732,$B6,'Dishes data'!$U$2:$U$3732,L$3),"-")</f>
        <v>25</v>
      </c>
      <c r="M6" s="27">
        <f t="shared" si="0"/>
        <v>21.729282649084787</v>
      </c>
    </row>
    <row r="7" spans="2:13" x14ac:dyDescent="0.3">
      <c r="B7" t="s">
        <v>3429</v>
      </c>
      <c r="C7" s="1">
        <f>IFERROR(AVERAGEIFS('Dishes data'!$C$2:$C$3732,'Dishes data'!$T$2:$T$3732,$B7,'Dishes data'!$U$2:$U$3732,C$3),"-")</f>
        <v>38.532608695652172</v>
      </c>
      <c r="D7" s="1">
        <f>IFERROR(AVERAGEIFS('Dishes data'!$C$2:$C$3732,'Dishes data'!$T$2:$T$3732,$B7,'Dishes data'!$U$2:$U$3732,D$3),"-")</f>
        <v>39.036111111111119</v>
      </c>
      <c r="E7" s="1">
        <f>IFERROR(AVERAGEIFS('Dishes data'!$C$2:$C$3732,'Dishes data'!$T$2:$T$3732,$B7,'Dishes data'!$U$2:$U$3732,E$3),"-")</f>
        <v>39.81818181818182</v>
      </c>
      <c r="F7" s="1">
        <f>IFERROR(AVERAGEIFS('Dishes data'!$C$2:$C$3732,'Dishes data'!$T$2:$T$3732,$B7,'Dishes data'!$U$2:$U$3732,F$3),"-")</f>
        <v>57.857142857142854</v>
      </c>
      <c r="G7" s="1">
        <f>IFERROR(AVERAGEIFS('Dishes data'!$C$2:$C$3732,'Dishes data'!$T$2:$T$3732,$B7,'Dishes data'!$U$2:$U$3732,G$3),"-")</f>
        <v>39.333333333333336</v>
      </c>
      <c r="H7" s="1">
        <f>IFERROR(AVERAGEIFS('Dishes data'!$C$2:$C$3732,'Dishes data'!$T$2:$T$3732,$B7,'Dishes data'!$U$2:$U$3732,H$3),"-")</f>
        <v>57.666666666666664</v>
      </c>
      <c r="I7" s="1">
        <f>IFERROR(AVERAGEIFS('Dishes data'!$C$2:$C$3732,'Dishes data'!$T$2:$T$3732,$B7,'Dishes data'!$U$2:$U$3732,I$3),"-")</f>
        <v>33</v>
      </c>
      <c r="J7" s="1" t="str">
        <f>IFERROR(AVERAGEIFS('Dishes data'!$C$2:$C$3732,'Dishes data'!$T$2:$T$3732,$B7,'Dishes data'!$U$2:$U$3732,J$3),"-")</f>
        <v>-</v>
      </c>
      <c r="K7" s="1">
        <f>IFERROR(AVERAGEIFS('Dishes data'!$C$2:$C$3732,'Dishes data'!$T$2:$T$3732,$B7,'Dishes data'!$U$2:$U$3732,K$3),"-")</f>
        <v>26.5</v>
      </c>
      <c r="L7" s="1">
        <f>IFERROR(AVERAGEIFS('Dishes data'!$C$2:$C$3732,'Dishes data'!$T$2:$T$3732,$B7,'Dishes data'!$U$2:$U$3732,L$3),"-")</f>
        <v>43</v>
      </c>
      <c r="M7" s="27">
        <f t="shared" si="0"/>
        <v>42.026429473304475</v>
      </c>
    </row>
    <row r="8" spans="2:13" x14ac:dyDescent="0.3">
      <c r="B8" t="s">
        <v>3423</v>
      </c>
      <c r="C8" s="1">
        <f>IFERROR(AVERAGEIFS('Dishes data'!$C$2:$C$3732,'Dishes data'!$T$2:$T$3732,$B8,'Dishes data'!$U$2:$U$3732,C$3),"-")</f>
        <v>40.297139479905425</v>
      </c>
      <c r="D8" s="1">
        <f>IFERROR(AVERAGEIFS('Dishes data'!$C$2:$C$3732,'Dishes data'!$T$2:$T$3732,$B8,'Dishes data'!$U$2:$U$3732,D$3),"-")</f>
        <v>41.982994011976025</v>
      </c>
      <c r="E8" s="1">
        <f>IFERROR(AVERAGEIFS('Dishes data'!$C$2:$C$3732,'Dishes data'!$T$2:$T$3732,$B8,'Dishes data'!$U$2:$U$3732,E$3),"-")</f>
        <v>43.146951219512189</v>
      </c>
      <c r="F8" s="1">
        <f>IFERROR(AVERAGEIFS('Dishes data'!$C$2:$C$3732,'Dishes data'!$T$2:$T$3732,$B8,'Dishes data'!$U$2:$U$3732,F$3),"-")</f>
        <v>52.47882352941177</v>
      </c>
      <c r="G8" s="1">
        <f>IFERROR(AVERAGEIFS('Dishes data'!$C$2:$C$3732,'Dishes data'!$T$2:$T$3732,$B8,'Dishes data'!$U$2:$U$3732,G$3),"-")</f>
        <v>42.254999999999988</v>
      </c>
      <c r="H8" s="1">
        <f>IFERROR(AVERAGEIFS('Dishes data'!$C$2:$C$3732,'Dishes data'!$T$2:$T$3732,$B8,'Dishes data'!$U$2:$U$3732,H$3),"-")</f>
        <v>38.047058823529412</v>
      </c>
      <c r="I8" s="1">
        <f>IFERROR(AVERAGEIFS('Dishes data'!$C$2:$C$3732,'Dishes data'!$T$2:$T$3732,$B8,'Dishes data'!$U$2:$U$3732,I$3),"-")</f>
        <v>37.5</v>
      </c>
      <c r="J8" s="1">
        <f>IFERROR(AVERAGEIFS('Dishes data'!$C$2:$C$3732,'Dishes data'!$T$2:$T$3732,$B8,'Dishes data'!$U$2:$U$3732,J$3),"-")</f>
        <v>30.030909090909088</v>
      </c>
      <c r="K8" s="1">
        <f>IFERROR(AVERAGEIFS('Dishes data'!$C$2:$C$3732,'Dishes data'!$T$2:$T$3732,$B8,'Dishes data'!$U$2:$U$3732,K$3),"-")</f>
        <v>31.322173913043478</v>
      </c>
      <c r="L8" s="1">
        <f>IFERROR(AVERAGEIFS('Dishes data'!$C$2:$C$3732,'Dishes data'!$T$2:$T$3732,$B8,'Dishes data'!$U$2:$U$3732,L$3),"-")</f>
        <v>38.142857142857146</v>
      </c>
      <c r="M8" s="27">
        <f t="shared" si="0"/>
        <v>39.434085303471008</v>
      </c>
    </row>
    <row r="9" spans="2:13" x14ac:dyDescent="0.3">
      <c r="B9" t="s">
        <v>16327</v>
      </c>
      <c r="C9" s="1">
        <f>IFERROR(AVERAGEIFS('Dishes data'!$C$2:$C$3732,'Dishes data'!$T$2:$T$3732,$B9,'Dishes data'!$U$2:$U$3732,C$3),"-")</f>
        <v>35.160432098765405</v>
      </c>
      <c r="D9" s="1">
        <f>IFERROR(AVERAGEIFS('Dishes data'!$C$2:$C$3732,'Dishes data'!$T$2:$T$3732,$B9,'Dishes data'!$U$2:$U$3732,D$3),"-")</f>
        <v>38.638789237668149</v>
      </c>
      <c r="E9" s="1">
        <f>IFERROR(AVERAGEIFS('Dishes data'!$C$2:$C$3732,'Dishes data'!$T$2:$T$3732,$B9,'Dishes data'!$U$2:$U$3732,E$3),"-")</f>
        <v>41.063333333333318</v>
      </c>
      <c r="F9" s="1">
        <f>IFERROR(AVERAGEIFS('Dishes data'!$C$2:$C$3732,'Dishes data'!$T$2:$T$3732,$B9,'Dishes data'!$U$2:$U$3732,F$3),"-")</f>
        <v>40.159473684210532</v>
      </c>
      <c r="G9" s="1">
        <f>IFERROR(AVERAGEIFS('Dishes data'!$C$2:$C$3732,'Dishes data'!$T$2:$T$3732,$B9,'Dishes data'!$U$2:$U$3732,G$3),"-")</f>
        <v>38.590294117647041</v>
      </c>
      <c r="H9" s="1">
        <f>IFERROR(AVERAGEIFS('Dishes data'!$C$2:$C$3732,'Dishes data'!$T$2:$T$3732,$B9,'Dishes data'!$U$2:$U$3732,H$3),"-")</f>
        <v>32.65</v>
      </c>
      <c r="I9" s="1">
        <f>IFERROR(AVERAGEIFS('Dishes data'!$C$2:$C$3732,'Dishes data'!$T$2:$T$3732,$B9,'Dishes data'!$U$2:$U$3732,I$3),"-")</f>
        <v>33.25</v>
      </c>
      <c r="J9" s="1">
        <f>IFERROR(AVERAGEIFS('Dishes data'!$C$2:$C$3732,'Dishes data'!$T$2:$T$3732,$B9,'Dishes data'!$U$2:$U$3732,J$3),"-")</f>
        <v>28.621481481481482</v>
      </c>
      <c r="K9" s="1">
        <f>IFERROR(AVERAGEIFS('Dishes data'!$C$2:$C$3732,'Dishes data'!$T$2:$T$3732,$B9,'Dishes data'!$U$2:$U$3732,K$3),"-")</f>
        <v>29.744782608695651</v>
      </c>
      <c r="L9" s="1">
        <f>IFERROR(AVERAGEIFS('Dishes data'!$C$2:$C$3732,'Dishes data'!$T$2:$T$3732,$B9,'Dishes data'!$U$2:$U$3732,L$3),"-")</f>
        <v>34</v>
      </c>
      <c r="M9" s="27">
        <f t="shared" si="0"/>
        <v>35.190906051448465</v>
      </c>
    </row>
    <row r="10" spans="2:13" x14ac:dyDescent="0.3">
      <c r="C10" s="27">
        <f t="shared" ref="C10:L10" si="1">AVERAGE(C4:C9)</f>
        <v>36.525752359575449</v>
      </c>
      <c r="D10" s="27">
        <f t="shared" si="1"/>
        <v>35.104781119926542</v>
      </c>
      <c r="E10" s="27">
        <f t="shared" si="1"/>
        <v>37.168299051041664</v>
      </c>
      <c r="F10" s="27">
        <f t="shared" si="1"/>
        <v>40.164279477489394</v>
      </c>
      <c r="G10" s="27">
        <f t="shared" si="1"/>
        <v>33.17194719231636</v>
      </c>
      <c r="H10" s="27">
        <f t="shared" si="1"/>
        <v>32.181137810589817</v>
      </c>
      <c r="I10" s="27">
        <f t="shared" si="1"/>
        <v>26.467795918367347</v>
      </c>
      <c r="J10" s="27">
        <f t="shared" si="1"/>
        <v>23.807136104636104</v>
      </c>
      <c r="K10" s="27">
        <f t="shared" si="1"/>
        <v>23.638929765886292</v>
      </c>
      <c r="L10" s="27">
        <f t="shared" si="1"/>
        <v>33.307142857142857</v>
      </c>
      <c r="M10" s="27">
        <f>AVERAGE(C4:L9)</f>
        <v>32.714928622503912</v>
      </c>
    </row>
    <row r="11" spans="2:13" x14ac:dyDescent="0.3">
      <c r="C11" s="27"/>
      <c r="D11" s="27"/>
      <c r="E11" s="27"/>
      <c r="F11" s="27"/>
      <c r="G11" s="27"/>
      <c r="H11" s="27"/>
      <c r="I11" s="27"/>
      <c r="J11" s="27"/>
      <c r="K11" s="27"/>
      <c r="L11" s="27"/>
      <c r="M11" s="27"/>
    </row>
    <row r="12" spans="2:13" ht="18" x14ac:dyDescent="0.35">
      <c r="B12" s="31" t="s">
        <v>16416</v>
      </c>
      <c r="C12" s="30"/>
      <c r="D12" s="30"/>
      <c r="E12" s="30"/>
      <c r="F12" s="30"/>
      <c r="G12" s="30"/>
      <c r="H12" s="30"/>
      <c r="I12" s="30"/>
      <c r="J12" s="30"/>
      <c r="K12" s="30"/>
      <c r="L12" s="30"/>
      <c r="M12" s="30"/>
    </row>
    <row r="13" spans="2:13" x14ac:dyDescent="0.3">
      <c r="C13" t="str">
        <f>""</f>
        <v/>
      </c>
      <c r="D13" s="19" t="s">
        <v>16414</v>
      </c>
      <c r="E13" s="20" t="s">
        <v>646</v>
      </c>
      <c r="F13" s="20" t="s">
        <v>3544</v>
      </c>
      <c r="G13" t="s">
        <v>16329</v>
      </c>
      <c r="H13" t="s">
        <v>730</v>
      </c>
      <c r="I13" t="s">
        <v>3526</v>
      </c>
      <c r="J13" t="s">
        <v>8516</v>
      </c>
      <c r="K13" t="s">
        <v>16330</v>
      </c>
      <c r="L13" t="s">
        <v>6210</v>
      </c>
    </row>
    <row r="14" spans="2:13" x14ac:dyDescent="0.3">
      <c r="B14" t="s">
        <v>644</v>
      </c>
      <c r="C14" s="2">
        <f>IF(COUNTIFS('Dishes data'!$T$2:$T$3732,$B14,'Dishes data'!$U$2:$U$3732,C$13)&lt;&gt;0,COUNTIFS('Dishes data'!$T$2:$T$3732,$B14,'Dishes data'!$U$2:$U$3732,C$13),"-")</f>
        <v>148</v>
      </c>
      <c r="D14" s="2">
        <f>IF(COUNTIFS('Dishes data'!$T$2:$T$3732,$B14,'Dishes data'!$U$2:$U$3732,D$13)&lt;&gt;0,COUNTIFS('Dishes data'!$T$2:$T$3732,$B14,'Dishes data'!$U$2:$U$3732,D$13),"-")</f>
        <v>42</v>
      </c>
      <c r="E14" s="2">
        <f>IF(COUNTIFS('Dishes data'!$T$2:$T$3732,$B14,'Dishes data'!$U$2:$U$3732,E$13)&lt;&gt;0,COUNTIFS('Dishes data'!$T$2:$T$3732,$B14,'Dishes data'!$U$2:$U$3732,E$13),"-")</f>
        <v>25</v>
      </c>
      <c r="F14" s="2">
        <f>IF(COUNTIFS('Dishes data'!$T$2:$T$3732,$B14,'Dishes data'!$U$2:$U$3732,F$13)&lt;&gt;0,COUNTIFS('Dishes data'!$T$2:$T$3732,$B14,'Dishes data'!$U$2:$U$3732,F$13),"-")</f>
        <v>4</v>
      </c>
      <c r="G14" s="2">
        <f>IF(COUNTIFS('Dishes data'!$T$2:$T$3732,$B14,'Dishes data'!$U$2:$U$3732,G$13)&lt;&gt;0,COUNTIFS('Dishes data'!$T$2:$T$3732,$B14,'Dishes data'!$U$2:$U$3732,G$13),"-")</f>
        <v>13</v>
      </c>
      <c r="H14" s="2" t="str">
        <f>IF(COUNTIFS('Dishes data'!$T$2:$T$3732,$B14,'Dishes data'!$U$2:$U$3732,H$13)&lt;&gt;0,COUNTIFS('Dishes data'!$T$2:$T$3732,$B14,'Dishes data'!$U$2:$U$3732,H$13),"-")</f>
        <v>-</v>
      </c>
      <c r="I14" s="2" t="str">
        <f>IF(COUNTIFS('Dishes data'!$T$2:$T$3732,$B14,'Dishes data'!$U$2:$U$3732,I$13)&lt;&gt;0,COUNTIFS('Dishes data'!$T$2:$T$3732,$B14,'Dishes data'!$U$2:$U$3732,I$13),"-")</f>
        <v>-</v>
      </c>
      <c r="J14" s="2" t="str">
        <f>IF(COUNTIFS('Dishes data'!$T$2:$T$3732,$B14,'Dishes data'!$U$2:$U$3732,J$13)&lt;&gt;0,COUNTIFS('Dishes data'!$T$2:$T$3732,$B14,'Dishes data'!$U$2:$U$3732,J$13),"-")</f>
        <v>-</v>
      </c>
      <c r="K14" s="2" t="str">
        <f>IF(COUNTIFS('Dishes data'!$T$2:$T$3732,$B14,'Dishes data'!$U$2:$U$3732,K$13)&lt;&gt;0,COUNTIFS('Dishes data'!$T$2:$T$3732,$B14,'Dishes data'!$U$2:$U$3732,K$13),"-")</f>
        <v>-</v>
      </c>
      <c r="L14" s="2">
        <f>IF(COUNTIFS('Dishes data'!$T$2:$T$3732,$B14,'Dishes data'!$U$2:$U$3732,L$13)&lt;&gt;0,COUNTIFS('Dishes data'!$T$2:$T$3732,$B14,'Dishes data'!$U$2:$U$3732,L$13),"-")</f>
        <v>3</v>
      </c>
      <c r="M14" s="28">
        <f>SUM(D14:L14)</f>
        <v>87</v>
      </c>
    </row>
    <row r="15" spans="2:13" x14ac:dyDescent="0.3">
      <c r="B15" t="s">
        <v>7782</v>
      </c>
      <c r="C15" s="2">
        <f>IF(COUNTIFS('Dishes data'!$T$2:$T$3732,$B15,'Dishes data'!$U$2:$U$3732,C$13)&lt;&gt;0,COUNTIFS('Dishes data'!$T$2:$T$3732,$B15,'Dishes data'!$U$2:$U$3732,C$13),"-")</f>
        <v>319</v>
      </c>
      <c r="D15" s="2">
        <f>IF(COUNTIFS('Dishes data'!$T$2:$T$3732,$B15,'Dishes data'!$U$2:$U$3732,D$13)&lt;&gt;0,COUNTIFS('Dishes data'!$T$2:$T$3732,$B15,'Dishes data'!$U$2:$U$3732,D$13),"-")</f>
        <v>129</v>
      </c>
      <c r="E15" s="2">
        <f>IF(COUNTIFS('Dishes data'!$T$2:$T$3732,$B15,'Dishes data'!$U$2:$U$3732,E$13)&lt;&gt;0,COUNTIFS('Dishes data'!$T$2:$T$3732,$B15,'Dishes data'!$U$2:$U$3732,E$13),"-")</f>
        <v>95</v>
      </c>
      <c r="F15" s="2">
        <f>IF(COUNTIFS('Dishes data'!$T$2:$T$3732,$B15,'Dishes data'!$U$2:$U$3732,F$13)&lt;&gt;0,COUNTIFS('Dishes data'!$T$2:$T$3732,$B15,'Dishes data'!$U$2:$U$3732,F$13),"-")</f>
        <v>61</v>
      </c>
      <c r="G15" s="2">
        <f>IF(COUNTIFS('Dishes data'!$T$2:$T$3732,$B15,'Dishes data'!$U$2:$U$3732,G$13)&lt;&gt;0,COUNTIFS('Dishes data'!$T$2:$T$3732,$B15,'Dishes data'!$U$2:$U$3732,G$13),"-")</f>
        <v>65</v>
      </c>
      <c r="H15" s="2">
        <f>IF(COUNTIFS('Dishes data'!$T$2:$T$3732,$B15,'Dishes data'!$U$2:$U$3732,H$13)&lt;&gt;0,COUNTIFS('Dishes data'!$T$2:$T$3732,$B15,'Dishes data'!$U$2:$U$3732,H$13),"-")</f>
        <v>38</v>
      </c>
      <c r="I15" s="2">
        <f>IF(COUNTIFS('Dishes data'!$T$2:$T$3732,$B15,'Dishes data'!$U$2:$U$3732,I$13)&lt;&gt;0,COUNTIFS('Dishes data'!$T$2:$T$3732,$B15,'Dishes data'!$U$2:$U$3732,I$13),"-")</f>
        <v>1</v>
      </c>
      <c r="J15" s="2">
        <f>IF(COUNTIFS('Dishes data'!$T$2:$T$3732,$B15,'Dishes data'!$U$2:$U$3732,J$13)&lt;&gt;0,COUNTIFS('Dishes data'!$T$2:$T$3732,$B15,'Dishes data'!$U$2:$U$3732,J$13),"-")</f>
        <v>2</v>
      </c>
      <c r="K15" s="2">
        <f>IF(COUNTIFS('Dishes data'!$T$2:$T$3732,$B15,'Dishes data'!$U$2:$U$3732,K$13)&lt;&gt;0,COUNTIFS('Dishes data'!$T$2:$T$3732,$B15,'Dishes data'!$U$2:$U$3732,K$13),"-")</f>
        <v>5</v>
      </c>
      <c r="L15" s="2">
        <f>IF(COUNTIFS('Dishes data'!$T$2:$T$3732,$B15,'Dishes data'!$U$2:$U$3732,L$13)&lt;&gt;0,COUNTIFS('Dishes data'!$T$2:$T$3732,$B15,'Dishes data'!$U$2:$U$3732,L$13),"-")</f>
        <v>19</v>
      </c>
      <c r="M15" s="28">
        <f t="shared" ref="M15:M19" si="2">SUM(D15:L15)</f>
        <v>415</v>
      </c>
    </row>
    <row r="16" spans="2:13" x14ac:dyDescent="0.3">
      <c r="B16" t="s">
        <v>16328</v>
      </c>
      <c r="C16" s="2">
        <f>IF(COUNTIFS('Dishes data'!$T$2:$T$3732,$B16,'Dishes data'!$U$2:$U$3732,C$13)&lt;&gt;0,COUNTIFS('Dishes data'!$T$2:$T$3732,$B16,'Dishes data'!$U$2:$U$3732,C$13),"-")</f>
        <v>341</v>
      </c>
      <c r="D16" s="2">
        <f>IF(COUNTIFS('Dishes data'!$T$2:$T$3732,$B16,'Dishes data'!$U$2:$U$3732,D$13)&lt;&gt;0,COUNTIFS('Dishes data'!$T$2:$T$3732,$B16,'Dishes data'!$U$2:$U$3732,D$13),"-")</f>
        <v>120</v>
      </c>
      <c r="E16" s="2">
        <f>IF(COUNTIFS('Dishes data'!$T$2:$T$3732,$B16,'Dishes data'!$U$2:$U$3732,E$13)&lt;&gt;0,COUNTIFS('Dishes data'!$T$2:$T$3732,$B16,'Dishes data'!$U$2:$U$3732,E$13),"-")</f>
        <v>65</v>
      </c>
      <c r="F16" s="2">
        <f>IF(COUNTIFS('Dishes data'!$T$2:$T$3732,$B16,'Dishes data'!$U$2:$U$3732,F$13)&lt;&gt;0,COUNTIFS('Dishes data'!$T$2:$T$3732,$B16,'Dishes data'!$U$2:$U$3732,F$13),"-")</f>
        <v>36</v>
      </c>
      <c r="G16" s="2">
        <f>IF(COUNTIFS('Dishes data'!$T$2:$T$3732,$B16,'Dishes data'!$U$2:$U$3732,G$13)&lt;&gt;0,COUNTIFS('Dishes data'!$T$2:$T$3732,$B16,'Dishes data'!$U$2:$U$3732,G$13),"-")</f>
        <v>58</v>
      </c>
      <c r="H16" s="2">
        <f>IF(COUNTIFS('Dishes data'!$T$2:$T$3732,$B16,'Dishes data'!$U$2:$U$3732,H$13)&lt;&gt;0,COUNTIFS('Dishes data'!$T$2:$T$3732,$B16,'Dishes data'!$U$2:$U$3732,H$13),"-")</f>
        <v>52</v>
      </c>
      <c r="I16" s="2">
        <f>IF(COUNTIFS('Dishes data'!$T$2:$T$3732,$B16,'Dishes data'!$U$2:$U$3732,I$13)&lt;&gt;0,COUNTIFS('Dishes data'!$T$2:$T$3732,$B16,'Dishes data'!$U$2:$U$3732,I$13),"-")</f>
        <v>49</v>
      </c>
      <c r="J16" s="2">
        <f>IF(COUNTIFS('Dishes data'!$T$2:$T$3732,$B16,'Dishes data'!$U$2:$U$3732,J$13)&lt;&gt;0,COUNTIFS('Dishes data'!$T$2:$T$3732,$B16,'Dishes data'!$U$2:$U$3732,J$13),"-")</f>
        <v>26</v>
      </c>
      <c r="K16" s="2">
        <f>IF(COUNTIFS('Dishes data'!$T$2:$T$3732,$B16,'Dishes data'!$U$2:$U$3732,K$13)&lt;&gt;0,COUNTIFS('Dishes data'!$T$2:$T$3732,$B16,'Dishes data'!$U$2:$U$3732,K$13),"-")</f>
        <v>13</v>
      </c>
      <c r="L16" s="2">
        <f>IF(COUNTIFS('Dishes data'!$T$2:$T$3732,$B16,'Dishes data'!$U$2:$U$3732,L$13)&lt;&gt;0,COUNTIFS('Dishes data'!$T$2:$T$3732,$B16,'Dishes data'!$U$2:$U$3732,L$13),"-")</f>
        <v>3</v>
      </c>
      <c r="M16" s="28">
        <f t="shared" si="2"/>
        <v>422</v>
      </c>
    </row>
    <row r="17" spans="2:13" x14ac:dyDescent="0.3">
      <c r="B17" t="s">
        <v>3429</v>
      </c>
      <c r="C17" s="2">
        <f>IF(COUNTIFS('Dishes data'!$T$2:$T$3732,$B17,'Dishes data'!$U$2:$U$3732,C$13)&lt;&gt;0,COUNTIFS('Dishes data'!$T$2:$T$3732,$B17,'Dishes data'!$U$2:$U$3732,C$13),"-")</f>
        <v>92</v>
      </c>
      <c r="D17" s="2">
        <f>IF(COUNTIFS('Dishes data'!$T$2:$T$3732,$B17,'Dishes data'!$U$2:$U$3732,D$13)&lt;&gt;0,COUNTIFS('Dishes data'!$T$2:$T$3732,$B17,'Dishes data'!$U$2:$U$3732,D$13),"-")</f>
        <v>36</v>
      </c>
      <c r="E17" s="2">
        <f>IF(COUNTIFS('Dishes data'!$T$2:$T$3732,$B17,'Dishes data'!$U$2:$U$3732,E$13)&lt;&gt;0,COUNTIFS('Dishes data'!$T$2:$T$3732,$B17,'Dishes data'!$U$2:$U$3732,E$13),"-")</f>
        <v>11</v>
      </c>
      <c r="F17" s="2">
        <f>IF(COUNTIFS('Dishes data'!$T$2:$T$3732,$B17,'Dishes data'!$U$2:$U$3732,F$13)&lt;&gt;0,COUNTIFS('Dishes data'!$T$2:$T$3732,$B17,'Dishes data'!$U$2:$U$3732,F$13),"-")</f>
        <v>7</v>
      </c>
      <c r="G17" s="2">
        <f>IF(COUNTIFS('Dishes data'!$T$2:$T$3732,$B17,'Dishes data'!$U$2:$U$3732,G$13)&lt;&gt;0,COUNTIFS('Dishes data'!$T$2:$T$3732,$B17,'Dishes data'!$U$2:$U$3732,G$13),"-")</f>
        <v>9</v>
      </c>
      <c r="H17" s="2">
        <f>IF(COUNTIFS('Dishes data'!$T$2:$T$3732,$B17,'Dishes data'!$U$2:$U$3732,H$13)&lt;&gt;0,COUNTIFS('Dishes data'!$T$2:$T$3732,$B17,'Dishes data'!$U$2:$U$3732,H$13),"-")</f>
        <v>3</v>
      </c>
      <c r="I17" s="2">
        <f>IF(COUNTIFS('Dishes data'!$T$2:$T$3732,$B17,'Dishes data'!$U$2:$U$3732,I$13)&lt;&gt;0,COUNTIFS('Dishes data'!$T$2:$T$3732,$B17,'Dishes data'!$U$2:$U$3732,I$13),"-")</f>
        <v>3</v>
      </c>
      <c r="J17" s="2" t="str">
        <f>IF(COUNTIFS('Dishes data'!$T$2:$T$3732,$B17,'Dishes data'!$U$2:$U$3732,J$13)&lt;&gt;0,COUNTIFS('Dishes data'!$T$2:$T$3732,$B17,'Dishes data'!$U$2:$U$3732,J$13),"-")</f>
        <v>-</v>
      </c>
      <c r="K17" s="2">
        <f>IF(COUNTIFS('Dishes data'!$T$2:$T$3732,$B17,'Dishes data'!$U$2:$U$3732,K$13)&lt;&gt;0,COUNTIFS('Dishes data'!$T$2:$T$3732,$B17,'Dishes data'!$U$2:$U$3732,K$13),"-")</f>
        <v>4</v>
      </c>
      <c r="L17" s="2">
        <f>IF(COUNTIFS('Dishes data'!$T$2:$T$3732,$B17,'Dishes data'!$U$2:$U$3732,L$13)&lt;&gt;0,COUNTIFS('Dishes data'!$T$2:$T$3732,$B17,'Dishes data'!$U$2:$U$3732,L$13),"-")</f>
        <v>5</v>
      </c>
      <c r="M17" s="28">
        <f t="shared" si="2"/>
        <v>78</v>
      </c>
    </row>
    <row r="18" spans="2:13" x14ac:dyDescent="0.3">
      <c r="B18" t="s">
        <v>3423</v>
      </c>
      <c r="C18" s="2">
        <f>IF(COUNTIFS('Dishes data'!$T$2:$T$3732,$B18,'Dishes data'!$U$2:$U$3732,C$13)&lt;&gt;0,COUNTIFS('Dishes data'!$T$2:$T$3732,$B18,'Dishes data'!$U$2:$U$3732,C$13),"-")</f>
        <v>423</v>
      </c>
      <c r="D18" s="2">
        <f>IF(COUNTIFS('Dishes data'!$T$2:$T$3732,$B18,'Dishes data'!$U$2:$U$3732,D$13)&lt;&gt;0,COUNTIFS('Dishes data'!$T$2:$T$3732,$B18,'Dishes data'!$U$2:$U$3732,D$13),"-")</f>
        <v>167</v>
      </c>
      <c r="E18" s="2">
        <f>IF(COUNTIFS('Dishes data'!$T$2:$T$3732,$B18,'Dishes data'!$U$2:$U$3732,E$13)&lt;&gt;0,COUNTIFS('Dishes data'!$T$2:$T$3732,$B18,'Dishes data'!$U$2:$U$3732,E$13),"-")</f>
        <v>82</v>
      </c>
      <c r="F18" s="2">
        <f>IF(COUNTIFS('Dishes data'!$T$2:$T$3732,$B18,'Dishes data'!$U$2:$U$3732,F$13)&lt;&gt;0,COUNTIFS('Dishes data'!$T$2:$T$3732,$B18,'Dishes data'!$U$2:$U$3732,F$13),"-")</f>
        <v>34</v>
      </c>
      <c r="G18" s="2">
        <f>IF(COUNTIFS('Dishes data'!$T$2:$T$3732,$B18,'Dishes data'!$U$2:$U$3732,G$13)&lt;&gt;0,COUNTIFS('Dishes data'!$T$2:$T$3732,$B18,'Dishes data'!$U$2:$U$3732,G$13),"-")</f>
        <v>84</v>
      </c>
      <c r="H18" s="2">
        <f>IF(COUNTIFS('Dishes data'!$T$2:$T$3732,$B18,'Dishes data'!$U$2:$U$3732,H$13)&lt;&gt;0,COUNTIFS('Dishes data'!$T$2:$T$3732,$B18,'Dishes data'!$U$2:$U$3732,H$13),"-")</f>
        <v>17</v>
      </c>
      <c r="I18" s="2">
        <f>IF(COUNTIFS('Dishes data'!$T$2:$T$3732,$B18,'Dishes data'!$U$2:$U$3732,I$13)&lt;&gt;0,COUNTIFS('Dishes data'!$T$2:$T$3732,$B18,'Dishes data'!$U$2:$U$3732,I$13),"-")</f>
        <v>4</v>
      </c>
      <c r="J18" s="2">
        <f>IF(COUNTIFS('Dishes data'!$T$2:$T$3732,$B18,'Dishes data'!$U$2:$U$3732,J$13)&lt;&gt;0,COUNTIFS('Dishes data'!$T$2:$T$3732,$B18,'Dishes data'!$U$2:$U$3732,J$13),"-")</f>
        <v>22</v>
      </c>
      <c r="K18" s="2">
        <f>IF(COUNTIFS('Dishes data'!$T$2:$T$3732,$B18,'Dishes data'!$U$2:$U$3732,K$13)&lt;&gt;0,COUNTIFS('Dishes data'!$T$2:$T$3732,$B18,'Dishes data'!$U$2:$U$3732,K$13),"-")</f>
        <v>46</v>
      </c>
      <c r="L18" s="2">
        <f>IF(COUNTIFS('Dishes data'!$T$2:$T$3732,$B18,'Dishes data'!$U$2:$U$3732,L$13)&lt;&gt;0,COUNTIFS('Dishes data'!$T$2:$T$3732,$B18,'Dishes data'!$U$2:$U$3732,L$13),"-")</f>
        <v>7</v>
      </c>
      <c r="M18" s="28">
        <f t="shared" si="2"/>
        <v>463</v>
      </c>
    </row>
    <row r="19" spans="2:13" x14ac:dyDescent="0.3">
      <c r="B19" t="s">
        <v>16327</v>
      </c>
      <c r="C19" s="2">
        <f>IF(COUNTIFS('Dishes data'!$T$2:$T$3732,$B19,'Dishes data'!$U$2:$U$3732,C$13)&lt;&gt;0,COUNTIFS('Dishes data'!$T$2:$T$3732,$B19,'Dishes data'!$U$2:$U$3732,C$13),"-")</f>
        <v>324</v>
      </c>
      <c r="D19" s="2">
        <f>IF(COUNTIFS('Dishes data'!$T$2:$T$3732,$B19,'Dishes data'!$U$2:$U$3732,D$13)&lt;&gt;0,COUNTIFS('Dishes data'!$T$2:$T$3732,$B19,'Dishes data'!$U$2:$U$3732,D$13),"-")</f>
        <v>223</v>
      </c>
      <c r="E19" s="2">
        <f>IF(COUNTIFS('Dishes data'!$T$2:$T$3732,$B19,'Dishes data'!$U$2:$U$3732,E$13)&lt;&gt;0,COUNTIFS('Dishes data'!$T$2:$T$3732,$B19,'Dishes data'!$U$2:$U$3732,E$13),"-")</f>
        <v>135</v>
      </c>
      <c r="F19" s="2">
        <f>IF(COUNTIFS('Dishes data'!$T$2:$T$3732,$B19,'Dishes data'!$U$2:$U$3732,F$13)&lt;&gt;0,COUNTIFS('Dishes data'!$T$2:$T$3732,$B19,'Dishes data'!$U$2:$U$3732,F$13),"-")</f>
        <v>38</v>
      </c>
      <c r="G19" s="2">
        <f>IF(COUNTIFS('Dishes data'!$T$2:$T$3732,$B19,'Dishes data'!$U$2:$U$3732,G$13)&lt;&gt;0,COUNTIFS('Dishes data'!$T$2:$T$3732,$B19,'Dishes data'!$U$2:$U$3732,G$13),"-")</f>
        <v>102</v>
      </c>
      <c r="H19" s="2">
        <f>IF(COUNTIFS('Dishes data'!$T$2:$T$3732,$B19,'Dishes data'!$U$2:$U$3732,H$13)&lt;&gt;0,COUNTIFS('Dishes data'!$T$2:$T$3732,$B19,'Dishes data'!$U$2:$U$3732,H$13),"-")</f>
        <v>4</v>
      </c>
      <c r="I19" s="2">
        <f>IF(COUNTIFS('Dishes data'!$T$2:$T$3732,$B19,'Dishes data'!$U$2:$U$3732,I$13)&lt;&gt;0,COUNTIFS('Dishes data'!$T$2:$T$3732,$B19,'Dishes data'!$U$2:$U$3732,I$13),"-")</f>
        <v>12</v>
      </c>
      <c r="J19" s="2">
        <f>IF(COUNTIFS('Dishes data'!$T$2:$T$3732,$B19,'Dishes data'!$U$2:$U$3732,J$13)&lt;&gt;0,COUNTIFS('Dishes data'!$T$2:$T$3732,$B19,'Dishes data'!$U$2:$U$3732,J$13),"-")</f>
        <v>27</v>
      </c>
      <c r="K19" s="2">
        <f>IF(COUNTIFS('Dishes data'!$T$2:$T$3732,$B19,'Dishes data'!$U$2:$U$3732,K$13)&lt;&gt;0,COUNTIFS('Dishes data'!$T$2:$T$3732,$B19,'Dishes data'!$U$2:$U$3732,K$13),"-")</f>
        <v>69</v>
      </c>
      <c r="L19" s="2">
        <f>IF(COUNTIFS('Dishes data'!$T$2:$T$3732,$B19,'Dishes data'!$U$2:$U$3732,L$13)&lt;&gt;0,COUNTIFS('Dishes data'!$T$2:$T$3732,$B19,'Dishes data'!$U$2:$U$3732,L$13),"-")</f>
        <v>9</v>
      </c>
      <c r="M19" s="28">
        <f t="shared" si="2"/>
        <v>619</v>
      </c>
    </row>
    <row r="20" spans="2:13" x14ac:dyDescent="0.3">
      <c r="C20" s="28">
        <f t="shared" ref="C20:K20" si="3">SUM(C14:C19)</f>
        <v>1647</v>
      </c>
      <c r="D20" s="28">
        <f t="shared" si="3"/>
        <v>717</v>
      </c>
      <c r="E20" s="28">
        <f t="shared" si="3"/>
        <v>413</v>
      </c>
      <c r="F20" s="28">
        <f t="shared" si="3"/>
        <v>180</v>
      </c>
      <c r="G20" s="28">
        <f t="shared" si="3"/>
        <v>331</v>
      </c>
      <c r="H20" s="28">
        <f t="shared" si="3"/>
        <v>114</v>
      </c>
      <c r="I20" s="28">
        <f t="shared" si="3"/>
        <v>69</v>
      </c>
      <c r="J20" s="28">
        <f t="shared" si="3"/>
        <v>77</v>
      </c>
      <c r="K20" s="28">
        <f t="shared" si="3"/>
        <v>137</v>
      </c>
      <c r="L20" s="28">
        <f>SUM(L14:L19)</f>
        <v>46</v>
      </c>
      <c r="M20" s="28">
        <f>SUM(C14:L19)</f>
        <v>3731</v>
      </c>
    </row>
    <row r="22" spans="2:13" ht="18" x14ac:dyDescent="0.35">
      <c r="B22" s="31" t="s">
        <v>16417</v>
      </c>
      <c r="C22" s="30"/>
      <c r="D22" s="30"/>
      <c r="E22" s="30"/>
      <c r="F22" s="30"/>
      <c r="G22" s="30"/>
      <c r="H22" s="30"/>
      <c r="I22" s="30"/>
      <c r="J22" s="30"/>
      <c r="K22" s="30"/>
      <c r="L22" s="30"/>
    </row>
    <row r="23" spans="2:13" x14ac:dyDescent="0.3">
      <c r="B23" s="30" t="str">
        <f>""</f>
        <v/>
      </c>
      <c r="C23" s="30"/>
      <c r="D23" s="19" t="s">
        <v>645</v>
      </c>
      <c r="E23" s="20" t="s">
        <v>646</v>
      </c>
      <c r="F23" s="20" t="s">
        <v>3544</v>
      </c>
      <c r="G23" t="s">
        <v>16329</v>
      </c>
      <c r="H23" t="s">
        <v>730</v>
      </c>
      <c r="I23" t="s">
        <v>3526</v>
      </c>
      <c r="J23" t="s">
        <v>8516</v>
      </c>
      <c r="K23" t="s">
        <v>16330</v>
      </c>
      <c r="L23" t="s">
        <v>6210</v>
      </c>
    </row>
    <row r="24" spans="2:13" x14ac:dyDescent="0.3">
      <c r="B24" s="36" t="s">
        <v>644</v>
      </c>
      <c r="C24" s="36"/>
      <c r="D24">
        <v>17</v>
      </c>
      <c r="E24">
        <v>19</v>
      </c>
      <c r="F24">
        <v>22</v>
      </c>
      <c r="G24" s="2">
        <v>16</v>
      </c>
      <c r="H24" s="2" t="s">
        <v>5</v>
      </c>
      <c r="I24" s="2" t="s">
        <v>5</v>
      </c>
      <c r="J24" s="2" t="s">
        <v>5</v>
      </c>
      <c r="K24" s="2" t="s">
        <v>5</v>
      </c>
      <c r="L24" s="2" t="s">
        <v>5</v>
      </c>
    </row>
    <row r="25" spans="2:13" x14ac:dyDescent="0.3">
      <c r="B25" s="36" t="s">
        <v>7782</v>
      </c>
      <c r="C25" s="36"/>
      <c r="D25">
        <v>19</v>
      </c>
      <c r="E25">
        <v>20</v>
      </c>
      <c r="F25">
        <v>25</v>
      </c>
      <c r="G25">
        <v>19</v>
      </c>
      <c r="H25">
        <v>16</v>
      </c>
      <c r="I25" s="2" t="s">
        <v>5</v>
      </c>
      <c r="J25" s="2" t="s">
        <v>5</v>
      </c>
      <c r="K25" s="2" t="s">
        <v>5</v>
      </c>
      <c r="L25" s="2" t="s">
        <v>5</v>
      </c>
    </row>
    <row r="26" spans="2:13" x14ac:dyDescent="0.3">
      <c r="B26" s="36" t="s">
        <v>16328</v>
      </c>
      <c r="C26" s="36"/>
      <c r="D26">
        <v>19</v>
      </c>
      <c r="E26">
        <v>20</v>
      </c>
      <c r="F26" s="2" t="s">
        <v>5</v>
      </c>
      <c r="G26" s="2" t="s">
        <v>5</v>
      </c>
      <c r="H26">
        <v>17</v>
      </c>
      <c r="I26">
        <v>13</v>
      </c>
      <c r="J26" s="2" t="s">
        <v>5</v>
      </c>
      <c r="K26" s="2" t="s">
        <v>5</v>
      </c>
      <c r="L26" s="2" t="s">
        <v>5</v>
      </c>
    </row>
    <row r="27" spans="2:13" x14ac:dyDescent="0.3">
      <c r="B27" s="36" t="s">
        <v>3429</v>
      </c>
      <c r="C27" s="36"/>
      <c r="D27">
        <v>35</v>
      </c>
      <c r="E27">
        <v>38</v>
      </c>
      <c r="F27">
        <v>40</v>
      </c>
      <c r="G27">
        <v>36</v>
      </c>
      <c r="H27" s="2" t="s">
        <v>5</v>
      </c>
      <c r="I27" s="2" t="s">
        <v>5</v>
      </c>
      <c r="J27" s="2" t="s">
        <v>5</v>
      </c>
      <c r="K27" s="2" t="s">
        <v>5</v>
      </c>
      <c r="L27" s="2" t="s">
        <v>5</v>
      </c>
    </row>
    <row r="28" spans="2:13" x14ac:dyDescent="0.3">
      <c r="B28" s="36" t="s">
        <v>3423</v>
      </c>
      <c r="C28" s="36"/>
      <c r="D28">
        <v>35</v>
      </c>
      <c r="E28">
        <v>38</v>
      </c>
      <c r="F28">
        <v>40</v>
      </c>
      <c r="G28">
        <v>34</v>
      </c>
      <c r="H28" s="2" t="s">
        <v>5</v>
      </c>
      <c r="I28" s="2" t="s">
        <v>5</v>
      </c>
      <c r="J28" s="2" t="s">
        <v>5</v>
      </c>
      <c r="K28">
        <v>27</v>
      </c>
      <c r="L28" s="2" t="s">
        <v>5</v>
      </c>
    </row>
    <row r="29" spans="2:13" x14ac:dyDescent="0.3">
      <c r="B29" s="36" t="s">
        <v>16327</v>
      </c>
      <c r="C29" s="36"/>
      <c r="D29">
        <v>34</v>
      </c>
      <c r="E29">
        <v>35</v>
      </c>
      <c r="F29">
        <v>38</v>
      </c>
      <c r="G29">
        <v>30</v>
      </c>
      <c r="H29" s="2" t="s">
        <v>5</v>
      </c>
      <c r="I29" s="2" t="s">
        <v>5</v>
      </c>
      <c r="J29">
        <v>27</v>
      </c>
      <c r="K29">
        <v>27</v>
      </c>
      <c r="L29">
        <v>37</v>
      </c>
    </row>
    <row r="30" spans="2:13" x14ac:dyDescent="0.3">
      <c r="H30" s="2"/>
      <c r="I30" s="2"/>
    </row>
    <row r="31" spans="2:13" ht="18" x14ac:dyDescent="0.35">
      <c r="B31" s="31" t="s">
        <v>16418</v>
      </c>
      <c r="C31" s="30"/>
      <c r="D31" s="30"/>
      <c r="E31" s="30"/>
      <c r="F31" s="30"/>
      <c r="G31" s="30"/>
      <c r="H31" s="30"/>
      <c r="I31" s="30"/>
      <c r="J31" s="30"/>
      <c r="K31" s="30"/>
      <c r="L31" s="30"/>
    </row>
    <row r="32" spans="2:13" x14ac:dyDescent="0.3">
      <c r="B32" s="36" t="str">
        <f>""</f>
        <v/>
      </c>
      <c r="C32" s="36"/>
      <c r="D32" s="19" t="s">
        <v>645</v>
      </c>
      <c r="E32" s="20" t="s">
        <v>646</v>
      </c>
      <c r="F32" s="20" t="s">
        <v>3544</v>
      </c>
      <c r="G32" t="s">
        <v>16329</v>
      </c>
      <c r="H32" t="s">
        <v>730</v>
      </c>
      <c r="I32" t="s">
        <v>3526</v>
      </c>
      <c r="J32" t="s">
        <v>8516</v>
      </c>
      <c r="K32" t="s">
        <v>16330</v>
      </c>
      <c r="L32" t="s">
        <v>6210</v>
      </c>
    </row>
    <row r="33" spans="2:20" x14ac:dyDescent="0.3">
      <c r="B33" s="36" t="s">
        <v>644</v>
      </c>
      <c r="C33" s="36"/>
      <c r="D33" s="29">
        <f>IFERROR((D4-D24)/D4,"-")</f>
        <v>0.63450217558228816</v>
      </c>
      <c r="E33" s="29">
        <f t="shared" ref="E33:L33" si="4">IFERROR((E4-E24)/E4,"-")</f>
        <v>0.62980282129218301</v>
      </c>
      <c r="F33" s="29">
        <f t="shared" si="4"/>
        <v>0.39310344827586208</v>
      </c>
      <c r="G33" s="29">
        <f t="shared" si="4"/>
        <v>0.50943396226415094</v>
      </c>
      <c r="H33" s="29" t="str">
        <f t="shared" si="4"/>
        <v>-</v>
      </c>
      <c r="I33" s="29" t="str">
        <f t="shared" si="4"/>
        <v>-</v>
      </c>
      <c r="J33" s="29" t="str">
        <f t="shared" si="4"/>
        <v>-</v>
      </c>
      <c r="K33" s="29" t="str">
        <f t="shared" si="4"/>
        <v>-</v>
      </c>
      <c r="L33" s="29" t="str">
        <f t="shared" si="4"/>
        <v>-</v>
      </c>
    </row>
    <row r="34" spans="2:20" x14ac:dyDescent="0.3">
      <c r="B34" s="36" t="s">
        <v>7782</v>
      </c>
      <c r="C34" s="36"/>
      <c r="D34" s="29">
        <f t="shared" ref="D34:L34" si="5">IFERROR((D5-D25)/D5,"-")</f>
        <v>0.11340847597412895</v>
      </c>
      <c r="E34" s="29">
        <f t="shared" si="5"/>
        <v>0.15838338737397895</v>
      </c>
      <c r="F34" s="29">
        <f t="shared" si="5"/>
        <v>4.3335340760814932E-2</v>
      </c>
      <c r="G34" s="29">
        <f t="shared" si="5"/>
        <v>0.15337894347176331</v>
      </c>
      <c r="H34" s="29">
        <f t="shared" si="5"/>
        <v>-8.868873887585714E-2</v>
      </c>
      <c r="I34" s="29" t="str">
        <f t="shared" si="5"/>
        <v>-</v>
      </c>
      <c r="J34" s="29" t="str">
        <f t="shared" si="5"/>
        <v>-</v>
      </c>
      <c r="K34" s="29" t="str">
        <f t="shared" si="5"/>
        <v>-</v>
      </c>
      <c r="L34" s="29" t="str">
        <f t="shared" si="5"/>
        <v>-</v>
      </c>
    </row>
    <row r="35" spans="2:20" x14ac:dyDescent="0.3">
      <c r="B35" s="36" t="s">
        <v>16328</v>
      </c>
      <c r="C35" s="36"/>
      <c r="D35" s="29">
        <f t="shared" ref="D35:L35" si="6">IFERROR((D6-D26)/D6,"-")</f>
        <v>0.17493540612718989</v>
      </c>
      <c r="E35" s="29">
        <f t="shared" si="6"/>
        <v>0.16295361475262063</v>
      </c>
      <c r="F35" s="29" t="str">
        <f t="shared" si="6"/>
        <v>-</v>
      </c>
      <c r="G35" s="29" t="str">
        <f t="shared" si="6"/>
        <v>-</v>
      </c>
      <c r="H35" s="29">
        <f t="shared" si="6"/>
        <v>4.7372731583257992E-2</v>
      </c>
      <c r="I35" s="29">
        <f t="shared" si="6"/>
        <v>0.26090084236418914</v>
      </c>
      <c r="J35" s="29" t="str">
        <f t="shared" si="6"/>
        <v>-</v>
      </c>
      <c r="K35" s="29" t="str">
        <f t="shared" si="6"/>
        <v>-</v>
      </c>
      <c r="L35" s="29" t="str">
        <f t="shared" si="6"/>
        <v>-</v>
      </c>
    </row>
    <row r="36" spans="2:20" x14ac:dyDescent="0.3">
      <c r="B36" s="36" t="s">
        <v>3429</v>
      </c>
      <c r="C36" s="36"/>
      <c r="D36" s="29">
        <f t="shared" ref="D36:L36" si="7">IFERROR((D7-D27)/D7,"-")</f>
        <v>0.10339429303351615</v>
      </c>
      <c r="E36" s="29">
        <f t="shared" si="7"/>
        <v>4.5662100456621051E-2</v>
      </c>
      <c r="F36" s="29">
        <f t="shared" si="7"/>
        <v>0.30864197530864196</v>
      </c>
      <c r="G36" s="29">
        <f t="shared" si="7"/>
        <v>8.4745762711864459E-2</v>
      </c>
      <c r="H36" s="29" t="str">
        <f t="shared" si="7"/>
        <v>-</v>
      </c>
      <c r="I36" s="29" t="str">
        <f t="shared" si="7"/>
        <v>-</v>
      </c>
      <c r="J36" s="29" t="str">
        <f t="shared" si="7"/>
        <v>-</v>
      </c>
      <c r="K36" s="29" t="str">
        <f t="shared" si="7"/>
        <v>-</v>
      </c>
      <c r="L36" s="29" t="str">
        <f t="shared" si="7"/>
        <v>-</v>
      </c>
    </row>
    <row r="37" spans="2:20" x14ac:dyDescent="0.3">
      <c r="B37" s="36" t="s">
        <v>3423</v>
      </c>
      <c r="C37" s="36"/>
      <c r="D37" s="29">
        <f t="shared" ref="D37:L37" si="8">IFERROR((D8-D28)/D8,"-")</f>
        <v>0.16632910959099448</v>
      </c>
      <c r="E37" s="29">
        <f t="shared" si="8"/>
        <v>0.11928887381467181</v>
      </c>
      <c r="F37" s="29">
        <f t="shared" si="8"/>
        <v>0.23778779115385484</v>
      </c>
      <c r="G37" s="29">
        <f t="shared" si="8"/>
        <v>0.19536149568098427</v>
      </c>
      <c r="H37" s="29" t="str">
        <f t="shared" si="8"/>
        <v>-</v>
      </c>
      <c r="I37" s="29" t="str">
        <f t="shared" si="8"/>
        <v>-</v>
      </c>
      <c r="J37" s="29" t="str">
        <f t="shared" si="8"/>
        <v>-</v>
      </c>
      <c r="K37" s="29">
        <f t="shared" si="8"/>
        <v>0.13799086631223886</v>
      </c>
      <c r="L37" s="29" t="str">
        <f t="shared" si="8"/>
        <v>-</v>
      </c>
    </row>
    <row r="38" spans="2:20" x14ac:dyDescent="0.3">
      <c r="B38" s="36" t="s">
        <v>16327</v>
      </c>
      <c r="C38" s="36"/>
      <c r="D38" s="29">
        <f t="shared" ref="D38:L38" si="9">IFERROR((D9-D29)/D9,"-")</f>
        <v>0.12005524316859004</v>
      </c>
      <c r="E38" s="29">
        <f t="shared" si="9"/>
        <v>0.14765808913061093</v>
      </c>
      <c r="F38" s="29">
        <f t="shared" si="9"/>
        <v>5.3772459798435319E-2</v>
      </c>
      <c r="G38" s="29">
        <f t="shared" si="9"/>
        <v>0.2226024526130462</v>
      </c>
      <c r="H38" s="29" t="str">
        <f t="shared" si="9"/>
        <v>-</v>
      </c>
      <c r="I38" s="29" t="str">
        <f t="shared" si="9"/>
        <v>-</v>
      </c>
      <c r="J38" s="29">
        <f t="shared" si="9"/>
        <v>5.6652604881078705E-2</v>
      </c>
      <c r="K38" s="29">
        <f t="shared" si="9"/>
        <v>9.2277783462207441E-2</v>
      </c>
      <c r="L38" s="29">
        <f t="shared" si="9"/>
        <v>-8.8235294117647065E-2</v>
      </c>
    </row>
    <row r="40" spans="2:20" ht="18" x14ac:dyDescent="0.35">
      <c r="B40" s="31" t="s">
        <v>16419</v>
      </c>
      <c r="C40" s="30"/>
      <c r="D40" s="30"/>
      <c r="E40" s="30"/>
      <c r="F40" s="30"/>
      <c r="G40" s="30"/>
      <c r="H40" s="30"/>
      <c r="I40" s="30"/>
      <c r="J40" s="30"/>
      <c r="K40" s="30"/>
      <c r="L40" s="30"/>
      <c r="M40" s="30"/>
      <c r="N40" s="30"/>
      <c r="O40" s="30"/>
      <c r="P40" s="30"/>
      <c r="Q40" s="30"/>
      <c r="R40" s="30"/>
      <c r="S40" s="30"/>
      <c r="T40" s="30"/>
    </row>
    <row r="41" spans="2:20" x14ac:dyDescent="0.3">
      <c r="C41">
        <v>15</v>
      </c>
      <c r="D41">
        <v>20</v>
      </c>
      <c r="E41">
        <v>25</v>
      </c>
      <c r="F41">
        <v>30</v>
      </c>
      <c r="G41">
        <v>35</v>
      </c>
      <c r="H41">
        <v>40</v>
      </c>
      <c r="I41">
        <v>45</v>
      </c>
      <c r="J41">
        <v>50</v>
      </c>
      <c r="K41">
        <v>55</v>
      </c>
      <c r="L41">
        <v>60</v>
      </c>
      <c r="M41">
        <v>65</v>
      </c>
      <c r="N41">
        <v>70</v>
      </c>
      <c r="O41">
        <v>75</v>
      </c>
      <c r="P41">
        <v>80</v>
      </c>
      <c r="Q41">
        <v>85</v>
      </c>
      <c r="R41">
        <v>90</v>
      </c>
      <c r="S41">
        <v>95</v>
      </c>
      <c r="T41">
        <v>100</v>
      </c>
    </row>
    <row r="42" spans="2:20" x14ac:dyDescent="0.3">
      <c r="B42" t="s">
        <v>644</v>
      </c>
      <c r="C42">
        <f>COUNTIFS('Dishes data'!$T$2:$T$3732,$B42,'Dishes data'!$C$2:$C$3732,"&gt;10",'Dishes data'!$C$2:$C$3732,"&lt;="&amp;C$41)</f>
        <v>0</v>
      </c>
      <c r="D42">
        <f>COUNTIFS('Dishes data'!$T$2:$T$3732,$B42,'Dishes data'!$C$2:$C$3732,"&gt;"&amp;C$41,'Dishes data'!$C$2:$C$3732,"&lt;="&amp;D$41)</f>
        <v>9</v>
      </c>
      <c r="E42">
        <f>COUNTIFS('Dishes data'!$T$2:$T$3732,$B42,'Dishes data'!$C$2:$C$3732,"&gt;"&amp;D$41,'Dishes data'!$C$2:$C$3732,"&lt;="&amp;E$41)</f>
        <v>12</v>
      </c>
      <c r="F42">
        <f>COUNTIFS('Dishes data'!$T$2:$T$3732,$B42,'Dishes data'!$C$2:$C$3732,"&gt;"&amp;E$41,'Dishes data'!$C$2:$C$3732,"&lt;="&amp;F$41)</f>
        <v>17</v>
      </c>
      <c r="G42">
        <f>COUNTIFS('Dishes data'!$T$2:$T$3732,$B42,'Dishes data'!$C$2:$C$3732,"&gt;"&amp;F$41,'Dishes data'!$C$2:$C$3732,"&lt;="&amp;G$41)</f>
        <v>20</v>
      </c>
      <c r="H42">
        <f>COUNTIFS('Dishes data'!$T$2:$T$3732,$B42,'Dishes data'!$C$2:$C$3732,"&gt;"&amp;G$41,'Dishes data'!$C$2:$C$3732,"&lt;="&amp;H$41)</f>
        <v>18</v>
      </c>
      <c r="I42">
        <f>COUNTIFS('Dishes data'!$T$2:$T$3732,$B42,'Dishes data'!$C$2:$C$3732,"&gt;"&amp;H$41,'Dishes data'!$C$2:$C$3732,"&lt;="&amp;I$41)</f>
        <v>38</v>
      </c>
      <c r="J42">
        <f>COUNTIFS('Dishes data'!$T$2:$T$3732,$B42,'Dishes data'!$C$2:$C$3732,"&gt;"&amp;I$41,'Dishes data'!$C$2:$C$3732,"&lt;="&amp;J$41)</f>
        <v>21</v>
      </c>
      <c r="K42">
        <f>COUNTIFS('Dishes data'!$T$2:$T$3732,$B42,'Dishes data'!$C$2:$C$3732,"&gt;"&amp;J$41,'Dishes data'!$C$2:$C$3732,"&lt;="&amp;K$41)</f>
        <v>14</v>
      </c>
      <c r="L42">
        <f>COUNTIFS('Dishes data'!$T$2:$T$3732,$B42,'Dishes data'!$C$2:$C$3732,"&gt;"&amp;K$41,'Dishes data'!$C$2:$C$3732,"&lt;="&amp;L$41)</f>
        <v>12</v>
      </c>
      <c r="M42">
        <f>COUNTIFS('Dishes data'!$T$2:$T$3732,$B42,'Dishes data'!$C$2:$C$3732,"&gt;"&amp;L$41,'Dishes data'!$C$2:$C$3732,"&lt;="&amp;M$41)</f>
        <v>13</v>
      </c>
      <c r="N42">
        <f>COUNTIFS('Dishes data'!$T$2:$T$3732,$B42,'Dishes data'!$C$2:$C$3732,"&gt;"&amp;M$41,'Dishes data'!$C$2:$C$3732,"&lt;="&amp;N$41)</f>
        <v>9</v>
      </c>
      <c r="O42">
        <f>COUNTIFS('Dishes data'!$T$2:$T$3732,$B42,'Dishes data'!$C$2:$C$3732,"&gt;"&amp;N$41,'Dishes data'!$C$2:$C$3732,"&lt;="&amp;O$41)</f>
        <v>3</v>
      </c>
      <c r="P42">
        <f>COUNTIFS('Dishes data'!$T$2:$T$3732,$B42,'Dishes data'!$C$2:$C$3732,"&gt;"&amp;O$41,'Dishes data'!$C$2:$C$3732,"&lt;="&amp;P$41)</f>
        <v>7</v>
      </c>
      <c r="Q42">
        <f>COUNTIFS('Dishes data'!$T$2:$T$3732,$B42,'Dishes data'!$C$2:$C$3732,"&gt;"&amp;P$41,'Dishes data'!$C$2:$C$3732,"&lt;="&amp;Q$41)</f>
        <v>3</v>
      </c>
      <c r="R42">
        <f>COUNTIFS('Dishes data'!$T$2:$T$3732,$B42,'Dishes data'!$C$2:$C$3732,"&gt;"&amp;Q$41,'Dishes data'!$C$2:$C$3732,"&lt;="&amp;R$41)</f>
        <v>8</v>
      </c>
      <c r="S42">
        <f>COUNTIFS('Dishes data'!$T$2:$T$3732,$B42,'Dishes data'!$C$2:$C$3732,"&gt;"&amp;R$41,'Dishes data'!$C$2:$C$3732,"&lt;="&amp;S$41)</f>
        <v>1</v>
      </c>
      <c r="T42">
        <f>COUNTIFS('Dishes data'!$T$2:$T$3732,$B42,'Dishes data'!$C$2:$C$3732,"&gt;"&amp;S$41,'Dishes data'!$C$2:$C$3732,"&lt;="&amp;T$41)</f>
        <v>9</v>
      </c>
    </row>
    <row r="43" spans="2:20" x14ac:dyDescent="0.3">
      <c r="B43" t="s">
        <v>7782</v>
      </c>
      <c r="C43">
        <f>COUNTIFS('Dishes data'!$T$2:$T$3732,$B43,'Dishes data'!$C$2:$C$3732,"&gt;10",'Dishes data'!$C$2:$C$3732,"&lt;="&amp;C$41)</f>
        <v>106</v>
      </c>
      <c r="D43">
        <f>COUNTIFS('Dishes data'!$T$2:$T$3732,$B43,'Dishes data'!$C$2:$C$3732,"&gt;"&amp;C$41,'Dishes data'!$C$2:$C$3732,"&lt;="&amp;D$41)</f>
        <v>237</v>
      </c>
      <c r="E43">
        <f>COUNTIFS('Dishes data'!$T$2:$T$3732,$B43,'Dishes data'!$C$2:$C$3732,"&gt;"&amp;D$41,'Dishes data'!$C$2:$C$3732,"&lt;="&amp;E$41)</f>
        <v>185</v>
      </c>
      <c r="F43">
        <f>COUNTIFS('Dishes data'!$T$2:$T$3732,$B43,'Dishes data'!$C$2:$C$3732,"&gt;"&amp;E$41,'Dishes data'!$C$2:$C$3732,"&lt;="&amp;F$41)</f>
        <v>90</v>
      </c>
      <c r="G43">
        <f>COUNTIFS('Dishes data'!$T$2:$T$3732,$B43,'Dishes data'!$C$2:$C$3732,"&gt;"&amp;F$41,'Dishes data'!$C$2:$C$3732,"&lt;="&amp;G$41)</f>
        <v>47</v>
      </c>
      <c r="H43">
        <f>COUNTIFS('Dishes data'!$T$2:$T$3732,$B43,'Dishes data'!$C$2:$C$3732,"&gt;"&amp;G$41,'Dishes data'!$C$2:$C$3732,"&lt;="&amp;H$41)</f>
        <v>14</v>
      </c>
      <c r="I43">
        <f>COUNTIFS('Dishes data'!$T$2:$T$3732,$B43,'Dishes data'!$C$2:$C$3732,"&gt;"&amp;H$41,'Dishes data'!$C$2:$C$3732,"&lt;="&amp;I$41)</f>
        <v>12</v>
      </c>
      <c r="J43">
        <f>COUNTIFS('Dishes data'!$T$2:$T$3732,$B43,'Dishes data'!$C$2:$C$3732,"&gt;"&amp;I$41,'Dishes data'!$C$2:$C$3732,"&lt;="&amp;J$41)</f>
        <v>12</v>
      </c>
      <c r="K43">
        <f>COUNTIFS('Dishes data'!$T$2:$T$3732,$B43,'Dishes data'!$C$2:$C$3732,"&gt;"&amp;J$41,'Dishes data'!$C$2:$C$3732,"&lt;="&amp;K$41)</f>
        <v>0</v>
      </c>
      <c r="L43">
        <f>COUNTIFS('Dishes data'!$T$2:$T$3732,$B43,'Dishes data'!$C$2:$C$3732,"&gt;"&amp;K$41,'Dishes data'!$C$2:$C$3732,"&lt;="&amp;L$41)</f>
        <v>1</v>
      </c>
      <c r="M43">
        <f>COUNTIFS('Dishes data'!$T$2:$T$3732,$B43,'Dishes data'!$C$2:$C$3732,"&gt;"&amp;L$41,'Dishes data'!$C$2:$C$3732,"&lt;="&amp;M$41)</f>
        <v>0</v>
      </c>
      <c r="N43">
        <f>COUNTIFS('Dishes data'!$T$2:$T$3732,$B43,'Dishes data'!$C$2:$C$3732,"&gt;"&amp;M$41,'Dishes data'!$C$2:$C$3732,"&lt;="&amp;N$41)</f>
        <v>0</v>
      </c>
      <c r="O43">
        <f>COUNTIFS('Dishes data'!$T$2:$T$3732,$B43,'Dishes data'!$C$2:$C$3732,"&gt;"&amp;N$41,'Dishes data'!$C$2:$C$3732,"&lt;="&amp;O$41)</f>
        <v>2</v>
      </c>
      <c r="P43">
        <f>COUNTIFS('Dishes data'!$T$2:$T$3732,$B43,'Dishes data'!$C$2:$C$3732,"&gt;"&amp;O$41,'Dishes data'!$C$2:$C$3732,"&lt;="&amp;P$41)</f>
        <v>0</v>
      </c>
      <c r="Q43">
        <f>COUNTIFS('Dishes data'!$T$2:$T$3732,$B43,'Dishes data'!$C$2:$C$3732,"&gt;"&amp;P$41,'Dishes data'!$C$2:$C$3732,"&lt;="&amp;Q$41)</f>
        <v>0</v>
      </c>
      <c r="R43">
        <f>COUNTIFS('Dishes data'!$T$2:$T$3732,$B43,'Dishes data'!$C$2:$C$3732,"&gt;"&amp;Q$41,'Dishes data'!$C$2:$C$3732,"&lt;="&amp;R$41)</f>
        <v>0</v>
      </c>
      <c r="S43">
        <f>COUNTIFS('Dishes data'!$T$2:$T$3732,$B43,'Dishes data'!$C$2:$C$3732,"&gt;"&amp;R$41,'Dishes data'!$C$2:$C$3732,"&lt;="&amp;S$41)</f>
        <v>1</v>
      </c>
      <c r="T43">
        <f>COUNTIFS('Dishes data'!$T$2:$T$3732,$B43,'Dishes data'!$C$2:$C$3732,"&gt;"&amp;S$41,'Dishes data'!$C$2:$C$3732,"&lt;="&amp;T$41)</f>
        <v>3</v>
      </c>
    </row>
    <row r="44" spans="2:20" x14ac:dyDescent="0.3">
      <c r="B44" t="s">
        <v>16328</v>
      </c>
      <c r="C44">
        <f>COUNTIFS('Dishes data'!$T$2:$T$3732,$B44,'Dishes data'!$C$2:$C$3732,"&gt;10",'Dishes data'!$C$2:$C$3732,"&lt;="&amp;C$41)</f>
        <v>140</v>
      </c>
      <c r="D44">
        <f>COUNTIFS('Dishes data'!$T$2:$T$3732,$B44,'Dishes data'!$C$2:$C$3732,"&gt;"&amp;C$41,'Dishes data'!$C$2:$C$3732,"&lt;="&amp;D$41)</f>
        <v>278</v>
      </c>
      <c r="E44">
        <f>COUNTIFS('Dishes data'!$T$2:$T$3732,$B44,'Dishes data'!$C$2:$C$3732,"&gt;"&amp;D$41,'Dishes data'!$C$2:$C$3732,"&lt;="&amp;E$41)</f>
        <v>190</v>
      </c>
      <c r="F44">
        <f>COUNTIFS('Dishes data'!$T$2:$T$3732,$B44,'Dishes data'!$C$2:$C$3732,"&gt;"&amp;E$41,'Dishes data'!$C$2:$C$3732,"&lt;="&amp;F$41)</f>
        <v>78</v>
      </c>
      <c r="G44">
        <f>COUNTIFS('Dishes data'!$T$2:$T$3732,$B44,'Dishes data'!$C$2:$C$3732,"&gt;"&amp;F$41,'Dishes data'!$C$2:$C$3732,"&lt;="&amp;G$41)</f>
        <v>40</v>
      </c>
      <c r="H44">
        <f>COUNTIFS('Dishes data'!$T$2:$T$3732,$B44,'Dishes data'!$C$2:$C$3732,"&gt;"&amp;G$41,'Dishes data'!$C$2:$C$3732,"&lt;="&amp;H$41)</f>
        <v>12</v>
      </c>
      <c r="I44">
        <f>COUNTIFS('Dishes data'!$T$2:$T$3732,$B44,'Dishes data'!$C$2:$C$3732,"&gt;"&amp;H$41,'Dishes data'!$C$2:$C$3732,"&lt;="&amp;I$41)</f>
        <v>5</v>
      </c>
      <c r="J44">
        <f>COUNTIFS('Dishes data'!$T$2:$T$3732,$B44,'Dishes data'!$C$2:$C$3732,"&gt;"&amp;I$41,'Dishes data'!$C$2:$C$3732,"&lt;="&amp;J$41)</f>
        <v>2</v>
      </c>
      <c r="K44">
        <f>COUNTIFS('Dishes data'!$T$2:$T$3732,$B44,'Dishes data'!$C$2:$C$3732,"&gt;"&amp;J$41,'Dishes data'!$C$2:$C$3732,"&lt;="&amp;K$41)</f>
        <v>1</v>
      </c>
      <c r="L44">
        <f>COUNTIFS('Dishes data'!$T$2:$T$3732,$B44,'Dishes data'!$C$2:$C$3732,"&gt;"&amp;K$41,'Dishes data'!$C$2:$C$3732,"&lt;="&amp;L$41)</f>
        <v>0</v>
      </c>
      <c r="M44">
        <f>COUNTIFS('Dishes data'!$T$2:$T$3732,$B44,'Dishes data'!$C$2:$C$3732,"&gt;"&amp;L$41,'Dishes data'!$C$2:$C$3732,"&lt;="&amp;M$41)</f>
        <v>1</v>
      </c>
      <c r="N44">
        <f>COUNTIFS('Dishes data'!$T$2:$T$3732,$B44,'Dishes data'!$C$2:$C$3732,"&gt;"&amp;M$41,'Dishes data'!$C$2:$C$3732,"&lt;="&amp;N$41)</f>
        <v>0</v>
      </c>
      <c r="O44">
        <f>COUNTIFS('Dishes data'!$T$2:$T$3732,$B44,'Dishes data'!$C$2:$C$3732,"&gt;"&amp;N$41,'Dishes data'!$C$2:$C$3732,"&lt;="&amp;O$41)</f>
        <v>0</v>
      </c>
      <c r="P44">
        <f>COUNTIFS('Dishes data'!$T$2:$T$3732,$B44,'Dishes data'!$C$2:$C$3732,"&gt;"&amp;O$41,'Dishes data'!$C$2:$C$3732,"&lt;="&amp;P$41)</f>
        <v>0</v>
      </c>
      <c r="Q44">
        <f>COUNTIFS('Dishes data'!$T$2:$T$3732,$B44,'Dishes data'!$C$2:$C$3732,"&gt;"&amp;P$41,'Dishes data'!$C$2:$C$3732,"&lt;="&amp;Q$41)</f>
        <v>0</v>
      </c>
      <c r="R44">
        <f>COUNTIFS('Dishes data'!$T$2:$T$3732,$B44,'Dishes data'!$C$2:$C$3732,"&gt;"&amp;Q$41,'Dishes data'!$C$2:$C$3732,"&lt;="&amp;R$41)</f>
        <v>0</v>
      </c>
      <c r="S44">
        <f>COUNTIFS('Dishes data'!$T$2:$T$3732,$B44,'Dishes data'!$C$2:$C$3732,"&gt;"&amp;R$41,'Dishes data'!$C$2:$C$3732,"&lt;="&amp;S$41)</f>
        <v>0</v>
      </c>
      <c r="T44">
        <f>COUNTIFS('Dishes data'!$T$2:$T$3732,$B44,'Dishes data'!$C$2:$C$3732,"&gt;"&amp;S$41,'Dishes data'!$C$2:$C$3732,"&lt;="&amp;T$41)</f>
        <v>0</v>
      </c>
    </row>
    <row r="45" spans="2:20" x14ac:dyDescent="0.3">
      <c r="B45" t="s">
        <v>3429</v>
      </c>
      <c r="C45">
        <f>COUNTIFS('Dishes data'!$T$2:$T$3732,$B45,'Dishes data'!$C$2:$C$3732,"&gt;10",'Dishes data'!$C$2:$C$3732,"&lt;="&amp;C$41)</f>
        <v>0</v>
      </c>
      <c r="D45">
        <f>COUNTIFS('Dishes data'!$T$2:$T$3732,$B45,'Dishes data'!$C$2:$C$3732,"&gt;"&amp;C$41,'Dishes data'!$C$2:$C$3732,"&lt;="&amp;D$41)</f>
        <v>2</v>
      </c>
      <c r="E45">
        <f>COUNTIFS('Dishes data'!$T$2:$T$3732,$B45,'Dishes data'!$C$2:$C$3732,"&gt;"&amp;D$41,'Dishes data'!$C$2:$C$3732,"&lt;="&amp;E$41)</f>
        <v>6</v>
      </c>
      <c r="F45">
        <f>COUNTIFS('Dishes data'!$T$2:$T$3732,$B45,'Dishes data'!$C$2:$C$3732,"&gt;"&amp;E$41,'Dishes data'!$C$2:$C$3732,"&lt;="&amp;F$41)</f>
        <v>33</v>
      </c>
      <c r="G45">
        <f>COUNTIFS('Dishes data'!$T$2:$T$3732,$B45,'Dishes data'!$C$2:$C$3732,"&gt;"&amp;F$41,'Dishes data'!$C$2:$C$3732,"&lt;="&amp;G$41)</f>
        <v>41</v>
      </c>
      <c r="H45">
        <f>COUNTIFS('Dishes data'!$T$2:$T$3732,$B45,'Dishes data'!$C$2:$C$3732,"&gt;"&amp;G$41,'Dishes data'!$C$2:$C$3732,"&lt;="&amp;H$41)</f>
        <v>28</v>
      </c>
      <c r="I45">
        <f>COUNTIFS('Dishes data'!$T$2:$T$3732,$B45,'Dishes data'!$C$2:$C$3732,"&gt;"&amp;H$41,'Dishes data'!$C$2:$C$3732,"&lt;="&amp;I$41)</f>
        <v>13</v>
      </c>
      <c r="J45">
        <f>COUNTIFS('Dishes data'!$T$2:$T$3732,$B45,'Dishes data'!$C$2:$C$3732,"&gt;"&amp;I$41,'Dishes data'!$C$2:$C$3732,"&lt;="&amp;J$41)</f>
        <v>24</v>
      </c>
      <c r="K45">
        <f>COUNTIFS('Dishes data'!$T$2:$T$3732,$B45,'Dishes data'!$C$2:$C$3732,"&gt;"&amp;J$41,'Dishes data'!$C$2:$C$3732,"&lt;="&amp;K$41)</f>
        <v>9</v>
      </c>
      <c r="L45">
        <f>COUNTIFS('Dishes data'!$T$2:$T$3732,$B45,'Dishes data'!$C$2:$C$3732,"&gt;"&amp;K$41,'Dishes data'!$C$2:$C$3732,"&lt;="&amp;L$41)</f>
        <v>4</v>
      </c>
      <c r="M45">
        <f>COUNTIFS('Dishes data'!$T$2:$T$3732,$B45,'Dishes data'!$C$2:$C$3732,"&gt;"&amp;L$41,'Dishes data'!$C$2:$C$3732,"&lt;="&amp;M$41)</f>
        <v>2</v>
      </c>
      <c r="N45">
        <f>COUNTIFS('Dishes data'!$T$2:$T$3732,$B45,'Dishes data'!$C$2:$C$3732,"&gt;"&amp;M$41,'Dishes data'!$C$2:$C$3732,"&lt;="&amp;N$41)</f>
        <v>2</v>
      </c>
      <c r="O45">
        <f>COUNTIFS('Dishes data'!$T$2:$T$3732,$B45,'Dishes data'!$C$2:$C$3732,"&gt;"&amp;N$41,'Dishes data'!$C$2:$C$3732,"&lt;="&amp;O$41)</f>
        <v>0</v>
      </c>
      <c r="P45">
        <f>COUNTIFS('Dishes data'!$T$2:$T$3732,$B45,'Dishes data'!$C$2:$C$3732,"&gt;"&amp;O$41,'Dishes data'!$C$2:$C$3732,"&lt;="&amp;P$41)</f>
        <v>0</v>
      </c>
      <c r="Q45">
        <f>COUNTIFS('Dishes data'!$T$2:$T$3732,$B45,'Dishes data'!$C$2:$C$3732,"&gt;"&amp;P$41,'Dishes data'!$C$2:$C$3732,"&lt;="&amp;Q$41)</f>
        <v>0</v>
      </c>
      <c r="R45">
        <f>COUNTIFS('Dishes data'!$T$2:$T$3732,$B45,'Dishes data'!$C$2:$C$3732,"&gt;"&amp;Q$41,'Dishes data'!$C$2:$C$3732,"&lt;="&amp;R$41)</f>
        <v>1</v>
      </c>
      <c r="S45">
        <f>COUNTIFS('Dishes data'!$T$2:$T$3732,$B45,'Dishes data'!$C$2:$C$3732,"&gt;"&amp;R$41,'Dishes data'!$C$2:$C$3732,"&lt;="&amp;S$41)</f>
        <v>1</v>
      </c>
      <c r="T45">
        <f>COUNTIFS('Dishes data'!$T$2:$T$3732,$B45,'Dishes data'!$C$2:$C$3732,"&gt;"&amp;S$41,'Dishes data'!$C$2:$C$3732,"&lt;="&amp;T$41)</f>
        <v>1</v>
      </c>
    </row>
    <row r="46" spans="2:20" x14ac:dyDescent="0.3">
      <c r="B46" t="s">
        <v>3423</v>
      </c>
      <c r="C46">
        <f>COUNTIFS('Dishes data'!$T$2:$T$3732,$B46,'Dishes data'!$C$2:$C$3732,"&gt;10",'Dishes data'!$C$2:$C$3732,"&lt;="&amp;C$41)</f>
        <v>1</v>
      </c>
      <c r="D46">
        <f>COUNTIFS('Dishes data'!$T$2:$T$3732,$B46,'Dishes data'!$C$2:$C$3732,"&gt;"&amp;C$41,'Dishes data'!$C$2:$C$3732,"&lt;="&amp;D$41)</f>
        <v>8</v>
      </c>
      <c r="E46">
        <f>COUNTIFS('Dishes data'!$T$2:$T$3732,$B46,'Dishes data'!$C$2:$C$3732,"&gt;"&amp;D$41,'Dishes data'!$C$2:$C$3732,"&lt;="&amp;E$41)</f>
        <v>43</v>
      </c>
      <c r="F46">
        <f>COUNTIFS('Dishes data'!$T$2:$T$3732,$B46,'Dishes data'!$C$2:$C$3732,"&gt;"&amp;E$41,'Dishes data'!$C$2:$C$3732,"&lt;="&amp;F$41)</f>
        <v>123</v>
      </c>
      <c r="G46">
        <f>COUNTIFS('Dishes data'!$T$2:$T$3732,$B46,'Dishes data'!$C$2:$C$3732,"&gt;"&amp;F$41,'Dishes data'!$C$2:$C$3732,"&lt;="&amp;G$41)</f>
        <v>180</v>
      </c>
      <c r="H46">
        <f>COUNTIFS('Dishes data'!$T$2:$T$3732,$B46,'Dishes data'!$C$2:$C$3732,"&gt;"&amp;G$41,'Dishes data'!$C$2:$C$3732,"&lt;="&amp;H$41)</f>
        <v>198</v>
      </c>
      <c r="I46">
        <f>COUNTIFS('Dishes data'!$T$2:$T$3732,$B46,'Dishes data'!$C$2:$C$3732,"&gt;"&amp;H$41,'Dishes data'!$C$2:$C$3732,"&lt;="&amp;I$41)</f>
        <v>125</v>
      </c>
      <c r="J46">
        <f>COUNTIFS('Dishes data'!$T$2:$T$3732,$B46,'Dishes data'!$C$2:$C$3732,"&gt;"&amp;I$41,'Dishes data'!$C$2:$C$3732,"&lt;="&amp;J$41)</f>
        <v>82</v>
      </c>
      <c r="K46">
        <f>COUNTIFS('Dishes data'!$T$2:$T$3732,$B46,'Dishes data'!$C$2:$C$3732,"&gt;"&amp;J$41,'Dishes data'!$C$2:$C$3732,"&lt;="&amp;K$41)</f>
        <v>36</v>
      </c>
      <c r="L46">
        <f>COUNTIFS('Dishes data'!$T$2:$T$3732,$B46,'Dishes data'!$C$2:$C$3732,"&gt;"&amp;K$41,'Dishes data'!$C$2:$C$3732,"&lt;="&amp;L$41)</f>
        <v>24</v>
      </c>
      <c r="M46">
        <f>COUNTIFS('Dishes data'!$T$2:$T$3732,$B46,'Dishes data'!$C$2:$C$3732,"&gt;"&amp;L$41,'Dishes data'!$C$2:$C$3732,"&lt;="&amp;M$41)</f>
        <v>18</v>
      </c>
      <c r="N46">
        <f>COUNTIFS('Dishes data'!$T$2:$T$3732,$B46,'Dishes data'!$C$2:$C$3732,"&gt;"&amp;M$41,'Dishes data'!$C$2:$C$3732,"&lt;="&amp;N$41)</f>
        <v>9</v>
      </c>
      <c r="O46">
        <f>COUNTIFS('Dishes data'!$T$2:$T$3732,$B46,'Dishes data'!$C$2:$C$3732,"&gt;"&amp;N$41,'Dishes data'!$C$2:$C$3732,"&lt;="&amp;O$41)</f>
        <v>3</v>
      </c>
      <c r="P46">
        <f>COUNTIFS('Dishes data'!$T$2:$T$3732,$B46,'Dishes data'!$C$2:$C$3732,"&gt;"&amp;O$41,'Dishes data'!$C$2:$C$3732,"&lt;="&amp;P$41)</f>
        <v>8</v>
      </c>
      <c r="Q46">
        <f>COUNTIFS('Dishes data'!$T$2:$T$3732,$B46,'Dishes data'!$C$2:$C$3732,"&gt;"&amp;P$41,'Dishes data'!$C$2:$C$3732,"&lt;="&amp;Q$41)</f>
        <v>9</v>
      </c>
      <c r="R46">
        <f>COUNTIFS('Dishes data'!$T$2:$T$3732,$B46,'Dishes data'!$C$2:$C$3732,"&gt;"&amp;Q$41,'Dishes data'!$C$2:$C$3732,"&lt;="&amp;R$41)</f>
        <v>6</v>
      </c>
      <c r="S46">
        <f>COUNTIFS('Dishes data'!$T$2:$T$3732,$B46,'Dishes data'!$C$2:$C$3732,"&gt;"&amp;R$41,'Dishes data'!$C$2:$C$3732,"&lt;="&amp;S$41)</f>
        <v>1</v>
      </c>
      <c r="T46">
        <f>COUNTIFS('Dishes data'!$T$2:$T$3732,$B46,'Dishes data'!$C$2:$C$3732,"&gt;"&amp;S$41,'Dishes data'!$C$2:$C$3732,"&lt;="&amp;T$41)</f>
        <v>10</v>
      </c>
    </row>
    <row r="47" spans="2:20" x14ac:dyDescent="0.3">
      <c r="B47" t="s">
        <v>16327</v>
      </c>
      <c r="C47">
        <f>COUNTIFS('Dishes data'!$T$2:$T$3732,$B47,'Dishes data'!$C$2:$C$3732,"&gt;10",'Dishes data'!$C$2:$C$3732,"&lt;="&amp;C$41)</f>
        <v>0</v>
      </c>
      <c r="D47">
        <f>COUNTIFS('Dishes data'!$T$2:$T$3732,$B47,'Dishes data'!$C$2:$C$3732,"&gt;"&amp;C$41,'Dishes data'!$C$2:$C$3732,"&lt;="&amp;D$41)</f>
        <v>9</v>
      </c>
      <c r="E47">
        <f>COUNTIFS('Dishes data'!$T$2:$T$3732,$B47,'Dishes data'!$C$2:$C$3732,"&gt;"&amp;D$41,'Dishes data'!$C$2:$C$3732,"&lt;="&amp;E$41)</f>
        <v>72</v>
      </c>
      <c r="F47">
        <f>COUNTIFS('Dishes data'!$T$2:$T$3732,$B47,'Dishes data'!$C$2:$C$3732,"&gt;"&amp;E$41,'Dishes data'!$C$2:$C$3732,"&lt;="&amp;F$41)</f>
        <v>191</v>
      </c>
      <c r="G47">
        <f>COUNTIFS('Dishes data'!$T$2:$T$3732,$B47,'Dishes data'!$C$2:$C$3732,"&gt;"&amp;F$41,'Dishes data'!$C$2:$C$3732,"&lt;="&amp;G$41)</f>
        <v>233</v>
      </c>
      <c r="H47">
        <f>COUNTIFS('Dishes data'!$T$2:$T$3732,$B47,'Dishes data'!$C$2:$C$3732,"&gt;"&amp;G$41,'Dishes data'!$C$2:$C$3732,"&lt;="&amp;H$41)</f>
        <v>193</v>
      </c>
      <c r="I47">
        <f>COUNTIFS('Dishes data'!$T$2:$T$3732,$B47,'Dishes data'!$C$2:$C$3732,"&gt;"&amp;H$41,'Dishes data'!$C$2:$C$3732,"&lt;="&amp;I$41)</f>
        <v>93</v>
      </c>
      <c r="J47">
        <f>COUNTIFS('Dishes data'!$T$2:$T$3732,$B47,'Dishes data'!$C$2:$C$3732,"&gt;"&amp;I$41,'Dishes data'!$C$2:$C$3732,"&lt;="&amp;J$41)</f>
        <v>74</v>
      </c>
      <c r="K47">
        <f>COUNTIFS('Dishes data'!$T$2:$T$3732,$B47,'Dishes data'!$C$2:$C$3732,"&gt;"&amp;J$41,'Dishes data'!$C$2:$C$3732,"&lt;="&amp;K$41)</f>
        <v>18</v>
      </c>
      <c r="L47">
        <f>COUNTIFS('Dishes data'!$T$2:$T$3732,$B47,'Dishes data'!$C$2:$C$3732,"&gt;"&amp;K$41,'Dishes data'!$C$2:$C$3732,"&lt;="&amp;L$41)</f>
        <v>23</v>
      </c>
      <c r="M47">
        <f>COUNTIFS('Dishes data'!$T$2:$T$3732,$B47,'Dishes data'!$C$2:$C$3732,"&gt;"&amp;L$41,'Dishes data'!$C$2:$C$3732,"&lt;="&amp;M$41)</f>
        <v>16</v>
      </c>
      <c r="N47">
        <f>COUNTIFS('Dishes data'!$T$2:$T$3732,$B47,'Dishes data'!$C$2:$C$3732,"&gt;"&amp;M$41,'Dishes data'!$C$2:$C$3732,"&lt;="&amp;N$41)</f>
        <v>14</v>
      </c>
      <c r="O47">
        <f>COUNTIFS('Dishes data'!$T$2:$T$3732,$B47,'Dishes data'!$C$2:$C$3732,"&gt;"&amp;N$41,'Dishes data'!$C$2:$C$3732,"&lt;="&amp;O$41)</f>
        <v>1</v>
      </c>
      <c r="P47">
        <f>COUNTIFS('Dishes data'!$T$2:$T$3732,$B47,'Dishes data'!$C$2:$C$3732,"&gt;"&amp;O$41,'Dishes data'!$C$2:$C$3732,"&lt;="&amp;P$41)</f>
        <v>2</v>
      </c>
      <c r="Q47">
        <f>COUNTIFS('Dishes data'!$T$2:$T$3732,$B47,'Dishes data'!$C$2:$C$3732,"&gt;"&amp;P$41,'Dishes data'!$C$2:$C$3732,"&lt;="&amp;Q$41)</f>
        <v>0</v>
      </c>
      <c r="R47">
        <f>COUNTIFS('Dishes data'!$T$2:$T$3732,$B47,'Dishes data'!$C$2:$C$3732,"&gt;"&amp;Q$41,'Dishes data'!$C$2:$C$3732,"&lt;="&amp;R$41)</f>
        <v>2</v>
      </c>
      <c r="S47">
        <f>COUNTIFS('Dishes data'!$T$2:$T$3732,$B47,'Dishes data'!$C$2:$C$3732,"&gt;"&amp;R$41,'Dishes data'!$C$2:$C$3732,"&lt;="&amp;S$41)</f>
        <v>0</v>
      </c>
      <c r="T47">
        <f>COUNTIFS('Dishes data'!$T$2:$T$3732,$B47,'Dishes data'!$C$2:$C$3732,"&gt;"&amp;S$41,'Dishes data'!$C$2:$C$3732,"&lt;="&amp;T$41)</f>
        <v>2</v>
      </c>
    </row>
    <row r="48" spans="2:20" x14ac:dyDescent="0.3">
      <c r="C48" t="s">
        <v>16420</v>
      </c>
      <c r="J48" t="s">
        <v>16421</v>
      </c>
    </row>
  </sheetData>
  <mergeCells count="19">
    <mergeCell ref="B40:T40"/>
    <mergeCell ref="B34:C34"/>
    <mergeCell ref="B35:C35"/>
    <mergeCell ref="B36:C36"/>
    <mergeCell ref="B37:C37"/>
    <mergeCell ref="B38:C38"/>
    <mergeCell ref="B31:L31"/>
    <mergeCell ref="B27:C27"/>
    <mergeCell ref="B28:C28"/>
    <mergeCell ref="B29:C29"/>
    <mergeCell ref="B23:C23"/>
    <mergeCell ref="B32:C32"/>
    <mergeCell ref="B33:C33"/>
    <mergeCell ref="B2:M2"/>
    <mergeCell ref="B12:M12"/>
    <mergeCell ref="B22:L22"/>
    <mergeCell ref="B24:C24"/>
    <mergeCell ref="B25:C25"/>
    <mergeCell ref="B26:C26"/>
  </mergeCells>
  <conditionalFormatting sqref="B4:B9">
    <cfRule type="top10" dxfId="4" priority="27" percent="1" rank="10"/>
  </conditionalFormatting>
  <conditionalFormatting sqref="B14:B19">
    <cfRule type="top10" dxfId="3" priority="26" percent="1" rank="10"/>
  </conditionalFormatting>
  <conditionalFormatting sqref="B13:L13 B14:B19">
    <cfRule type="colorScale" priority="25">
      <colorScale>
        <cfvo type="min"/>
        <cfvo type="percentile" val="50"/>
        <cfvo type="max"/>
        <color rgb="FFF8696B"/>
        <color rgb="FFFCFCFF"/>
        <color rgb="FF63BE7B"/>
      </colorScale>
    </cfRule>
  </conditionalFormatting>
  <conditionalFormatting sqref="B3:L9">
    <cfRule type="colorScale" priority="24">
      <colorScale>
        <cfvo type="min"/>
        <cfvo type="percentile" val="50"/>
        <cfvo type="max"/>
        <color rgb="FF63BE7B"/>
        <color rgb="FFFFEB84"/>
        <color rgb="FFF8696B"/>
      </colorScale>
    </cfRule>
  </conditionalFormatting>
  <conditionalFormatting sqref="C14:L19">
    <cfRule type="colorScale" priority="23">
      <colorScale>
        <cfvo type="min"/>
        <cfvo type="percentile" val="50"/>
        <cfvo type="max"/>
        <color rgb="FFF8696B"/>
        <color rgb="FFFFEB84"/>
        <color rgb="FF63BE7B"/>
      </colorScale>
    </cfRule>
  </conditionalFormatting>
  <conditionalFormatting sqref="B24:B30">
    <cfRule type="top10" dxfId="2" priority="22" percent="1" rank="10"/>
  </conditionalFormatting>
  <conditionalFormatting sqref="H24:L24 F26:G26 I24:L25 J26:L27 H27:L27 H28:J28 L28 H29:I30">
    <cfRule type="colorScale" priority="20">
      <colorScale>
        <cfvo type="min"/>
        <cfvo type="percentile" val="50"/>
        <cfvo type="max"/>
        <color rgb="FFF8696B"/>
        <color rgb="FFFFEB84"/>
        <color rgb="FF63BE7B"/>
      </colorScale>
    </cfRule>
  </conditionalFormatting>
  <conditionalFormatting sqref="B33:B38">
    <cfRule type="top10" dxfId="1" priority="19" percent="1" rank="10"/>
  </conditionalFormatting>
  <conditionalFormatting sqref="D33:L38">
    <cfRule type="colorScale" priority="14">
      <colorScale>
        <cfvo type="percent" val="0"/>
        <cfvo type="percent" val="100"/>
        <color rgb="FFFF7128"/>
        <color rgb="FFFFEF9C"/>
      </colorScale>
    </cfRule>
    <cfRule type="colorScale" priority="15">
      <colorScale>
        <cfvo type="num" val="0"/>
        <cfvo type="num" val="0"/>
        <color rgb="FFFF7128"/>
        <color rgb="FFFFEF9C"/>
      </colorScale>
    </cfRule>
    <cfRule type="colorScale" priority="16">
      <colorScale>
        <cfvo type="min"/>
        <cfvo type="percentile" val="50"/>
        <cfvo type="max"/>
        <color rgb="FFF8696B"/>
        <color rgb="FFFCFCFF"/>
        <color rgb="FF63BE7B"/>
      </colorScale>
    </cfRule>
  </conditionalFormatting>
  <conditionalFormatting sqref="D33:M38">
    <cfRule type="colorScale" priority="13">
      <colorScale>
        <cfvo type="min"/>
        <cfvo type="percentile" val="50"/>
        <cfvo type="max"/>
        <color rgb="FFF8696B"/>
        <color rgb="FFFFEB84"/>
        <color rgb="FF63BE7B"/>
      </colorScale>
    </cfRule>
  </conditionalFormatting>
  <conditionalFormatting sqref="B42:B47">
    <cfRule type="top10" dxfId="0" priority="12" percent="1" rank="10"/>
  </conditionalFormatting>
  <conditionalFormatting sqref="B42:B47">
    <cfRule type="colorScale" priority="11">
      <colorScale>
        <cfvo type="min"/>
        <cfvo type="percentile" val="50"/>
        <cfvo type="max"/>
        <color rgb="FFF8696B"/>
        <color rgb="FFFCFCFF"/>
        <color rgb="FF63BE7B"/>
      </colorScale>
    </cfRule>
  </conditionalFormatting>
  <conditionalFormatting sqref="C42:AN42 T43:AN47 C43:C47">
    <cfRule type="colorScale" priority="9">
      <colorScale>
        <cfvo type="min"/>
        <cfvo type="max"/>
        <color rgb="FFFCFCFF"/>
        <color rgb="FF63BE7B"/>
      </colorScale>
    </cfRule>
  </conditionalFormatting>
  <conditionalFormatting sqref="D43:S43">
    <cfRule type="colorScale" priority="8">
      <colorScale>
        <cfvo type="min"/>
        <cfvo type="max"/>
        <color rgb="FFFCFCFF"/>
        <color rgb="FF63BE7B"/>
      </colorScale>
    </cfRule>
  </conditionalFormatting>
  <conditionalFormatting sqref="D44:S44">
    <cfRule type="colorScale" priority="7">
      <colorScale>
        <cfvo type="min"/>
        <cfvo type="max"/>
        <color rgb="FFFCFCFF"/>
        <color rgb="FF63BE7B"/>
      </colorScale>
    </cfRule>
  </conditionalFormatting>
  <conditionalFormatting sqref="D45:S45">
    <cfRule type="colorScale" priority="6">
      <colorScale>
        <cfvo type="min"/>
        <cfvo type="max"/>
        <color rgb="FFFCFCFF"/>
        <color rgb="FF63BE7B"/>
      </colorScale>
    </cfRule>
  </conditionalFormatting>
  <conditionalFormatting sqref="D46:S46">
    <cfRule type="colorScale" priority="5">
      <colorScale>
        <cfvo type="min"/>
        <cfvo type="max"/>
        <color rgb="FFFCFCFF"/>
        <color rgb="FF63BE7B"/>
      </colorScale>
    </cfRule>
  </conditionalFormatting>
  <conditionalFormatting sqref="D47:S47">
    <cfRule type="colorScale" priority="4">
      <colorScale>
        <cfvo type="min"/>
        <cfvo type="max"/>
        <color rgb="FFFCFCFF"/>
        <color rgb="FF63BE7B"/>
      </colorScale>
    </cfRule>
  </conditionalFormatting>
  <conditionalFormatting sqref="D23:L23 B23:B30">
    <cfRule type="colorScale" priority="28">
      <colorScale>
        <cfvo type="min"/>
        <cfvo type="percentile" val="50"/>
        <cfvo type="max"/>
        <color rgb="FFF8696B"/>
        <color rgb="FFFCFCFF"/>
        <color rgb="FF63BE7B"/>
      </colorScale>
    </cfRule>
  </conditionalFormatting>
  <conditionalFormatting sqref="D32:L32 B32:B38">
    <cfRule type="colorScale" priority="29">
      <colorScale>
        <cfvo type="min"/>
        <cfvo type="percentile" val="50"/>
        <cfvo type="max"/>
        <color rgb="FFF8696B"/>
        <color rgb="FFFCFCFF"/>
        <color rgb="FF63BE7B"/>
      </colorScale>
    </cfRule>
  </conditionalFormatting>
  <conditionalFormatting sqref="C42:T42 C43:C47">
    <cfRule type="colorScale" priority="3">
      <colorScale>
        <cfvo type="min"/>
        <cfvo type="max"/>
        <color rgb="FFFCFCFF"/>
        <color rgb="FF63BE7B"/>
      </colorScale>
    </cfRule>
  </conditionalFormatting>
  <conditionalFormatting sqref="C42:T42">
    <cfRule type="colorScale" priority="2">
      <colorScale>
        <cfvo type="min"/>
        <cfvo type="max"/>
        <color rgb="FFFCFCFF"/>
        <color rgb="FF63BE7B"/>
      </colorScale>
    </cfRule>
  </conditionalFormatting>
  <conditionalFormatting sqref="J48">
    <cfRule type="iconSet" priority="1">
      <iconSet iconSet="3Arrows">
        <cfvo type="percent" val="0"/>
        <cfvo type="percent" val="33"/>
        <cfvo type="percent" val="67"/>
      </iconSet>
    </cfRule>
  </conditionalFormatting>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tabSelected="1" workbookViewId="0">
      <selection activeCell="C4" sqref="C4"/>
    </sheetView>
  </sheetViews>
  <sheetFormatPr defaultRowHeight="14.4" x14ac:dyDescent="0.3"/>
  <cols>
    <col min="1" max="1" width="23.109375" customWidth="1"/>
    <col min="2" max="2" width="30.21875" bestFit="1" customWidth="1"/>
    <col min="3" max="3" width="66" bestFit="1" customWidth="1"/>
    <col min="4" max="4" width="8.6640625" bestFit="1" customWidth="1"/>
  </cols>
  <sheetData>
    <row r="1" spans="1:4" x14ac:dyDescent="0.3">
      <c r="A1" s="10" t="s">
        <v>16097</v>
      </c>
      <c r="B1" s="10" t="s">
        <v>16100</v>
      </c>
      <c r="C1" s="10" t="s">
        <v>16096</v>
      </c>
      <c r="D1" s="10" t="s">
        <v>16101</v>
      </c>
    </row>
    <row r="2" spans="1:4" x14ac:dyDescent="0.3">
      <c r="A2" s="11" t="s">
        <v>16093</v>
      </c>
      <c r="B2" s="8" t="s">
        <v>16092</v>
      </c>
      <c r="C2" s="8" t="s">
        <v>16099</v>
      </c>
      <c r="D2" s="8" t="s">
        <v>16102</v>
      </c>
    </row>
    <row r="3" spans="1:4" x14ac:dyDescent="0.3">
      <c r="A3" s="11" t="s">
        <v>16094</v>
      </c>
      <c r="B3" s="8" t="s">
        <v>16098</v>
      </c>
      <c r="C3" s="8" t="s">
        <v>16103</v>
      </c>
      <c r="D3" s="8" t="s">
        <v>16102</v>
      </c>
    </row>
    <row r="4" spans="1:4" x14ac:dyDescent="0.3">
      <c r="A4" s="12" t="s">
        <v>16095</v>
      </c>
      <c r="B4" s="8" t="s">
        <v>16104</v>
      </c>
      <c r="C4" s="8" t="s">
        <v>16107</v>
      </c>
      <c r="D4" s="8" t="s">
        <v>16105</v>
      </c>
    </row>
    <row r="5" spans="1:4" x14ac:dyDescent="0.3">
      <c r="A5" s="11" t="s">
        <v>16096</v>
      </c>
      <c r="B5" s="8" t="s">
        <v>16106</v>
      </c>
      <c r="C5" s="8"/>
      <c r="D5" s="8" t="s">
        <v>16102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Raw data</vt:lpstr>
      <vt:lpstr>Dishes data</vt:lpstr>
      <vt:lpstr>Results</vt:lpstr>
      <vt:lpstr>Description of the 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Лазутин</dc:creator>
  <cp:lastModifiedBy>Александр Лазутин</cp:lastModifiedBy>
  <dcterms:created xsi:type="dcterms:W3CDTF">2023-02-21T17:54:51Z</dcterms:created>
  <dcterms:modified xsi:type="dcterms:W3CDTF">2023-06-29T22:59:13Z</dcterms:modified>
</cp:coreProperties>
</file>